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moebh-my.sharepoint.com/personal/890302057_moe_bh/Documents/جدحفص الثانوية/2024-2025/الزيارات الصفية/"/>
    </mc:Choice>
  </mc:AlternateContent>
  <xr:revisionPtr revIDLastSave="2490" documentId="13_ncr:1_{AD74628D-BE06-4FC1-BE04-2187DD70E9AC}" xr6:coauthVersionLast="47" xr6:coauthVersionMax="47" xr10:uidLastSave="{73AB3681-2E82-4DEC-9E31-B2B34172DE4E}"/>
  <bookViews>
    <workbookView xWindow="-98" yWindow="13403" windowWidth="21795" windowHeight="12975" xr2:uid="{00000000-000D-0000-FFFF-FFFF00000000}"/>
  </bookViews>
  <sheets>
    <sheet name="Main" sheetId="1" r:id="rId1"/>
    <sheet name="All" sheetId="14" r:id="rId2"/>
    <sheet name="computer" sheetId="2" r:id="rId3"/>
    <sheet name="sport" sheetId="3" r:id="rId4"/>
    <sheet name="family" sheetId="4" r:id="rId5"/>
    <sheet name="math" sheetId="5" r:id="rId6"/>
    <sheet name="social" sheetId="7" r:id="rId7"/>
    <sheet name="commercial" sheetId="8" r:id="rId8"/>
    <sheet name="arabic" sheetId="9" r:id="rId9"/>
    <sheet name="english" sheetId="10" r:id="rId10"/>
    <sheet name="art" sheetId="11" r:id="rId11"/>
    <sheet name="islamic" sheetId="12" r:id="rId12"/>
    <sheet name="science" sheetId="13"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K2" i="1" l="1"/>
  <c r="CK3" i="1"/>
  <c r="CK4" i="1"/>
  <c r="CK5" i="1"/>
  <c r="CK6" i="1"/>
  <c r="CK7" i="1"/>
  <c r="CK8" i="1"/>
  <c r="CK9" i="1"/>
  <c r="CK10" i="1"/>
  <c r="CK11" i="1"/>
  <c r="CK12" i="1"/>
  <c r="CK13" i="1"/>
  <c r="CK14" i="1"/>
  <c r="CK15" i="1"/>
  <c r="CK16" i="1"/>
  <c r="CK17" i="1"/>
  <c r="CK18" i="1"/>
  <c r="CK19" i="1"/>
  <c r="CK20" i="1"/>
  <c r="CK21" i="1"/>
  <c r="CK22" i="1"/>
  <c r="CK23" i="1"/>
  <c r="CK24" i="1"/>
  <c r="CK25" i="1"/>
  <c r="CK26" i="1"/>
  <c r="CK27" i="1"/>
  <c r="CK28" i="1"/>
  <c r="CK29" i="1"/>
  <c r="CK30" i="1"/>
  <c r="CK31" i="1"/>
  <c r="CK32" i="1"/>
  <c r="CK33" i="1"/>
  <c r="CK34" i="1"/>
  <c r="CK35" i="1"/>
  <c r="CK36" i="1"/>
  <c r="CK37" i="1"/>
  <c r="CK38" i="1"/>
  <c r="CK39" i="1"/>
  <c r="CK40" i="1"/>
  <c r="CK41" i="1"/>
  <c r="CK42" i="1"/>
  <c r="CK43" i="1"/>
  <c r="CK44" i="1"/>
  <c r="CK45" i="1"/>
  <c r="CK46" i="1"/>
  <c r="CK47" i="1"/>
  <c r="CK48" i="1"/>
  <c r="CK49" i="1"/>
  <c r="CK50" i="1"/>
  <c r="CK51" i="1"/>
  <c r="CK52" i="1"/>
  <c r="CK53" i="1"/>
  <c r="CK54" i="1"/>
  <c r="CK55" i="1"/>
  <c r="CK56" i="1"/>
  <c r="CK57" i="1"/>
  <c r="CK58" i="1"/>
  <c r="CK59" i="1"/>
  <c r="CK60" i="1"/>
  <c r="CK61" i="1"/>
  <c r="CK62" i="1"/>
  <c r="CK63" i="1"/>
  <c r="CK64" i="1"/>
  <c r="CK65" i="1"/>
  <c r="CK66" i="1"/>
  <c r="CK67" i="1"/>
  <c r="CK68" i="1"/>
  <c r="CK69" i="1"/>
  <c r="CK70" i="1"/>
  <c r="CK71" i="1"/>
  <c r="CK72" i="1"/>
  <c r="CK73" i="1"/>
  <c r="CK74" i="1"/>
  <c r="CK75" i="1"/>
  <c r="CK76" i="1"/>
  <c r="CK77" i="1"/>
  <c r="CK78" i="1"/>
  <c r="CK79" i="1"/>
  <c r="CK80" i="1"/>
  <c r="CK81" i="1"/>
  <c r="CK82" i="1"/>
  <c r="CK83" i="1"/>
  <c r="CK84" i="1"/>
  <c r="CK85" i="1"/>
  <c r="CK86" i="1"/>
  <c r="CK87" i="1"/>
  <c r="CK88" i="1"/>
  <c r="CK89" i="1"/>
  <c r="CK90" i="1"/>
  <c r="CK91" i="1"/>
  <c r="CK92" i="1"/>
  <c r="CK93" i="1"/>
  <c r="CK94" i="1"/>
  <c r="CK95" i="1"/>
  <c r="CK96" i="1"/>
  <c r="CK97" i="1"/>
  <c r="CK98" i="1"/>
  <c r="CK99" i="1"/>
  <c r="CK100" i="1"/>
  <c r="CK101" i="1"/>
  <c r="CK102" i="1"/>
  <c r="CK103" i="1"/>
  <c r="CK104" i="1"/>
  <c r="CK105" i="1"/>
  <c r="CK106" i="1"/>
  <c r="CK107" i="1"/>
  <c r="CK108" i="1"/>
  <c r="CK109" i="1"/>
  <c r="CK110" i="1"/>
  <c r="CK111" i="1"/>
  <c r="CK112" i="1"/>
  <c r="CK113" i="1"/>
  <c r="CK114" i="1"/>
  <c r="CK115" i="1"/>
  <c r="CK116" i="1"/>
  <c r="CK117" i="1"/>
  <c r="CK118" i="1"/>
  <c r="CK119" i="1"/>
  <c r="CK120" i="1"/>
  <c r="CK121" i="1"/>
  <c r="CK122" i="1"/>
  <c r="CK123" i="1"/>
  <c r="CK124" i="1"/>
  <c r="CK125" i="1"/>
  <c r="CK126" i="1"/>
  <c r="CK127" i="1"/>
  <c r="CK128" i="1"/>
  <c r="CK129" i="1"/>
  <c r="CK130" i="1"/>
  <c r="CK131" i="1"/>
  <c r="CK132" i="1"/>
  <c r="CK133" i="1"/>
  <c r="CK134" i="1"/>
  <c r="CK135" i="1"/>
  <c r="CK136" i="1"/>
  <c r="CK137" i="1"/>
  <c r="CK138" i="1"/>
  <c r="CK139" i="1"/>
  <c r="CK140" i="1"/>
  <c r="CK141" i="1"/>
  <c r="CK142" i="1"/>
  <c r="CK143" i="1"/>
  <c r="CK144" i="1"/>
  <c r="CK145" i="1"/>
  <c r="CK146" i="1"/>
  <c r="CK147" i="1"/>
  <c r="CK148" i="1"/>
  <c r="CK149" i="1"/>
  <c r="CK150" i="1"/>
  <c r="CK151" i="1"/>
  <c r="CK152" i="1"/>
  <c r="CK153" i="1"/>
  <c r="CK154" i="1"/>
  <c r="CK155" i="1"/>
  <c r="CK156" i="1"/>
  <c r="CK157" i="1"/>
  <c r="CK158" i="1"/>
  <c r="CK159" i="1"/>
  <c r="CK160" i="1"/>
  <c r="CK161" i="1"/>
  <c r="CK162" i="1"/>
  <c r="CK163" i="1"/>
  <c r="CK164" i="1"/>
  <c r="CK165" i="1"/>
  <c r="CK166" i="1"/>
  <c r="CK167" i="1"/>
  <c r="CK168" i="1"/>
  <c r="CK169" i="1"/>
  <c r="CK170" i="1"/>
  <c r="CK171" i="1"/>
  <c r="CK172" i="1"/>
  <c r="CK173" i="1"/>
  <c r="CK174" i="1"/>
  <c r="CK175" i="1"/>
  <c r="CK176" i="1"/>
  <c r="CK177" i="1"/>
  <c r="CK178" i="1"/>
  <c r="CK179" i="1"/>
  <c r="CK180" i="1"/>
  <c r="CK181" i="1"/>
  <c r="CK182" i="1"/>
  <c r="CK183" i="1"/>
  <c r="CK184" i="1"/>
  <c r="CK185" i="1"/>
  <c r="CK186" i="1"/>
  <c r="CK187" i="1"/>
  <c r="CK188" i="1"/>
  <c r="CK189" i="1"/>
  <c r="CK190" i="1"/>
  <c r="CK191" i="1"/>
  <c r="CK192" i="1"/>
  <c r="CK193" i="1"/>
  <c r="CK194" i="1"/>
  <c r="CK195" i="1"/>
  <c r="CK196" i="1"/>
  <c r="CK197" i="1"/>
  <c r="CK198" i="1"/>
  <c r="CK199" i="1"/>
  <c r="CK200" i="1"/>
  <c r="CK201" i="1"/>
  <c r="CK202" i="1"/>
  <c r="CK203" i="1"/>
  <c r="CK204" i="1"/>
  <c r="CK205" i="1"/>
  <c r="CK206" i="1"/>
  <c r="CK207" i="1"/>
  <c r="CK208" i="1"/>
  <c r="CK209" i="1"/>
  <c r="CK210" i="1"/>
  <c r="CK211" i="1"/>
  <c r="CK212" i="1"/>
  <c r="CK213" i="1"/>
  <c r="CK214" i="1"/>
  <c r="CK215" i="1"/>
  <c r="CK216" i="1"/>
  <c r="CK217" i="1"/>
  <c r="CK218" i="1"/>
  <c r="CK219" i="1"/>
  <c r="CK220" i="1"/>
  <c r="CK221" i="1"/>
  <c r="CK222" i="1"/>
  <c r="CK223" i="1"/>
  <c r="CK224" i="1"/>
  <c r="CK225" i="1"/>
  <c r="CK226" i="1"/>
  <c r="CK227" i="1"/>
  <c r="CK228" i="1"/>
  <c r="CK229" i="1"/>
  <c r="CK230" i="1"/>
  <c r="CK231" i="1"/>
  <c r="CK232" i="1"/>
  <c r="CK233" i="1"/>
  <c r="CK234" i="1"/>
  <c r="CK235" i="1"/>
  <c r="CK236" i="1"/>
  <c r="CK237" i="1"/>
  <c r="CK238" i="1"/>
  <c r="CK239" i="1"/>
  <c r="CK240" i="1"/>
  <c r="CK241" i="1"/>
  <c r="CK242" i="1"/>
  <c r="CK243" i="1"/>
  <c r="CK244" i="1"/>
  <c r="CK245" i="1"/>
  <c r="CK246" i="1"/>
  <c r="CK247" i="1"/>
  <c r="CK248" i="1"/>
  <c r="CK249" i="1"/>
  <c r="CK250" i="1"/>
  <c r="CK251" i="1"/>
  <c r="CK252" i="1"/>
  <c r="CK253" i="1"/>
  <c r="CK254" i="1"/>
  <c r="CK255" i="1"/>
  <c r="CK256" i="1"/>
  <c r="CK257" i="1"/>
  <c r="CK258" i="1"/>
  <c r="CK259" i="1"/>
  <c r="CK260" i="1"/>
  <c r="CK261" i="1"/>
  <c r="CK262" i="1"/>
  <c r="CK263" i="1"/>
  <c r="CK264" i="1"/>
  <c r="CK265" i="1"/>
  <c r="CK266" i="1"/>
  <c r="CK267" i="1"/>
  <c r="CK268" i="1"/>
  <c r="CK269" i="1"/>
  <c r="CK270" i="1"/>
  <c r="CK271" i="1"/>
  <c r="CK272" i="1"/>
  <c r="CK273" i="1"/>
  <c r="CK274" i="1"/>
  <c r="CK275" i="1"/>
  <c r="CK276" i="1"/>
  <c r="CK277" i="1"/>
  <c r="CK278" i="1"/>
  <c r="CK279" i="1"/>
  <c r="CK280" i="1"/>
  <c r="CK281" i="1"/>
  <c r="CK282" i="1"/>
  <c r="CK283" i="1"/>
  <c r="CK284" i="1"/>
  <c r="CK285" i="1"/>
  <c r="CK286" i="1"/>
  <c r="CK287" i="1"/>
  <c r="CK288" i="1"/>
  <c r="CK289" i="1"/>
  <c r="CK290" i="1"/>
  <c r="CK291" i="1"/>
  <c r="CK292" i="1"/>
  <c r="CK293" i="1"/>
  <c r="CK294" i="1"/>
  <c r="CK295" i="1"/>
  <c r="CK296" i="1"/>
  <c r="CK297" i="1"/>
  <c r="CK298" i="1"/>
  <c r="CK299" i="1"/>
  <c r="CK300" i="1"/>
  <c r="CK301" i="1"/>
  <c r="CK302" i="1"/>
  <c r="CK303" i="1"/>
  <c r="CK304" i="1"/>
  <c r="CK305" i="1"/>
  <c r="CK306" i="1"/>
  <c r="CK307" i="1"/>
  <c r="CK308" i="1"/>
  <c r="CK309" i="1"/>
  <c r="CK310" i="1"/>
  <c r="CK311" i="1"/>
  <c r="CK312" i="1"/>
  <c r="CK313" i="1"/>
  <c r="CK314" i="1"/>
  <c r="CK315" i="1"/>
  <c r="CK316" i="1"/>
  <c r="CK317" i="1"/>
  <c r="CK318" i="1"/>
  <c r="CK319" i="1"/>
  <c r="CK320" i="1"/>
  <c r="CK321" i="1"/>
  <c r="CK322" i="1"/>
  <c r="CK323" i="1"/>
  <c r="CK324" i="1"/>
  <c r="CK325" i="1"/>
  <c r="CK326" i="1"/>
  <c r="CK327" i="1"/>
  <c r="CK328" i="1"/>
  <c r="CK329" i="1"/>
  <c r="CK330" i="1"/>
  <c r="CK331" i="1"/>
  <c r="CK332" i="1"/>
  <c r="CK333" i="1"/>
  <c r="CK334" i="1"/>
  <c r="CK335" i="1"/>
  <c r="CK336" i="1"/>
  <c r="CK337" i="1"/>
  <c r="CK338" i="1"/>
  <c r="CK339" i="1"/>
  <c r="CK340" i="1"/>
  <c r="CK341" i="1"/>
  <c r="CK342" i="1"/>
  <c r="CK343" i="1"/>
  <c r="CK344" i="1"/>
  <c r="CK345" i="1"/>
  <c r="CK346" i="1"/>
  <c r="CK347" i="1"/>
  <c r="CK348" i="1"/>
  <c r="CK349" i="1"/>
  <c r="CK350" i="1"/>
  <c r="CK351" i="1"/>
  <c r="CK352" i="1"/>
  <c r="CK353" i="1"/>
  <c r="CK354" i="1"/>
  <c r="CK355" i="1"/>
  <c r="CK356" i="1"/>
  <c r="CK357" i="1"/>
  <c r="CK358" i="1"/>
  <c r="CK359" i="1"/>
  <c r="CK360" i="1"/>
  <c r="CK361" i="1"/>
  <c r="CK362" i="1"/>
  <c r="CK363" i="1"/>
  <c r="CK364" i="1"/>
  <c r="CK365" i="1"/>
  <c r="CK366" i="1"/>
  <c r="CK367" i="1"/>
  <c r="CK368" i="1"/>
  <c r="CK369" i="1"/>
  <c r="CK370" i="1"/>
  <c r="CK371" i="1"/>
  <c r="CK372" i="1"/>
  <c r="CK373" i="1"/>
  <c r="CK374" i="1"/>
  <c r="CK375" i="1"/>
  <c r="CK376" i="1"/>
  <c r="CK377" i="1"/>
  <c r="CK378" i="1"/>
  <c r="CK379" i="1"/>
  <c r="CK380" i="1"/>
  <c r="CK381" i="1"/>
  <c r="CK382" i="1"/>
  <c r="CK383" i="1"/>
  <c r="CK384" i="1"/>
  <c r="CK385" i="1"/>
  <c r="CK386" i="1"/>
  <c r="CK387" i="1"/>
  <c r="CK388" i="1"/>
  <c r="CK389" i="1"/>
  <c r="CK390" i="1"/>
  <c r="CK391" i="1"/>
  <c r="CK392" i="1"/>
  <c r="CK393" i="1"/>
  <c r="CK394" i="1"/>
  <c r="CK395" i="1"/>
  <c r="CK396" i="1"/>
  <c r="CK397" i="1"/>
  <c r="CK398" i="1"/>
  <c r="CK399" i="1"/>
  <c r="CK400" i="1"/>
  <c r="CK401" i="1"/>
  <c r="CK402" i="1"/>
  <c r="CK403" i="1"/>
  <c r="CK404" i="1"/>
  <c r="CK405" i="1"/>
  <c r="CK406" i="1"/>
  <c r="CK407" i="1"/>
  <c r="CK408" i="1"/>
  <c r="CK409" i="1"/>
  <c r="CK410" i="1"/>
  <c r="CK411" i="1"/>
  <c r="CK412" i="1"/>
  <c r="CK413" i="1"/>
  <c r="CK414" i="1"/>
  <c r="CK415" i="1"/>
  <c r="CK416" i="1"/>
  <c r="CK417" i="1"/>
  <c r="CK418" i="1"/>
  <c r="CK419" i="1"/>
  <c r="CK420" i="1"/>
  <c r="CK421" i="1"/>
  <c r="CK422" i="1"/>
  <c r="CK423" i="1"/>
  <c r="CK424" i="1"/>
  <c r="CK425" i="1"/>
  <c r="CK426" i="1"/>
  <c r="CK427" i="1"/>
  <c r="CK428" i="1"/>
  <c r="CK429" i="1"/>
  <c r="CK430" i="1"/>
  <c r="CK431" i="1"/>
  <c r="CK432" i="1"/>
  <c r="CK433" i="1"/>
  <c r="CK434" i="1"/>
  <c r="CK435" i="1"/>
  <c r="CK436" i="1"/>
  <c r="CK437" i="1"/>
  <c r="CK438" i="1"/>
  <c r="CK439" i="1"/>
  <c r="CK440" i="1"/>
  <c r="CK441" i="1"/>
  <c r="CK442" i="1"/>
  <c r="CK443" i="1"/>
  <c r="CK444" i="1"/>
  <c r="CK445" i="1"/>
  <c r="CK446" i="1"/>
  <c r="CK447" i="1"/>
  <c r="CK448" i="1"/>
  <c r="CK449" i="1"/>
  <c r="CK450" i="1"/>
  <c r="CK451" i="1"/>
  <c r="CK452" i="1"/>
  <c r="CK453" i="1"/>
  <c r="CK454" i="1"/>
  <c r="CK455" i="1"/>
  <c r="CK456" i="1"/>
  <c r="CK457" i="1"/>
  <c r="CK458" i="1"/>
  <c r="CK459" i="1"/>
  <c r="CK460" i="1"/>
  <c r="CK461" i="1"/>
  <c r="CK462" i="1"/>
  <c r="CK463" i="1"/>
  <c r="CK464" i="1"/>
  <c r="CK465" i="1"/>
  <c r="CK466" i="1"/>
  <c r="CK467" i="1"/>
  <c r="CK468" i="1"/>
  <c r="CK469" i="1"/>
  <c r="CK470" i="1"/>
  <c r="CK471" i="1"/>
  <c r="CK472" i="1"/>
  <c r="CK473" i="1"/>
  <c r="CK474" i="1"/>
  <c r="CK475" i="1"/>
  <c r="CK476" i="1"/>
  <c r="CK477" i="1"/>
  <c r="CK478" i="1"/>
  <c r="CK479" i="1"/>
  <c r="CK480" i="1"/>
  <c r="CK481" i="1"/>
  <c r="CK482" i="1"/>
  <c r="CK483" i="1"/>
  <c r="CK484" i="1"/>
  <c r="CK485" i="1"/>
  <c r="CK486" i="1"/>
  <c r="CK487" i="1"/>
  <c r="CK488" i="1"/>
  <c r="CK489" i="1"/>
  <c r="CK490" i="1"/>
  <c r="CK491" i="1"/>
  <c r="CK492" i="1"/>
  <c r="CK493" i="1"/>
  <c r="CK494" i="1"/>
  <c r="CK495" i="1"/>
  <c r="CK496" i="1"/>
  <c r="CK497" i="1"/>
  <c r="CK498" i="1"/>
  <c r="CK499" i="1"/>
  <c r="CK500" i="1"/>
  <c r="CK501" i="1"/>
  <c r="CK502" i="1"/>
  <c r="CK503" i="1"/>
  <c r="CK504" i="1"/>
  <c r="CK505" i="1"/>
  <c r="CK506" i="1"/>
  <c r="CK507" i="1"/>
  <c r="CK508" i="1"/>
  <c r="CK509" i="1"/>
  <c r="CK510" i="1"/>
  <c r="CK511" i="1"/>
  <c r="CK512" i="1"/>
  <c r="CK513" i="1"/>
  <c r="CK514" i="1"/>
  <c r="CK515" i="1"/>
  <c r="CK516" i="1"/>
  <c r="CK517" i="1"/>
  <c r="CK518" i="1"/>
  <c r="CK519" i="1"/>
  <c r="CK520" i="1"/>
  <c r="CK521" i="1"/>
  <c r="CK522" i="1"/>
  <c r="CK523" i="1"/>
  <c r="CK524" i="1"/>
  <c r="CK525" i="1"/>
  <c r="CK526" i="1"/>
  <c r="CK527" i="1"/>
  <c r="CK528" i="1"/>
  <c r="CK529" i="1"/>
  <c r="CK530" i="1"/>
  <c r="CK531" i="1"/>
  <c r="CK532" i="1"/>
  <c r="CK533" i="1"/>
  <c r="CK534" i="1"/>
  <c r="CK535" i="1"/>
  <c r="CK536" i="1"/>
  <c r="CK537" i="1"/>
  <c r="CK538" i="1"/>
  <c r="CK539" i="1"/>
  <c r="CK540" i="1"/>
  <c r="CK541" i="1"/>
  <c r="CK542" i="1"/>
  <c r="CK543" i="1"/>
  <c r="CK544" i="1"/>
  <c r="CK545" i="1"/>
  <c r="CK546" i="1"/>
  <c r="CK547" i="1"/>
  <c r="CK548" i="1"/>
  <c r="CK549" i="1"/>
  <c r="CK550" i="1"/>
  <c r="CK551" i="1"/>
  <c r="CK552" i="1"/>
  <c r="CK553" i="1"/>
  <c r="CK554" i="1"/>
  <c r="CK555" i="1"/>
  <c r="CK556" i="1"/>
  <c r="CK557" i="1"/>
  <c r="CK558" i="1"/>
  <c r="CK559" i="1"/>
  <c r="CK560" i="1"/>
  <c r="CK561" i="1"/>
  <c r="CK562" i="1"/>
  <c r="CK563" i="1"/>
  <c r="CK564" i="1"/>
  <c r="CK565" i="1"/>
  <c r="CK566" i="1"/>
  <c r="CK567" i="1"/>
  <c r="CK568" i="1"/>
  <c r="CK569" i="1"/>
  <c r="CK570" i="1"/>
  <c r="CK571" i="1"/>
  <c r="CK572" i="1"/>
  <c r="CK573" i="1"/>
  <c r="CK574" i="1"/>
  <c r="CK575" i="1"/>
  <c r="CK576" i="1"/>
  <c r="CK577" i="1"/>
  <c r="CK578" i="1"/>
  <c r="CK579" i="1"/>
  <c r="CK580" i="1"/>
  <c r="CK581" i="1"/>
  <c r="CK582" i="1"/>
  <c r="CK583" i="1"/>
  <c r="CK584" i="1"/>
  <c r="CK585" i="1"/>
  <c r="CK586" i="1"/>
  <c r="CK587" i="1"/>
  <c r="CK588" i="1"/>
  <c r="CK589" i="1"/>
  <c r="CK590" i="1"/>
  <c r="CK591" i="1"/>
  <c r="CK592" i="1"/>
  <c r="CK593" i="1"/>
  <c r="CK594" i="1"/>
  <c r="CK595" i="1"/>
  <c r="CK596" i="1"/>
  <c r="CK597" i="1"/>
  <c r="CK598" i="1"/>
  <c r="CK599" i="1"/>
  <c r="CK600" i="1"/>
  <c r="CK601" i="1"/>
  <c r="CK602" i="1"/>
  <c r="CK603" i="1"/>
  <c r="CK604" i="1"/>
  <c r="CK605" i="1"/>
  <c r="CK606" i="1"/>
  <c r="CK607" i="1"/>
  <c r="CK608" i="1"/>
  <c r="CK609" i="1"/>
  <c r="CK610" i="1"/>
  <c r="CK611" i="1"/>
  <c r="CK612" i="1"/>
  <c r="CK613" i="1"/>
  <c r="CK614" i="1"/>
  <c r="CK615" i="1"/>
  <c r="CK616" i="1"/>
  <c r="CK617" i="1"/>
  <c r="CK618" i="1"/>
  <c r="CK619" i="1"/>
  <c r="CK620" i="1"/>
  <c r="CK621" i="1"/>
  <c r="CK622" i="1"/>
  <c r="CK623" i="1"/>
  <c r="CK624" i="1"/>
  <c r="CK625" i="1"/>
  <c r="CK626" i="1"/>
  <c r="CK627" i="1"/>
  <c r="CK628" i="1"/>
  <c r="CK629" i="1"/>
  <c r="CK630" i="1"/>
  <c r="CK631" i="1"/>
  <c r="CK632" i="1"/>
  <c r="CK633" i="1"/>
  <c r="CK634" i="1"/>
  <c r="CK635" i="1"/>
  <c r="CK636" i="1"/>
  <c r="CK637" i="1"/>
  <c r="CK638" i="1"/>
  <c r="CK639" i="1"/>
  <c r="CK640" i="1"/>
  <c r="CK641" i="1"/>
  <c r="CK642" i="1"/>
  <c r="CK643" i="1"/>
  <c r="CK644" i="1"/>
  <c r="CK645" i="1"/>
  <c r="CK646" i="1"/>
  <c r="CK647" i="1"/>
  <c r="CK648" i="1"/>
  <c r="CK649" i="1"/>
  <c r="CK650" i="1"/>
  <c r="CK651" i="1"/>
  <c r="CK652" i="1"/>
  <c r="CK653" i="1"/>
  <c r="CK654" i="1"/>
  <c r="CK655" i="1"/>
  <c r="CK656" i="1"/>
  <c r="CK657" i="1"/>
  <c r="CK658" i="1"/>
  <c r="CK659" i="1"/>
  <c r="CK660" i="1"/>
  <c r="CK661" i="1"/>
  <c r="CK662" i="1"/>
  <c r="CK663" i="1"/>
  <c r="CK664" i="1"/>
  <c r="CK665" i="1"/>
  <c r="CK666" i="1"/>
  <c r="CK667" i="1"/>
  <c r="CK668" i="1"/>
  <c r="CK669" i="1"/>
  <c r="CK670" i="1"/>
  <c r="CK671" i="1"/>
  <c r="CK672" i="1"/>
  <c r="CK673" i="1"/>
  <c r="CK674" i="1"/>
  <c r="CK675" i="1"/>
  <c r="CK676" i="1"/>
  <c r="CK677" i="1"/>
  <c r="CK678" i="1"/>
  <c r="CK679" i="1"/>
  <c r="CK680" i="1"/>
  <c r="CK681" i="1"/>
  <c r="CK682" i="1"/>
  <c r="CK683" i="1"/>
  <c r="CK684" i="1"/>
  <c r="CK685" i="1"/>
  <c r="CK686" i="1"/>
  <c r="CK687" i="1"/>
  <c r="CK688" i="1"/>
  <c r="CK689" i="1"/>
  <c r="CK690" i="1"/>
  <c r="CK691" i="1"/>
  <c r="CK692" i="1"/>
  <c r="CK693" i="1"/>
  <c r="CK694" i="1"/>
  <c r="CK695" i="1"/>
  <c r="CK696" i="1"/>
  <c r="CK697" i="1"/>
  <c r="CK698" i="1"/>
  <c r="CK699" i="1"/>
  <c r="CK700" i="1"/>
  <c r="CK701" i="1"/>
  <c r="CK702" i="1"/>
  <c r="CK703" i="1"/>
  <c r="CK704" i="1"/>
  <c r="CK705" i="1"/>
  <c r="CK706" i="1"/>
  <c r="CK707" i="1"/>
  <c r="CK708" i="1"/>
  <c r="CK709" i="1"/>
  <c r="CK710" i="1"/>
  <c r="CK711" i="1"/>
  <c r="CK712" i="1"/>
  <c r="CK713" i="1"/>
  <c r="CK714" i="1"/>
  <c r="CK715" i="1"/>
  <c r="CK716" i="1"/>
  <c r="CK717" i="1"/>
  <c r="CK718" i="1"/>
  <c r="CK719" i="1"/>
  <c r="CK720" i="1"/>
  <c r="CK721" i="1"/>
  <c r="CK722" i="1"/>
  <c r="CK723" i="1"/>
  <c r="CK724" i="1"/>
  <c r="CK725" i="1"/>
  <c r="CK726" i="1"/>
  <c r="CK727" i="1"/>
  <c r="CK728" i="1"/>
  <c r="CK729" i="1"/>
  <c r="CK730" i="1"/>
  <c r="CK731" i="1"/>
  <c r="CK732" i="1"/>
  <c r="CK733" i="1"/>
  <c r="CK734" i="1"/>
  <c r="CK735" i="1"/>
  <c r="CK736" i="1"/>
  <c r="CK737" i="1"/>
  <c r="CK738" i="1"/>
  <c r="CK739" i="1"/>
  <c r="CK740" i="1"/>
  <c r="CK741" i="1"/>
  <c r="CK742" i="1"/>
  <c r="CK743" i="1"/>
  <c r="CK744" i="1"/>
  <c r="CK745" i="1"/>
  <c r="CK746" i="1"/>
  <c r="CK747" i="1"/>
  <c r="CK748" i="1"/>
  <c r="CK749" i="1"/>
  <c r="CK750" i="1"/>
  <c r="CK751" i="1"/>
  <c r="CK752" i="1"/>
  <c r="CK753" i="1"/>
  <c r="CK754" i="1"/>
  <c r="CK755" i="1"/>
  <c r="CK756" i="1"/>
  <c r="CK757" i="1"/>
  <c r="CK758" i="1"/>
  <c r="CK759" i="1"/>
  <c r="CK760" i="1"/>
  <c r="CK761" i="1"/>
  <c r="CK762" i="1"/>
  <c r="CK763" i="1"/>
  <c r="CK764" i="1"/>
  <c r="CK765" i="1"/>
  <c r="CK766" i="1"/>
  <c r="CK767" i="1"/>
  <c r="CK768" i="1"/>
  <c r="CK769" i="1"/>
  <c r="CK770" i="1"/>
  <c r="CK771" i="1"/>
  <c r="CK772" i="1"/>
  <c r="CK773" i="1"/>
  <c r="CK774" i="1"/>
  <c r="CK775" i="1"/>
  <c r="CK776" i="1"/>
  <c r="CK777" i="1"/>
  <c r="CK778" i="1"/>
  <c r="CK779" i="1"/>
  <c r="CK780" i="1"/>
  <c r="CK781" i="1"/>
  <c r="CK782" i="1"/>
  <c r="CK783" i="1"/>
  <c r="CK784" i="1"/>
  <c r="CK785" i="1"/>
  <c r="CK786" i="1"/>
  <c r="CK787" i="1"/>
  <c r="CK788" i="1"/>
  <c r="CK789" i="1"/>
  <c r="CK790" i="1"/>
  <c r="CK791" i="1"/>
  <c r="CK792" i="1"/>
  <c r="CK793" i="1"/>
  <c r="CK794" i="1"/>
  <c r="CK795" i="1"/>
  <c r="CK796" i="1"/>
  <c r="CK797" i="1"/>
  <c r="CK798" i="1"/>
  <c r="CK799" i="1"/>
  <c r="CK800" i="1"/>
  <c r="CK801" i="1"/>
  <c r="CK802" i="1"/>
  <c r="CK803" i="1"/>
  <c r="CK804" i="1"/>
  <c r="CK805" i="1"/>
  <c r="CK806" i="1"/>
  <c r="CK807" i="1"/>
  <c r="CK808" i="1"/>
  <c r="CK809" i="1"/>
  <c r="CK810" i="1"/>
  <c r="CK811" i="1"/>
  <c r="CK812" i="1"/>
  <c r="CK813" i="1"/>
  <c r="CK814" i="1"/>
  <c r="CK815" i="1"/>
  <c r="CK816" i="1"/>
  <c r="CK817" i="1"/>
  <c r="CK818" i="1"/>
  <c r="CK819" i="1"/>
  <c r="CK820" i="1"/>
  <c r="CK821" i="1"/>
  <c r="CK822" i="1"/>
  <c r="CK823" i="1"/>
  <c r="CK824" i="1"/>
  <c r="CK825" i="1"/>
  <c r="CK826" i="1"/>
  <c r="CK827" i="1"/>
  <c r="CK828" i="1"/>
  <c r="CK829" i="1"/>
  <c r="CK830" i="1"/>
  <c r="CK831" i="1"/>
  <c r="CK832" i="1"/>
  <c r="CK833" i="1"/>
  <c r="CK834" i="1"/>
  <c r="CK835" i="1"/>
  <c r="CK836" i="1"/>
  <c r="CK837" i="1"/>
  <c r="CK838" i="1"/>
  <c r="CK839" i="1"/>
  <c r="CK840" i="1"/>
  <c r="CK841" i="1"/>
  <c r="CK842" i="1"/>
  <c r="CK843" i="1"/>
  <c r="CK844" i="1"/>
  <c r="CK845" i="1"/>
  <c r="CK846" i="1"/>
  <c r="CK847" i="1"/>
  <c r="CK848" i="1"/>
  <c r="CK849" i="1"/>
  <c r="CK850" i="1"/>
  <c r="CK851" i="1"/>
  <c r="CK852" i="1"/>
  <c r="CK853" i="1"/>
  <c r="CK854" i="1"/>
  <c r="CK855" i="1"/>
  <c r="CK856" i="1"/>
  <c r="CK857" i="1"/>
  <c r="CK858" i="1"/>
  <c r="CK859" i="1"/>
  <c r="CK860" i="1"/>
  <c r="CK861" i="1"/>
  <c r="CK862" i="1"/>
  <c r="CK863" i="1"/>
  <c r="CK864" i="1"/>
  <c r="CK865" i="1"/>
  <c r="CK866" i="1"/>
  <c r="CK867" i="1"/>
  <c r="CK868" i="1"/>
  <c r="CK869" i="1"/>
  <c r="CK870" i="1"/>
  <c r="CK871" i="1"/>
  <c r="CK872" i="1"/>
  <c r="CK873" i="1"/>
  <c r="CK874" i="1"/>
  <c r="CK875" i="1"/>
  <c r="CK876" i="1"/>
  <c r="CK877" i="1"/>
  <c r="CK878" i="1"/>
  <c r="CK879" i="1"/>
  <c r="CK880" i="1"/>
  <c r="CK881" i="1"/>
  <c r="CK882" i="1"/>
  <c r="CK883" i="1"/>
  <c r="CK884" i="1"/>
  <c r="CK885" i="1"/>
  <c r="CK886" i="1"/>
  <c r="CK887" i="1"/>
  <c r="CK888" i="1"/>
  <c r="CK889" i="1"/>
  <c r="CK890" i="1"/>
  <c r="CK891" i="1"/>
  <c r="CK892" i="1"/>
  <c r="CK893" i="1"/>
  <c r="CK894" i="1"/>
  <c r="CK895" i="1"/>
  <c r="CK896" i="1"/>
  <c r="CK897" i="1"/>
  <c r="CK898" i="1"/>
  <c r="CK899" i="1"/>
  <c r="CK900" i="1"/>
  <c r="CK901" i="1"/>
  <c r="CK902" i="1"/>
  <c r="CK903" i="1"/>
  <c r="CK904" i="1"/>
  <c r="CK905" i="1"/>
  <c r="CK906" i="1"/>
  <c r="CK907" i="1"/>
  <c r="CK908" i="1"/>
  <c r="CK909" i="1"/>
  <c r="CK910" i="1"/>
  <c r="CK911" i="1"/>
  <c r="CK912" i="1"/>
  <c r="CK913" i="1"/>
  <c r="CK914" i="1"/>
  <c r="CK915" i="1"/>
  <c r="CK916" i="1"/>
  <c r="CK917" i="1"/>
  <c r="CK918" i="1"/>
  <c r="CK919" i="1"/>
  <c r="CK920" i="1"/>
  <c r="CK921" i="1"/>
  <c r="CK922" i="1"/>
  <c r="CK923" i="1"/>
  <c r="CK924" i="1"/>
  <c r="CK925" i="1"/>
  <c r="CK926" i="1"/>
  <c r="CK927" i="1"/>
  <c r="CK928" i="1"/>
  <c r="CK929" i="1"/>
  <c r="CK930" i="1"/>
  <c r="CK931" i="1"/>
  <c r="CK932" i="1"/>
  <c r="CK933" i="1"/>
  <c r="CK934" i="1"/>
  <c r="CK935" i="1"/>
  <c r="CK936" i="1"/>
  <c r="CK937" i="1"/>
  <c r="CK938" i="1"/>
  <c r="CK939" i="1"/>
  <c r="CK940" i="1"/>
  <c r="CK941" i="1"/>
  <c r="CK942" i="1"/>
  <c r="CK943" i="1"/>
  <c r="CK944" i="1"/>
  <c r="CK945" i="1"/>
  <c r="CK946" i="1"/>
  <c r="CK947" i="1"/>
  <c r="CK948" i="1"/>
  <c r="CK949" i="1"/>
  <c r="CK950" i="1"/>
  <c r="CK951" i="1"/>
  <c r="CK952" i="1"/>
  <c r="CK953" i="1"/>
  <c r="CK954" i="1"/>
  <c r="CK955" i="1"/>
  <c r="CK956" i="1"/>
  <c r="CK957" i="1"/>
  <c r="CK958" i="1"/>
  <c r="CK959" i="1"/>
  <c r="CK960" i="1"/>
  <c r="CK961" i="1"/>
  <c r="CK962" i="1"/>
  <c r="CK963" i="1"/>
  <c r="CK964" i="1"/>
  <c r="CK965" i="1"/>
  <c r="CK966" i="1"/>
  <c r="CK967" i="1"/>
  <c r="CK968" i="1"/>
  <c r="CK969" i="1"/>
  <c r="CK970" i="1"/>
  <c r="CK971" i="1"/>
  <c r="CK972" i="1"/>
  <c r="CK973" i="1"/>
  <c r="CK974" i="1"/>
  <c r="CK975" i="1"/>
  <c r="CK976" i="1"/>
  <c r="CK977" i="1"/>
  <c r="CK978" i="1"/>
  <c r="CK979" i="1"/>
  <c r="CK980" i="1"/>
  <c r="CK981" i="1"/>
  <c r="CK982" i="1"/>
  <c r="CK983" i="1"/>
  <c r="CK984" i="1"/>
  <c r="CK985" i="1"/>
  <c r="CK986" i="1"/>
  <c r="CK987" i="1"/>
  <c r="CK988" i="1"/>
  <c r="CK989" i="1"/>
  <c r="CK990" i="1"/>
  <c r="CK991" i="1"/>
  <c r="CK992" i="1"/>
  <c r="CK993" i="1"/>
  <c r="CK994" i="1"/>
  <c r="CK995" i="1"/>
  <c r="CK996" i="1"/>
  <c r="CK997" i="1"/>
  <c r="CK998" i="1"/>
  <c r="CK999" i="1"/>
  <c r="CK1000" i="1"/>
  <c r="CK1001" i="1"/>
  <c r="CK1002" i="1"/>
  <c r="CK1003" i="1"/>
  <c r="CK1004" i="1"/>
  <c r="CK1005" i="1"/>
  <c r="CK1006" i="1"/>
  <c r="CK1007" i="1"/>
  <c r="CK1008" i="1"/>
  <c r="CK1009" i="1"/>
  <c r="CK1010" i="1"/>
  <c r="CK1011" i="1"/>
  <c r="CK1012" i="1"/>
  <c r="CK1013" i="1"/>
  <c r="CK1014" i="1"/>
  <c r="CK1015" i="1"/>
  <c r="CK1016" i="1"/>
  <c r="CK1017" i="1"/>
  <c r="CK1018" i="1"/>
  <c r="CK1019" i="1"/>
  <c r="CK1020" i="1"/>
  <c r="CK1021" i="1"/>
  <c r="CK1022" i="1"/>
  <c r="CK1023" i="1"/>
  <c r="CK1024" i="1"/>
  <c r="CK1025" i="1"/>
  <c r="CK1026" i="1"/>
  <c r="CK1027" i="1"/>
  <c r="CK1028" i="1"/>
  <c r="CK1029" i="1"/>
  <c r="CK1030" i="1"/>
  <c r="CK1031" i="1"/>
  <c r="CK1032" i="1"/>
  <c r="CK1033" i="1"/>
  <c r="CK1034" i="1"/>
  <c r="CK1035" i="1"/>
  <c r="CK1036" i="1"/>
  <c r="CK1037" i="1"/>
  <c r="CK1038" i="1"/>
  <c r="CK1039" i="1"/>
  <c r="CK1040" i="1"/>
  <c r="CK1041" i="1"/>
  <c r="CL2" i="1"/>
  <c r="CL3" i="1"/>
  <c r="CL4" i="1"/>
  <c r="CL5" i="1"/>
  <c r="CL6" i="1"/>
  <c r="CL7" i="1"/>
  <c r="CL8" i="1"/>
  <c r="CL9" i="1"/>
  <c r="CL10" i="1"/>
  <c r="CL11" i="1"/>
  <c r="CL12" i="1"/>
  <c r="CL13" i="1"/>
  <c r="CL14" i="1"/>
  <c r="CL15" i="1"/>
  <c r="CL16" i="1"/>
  <c r="CL17" i="1"/>
  <c r="CL18" i="1"/>
  <c r="CL19" i="1"/>
  <c r="CL20" i="1"/>
  <c r="CL21" i="1"/>
  <c r="CL22" i="1"/>
  <c r="CL23" i="1"/>
  <c r="CL24" i="1"/>
  <c r="CL25" i="1"/>
  <c r="CL26" i="1"/>
  <c r="CL27" i="1"/>
  <c r="CL28" i="1"/>
  <c r="CL29" i="1"/>
  <c r="CL30" i="1"/>
  <c r="CL31" i="1"/>
  <c r="CL32" i="1"/>
  <c r="CL33" i="1"/>
  <c r="CL34" i="1"/>
  <c r="CL35" i="1"/>
  <c r="CL36" i="1"/>
  <c r="CL37" i="1"/>
  <c r="CL38" i="1"/>
  <c r="CL39" i="1"/>
  <c r="CL40" i="1"/>
  <c r="CL41" i="1"/>
  <c r="CL42" i="1"/>
  <c r="CL43" i="1"/>
  <c r="CL44" i="1"/>
  <c r="CL45" i="1"/>
  <c r="CL46" i="1"/>
  <c r="CL47" i="1"/>
  <c r="CL48" i="1"/>
  <c r="CL49" i="1"/>
  <c r="CL50" i="1"/>
  <c r="CL51" i="1"/>
  <c r="CL52" i="1"/>
  <c r="CL53" i="1"/>
  <c r="CL54" i="1"/>
  <c r="CL55" i="1"/>
  <c r="CL56" i="1"/>
  <c r="CL57" i="1"/>
  <c r="CL58" i="1"/>
  <c r="CL59" i="1"/>
  <c r="CL60" i="1"/>
  <c r="CL61" i="1"/>
  <c r="CL62" i="1"/>
  <c r="CL63" i="1"/>
  <c r="CL64" i="1"/>
  <c r="CL65" i="1"/>
  <c r="CL66" i="1"/>
  <c r="CL67" i="1"/>
  <c r="CL68" i="1"/>
  <c r="CL69" i="1"/>
  <c r="CL70" i="1"/>
  <c r="CL71" i="1"/>
  <c r="CL72" i="1"/>
  <c r="CL73" i="1"/>
  <c r="CL74" i="1"/>
  <c r="CL75" i="1"/>
  <c r="CL76" i="1"/>
  <c r="CL77" i="1"/>
  <c r="CL78" i="1"/>
  <c r="CL79" i="1"/>
  <c r="CL80" i="1"/>
  <c r="CL81" i="1"/>
  <c r="CL82" i="1"/>
  <c r="CL83" i="1"/>
  <c r="CL84" i="1"/>
  <c r="CL85" i="1"/>
  <c r="CL86" i="1"/>
  <c r="CL87" i="1"/>
  <c r="CL88" i="1"/>
  <c r="CL89" i="1"/>
  <c r="CL90" i="1"/>
  <c r="CL91" i="1"/>
  <c r="CL92" i="1"/>
  <c r="CL93" i="1"/>
  <c r="CL94" i="1"/>
  <c r="CL95" i="1"/>
  <c r="CL96" i="1"/>
  <c r="CL97" i="1"/>
  <c r="CL98" i="1"/>
  <c r="CL99" i="1"/>
  <c r="CL100" i="1"/>
  <c r="CL101" i="1"/>
  <c r="CL102" i="1"/>
  <c r="CL103" i="1"/>
  <c r="CL104" i="1"/>
  <c r="CL105" i="1"/>
  <c r="CL106" i="1"/>
  <c r="CL107" i="1"/>
  <c r="CL108" i="1"/>
  <c r="CL109" i="1"/>
  <c r="CL110" i="1"/>
  <c r="CL111" i="1"/>
  <c r="CL112" i="1"/>
  <c r="CL113" i="1"/>
  <c r="CL114" i="1"/>
  <c r="CL115" i="1"/>
  <c r="CL116" i="1"/>
  <c r="CL117" i="1"/>
  <c r="CL118" i="1"/>
  <c r="CL119" i="1"/>
  <c r="CL120" i="1"/>
  <c r="CL121" i="1"/>
  <c r="CL122" i="1"/>
  <c r="CL123" i="1"/>
  <c r="CL124" i="1"/>
  <c r="CL125" i="1"/>
  <c r="CL126" i="1"/>
  <c r="CL127" i="1"/>
  <c r="CL128" i="1"/>
  <c r="CL129" i="1"/>
  <c r="CL130" i="1"/>
  <c r="CL131" i="1"/>
  <c r="CL132" i="1"/>
  <c r="CL133" i="1"/>
  <c r="CL134" i="1"/>
  <c r="CL135" i="1"/>
  <c r="CL136" i="1"/>
  <c r="CL137" i="1"/>
  <c r="CL138" i="1"/>
  <c r="CL139" i="1"/>
  <c r="CL140" i="1"/>
  <c r="CL141" i="1"/>
  <c r="CL142" i="1"/>
  <c r="CL143" i="1"/>
  <c r="CL144" i="1"/>
  <c r="CL145" i="1"/>
  <c r="CL146" i="1"/>
  <c r="CL147" i="1"/>
  <c r="CL148" i="1"/>
  <c r="CL149" i="1"/>
  <c r="CL150" i="1"/>
  <c r="CL151" i="1"/>
  <c r="CL152" i="1"/>
  <c r="CL153" i="1"/>
  <c r="CL154" i="1"/>
  <c r="CL155" i="1"/>
  <c r="CL156" i="1"/>
  <c r="CL157" i="1"/>
  <c r="CL158" i="1"/>
  <c r="CL159" i="1"/>
  <c r="CL160" i="1"/>
  <c r="CL161" i="1"/>
  <c r="CL162" i="1"/>
  <c r="CL163" i="1"/>
  <c r="CL164" i="1"/>
  <c r="CL165" i="1"/>
  <c r="CL166" i="1"/>
  <c r="CL167" i="1"/>
  <c r="CL168" i="1"/>
  <c r="CL169" i="1"/>
  <c r="CL170" i="1"/>
  <c r="CL171" i="1"/>
  <c r="CL172" i="1"/>
  <c r="CL173" i="1"/>
  <c r="CL174" i="1"/>
  <c r="CL175" i="1"/>
  <c r="CL176" i="1"/>
  <c r="CL177" i="1"/>
  <c r="CL178" i="1"/>
  <c r="CL179" i="1"/>
  <c r="CL180" i="1"/>
  <c r="CL181" i="1"/>
  <c r="CL182" i="1"/>
  <c r="CL183" i="1"/>
  <c r="CL184" i="1"/>
  <c r="CL185" i="1"/>
  <c r="CL186" i="1"/>
  <c r="CL187" i="1"/>
  <c r="CL188" i="1"/>
  <c r="CL189" i="1"/>
  <c r="CL190" i="1"/>
  <c r="CL191" i="1"/>
  <c r="CL192" i="1"/>
  <c r="CL193" i="1"/>
  <c r="CL194" i="1"/>
  <c r="CL195" i="1"/>
  <c r="CL196" i="1"/>
  <c r="CL197" i="1"/>
  <c r="CL198" i="1"/>
  <c r="CL199" i="1"/>
  <c r="CL200" i="1"/>
  <c r="CL201" i="1"/>
  <c r="CL202" i="1"/>
  <c r="CL203" i="1"/>
  <c r="CL204" i="1"/>
  <c r="CL205" i="1"/>
  <c r="CL206" i="1"/>
  <c r="CL207" i="1"/>
  <c r="CL208" i="1"/>
  <c r="CL209" i="1"/>
  <c r="CL210" i="1"/>
  <c r="CL211" i="1"/>
  <c r="CL212" i="1"/>
  <c r="CL213" i="1"/>
  <c r="CL214" i="1"/>
  <c r="CL215" i="1"/>
  <c r="CL216" i="1"/>
  <c r="CL217" i="1"/>
  <c r="CL218" i="1"/>
  <c r="CL219" i="1"/>
  <c r="CL220" i="1"/>
  <c r="CL221" i="1"/>
  <c r="CL222" i="1"/>
  <c r="CL223" i="1"/>
  <c r="CL224" i="1"/>
  <c r="CL225" i="1"/>
  <c r="CL226" i="1"/>
  <c r="CL227" i="1"/>
  <c r="CL228" i="1"/>
  <c r="CL229" i="1"/>
  <c r="CL230" i="1"/>
  <c r="CL231" i="1"/>
  <c r="CL232" i="1"/>
  <c r="CL233" i="1"/>
  <c r="CL234" i="1"/>
  <c r="CL235" i="1"/>
  <c r="CL236" i="1"/>
  <c r="CL237" i="1"/>
  <c r="CL238" i="1"/>
  <c r="CL239" i="1"/>
  <c r="CL240" i="1"/>
  <c r="CL241" i="1"/>
  <c r="CL242" i="1"/>
  <c r="CL243" i="1"/>
  <c r="CL244" i="1"/>
  <c r="CL245" i="1"/>
  <c r="CL246" i="1"/>
  <c r="CL247" i="1"/>
  <c r="CL248" i="1"/>
  <c r="CL249" i="1"/>
  <c r="CL250" i="1"/>
  <c r="CL251" i="1"/>
  <c r="CL252" i="1"/>
  <c r="CL253" i="1"/>
  <c r="CL254" i="1"/>
  <c r="CL255" i="1"/>
  <c r="CL256" i="1"/>
  <c r="CL257" i="1"/>
  <c r="CL258" i="1"/>
  <c r="CL259" i="1"/>
  <c r="CL260" i="1"/>
  <c r="CL261" i="1"/>
  <c r="CL262" i="1"/>
  <c r="CL263" i="1"/>
  <c r="CL264" i="1"/>
  <c r="CL265" i="1"/>
  <c r="CL266" i="1"/>
  <c r="CL267" i="1"/>
  <c r="CL268" i="1"/>
  <c r="CL269" i="1"/>
  <c r="CL270" i="1"/>
  <c r="CL271" i="1"/>
  <c r="CL272" i="1"/>
  <c r="CL273" i="1"/>
  <c r="CL274" i="1"/>
  <c r="CL275" i="1"/>
  <c r="CL276" i="1"/>
  <c r="CL277" i="1"/>
  <c r="CL278" i="1"/>
  <c r="CL279" i="1"/>
  <c r="CL280" i="1"/>
  <c r="CL281" i="1"/>
  <c r="CL282" i="1"/>
  <c r="CL283" i="1"/>
  <c r="CL284" i="1"/>
  <c r="CL285" i="1"/>
  <c r="CL286" i="1"/>
  <c r="CL287" i="1"/>
  <c r="CL288" i="1"/>
  <c r="CL289" i="1"/>
  <c r="CL290" i="1"/>
  <c r="CL291" i="1"/>
  <c r="CL292" i="1"/>
  <c r="CL293" i="1"/>
  <c r="CL294" i="1"/>
  <c r="CL295" i="1"/>
  <c r="CL296" i="1"/>
  <c r="CL297" i="1"/>
  <c r="CL298" i="1"/>
  <c r="CL299" i="1"/>
  <c r="CL300" i="1"/>
  <c r="CL301" i="1"/>
  <c r="CL302" i="1"/>
  <c r="CL303" i="1"/>
  <c r="CL304" i="1"/>
  <c r="CL305" i="1"/>
  <c r="CL306" i="1"/>
  <c r="CL307" i="1"/>
  <c r="CL308" i="1"/>
  <c r="CL309" i="1"/>
  <c r="CL310" i="1"/>
  <c r="CL311" i="1"/>
  <c r="CL312" i="1"/>
  <c r="CL313" i="1"/>
  <c r="CL314" i="1"/>
  <c r="CL315" i="1"/>
  <c r="CL316" i="1"/>
  <c r="CL317" i="1"/>
  <c r="CL318" i="1"/>
  <c r="CL319" i="1"/>
  <c r="CL320" i="1"/>
  <c r="CL321" i="1"/>
  <c r="CL322" i="1"/>
  <c r="CL323" i="1"/>
  <c r="CL324" i="1"/>
  <c r="CL325" i="1"/>
  <c r="CL326" i="1"/>
  <c r="CL327" i="1"/>
  <c r="CL328" i="1"/>
  <c r="CL329" i="1"/>
  <c r="CL330" i="1"/>
  <c r="CL331" i="1"/>
  <c r="CL332" i="1"/>
  <c r="CL333" i="1"/>
  <c r="CL334" i="1"/>
  <c r="CL335" i="1"/>
  <c r="CL336" i="1"/>
  <c r="CL337" i="1"/>
  <c r="CL338" i="1"/>
  <c r="CL339" i="1"/>
  <c r="CL340" i="1"/>
  <c r="CL341" i="1"/>
  <c r="CL342" i="1"/>
  <c r="CL343" i="1"/>
  <c r="CL344" i="1"/>
  <c r="CL345" i="1"/>
  <c r="CL346" i="1"/>
  <c r="CL347" i="1"/>
  <c r="CL348" i="1"/>
  <c r="CL349" i="1"/>
  <c r="CL350" i="1"/>
  <c r="CL351" i="1"/>
  <c r="CL352" i="1"/>
  <c r="CL353" i="1"/>
  <c r="CL354" i="1"/>
  <c r="CL355" i="1"/>
  <c r="CL356" i="1"/>
  <c r="CL357" i="1"/>
  <c r="CL358" i="1"/>
  <c r="CL359" i="1"/>
  <c r="CL360" i="1"/>
  <c r="CL361" i="1"/>
  <c r="CL362" i="1"/>
  <c r="CL363" i="1"/>
  <c r="CL364" i="1"/>
  <c r="CL365" i="1"/>
  <c r="CL366" i="1"/>
  <c r="CL367" i="1"/>
  <c r="CL368" i="1"/>
  <c r="CL369" i="1"/>
  <c r="CL370" i="1"/>
  <c r="CL371" i="1"/>
  <c r="CL372" i="1"/>
  <c r="CL373" i="1"/>
  <c r="CL374" i="1"/>
  <c r="CL375" i="1"/>
  <c r="CL376" i="1"/>
  <c r="CL377" i="1"/>
  <c r="CL378" i="1"/>
  <c r="CL379" i="1"/>
  <c r="CL380" i="1"/>
  <c r="CL381" i="1"/>
  <c r="CL382" i="1"/>
  <c r="CL383" i="1"/>
  <c r="CL384" i="1"/>
  <c r="CL385" i="1"/>
  <c r="CL386" i="1"/>
  <c r="CL387" i="1"/>
  <c r="CL388" i="1"/>
  <c r="CL389" i="1"/>
  <c r="CL390" i="1"/>
  <c r="CL391" i="1"/>
  <c r="CL392" i="1"/>
  <c r="CL393" i="1"/>
  <c r="CL394" i="1"/>
  <c r="CL395" i="1"/>
  <c r="CL396" i="1"/>
  <c r="CL397" i="1"/>
  <c r="CL398" i="1"/>
  <c r="CL399" i="1"/>
  <c r="CL400" i="1"/>
  <c r="CL401" i="1"/>
  <c r="CL402" i="1"/>
  <c r="CL403" i="1"/>
  <c r="CL404" i="1"/>
  <c r="CL405" i="1"/>
  <c r="CL406" i="1"/>
  <c r="CL407" i="1"/>
  <c r="CL408" i="1"/>
  <c r="CL409" i="1"/>
  <c r="CL410" i="1"/>
  <c r="CL411" i="1"/>
  <c r="CL412" i="1"/>
  <c r="CL413" i="1"/>
  <c r="CL414" i="1"/>
  <c r="CL415" i="1"/>
  <c r="CL416" i="1"/>
  <c r="CL417" i="1"/>
  <c r="CL418" i="1"/>
  <c r="CL419" i="1"/>
  <c r="CL420" i="1"/>
  <c r="CL421" i="1"/>
  <c r="CL422" i="1"/>
  <c r="CL423" i="1"/>
  <c r="CL424" i="1"/>
  <c r="CL425" i="1"/>
  <c r="CL426" i="1"/>
  <c r="CL427" i="1"/>
  <c r="CL428" i="1"/>
  <c r="CL429" i="1"/>
  <c r="CL430" i="1"/>
  <c r="CL431" i="1"/>
  <c r="CL432" i="1"/>
  <c r="CL433" i="1"/>
  <c r="CL434" i="1"/>
  <c r="CL435" i="1"/>
  <c r="CL436" i="1"/>
  <c r="CL437" i="1"/>
  <c r="CL438" i="1"/>
  <c r="CL439" i="1"/>
  <c r="CL440" i="1"/>
  <c r="CL441" i="1"/>
  <c r="CL442" i="1"/>
  <c r="CL443" i="1"/>
  <c r="CL444" i="1"/>
  <c r="CL445" i="1"/>
  <c r="CL446" i="1"/>
  <c r="CL447" i="1"/>
  <c r="CL448" i="1"/>
  <c r="CL449" i="1"/>
  <c r="CL450" i="1"/>
  <c r="CL451" i="1"/>
  <c r="CL452" i="1"/>
  <c r="CL453" i="1"/>
  <c r="CL454" i="1"/>
  <c r="CL455" i="1"/>
  <c r="CL456" i="1"/>
  <c r="CL457" i="1"/>
  <c r="CL458" i="1"/>
  <c r="CL459" i="1"/>
  <c r="CL460" i="1"/>
  <c r="CL461" i="1"/>
  <c r="CL462" i="1"/>
  <c r="CL463" i="1"/>
  <c r="CL464" i="1"/>
  <c r="CL465" i="1"/>
  <c r="CL466" i="1"/>
  <c r="CL467" i="1"/>
  <c r="CL468" i="1"/>
  <c r="CL469" i="1"/>
  <c r="CL470" i="1"/>
  <c r="CL471" i="1"/>
  <c r="CL472" i="1"/>
  <c r="CL473" i="1"/>
  <c r="CL474" i="1"/>
  <c r="CL475" i="1"/>
  <c r="CL476" i="1"/>
  <c r="CL477" i="1"/>
  <c r="CL478" i="1"/>
  <c r="CL479" i="1"/>
  <c r="CL480" i="1"/>
  <c r="CL481" i="1"/>
  <c r="CL482" i="1"/>
  <c r="CL483" i="1"/>
  <c r="CL484" i="1"/>
  <c r="CL485" i="1"/>
  <c r="CL486" i="1"/>
  <c r="CL487" i="1"/>
  <c r="CL488" i="1"/>
  <c r="CL489" i="1"/>
  <c r="CL490" i="1"/>
  <c r="CL491" i="1"/>
  <c r="CL492" i="1"/>
  <c r="CL493" i="1"/>
  <c r="CL494" i="1"/>
  <c r="CL495" i="1"/>
  <c r="CL496" i="1"/>
  <c r="CL497" i="1"/>
  <c r="CL498" i="1"/>
  <c r="CL499" i="1"/>
  <c r="CL500" i="1"/>
  <c r="CL501" i="1"/>
  <c r="CL502" i="1"/>
  <c r="CL503" i="1"/>
  <c r="CL504" i="1"/>
  <c r="CL505" i="1"/>
  <c r="CL506" i="1"/>
  <c r="CL507" i="1"/>
  <c r="CL508" i="1"/>
  <c r="CL509" i="1"/>
  <c r="CL510" i="1"/>
  <c r="CL511" i="1"/>
  <c r="CL512" i="1"/>
  <c r="CL513" i="1"/>
  <c r="CL514" i="1"/>
  <c r="CL515" i="1"/>
  <c r="CL516" i="1"/>
  <c r="CL517" i="1"/>
  <c r="CL518" i="1"/>
  <c r="CL519" i="1"/>
  <c r="CL520" i="1"/>
  <c r="CL521" i="1"/>
  <c r="CL522" i="1"/>
  <c r="CL523" i="1"/>
  <c r="CL524" i="1"/>
  <c r="CL525" i="1"/>
  <c r="CL526" i="1"/>
  <c r="CL527" i="1"/>
  <c r="CL528" i="1"/>
  <c r="CL529" i="1"/>
  <c r="CL530" i="1"/>
  <c r="CL531" i="1"/>
  <c r="CL532" i="1"/>
  <c r="CL533" i="1"/>
  <c r="CL534" i="1"/>
  <c r="CL535" i="1"/>
  <c r="CL536" i="1"/>
  <c r="CL537" i="1"/>
  <c r="CL538" i="1"/>
  <c r="CL539" i="1"/>
  <c r="CL540" i="1"/>
  <c r="CL541" i="1"/>
  <c r="CL542" i="1"/>
  <c r="CL543" i="1"/>
  <c r="CL544" i="1"/>
  <c r="CL545" i="1"/>
  <c r="CL546" i="1"/>
  <c r="CL547" i="1"/>
  <c r="CL548" i="1"/>
  <c r="CL549" i="1"/>
  <c r="CL550" i="1"/>
  <c r="CL551" i="1"/>
  <c r="CL552" i="1"/>
  <c r="CL553" i="1"/>
  <c r="CL554" i="1"/>
  <c r="CL555" i="1"/>
  <c r="CL556" i="1"/>
  <c r="CL557" i="1"/>
  <c r="CL558" i="1"/>
  <c r="CL559" i="1"/>
  <c r="CL560" i="1"/>
  <c r="CL561" i="1"/>
  <c r="CL562" i="1"/>
  <c r="CL563" i="1"/>
  <c r="CL564" i="1"/>
  <c r="CL565" i="1"/>
  <c r="CL566" i="1"/>
  <c r="CL567" i="1"/>
  <c r="CL568" i="1"/>
  <c r="CL569" i="1"/>
  <c r="CL570" i="1"/>
  <c r="CL571" i="1"/>
  <c r="CL572" i="1"/>
  <c r="CL573" i="1"/>
  <c r="CL574" i="1"/>
  <c r="CL575" i="1"/>
  <c r="CL576" i="1"/>
  <c r="CL577" i="1"/>
  <c r="CL578" i="1"/>
  <c r="CL579" i="1"/>
  <c r="CL580" i="1"/>
  <c r="CL581" i="1"/>
  <c r="CL582" i="1"/>
  <c r="CL583" i="1"/>
  <c r="CL584" i="1"/>
  <c r="CL585" i="1"/>
  <c r="CL586" i="1"/>
  <c r="CL587" i="1"/>
  <c r="CL588" i="1"/>
  <c r="CL589" i="1"/>
  <c r="CL590" i="1"/>
  <c r="CL591" i="1"/>
  <c r="CL592" i="1"/>
  <c r="CL593" i="1"/>
  <c r="CL594" i="1"/>
  <c r="CL595" i="1"/>
  <c r="CL596" i="1"/>
  <c r="CL597" i="1"/>
  <c r="CL598" i="1"/>
  <c r="CL599" i="1"/>
  <c r="CL600" i="1"/>
  <c r="CL601" i="1"/>
  <c r="CL602" i="1"/>
  <c r="CL603" i="1"/>
  <c r="CL604" i="1"/>
  <c r="CL605" i="1"/>
  <c r="CL606" i="1"/>
  <c r="CL607" i="1"/>
  <c r="CL608" i="1"/>
  <c r="CL609" i="1"/>
  <c r="CL610" i="1"/>
  <c r="CL611" i="1"/>
  <c r="CL612" i="1"/>
  <c r="CL613" i="1"/>
  <c r="CL614" i="1"/>
  <c r="CL615" i="1"/>
  <c r="CL616" i="1"/>
  <c r="CL617" i="1"/>
  <c r="CL618" i="1"/>
  <c r="CL619" i="1"/>
  <c r="CL620" i="1"/>
  <c r="CL621" i="1"/>
  <c r="CL622" i="1"/>
  <c r="CL623" i="1"/>
  <c r="CL624" i="1"/>
  <c r="CL625" i="1"/>
  <c r="CL626" i="1"/>
  <c r="CL627" i="1"/>
  <c r="CL628" i="1"/>
  <c r="CL629" i="1"/>
  <c r="CL630" i="1"/>
  <c r="CL631" i="1"/>
  <c r="CL632" i="1"/>
  <c r="CL633" i="1"/>
  <c r="CL634" i="1"/>
  <c r="CL635" i="1"/>
  <c r="CL636" i="1"/>
  <c r="CL637" i="1"/>
  <c r="CL638" i="1"/>
  <c r="CL639" i="1"/>
  <c r="CL640" i="1"/>
  <c r="CL641" i="1"/>
  <c r="CL642" i="1"/>
  <c r="CL643" i="1"/>
  <c r="CL644" i="1"/>
  <c r="CL645" i="1"/>
  <c r="CL646" i="1"/>
  <c r="CL647" i="1"/>
  <c r="CL648" i="1"/>
  <c r="CL649" i="1"/>
  <c r="CL650" i="1"/>
  <c r="CL651" i="1"/>
  <c r="CL652" i="1"/>
  <c r="CL653" i="1"/>
  <c r="CL654" i="1"/>
  <c r="CL655" i="1"/>
  <c r="CL656" i="1"/>
  <c r="CL657" i="1"/>
  <c r="CL658" i="1"/>
  <c r="CL659" i="1"/>
  <c r="CL660" i="1"/>
  <c r="CL661" i="1"/>
  <c r="CL662" i="1"/>
  <c r="CL663" i="1"/>
  <c r="CL664" i="1"/>
  <c r="CL665" i="1"/>
  <c r="CL666" i="1"/>
  <c r="CL667" i="1"/>
  <c r="CL668" i="1"/>
  <c r="CL669" i="1"/>
  <c r="CL670" i="1"/>
  <c r="CL671" i="1"/>
  <c r="CL672" i="1"/>
  <c r="CL673" i="1"/>
  <c r="CL674" i="1"/>
  <c r="CL675" i="1"/>
  <c r="CL676" i="1"/>
  <c r="CL677" i="1"/>
  <c r="CL678" i="1"/>
  <c r="CL679" i="1"/>
  <c r="CL680" i="1"/>
  <c r="CL681" i="1"/>
  <c r="CL682" i="1"/>
  <c r="CL683" i="1"/>
  <c r="CL684" i="1"/>
  <c r="CL685" i="1"/>
  <c r="CL686" i="1"/>
  <c r="CL687" i="1"/>
  <c r="CL688" i="1"/>
  <c r="CL689" i="1"/>
  <c r="CL690" i="1"/>
  <c r="CL691" i="1"/>
  <c r="CL692" i="1"/>
  <c r="CL693" i="1"/>
  <c r="CL694" i="1"/>
  <c r="CL695" i="1"/>
  <c r="CL696" i="1"/>
  <c r="CL697" i="1"/>
  <c r="CL698" i="1"/>
  <c r="CL699" i="1"/>
  <c r="CL700" i="1"/>
  <c r="CL701" i="1"/>
  <c r="CL702" i="1"/>
  <c r="CL703" i="1"/>
  <c r="CL704" i="1"/>
  <c r="CL705" i="1"/>
  <c r="CL706" i="1"/>
  <c r="CL707" i="1"/>
  <c r="CL708" i="1"/>
  <c r="CL709" i="1"/>
  <c r="CL710" i="1"/>
  <c r="CL711" i="1"/>
  <c r="CL712" i="1"/>
  <c r="CL713" i="1"/>
  <c r="CL714" i="1"/>
  <c r="CL715" i="1"/>
  <c r="CL716" i="1"/>
  <c r="CL717" i="1"/>
  <c r="CL718" i="1"/>
  <c r="CL719" i="1"/>
  <c r="CL720" i="1"/>
  <c r="CL721" i="1"/>
  <c r="CL722" i="1"/>
  <c r="CL723" i="1"/>
  <c r="CL724" i="1"/>
  <c r="CL725" i="1"/>
  <c r="CL726" i="1"/>
  <c r="CL727" i="1"/>
  <c r="CL728" i="1"/>
  <c r="CL729" i="1"/>
  <c r="CL730" i="1"/>
  <c r="CL731" i="1"/>
  <c r="CL732" i="1"/>
  <c r="CL733" i="1"/>
  <c r="CL734" i="1"/>
  <c r="CL735" i="1"/>
  <c r="CL736" i="1"/>
  <c r="CL737" i="1"/>
  <c r="CL738" i="1"/>
  <c r="CL739" i="1"/>
  <c r="CL740" i="1"/>
  <c r="CL741" i="1"/>
  <c r="CL742" i="1"/>
  <c r="CL743" i="1"/>
  <c r="CL744" i="1"/>
  <c r="CL745" i="1"/>
  <c r="CL746" i="1"/>
  <c r="CL747" i="1"/>
  <c r="CL748" i="1"/>
  <c r="CL749" i="1"/>
  <c r="CL750" i="1"/>
  <c r="CL751" i="1"/>
  <c r="CL752" i="1"/>
  <c r="CL753" i="1"/>
  <c r="CL754" i="1"/>
  <c r="CL755" i="1"/>
  <c r="CL756" i="1"/>
  <c r="CL757" i="1"/>
  <c r="CL758" i="1"/>
  <c r="CL759" i="1"/>
  <c r="CL760" i="1"/>
  <c r="CL761" i="1"/>
  <c r="CL762" i="1"/>
  <c r="CL763" i="1"/>
  <c r="CL764" i="1"/>
  <c r="CL765" i="1"/>
  <c r="CL766" i="1"/>
  <c r="CL767" i="1"/>
  <c r="CL768" i="1"/>
  <c r="CL769" i="1"/>
  <c r="CL770" i="1"/>
  <c r="CL771" i="1"/>
  <c r="CL772" i="1"/>
  <c r="CL773" i="1"/>
  <c r="CL774" i="1"/>
  <c r="CL775" i="1"/>
  <c r="CL776" i="1"/>
  <c r="CL777" i="1"/>
  <c r="CL778" i="1"/>
  <c r="CL779" i="1"/>
  <c r="CL780" i="1"/>
  <c r="CL781" i="1"/>
  <c r="CL782" i="1"/>
  <c r="CL783" i="1"/>
  <c r="CL784" i="1"/>
  <c r="CL785" i="1"/>
  <c r="CL786" i="1"/>
  <c r="CL787" i="1"/>
  <c r="CL788" i="1"/>
  <c r="CL789" i="1"/>
  <c r="CL790" i="1"/>
  <c r="CL791" i="1"/>
  <c r="CL792" i="1"/>
  <c r="CL793" i="1"/>
  <c r="CL794" i="1"/>
  <c r="CL795" i="1"/>
  <c r="CL796" i="1"/>
  <c r="CL797" i="1"/>
  <c r="CL798" i="1"/>
  <c r="CL799" i="1"/>
  <c r="CL800" i="1"/>
  <c r="CL801" i="1"/>
  <c r="CL802" i="1"/>
  <c r="CL803" i="1"/>
  <c r="CL804" i="1"/>
  <c r="CL805" i="1"/>
  <c r="CL806" i="1"/>
  <c r="CL807" i="1"/>
  <c r="CL808" i="1"/>
  <c r="CL809" i="1"/>
  <c r="CL810" i="1"/>
  <c r="CL811" i="1"/>
  <c r="CL812" i="1"/>
  <c r="CL813" i="1"/>
  <c r="CL814" i="1"/>
  <c r="CL815" i="1"/>
  <c r="CL816" i="1"/>
  <c r="CL817" i="1"/>
  <c r="CL818" i="1"/>
  <c r="CL819" i="1"/>
  <c r="CL820" i="1"/>
  <c r="CL821" i="1"/>
  <c r="CL822" i="1"/>
  <c r="CL823" i="1"/>
  <c r="CL824" i="1"/>
  <c r="CL825" i="1"/>
  <c r="CL826" i="1"/>
  <c r="CL827" i="1"/>
  <c r="CL828" i="1"/>
  <c r="CL829" i="1"/>
  <c r="CL830" i="1"/>
  <c r="CL831" i="1"/>
  <c r="CL832" i="1"/>
  <c r="CL833" i="1"/>
  <c r="CL834" i="1"/>
  <c r="CL835" i="1"/>
  <c r="CL836" i="1"/>
  <c r="CL837" i="1"/>
  <c r="CL838" i="1"/>
  <c r="CL839" i="1"/>
  <c r="CL840" i="1"/>
  <c r="CL841" i="1"/>
  <c r="CL842" i="1"/>
  <c r="CL843" i="1"/>
  <c r="CL844" i="1"/>
  <c r="CL845" i="1"/>
  <c r="CL846" i="1"/>
  <c r="CL847" i="1"/>
  <c r="CL848" i="1"/>
  <c r="CL849" i="1"/>
  <c r="CL850" i="1"/>
  <c r="CL851" i="1"/>
  <c r="CL852" i="1"/>
  <c r="CL853" i="1"/>
  <c r="CL854" i="1"/>
  <c r="CL855" i="1"/>
  <c r="CL856" i="1"/>
  <c r="CL857" i="1"/>
  <c r="CL858" i="1"/>
  <c r="CL859" i="1"/>
  <c r="CL860" i="1"/>
  <c r="CL861" i="1"/>
  <c r="CL862" i="1"/>
  <c r="CL863" i="1"/>
  <c r="CL864" i="1"/>
  <c r="CL865" i="1"/>
  <c r="CL866" i="1"/>
  <c r="CL867" i="1"/>
  <c r="CL868" i="1"/>
  <c r="CL869" i="1"/>
  <c r="CL870" i="1"/>
  <c r="CL871" i="1"/>
  <c r="CL872" i="1"/>
  <c r="CL873" i="1"/>
  <c r="CL874" i="1"/>
  <c r="CL875" i="1"/>
  <c r="CL876" i="1"/>
  <c r="CL877" i="1"/>
  <c r="CL878" i="1"/>
  <c r="CL879" i="1"/>
  <c r="CL880" i="1"/>
  <c r="CL881" i="1"/>
  <c r="CL882" i="1"/>
  <c r="CL883" i="1"/>
  <c r="CL884" i="1"/>
  <c r="CL885" i="1"/>
  <c r="CL886" i="1"/>
  <c r="CL887" i="1"/>
  <c r="CL888" i="1"/>
  <c r="CL889" i="1"/>
  <c r="CL890" i="1"/>
  <c r="CL891" i="1"/>
  <c r="CL892" i="1"/>
  <c r="CL893" i="1"/>
  <c r="CL894" i="1"/>
  <c r="CL895" i="1"/>
  <c r="CL896" i="1"/>
  <c r="CL897" i="1"/>
  <c r="CL898" i="1"/>
  <c r="CL899" i="1"/>
  <c r="CL900" i="1"/>
  <c r="CL901" i="1"/>
  <c r="CL902" i="1"/>
  <c r="CL903" i="1"/>
  <c r="CL904" i="1"/>
  <c r="CL905" i="1"/>
  <c r="CL906" i="1"/>
  <c r="CL907" i="1"/>
  <c r="CL908" i="1"/>
  <c r="CL909" i="1"/>
  <c r="CL910" i="1"/>
  <c r="CL911" i="1"/>
  <c r="CL912" i="1"/>
  <c r="CL913" i="1"/>
  <c r="CL914" i="1"/>
  <c r="CL915" i="1"/>
  <c r="CL916" i="1"/>
  <c r="CL917" i="1"/>
  <c r="CL918" i="1"/>
  <c r="CL919" i="1"/>
  <c r="CL920" i="1"/>
  <c r="CL921" i="1"/>
  <c r="CL922" i="1"/>
  <c r="CL923" i="1"/>
  <c r="CL924" i="1"/>
  <c r="CL925" i="1"/>
  <c r="CL926" i="1"/>
  <c r="CL927" i="1"/>
  <c r="CL928" i="1"/>
  <c r="CL929" i="1"/>
  <c r="CL930" i="1"/>
  <c r="CL931" i="1"/>
  <c r="CL932" i="1"/>
  <c r="CL933" i="1"/>
  <c r="CL934" i="1"/>
  <c r="CL935" i="1"/>
  <c r="CL936" i="1"/>
  <c r="CL937" i="1"/>
  <c r="CL938" i="1"/>
  <c r="CL939" i="1"/>
  <c r="CL940" i="1"/>
  <c r="CL941" i="1"/>
  <c r="CL942" i="1"/>
  <c r="CL943" i="1"/>
  <c r="CL944" i="1"/>
  <c r="CL945" i="1"/>
  <c r="CL946" i="1"/>
  <c r="CL947" i="1"/>
  <c r="CL948" i="1"/>
  <c r="CL949" i="1"/>
  <c r="CL950" i="1"/>
  <c r="CL951" i="1"/>
  <c r="CL952" i="1"/>
  <c r="CL953" i="1"/>
  <c r="CL954" i="1"/>
  <c r="CL955" i="1"/>
  <c r="CL956" i="1"/>
  <c r="CL957" i="1"/>
  <c r="CL958" i="1"/>
  <c r="CL959" i="1"/>
  <c r="CL960" i="1"/>
  <c r="CL961" i="1"/>
  <c r="CL962" i="1"/>
  <c r="CL963" i="1"/>
  <c r="CL964" i="1"/>
  <c r="CL965" i="1"/>
  <c r="CL966" i="1"/>
  <c r="CL967" i="1"/>
  <c r="CL968" i="1"/>
  <c r="CL969" i="1"/>
  <c r="CL970" i="1"/>
  <c r="CL971" i="1"/>
  <c r="CL972" i="1"/>
  <c r="CL973" i="1"/>
  <c r="CL974" i="1"/>
  <c r="CL975" i="1"/>
  <c r="CL976" i="1"/>
  <c r="CL977" i="1"/>
  <c r="CL978" i="1"/>
  <c r="CL979" i="1"/>
  <c r="CL980" i="1"/>
  <c r="CL981" i="1"/>
  <c r="CL982" i="1"/>
  <c r="CL983" i="1"/>
  <c r="CL984" i="1"/>
  <c r="CL985" i="1"/>
  <c r="CL986" i="1"/>
  <c r="CL987" i="1"/>
  <c r="CL988" i="1"/>
  <c r="CL989" i="1"/>
  <c r="CL990" i="1"/>
  <c r="CL991" i="1"/>
  <c r="CL992" i="1"/>
  <c r="CL993" i="1"/>
  <c r="CL994" i="1"/>
  <c r="CL995" i="1"/>
  <c r="CL996" i="1"/>
  <c r="CL997" i="1"/>
  <c r="CL998" i="1"/>
  <c r="CL999" i="1"/>
  <c r="CL1000" i="1"/>
  <c r="CL1001" i="1"/>
  <c r="CL1002" i="1"/>
  <c r="CL1003" i="1"/>
  <c r="CL1004" i="1"/>
  <c r="CL1005" i="1"/>
  <c r="CL1006" i="1"/>
  <c r="CL1007" i="1"/>
  <c r="CL1008" i="1"/>
  <c r="CL1009" i="1"/>
  <c r="CL1010" i="1"/>
  <c r="CL1011" i="1"/>
  <c r="CL1012" i="1"/>
  <c r="CL1013" i="1"/>
  <c r="CL1014" i="1"/>
  <c r="CL1015" i="1"/>
  <c r="CL1016" i="1"/>
  <c r="CL1017" i="1"/>
  <c r="CL1018" i="1"/>
  <c r="CL1019" i="1"/>
  <c r="CL1020" i="1"/>
  <c r="CL1021" i="1"/>
  <c r="CL1022" i="1"/>
  <c r="CL1023" i="1"/>
  <c r="CL1024" i="1"/>
  <c r="CL1025" i="1"/>
  <c r="CL1026" i="1"/>
  <c r="CL1027" i="1"/>
  <c r="CL1028" i="1"/>
  <c r="CL1029" i="1"/>
  <c r="CL1030" i="1"/>
  <c r="CL1031" i="1"/>
  <c r="CL1032" i="1"/>
  <c r="CL1033" i="1"/>
  <c r="CL1034" i="1"/>
  <c r="CL1035" i="1"/>
  <c r="CL1036" i="1"/>
  <c r="CL1037" i="1"/>
  <c r="CL1038" i="1"/>
  <c r="CL1039" i="1"/>
  <c r="CL1040" i="1"/>
  <c r="CL1041" i="1"/>
  <c r="A1" i="14" l="1" a="1"/>
  <c r="A1" i="14" l="1"/>
  <c r="A2" i="10" l="1" a="1"/>
  <c r="A2" i="10" s="1"/>
  <c r="A2" i="12" l="1" a="1"/>
  <c r="A2" i="12" s="1"/>
  <c r="A2" i="5" l="1" a="1"/>
  <c r="A2" i="5" s="1"/>
  <c r="A2" i="13" l="1" a="1"/>
  <c r="A2" i="13" s="1"/>
  <c r="A2" i="8" l="1" a="1"/>
  <c r="A2" i="8" l="1"/>
  <c r="A2" i="7" a="1"/>
  <c r="A2" i="7" l="1"/>
  <c r="A2" i="4" l="1" a="1"/>
  <c r="A2" i="4" s="1"/>
  <c r="A2" i="3" a="1"/>
  <c r="A2" i="2" a="1"/>
  <c r="A2" i="3" l="1"/>
  <c r="A2" i="2"/>
  <c r="A2" i="11" a="1"/>
  <c r="A2" i="9" a="1"/>
  <c r="A2" i="11" l="1"/>
  <c r="A2"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<sst xmlns="http://schemas.openxmlformats.org/spreadsheetml/2006/main" count="26523" uniqueCount="1757">
  <si>
    <t>Id</t>
  </si>
  <si>
    <t>Start time</t>
  </si>
  <si>
    <t>Completion time</t>
  </si>
  <si>
    <t>Email</t>
  </si>
  <si>
    <t>Name</t>
  </si>
  <si>
    <t>اسم المعلمة</t>
  </si>
  <si>
    <t>الأقسام الأكاديمية</t>
  </si>
  <si>
    <t>السنة الدراسية</t>
  </si>
  <si>
    <t>الشهر</t>
  </si>
  <si>
    <t>الفصل الدراسي</t>
  </si>
  <si>
    <t>الزائر</t>
  </si>
  <si>
    <t>Column1</t>
  </si>
  <si>
    <t>استمارات للقيادة الوسطى</t>
  </si>
  <si>
    <t>عدد الزيارات</t>
  </si>
  <si>
    <t xml:space="preserve">اتساق تخطيط الدروس مع الكفايات التعليمية للمنهج ،ومراعاته احتياجات الطلبة </t>
  </si>
  <si>
    <t>توفير بيئة تعلم اَمنة ومحفزة خالية من المخاطر لضمان إنتاجية التعلم</t>
  </si>
  <si>
    <t>تضمين الموقف التعليمي إرشادات وتوجيهات واضحة</t>
  </si>
  <si>
    <t>استثمار الوقت بما يحقق أهداف التعلم بصورة منتجة</t>
  </si>
  <si>
    <t>تحفيز  الطلبة ورفع دافعيتهم بأساليب تمكنهم من المشاركة في التعلم وبناء شخصياتهم</t>
  </si>
  <si>
    <t>سلامة المادة العلمية ومراعاتها كفايات المنهج والمستويات المتوقعة للمرحلة التعليمية</t>
  </si>
  <si>
    <t>توظيف إستراتيجيات تعليم وتعلم فاعلة ،تسهم في دمج الطلبة على اختلاف احتياجاتهم</t>
  </si>
  <si>
    <t>توظيف التقويم والاستفادة من نتائجه في دعم جميع فئات المتعلمين وفق احتياجاتهم</t>
  </si>
  <si>
    <t>تنمية مهارات التفكير العليا للطلبة وتحدي قدراتهم</t>
  </si>
  <si>
    <t>توظيف  التعليم التمايز لتلبية احتياجات الطلبة المتنوعة على اختلاف فئاتهم</t>
  </si>
  <si>
    <t>توظيف المصادر والموارد التعليمية والتكنولوجية في عمليات التعليم والتعلم</t>
  </si>
  <si>
    <t>تنمية مهارات الطلبة التكنولوجية ومهارات البحث والتعلم الذاتي ،وتشجيعهم على إنتاج المحتوى التعليمي الرقمي</t>
  </si>
  <si>
    <t>إظهار الطلبة المعارف والمهارات الأساسية وفقاً لمرحلتهم التعليمية .</t>
  </si>
  <si>
    <t>تحقيق الطلبة التقدم خلال الدروس ، واكتسابهم مهارات التعلم</t>
  </si>
  <si>
    <t>التزام الطلبة بالقيم الإسلامية ،والوطنية ، والرقمية ،والاستعمال الاُمن للتكنولوجيا</t>
  </si>
  <si>
    <t>التزام الطلبة السلوك الإيجابي نحو التعلم ،والانضباط الذاتي ،وتحمل المسؤوليات المختلفة</t>
  </si>
  <si>
    <t>قدرة الطلبة على التواصل والمشاركة الفاعلة خلال تعلمهم</t>
  </si>
  <si>
    <t>إظهار الطلبة الثقة بالنفس ،والقدرة على القيادة ، والمبادرة ،والابتكار</t>
  </si>
  <si>
    <t>نجاحات المعلم</t>
  </si>
  <si>
    <t>جوانب بحاجة إلى تطوير</t>
  </si>
  <si>
    <t>أبرز نقاط القوة</t>
  </si>
  <si>
    <t>أبرز الجوانب التي تحتاج إلى تطوير</t>
  </si>
  <si>
    <t>الدعم المقدم لها</t>
  </si>
  <si>
    <t>توظيف جوانب التميز لديها</t>
  </si>
  <si>
    <t>مدى التحسين في الأداء</t>
  </si>
  <si>
    <t xml:space="preserve">1اتساق تخطيط الدروس مع الكفايات التعليمية للمنهج ،ومراعاته احتياجات الطلبة </t>
  </si>
  <si>
    <t>2توفير بيئة تعلم اَمنة ومحفزة خالية من المخاطر لضمان إنتاجية التعلم</t>
  </si>
  <si>
    <t>تضمين الموقف التعليمي إرشادات وتوجيهات واضحة1</t>
  </si>
  <si>
    <t>استثمار الوقت بما يحقق أهداف التعلم بصورة منتجة1</t>
  </si>
  <si>
    <t>5تحفيز  الطلبة ورفع دافعيتهم بأساليب تمكنهم من المشاركة في التعلم وبناء شخصياتهم</t>
  </si>
  <si>
    <t>سلامة المادة العلمية ومراعاتها كفايات المنهج والمستويات المتوقعة للمرحلة التعليمية1</t>
  </si>
  <si>
    <t>7توظيف إستراتيجيات تعليم وتعلم فاعلة ،تسهم في دمج الطلبة على اختلاف احتياجاتهم</t>
  </si>
  <si>
    <t>توظيف التقويم والاستفادة من نتائجه في دعم جميع فئات المتعلمين وفق احتياجاتهم1</t>
  </si>
  <si>
    <t>9تنمية مهارات التفكير العليا للطلبة وتحدي قدراتهم</t>
  </si>
  <si>
    <t>10توظيف  التعليم التمايز لتلبية احتياجات الطلبة المتنوعة على اختلاف فئاتهم</t>
  </si>
  <si>
    <t>11توظيف المصادر والموارد التعليمية والتكنولوجية في عمليات التعليم والتعلم</t>
  </si>
  <si>
    <t>12تنمية مهارات الطلبة التكنولوجية ومهارات البحث والتعلم الذاتي ،وتشجيعهم على إنتاج المحتوى التعليمي الرقمي</t>
  </si>
  <si>
    <t>13إظهار الطلبة المعارف والمهارات الأساسية وفقاً لمرحلتهم التعليمية .</t>
  </si>
  <si>
    <t>14تحقيق الطلبة التقدم خلال الدروس ، واكتسابهم مهارات التعلم</t>
  </si>
  <si>
    <t>التزام الطلبة بالقيم الإسلامية ،والوطنية ، والرقمية ،والاستعمال الاُمن للتكنولوجيا1</t>
  </si>
  <si>
    <t>16التزام الطلبة السلوك الإيجابي نحو التعلم ،والانضباط الذاتي ،وتحمل المسؤوليات المختلفة</t>
  </si>
  <si>
    <t>قدرة الطلبة على التواصل والمشاركة الفاعلة خلال تعلمهم1</t>
  </si>
  <si>
    <t>إظهار الطلبة الثقة بالنفس ،والقدرة على القيادة ، والمبادرة ،والابتكار1</t>
  </si>
  <si>
    <t>نقاط القوة في أدائي العام</t>
  </si>
  <si>
    <t>نقاط الضعف التي تحتاج إلى تطوير</t>
  </si>
  <si>
    <t>ما نوع الدعم الذي أحتاجه من زيارات القيادة الوسطى لجميع المعلمات لتطوير أدائي</t>
  </si>
  <si>
    <t>مقترحاتي لتطوير أدائي في المواقف التعليمية</t>
  </si>
  <si>
    <t xml:space="preserve">01اتساق تخطيط الدروس مع الكفايات التعليمية للمنهج ،ومراعاته احتياجات الطلبة </t>
  </si>
  <si>
    <t>02توفير بيئة تعلم اَمنة ومحفزة خالية من المخاطر لضمان إنتاجية التعلم</t>
  </si>
  <si>
    <t>03تضمين الموقف التعليمي إرشادات وتوجيهات واضحة</t>
  </si>
  <si>
    <t>04استثمار الوقت بما يحقق أهداف التعلم بصورة منتجة</t>
  </si>
  <si>
    <t>05تحفيز  الطلبة ورفع دافعيتهم بأساليب تمكنهم من المشاركة في التعلم وبناء شخصياتهم</t>
  </si>
  <si>
    <t>06سلامة المادة العلمية ومراعاتها كفايات المنهج والمستويات المتوقعة للمرحلة التعليمية</t>
  </si>
  <si>
    <t>07توظيف إستراتيجيات تعليم وتعلم فاعلة ،تسهم في دمج الطلبة على اختلاف احتياجاتهم</t>
  </si>
  <si>
    <t>08توظيف التقويم والاستفادة من نتائجه في دعم جميع فئات المتعلمين وفق احتياجاتهم</t>
  </si>
  <si>
    <t>09تنمية مهارات التفكير العليا للطلبة وتحدي قدراتهم</t>
  </si>
  <si>
    <t>010توظيف  التعليم التمايز لتلبية احتياجات الطلبة المتنوعة على اختلاف فئاتهم</t>
  </si>
  <si>
    <t>011توظيف المصادر والموارد التعليمية والتكنولوجية في عمليات التعليم والتعلم</t>
  </si>
  <si>
    <t>012تنمية مهارات الطلبة التكنولوجية ومهارات البحث والتعلم الذاتي ،وتشجيعهم على إنتاج المحتوى التعليمي الرقمي</t>
  </si>
  <si>
    <t>013إظهار الطلبة المعارف والمهارات الأساسية وفقاً لمرحلتهم التعليمية .</t>
  </si>
  <si>
    <t>014تحقيق الطلبة التقدم خلال الدروس ، واكتسابهم مهارات التعلم</t>
  </si>
  <si>
    <t>015التزام الطلبة بالقيم الإسلامية ،والوطنية ، والرقمية ،والاستعمال الاُمن للتكنولوجيا</t>
  </si>
  <si>
    <t>016التزام الطلبة السلوك الإيجابي نحو التعلم ،والانضباط الذاتي ،وتحمل المسؤوليات المختلفة</t>
  </si>
  <si>
    <t>017قدرة الطلبة على التواصل والمشاركة الفاعلة خلال تعلمهم</t>
  </si>
  <si>
    <t>018إظهار الطلبة الثقة بالنفس ،والقدرة على القيادة ، والمبادرة ،والابتكار</t>
  </si>
  <si>
    <t>المعلم المزور</t>
  </si>
  <si>
    <t>القسم الأكاديمي للمعلم المزور</t>
  </si>
  <si>
    <t>اسم المدرسة (إذا كان/ت من مدرسة أخرى)</t>
  </si>
  <si>
    <t>الأهداف التعليمية للحصة</t>
  </si>
  <si>
    <t>أساليب واستراتيجيات التدريس الملحوظة</t>
  </si>
  <si>
    <t>ما الذي يمكن أن أستفيد منه لتطوير ممارساتي التدريسية</t>
  </si>
  <si>
    <t>أفكار جديدة يمكن أن أستفيد منه لتطوير ممارساتي التدريسية</t>
  </si>
  <si>
    <t>توصيات المعلم المزور (خاص بالمعلم المزور)</t>
  </si>
  <si>
    <t>__PowerAppsId__</t>
  </si>
  <si>
    <t>890302057@moe.bh</t>
  </si>
  <si>
    <t>Afaf Hussain Ahmed Ebrahim Hussain Ahmed Ebrahim</t>
  </si>
  <si>
    <t>عفاف حسين أحمد</t>
  </si>
  <si>
    <t>قسم الحاسب الآلي</t>
  </si>
  <si>
    <t>2024-2025</t>
  </si>
  <si>
    <t>الفصل الدراسي الأول</t>
  </si>
  <si>
    <t>زيارات القيادة الوسطى لجميع المعلمات</t>
  </si>
  <si>
    <t>استمارة الزيارة الصفية</t>
  </si>
  <si>
    <t>الزيارة الأولى</t>
  </si>
  <si>
    <t>يتجاوز التوقعات بكثير</t>
  </si>
  <si>
    <t>دعم جميع الطالبات حسب الفئات</t>
  </si>
  <si>
    <t>-</t>
  </si>
  <si>
    <t>الزيارة الثانية</t>
  </si>
  <si>
    <t>يتجاوز التوقعات</t>
  </si>
  <si>
    <t xml:space="preserve">ابتدعت في مراحل عرض الدرس وعرض انجازات الطالبات والاحتفاء بها </t>
  </si>
  <si>
    <t>الزيارة الثالثة</t>
  </si>
  <si>
    <t>الفصل الدراسي الثاني</t>
  </si>
  <si>
    <t>التقييم الذاتي لجميع المعلمات</t>
  </si>
  <si>
    <t>أُراعي مستويات الطالبات المختلفة</t>
  </si>
  <si>
    <t>الحاجة لتطوير استراتيجيات تعزز من استقلالية الطالبات في التعلم وتحمل المسؤولية.</t>
  </si>
  <si>
    <t>تشجيع تنظيم لقاءات دورية مع زملاء التخصص لتبادل الخبرات والتجارب التدريسية الناجحة.</t>
  </si>
  <si>
    <t>التركيز على تنمية مهارات طرح أسئلة تنمي التفكير النقدي، التحليلي، والاستنتاجي لدى الطالبات.</t>
  </si>
  <si>
    <t>أمينة محمد موسى</t>
  </si>
  <si>
    <t>زيارات القيادة العليا للقيادة الوسطى</t>
  </si>
  <si>
    <t>استراتيجيات تعليم وتعلم متنوعة ومبتكرة
آلية رائعة في تحفيز جميع الطالبات على المشاركة
دعم جميع فئات الطالبات-</t>
  </si>
  <si>
    <t>ابتدعت في مراحل عرض الدرس وعرض انجازات الطالبات والاحتفاء بها</t>
  </si>
  <si>
    <t>تدريب الطالبات على المهارات بشكل منظم ومبتكر وتفعيل تعليم الأقران والتعلم الذاتي بشكل فاعل</t>
  </si>
  <si>
    <t>مريم محمد الحاي</t>
  </si>
  <si>
    <t xml:space="preserve">تدريب الطالبات على المهارات بشكل منظم ومبتكر </t>
  </si>
  <si>
    <t>استراتيجيات تعليم وتعلم متنوعة ومبتكرة</t>
  </si>
  <si>
    <t>عرض انجازات الطالبات والاحتفاء بها</t>
  </si>
  <si>
    <t>840101929@moe.bh</t>
  </si>
  <si>
    <t>FATEMA ABDULAMEER ABDULLA HASAN</t>
  </si>
  <si>
    <t xml:space="preserve">رنى فرحان عوض بني خالد </t>
  </si>
  <si>
    <t>قسم المواد الاجتماعية</t>
  </si>
  <si>
    <t xml:space="preserve">التنويع في الاستراتيجيات المبتكرة الفاعلة المناسبة للاطار الخامس وتقديم الدعم الاكاديمي بشكل فاعل ومتميز عند تطبيق الانشطة التعليمية </t>
  </si>
  <si>
    <t>.</t>
  </si>
  <si>
    <t>بشرى عبدالكريم يحيي</t>
  </si>
  <si>
    <t>آلية رائعة في تحفيز جميع الطالبات على المشاركة</t>
  </si>
  <si>
    <t xml:space="preserve">اداء متميز للموقف التعليمي ومتسلسل يحتوي جميع عناصر الدرس الجيد </t>
  </si>
  <si>
    <t>841204802@moe.bh</t>
  </si>
  <si>
    <t>RUQAYAH YOUSIF ABDULLA SHARIF</t>
  </si>
  <si>
    <t>رقية يوسف عبدا لله  شريف</t>
  </si>
  <si>
    <t>قسم اللغة الانجليزية</t>
  </si>
  <si>
    <t>1. تنوع الاستراتيحيات
2. مراعاة الفروق الفردية
3. الاستفادة من نتائج التقويم في دعم الفئات بشكل فعال</t>
  </si>
  <si>
    <t>تدريب الطالبات على المهارات بشكل منظم ومبتكر</t>
  </si>
  <si>
    <t>1. تنوع اساليب التحفيز عبر بطاقات النسح وملصقات تشجيعية
2. اظهار الطالبات مهاراتهن من خلال إعداد استبانة عن القراءة وعرض نتائجها كنشاط استهلالي بالاضافة اللى اجراء مقابلة بين طالبة وقارئة حول عادات القراءة وعرض مسابقة بعد المقابلة
3. تدريب الطالبات على مهارات اللغة الانجليزية "الاستماع والقراءة و الكتابة والتحدث" في حصة واحدة</t>
  </si>
  <si>
    <t>1. اظهار الدعم الاكاديمي بشكل اوضح بعد نشاط التقييم للطالبات اللاتي اخفقن</t>
  </si>
  <si>
    <t>اداء متميز للموقف التعليمي ومتسلسل يحتوي على جميع عناصر الدرس الجيد</t>
  </si>
  <si>
    <t>1. تنوع وتمايز الانشطة المقدمة
2. وضوح فاعل للادوار القيادية طوال الحصة
3. تنوع وفعالية استراتيجيات التعلم</t>
  </si>
  <si>
    <t xml:space="preserve">علياء محمد احمد فردان </t>
  </si>
  <si>
    <t xml:space="preserve">اداء متميز للموقف التعليمي ومتسلسل ويحتوي على جميع عناصر الدرس الجيد </t>
  </si>
  <si>
    <t>إيمان أحمد حسن</t>
  </si>
  <si>
    <t>1. تنوع الاستراتيجيات
2. مراعاة الفروق الفردية
3. الاستقادة من نتائج التقويم
4. تفعيل الادوار القيادية للطالبات</t>
  </si>
  <si>
    <t>800906489@moe.bh</t>
  </si>
  <si>
    <t>Zainab Redha Hasan Ali</t>
  </si>
  <si>
    <t xml:space="preserve">زينب رضا حسن علي </t>
  </si>
  <si>
    <t>أداء متميز للموقف التعليمي ومتسلسل يحوي جميع عناصر الدرس الجيد</t>
  </si>
  <si>
    <t>_</t>
  </si>
  <si>
    <t>1. تفعيل الادوار القيادية
2. مراعاة الفروق الفردية
3. تنوع اساليب التحفيز اللفظي والغير لفظي
4. تنوع الاستراتيجيات
5. استثمار الوقت بطريقة فعالة</t>
  </si>
  <si>
    <t>1. المعلمة مبدعة وعلاقتها وطيدة مع الطالباتط
2. استخدام استراتيجيات مختلفة والاستفادة من نتائج التقويم
3. تنوع اساليب التحفيز اللفظي والغير لفظي</t>
  </si>
  <si>
    <t xml:space="preserve">اداء متميز للموقف التعليمي ومتسلسل ويحتوي على جميع عناصر الدرس </t>
  </si>
  <si>
    <t>كوثر عبدعلي عبدالعال</t>
  </si>
  <si>
    <t>1. تنوع اساليب التحفيز
2. تنوع الاستراتيجيات المستخدمة
3. مراعاة الفروق الفردية للطالبات
4. تفعيل الادوار القيادية</t>
  </si>
  <si>
    <t xml:space="preserve">فاطمة عبدالامير عبدالله </t>
  </si>
  <si>
    <t xml:space="preserve">اداء متميز للموقف التعليميومتسلسل ويحتوي على جميع عناصر الدرس الجيد </t>
  </si>
  <si>
    <t>اداء متميز للموقف التعليميومتسلسل ويحتوي على جميع عناصر الدرس الجيد</t>
  </si>
  <si>
    <t>1. ربط الانشطة بالمجتمع المحلي
2. تفعيل الادوار القيادية
3. تنوع الاستراتيجيات واساليب التحفيز</t>
  </si>
  <si>
    <t>اداء متميز للموقف التعليمي ومتسلسل ويحتوي على جميع عناصر الدرس الجيد</t>
  </si>
  <si>
    <t xml:space="preserve">أداء متميز للموقف التعليمي ومتسلسل يحوي جميع عناصر الدرس </t>
  </si>
  <si>
    <t>840103310@moe.bh</t>
  </si>
  <si>
    <t>FATIMA ABDULSAHEB ABDULMABI ASGHAR</t>
  </si>
  <si>
    <t>معصومة حسن عبدالله</t>
  </si>
  <si>
    <t>قسم التربية الفنية</t>
  </si>
  <si>
    <t xml:space="preserve">-التدرج في تقديم الأنشطة الفنية.
-تحفيز الطالبات و زيادة الدافعية خلال الحصة.
-انهماك في التعلم و عند التطبيق العملي لدى الطالبات </t>
  </si>
  <si>
    <t>لا يوجد</t>
  </si>
  <si>
    <t>770508340@moe.bh</t>
  </si>
  <si>
    <t>JALILAH ALAWI S. AHMED FADHUL</t>
  </si>
  <si>
    <t>أسماء خليل إبراهيم خليفة</t>
  </si>
  <si>
    <t>قسم التربية الاسرية</t>
  </si>
  <si>
    <t>توظيف المعلمة الى الذكاء الاصطناعي في الحصة الدراسيه
مشاركة الطالبات في اعداد محتوى رقمي 
قدرة المعلمة على الاداره الصفيه
ارشادات المعلمه واضحة</t>
  </si>
  <si>
    <t>1. استخدام استراتيجيات متنوعية
2. الاستفادة من نتيجة التقييم
3. مراعاة المستويات المختتلفة 
4. توفير انشطة داعمة وارشادات واضحة
5. الاستثمار الجيد للوقت اثناء الحصة 
6. تفعيل الادوار القيادية بصورة واضحة</t>
  </si>
  <si>
    <t xml:space="preserve">أداء متميز للموقف التعليمي ومتسلسل يحوي جميع عناصر الدرس الجيد </t>
  </si>
  <si>
    <t>-الاستعانة بأمثلة حياتية لتقريب المعلومات للطالبات.
-الانضمام في التعلم خلال التطبيقات.</t>
  </si>
  <si>
    <t>استعادة بأمثلة من واقع الحياة 
تشجيع و دمج الطالبات في تفعيل الحصة</t>
  </si>
  <si>
    <t>استخدام فيديوهات اقصر مراعاة للوقت</t>
  </si>
  <si>
    <t>ولاء محمد علي آل نوح</t>
  </si>
  <si>
    <t>1. تنوع اساليب التحفيز اللفظي والغير لفظي
2. تقديم انشطة تعليمية حسب الفئات مع توفير الدعم والتقييم
3. دمج الانشطة وربطها بالامتحانات الوطنية والايلتس</t>
  </si>
  <si>
    <t>780267427@moe.bh</t>
  </si>
  <si>
    <t>WAFAA MANSOUR</t>
  </si>
  <si>
    <t xml:space="preserve">وفاء محمد محمد منصور </t>
  </si>
  <si>
    <t>أداء متميز
التنويع في الاستراتيجيات المبتكرة الفاعلة المناسبة 
للإطار الخامس
تقديم الدعم الأكاديمي بشكل فاعل ومتميز</t>
  </si>
  <si>
    <t xml:space="preserve">ليلى علي حسين العالي </t>
  </si>
  <si>
    <t>١_ توظيف أساليب التقويم المتنوعه
٢_ تقديم التغذيه الراجعه
٣_ توظيف الانشطه العلاجيه والاثرائيه
٤_ الاداره الوقتيه</t>
  </si>
  <si>
    <t>1. معلمة مبدعة ومتميزة معلاقتها وطيدة مع الطالبات
2. تستخدم المعلمة استراتيجيات متنوعة
3. استثمار الوقت بشكل فعال</t>
  </si>
  <si>
    <t>1. تنوع اساليب التحفيز اللفظي والغير لفظي</t>
  </si>
  <si>
    <t>1. تنوع وتمايز الانشطة المقدمة
2. وضوح فاعل للادوار القيادية طوال مجريات الحصة
3. تنوع وفاعلية استراتيجيات التعليم والتعلم
4. تنوع وتوافر مصادر الدعم ومراعاة الفروق الفردية
5. التقييم الفاعل والاستفادة من نتائجه واثره</t>
  </si>
  <si>
    <t>1. تنوع اساليب التحفيز وتوسيع مجال المشاركة الصفية</t>
  </si>
  <si>
    <t xml:space="preserve">١_الاداره الوقتيه
٢_ الاداره الصفيه
٣_ اشراك جميع الطالبات في العمليه التعليمية
٤_ اسناد ادوار قياديه ( المعلمه الصغيره) </t>
  </si>
  <si>
    <t>سماح فؤاد إبراهيم</t>
  </si>
  <si>
    <t>استخدام أساليب تشجيعية و تحفيزية</t>
  </si>
  <si>
    <t>طرح اسئله مفتوحه تسبب الرغبة في النقاش</t>
  </si>
  <si>
    <t>ضحى سمير موسى</t>
  </si>
  <si>
    <t>1. المعلمة مبدعة وتستخدم العديد من الاستراتيجيات 
2. تنوع وتمايز الانشطة المقدمة
3. تنوع وتوافر مصادر الدعم ومراعاة الفروق الفردية</t>
  </si>
  <si>
    <t xml:space="preserve">١_ توظيف الاستراتيجيات المتنوعه والحديثه
٢_ الاداره الوقتيه
٣_  توظيف برامج الذكاء الاصطناعي </t>
  </si>
  <si>
    <t xml:space="preserve">استخدام مواضيع تتناسق مع اهتمامات الطالبات و تراعي ميولهم </t>
  </si>
  <si>
    <t>استخدام فيديو توضيحي قصير مراعاة للوقت</t>
  </si>
  <si>
    <t xml:space="preserve">رباب السيد سالم عيسى </t>
  </si>
  <si>
    <t xml:space="preserve">١_ الاداره الوقتيه
٢_ الإداره الصفيه
٣_ اشراك جميع الطالبات في العمليه التعليمية
٤_ اسناد ادوار قياديه (المعلمه الصغيره) </t>
  </si>
  <si>
    <t xml:space="preserve">السلامه في التدرج في الوصول إلى الهدف </t>
  </si>
  <si>
    <t xml:space="preserve">١_ توظيف أساليب التقويم المتنوعه
٢_تقديم التغذيه الراجعه
٣_ توظيف الانشطه العلاجيه والاثرائيه
٤_ الاداره الوقتيه </t>
  </si>
  <si>
    <t>1. تفعيل استراتيجيات مختلفة وفعالة
2. توفير الدعم المعنوي والتحفيز اللفظي والغير لفظي
3. تفعيل الادوار  القيادية</t>
  </si>
  <si>
    <t>--</t>
  </si>
  <si>
    <t>عصماء علي زكي فارس</t>
  </si>
  <si>
    <t>توظيف تمايز بما يتناسب مع مستوى الطالبات في التطبيق العملي</t>
  </si>
  <si>
    <t xml:space="preserve">الأسئلة المفتوحه خروج النقاش من الهدف
</t>
  </si>
  <si>
    <t xml:space="preserve">١_ توظيف الاستراتيجيات المتنوعه والحديثه
٢_ الاداره الوقتيه
٣_ توظيف برامج الذكاء الاصطناعي </t>
  </si>
  <si>
    <t>استخدام مواضيع محببة و مشوقة للطالبات</t>
  </si>
  <si>
    <t>استخدام فيديو اقصر لاداء التمارين</t>
  </si>
  <si>
    <t>1. تنوع اساليب التحفيز طوال الحصة 
2. استثمار الوقت بفاعلية
3. تقديم انشطة تعليمية حسب الفئات مع توفير الدعم والتفييم
4. استخدام استراتيجيات متنوعة
5. تفعيل الادوار القيادية والتعلم التعاوني
6. دمج الانشطة وربطها بالامتحانات الوطنية والايلتس</t>
  </si>
  <si>
    <t>توزيع الأدوار على الطالبات يمنح الحيوية في نوع الدرس</t>
  </si>
  <si>
    <t>عائشة علي قمبر</t>
  </si>
  <si>
    <t>يفي بالتوقعات</t>
  </si>
  <si>
    <t>الادارة الوقتية
الادارة الصفية
التحفيز
توظيف الذكاء الاصطناعي</t>
  </si>
  <si>
    <t>توظيف الاستراتيجيات الحديثة والمبتكرة</t>
  </si>
  <si>
    <t>كوثر حبيب محمود</t>
  </si>
  <si>
    <t>1. تقديم انشطة تعليمية حسب الفئات مع توفير الدعم والتقييم والاستفادة من نتائج التقييم
2. استخدام استراتيجيات متنوعة
3. دمج الانشطة وربطهت بالامتحانات الوطنية والايلتس
4. تنوع اساليب التحفيز اللفظي والغير لفظي</t>
  </si>
  <si>
    <t>1. المعلمة متميزة ومبدعة وعلاقتها وطيدة مع الطالبات 
2. تنوع وسائل التحفيز والدعم والاستفادة من التقييم
3. تفعيل الادوار القيادية
4. تنوع الاستراتيجيات</t>
  </si>
  <si>
    <t>فاطمة عبد الصاحب اصغر</t>
  </si>
  <si>
    <t xml:space="preserve">أداء مميز للموقف التعليمي و متسلسل يحتوي على جميع عناصر الدرس الجيد </t>
  </si>
  <si>
    <t xml:space="preserve">لا يوجد </t>
  </si>
  <si>
    <t>أداء مميز للموقف التعليمي و متسلسل يحتوي على جميع عناصر الدرس الجيد</t>
  </si>
  <si>
    <t>التحفيز المستمر من المعلمه للطالبات
ربط الدرس بواقع الحياه
اعداد محتوى رقمي من قبل الطالبات
ابمشاركه الفاعله في الحصه
اعداد انشطة مهارات تفكير عليا 
تقديم انشطة دعم اكاديمي لجميع الفئات</t>
  </si>
  <si>
    <t>الادارة الوقتية 
الادارة الصفية
توظيف الأنشطة المتميزة</t>
  </si>
  <si>
    <t>1. عرض انتاج رقمي معد ومقدم من قبل طالبة تظمن منصة البادليت مع الربط بالذكاء الاصطناعي
2. دمجت المعلمة المهارات كلهم (قراءة - كتابة - تحدث) 
3. التعليمات واضحة والوقت واضح 
4. تفعيل الادوار القيادية 
5. تدريب الطالبات على مهارات الايلتس/اوطنية/ توفل
6. استخدمت استراتيحيات pre-reading / pre-writing
7. تقديم انشطة تعلم ذاتي وانتاح رقمي بعد الحصة</t>
  </si>
  <si>
    <t>1. اظهار العمل الجماعي رغم وجودهم بشكل مجموعات
2. توزيع الاوراق قبل تشغيل الوقت واعطاء التعليمات
3. الانجاز من الاقل للاعلى ولا يعطى دعم في التقييم
4. تحتاج للتحفيز  اكثر</t>
  </si>
  <si>
    <t>تمكن المعلمه من سلامة الماده العلميه
تقديم انشطة دعم اكاديمي للطالبات ومراعاة الفروق الفرديه
توظيف المعلمه للادوات الرقميه</t>
  </si>
  <si>
    <t xml:space="preserve"> زيادة انشطة الدعم الاكاديمي</t>
  </si>
  <si>
    <t>هدى عبدالله عبدالكريم البقالي</t>
  </si>
  <si>
    <t>1. المعلمة مبدعة
2. تنوع الانشطة والاستراتيجيات
3. تفعيل الادوار القيادية</t>
  </si>
  <si>
    <t>توظيف الاستراتيجيات المتنوعة
توظيف الأنشطة المتميزة
الادارة الوقتية</t>
  </si>
  <si>
    <t>توظيف مهارات التفكير العليا بصورة أكثر</t>
  </si>
  <si>
    <t>1. توفير الدعم بشكل متواصل اثناء الحصة
2. تفعيل الادوار القيادية
3. تنوع الاستراتيجيات
4. الاستثمار الفعال للوقت</t>
  </si>
  <si>
    <t>1. استخدام المعلمة استراتيجيات متنوعة كالقبعات الست ومجموعات الجكسو بالاضافة للتعلم التعاوني وتفعيل الادوار القيادية بصورة واضحة
2. دمج الايلتس والامتحانات الوطنية بالمقرر
3. استثمار مثيل للوقت في الانشطة التعليمية حسبالفئات الطلابية والدعم المقدم والتقييم</t>
  </si>
  <si>
    <t>حنان السيد محمد السيد</t>
  </si>
  <si>
    <t>التحفيز المستمر للطالبات
تمكن المعلمه من الاداره الصفيه والوقتيه للحصه
توظيف استراتيجات تعلم وتعلم فاعله
ارشادات وتوجيهات واضحه للطلبهاثناء تقديم الانشطة التعليميه</t>
  </si>
  <si>
    <t xml:space="preserve"> زبادةتقديم انشطة دعم اكاديمي بما يتناسب مع الفئه العمريه </t>
  </si>
  <si>
    <t>مريم عبد الكريم راشد</t>
  </si>
  <si>
    <t>1.المعلمة نشيطة وعلاقتها وطيدة مع الطالبات
2. تنوع الانشطة ومراعاة الفروق الفردية
3. ريط المقرر بالمجنمع المحلي
4. تنوع الاستراتيجيات المستخدمة 
5. تفعيل الادوار القيادية للطلبة</t>
  </si>
  <si>
    <t>1. ربط الدرس بالidioms (IELTS)
2. تنوع الاستراتيجيات المستخدمة
3. تنوع التحفيز اللفظي والغير لفظي
4. مراعاة الفروق الفردية للطالبات
5. توفير بيئة آممنة وممتعة للطالبات</t>
  </si>
  <si>
    <t xml:space="preserve">زينب سيف احمد المنتصر </t>
  </si>
  <si>
    <t xml:space="preserve">الادارة الوقتية 
الادارة الصفية 
التحفيز 
توظيف الذكاء الاصطناعي </t>
  </si>
  <si>
    <t>استخدام المعلمةل استراتيجيات متنوعه
التحفيز المستمر والمتنوع 
تقديم انشطة دعم اكاديمي لجميع الفئات
توفير بيئه تعلم آمنه مما انعكس على ظهور  الطالب القائد في الصف</t>
  </si>
  <si>
    <t>1. تنوع استراتيجيات التعليم والتعلم
2. فعالية ووضوح الادوار الطلابية
3. تنوع مصادر الدعم وتمايزه
4. تنمية مهارات التفكير العليا
5. الربط الفاعل وتعزيز مهارات التعلم
6. سيرورة وتنوع ادوات الادارة الصفية</t>
  </si>
  <si>
    <t>1. رغم وضوح الانجاز في الهدف الثاني وتميز نتائج عمل المجموعات: يرجى مراعاة حضره في الدروس القادمة والمعلمة قادرة على ذلك</t>
  </si>
  <si>
    <t xml:space="preserve">حميدة أحمد ملا حسن </t>
  </si>
  <si>
    <t>1. تفعيل الادوار القيادية
2. تنوع الانشطة المقدمة مع مراعاة الفروق الفردية
3. توظيف استراتيجيات متنوعة وريط الانشطة بالمجتمع المحلي</t>
  </si>
  <si>
    <t>1. تفعيل استراتيجيات مختلفة ومن ظمنها استراتيجية FLIPPED CLASSROOM
2. مراعاة الفروق المختلفة في الانشطة
3. توفير الدعم المعنوي والتحفيز اللفظي
4. المعلمة على علاقة وطيدة مع الطالبات 
5. تفعيل الادوار القيادية في الحصة</t>
  </si>
  <si>
    <t>1. مراعاة الفروق الفردية في إعداد الانشطة
2. تشجيع وتحفيز الطالبات
3. استثمار الوقت بشكل فعال
4. تقديم الدعم بشكل متواصل 
5. الاستفادة من التقييم</t>
  </si>
  <si>
    <t>توظيف الاستراتيجيات المتنوعة 
توظيف الأنشطة المتميزة 
الادارة الوقتية</t>
  </si>
  <si>
    <t>نوال عبدالودود محمد</t>
  </si>
  <si>
    <t>يفي بالتوقعات جزئياً</t>
  </si>
  <si>
    <t>1. تفعيل الادوار القيادية
2. توفير بيئة آمنة</t>
  </si>
  <si>
    <t>1. إعادة توزيع المجموعات (عدد الطلبة غير متجانس في المجموعات)
2. توفير انشطة دعم وتعليم متمايزة
3. توظيف التقويم والاستفاجة من نتائجه
4. اسثمار الوقت بما يحقق الاهداف وعدم هدر وقت الحصة</t>
  </si>
  <si>
    <t>1. وضوح الاراشادات
2. توفير بيئة آمنة ومحفزة وخالية من المخاطر
3. التزام الطلبة بالقيم الاسلامية</t>
  </si>
  <si>
    <t>1. استثمار الوقت وعدم هدر وقت الحصة
2. تنويع الاستراتيجيات واستخدامها بطريقة فعالة
3. تنويع اساليب التحفيز
4. الدقة في التصحيح</t>
  </si>
  <si>
    <t>1. وضوح الادوار الطلابية بصورة طيبة
2. تشجيع الطلاب على المنتجات الرقمية 
3. تنوع الموار والانشطة
4. تطور أداء المعلمة 
5. وجدو أنشطة داعمة</t>
  </si>
  <si>
    <t>1. الادارة الوقتية والتحفيز
2. تنتوع اساليب التشاركية ودقة متابعة الاعمال الكتابية</t>
  </si>
  <si>
    <t>870605941@moe.bh</t>
  </si>
  <si>
    <t>FADHEELA SHEHAB ALI YUSUF</t>
  </si>
  <si>
    <t>فضيلة شهاب علي</t>
  </si>
  <si>
    <t>قسم المواد التجارية</t>
  </si>
  <si>
    <t>تحفيز  الطالبات ورفع دافعيتهم وتوزيع أدوار قيادية
وظفت المعلمة أساليب تحفيز متنوعة خلال الموقف التعليمي</t>
  </si>
  <si>
    <t>زيادة أسئلة مهارات التفكير العليا</t>
  </si>
  <si>
    <t xml:space="preserve">إظهار الطالبات الثقة بالنفس والقدرة على القيادة والمبادرة والابتكار
وظفت المعلمة استراتيجيات فاعلة كانت فيها الطالبات محور العملية التعليمية </t>
  </si>
  <si>
    <t>تقليل الوقت المستغرق في المقدمة</t>
  </si>
  <si>
    <t xml:space="preserve">توظيف التقويم والاستفادة من نتائجه في دعم جميع فئات الطالبات
قدمت المعلمة أنشطة التقويم وقدمت تغذية راجعة بمناقشة إجابات الطالبات وأعطت أنشطة دعم إثرائية وعلاجية </t>
  </si>
  <si>
    <t>عرض صورة البوابة للطالبات لمعرفة الأنشطة المرفوعة</t>
  </si>
  <si>
    <t>زكية السيد عدنان شبر</t>
  </si>
  <si>
    <t xml:space="preserve">تضمين الموقف التعليمي إرشادات وتوجيهات واضحة </t>
  </si>
  <si>
    <t>اتساق تخطيط الدرس مع الكفايات التعليمية للمنهج 
قدمت المعلمة محتوى مناسب للحصة ملائم للكفيات التعليمية المطلوبة</t>
  </si>
  <si>
    <t>توظيف التعليم المتمايز في الأنشطة التعليمية</t>
  </si>
  <si>
    <t>تضمين الموقف التعليمي إرشادات وتوجيهات واضحة
تضمنت شرائح العرض والأنشطة إرشادات وتعليمات واضحة</t>
  </si>
  <si>
    <t>تشجيع الطالبات على الإنتاج الرقمي</t>
  </si>
  <si>
    <t>فاطمة السيد ناصر القصاب</t>
  </si>
  <si>
    <t>تنمية مهارات الطالبات التكنلوجية
تضمن الموقف التعليمي إنتاجات رقمية من إعداد الطالبات</t>
  </si>
  <si>
    <t>تقليل وقت المقدمة</t>
  </si>
  <si>
    <t xml:space="preserve">اكتساب الطالبات مهارات التعلم
توظيف أنشطة تقويم تبين مدى اكتساب الطالبات لمهارات التعلم </t>
  </si>
  <si>
    <t>إعطاء ادوار قيادية للطالبات</t>
  </si>
  <si>
    <t>810401037@moe.bh</t>
  </si>
  <si>
    <t>NAJAH AHMED ABDULHUSAIN MAITHAM</t>
  </si>
  <si>
    <t>نجاح أحمد ميثم</t>
  </si>
  <si>
    <t>قسم التربية الاسلامية</t>
  </si>
  <si>
    <t xml:space="preserve">تنوع الاستراتيجيات الفاعلة في الهدف الثاني والاستفادة من مواهب الطالبات في اثناء الموقف التعليمي الدعم الاكاديمي لجميع فئات الطالبات </t>
  </si>
  <si>
    <t>توفير بيئة تعلم آمنة ومحفزة
توظيف أساليب تحفيز متنوعة</t>
  </si>
  <si>
    <t>التنويع في أسئلة مهارات التفكير العليا</t>
  </si>
  <si>
    <t xml:space="preserve">عرض انتاج رقمي للطالبات والاستفادة منها في نتائج التقويم في دعم الطالبات </t>
  </si>
  <si>
    <t>عهود سعد سلمان</t>
  </si>
  <si>
    <t xml:space="preserve">توفير بيئة تعلم أمنة ومحفزة
توظيف أساليب تحفيز متنوعة </t>
  </si>
  <si>
    <t>إعطاء أدوار قيادية للطالبات</t>
  </si>
  <si>
    <t xml:space="preserve">تنوع الاستراتيجيات المقدمة للطالبات أثناء الدرس  تنوع الانشطة التعليمية واحتوائها على التمايز  الاحتفاء بانجازات الطالبات </t>
  </si>
  <si>
    <t>قدرة الطالبات على المشاركة الفاعلة 
توظيف أساليب تحفيز متنوعة</t>
  </si>
  <si>
    <t>التنويع في الاستراتيجيات</t>
  </si>
  <si>
    <t>هدى مالك منسي</t>
  </si>
  <si>
    <t xml:space="preserve">تسلسل الافكار والمعارف - الادارة الوقتية والصفية ممتازة </t>
  </si>
  <si>
    <t xml:space="preserve">استخدام الاسترتيجيات متنوعة - في تقييم الهدف وإظهار الانجاز الاكاديمي للطالب وعدم الاستفادة من نتائج التقييم </t>
  </si>
  <si>
    <t xml:space="preserve">استخدام التكنولوجيا- الادارة الوقتية ممتازة - عرض اعمال الطالبات في الموقف التعليمي -التنوع في التحفيز </t>
  </si>
  <si>
    <t xml:space="preserve">في الانشطة الصفية والتقييمة </t>
  </si>
  <si>
    <t>810704498@moe.bh</t>
  </si>
  <si>
    <t>ZAHRA ABDULNABI DAWOOD AHMED</t>
  </si>
  <si>
    <t>شريفة حسن عبدالله</t>
  </si>
  <si>
    <t>قسم اللغة العربية</t>
  </si>
  <si>
    <t>توظيف استراتيجيات تعليم و تعلم فاعلة .
استثمار الطالبات المتميزات و الموهوبات في المواقف التعليمية 
تقديم الدعم و النساندة لجميع الطالبات على اختلاف فئاتهن.</t>
  </si>
  <si>
    <t>استثمار الوقت بصورة أكثر فاعلية .
توظيف التقويم بصورة أفضل و الاستفادة من نتائجه .</t>
  </si>
  <si>
    <t xml:space="preserve">تسلسل في الافكار والمعارف - تنوع الاستراتيجيات - استثمار الوقت بطريقة ممتازة - نحقيق الاهداف والتأكد من التعليم -تنوع في التحفيز - توظيف التكنولوجيا وعرض أعمال الطالبات </t>
  </si>
  <si>
    <t xml:space="preserve">التمايز في الانشطة - اظهار الدعم للطالبات والتعذية الراجعة </t>
  </si>
  <si>
    <t>رباب السيد كاظم الوداعي</t>
  </si>
  <si>
    <t xml:space="preserve">تنوع في الاستراتيجيات- تقييم الهدف بشكل ممتاز - اظهار الانجاز الاكاديمي والاستفادة منه </t>
  </si>
  <si>
    <t xml:space="preserve">تطبيق أدوات رقمية </t>
  </si>
  <si>
    <t>تقديم إرشادات و تعليمات واضحة .
توظيف أساليب تعليم متنوعة والاستفادة من نتائجه.
تعزيز الدرس بالأمثلة و التطبيقات مع الربط المنطقي .</t>
  </si>
  <si>
    <t>توظيف استراتيجيات تعليم و تعلم أكثر فاعلية .
إثارة دافعية الطالبات و حثهن على التفاعل بطريقة أفضل .</t>
  </si>
  <si>
    <t xml:space="preserve">المادة العلمية سليمة وإضفاء الكثير من المعلومات ( الاثراء في المادة العلمية ) - الادارة الوقتية والصفية ممتازة - تحقيق التعليم والتعلم بتقيييم الاهداف بأساليب متنوعة </t>
  </si>
  <si>
    <t xml:space="preserve">أساليب التحفيز غير متنوعة </t>
  </si>
  <si>
    <t xml:space="preserve">الادارة الوقتية ممتازة -تحقيق الاهداف باستخدام التقييم الفردي- توظيف مهارات تفكير عليا ومهارات القرن الواحد والعشرون - اثراء المادة العلمية </t>
  </si>
  <si>
    <t>تطبيق الادوات الرقمية - الاكثار من التكنولوجيا</t>
  </si>
  <si>
    <t>توظيف استراتيجيات تعليم و تعلم فاعلة .
إدارة الموقف التعليمي بصورة منظمة .
تقديم الدعم و المساندة لجميع الطالبات على اختلاف فئاتهن.</t>
  </si>
  <si>
    <t>تحفيز الطالبات بصورة أفضل.
تشجيع الطالبات على تنمية مهارتهن التكنلوجيةو إنتاج المحتوى الرقمي .</t>
  </si>
  <si>
    <t xml:space="preserve">سارة سعد أحمد الحاي </t>
  </si>
  <si>
    <t xml:space="preserve">تنوع الاستراتيجيات - الادارة الوقتية ممتازة - تسلسل الافكار والمعارف - توظيف التكنولوجيا - تنوع التحفيز </t>
  </si>
  <si>
    <t>في الانشطة التعليمية والتقييمية -إظهار الدعم الاكاديمي للطالبات والتغذية الراجعة.</t>
  </si>
  <si>
    <t>770905951@moe.bh</t>
  </si>
  <si>
    <t>TAHANI AHMED MAKI ALJANI</t>
  </si>
  <si>
    <t>زهراء رضي حبيب عبدالرضا</t>
  </si>
  <si>
    <t>تنوع الأنشطة التعليمية التي تخدم جميع فئات الطالبات</t>
  </si>
  <si>
    <t>——</t>
  </si>
  <si>
    <t xml:space="preserve">الادارة الوقتية ممتازة - تسلسل الافكار والمعارف - تحقيق التعليم بتطبيق انشطة تقييمية متنوعة - التنوع في التحفيز </t>
  </si>
  <si>
    <t>توظيف التكنولوجيا والأدوات الرقمية / مراعاة التمايز في الأنشطة/ توظيف استراتيجيات تعليم وتعلم فاعله</t>
  </si>
  <si>
    <t>زهراء علي حسين علي</t>
  </si>
  <si>
    <t>توظيف استراتيجيات تعليم و تعلم فاعلة .
تقديم إرشادات و تعليمات واضحة للموقف التعليمي .
توظيف أساليب تقويم متنوعة و الاستفادة منه .</t>
  </si>
  <si>
    <t>استثمار الوقت بصورة أفضل .
تحقيق التوازن بين الهدف الأول و الثاني ، ولا يكون الهدف الأول على حساب الهدف الثاني . فقد استغرق الهدف الأول وقتا أطول .</t>
  </si>
  <si>
    <t>الادارة الوقتية ممتازة - تسلسل الفكار والمعارف - إظهار الدعم الاكاديمي والتغذية الراجعة - تنوع الاستراتيجيات والتحفيز - توظيف التكنولوجيا بشكل ممتاز</t>
  </si>
  <si>
    <t xml:space="preserve">تنويع الاستراتيجيات الفاعلة المبتكرة/ تقديم دعم أكاديمي متنوع يخدم جميع فئات الطالبات/ التحفيز الفاعل طوال الموقف التعليمي </t>
  </si>
  <si>
    <t>—-</t>
  </si>
  <si>
    <t>إدارة الموقف بصورة منظمة .
متمكنة من المادة العلمية .
تقديم الدعم لجميع فئات الطالبات .
توظيف أساليب متنوعة في التقويم و الاستفادة من نتائجه.</t>
  </si>
  <si>
    <t>توظيف المصادر و الموارد و التكنلوجيا بصورة أفضل .
التنويع في التحفيز و رفع دافعية المتعلمين.</t>
  </si>
  <si>
    <t>عبير فارس موسى القضاة</t>
  </si>
  <si>
    <t xml:space="preserve">تسلسل الافكار والمعارف -توظيف التكنولوجيافي الموقف التعليمي - استخدام استراتيجيات متنوعة - الاستفادة من الانجاز الاكاديمي وعمل تغذية راجعة للطالبات - الادارة الوقتية ممتازة </t>
  </si>
  <si>
    <t>زهرة عبدالنبي داوود</t>
  </si>
  <si>
    <t>تقديم إرشادات وتعليمات واضحة للدرس/ تعزيز الدرس بالأمثلة والتطبيقات مع الربط المنطقي بالمواقف الحياتية/ تقديم الدعم والمساندة لجميع الطالبات على اختلاف فئاتهن</t>
  </si>
  <si>
    <t>استثمار الوقت بطريقة أفضل/ التنويع في التحفيز/ تشجيع الطالبات على تنمية مهاراتهن التكنولوجية والإنتاج الرقمي</t>
  </si>
  <si>
    <t>الانجاز الاكاديمي واضح في الحصة - تم تحقيق الاهداف من خلال التقييم - وعمل تغذية راجعة للطالبات - تنوع الاستراتيجيات والتحفيز للطالبات - تفاعل الطالبات جميل في الحصة سواء في حل الانشطة والمشاركة في الموقف التعليمي .</t>
  </si>
  <si>
    <t>0</t>
  </si>
  <si>
    <t xml:space="preserve">توظيف استراتيجيات تعليم و تعلم فاعلة .
استثمار الوقت بصورة فاعلة .
تعزيز الدرس بالأمثلة و التطبيقات المتنوعة.
</t>
  </si>
  <si>
    <t>إثارة دافعية الطالبات و تحفيزهن بصورة أفضل .
تشجيع الطالبات على توظيف التكنلوجيا و تنمية مهاراتهن و إنتاج المحتوى الرقمي .</t>
  </si>
  <si>
    <t>معلمة متمكنة من مادتها العلمية/ التنويع في أساليب التقويم والاستفادة من نتائجه/ مراعاة التمايز في الأنشطة المقدمة/ التواصل الإيجابي مع الطالبات</t>
  </si>
  <si>
    <t xml:space="preserve">استثمار الطالبات المتميزات والموهوبات في المواقف التعليمية/ التنويع في التحفيز/ توظيف التكنلوجيا بصورة أكثر فاعلية وحث الطالبات على تنمية مهاراتهن التكنولوجية </t>
  </si>
  <si>
    <t xml:space="preserve">زينب عباس عبدالله </t>
  </si>
  <si>
    <t>تمتلك روح المبادرة و المحاولة للتقدم و تحقيق ماهو أفضل .
لديها القدرة على إعداد دروس ممتازة .
تقديم تعليمات و إرشادات واضحة للموقف التعليمي .</t>
  </si>
  <si>
    <t>توظيف استراتيجياتتعليم و تعلم أكثر فاعلية .
توظيف التقويم و الاستفادة من نتائجه 
تشجيع الطالبات على تنمية مهاراتهن الرقمية .
الاستفادة من الطالبات المتميزات و الموهوبات في الموقف التعليمي.</t>
  </si>
  <si>
    <t xml:space="preserve">توظيف استراتيجيات تعليم وتعلم فاعلة/ تقديم الدعم والمساندة للطالبات على اختلاف فئاتهن/ استثمار الوقت بصورة فاعلة </t>
  </si>
  <si>
    <t xml:space="preserve">تحفيز الطالبات بصورة أفضل ورفع دافعيتهن/ توظيف التكنولوجيا بصورة أكثر فاعلية وحث الطالبات على تنمية مهاراتهم التكنلوجية </t>
  </si>
  <si>
    <t>التقدم الملحوظ في إدارة الموقف التعليمي .
توظيف استراتيجيات متنوعة في الموقف التعليمي .
توظيف التكنلوجيا و الأدوات الرقمية .
التواصل الإيجابي مع الطالبات.</t>
  </si>
  <si>
    <t>تقديم التغذبة الراجعة للطالبات.
استثمار الوقت بثورة أكثر فاعلية .
تشجيع الطالبات على تنمية مهارتهن و إنتاج المحتوى الرقمي .</t>
  </si>
  <si>
    <t>تغريد احمد احمد هارون</t>
  </si>
  <si>
    <t>عدم الإطالة في المقدمة</t>
  </si>
  <si>
    <t>توظيف الأدوات الرقمية و تنوع الأنشطة الصفية .
دعم الطالبات و التنوع في التحفيز .</t>
  </si>
  <si>
    <t>متابعة الطالبات أثناء إنجاز الأنشطة .</t>
  </si>
  <si>
    <t>ايمان فاضل احمد</t>
  </si>
  <si>
    <t xml:space="preserve">توظيف استراتيجيات تعليم وتعلم فاعلة/ توظيف التكنولوجيا بصورة فاعلة/ تشجيع الطالبات على إنتاج المحتوى الرقمي </t>
  </si>
  <si>
    <t xml:space="preserve">إثارة دافعية الطالبات للتفاعل مع الموقف التعليمي بصورة أكثر فاعلية/ التنويع في التقويم والاستفادة من نتائجه </t>
  </si>
  <si>
    <t>صفية احمد مكي</t>
  </si>
  <si>
    <t>المعلمه متمكنه من الماده العلميه
تحفيز مستمر للطالبات
انشطة دعم اجميع الفئات
استراتيجيات تعليم وتعلم فاعله</t>
  </si>
  <si>
    <t>جليلة س علوي س. فضل</t>
  </si>
  <si>
    <t>اساليب تقويم فاعله والاستفاده من النتائج في عرض الانجاز الاكاديمي لدعم فئات الطالبات
تطليق التعلم الرقمي 
عرض امتاج رقمي طلابي للطالبات بشكل محفز للجميع</t>
  </si>
  <si>
    <t>اداء مميز في عرض الدرس
تحفيز طوال الحصة
دعم اكاديمي فاعل طوال الحصة</t>
  </si>
  <si>
    <t>تنوع جميل في استخدام الاستراتيجيات الفاعله
الاستفاده من مواهب الطالباتوعرض انجازاتهم والاحتفاء بهن</t>
  </si>
  <si>
    <t>810807556@moe.bh</t>
  </si>
  <si>
    <t>FATIMA YOUSIF MIRZA HAMAD</t>
  </si>
  <si>
    <t>فاطمة يوسف ميرزا</t>
  </si>
  <si>
    <t>قسم الرياضيات</t>
  </si>
  <si>
    <t xml:space="preserve">تنوع الاستراتيجيات الفاعلة و المبتكرة
تطبيق أنشطة داعمة أثناء تنفيذ الأنشطة الفعلية
التحفيز و الاحتفاء بالثلاث طالبات </t>
  </si>
  <si>
    <t>دعم مستوى الطالبات طوال الحصة
 تطبيق أساليب تقويم فاعلة و منتجة و الاستفادة من النتائج
استراتيجيات مبتكرة و محفزة</t>
  </si>
  <si>
    <t>تنويع فاعل في استخدام استراتيجيات فاعلة و منظمة
التمايز طوال الموقف التعليمي لدعم جميع الفئات</t>
  </si>
  <si>
    <t>مروة بنت يوسف بن محمد</t>
  </si>
  <si>
    <t>الصف منظم جداً و يظهر المعلم ادواراً قيادية 
تفعيل جدول قياس الانجاز الأكاديمي و إعطاء دعم أثناء التدريبات للمتدنيات 
وضعت المبادرات للتدريبات على التمايز
تفعيل استراتيجيات متنوعة</t>
  </si>
  <si>
    <t xml:space="preserve">تفعيل العمل الجماعي
إعطاء دعم بعد التقييكم في البوباة
 عدم إعطاء تغذية راجعة بعد التقييم
</t>
  </si>
  <si>
    <t xml:space="preserve">تطبيق استراتيجيات متنوعة 
تفعيل الدعم بعد التقييم و أثناء النشاط التعليمي
دعم الفئات المختلفة بعد التقييم
وضع الدعم في البوابة 
دعم الاانتاج الرقمي للطلاب و تشجيع الطالبات
استثمار الوقت بصورة أفضل </t>
  </si>
  <si>
    <t>دعم التعلم التعاوني و تفعيله بدل الفردي</t>
  </si>
  <si>
    <t>أعطت المعلمة دعم لجميع الفئات
استثمار وقت التعلم بصورة أفضل 
استثمار الفئات المختلفة و الوقت</t>
  </si>
  <si>
    <t>أخذ إجابات التقييم من الطالبات</t>
  </si>
  <si>
    <t>جليلة السيد احمد جاسم</t>
  </si>
  <si>
    <t>تحفيز مستمر و بيئة منظمة و نظيفة
أعطت التقييم و قاست الإنجاز الأكاديمي و أعطت تغذية راجعة نوعية بناءة 
فعلت استراتيجيات ( معلم صغير -مناقشة- ماذا لو - عصف ذهني تعليم أقران )
هناك دعم للفئات بواسطة الطالبات</t>
  </si>
  <si>
    <t xml:space="preserve">تحتاج الطالبات للعمل الجماعي لتفعيل قيمة التواصل 
استثمار الوقت بصورة أفضل </t>
  </si>
  <si>
    <t xml:space="preserve">تفعيل استراتيجيات متنوعة 
تنظيم الطالبات بشكل مميز للعمل الجماعي 
استثمار الوقت بصورة أفضل 
الانتاج الرقمي وقياس الإنجاز الأكاديمي و إعطاء الدعم السريع 
إبراز الأدوار القيادية للطالبات </t>
  </si>
  <si>
    <t>إبراز دو رالمعلم</t>
  </si>
  <si>
    <t>إبراز دور المعلم و الأدوار القيادية 
ملاحظة تقدم الطالبات و دعم الفئات المختلفة
تقديم تعلم مستمر و استثماره في الانتاج الرقمي و تدريب الطالبات على برامج متنوعة 
استخدام استراتيجيات تلائم الفئات المختلفة لإبراز الأدوار القيادية</t>
  </si>
  <si>
    <t>فاطمة عبدالحسن احمد</t>
  </si>
  <si>
    <t>دعم مستمر طوال الحصة 
تفعيل استراتيجيات 
تطبيق تعلم الأقران بصورة أفضل 
وجود مشاريع و برامج التمايز على التدريبات المختلفة</t>
  </si>
  <si>
    <t>استثمار الوقت بصورة أفضل
الانتاج الرقمي
الدعم للحالات الخاصة</t>
  </si>
  <si>
    <t>تقديم الدعم للطالبات للحالات الخاصة بشكل خاص طوال الحصة 
وجود غنتاج رقمي تعقب المعلمة عليه
وجود تمكين رقمي و ذكاء اصطناعي و بحث حول تطبيقات الدالة التربييعية ( التعلم الذاتي)
استثمار وقت التعلم بصورة أفضل</t>
  </si>
  <si>
    <t>تنويع أساليب التحفيز 
إعطاء تغذية راجعة بعد التقييم للمتدنيات 
الحاجة لوجود تعلم تعاوني</t>
  </si>
  <si>
    <t>١- الاداره الوقتيه
٢_ توظيف الاساليب التعليميه المتنوعه
٣_ تشجيع الطالبات على المشاركه الفعاله دتخل الصف</t>
  </si>
  <si>
    <t>١_ توظيف استراتجيات حديثه ومبتكره
٢_ تشجيع الطالبات على انتاج محتوى رقمي اكثر</t>
  </si>
  <si>
    <t>استثمار الوقت وتوظيف الانشطة التي تحتوي على مهارات التفكير العليا والربط بمقرر التاريخ</t>
  </si>
  <si>
    <t xml:space="preserve">توظيف استراتيجيات حديثة ومبتكرة وتحفيز وتشجيع الطالبات على المشاركة بصورة اكبر </t>
  </si>
  <si>
    <t>تطبيق استراتيجيات متنوعة مثل ماذا لو - اكتشاف موجه - تعلم أقران
تطبيق مشاريع التمايز بما يخدم الفئات  و تقديم تغذية راجعة بعد التقييم و أثناء التدريب مع الدعم</t>
  </si>
  <si>
    <t>تطبيق تعلم تعاوني للصف</t>
  </si>
  <si>
    <t>830508538@moe.bh</t>
  </si>
  <si>
    <t>RANA FARHAN AWDH MOOSA BNI KHALID</t>
  </si>
  <si>
    <t>- عرض المعلمة للدرس بشكل مرتب ومنظم مع مراعاة الفروق الفردية لجميع الطالبات .
- تعزز المعلمة نجاحات الطالبات بأستمرار طوال الحصة مع التحفيز المستمر .</t>
  </si>
  <si>
    <t>- يفضل تطبيق استيراتيجيات اكثر فاعلية تناسب مستوى طالبات الادبي .
- الارشادات والتوجيهات المقدمة يفضل ان تكون قبل تطبيق اي نشاط تعليمي للحصة .</t>
  </si>
  <si>
    <t>استخدام ادوات تقييم وانشطة تحقق استيعاب الطالبات واشراك جميع الطالبات في الموقف التعليمي والتركيز على اسئلة التفكير العليا</t>
  </si>
  <si>
    <t xml:space="preserve">توظيف استيراتيجيات حديثة ومبتكرة وتخطيط الدرس بشكل دقيق يناسب الاهداف التعليمية وتسلسل الانشطة </t>
  </si>
  <si>
    <t>١_ التخطيط الجيد للدرس مع مراعاه تسلسل الأنشطة
٢_ تمتلك القدره على الحفاظ على بيئه تعليميه منظمه
 ٣_  توظيف الوسائل التعليميه بشكل فعال لدعم المفاهيم وتوضيح الافكار</t>
  </si>
  <si>
    <t>١_ توظيف استراتجيات تعليميه مبتكره وحديقه</t>
  </si>
  <si>
    <t>فاطمة السيد تاج سلمان ناصر</t>
  </si>
  <si>
    <t>تفعيل الأدوار الطلابية بصورة أفضل 
استثمار برامج الفئات المختلفة في إعطاء تدريبات متدرجة
التحفيز المتنوع طوال الحصة و الدعم المستمر لجميع الفئات 
تفعيل استراتيجيات متنوعة 
وضوح التعليمات و الأدوار القيادية للطالبات</t>
  </si>
  <si>
    <t xml:space="preserve">شرح المثال بواسطة المعلم لأنه يستغرق وقت طويل 
لوكان الهدف الأول استنتاج و الثاني تطبيق لكان أفضل </t>
  </si>
  <si>
    <t>- استخدام الانشطة والوسائل التعليمية المناسبة للموقف التعليمي .
- حصر الانجاز الاكاديمي مع تقديم التغذية الراجعة المناسبة .</t>
  </si>
  <si>
    <t xml:space="preserve">- حبذا ربط المواضيع بواقع المحلي لتسهيل وصول المفاهيم للطالبات . </t>
  </si>
  <si>
    <t>التخطيط االجيد للدرس ومراعاة الاهداف التعليمية توظيف الوسائل التعليمية بشكل فعال لدعم المهارات الاساسية وقياس مدى فهم الطالبات</t>
  </si>
  <si>
    <t xml:space="preserve">توظيف اكثر للاستيراتيجيات الحديثة والمبتكرة </t>
  </si>
  <si>
    <t>حوراء حاجي عبدالرضا</t>
  </si>
  <si>
    <t xml:space="preserve">- اتساق الدروس مع كفايات الدرس المطلوب .
- الانشطة التعليمية متنوعة وتدعم التمايز .
- اظهار الانجاز الاكاديمي واعطاء التغذية الراجعة المناسبة .
</t>
  </si>
  <si>
    <t>- استخدام المنبه لتحديد الوقت لضمان استثمار الوقت بشكل مناسب مع الطالبات اثناء النشاط التعليمي .</t>
  </si>
  <si>
    <t>توظيف استيراتيجيات تعليمية مبتكرة وتوظيف اساليب تقويمية متنوعة وتحفيز الطالبات على المشاركه</t>
  </si>
  <si>
    <t>١_ الاداره الوقتيه
٢_ توظيف استراتيجيات متنوعه
٣_ توظيف اساليب تقويميه متنوعه</t>
  </si>
  <si>
    <t>١_ التركيز على اسئله التفكير العليا بصوره اكبر
٢_ تعزيز الدرس باستخدام ادوات تكنولوجيه تعليميه حديثه تدعم التفاعل</t>
  </si>
  <si>
    <t>استثمار الدعم و الوقت و الأدوار القيادية
الانتاج الرقمي الطلابي ، التعلم الذاتي 
تفعيل استراتيجيات جديدة - اكتشاف موجه-فكر زاوج شارك - تعلم تعاوني</t>
  </si>
  <si>
    <t xml:space="preserve">زهره عباس ابراهيم </t>
  </si>
  <si>
    <t>الادارة الوقتية والصفية والتغذية الراجعه ومراعاة الفروق الفردية وتوظيف انشطة متنوعه</t>
  </si>
  <si>
    <t xml:space="preserve">توظيف استيراتيجيات حديثة واساليب تقويم متنوعه وتشجيع الطالبات على انتاج محتويات رقمية </t>
  </si>
  <si>
    <t>توظيف انشطة متمايزة والتغذية الراجعه ومراعاة الفروق الفردية ودعم الطالبات بالانشطة العلاجية والاثرائية</t>
  </si>
  <si>
    <t xml:space="preserve">تشجيع الطالبات على انتاج محتوى رقمي وتخطيط الدرس رما يتوافق مع الكفايات التعليمية </t>
  </si>
  <si>
    <t xml:space="preserve">الادارة الوقتية والصفية توظيف الانشطة المتمايزة بصورة جيدة اثراء الطالبات بالانشطة علاجية </t>
  </si>
  <si>
    <t xml:space="preserve">توضيح الارشادات والتوجيهات بصورة واضحه اثناء الحصة قياس مدى تقدم الطالبات اثناء الحصة واظهار المهارات الاساسية بصورة واضحه </t>
  </si>
  <si>
    <t>تفعيل المختبرات الافتراضية بواسطة الطالبات
انتاج رقمي من قبل مريم علي و عقبت المعلمة على ذلك
تفعيل استراتيجيات مختلفة 
عرض الانجازات و تقييمه بصورة دقيقة 
تفعيل أدوار الطالبات بصورة متميزة
وضوح الدعم و  التعليمات</t>
  </si>
  <si>
    <t>مناقشة التدريبات كتابيا على السبورة
الالتزام بالوقت</t>
  </si>
  <si>
    <t xml:space="preserve">_ الاداره الوقتيه
_ توظيف الاساليب التقويميه المتنوعه
_ مراعاه الفروق الفردية </t>
  </si>
  <si>
    <t>_ دعم الموقف التعليمي بارشادات اكثر وضوحا
_ توطيف استراتجيات مبتكره وحديثه
_ تخطيط الدرس بصوره اكبر من ناحبه مراعاتها للطلبه</t>
  </si>
  <si>
    <t>فاطمة حسين علي ابراهيم</t>
  </si>
  <si>
    <t xml:space="preserve">استخدام استراتيجيات متنوعة </t>
  </si>
  <si>
    <t>كتابة الأهداف على الشرائح</t>
  </si>
  <si>
    <t>استخدمت المعلمة تذاكر السفر و الانتاج الرقمي من قبل الطالبات و الأدوار القيادية 
استخدمت استراتيجيات معلم صغير - استثمار وقت التعلم بصورة أفضل 
الدعم يتم بواسطة الطالبات</t>
  </si>
  <si>
    <t>تفعيل الأنشطة الجماعية بصورة أفضل و أكثر
تفعيل دور الطالبات أثناء التدريبات على السبورة
فصل التقييم عن الأنشطة في تدبيس الأوراق</t>
  </si>
  <si>
    <t>استخدام الأدوار القيادية 
تفعيل استراتيجيات متنوعة 
دعم الفئات المختلفة و استخدام الانتاج الرقمي أثناء الحصة
لدى المعلمة تفاعل طلابي و أمن نفسي للانتاج و جزء من التحفيز في الحصة و الطالبات لهم دوراً كبيراً في عملية التعليم و التعلم و خصوصاً دعم بعض الطالبات المتدنيبات</t>
  </si>
  <si>
    <t>_الإداره الوقتيه
_ التحفيز والتشجيع
_ اشراك الطالبات في العمليه التعليمية واندماجهن</t>
  </si>
  <si>
    <t xml:space="preserve">_ توظيف التمايز بصوره اكبر
_ وضوح الإرشادات في الانشطه التعليميه بصوره اكبر </t>
  </si>
  <si>
    <t>وفاء أمين إبراهيم البس</t>
  </si>
  <si>
    <t>استخدام استراتيجيات مختلفة مثل ماذا لو مناقشة و حوار</t>
  </si>
  <si>
    <t>تحديد وقت للأنشطة و عدم فتح الوقت 
عرض التدريبات على السبورة
عدم وضوح التعليمات 
استثمار أدوار الطلبة بالصورة المناسبة</t>
  </si>
  <si>
    <t xml:space="preserve">_ توظيف الاستراتيجيات التعليمية الحديثه
_ توطيف الوسائل التعليمية بصوره مبتكره
_ الاداره الوقتيه </t>
  </si>
  <si>
    <t>_ التركيز على اسئله التفكير العليا</t>
  </si>
  <si>
    <t>تفعيل استراتيجيات مختلفة 
تحفيز مستمر و دعم طوال الحصة 
التعاون و التفاعل ما بين الطلاب</t>
  </si>
  <si>
    <t>تشجيع الطالبات على الانتاج الرقمي
استثمار الأدوار الطلابية بصورة تتناسب مع مستوياتهم</t>
  </si>
  <si>
    <t>الربط بالمواطنه بشكل متميز
القدره على استثمار الوقت بشكل فاعل
احتواء الانشطه على اسئله مهارات تفكير عليا</t>
  </si>
  <si>
    <t>التنويع في اساليب التحفيز بسكل اكبر</t>
  </si>
  <si>
    <t>تنفيذ استراتيجيات مختلفة 
تفعيل الأدوار القيادية و الطلابية و الانتاج الرقمي 
تحفيز و دعم مستمريين</t>
  </si>
  <si>
    <t xml:space="preserve">اتساق التخطيط مع المحتوى </t>
  </si>
  <si>
    <t>_ تخطيط الدرس بشكل دقيق مع مراعاه تسلسل الاهداف والأنشطة
_ توظيف الوسائل التعليميه بشكل فعال تدعم المفاهيم وتوضح الافكار
_ التحفيز والتشجيع</t>
  </si>
  <si>
    <t xml:space="preserve">_ توظيف استراتيجيات تعليميه حديثه ومبتكره </t>
  </si>
  <si>
    <t>760505985@moe.bh</t>
  </si>
  <si>
    <t>ZAHRA RADHI HABIB ABDULRIDHA</t>
  </si>
  <si>
    <t>اتساق التخطيط مع الكفايات التعليمية للمنهج
توظيف التكنلوجيا والأدوات الرقمية بشكل فعال
تقديم إرشادات وتعليمات واضحة للموقف التعليمي</t>
  </si>
  <si>
    <t>التنويع في تحفيز الطالبات وإثارة دافعيتهن للمشاركة بفاعلية في الموقف التعليمي 
استثمار الطالبات المتميزات والموهوبات في المواقف  التعليمية</t>
  </si>
  <si>
    <t>_ التركيز على اسئله التفكير العليا 
_ توظيف التكنولوجيا وبرامج الذكاء الاصطناعي
_ تحقيق الأهداف التعليميه وقياس مدى فهم الطالبات للمحتوى</t>
  </si>
  <si>
    <t xml:space="preserve">توظيف استراتجيات تعليميه مبتكره وحديثه </t>
  </si>
  <si>
    <t>شريفة محمود عبدالكريم</t>
  </si>
  <si>
    <t>يوجد هناك تحفيز متنوع
الاشارة لمبادرة الفئات في دعم التمايز</t>
  </si>
  <si>
    <t>الاهتمام بالبيئة الصفية من حيث النظافة 
تفعيل طريقة جلوس الطالبات و إبراز العمل الجماعي و الثقة و المسؤولية 
تحتاج أكثر اهتمام بالمادة العلمية و قراءتها بشكل جيد
ضرورة الدعم الأكاديمي لمختلف الفئات 
تحديد نوع النشاط بإضافة التعليمات 
تقديم التغذية الراجعة البناءة وفق القئات
عدم استقرار الطالبات و الاستئذان بكثرة للحمام</t>
  </si>
  <si>
    <t xml:space="preserve">تقديم إرشادات وتعليمات واضحة للموقف التعليمي
تعزيز الدرس بالأسئلة والتطبيقات مع الربط المنطقي بالمواقف الحياتية 
استثمار الموارد والمصادر التعليمية الموفرة والأدوات الرقمية </t>
  </si>
  <si>
    <t xml:space="preserve">التنويع في أساليب التقويم 
تقديم التغذية الراجعة للطالبات
مراعاة الطالبات على اختلاف فئاتهن بتقديم المساندة واستثمار الطالبات الموهوبات </t>
  </si>
  <si>
    <t>تنظيم الصف بصورة أفضل من المرة السابقة 
تفعيل استراتيجيات (ماذا لو - مناقشة - تعلم تعاوني)
ربطت المعلمة بواقع الحياة و المواطنة
برزت الدعم للمتفوقات و استغلال الطاقات المختلفة و الأدوار القيادية بصورة أفضل 
تحفيز متنوع ( لفظي - معنوي - كتابي)
تفاوت الإنجاز الأكاديمي لجميع الفئات</t>
  </si>
  <si>
    <t>وضع استراتيجيات للتعلم التعاوني 
الانتاج الرقمي
قدرة الطلبة على التواصل من خلال العنل الجماعي</t>
  </si>
  <si>
    <t>صفاء سيد شبر محمد</t>
  </si>
  <si>
    <t xml:space="preserve">توظيف استراتيجيات تعليم وتعلم فاعلة 
توظيف التكنلوجيا والأدوات الرقمية 
مراعاة التمايز في الأنشطة </t>
  </si>
  <si>
    <t>التنويع في التقويم 
تقديم الدعم والمساعدة لجميع الفئات</t>
  </si>
  <si>
    <t>أعطت المعلمة دعم لجميع الطالبات في البوابة
أعطت المعلمة دعم أثناء النشاط التعلميمي مكتوباً على السبورة و بطاقة دعم الضعيفات
استثمرت الوقت بشكل جيد</t>
  </si>
  <si>
    <t>استخدام الممسحة ( استثمار أمثل للموارد )
وضع الصف بشكل مجموعات و استثمار الأدوار القيادية 
إعطاء تعليمات واضحة
استخدام مباردرات الدعم الأكاديمي بصورة صحيحة في تدرج الألوان 
تفعيل استراتيجيات متنوعة و العمل الجماعي بدل أن يكون بشكل فردي</t>
  </si>
  <si>
    <t>استثمار الوقت بصورة فاعلة 
استفادت المعلمة من نتائج التقويم وقدمت التغذية الراجعة</t>
  </si>
  <si>
    <t>تشجيع الطالبات  على الإنتاج الرقمي 
التنويع في تحفيز الطالبات</t>
  </si>
  <si>
    <t>معلمة متمكنة من مادتها العلميةى.
توظيف استراتيجيات تعليم و تعلم فاعلة.</t>
  </si>
  <si>
    <t>تشجيع الطالبات على تنمية مهاراتهن الرقمية .
تحفيز الطالبات بصورة أفضل .</t>
  </si>
  <si>
    <t>تهاني أحمد مكي</t>
  </si>
  <si>
    <t>توظيف استراتيجيات تعليم و تعلم فاعلة.
إدارة الموقف التعليمي بصورة منظمة من خلال التخطيط.
مراعاة السلاسة و التسلسل المنطقي .</t>
  </si>
  <si>
    <t>التنويع في التحفيز .
تشجيع الطالبات على تنمية مهاراتهن التكنلوجية و إنتاج المحتوى الرقمي .</t>
  </si>
  <si>
    <t>توظيف أساليب تقويم فاعلة .
الاستفادة من نتائج التقويم و تقديم التغذية الراجة الهادفة.
تقديم الدعم لجميع فئات الطالبات.</t>
  </si>
  <si>
    <t>التنويع في تحفيز الطالبات .
تشجيع الطالبات على تنمية مهارتهن التكنلوجية و إنتاج المحتوى الرقمي.</t>
  </si>
  <si>
    <t>معلمة متمكنة من المادة العلمية و أثرت بذلك على الطالبات .
تقديم الدعم والمساندة للطالبات.
استثمار الوقت بطريقة فاعلة .
توظيق استراتيجيات تعليم و تعلم فاعلة .</t>
  </si>
  <si>
    <t>تحفيز الطالبات بصورة أفضل .</t>
  </si>
  <si>
    <t>تمتلك قدرة جيدة على ضبط الصف والحفاظ على بيئة تعليمية منظمة
تستخدم وتوظف الوسائل بشكل فعال لدعم المفاهيم 
وتوضيح الأفكار
تحقيق الأهداف التعليمية في نهاية الحصة وتقيس مدى فهم الطالبات للمحتوى</t>
  </si>
  <si>
    <t>التركيز أكثر على أسئلة التفكير العليا
تعزيز الدرس باستخدام أدوات تكنولوجية تعليمية حديثة</t>
  </si>
  <si>
    <t>توظف الوسائل بشكل فعال لدعم المفاهيم وتوضيح الأفكار
تشجيع الطالبات على المشاركة وتظهر اهتماما بالفروق الفردية</t>
  </si>
  <si>
    <t>توظيف أكثر للاستراتيجيات الحديثة</t>
  </si>
  <si>
    <t>تمتلك قدرة على ضبط الصف والحفاظ على بيئة تعليمية منظمة
توظيف الوسائل بشكل فعال لدعم المفاهيم والمهارات الأساسية
الادارة الوقتية</t>
  </si>
  <si>
    <t>التنويع في الاستراتيجيات المبتكرة والحديثة</t>
  </si>
  <si>
    <t xml:space="preserve">توظيف الوسائل التعليمية بشكل فعال
تخطيط الدرس بشكل متميز
التغذية الراجعة
تقديم الدعم للطالبات المتعثرات </t>
  </si>
  <si>
    <t xml:space="preserve">الادارة الوقتية
توظيف أساليب تقويمية متنوعة
تدريب الطالبات على المهارات الأساسية </t>
  </si>
  <si>
    <t>توظيف أساليب تقويمية متنوعة
التحفيز والتشجيع
التغذية الراجعة 
توظيف أنشطة إثرائية وعلاجية للطالبات</t>
  </si>
  <si>
    <t>توظيف استراتيجيات تعليمية مبتكرة وحديثة 
تشجيع الطالبات على المشاركة بصورة أكبر</t>
  </si>
  <si>
    <t xml:space="preserve">قدرة المعلمة على ضبط الصف والحفاظ على بيئة تعليمية هادئة
توظيف الاستراتيجيات الحديثة 
تحقيق الأهداف التعليمية بما يتناسب مع المحتوى
مراعاة الفروق الفردية </t>
  </si>
  <si>
    <t>توظيف الأنشطة المتمايزة بصورة كبيرة
تشجيع الطالبات على انتاج محتوى رقمي بصورة أكبر</t>
  </si>
  <si>
    <t>أساليب التحفيز المطبقة متنوعة بين بطاقات Boarding وتكريم نجمات الأسبوع
الربط بمواد اللغة الانجليزية والرياضيات 
وضوح تقديم الدعم للحالات الخاصة أثناء حل الأنشطة
قوة صياغة أسئلة الأنشطة حيث احتوت على مهارات تفكير عليا من اقتراح واستنتاج ورأي وتفسير
تشجيع الطالبات على تصميم شعار للصندوق الملكي في الخاتمة أو رفعه على pallet
القدرة على استثمار الوقت بشكل فاعل</t>
  </si>
  <si>
    <t>إسناد أدوار قيادية للطالبات بشكل أكبر</t>
  </si>
  <si>
    <t>الربط بمقررات اللغة الانجليزية
التحفيز والتشجيع
توظيف أنشطة متمايزة ومتنوعة
دعم الطالبات بالأنشطة الاثرائية والعلاجية</t>
  </si>
  <si>
    <t>توظيف استراتيجيات تعليمية مبتكرة وحديثة
تشجيع الطالبات على انتاج محتوى رقمي بصورة أكبر
اسناد أدوار قيادية للطابات</t>
  </si>
  <si>
    <t>توظيف الأنشطة المتمايزة والمتنوعة
دعم الطالبات بالأنشطة العلاجية والاثرائية
الادارة الوقتية
الادارة الصفية
التحفيز والتشجيع من خلال استخدام أساليب مشوقة للطالبات</t>
  </si>
  <si>
    <t xml:space="preserve">توظيف استراتيجيات متنوعة وحديثة ومبتكرة
اسناد أدوار قيادية بصورة أكبر </t>
  </si>
  <si>
    <t>821002686@moe.bh</t>
  </si>
  <si>
    <t>LAYLA MOHAMMED ALI AHMED</t>
  </si>
  <si>
    <t xml:space="preserve">ليلى محمد علي احمد </t>
  </si>
  <si>
    <t>قسم العلوم </t>
  </si>
  <si>
    <t>توظيف استراتيجيات متنوعة أبرزها لعب الادوار - المعلمة الصغيرة - التمكين الرقمي - فكر زاوج شارك 
التنوع في طرق التحفيز والانشطة التعليمية 
دعم الاكاديمي لجميع فئات الطالبات</t>
  </si>
  <si>
    <t>لايوجد</t>
  </si>
  <si>
    <t xml:space="preserve">التنوع في استخدام الاستراتيجيات 
ابراز الادوار القيادية 
استخدام التمايز في الانشطة لدعم الاكاديمي لفئات الطالبات
التمكين الرقمي الفعال </t>
  </si>
  <si>
    <t>ابراز الادوار القيادية بشكل مناسب وفعال
التنوع في الانشطة التعليمية المتمايزة 
تطبيق استراتيجيات مبتكرة ومتنوعة تتناسب مع الاطار الخامس</t>
  </si>
  <si>
    <t xml:space="preserve">هدى سعيد إبراهيم عبدالعال </t>
  </si>
  <si>
    <t>ابراز الادوار القيادية من خلال عرض الانتاجات الرقمية في المختبرات الافتراضية 
تطبيق استراتيجات متنوعة منها المعلمة  الصغيرة
التمايز واضح وفعال في سياق الحصة بشكل كلي</t>
  </si>
  <si>
    <t xml:space="preserve">التنوع في التحفيز
استخدام مهارات تفكير عليا 
</t>
  </si>
  <si>
    <t>سلامة  المادة العلمية 
تطبيق استراتيجية الانشطة المتدرجة 
استخدام مصادر متنوعة وتطبيقات ذو فعالية</t>
  </si>
  <si>
    <t xml:space="preserve">تقديم الدعم الى الفئة المتدنية من الطالبات </t>
  </si>
  <si>
    <t>التنوع في الاستراتيجات 
استخدام التمايز 
مهارات التفكير العليا مناسبة نوعا ما 
تطبيق التجريب العملي 
تمكين الطالبات رقميا
ابراز الادوار القيادية 
التوع في التحفيز</t>
  </si>
  <si>
    <t>استثمار الوقت بشكل اكثر فعالية</t>
  </si>
  <si>
    <t xml:space="preserve">زهرة إبراهيم محمد زين الدين </t>
  </si>
  <si>
    <t>عرض أعمال الطالبات 
استخدام المختبرلت الافتراضية 
تطبيق عدة استراتيجات منها فكر زاوج شارك - الانشطة المتدرجة - حل المشكلات العلمية</t>
  </si>
  <si>
    <t xml:space="preserve">التنويع في طرق المشاركة </t>
  </si>
  <si>
    <t xml:space="preserve">تطبيق عملي لتجربة المعايرة مع مراعاة قواعد الامن والسلامة 
اشراك جميع الطالبات مع تحديد دور كل طالبة </t>
  </si>
  <si>
    <t>تطبيق التمايز في الانشطة التعليمية
استخدام استراتيجية محطات التعلم
ابراز ادوار الطالبات من خلال المعلمة الصغيرة</t>
  </si>
  <si>
    <t xml:space="preserve">زهراء إبراهيم مهدي عبدالله </t>
  </si>
  <si>
    <t>مادة عليمة مناسبة 
استخدام انشطة تعليمية متمايزة
تطبيق أنشطة متنوعة بين فردية وجماعية</t>
  </si>
  <si>
    <t>التنوع في الاستراتيجيات 
تطبيق مهارات التفكير العليا 
التنوع في التحفيز</t>
  </si>
  <si>
    <t>مشاركة جميع الطالبات في الانشطة الصفية 
تطبيق التمايز بشكل فعال 
تفعيل ركن الكيمياء</t>
  </si>
  <si>
    <t xml:space="preserve">ابراز الادوار القيادية بشكل يلائم مع فئة الطالبات العمرية مع اظهار الثقة بالنفس بشكل أكبر عن عرض النتائج </t>
  </si>
  <si>
    <t xml:space="preserve">مادة علمية مناسبة وسليمة 
ابراز الادوار القيادية بشكل مناسب وفعال
التنويع في الانشطة التعليمية </t>
  </si>
  <si>
    <t>ايمان حسن عيسى</t>
  </si>
  <si>
    <t>سلامة المادة العلمية
القدرة العالية على ضبط الطالبات
ابراز الادوار القيادية للطالبات</t>
  </si>
  <si>
    <t>استثمار الوقت بشكل أكثر فاعلية
 تطبيق استراتيجيات أكثر  فاعلية</t>
  </si>
  <si>
    <t xml:space="preserve">التنوع في استخدام الاستراتيجيات
ابراز الادوار القيادية 
استخدام التمايز في الانشطة التعليمية 
التمكين الرقمي الفعال </t>
  </si>
  <si>
    <t>تنمية مهارات التفكير العليا
تقديم الدعم المناسب 
اثراء الحصة بأنشطة اثرائية 
التنظيم في طرق استقبال الاجابات والابتعاد عن الاجابات الجماعية</t>
  </si>
  <si>
    <t xml:space="preserve">توظيف استراتيجيات متنوعة أبرزها لعب الادوار -المعلمة الصغيرة - التمكين الرقمي - فكر زاوج شارك مهارات التفكير العليا 
التنوع في طرق التحفيز والانشطة التعليمية 
تقديم الدعم المناسب للطالبات </t>
  </si>
  <si>
    <t xml:space="preserve">وفيه هاشم السيد </t>
  </si>
  <si>
    <t>التنوع في الانشطة الفردية والجماعية 
الربط الكبير بواقع الحياة</t>
  </si>
  <si>
    <t>تقديم التغذية الراجعة 
حصر الانجاز الاكاديمي مع تقديم أنشطة علاجية واثرائية</t>
  </si>
  <si>
    <t>قدرة المعلمة على ربط المفاهيم الفيزيائية بالرياضيات بطرق متعددة منها الرسم البياني
استثمار الوقت بشكل مناسب بحل عدد كبير من المسائل المتنوعة</t>
  </si>
  <si>
    <t>التنوع في التحفيز وعدم الاكتفاء بالكلمات التشجيعية الشفوية
تقديم أنشطة داعمة وتكليف الطالبات بأنشطة تعليمية كمبادرة التعلم الذاتي</t>
  </si>
  <si>
    <t xml:space="preserve">استخدام اساليب جذابة بالربط بواقع الحياة عن طريق الفيديوهات والمختبرات الافتراضية والصور المتحركة </t>
  </si>
  <si>
    <t xml:space="preserve">فاطمة عباس ابراهيم بحر </t>
  </si>
  <si>
    <t>تطبيق استراتيجية ماذا لو؟ - التفكير الناقد - الانشطة المتدرجة</t>
  </si>
  <si>
    <t>سلامة وقوة المادة العلمية
كفايات الدرس محددة وواضحة 
اظهار التمايز في جميع المجالات</t>
  </si>
  <si>
    <t>اظهار المعرفة والمهارات الرقمية للطالبات</t>
  </si>
  <si>
    <t>استخدام برامج رقمية متنوعة منها المحاكاة - فيديو - wordwaall
تطييق استراتيجية محطات التعلم</t>
  </si>
  <si>
    <t xml:space="preserve">هناء علي سلمان </t>
  </si>
  <si>
    <t>السلوك الايجابي والبيئة المناسبة 
كفايات الدرس محددة وواضحة 
اظهار المعرفة الرقمية للطالبات</t>
  </si>
  <si>
    <t>تنمية مهارات التفكيلر العليا
التقويم من قبل الطالبات 
استخدام التمايز بشكل اكثر فعالية</t>
  </si>
  <si>
    <t>وضوح الارشادات لكل نشاط تعليمي
التنوع في الاستراتيجيات
الربط مع الكيمياء والدين وواقع الحياة 
ابراز الادوار القيادية للطالبات ( المعلمة الصغيرة) والتمكين الرقمي للطالبات</t>
  </si>
  <si>
    <t>استثمار الوقت بما ستناسب مع فئة الطالبات العمرية 
اختيار الطالبات للمشاركة بطريقة أكثر فاعلية</t>
  </si>
  <si>
    <t xml:space="preserve">استخدام المختبرات الافتراضيىة 
التنوع في الاسئلة 
التنوع في الانشطة التعليمية </t>
  </si>
  <si>
    <t>التنوع في التحفيز</t>
  </si>
  <si>
    <t xml:space="preserve">ابتسام  حامد الطائي </t>
  </si>
  <si>
    <t xml:space="preserve">التنوع في الاستراتيجيات والانشطة التعليمية 
</t>
  </si>
  <si>
    <t>تقديم الدعم المناسب
حصر الانجاز بشكل أدق</t>
  </si>
  <si>
    <t>استخدام البرامج الرقمية المتنوعة ومنها المحاكاة والمختبرات الافتراضية 
استخدام استراتيجية الانشطة المتدرجة</t>
  </si>
  <si>
    <t>تقديم تغذية راجعة بشكل يلائم مع حصر الانجاز الاكاديمي 
تقديم أنشطة اثرائية</t>
  </si>
  <si>
    <t>ابراز الاداور القيادية 
التمكين الرقمي مناسب 
القدرة على اكساب الطالبات المهارات والمعارف 
التنوع في اساليب التحفيز</t>
  </si>
  <si>
    <t xml:space="preserve">تطبيق استراتيجة بشكل أكثر فاعلية </t>
  </si>
  <si>
    <t xml:space="preserve">عبير محمد الشهابي </t>
  </si>
  <si>
    <t>استثمار موارد عديدة منها مجسمات من عمل الطالبات 
تعدد المصادر (الكتاب المدرسي - صور - فيديوهات -بوسترات )</t>
  </si>
  <si>
    <t xml:space="preserve">تقديم أنشطة داعمة بعد حصر الانجاز  </t>
  </si>
  <si>
    <t>طرق التحفيز متنوعة 
التمايز واضح وفعال
استخدام التجريب العملي (تشريح القلب)
تطبيق استراتيجيات عديدة منها التجوال في معرض</t>
  </si>
  <si>
    <t>قوة المادة العلمية 
التنوع في المصادر
تطبيق استراتيجة محطات التعلم بشكل فعال ومشوق جدا
ابراز الادوار القيادية من خلال اعمال الطالبات والمعلمة الصغيرة</t>
  </si>
  <si>
    <t>اثراء الحصة بالانشطة الداعمة 
توصيح توزيع الدرجات في وقفات تقيم الاهادف</t>
  </si>
  <si>
    <t xml:space="preserve">نرجس عبدالحسين حسين </t>
  </si>
  <si>
    <t>التحفيز المتنوع 
التمايز في الانشطة التعليمية 
ابراز الادوار القيادية للطالبات
تطبيق ماذا لو؟</t>
  </si>
  <si>
    <t>المعلمة الصغيرة تم تطبيقها بشكل ممتاز في عدة مواقف
نموذج فراير تم تطبيقه لابراز مهارات الطالبات في اكتساب المعارف العلمية وتنوع الانشطة التعلميمة المتمايزة</t>
  </si>
  <si>
    <t xml:space="preserve">التحفيز المتنوع
ابراز مهارات الطالبات في التمكين الرقمي بعرض أعمالهم </t>
  </si>
  <si>
    <t xml:space="preserve">زينب عبدالنبي مرهون الساري </t>
  </si>
  <si>
    <t>التسلسل المنطقي في طرح الدرس 
ابراز الادوار القيادية 
التنوع في الانشطة التعليمية
خاتمة الدرس ( ماذا لو كنت عضية) تم من خلالها اظهار التنافس العلمي بين الطالبات</t>
  </si>
  <si>
    <t>تقديم التغذية الراجعة في كل نشاط تعليمي وتقويمي
التمكين الرقمي واضح وبارز بتفعيل أعمال الطالبات الالكترونية</t>
  </si>
  <si>
    <t>المادة العلمية قوية وسليمة 
التنوع في الانشطة التعليمية 
تطبيق التمايز بشكل مميز وفعال</t>
  </si>
  <si>
    <t xml:space="preserve">بدرية ابراهيم ضيف احمد </t>
  </si>
  <si>
    <t>تطبيق استراتيجة لعب الادوار 
الربط بواقع الحياة في مواقف تعليمية عدة
استخدام نموذج فراير</t>
  </si>
  <si>
    <t>تطبيق استراتيجية فكر زاوج شارك
ابراز الادوار القيادية للطالبات من خلال لعب الادوار وعرض اعمال الطالبات الاكترونية 
تقديم تغذية راجعة في كل نشاط تعليمي وتقيمي</t>
  </si>
  <si>
    <t>المادة العلمية قوية جدا
التسلسل المنطقي للدرس 
استثمار الموارد والادوات ومنها المجسمات 
التحفيز المتنوع</t>
  </si>
  <si>
    <t xml:space="preserve">فاطمة عبدالنبي احمد حسن </t>
  </si>
  <si>
    <t xml:space="preserve">تسلسل منطقي ومميز 
التنوع في الانشطة التعليمية 
الربط بواقع الحياة في عدة مواقف تعليمية </t>
  </si>
  <si>
    <t xml:space="preserve">المادة العلمية قوية وسليمة 
التنوع في الانشطة التعليمية 
ابراز الادوتر القيادية للطالبات
استخدام مصادر متنوعة </t>
  </si>
  <si>
    <t xml:space="preserve">تقديم الدعم المناسب </t>
  </si>
  <si>
    <t xml:space="preserve">استخدام مهارات التفكير العليامنها ماذا لو - شكل فن
الربط بواقع الحياة 
استخدام الذكاء الاصطناعي </t>
  </si>
  <si>
    <t>المعلمه متمكنه من الماده العلميه ولديها طرق في توصيل المعلومات وربطها بالواقع العملي بصوره جاذبه
التنوع في الانشطه الداعمه للطالبات
تشجيع الطالبات المستمر في تفعيل البوابه التعليميه</t>
  </si>
  <si>
    <t>الاحتفاء بأنجازات الطالبات وانتاجاتهن الرقميه
تنوع مناسب للاستراتيجات في التعايم والتعلم ومناسبه الى توضيح الاهداف</t>
  </si>
  <si>
    <t>تحتاج المعلمه الى زياده في تحفيز الطالبات وزيادة دافعيتهن للتعلم</t>
  </si>
  <si>
    <t>تنوع المعلمه في الاستراتيجيات بما يتناسب مع اهداف الدرس
التنويع في تحفيز الطالبات بانواع واساليب مختلفه
تعزيز الدرس بأمثله وانشطه متنوعه وفاعله</t>
  </si>
  <si>
    <t>تشجيع الطالبات على انتاج المحتوى الرقمي</t>
  </si>
  <si>
    <t>توظيف التمايز بشكل فاعل 
توظيف انشطة تعليم وتعلم فاعله ومتنوعه</t>
  </si>
  <si>
    <t xml:space="preserve">تحتاج المعلمه الى تحفيز الطالبات وظيادة دافعيتهن للتعليم
ربط مفاهيم الدرس مع الواقع المحلي لزيادة من فهم الطالبات وتفاعلهن
الحرص على تنظيم فترة التصحيح للاعمال الكتابيه
</t>
  </si>
  <si>
    <t>تضمين الموقف التعليمي بارشادات وتوجيهات واضحه
تنمية مهارات التفكير العليا لدى الطالبات</t>
  </si>
  <si>
    <t>توظيف التقويم في العمليه التعليميه والاستفاده منه في دعم الفئات</t>
  </si>
  <si>
    <t>استثمار الوقت في الحصه الدراسيه
تحفيز الطالبات ورفع دافعيتهم بشكل كبير في الحصة
توظيف التمايز بشكل فاعل</t>
  </si>
  <si>
    <t xml:space="preserve">تحتاج المعلمه الى توظيف استراتيجيات تعليم وتعلم </t>
  </si>
  <si>
    <t>تخطيط الدرس بشكل ممتاز 
تضمين الموقف التعليمي ارشادات وتوجيهات واضحه
توظيف التقويم والاستفاده منه في دعم الفئات</t>
  </si>
  <si>
    <t xml:space="preserve"> زيادة تنمية مهارات التفكير العليا لدى الطالبات</t>
  </si>
  <si>
    <t>توظيف التمايز بشكل فاعل
تنمية مهارات التفكير العليا لدى الطالبات</t>
  </si>
  <si>
    <t xml:space="preserve">توظيف استراتيجيات تعليم وتعلم بشكل اكبر </t>
  </si>
  <si>
    <t xml:space="preserve">تضمين الموقف التعليمي اجراءات واضحة توظيف استراتيجيات تعليم وتعلم  فاعله </t>
  </si>
  <si>
    <t>تحتاج المعلمه الى زيادة دافعية الطالبات للتعليم بصوره اكثر فاعليه بتحفيزهم والتنوع في الاساليب</t>
  </si>
  <si>
    <t>900405805@moe.bh</t>
  </si>
  <si>
    <t>Huda Abdulla A.Karim Albaqali</t>
  </si>
  <si>
    <t>1- استخدام استراتيجيات تعليم وتعلم متنوعة وفاعلة كالصف المقلوب
2-الاستفادة من نتائج التقويم وتقديم دعم اكاديمي مناسب لجميع الفئات
3- تفاعل وتحفيز واضح ونشاط طوال فترة الحصة</t>
  </si>
  <si>
    <t>بلقيس جواد القصاب</t>
  </si>
  <si>
    <t>قسم التربية البدنية</t>
  </si>
  <si>
    <t>أداء عالي متميز في الحصة</t>
  </si>
  <si>
    <t>مريم صالح فتيل</t>
  </si>
  <si>
    <t>استخدام استراتيجيات تعليمية متنوعة وتنمية المواطنة لدى الطالبات بطريقة محفزة</t>
  </si>
  <si>
    <t>تحفيز الطلبة ورفع دافعيتهم بأساليب تمكنهم من المشاركة في التعلم</t>
  </si>
  <si>
    <t>كاظميه حسن ناصر</t>
  </si>
  <si>
    <t>توفير بيئة آمنة ومحفزة خالية من المخاطر لضمان إنتاجية المتعلم /توظيف التقويم والاستفادة من نتائجه</t>
  </si>
  <si>
    <t>تنوع استراتيجيات التدريس مما انعك اثره على الانجاز الاكاديمي
دعم الفئات بصورة فاعلة</t>
  </si>
  <si>
    <t>مراعاة استثمار الوقت بما يتناسب مع وضوح التمايز في تحقيق الهدف الاول و الثاني</t>
  </si>
  <si>
    <t>-معلمة متميزة علاقتها وطيدة مع الطالبات
-تنوع الاستراتيجيات واساليب التحفيز
-توفير الدعم لطالبات وخاصة ذوي التحصيل المتدني
-انشطة متمايزة ومتنوعة</t>
  </si>
  <si>
    <t>التنوع في اساليب التحفيز في الموقف التعليمي</t>
  </si>
  <si>
    <t>-توفير بيئة امنة ومحفزة للطالبات 
-تدرج الانشطة بطريقة سلسة ومنظمة مع مراعاة توفير انشطة داعمة للطالبات عند الحاجة
-معلمة نشيطة ومتمكنة من المادة العلمية
-درس جميل ويشمل كل المعايير المطلوبة</t>
  </si>
  <si>
    <t>طرح التعليمات والارشادات قبل تقديم الانشطة</t>
  </si>
  <si>
    <t>-دعم ممتاز للفئات
-استثمار ممتاز للوقت
-الحصة ممتعة وبيئة محفزة
-تنوع اساليب تحفيز الطلبة</t>
  </si>
  <si>
    <t>-ارشادات واضحة مما ساهم في استمار الوقت بطريقة ممتازة
-توظيف استراتيجيات مختلفة مع مراعاة الفروق الفردية للطالبات
-التدرج بطريقة سلسة طوال الحصة مما ساهم في مشاركة الطلبة بطريقة فاعلة</t>
  </si>
  <si>
    <t>-التنويع في اساليب التحفيز وحبذا لو يتمن التحفيز هدايا رمزية
-استثمار الوقت بطريقة افضل فاعلية
-اعطاء ادوار قيادية للطالبات</t>
  </si>
  <si>
    <t>-اتساق الوقت مع كفايات المقرر
-انشطة متنوعة واستراتيجيات متناسبة
-دعم مناسب للفئات</t>
  </si>
  <si>
    <t>-تحديد الوقت المناسب لبعض الانشطة لضمان استثمار الوقت بصورة امثل</t>
  </si>
  <si>
    <t>-معلمة ممتاز ولاقتها وطيدة مع الطالبات
-انشطة متمايزة باستخدام استراتيجيات متنوعة ومناسبة للدرس
-بيئة امنة ومحفزة واعطاء الطالبات ادوار قيادية</t>
  </si>
  <si>
    <t>تنمية المهارات التكنولوجة ومهارات البحث والتعلم الذاتي بصورة اكثر فاعلية</t>
  </si>
  <si>
    <t>-ارشادات واضحه وتم استثمار الوقت بطريقة ممتازة
-تحفيز الطالبات بشكل جميل
-تنويع اساليب الدعم (معنوي-زميل-المعلمة الصغيرة)</t>
  </si>
  <si>
    <t>-توفير انشطة داعمة و وقائية بعد التقويم
-تنويع استراتيجيات بما يتناسب مع الدرس (الصق المقلوب)</t>
  </si>
  <si>
    <t>تحقيق أهداف التعلم بصورة ممتازة</t>
  </si>
  <si>
    <t>تحفيز قوي للطالبات</t>
  </si>
  <si>
    <t>-معلمة متميزة ومبدعة
-الدرس معد بطريقة جاذبة للطالبات ويحتوي على جميع المعايير
-انشطة متمايزة ومتنوعة
-استراتيجيات مختلفة ومناسبة
-اظهار الطالبات للمعارف المطلوبةوالسلوك الايجابي طوال الحصة</t>
  </si>
  <si>
    <t>-تشجيع الطالبات بمراعاة التحفيز طوال الموقف التعليمي</t>
  </si>
  <si>
    <t>كتابة الإرشادات في ورقة النشاط</t>
  </si>
  <si>
    <t>مريم مشعل علي</t>
  </si>
  <si>
    <t>دعم الطالبات ذوات التحصيل المتدني
تميز في العطاء 
كتابة الإرشادات بشكل واضح وقوة في المادة العلمية</t>
  </si>
  <si>
    <t>التنويع في أنشطة دعم الفئات</t>
  </si>
  <si>
    <t>- توفير بيئة امنة ومحفزة
-درس ممتاز ويحتوي على انشطة متمايزة 
-المعلمة مبدعة وارشادتها واضحة
-استثمار الوقت بطريقة ممتازة
-تم الاستفادة من نتائج التقييم وتوفير انشطة علاجية</t>
  </si>
  <si>
    <t>تنمية المهاراتالتنولوجية بشكل فاعل ومشاركة جميع الطالبات</t>
  </si>
  <si>
    <t>استخدام استراتيجية الصف المقلوب 
حماس الطلبة وإظهار ثقتهم بالنفس 
أداء رائع وقدرة على تحقيق أهداف التعلم وتحفيز قوي للطالبات</t>
  </si>
  <si>
    <t>- استخدام استراتيجيات متنوعة كالق المقلوب وغيرها
-تنوع اساليب التحفيز اللفي والمعنوي
-توفير بيئة امنة ومحفزة</t>
  </si>
  <si>
    <t>دمج المحتويات الرقمية بصورة فاعلة في الموقف التعليمي</t>
  </si>
  <si>
    <t>درس ممتاز وتنسيق التخطيط مع الكفايات التعليمية للمقرر
تحفيز جميل واعتماد انتاجات رقمية من الطالبات</t>
  </si>
  <si>
    <t>-استخدام انشطة متمايزة مع توفير انشطة داعمة للطالبات
-احتوا الدرعلى انشطة علاجية و وقائية
-تنوع اساليب التحفيز في الحصة
-تسلسل الانشطة
حماس الطالبات اثناء المشاركة مع الصف المقلوب</t>
  </si>
  <si>
    <t>مراعاة الاعمال الكتابية بالتصحيح مع كتابة التغذية الراجعة المناسبة</t>
  </si>
  <si>
    <t>-وضوح الادور القيادية
-تفعيل دور المعلم الصغير
-تحدي مهارات التفكير مع تنويع استراتيجيات التعليم</t>
  </si>
  <si>
    <t>-استثمار القت بصورة اكثر فاعلية بين الهدف الاول والثاني</t>
  </si>
  <si>
    <t>توظيف استراتيجيات مختلفة كالصق المقلوب
انشطة متمايزة ومتنوعة
عرض الدرس بطريقة جاذبة للطالبات</t>
  </si>
  <si>
    <t>تنمية المهارات التكنولوجية للطالبات واعطا ادوار قيادية بصورة اكثر فاعلية</t>
  </si>
  <si>
    <t>-درس ممتاز ويحتوي على انشطة متمايزة 
-توفير بيئة امنة محفزة
-درس الكتروني واضح
-الاستفادة من نتائج التييم مع توفير انشطة علاجي و وقائية</t>
  </si>
  <si>
    <t>مراعاة تفعيل الادوار القيادية للطالبات بشكل اكثر لزيادة انتاجية الموقف التعليمي</t>
  </si>
  <si>
    <t>-اشتثمار ممتاز للوقت والتزام الطالبات بالسلوك الايجابي
-تحدي مهارات التفكير العليا وتنمية مهارات القرن 211
-تفعييل الادوار القياديي للطالبات</t>
  </si>
  <si>
    <t>-تنمية المهارات التكنولوجية للطالبات</t>
  </si>
  <si>
    <t>-اعداد ممتاز للدرس بما يتناسب مع الكفايات للمقرر
-التزام الطالبات بالسلوك الايجابي
-تنوع الانشطة والاستراتيجيات</t>
  </si>
  <si>
    <t>- تنويع اساليب التحفيز
-اعطاء الطالبات ادوار قيادية اكثر</t>
  </si>
  <si>
    <t>دعم الطالبات ذوات التحصيل المتدني
طاقة إيجابية وتحفيز قوي ومشاركة فاعلة</t>
  </si>
  <si>
    <t>كتابة التعليمات بشكل أوضح وإعطاء أدوار قيادية للطالبات</t>
  </si>
  <si>
    <t>-تمايز الانشطة 
-توفير الدعم للطالبات مع اعداد انشطة علاجية
-اتساق الدرس مع الكفابات التعليمية
-توفير بيئة امنة ومحفزة</t>
  </si>
  <si>
    <t>-تنويع اساليب التحفيز
-اعطا ادوار قيادية وتنميتها لدى الطالبات
-تنمية المهارات الالكترونية</t>
  </si>
  <si>
    <t>أداء رائع وإدارة وقتية ممتازة واظهار الطلبة المعارف والمهارات الأساسية
استخدام استراتيجية الصف المقلوب</t>
  </si>
  <si>
    <t>معلمة مجتهدة ولها دور قوي في تحفيز الطالبات
إظهار الطلبة المعارف والمهارات الأساسية</t>
  </si>
  <si>
    <t>-وجود انشطة متمايزة
- اعطا ادوار قيادية للطالبات
-اعداد ممتاز للدرس مع استثمار الوقت بطريقة جيدة</t>
  </si>
  <si>
    <t>-توقير انشطة داعمة و وقائية لتحسين مستوى الطالبات
-تحدي مهارات التفكير العليا</t>
  </si>
  <si>
    <t>رباب كامل صالح</t>
  </si>
  <si>
    <t>تنويع الاستراتيجيات
تنمية مهارات التفكير العليا
توظظيف التعليم المتمايز بما يتناسب مع احتياجات الطالبات</t>
  </si>
  <si>
    <t>تنويع اساليب التحفيز</t>
  </si>
  <si>
    <t>- تخطيط ممتاز للدرس وتنوع الانشطة التي تراعي الفروق الفردية
-استثمار الوقت بطريقة ممتارة
-اظهار الوقت الوحماس طوال الحصة
- الاستفادة من نتائج التقييم</t>
  </si>
  <si>
    <t>-تنمية المهارات التكنولوجية للطالبات واعطاء ادوار قيادية</t>
  </si>
  <si>
    <t>- وجود تنشطة متمايزة مع دعم الفئات
-اتساق الدرس مع كفايات المنهج 
-تحدي مهارات الطلبة</t>
  </si>
  <si>
    <t>- تنويع اساليب التحفيز لزيادة دافعية لدى الطالبات</t>
  </si>
  <si>
    <t>مشاركة ممتازة من الطالبات
استراتيجيات منوعة وفاعلة</t>
  </si>
  <si>
    <t>الإدارة الوقتية</t>
  </si>
  <si>
    <t>أداء  رائع وتنوع في الاستراتيجيات 
اظهار الطلبة المعارف والمهارات الأساسية</t>
  </si>
  <si>
    <t>معلمة مجتهدة والأنشطة ممتازة وتدعم الفئات
أدوار قيادية للطالبات ودعم الطالبات ذوات التحصيل المتدني</t>
  </si>
  <si>
    <t>إعطاء أسئلة تحدي للطالبات ووقت للتفكير فيها</t>
  </si>
  <si>
    <t>أداء رائع ومشاركة فاعلة للطالبات 
توزيع ممتاز للأدوار بين الطالبات</t>
  </si>
  <si>
    <t>كتابة التعليمات في ورقة النشاط</t>
  </si>
  <si>
    <t>الدرس يحتوي على جميع الكفايات التعليمية المتعلقة بالدرس
تنويع الاستراتيجيات 
استثمار الوقت بطريقة ممتازة</t>
  </si>
  <si>
    <t>تنمية مهارات الطالبات الالكترونية عن طريق اعداد فيديو
الاحتفاء بأعمال الطالبات أثناء الحصة
محتوى الدرس معد بطريقة ممتازة ويحتوي على جميع المعايير والكفايات المطلوبة</t>
  </si>
  <si>
    <t>التدرج مع الطالبات أثناء تقديم الانشطة مع توفير الجعم والاستفاده من نتائج التقييم
تحقيق الطلبة التقدم خلال الحصة وقدرتهم على التواصل والمشاركة الفاعلة أثناء الحصة
توفير المعلمة بيئة آمنة ومحفزة مع اساليب التحفيز اللفظي والمعنوي المقدم للطالبات</t>
  </si>
  <si>
    <t xml:space="preserve">زويا مهدي العبيدات </t>
  </si>
  <si>
    <t>تطبيق إستراتيجية "التركيب" بطريقة فعّالة
تطبيق التمايز باستخدام مصادر متنوعة</t>
  </si>
  <si>
    <t>التنوع في طرق التحفيز 
استخدام أساليب تقويم مناسبة</t>
  </si>
  <si>
    <t xml:space="preserve">التنقل بسلاسة بين أنشطة الدرس 
خلق بيئة صفية آمنة ومحفزة
توظيف التكنولوجيا والتنوع في استخدام وسائل تعليمية </t>
  </si>
  <si>
    <t>الحاجة الى استخدام أساليب مهارات في تنمية التفكير ( مهارات التفكير العليا)</t>
  </si>
  <si>
    <t>التعامل مع الطالبت بأسلوب ايجابي ومحترم
الاستفاذة من التقييم لتحسين أداء الطالبات
حصر الانجاز الاكاديمي بطرق تساعد على الاستفاذة من النتائج في تقديم التغذية الراجعة المناسبة</t>
  </si>
  <si>
    <t>قلة استخدام أسئلة تنمي التفكير النقدي</t>
  </si>
  <si>
    <t>التنوع في استراتيجيات التعلم منها شاهد-دون-أجب ،التراكيب ،التعلم الجماعي 
التسلسل السليم و الفعال في الموقف التعليمي
ابراز مهارات الطالبات الرقمية خلال انتاج فيديوهات تعليمية متميزة</t>
  </si>
  <si>
    <t>التنوع في طرق التحفيز 
إعطاء الارشادات بشكل واضح مثل البدء في اي نشاط تعليمي</t>
  </si>
  <si>
    <t>تطبيق استراتيجات تعلم متنوعة 
اشراك جميع الطالبات في الموقف التعليمي 
استخدام أسئلة التفكير النقدي ومهارات التفكير العليا</t>
  </si>
  <si>
    <t xml:space="preserve">مراعاة عدد الطالبات داخل المجموعات بحيث يكون متناسب نوعا ما لزيادة في الانتاجية والاستفادة من دعم الطالبات </t>
  </si>
  <si>
    <t>استخدام أساليب متنوعة لتحفيز التفكير الطالبات
استخدام وسائل تعليمية متنوعة منها الصور - الفيديوهات - المجسمات</t>
  </si>
  <si>
    <t>تنمية مهاراتي التفكير العليا الطالبات و تحدي القدرات</t>
  </si>
  <si>
    <t>تنفيذ استراتيجيات تعلم فعالة
التنوع في مصادر التعلم 
بيئة محفزة
مشاركة جميع الطالبات في الموقف التعليمي</t>
  </si>
  <si>
    <t>استخدام اسئلة التفكير الناقد بصورة أكثر فعالية</t>
  </si>
  <si>
    <t>تنفيذ إستراتيجية المكعب لمشاركة جميع الطالبات
لعب الادوار
توظيف مواهب الطالبات بشكل ممتاز خصوصاً في الانتاجات الرقمية</t>
  </si>
  <si>
    <t xml:space="preserve">استخدام اسئلة التفكير الناقد بصورة أكثر فعالية </t>
  </si>
  <si>
    <t xml:space="preserve">متميزة في أدائها
مشاركة صفية قوية وفاعلة </t>
  </si>
  <si>
    <t xml:space="preserve">استخدام الأدوات الرقمية </t>
  </si>
  <si>
    <t>890700494@moe.bh</t>
  </si>
  <si>
    <t>Hawra Haji Abdul Redha</t>
  </si>
  <si>
    <t>معلمة مجتهدة ومميزة
استثمار ممتاز للوقت
تحفيز قوي للطالبات</t>
  </si>
  <si>
    <t>متميزة جيداً
إدارة الصف بفعالية
تشجيع المشاركة الفاعلة</t>
  </si>
  <si>
    <t>تنويع في توظيف استراتيجات التعلم</t>
  </si>
  <si>
    <t>معلمة ناجحة في جميع الجوانب
تحقيق نواتج التعلم
استخدام أساليب ووسائل متنوعة</t>
  </si>
  <si>
    <t>تقسيم التعليمات إلى خطوات</t>
  </si>
  <si>
    <t>معلمة مجتهدة ومميزة
ضبط السلوك وإدارة الصف دون توتر
تحفيز الطالبات ومشاركتهن</t>
  </si>
  <si>
    <t>تنويع في اسئلة مهارات التفكير العليا</t>
  </si>
  <si>
    <t>معلمة مجتهدة
تقديم ارشادات وتعليمات واضحة تساعد على فهم الطالبات للمطلوب</t>
  </si>
  <si>
    <t>الحاجة لدعم الفئات بشكل أكبر</t>
  </si>
  <si>
    <t>ادوار قيادية للطالبات
معلمة تسعى للنجاح
وقدرة بجدية على توظيف التكنولوجيا ومصادر متنوعة لفهم الدرس</t>
  </si>
  <si>
    <t>التنويع في أسئلة التقويم</t>
  </si>
  <si>
    <t>ادوار قيادية للطالبات
معلمة نشيطة وتأخذ بالملاحظات
التنويع في الاستراتيجيات 
حماس الطلبة واظهار ثقتهم بالنفس</t>
  </si>
  <si>
    <t>الزيارة الرابعة</t>
  </si>
  <si>
    <t>الزيارة الخامسة</t>
  </si>
  <si>
    <t>معلمة نشيطة
تحفيز رائع وقوي للطالبات
الارشادات واضحة وتم استثمار الوقت بطريقة ممتازة</t>
  </si>
  <si>
    <t>معلمة متميزة وقادرة على تحدي قدرات الطالبات 
تم استثمار الوقت بطريقة ممتازة</t>
  </si>
  <si>
    <t>كتابة الارشادات في ورقة النشاط</t>
  </si>
  <si>
    <t>المعلمة متميزة وعلاقتها جيدة مع الطالبات
معلمة مجتهدة وتسعى للنجاح
تحقيق أهداف التعلم بصورة ممتازة وتنويع في الاستراتيجيات</t>
  </si>
  <si>
    <t>إدارة الوقت بشكل أفضل</t>
  </si>
  <si>
    <t>امينة جمال الدوسري</t>
  </si>
  <si>
    <t>اظهار وتحفيز قوي للطالبات</t>
  </si>
  <si>
    <t>الحاجة لانشطة تدعم التمايز بين الطالبات</t>
  </si>
  <si>
    <t>معلمة متميزة
إعتماد انتاجات رقمية طلابية</t>
  </si>
  <si>
    <t>توفير الدعم لمختلف فئات الطالبات</t>
  </si>
  <si>
    <t>معلمة نشيطة وتأخذ بالملاحظات 
لها دور قوي في تحفيز الطالبات</t>
  </si>
  <si>
    <t>تنفيذ استراتيجية التراكيب بطريقة مميزة وبمشاركة جميع طالبات الصف
تقديم تغذية راجعة فعالة بعد حصر الانجاز الاكاديمي</t>
  </si>
  <si>
    <t>التنويع في اساليب التحفيز</t>
  </si>
  <si>
    <t>الربط بواقع الحياة في الانشطة التعليمية
تنفيذ استراتيجية لعب الادوار 
ابراز مواهب الطالبات من خلال الانتاجات الرقمية</t>
  </si>
  <si>
    <t>الحاجة الى أسئلة التفكير الناقد والاسئلة المفتوحة</t>
  </si>
  <si>
    <t>التنويع في مصادر التعلم ( مستندات - رسومات بيانية - صور - فيديوهات -الكتاب المدرسي )
مراعاة الفروق الفردية من خلال التمايز في الانشطة التعليمية</t>
  </si>
  <si>
    <t xml:space="preserve">خلق جو من الاحترام والثقة المتبادلة 
استخدام انشطة تقويمية مناسبة لقياس الفهم
اظهار الثقة بالنفس للطالبات من خلال مشاركتهم الفعالة أثناء الشرح
ربط الدرس بواقع الحياة </t>
  </si>
  <si>
    <t>التنويع في اساليب التحفيز
استخدام أدوات مختلفة لتقييم فهم الطالبات</t>
  </si>
  <si>
    <t>طرح أسئلة تحليلية (ماذا يحدث؟)
استخدام أنشطة استقصائية 
استخدام مجموعات تعاونية 
تحقيق التوزان بين الكم المعرفي والتفاعل الصفي</t>
  </si>
  <si>
    <t>استخدام انشطة تقويمية مناسبة لقياس الفهم
وضوح التعليمات
ربط الدرس بالحياة اليومية للطالبات</t>
  </si>
  <si>
    <t>استخدام استراتيجيات العصف الذهني - الاستقصاء العملي - التجول في المعرض - لعب الادوار 
توزيع الادوار داخل المجموعات
اشراك الطالبات في أنشطة صفية وتحفيزهم على العمل الجماعي</t>
  </si>
  <si>
    <t>قلة توظيف مهرات التفكير العليا</t>
  </si>
  <si>
    <t>استخدام انشطة تقويمية مناسبة لقياس فهم الطالبات
ربط الدرس بالحياة اليومية
توظيف مهارات التفكير العليا
استخدام استراتيجيات تراعي الفروق الفردية مع تنوع المصادر</t>
  </si>
  <si>
    <t>اعطاء ادوار قيادية فاعلة طوال الحصة</t>
  </si>
  <si>
    <t xml:space="preserve">مشاركة جميع الطالبات في الانشطة الصفية
الربط بواقع الحياة 
بيئة تعليمية محفزة
لظهار التطور الشخصي للطالبات من خلال المعلمة الصغيرة </t>
  </si>
  <si>
    <t>استخدام انشطة ووسائل تعليمية مناسبة للموقف التعليمي 
وضوح التعليمات لكل نشاط تعليمي
حصر الانجاز الاكاديمي مع تقديم التغذية الراجعة المناسبة</t>
  </si>
  <si>
    <t>قلة توظيف مهارات التفكير العليا
عدم استخدام التوقيت الزمني لكل نشاط تعليمي</t>
  </si>
  <si>
    <t>استخدام استراتيجيات تعلم نشطة مثل (شاهد - دون - اجب )
والصف المقلوب 
اشراك جميع الطالبات في الموقف التعليمي</t>
  </si>
  <si>
    <t>مراعاة استثمار الوقت بشكل أكثر فاعلية لضمان الانتاجية في الموقف التعليمي</t>
  </si>
  <si>
    <t xml:space="preserve">التنقل بسلاسة بين أنشطة الدرس
خلق بيئة تعليمية صفية آمنة ومحفزة
توظيف التكنولوجيا والتنوع في استخدام وسائل تعليمية </t>
  </si>
  <si>
    <t>اعطاء وقت كافي للطالبات للتفكير وطرح مناقشات أثناء تقديم أسئلة من مهارات التفكير العليا</t>
  </si>
  <si>
    <t>ابراز مواهب الطالبات من خلال الانتاجات الرقمية
التسلسل المنطقي للدرس
التنوع في الاستراتيجيات منها المختبرات الافتراضية الاستقصاء التحليل التركيب</t>
  </si>
  <si>
    <t>قلة تقديم التغذية الراجعة 
قلة اساليب التحفيز</t>
  </si>
  <si>
    <t>التنوع في اساليب ومهارات التفكير العليا من خلال الاسئلة المفتوحة والتفكير الناقد
توظيف التكنولوجيا بابراز مواهب الطالبات
حصر الانجاز الاكاديمي مع توظيف طرق متعددة في التغذية الراجعة</t>
  </si>
  <si>
    <t xml:space="preserve">تنوع اساليب التحفيز </t>
  </si>
  <si>
    <t>تنفيذ استراتيجيات تعلم متنوعة وفعالة منها الصف المقلوب - شاهد - دون - أجب
ربط الدرس بواقع الحياة مع استخدام المختبرات الافتراضية 
مراعاة الفروق الفردية من خلال التمايز في الانشطة التعليمية</t>
  </si>
  <si>
    <t>مراعاة استثمار الوقت بشكل فاعل لضمان الانتاجية</t>
  </si>
  <si>
    <t>نفذت المعلمة استراتيجية محطات التعلم
شاركت جميع الطالبات في الانشطة 
تطبيق الربط بواقع الحياة 
حصر الانجاز مع تقديم التغذية الراجعة 
لبتنوع في اساليب التقويم</t>
  </si>
  <si>
    <t>قلة التحفيز
عدم توظيف مهارات التفكير العليا بشكل أكثر فاعلية</t>
  </si>
  <si>
    <t>استخدام الانشطة والاساليب التعليمية المناسبة
وضوح التعليمات لكل نشاط تعليمي
مراعاة الفروق الفردية من خلال استراتيجية الانشطة المتدرجة 
التنوع في الانشطة بين عمل فردي وجماعي</t>
  </si>
  <si>
    <t>التنوع في اساليب التحفيز ومشاركة جميع الطالبات</t>
  </si>
  <si>
    <t>ابراز الادوار القيادية للطالبات من خلال المعلمة الصغيرة - الانتاجات الرقمية
استخدام استراتيجية الانشطة المتدرجة - الاستقصاء العلمي- المختبراتالافتراضية 
الربط بواقع الحياة
تنمية مهارات التفكير العليا من خلال التفكير الناقد</t>
  </si>
  <si>
    <t>يحتاج الموقف التعليمي الى اساليب متنوعة في التحفيز</t>
  </si>
  <si>
    <t>التنوع في مصادر التعلم والوسائل 
دمج التمكين الرقمي باستخدام فيديوهات ومختبرات افتراضية</t>
  </si>
  <si>
    <t>عدم اسثمار الوقت بالشكل الصحيح
قلة اساليب التحفيز
عدم استخدام استراتيجية مناسبة مع أهداف الدرس وكفاياته
عدم اشتراك الطالبات في الموقف التعليمي أي أن المعلمة هي محور العملية التعليمية</t>
  </si>
  <si>
    <t>تنفيذ استراتيجية التراكيب
التنوع في الانشطة بين الفردية والجماعية
حصر الانجاز الاكاديمي بطرق صحيحة ومناسبة</t>
  </si>
  <si>
    <t xml:space="preserve">عدم التأكد من صحة المعلومات العلمية عند جميع الطالبات </t>
  </si>
  <si>
    <t>800803043@moe.bh</t>
  </si>
  <si>
    <t>BALQEES JAWAD AHEMD AL QASSAB</t>
  </si>
  <si>
    <t>طرق واستراتيجيات مبتكرة أثناء أداء المهارات 
تحفيز وتشجيع جميع الطالبات بالعمل بروح الفريق الواحد</t>
  </si>
  <si>
    <t>استثمار الوقت بما يتناسب مع كفايات واهداف الدرس
استخدام وسائل تعليمية مناسبة 
اشراك جميع الطالبات في العملية التعليمية</t>
  </si>
  <si>
    <t>قلة التنوع في اساليب التحفيز 
عدم مراعاة الفروق الفردية</t>
  </si>
  <si>
    <t xml:space="preserve">التنوع في استراتيجيات التعلم -محطات التعلم - الخرائط - الاستقصاء - شاهد دون اجب
التنوع في اساليب التحفيز 
ابراز مواهب الطالبات </t>
  </si>
  <si>
    <t>عدم تقديم تغذية راجعة مناسبة بعد حصر الانجاز</t>
  </si>
  <si>
    <t>تنوع اساليب التحفيز</t>
  </si>
  <si>
    <t>سلامة المادة العلمية 
تقديم الدعم المناسب للطالبات
اشراك جميع الطالبات في الموقف التعليمي
وضوح التطور الشخصي من خلال تنفيذ المعلمة الصغيرة</t>
  </si>
  <si>
    <t xml:space="preserve">اعطاء الطالبات فترة من الزمن للتفكير </t>
  </si>
  <si>
    <t>استخدام الذكاء الاصطناعي 
تطبيق عدة استراتيجيات منها CER - فكر زاوج شارك 
التنوع في اساليب مشاركة الطالبات
استخدام انشطة اثرائية من امتحانات نهائية سابقة</t>
  </si>
  <si>
    <t>قلة مهارات التفكير العليا والتفكير الناقج
قلة اساليب التحفيز</t>
  </si>
  <si>
    <t>استخدام استراتيجيات تعليمية متنوعة
تفاعل فاعل في الطالبات أثناء أداء جميع المهارات</t>
  </si>
  <si>
    <t xml:space="preserve">استخدام استراتيجيات متنوعة منها لاحظ - حلل - شارك + المختبرات الافتراضية + المعلمة الصغيرة
استخدام مصادر ووسائل متنوعة منها الفيديوهات - الصور المتحركة - الرسومات -المرايا وغيرها
التنوع في الانشطة الصفية من فردية وجماعية 
حصر الانجاز الاكاديمي </t>
  </si>
  <si>
    <t>تنمية مهارات التفكير العليا</t>
  </si>
  <si>
    <t>مراعاة الفروق الفردية 
الربط بواقع الحياة 
التنويع في اساليب التفكير العليا</t>
  </si>
  <si>
    <t>تنميو مهارات التكنولوجية</t>
  </si>
  <si>
    <t>تعزيز وتشجيع الأداء المتميز داخل الحصة
تنمية مبدأ المواطنة
التنوع في أساليب واستراتيجيات التدريس</t>
  </si>
  <si>
    <t>سلامة المادة العلمية 
ربط الدرس بواقع الحياة 
التنويع في وسائل التعليم 
تعزيز الدرس بفيديوهات وصور متحركة</t>
  </si>
  <si>
    <t>قلة التحفيز 
تقديم تغذذية راجعة بشكل يتناسب مع فئات الطالبات</t>
  </si>
  <si>
    <t xml:space="preserve">تنفيذ استراتيجيات متعددة وفعالة منها الانشطة المتدرجة - شاهد دون اجب - الاستقصاء - العصف الذهني
سلامة المادة لعلمية 
التنويع في اساليب الانشطة </t>
  </si>
  <si>
    <t>توظيف مهارات تكنولوجية 
التنويع في التحفيز</t>
  </si>
  <si>
    <t xml:space="preserve">التنقل بسلاسة بين أنشطة الدرس
خلق بيئة صفية محفزة
توظيف التكنولوجيا 
</t>
  </si>
  <si>
    <t>اعطاء الطالبات الوقت الكافي للتفكير</t>
  </si>
  <si>
    <t>مراعاة الفروق الفردية بين الطالبات
توظيف التقويم والإستفادة من النتائج في دعم جميع فئات الطالبات على حسب احتياجاتهم
تحفيز الطالبات ورفع دافعيتهم للمشاركة في التعلم وتطور شخصياتهم</t>
  </si>
  <si>
    <t>سلامة المادة العلمية
التنقل بسلاسة بين الانشطة
استثمار الوقت</t>
  </si>
  <si>
    <t>مراعاة الفروق الفردية 
تنمية مهارات التفكير</t>
  </si>
  <si>
    <t>مادة علمية قوية 
مشاركة فعالة 
استخدام استراتيجية الانشطة المتدرجة</t>
  </si>
  <si>
    <t>زيادة الانتاجات الرقمية 
تقديم التغذية الراجعة المناسبة 
التنوع في اساليب التحفيز</t>
  </si>
  <si>
    <t xml:space="preserve">تطبيق استراتييجات تتناسب مع فئات الطالبات 
مراعاة الفروق الفردية 
تنفيذ الانشطة المتدرجة مع تطبيق مهارات التفكير العليا </t>
  </si>
  <si>
    <t>تنوع في اساليب التحفيز 
استثمار الوقت بشكل مناسب</t>
  </si>
  <si>
    <t>تعزيز وتشجيع الأداء المتميز
تم استخدام استراتيجية التمايز بما يتناسب مع تحقيق أهداف الدرس
توفير بيئة تعليمية آمنة ومحفزة</t>
  </si>
  <si>
    <t>إخراج النموذج الجيد وتعزيز السلوك الإيجابي لدى الطلبة</t>
  </si>
  <si>
    <t>تحفيز الطلبة ورفع دافعياتهم بأساليب تمكنهم من المشاركة في التعلم</t>
  </si>
  <si>
    <t>التنوع في أساليب واستراتيجيات التدريس
تعزيز وتشجيع الأداء المتميز داخل الحصة
مراعاة الفروق الفردية بين الطالبات</t>
  </si>
  <si>
    <t>تم توظيف استراتيجيات الثواب والعقاب بشكل مميز
الإهتمام بجميع الطالبات وتصحيح أخطاء الطالبات
تم استخدام استراتيجية التمايز بما يتناسب مع تحقيق أهداف الدرس</t>
  </si>
  <si>
    <t>تم استخدام مهارات التفكير العليا وتشجيع الطالبات على التفكير الناقد
تم تحفيز الطالبات المتميزات ورفع الدافعية للتعلم
تنمية مبدأ المواطنة بشكل ممتاز</t>
  </si>
  <si>
    <t>توظيف استراتيجيات تعليم وتعلم فاعلة تسهم في دمج الطلبة على اختلاف احتياجاتهم
قدرة الطالبات على التواصل والمشاركة الفاعلة خلال تعلمهم</t>
  </si>
  <si>
    <t>تحفيز الطالبات ورفع دافعيتهم لتمكنهم من المشاركة في التعلم وبناء شخصياتهم
التزام الطالبات بالسلوك الإيجابي نحو التعلم والإنضباط الذاتي</t>
  </si>
  <si>
    <t xml:space="preserve">توفير بيئة آمنة ومحفزة خالية من المخاطر لضمان إنتاجية المتعلم
توظيف التقويم والاستفادة من نتائجه
</t>
  </si>
  <si>
    <t>تحفيز الطالبات ورفع دافعيتهم مما دفعهم للمشاركة في التعلم
توظيف استراتيجيات مختلفة مثل التمايز بشكل واضح
تشجيع الطالبات من خلال إخراج النموذج الجيد وتحفيزه</t>
  </si>
  <si>
    <t>مراعاة الفروق الفردية بين الطالبات
تنوع أساليب واستراتيجيات التدريس في الدرس
توفير بيئة تعليمية محفزة لضمان سير الحصة بالشكل المطلوب</t>
  </si>
  <si>
    <t>لا توجد</t>
  </si>
  <si>
    <t>تشجيع وتحفيز أداء الطالبات المتميزات بشكل مميز
تنمية مهارات التفكير العليا بشكل تتحدى قدراتهم
الحماس والثقة لدى المعلمة واضح طوال الحصة</t>
  </si>
  <si>
    <t xml:space="preserve">تنمية مهارات الطالبات الالكترونية عم طريق اعداد منتجات رقمية بتمكين الطالبات باعدادها ومن ثم عرضها في الصف - محتوى الدرس معد بطريقة ممتازة ويحتوي على المعايير والكفايات المطلوبة </t>
  </si>
  <si>
    <t xml:space="preserve">التعامل مع الطالبات بأسلوب ايجابي يحترم جميع فئات الطالبات - ربط  مفاهيم الدرس بواقع الحياة لتسهيل على الطالبات فهمه والتعليق الايجابي أثناء  المشاركات </t>
  </si>
  <si>
    <t xml:space="preserve">إظهار الطلبة للمعارف والمهارات الاساسية - استخدام استراتيجيات متنوعة وفاعلة مثل الصف المقلوب - اظهار الحماس والتنافس الفاعل بين الطالبات </t>
  </si>
  <si>
    <t xml:space="preserve">مراعاة تطبيق اساليب متنوعة من التحفيز طوال الحصة - اعطاء الطالبات الوقت الكافي عند تطبيق اسئلة بها مهارات التفكير العليا </t>
  </si>
  <si>
    <t xml:space="preserve">الادارة الوقتية ممتازة - توظيف التكنولوجيا والادوات الرقمية في الموقف التعليمي - تفاعل الطالبات في العمل الجماعي بشكل رائع - تطبيق مهارات القرن الواحد والعشرين ( حل مشكلات - تفكير الناقد </t>
  </si>
  <si>
    <t xml:space="preserve">تنوع التحفيز في الموقف التعليمي - البيئة التعليمية آمنة وجذابة - استراتيجيات متنوعة </t>
  </si>
  <si>
    <t>تنمية مهارات التفكير العليا بشكل فاعل .</t>
  </si>
  <si>
    <t>تفاعل الطالبات مع الانشطة الصفية - الانجاز الاكاديمي والتقدم للطالبات واضح - دعم الطالبات واضح في الموقف التعليمي</t>
  </si>
  <si>
    <t xml:space="preserve">الحرص على تقديم التعليمات والارشادات قبل تقديم النشاط </t>
  </si>
  <si>
    <t xml:space="preserve">التحفيز متنوع -دعم الطالبات واضح في الموقف التعليمي -استخدام اسئلة تمايز تناسب مستويات الطالبات </t>
  </si>
  <si>
    <t xml:space="preserve">تخطيط الموقف التعليمي ممتاز - الادارة الوقتية ممتازة - تحقيق التعليم بتقييم الاهداف - الانجاز الاكاديمي والتقدم واضح عند الطالبات </t>
  </si>
  <si>
    <t xml:space="preserve">قلة استخدام اسئلة لتنمي مهارات التفكير العليا </t>
  </si>
  <si>
    <t xml:space="preserve">استراتيجيات متنوعة - تفاعل الطالبات مع الموقف التعليمي - الادارة الوقتية ممتازة - تسلسل الافكار والمعارف وتحققها عند الطلبة - اثراء المادة العلمية </t>
  </si>
  <si>
    <t xml:space="preserve">مراعاة عدد الطلبة في المجموعة الواحدة - الحرص على تقديم اسئلة تحتوي على مهارات التفكير العليا </t>
  </si>
  <si>
    <t>تنوع الاستراتيجيات في الموقف التعليمي - الادارة الصفية ممتازة - عرض الانتاج الرقمي للطالبة - توظيف التكنولوجيا في الموقف التعليمي .</t>
  </si>
  <si>
    <t xml:space="preserve">استثمار الادارة الوقتية بصورة فاعلة - تقديم انشطة متنوعة في مارات التفكير العليا </t>
  </si>
  <si>
    <t>تقييم الاهداف وتحقيق التعليم - الادارة الوقتية ممتازة - تطبيق مهارات القرن الواحد والعشرين ومهارات تفكير عليا في الموقف التعليمي - تنوع الاستراتيجيات في الموقف التعليمي .</t>
  </si>
  <si>
    <t>توفير بيئة محفزة تراعي التنافس والحماس بين الطالبات داخل المجموعات</t>
  </si>
  <si>
    <t xml:space="preserve">الانجاز الاكاديمي واضح في الموقف التعليمي وعمل دعم وتغذية راجعة للطالبات - الادارة الوقتية ممتازة - توظيف التمايز في الانشطة التعليمية </t>
  </si>
  <si>
    <t xml:space="preserve">الارشادات واضحة للانشطة التعليمية - الادارة الوقتية ممتازة </t>
  </si>
  <si>
    <t xml:space="preserve">تطبيق الاستراتيجيات متنوعة - تفعيل مهارات القرن الواحد والعشرين ومهارات التفكير العليا - تشجيع الطالبات على التفاعل في الانشطة التعليمية </t>
  </si>
  <si>
    <t xml:space="preserve">تنوع الاستراتيجيات الفاعلة - تننويع اساليب التحفيز </t>
  </si>
  <si>
    <t xml:space="preserve">مراعاة ضبط عدد الطالبات                            في المجموعة اثناء تنفيذ الانشطة التعليمية </t>
  </si>
  <si>
    <t xml:space="preserve">الاستفادة من نتائج التقويم مع توفير انشطة ممتازة تتبعها انشطة داعمة ووقائية - اظهار الطالبات للمعهارف الاساسية </t>
  </si>
  <si>
    <t xml:space="preserve">استثمار الوقت بشكل فاعل </t>
  </si>
  <si>
    <t>821203290@moe.bh</t>
  </si>
  <si>
    <t>JALILA SAYED AHMED JASIM MOHAMED</t>
  </si>
  <si>
    <t>2025-2026</t>
  </si>
  <si>
    <t>860700976@moe.bh</t>
  </si>
  <si>
    <t>SHAREEFA MAHMOOD ABDULKARIM MOHAMED ALSAEED</t>
  </si>
  <si>
    <t>941203310@moe.bh</t>
  </si>
  <si>
    <t>Marwah Yousuf M Alabdulkareem</t>
  </si>
  <si>
    <t>840402724@moe.bh</t>
  </si>
  <si>
    <t>FATEMA ABDULHASAN AHMED JUMA</t>
  </si>
  <si>
    <t>801008018@moe.bh</t>
  </si>
  <si>
    <t>RABAB S.KADHIM ALI ALWEDAIE</t>
  </si>
  <si>
    <t>950705063@moe.bh</t>
  </si>
  <si>
    <t>Sara Saad Ahmed ALhay Saad Ahmed ALhay</t>
  </si>
  <si>
    <t>940202514@moe.bh</t>
  </si>
  <si>
    <t>HUDA MALEK MANSI ATHAB</t>
  </si>
  <si>
    <t>941209598@moe.bh</t>
  </si>
  <si>
    <t>Zakeya S. Adnan Shubbar Kadhem</t>
  </si>
  <si>
    <t>950203025@moe.bh</t>
  </si>
  <si>
    <t>ASMA KHALIL KHALIFA</t>
  </si>
  <si>
    <t>990804712@moe.bh</t>
  </si>
  <si>
    <t>Mariam Abdulkarim Hasan Rashed</t>
  </si>
  <si>
    <t>940400448@moe.bh</t>
  </si>
  <si>
    <t>WALAA MOHAMED ALI ALNOOH</t>
  </si>
  <si>
    <t>820401676@moe.bh</t>
  </si>
  <si>
    <t>HUDA SAEED EBRAHIM ABDULAAL</t>
  </si>
  <si>
    <t>750403390@moe.bh</t>
  </si>
  <si>
    <t>WAFIYAH HASHIM S.ABDULLA HASHIM</t>
  </si>
  <si>
    <t>711132739@moe.bh</t>
  </si>
  <si>
    <t>HANAN ELSAYED MOHAMED ELSAYED</t>
  </si>
  <si>
    <t>820502928@moe.bh</t>
  </si>
  <si>
    <t>SAFEYA AHMED MAKI MAHDI</t>
  </si>
  <si>
    <t>780606086@moe.bh</t>
  </si>
  <si>
    <t>HAMEEDA AHMED MULLA HASAN ZAINUDDIN</t>
  </si>
  <si>
    <t>811105156@moe.bh</t>
  </si>
  <si>
    <t>KAWTHAR HABIB MAHMOOD HABIB</t>
  </si>
  <si>
    <t>860807290@moe.bh</t>
  </si>
  <si>
    <t>Rabab Kamel Saleh Almaskati</t>
  </si>
  <si>
    <t>980101972@moe.bh</t>
  </si>
  <si>
    <t>Eman Hassan Isa Ahmed Khamis</t>
  </si>
  <si>
    <t>740738577@moe.bh</t>
  </si>
  <si>
    <t>EIMAN AHMED HASSAN WEDN</t>
  </si>
  <si>
    <t>720235626@moe.bh</t>
  </si>
  <si>
    <t>Wafa Amin Ebrahim Albess</t>
  </si>
  <si>
    <t>الحصول على المركز الأول في المتاجر والامتحانات الوكنيه</t>
  </si>
  <si>
    <t>841107327@moe.bh</t>
  </si>
  <si>
    <t>FATEMA SAYED TAJ NASER</t>
  </si>
  <si>
    <t>880200146@moe.bh</t>
  </si>
  <si>
    <t>ZAINAB ABDULNABI MARHOON JASIM ALSARI</t>
  </si>
  <si>
    <t>الاستراتيجيات المتبعة
طرق التقويم
التحفيز</t>
  </si>
  <si>
    <t>إدارة الوقت</t>
  </si>
  <si>
    <t>860502112@moe.bh</t>
  </si>
  <si>
    <t>NARJES A.HUSAIN HUSAIN MOHAMED A.RASOOL</t>
  </si>
  <si>
    <t>900906278@moe.bh</t>
  </si>
  <si>
    <t>Ebtesam Hamed Khalaf Awad</t>
  </si>
  <si>
    <t>سبتمبر</t>
  </si>
  <si>
    <t>820901822@moe.bh</t>
  </si>
  <si>
    <t>HANA ALI SALMAN HILAL</t>
  </si>
  <si>
    <t xml:space="preserve">التنوع في أساليب تحفيز الطالبات 
مراعاة فئات الطلبة في الأنشطة التقويمية </t>
  </si>
  <si>
    <t xml:space="preserve">جزاها الله ما قصرت معنا </t>
  </si>
  <si>
    <t xml:space="preserve">القراءة والمطالعة للكتب التربوية  و الزيارات التبادلية </t>
  </si>
  <si>
    <t>870401130@moe.bh</t>
  </si>
  <si>
    <t>ALYYA MOHAMED AHMED AHMED FARDAN</t>
  </si>
  <si>
    <t>الإلمام بالمحتوى التعليمي 
القدرة على إدارة الصف بفعالية.
توظيف استراتيجيات تعليم مبتكرة تناسب أنماط الطالبات</t>
  </si>
  <si>
    <t xml:space="preserve">تحفيز الطالبات بصورة اكبر </t>
  </si>
  <si>
    <t>940614111@moe.bh</t>
  </si>
  <si>
    <t>Zainab Saif Ahmed</t>
  </si>
  <si>
    <t xml:space="preserve">الادارة الصفية 
الادارة الوقتية 
التمكن من المادة </t>
  </si>
  <si>
    <t xml:space="preserve">وضع استراتيجيات تتناسب مع المحتوى </t>
  </si>
  <si>
    <t xml:space="preserve">متابعتي في اختيار استراتيجيات مناسبة وفاعلة </t>
  </si>
  <si>
    <t xml:space="preserve">حصر استراتيجيات تناسب كل تخصص </t>
  </si>
  <si>
    <t xml:space="preserve">التواصل الايجابي مع الطالبات </t>
  </si>
  <si>
    <t>التواصل الايجابي مع الطالبات 
المرونة والتكيف مع المواقف المختلفة</t>
  </si>
  <si>
    <t xml:space="preserve">التحفيز المستمر للمعلمات </t>
  </si>
  <si>
    <t xml:space="preserve">الادارة الصفية 
الادارة الوقتية 
التواصل الإيجابي مع الطالبات </t>
  </si>
  <si>
    <t>التحفيز</t>
  </si>
  <si>
    <t>950407895@moe.bh</t>
  </si>
  <si>
    <t>Eman Fadhel Ahmed Ebrahim Ramadhan</t>
  </si>
  <si>
    <t>910905940@moe.bh</t>
  </si>
  <si>
    <t>Narjes Adel Mohamed Ali Jasim Ali</t>
  </si>
  <si>
    <t>نرجس عادل محمد</t>
  </si>
  <si>
    <t xml:space="preserve">دمج التكنولوجيا في التعليم 
التحفيز الدائم للطالبات 
استخدام أساليب تعليمية متناسبة مع المستوى الدراسي للطالبات. </t>
  </si>
  <si>
    <t xml:space="preserve">مازلت في بدايتي وأرى بأن المعلم مُلزم بأن يطور من نفسه بشكل مستمر في جميع الجوانب </t>
  </si>
  <si>
    <t xml:space="preserve">ورش تدريبية متنوعة </t>
  </si>
  <si>
    <t xml:space="preserve">حضور ورش تعليمية مختلفة ومتنوعة وشاملة </t>
  </si>
  <si>
    <t xml:space="preserve">تحفيز الطالبات بشكل دائم 
دمج التكنولوجيا مع التعليم 
استخدام أساليب تعليمية متناسبة مع المستوى الدراسي للطالبات </t>
  </si>
  <si>
    <t xml:space="preserve">مازلت في بدايتي وأرى بأن المعلم مُلزم بتطوير نفسه بشكل دائم </t>
  </si>
  <si>
    <t xml:space="preserve">ورش تدريبية تطويرية </t>
  </si>
  <si>
    <t xml:space="preserve">ورش متنوعة ومختلفة </t>
  </si>
  <si>
    <t>790802503@moe.bh</t>
  </si>
  <si>
    <t>RABAB SAYED SAYED SALEM ISA ABDULLA</t>
  </si>
  <si>
    <t xml:space="preserve">
</t>
  </si>
  <si>
    <t>921204574@moe.bh</t>
  </si>
  <si>
    <t>Zainab Abbas Abdulla Ahmed</t>
  </si>
  <si>
    <t>الالتزام بالخطط الموضوعة 
التواصل مع الطالبات 
كسر الجمود</t>
  </si>
  <si>
    <t xml:space="preserve">الانضباط الصفي </t>
  </si>
  <si>
    <t xml:space="preserve">مواجهة التحديات </t>
  </si>
  <si>
    <t>870304445@moe.bh</t>
  </si>
  <si>
    <t>Zahra Ali Hussein Ali</t>
  </si>
  <si>
    <t>770202365@moe.bh</t>
  </si>
  <si>
    <t>SAFA S.SHUBBAR MOHAMMED HASHIM</t>
  </si>
  <si>
    <t>تنوع الاستراتيجيات. التحفيز  زيادة دافعية الطالبات</t>
  </si>
  <si>
    <t>التحفيز المستمر</t>
  </si>
  <si>
    <t>الاستمرار على الاداء. مع زيادة توظيف الذكاء الاصطناعي في الأنشطة الصفية</t>
  </si>
  <si>
    <t>التنوع في وسائل التحفيز. والأنشطة. الصفية  والدعم لجميع الفئات</t>
  </si>
  <si>
    <t>حضور ورش تدريبية</t>
  </si>
  <si>
    <t xml:space="preserve">
معلمة متمكنة من المادة العلمية
سهولة توصيل المعلومات للطالبات </t>
  </si>
  <si>
    <t xml:space="preserve">معرفة كل ما هو جديد من الاستراتيجيات الحديثة وتوظيفها بما يخدم التعليم </t>
  </si>
  <si>
    <t>التمكن من الماده العلميه</t>
  </si>
  <si>
    <t>معرفه استراتيجيات جديده وتوظيفها</t>
  </si>
  <si>
    <t>معلمة متمكنة من التخصص
التفاعل الجيد مع الطالبات والإدارة الصفية العالية</t>
  </si>
  <si>
    <t>الاطلاع على كل ما هو جديد يخص التربية والتعليم وتطبيقه</t>
  </si>
  <si>
    <t>معلمة متخصصة في المادة العلمية ومتقنة لها
سهولة توصيل المعلومات للطالبات</t>
  </si>
  <si>
    <t>معرفة الاستراتيجيات الحديثة وتوظيفها في العملية التعليمية</t>
  </si>
  <si>
    <t>الالمام بالماده العلميه، الإدارة الصفيه</t>
  </si>
  <si>
    <t>معرفه الاستراتيجيات الحديثة وتوظيفها</t>
  </si>
  <si>
    <t>الالمام بالماده العلميه</t>
  </si>
  <si>
    <t xml:space="preserve">
.</t>
  </si>
  <si>
    <t>معرفه الاستراتيجيات الجديده وتوظيفها</t>
  </si>
  <si>
    <t>820702242@moe.bh</t>
  </si>
  <si>
    <t>ZAHRA ABBAS EBRAHIM MOHAMMED SALEH</t>
  </si>
  <si>
    <t>التواصل الايجابي مع الطالبات</t>
  </si>
  <si>
    <t xml:space="preserve">استعمال الأدوات الرقمية لشكل اكبر </t>
  </si>
  <si>
    <t>/</t>
  </si>
  <si>
    <t>اكتساب وتقدم الطالبات في المهارات اللازمة للمقرر</t>
  </si>
  <si>
    <t xml:space="preserve">استراتيجيات تعليم وتعلم مبتكرة خاصة بمقرر المحاسبة </t>
  </si>
  <si>
    <t>دخول ورش خاصة باستراتيجيات فاعلة للمقرر</t>
  </si>
  <si>
    <t>930703286@moe.bh</t>
  </si>
  <si>
    <t>Sharifa Hasan Abdulla Ahmed</t>
  </si>
  <si>
    <t xml:space="preserve">استثمار الوقت 
التخطيط الجيد 
المحافظة على تفاعل الطالبات طيلة الحصة </t>
  </si>
  <si>
    <t xml:space="preserve">استثمار نتائج التقييمات </t>
  </si>
  <si>
    <t xml:space="preserve">تقديم ورش تدريبية لاستراتيجيات جديدة لتجديد </t>
  </si>
  <si>
    <t>تحقيق الأهداف المرجوة بأفضل صورة
استثمار الوقت بصورة فاعلة 
تفاعل الطالبات طوال الحصة</t>
  </si>
  <si>
    <t>تعزيز مشاركة الطالبات الضعيفات بشكل أكبر</t>
  </si>
  <si>
    <t xml:space="preserve"> استخدام الأسئلة التحفيزية التي تنمّي التفكير الناقد لدى الطالبات</t>
  </si>
  <si>
    <t>التحفيز تقديم الأنشطة المتمايزة  دعم الطالبات</t>
  </si>
  <si>
    <t xml:space="preserve">التحفيز المستمر </t>
  </si>
  <si>
    <t>الورش التدريبية</t>
  </si>
  <si>
    <t>التحفيز  ودعم الفئات. والأنشطة المتمايزة</t>
  </si>
  <si>
    <t xml:space="preserve">الورش </t>
  </si>
  <si>
    <t xml:space="preserve">التحفيز. ودعم الطالبات </t>
  </si>
  <si>
    <t xml:space="preserve">الورش التدريبية </t>
  </si>
  <si>
    <t>970306709@moe.bh</t>
  </si>
  <si>
    <t>Aysha Ali Mohammed Ali Qambar</t>
  </si>
  <si>
    <t>التحفيز
الابداع
التنظيم
المادة العلمية</t>
  </si>
  <si>
    <t>الاهداف</t>
  </si>
  <si>
    <t xml:space="preserve">دوره ف صياغه الاهداف </t>
  </si>
  <si>
    <t>اسناد أدوار قيادية للطالبات في الصف واستخدام استراتيجيات فاعلة مثل تشجيع طالبات على الإنتاج الرقمي و القراءة و تنمية المهارات</t>
  </si>
  <si>
    <t>تحفيز</t>
  </si>
  <si>
    <t>860801462@moe.bh</t>
  </si>
  <si>
    <t>Layla Ali Husain Alaali</t>
  </si>
  <si>
    <t>إسناد الأدوار القيادية للطالبات
تشجيع الطالبات على الإنتاج الرقمي 
استخدام الاستراتيجيات الفاعلة
الإدارة الصفية والوقتية
التواصل الايجابي مع الطالبات</t>
  </si>
  <si>
    <t xml:space="preserve">التحفيز </t>
  </si>
  <si>
    <t xml:space="preserve">. </t>
  </si>
  <si>
    <t>820205095@moe.bh</t>
  </si>
  <si>
    <t>MARYAM SALEH TAHER AHMED FATEEL</t>
  </si>
  <si>
    <t xml:space="preserve">التمكن  من المادة العلمية </t>
  </si>
  <si>
    <t xml:space="preserve">لايوجد </t>
  </si>
  <si>
    <t>780109368@moe.bh</t>
  </si>
  <si>
    <t>KHADMYA HASSAN NASSAR HASSAN</t>
  </si>
  <si>
    <t xml:space="preserve">التمكن من المادة العلمية </t>
  </si>
  <si>
    <t xml:space="preserve">التواصل الفعال/ الصبر والتفهم / الابداع / الابتكار / كسر الجمود </t>
  </si>
  <si>
    <t xml:space="preserve">التعامل مع السلوكيات الصعبة والحالات الخاصة الحادة </t>
  </si>
  <si>
    <t xml:space="preserve">التوجيه والارشاد والحث والصبر </t>
  </si>
  <si>
    <t xml:space="preserve">تعلم المستمر / تحديد الاهداف / </t>
  </si>
  <si>
    <t>——-</t>
  </si>
  <si>
    <t>810402858@moe.bh</t>
  </si>
  <si>
    <t>AMEENA MOHAMMED MOOSA YOUSIF</t>
  </si>
  <si>
    <t>790505967@moe.bh</t>
  </si>
  <si>
    <t>ZAHRA EBRAHIM ZAINALDIN</t>
  </si>
  <si>
    <t>قوة المادة العلمية التي اقدمها للطالبات مما انعكس على نسب النجاح والاتقان في المقرر</t>
  </si>
  <si>
    <t xml:space="preserve">الادارة الوقتية للحصة 
</t>
  </si>
  <si>
    <t xml:space="preserve">التخطيط المميز للحصة </t>
  </si>
  <si>
    <t>الإلمام التام بالمادة العلمية التي تدرس</t>
  </si>
  <si>
    <t xml:space="preserve">١- تنفيذ استراتيجيات متنوعة منها فكر - زاوج - شارك، الاستنتاج و العصف الذهني، الأنشطة المتدرجة.
٢- سلامة المادة العلمية و الربط بواقع الحياة.
٣- تقديم الدعم المناسب للطالبات و خصوصًا الحالات الخاصة.
٤- الثقة العالية للطالبات و الاستقلالية في العمل. </t>
  </si>
  <si>
    <t xml:space="preserve">تشجيع الطالبات على المبادرات و التعلم الذاتي. </t>
  </si>
  <si>
    <t>830704019@moe.bh</t>
  </si>
  <si>
    <t>Fatima Hussain Ali Mohammed</t>
  </si>
  <si>
    <t>المادة العلمية 
التواصل مع الطالبات بشكل سهل ومرن</t>
  </si>
  <si>
    <t>الحصول على المركز الأول في الامتحانات الوطنيه والنتائج</t>
  </si>
  <si>
    <t>،.</t>
  </si>
  <si>
    <t>830207066@moe.bh</t>
  </si>
  <si>
    <t>MASOOMA HASAN ABDULLA ALI</t>
  </si>
  <si>
    <t xml:space="preserve">سلاسة الانتقال بين عناصر الدرس </t>
  </si>
  <si>
    <t xml:space="preserve">ورش فنية متنوعة </t>
  </si>
  <si>
    <t>حضور ورش فنية</t>
  </si>
  <si>
    <t>880100656@moe.bh</t>
  </si>
  <si>
    <t>BUSHRA ABDULKARIM YAHYA HELAL ALMETAIA</t>
  </si>
  <si>
    <t>توظيف استراتيجيات تدريس حديثة</t>
  </si>
  <si>
    <t>940501384@moe.bh</t>
  </si>
  <si>
    <t>Mariam Mohamed Ahmed AlHai</t>
  </si>
  <si>
    <t>—</t>
  </si>
  <si>
    <t>لابوجد</t>
  </si>
  <si>
    <t>لايووجد</t>
  </si>
  <si>
    <t>لا يو جد</t>
  </si>
  <si>
    <t>تفاعل الطالبات .. تنوع الاستراتيجيات والأنشطة التعليمية.</t>
  </si>
  <si>
    <t>..</t>
  </si>
  <si>
    <t>تفاعل الطالبات .. تنوع الأنشطة التعليمية</t>
  </si>
  <si>
    <t>...</t>
  </si>
  <si>
    <t>التسهيل المنطقي في عرض الحصة و تسلسل المعلومات و الدعم الأكاديمي الموجه لكافة الفئات</t>
  </si>
  <si>
    <t>الدرس يحتوي على جميع الكفايات التعليمية و تطبيق استراتيجيات تعليم و تعلم فاعلة</t>
  </si>
  <si>
    <t xml:space="preserve">ضرورة تحديد الفترة الزمنية باستخدام المنصة الرقمية </t>
  </si>
  <si>
    <t>التنوع في استراتيجيات التعليم و التعلم بصورة فاعلة و مقنعة 
تم الاستفادة من نتائج التقييم و دعم الفئات المختلفة</t>
  </si>
  <si>
    <t>يفضل اعتماد النشاد الجماعي في الهدف التعليمي و يطبق تقييم الأقران
مهارات التفكير العليا تعطى وقت كافي للحل و المنافسة</t>
  </si>
  <si>
    <t xml:space="preserve">حماس الطلبة و اظهار ثقتهن بالنفس 
قوة المعلمة في المادة العلمية و طريقة عرضها للدرس </t>
  </si>
  <si>
    <t>تعزيز الموقف بأدوار قيادية بارزة
حبذا لو تم اظهار الدعم الأكاديمي
للطالبات ذوات التحصيل المتدني</t>
  </si>
  <si>
    <t>التزام الطالبات بالسلوك الإيجابي 
احتواء الدرس لكافة الاكفايات المطلوبة</t>
  </si>
  <si>
    <t xml:space="preserve">تفعيل الأنشطة التعليمية الجماعية للمساهمة في دعم الطالبات </t>
  </si>
  <si>
    <t xml:space="preserve">ابدعت المعلمة في تطبيق استراتيجيات المنافسة لدعم الطالبات
لدى المعلمة القدرة على إيصال المعلومات </t>
  </si>
  <si>
    <t>استخدام المنبه لتحديد الوقت</t>
  </si>
  <si>
    <t>خلق جو من الاحترام والثقة المتبادلة طوال الحصة الدراسية/ استخدام أنشطة تقويمية مناسبة لقياس تحقيق الهدف/ طريقة الدعم الأكاديمي المقدم للطالبات  مناسبة</t>
  </si>
  <si>
    <t>استخدام أدوات رقمية وإنتاجات الطالبات</t>
  </si>
  <si>
    <t xml:space="preserve">التدرج مع الطالبات أثناء تقديم الأنشطة وتوفير الدعم والاستفادة من نتائج التقييم / تحقيق الطلبة التقدم خلال الحصة وقدرتهم على التواصل والمشاركة الفاعلة أثناء الحصة </t>
  </si>
  <si>
    <t xml:space="preserve">ضرورة التنويع في استخدام أساليب محفزة ومشوقة </t>
  </si>
  <si>
    <t>الربط بواقع الحياة في الأنشطة التعليمية/ تنفيذ استراتيجيات تعليم وتعلم فاعلية ومتنوعة/ إظهار الثقة بالنفس للطالبات من خلال مشاركتهم الفعالة أثناء الشرح</t>
  </si>
  <si>
    <t>قلة توظيف مهارات التفكير العليا</t>
  </si>
  <si>
    <t>استثمار الطالبات المتميزات والموهوبات في الموقف التعليمي/ الاستفادة من نتائج التقويم وتقديم التغذية الراجعة/ التنويع في التحفيز</t>
  </si>
  <si>
    <t>تكثيف الأنشطة في الموقف التعليمي</t>
  </si>
  <si>
    <t xml:space="preserve">توظيف استراتيجيات تعليم وتعلم فاعلة / تقديم الدعم بجميع الفئات على اختلافها / استثمار الوقت بطريقة فاعلة </t>
  </si>
  <si>
    <t>تنمية مهارات البحث الذاتي وتشجيعهم على ذلك</t>
  </si>
  <si>
    <t>توظيف التكنولوجيا والأدوات الرقمية/ عززت المعلمة الموقف بالأمثلة والتطبيقات</t>
  </si>
  <si>
    <t>زيادة تحفيز الطالبات مما يزيد دافعيتهم ويزيد حماسهم في الموقف التعليمي</t>
  </si>
  <si>
    <t xml:space="preserve">متمكنة من المادة العلمية/ استثمار الطالبات المتميزات والاستفادة من مواهبهن المختلفة في الموقف التعليمي/ تقديم التغذية الراجعة للطالبات </t>
  </si>
  <si>
    <t>توظيف المصادر والموارد التعليمية والتكنولوجية بصورة أفضل</t>
  </si>
  <si>
    <t xml:space="preserve">توظيف المعلمة استراتيجيات تعليم وتعلم فاعلة/ عرض إرشادات وتعليمات واضحة للنشاط/ تقديم الدعم والمساندة لمختلف الفئات/ حصر الإنجاز الأكاديمي للطالبات </t>
  </si>
  <si>
    <t>التنويع بين التحفيز المادي والمعنوي/ التنويع في المصادر التعليمية والتكنولوجية خلال الموقف التعليمي</t>
  </si>
  <si>
    <t xml:space="preserve">استثمار الوقت بصورة فاعلة/ المعلمة لديها القدرة على إظهار مواهب الطالبات والاستفادة منها في الموقف التعليمي </t>
  </si>
  <si>
    <t>التنويع في استراتيجيات التعليم والتعلم التي يكون فيها الطالب محور التعلم</t>
  </si>
  <si>
    <t>قدرة المعلمة على إيصال المعلومات مع تنظيم السبورة
التركيز على الطالبات الحالات الخاصة
و توفير الدعم اللازم لهن</t>
  </si>
  <si>
    <t>إدارة الوقت بصورة أكثر فاعلية 
اختيار استراتيجيات تعليم و تعلم فاعلة</t>
  </si>
  <si>
    <t xml:space="preserve">قدمت المعلمة دعم واضح من خلال دور المعلمة و دور الطالبة 
التحفيز المستمر لجميع الفئات </t>
  </si>
  <si>
    <t>اعطاء وقت كافي لمناقشة المسائل التي تتضمن مهارات تفكير عليا</t>
  </si>
  <si>
    <t>استخدمت المعلمة استراتيجية الاكتشاف الموجه و المناقشة و المعلمة الصغيرة و حل المشكلات
قدمت تغذية راجعة و دعمت الفئات التعليمية المختلفة</t>
  </si>
  <si>
    <t>تنظيم جلوس الطالبات داخل مجموعات</t>
  </si>
  <si>
    <t xml:space="preserve">حصة نموذجية في جميع المجالات انعكست من خلال الاستراتيجيات و الدعم و التغذية الراجعة </t>
  </si>
  <si>
    <t>تطبيق استراتيجيات متنوعة تدعم الطلبة
قدمت دعم واضح من خلال دور المعلمة 
تشجيع الطالبات على الانتاج الرقمي</t>
  </si>
  <si>
    <t>المعلمة متمكنة من المادة العلمية ولديها القدرة على إيصال المعلومة 
التحفيز و الاحتفاء بإنجازات الطالبات</t>
  </si>
  <si>
    <t>تنويع الاستراتيحيات
الاهتمام بالأعمال الكتابية و تقديم التغذية الراجعة
تطبيق النشاط الجماعي</t>
  </si>
  <si>
    <t>تحفيز متميزو الاحتفاء بإنجازاتهن 
استراتيجيات رائعة و تفاعلية
استثمار أدوار الطالبات
الاستفادة من نتائج التقييم و توجيه الدعم المناسب</t>
  </si>
  <si>
    <t>تنويع في استراتيجيات التعليم و التعلم لجميع الفئات
استخدام انشطة متمايزة و توفير أنشطة داعمة للطالبات
تنويع اساليب التحفيز</t>
  </si>
  <si>
    <t>تطبيق مهارات التفكير العليا</t>
  </si>
  <si>
    <t>التنوع في الايتراتيجيات</t>
  </si>
  <si>
    <t>.تكثيف الأنشطة الصفية</t>
  </si>
  <si>
    <t>.الورش</t>
  </si>
  <si>
    <t xml:space="preserve">التنوع في الاستراتيجيات </t>
  </si>
  <si>
    <t>تكثيف الأنشطة</t>
  </si>
  <si>
    <t>الورش</t>
  </si>
  <si>
    <t xml:space="preserve">للتوعية في الأنشطة </t>
  </si>
  <si>
    <t>الملعمة متمكنة من المادة العلمية 
لدى المعلمة قدرة على التحفيز</t>
  </si>
  <si>
    <t xml:space="preserve">إدارة الوقت بصورة فاعلة 
تطبيق العمل الجماعي لتيسير عملية التصحيح </t>
  </si>
  <si>
    <t>دعم الفئات المختلفة 
تقديم اغذية راجعة فاعلة</t>
  </si>
  <si>
    <t>العمل الجماعي
مهارات التفكير العليا</t>
  </si>
  <si>
    <t>لدى المعلمة القدرة على غيصال المعلومات و المفاهيم بصورة مشوقة طتم الاستفادة من نتائج التقويم و تقديم الدعم و التغذية الراجعة</t>
  </si>
  <si>
    <t>تنظيم الطالبات داخل المجموعات 
تصحيح الأعمال الكتابية ووضع التغذية الراجعة</t>
  </si>
  <si>
    <t>التمكن من المادة العلمية</t>
  </si>
  <si>
    <t>950404500@moe.bh</t>
  </si>
  <si>
    <t>Maryam Meshal Ali Sanad Abdulla</t>
  </si>
  <si>
    <t xml:space="preserve">التحفيز و الثقه بالنفس </t>
  </si>
  <si>
    <t xml:space="preserve">فهم الاستراتيجات </t>
  </si>
  <si>
    <t xml:space="preserve">ورش عمل </t>
  </si>
  <si>
    <t xml:space="preserve">الثقه في النفس </t>
  </si>
  <si>
    <t xml:space="preserve">توفير استراتيجيات </t>
  </si>
  <si>
    <t>ورش</t>
  </si>
  <si>
    <t>880201819@moe.bh</t>
  </si>
  <si>
    <t>Hashmeya Sayed Khalil Radhi Helal</t>
  </si>
  <si>
    <t>هاشمية السيد خليل رضي الوداعي</t>
  </si>
  <si>
    <t xml:space="preserve">قيادية 
واثقة
</t>
  </si>
  <si>
    <t>دائمًا القى الدعم</t>
  </si>
  <si>
    <t>اريد ان ارى دروس نموذجية على الايطار الخامس</t>
  </si>
  <si>
    <t>820304182@moe.bh</t>
  </si>
  <si>
    <t>FATIMA ABDULNABI AHMED HASAN ALI</t>
  </si>
  <si>
    <t xml:space="preserve">استخدام استراتيجيات مناسبة 
رفع معدل الاتقان </t>
  </si>
  <si>
    <t>ادخال استراتيجيات جديدة وفعالة 
التخطيط الجيد والفعال</t>
  </si>
  <si>
    <t>ا</t>
  </si>
  <si>
    <t>الادارة الوقتية</t>
  </si>
  <si>
    <t>استخدام استراتيجيات فعالة</t>
  </si>
  <si>
    <t>البحث عن استراتيجيات جديدة وفعالة</t>
  </si>
  <si>
    <t xml:space="preserve">التخطيط الجيد للأدارة الوقتية </t>
  </si>
  <si>
    <t xml:space="preserve">تحفيز رائع ملكة التحدي
مراعاة فئات الطلبة المختلفة و استثمار الأدوار </t>
  </si>
  <si>
    <t>تنويع الاستراتيجيات
تغذية راجعة نوعية 
تنظيم جلوس الطلاب بصورة أفضل</t>
  </si>
  <si>
    <t>تحفيز رائع و تنويع الاستراتيجيات</t>
  </si>
  <si>
    <t>الوقوف على التغذية الراجعة لضمان استفادة جميع الطالبات 
تطبيق الدعم بصورة أفضل</t>
  </si>
  <si>
    <t>أظهرت المعلمة إرشادات و تعليمات واضحة من بداية الحصة 
تم الاستفادة من نتائج التقييم 
توفير أنشطة إثرائية و علاجية لجميع الطالبات</t>
  </si>
  <si>
    <t>تنظيم جلوس الطالبات داخل المجموعات 
إظهار الدعم إلى الحالات الخاصة بشكل كبير</t>
  </si>
  <si>
    <t xml:space="preserve">تحفيز رائع -عنها ملكة التحدي ومراعاة فئات الطلبة المختلفة واستثمار الادوار </t>
  </si>
  <si>
    <t>تنوع الاستراتيجيات - تقديم تغذية نوعية - تغيير جلوس الطلبة ويفضل مجموعات .</t>
  </si>
  <si>
    <t>متمكنة من المادة العلمية .
استثمار الوقت بما يحقق موقف تعليمي ناجح.
دعم الفئات على اختلاف أنواعها.</t>
  </si>
  <si>
    <t>تكثيف الأنشطة و التطبيقات خلال الموقف التعليمي.</t>
  </si>
  <si>
    <t>استثمار الوقت بما يحقق أهداف التعليم .
إدارة الموقف التعليمي بصورة منظمة ومنتجة .
التنويع في أساليب التقويم.</t>
  </si>
  <si>
    <t>زيادة تحفيز الطالبات مما يثير دافعيتهن نحو المشاركة الفاعلة في الموقف التعليمي .</t>
  </si>
  <si>
    <t>المعلمة متمكنة من المادة العلمية .
إدارة الموقف التعليمي بصورة منظمة .
تقديم الدعم و المساندة لمختلف الفئات.</t>
  </si>
  <si>
    <t>التنويع في تحفيز الطالبات.</t>
  </si>
  <si>
    <t>المعلمة متمكنة من توظيف التكنلوجيا و الأدوات الرقمية .
مراعاة التمايز في الأنشطة و التطبيقات .
توظيف المعلمة أساليب تقويم متنوعة.</t>
  </si>
  <si>
    <t xml:space="preserve">تقديم الدعم و المساندة لجميع الفئات على اختلافها .
تنمية مهارات الطالبات و الاستفادة منها في الموقف التعليمي. </t>
  </si>
  <si>
    <t>توظيف استراتيجيات تعليم و تعلم فاعلة .
استفادت المعلمة من نتائج التقويم و قدمت التغذية الراجعة 
التسلسل المنطقي في عرض الأهداف .</t>
  </si>
  <si>
    <t>ان تكون الطالبة محور العملية التعليمية أكثر من المعلمة .
التنويع في التحفيز .</t>
  </si>
  <si>
    <t>مرعاة التخطيط الجيد للموقف  التعليمي .
استثمار الوقت بصورة فاعلة .
حصر الإنجاز الأكاديمي للطالبات 
توظيف استراتيجيات تعليم و تعلم فاعلة .</t>
  </si>
  <si>
    <t>تشجيع الطالبات على إنتاج المحتوى الرقمي 
زيادة دافعية الطالبات  و تحفيزهن للمشاركة بفاعلية .</t>
  </si>
  <si>
    <t>توظيف استراتيجيات تعليم و تعلم فاعلة.
إدارة الموقف التعليمي بصورة منظمة .
التدرج المنطقي في عرض الأهداف.</t>
  </si>
  <si>
    <t>تشجيع الطالبات على إنتاج المحتوى الرقمي .
تنمية مهارات الطالبات الرقمية .</t>
  </si>
  <si>
    <t>المعلمة متمكنة من المادة العلمية و لديها القدرة على جذب الطالبات ، و توصيل المعلومة .
اتساق التخطيط مع الكفايات و التسلسل المنطقي في أهداف الدرس.</t>
  </si>
  <si>
    <t>التنويع في تحضير الطالبات و إثارة دافعيتهن للمشاركة بفاعلية في الموقف التعليمي .</t>
  </si>
  <si>
    <t>سلامة المادة العلمية ، و قدرتها على توصيل المعلومة للطالبات بكل سلاسة .
مراعاة التمايز في الأنشطة .
التنويع في أساليب التقويم .
تعزيز الدرس بالأمثلة و التطبيقات.</t>
  </si>
  <si>
    <t>تشجيع الطالبات بأن يكن محور العملية التعليمية .
التنويع في التحفيز المادي و المعنوي لإثارة دافعية الطالبات.</t>
  </si>
  <si>
    <t>اتساق التخطيط مع كفايات المنهج.
القدرة على توظيف التكنلوجيا و الأدوات الرقمية بصورة فاعلة تخدم الموقف التعليمي .
آدارة الموقف بصورة منظمة .
عرض إرشادات و تعليمات واضحة للموقف التعليمي .</t>
  </si>
  <si>
    <t>استثمار الوقت بصورة أكثر فاعلية .
التنويع في تحفيز الطالبات لإثارة دافعيتهن للمشاركة .</t>
  </si>
  <si>
    <t>توظيف استراتيجيات تعليم و تعلم فاعلة .
استثمار مواهب الطالبات في الموقف التعليمي.
التواصل الإيجابي مع الطالبات .
تعزيز الدرس بالأمثلة و التطبيقات .</t>
  </si>
  <si>
    <t>التنويع في تحفيز الطالبات و إثارة دافعيتهن للمشاركة بفاعلية في الموقف التعليمي .</t>
  </si>
  <si>
    <t>توظيف التكنلوجيا و الأدوات الرقمية بشكل فعال.
القدرة على التخطيط الجيد للموقف التعليمي .
إدارة الموقف التعليمي بصورة منظمة.</t>
  </si>
  <si>
    <t>تشجيع الطالبات و إثارة حماسهن للمشاركة بفاعلية من خلال التنويع في تحفيزهن.</t>
  </si>
  <si>
    <t>اتساق التخطيط مع الكفايات .
القدرة على إنتاج دروس وتوظيف التكنلوجيا و الأدوات الرقمية .
عرض إرشادات و تعليمات واضخة .
حصر الإنجاز الأكاديمي للطالبات.</t>
  </si>
  <si>
    <t>استثمار الوقت بصورة أكثر فاعلية .
توظيف استراتيجيات أكثر فاعلية .
تقديم الدعم و المساندة لجميع الفئات على اختلافها .</t>
  </si>
  <si>
    <t>توظيف استراتيجيات تعليم و تعلم فاعلة .
تعزيز الموقف التعليمي بالأمثلة و التطبيقات المتنوعةة.
استثمار الوقت بصورة فاعلة .
التواصل الإيجابي مع الطالبات.</t>
  </si>
  <si>
    <t>تشجيع الطالبات بأن يكن محور العملية التعليمية أكثر من المعلمة .
توزيع الأدوار على الطالبات بما يحقق نتائج جيدة.</t>
  </si>
  <si>
    <t>معلمة تميزت بقدرتها على إعداد دروس جيدة/ والتخطيط للدروس بصورة فاعلة و منظمة/ وتوظيف استراتيجيات تعليم وتعلم فاعلة/ والتنويع في التحفيز وإثارة الدافعية للمشاركة.</t>
  </si>
  <si>
    <t>تقديم الدعم والمساندة للفئات على اختلافها/ تقديم التغذية الراجعة للطالبات</t>
  </si>
  <si>
    <t>إظهار المعلمة تقدما ملحوظا في إدارة الموقف التعليمي بصورة منظمة و تمكنها من استثمار مواهب الطالبات و توظيفها في الموقف التعليمي .
عرض إرشادات و تعليمات واضحة  للموقف  التعليمي .
التنويع في الاستراتيجيات .</t>
  </si>
  <si>
    <t>التنويع في أساليب التقويم و الاستفادة من نتائجه .
تقديم الدعم و المساندة لجميع فئات التعلم على اختلافها .
تقديم التغذية الراجعة للطالبات.</t>
  </si>
  <si>
    <t>توظيف التكنلوجيا والأدوات الرقمية بشكل فعال/ تحفيز الطالبات بشكل مادي ومعنوي/ التخطيط المنظم للدرس ومراعاة التسلسل المنطقي عند عرض الدرس.</t>
  </si>
  <si>
    <t xml:space="preserve">تشجيع الطالبات على إنتاج المحتوى الرقمي وتنمية مهاراتهم التكنولوجية </t>
  </si>
  <si>
    <t>عرض إرشادات وتعليمات واضحة/ تعزيز الدرس بأمثلة وأنشطة متنوعة/ إدارة الموقف بصورة منظمة/ التنويع في تحفيز الطالبات بشتى الطرق التي تثير دافعية الطالبات للمشاركة</t>
  </si>
  <si>
    <t xml:space="preserve">تشجيع الطالبات على أن يكن محور العملية التعليمية </t>
  </si>
  <si>
    <t xml:space="preserve">تطبيق استراتيجيات متنوعة 
</t>
  </si>
  <si>
    <t xml:space="preserve">المزيد من طرق التحفيز 
</t>
  </si>
  <si>
    <t xml:space="preserve">لايوجد
</t>
  </si>
  <si>
    <t xml:space="preserve">حضور حصص القيادة الوسطى
</t>
  </si>
  <si>
    <t>تطبق استراتيجيات تدريس تتناسب مع انماط التعلم في الدرس الفني
تدير الصف بمهارة و تحافظ على بيئة صفية منظمة و محفزة</t>
  </si>
  <si>
    <t xml:space="preserve">توسيع استخدام الادوات الرقمية </t>
  </si>
  <si>
    <t>أكتوبر</t>
  </si>
  <si>
    <t>بناء علاقة ايجابية مع الطالبات تقوم على الاحترام و التحفيز.
تقديم تعليمات واضحة للانشطة و تشرف على تنفيذها بكفاءة.</t>
  </si>
  <si>
    <t>تحسين استغلال وقت الحصة و انجاز العمل</t>
  </si>
  <si>
    <t>تمتلك إلماما جيدا بالمحتوى العلمي
توظيف وسائل التعليمية و التقنية بشكل فعال</t>
  </si>
  <si>
    <t>تحسين صياغة الاسئلة الصفية لتكون اكثر عمثا و تحفز التفكير الناقد</t>
  </si>
  <si>
    <t>بناء علاقة ايجابية مع الطالبات تقوم على الاحترام و التحفيز</t>
  </si>
  <si>
    <t xml:space="preserve">وظفت الكوبايلوت وطبقت البحث والتعلم الداتي
اشارت الى الاخطاء الشائعة عند كتابة الاسطر البرمجية .
تحفيز مستمر للطالبات
</t>
  </si>
  <si>
    <t xml:space="preserve">زيادة الادواز القيادية للطالبات </t>
  </si>
  <si>
    <t>التذكير بالمهارات السابقة والتي لها علاقة بالمادة العلمية ، تفعيل التعليم الاخضر 
وجود لنشطة ثنائية ، وفردي، فعلت البوابة ، فعلت التنايز من خلال الانشطة 
استخدمت استراتيجيات قوية مثل القراءة الموجهة و الاستقصاء 
البحث من خلال الكوبايلوت</t>
  </si>
  <si>
    <t>زيادة الادوار القيادية</t>
  </si>
  <si>
    <t>البحث و التعلم الذاتي عن طريق توظيف الكوبايلوت
حفزت الطالبات راشارت الى الافكار الموجودة في الامتحان النهائي</t>
  </si>
  <si>
    <t xml:space="preserve">زيادة الادوار القيادية للطالبات </t>
  </si>
  <si>
    <t>الاشارة الى مهارات مكتبسة من الدروس السابقة و التي لها علاقة بمهارات الدرس الحالي، تنوعت الانشطة بين ثنائية وفرديك
فعلت التمايز في الانشطة</t>
  </si>
  <si>
    <t xml:space="preserve">قسمت الدرس الى خطوات مبسطة مما سهل على الطالبات فهم المهارات.
ربطت الدرس بمهارات الدروس السابقة
</t>
  </si>
  <si>
    <t>زيادة الادوار القيادية للطالبات</t>
  </si>
  <si>
    <t xml:space="preserve">بيئة آمنة ومحفزة -توظيف التكنولوجيا وتطبيق مهارات التفكير العليا - اثراء المادة العلمية </t>
  </si>
  <si>
    <t xml:space="preserve">توظيف استراتيجيات تعليم وتعلم فاعلة </t>
  </si>
  <si>
    <t xml:space="preserve">اثراء المادة العلمية - الادارة الوقتية ممتازة - توظيف مهارات القرن الواحد والعشرون -تفاعل الطالبات مع الانشطة الصفية </t>
  </si>
  <si>
    <t xml:space="preserve">توظيف استراتيجيات تفكير عليا (حل المشكلات - تفكير ناقد) - تفاعل الطالبات مع الانشطة الصفية -توظيف التكنولوجيا في الموقف التعليمي - الانجاز الاكاديمي واضح في الحصة </t>
  </si>
  <si>
    <t xml:space="preserve">عمل ادوار للطالبات ( المعلم الصغير) - الادارة الصفية ممتازة - توظيف التكنولوجيا ( لذكاء الاصطناعي ) - تسلسل الافكار والمعارف في الموقف التعليمي </t>
  </si>
  <si>
    <t xml:space="preserve">الادارة الوقتية - توظيف مهارات تفكير عليا - اثراء المادة العلمية </t>
  </si>
  <si>
    <t>توظيف التكنلوجيا  في عمليات التعليم والتعلم</t>
  </si>
  <si>
    <t>دعم جميع فئات التعلم</t>
  </si>
  <si>
    <t xml:space="preserve">معلمة ذات خبرة ومتمكنة من المادة العلمية </t>
  </si>
  <si>
    <t>إثارة حماس الطالبات</t>
  </si>
  <si>
    <t>نوفمبر</t>
  </si>
  <si>
    <t>تفاعل الطالبات مع المعلمة وتنمية مباراتهم وتشجيعهن على إنتاج  قمي</t>
  </si>
  <si>
    <t>معلمة متمكنة من المادة العلمية</t>
  </si>
  <si>
    <t>تشجيع الطالبات على إنتاج المحتوى الرقمي</t>
  </si>
  <si>
    <t xml:space="preserve">سلامة المادة العلمية </t>
  </si>
  <si>
    <t>تحفيز الطلبة وإثارة دافعيتهم</t>
  </si>
  <si>
    <t xml:space="preserve">طريقة العرض واضحة تعتمد على خرائط مفاهيمية تسهل الفهم على الطالبات 
ربط بالدين الإسلامي 
تفعيل استراتيحية المعلم الصغير </t>
  </si>
  <si>
    <t>إعتماد أنشطة إضافية لدعم التعلم</t>
  </si>
  <si>
    <t>توظيف استراتيجية المعلم الصغير
طرح أسئلة تحدي 
عرض الانتاجات الرقمية الطلابية</t>
  </si>
  <si>
    <t>زيادة الأنشطة التعليمية</t>
  </si>
  <si>
    <t>عرض فيديو من انتاج طالبة 
الاستعانة بالصور لتوضيح الأفكار
استراتيجية المعلم الصغير</t>
  </si>
  <si>
    <t>إعطاء التغذية الراجعة حقها بعد التقييم وعدم عرض الإجابات قبل أخذهم من الطالبات</t>
  </si>
  <si>
    <t>اكتساب الطالبات المهارات والمعارف اللازمة 
اتباع أساليب تحفيز فاعلة</t>
  </si>
  <si>
    <t>زيادة الأنشطة الصفية</t>
  </si>
  <si>
    <t xml:space="preserve">تمكن الطالبات من المهارات اللازمة واكتسابهم معارف ومهارات جديدة 
عرض انتاجات رقمية طلابية
توظيف البوابة التعليمية </t>
  </si>
  <si>
    <t>إعطاء وقت كافي للتغذية الراجعة بعد الانتهاء من تقييم الهدف</t>
  </si>
  <si>
    <t>إدارة وقتية ممتازة
تحفيز الطالبات بأساليب فاعلة</t>
  </si>
  <si>
    <t>إعطاء أنشطة تعليمية إضافية</t>
  </si>
  <si>
    <t>تحقيق أهداف الدرس بوضوح
جذب انتباه الطالبات وتحفيزهم 
ادارة الصف بفعالية</t>
  </si>
  <si>
    <t xml:space="preserve">استخدام وسائل تعليمية مناسبة 
ربط الدرس بالواقع
اشراك جميع الطلبة في الأنشطة وتشجيع روح التعاون بينهم </t>
  </si>
  <si>
    <t>زيادة التحفيز والثناء أثناء الإجابات الصحيحة</t>
  </si>
  <si>
    <t>تقييم و تعليمات واضحة و تقسيم الدرس مناسب للانتاج و الانتهاء من العمل الفني</t>
  </si>
  <si>
    <t>متابعة الطالبات لانتاج اعمال متقنة اكثر</t>
  </si>
  <si>
    <t>ديسمبر</t>
  </si>
  <si>
    <t>المرونه مع انتاج والتعبیر الفنی لدی الطالبات مع التشجیع المستمر</t>
  </si>
  <si>
    <t>توزیع المهام الاعتیادیه علی الطالبات لتساعد المعلمه بالاهتمام بالامور الفنیه و تقییم الطالبات</t>
  </si>
  <si>
    <t>توظیف وسائل تعلیمیه متنوعه بشکل فعال</t>
  </si>
  <si>
    <t>تحسین صیاغه الاسئله الصفیه لتساعد فی تدارک الاغلاط الشائعه</t>
  </si>
  <si>
    <t>توظیف وسائل تعلیمیه واضحه و جذابه</t>
  </si>
  <si>
    <t>استغلال تساؤلات الطالبات في توضيح الفاقد الفني لديهن</t>
  </si>
  <si>
    <t xml:space="preserve">اعداد انشطة تراعي الفئات المختلفة 
استثمار الوقت بشكل فعال 
الايتفاده من نتائج التقويم
استخدام استراتيجيات فعالة </t>
  </si>
  <si>
    <t xml:space="preserve">تتويع اساليب التحفيز 
توظيف مهارات تةنولوجيه اكثر </t>
  </si>
  <si>
    <t>استخدام استراتيجية الصف المقلوب
وجود تمايز بالتمارين المقدمة
الربط بحياة الطالب الواقعية
مراعاة الفئات المختلفة</t>
  </si>
  <si>
    <t>تنويع اساليب التحفيز
الربط بمهارات القرن ٢١
تنمية مهارات التفكير العليا</t>
  </si>
  <si>
    <t xml:space="preserve">دعم الطالبات من مختلف الفئات - توظيف استراتيجيات متعددة - تحفيز الطالبات بطرق مختلفة </t>
  </si>
  <si>
    <t xml:space="preserve">زيادة توظيف المصادر التكنولوجية </t>
  </si>
  <si>
    <t xml:space="preserve">أنشطة متمايزة 
مراعاة الفروق الفردية 
استثمار الوقت بطريقة فعاله 
تنوع الإستراتيجيات </t>
  </si>
  <si>
    <t xml:space="preserve">تنمية مصادر تكنولوجية اكثر 
تنمية مهارات البحث لدى الطالبات </t>
  </si>
  <si>
    <t xml:space="preserve">تنمية المهارات العليا للطالبات استراتيجيه القبعات الست 
توظيف مصادر تكنولوجية
اعطاظ ادوار قياديه للطالبات </t>
  </si>
  <si>
    <t xml:space="preserve">توفير مصادر اثرائية اكثر 
تنمية مهارات الطلبه التكنولوجيه ومهارات البحث والتعلم بسكل اكثر </t>
  </si>
  <si>
    <t xml:space="preserve">استثمار الوقت بشكل فعال - توفير مصادر مساعدة للطالبات- تنمية مهارات التفكير العليا - استخدام استراتيجيات مختلفة منها الصف المقلوب و think pair share </t>
  </si>
  <si>
    <t xml:space="preserve">زيادة الادوار القيادية للطالبات - تنويع التحفيز بصورة اكبر </t>
  </si>
  <si>
    <t>تشجيع الطالبات على الابتكار و الانتاج الالكتروني 
اتساق الدرس مع الكفايات 
تظمين الموقف التعليمي ارشادات واضحة</t>
  </si>
  <si>
    <t>دعم التعلم الذاتي 
تنويع التحفيز</t>
  </si>
  <si>
    <t>توظيف استراتيجيات التعلم باللعب
استخدام التمايز في الانشطة المقدمة
استثمار الوقت بما يحقق الاهداف بصورة فعالة
تنمية مهارات التفكير العليا</t>
  </si>
  <si>
    <t>اعطاء ادوار قيادية اكثر للطلبة
تحفيز الطالبات للمشاركة الفعالة</t>
  </si>
  <si>
    <t xml:space="preserve">تعليمات و ارشادات واضحة 
استراتيجيات مختلفة و فعاله 
ادارة وقتية ممتازة 
أنشطة متمايزة </t>
  </si>
  <si>
    <t xml:space="preserve">تنويع أساليب التحفيز </t>
  </si>
  <si>
    <t>تنويع اساليب التحفيز 
ادارة وقتية ممتازة
مراعاة الفروق الفردية
انشطة متمايزة
استراتيجيات متنوعة</t>
  </si>
  <si>
    <t xml:space="preserve">توظيف مصادر التكنلوجيا 
اعطاء الطالبات ادوار قيادية </t>
  </si>
  <si>
    <t>- انشطة متمايزة ، استراتيجيات متنوعة
- تنوع اساليب التحفيز 
- مراعاة الفروق الفردية 
- تضمين الدرس ارشادات وتعليمات واضحة</t>
  </si>
  <si>
    <t xml:space="preserve">-تنمية المهارات التكنولوجية للطالبات
- اعطاء الطلبة ادوار قيادية أكثر </t>
  </si>
  <si>
    <t xml:space="preserve">دمج التقنيه بصورة فاعلة من خلال تطبيقات عده اثرت لموقف تعليمي
طهور المنتج الطلابي الكتابي بصورة عكسن المهارات المكتسبة وموافقه للكفايات المطلوبة 
تفاعل وحيوية الموقف الصفي </t>
  </si>
  <si>
    <t xml:space="preserve">- اتساق الدرس بالكفايات 
- استخدام استراتيجيات متنوعة وفعالة 
- مراعا الفروق الفردية واعداد انشطة متمايزة 
- اعطاء ادوار قيادية للطالبات </t>
  </si>
  <si>
    <t xml:space="preserve">- تنويع اساليب التحفيز 
- توظيف مصادر تكنولوجية اكثر </t>
  </si>
  <si>
    <t>مراعاة الفروق الفردية و تقديم أنشطة متمايزة 
تنويع أساليب التحفيز و تشجيع الطالبات على انتاج محتوى رقمي
دعم الفئات و تفعيل دور المعلمة الصغيره</t>
  </si>
  <si>
    <t xml:space="preserve">إعطاء أدوار قيادية أكثر للطالبات </t>
  </si>
  <si>
    <t xml:space="preserve">استخدام استراتيجيات مختلفة 
الصف الملقلوب- فكر زاوج شارك
دعم الفئات 
تنويع اساليب التحفيز 
اعطاء أدوار قيادية للطالبات 
استثمار الوقت بطريقة فعاله </t>
  </si>
  <si>
    <t xml:space="preserve">تنمية مهارات الطالبات 
التكنولوجيا بشكل اكثر </t>
  </si>
  <si>
    <t>930602617@moe.bh</t>
  </si>
  <si>
    <t>Kawther Abdali Ahmed Ebrahim Abdullaal</t>
  </si>
  <si>
    <t xml:space="preserve">توظيف استراتيجيات تعليم فعالة 
مراعاة الفئات و إعداد أنشطة متمايزة </t>
  </si>
  <si>
    <t xml:space="preserve">اثراء التعلم بوسائل تقنية 
تنويع أساليب التحفيز </t>
  </si>
  <si>
    <t xml:space="preserve">دعم الفئات على اختلاف فئاتهم 
تنمية المهارات اللغوية للطلاب 
اعطاء أدوار قيادية للطلبة </t>
  </si>
  <si>
    <t xml:space="preserve">توفير مصادر اثرائية أكثر 
تنويع أساليب التحفيز أكثر </t>
  </si>
  <si>
    <t xml:space="preserve">التحفيز المستمر للطالبة
تذكير الطالبات بالمهارات السابقة 
التركيز على النقاط المهمة و توضيح طرق الأسئلة في الامتحانات النهائية.
تنوع الأسئلة وتفاوت المستويات بحيث تراعي مختلف فئات الطالبات
</t>
  </si>
  <si>
    <t>زيادة الأدوار القيادية للطالبات</t>
  </si>
  <si>
    <t>تنفيذ استراتيجيات تعلم متنوعة منها:
1.  التجريب العملي، الأنشطة المتدرجة، الاستقصاء
2. إثارة دافعية الطالبات نحو  التعلم من خلال عرض الانتاجات الرقمية 
3. تقديم التغذية الراجعة بعد حصر الانجاز
4. التنويع في الأنشطة الفردية و الجماعية
5. استقلالية الطالبات اثناء أداء الحل الفردي.</t>
  </si>
  <si>
    <t>التنويع في طرق التحفيز للطالبات</t>
  </si>
  <si>
    <t>وجود توأمة بين الطالبات.
قسمت نموذج المراجعة الى خطوات مبسطة مما سهل على الطالبات البدء بتطبيق نموذج التدريب</t>
  </si>
  <si>
    <t>تقديم تغذية راجعة لمهارات مكتسبة بطريقة مميزة في صورة مسابقة رقمية مما زاد من دافعية الطالبات نحو التعلم.
تنفيذ استراتيجيات متنوعة منها شاهد-دون-أجب،محطات التعلم ، التفكير الناقد، ماذا لو؟
الربط بواقع الحياة والربط بواقع الحياة وبالمواد العلمية الاخرى مثل الكيمياء والرياضيات.
ابراز دور العلماء المسلمين وبيان عظمة الخالق.</t>
  </si>
  <si>
    <t>الحاجة الى تقديم التغذية الراجعة الفورية مع التأكد من صحة المعلومات عند الطالبات.
حصر الانجاز بشكل أدق وملاحظ.
الحاجة الى تنويع المصادر مثل استخدام الصور المتحركة والرسومات البيانية</t>
  </si>
  <si>
    <t xml:space="preserve">- سلامة المادة العلمية.
- الترتيب المنطقي لسيرورة الموقف التعليمي مع ضمان حصول الطالبات على المعرفة و المهارات اللازمة.
- تقديم التغذية الراجعة للدروس السابقة بطريقة مثيرة زادت من دافعية الطالبات نحو التعلم.
- تنفيذ استراتيجيات متنوعة منها: فكر - زاوج- شارك، ماذا لو؟، التفكير الناقد، الأنشطة المتدرجة و الاستقصاء العلمي و غيرها. </t>
  </si>
  <si>
    <t xml:space="preserve">الحاجة إلى تنوع المصادر منها مختبرات افتراضية (فيديوهات) لإجراء التجارب الافتراضية.
الحاجة إلى منح الطالبات الوقت الكافي لحل المسائل و خصوصًا أسئلة التحدي. </t>
  </si>
  <si>
    <t>تقديم الدعم المناسب لفئات الطالبات من خلال تقديم بطاقات الدعم والطالبة المساندة لزميلتها
2. حصر الانجاز الاكاديمي بعد كل هدف تعليمي مع تقديم التغذية الراجعة المناسبة المباشرة للطالبات
3. تطبيق استراتيجيات متنوعة منها: لعب الأدوار، محطات التعلم، الرابط العديب.
4. الربط بواقع الحياة بطريقة ساعدت في وصول المعلومات للطالبات بطريقة صحيحة</t>
  </si>
  <si>
    <t>1. تعليم الطالبات على التعلم الذاتي كمبادرة.
2. التنويع في الأنشطة التعليمية مع شموليتها على أسئلة تحدي القدرات</t>
  </si>
  <si>
    <t xml:space="preserve">- تنفيذ استراتيجيات تعلم متنوعة: شاهد - دون - أجب، التجوال في معرض، الاستقصاء العلمي، التجريب العملي.
- تمكن الطالبات من الاستقلالية في حل الأنشطة التعليمية الفردية و الجماعية بكل مصداقية.
- تقديم الدعم اللازم و المناسب لجميع الطالبات. </t>
  </si>
  <si>
    <t xml:space="preserve">- الحاجة إلى زيادة دافعية الطالبات نحو التعلم الذاتي و المبادرة في إنتاج فيديوهات و أعمال رقمية. </t>
  </si>
  <si>
    <t>١- الربط براقع الحياة.
٢- ابراز اعمال الطالبات الالكترونية باستخدام برامج الذكاء الاصطناعي والمختبرات الافتراضية.
٣. تطبيق استراتيجية متنوعة منها ماذا لو؟ لعب الادوار،الاستقصاء، التجريب العملي.
٤- استثمار وقت الطالبات بتقديم الانشطة الأثرائية الداعمة للموقف التعليمي.</t>
  </si>
  <si>
    <t>١- اعداد انشطة تعليمية تناسب فئة الطالبات المتفوقات بتقديم مهارات تفكير عليا.
٢-تشجيع الطالبات المبادرات في اعداد البرامج والفيديوهات الرقمية.
٣- التنويع في مصادر المعلومات وتشجيع الطالبات على البحث الذاتي.</t>
  </si>
  <si>
    <t xml:space="preserve">- تطبيق استراتيجيات متنوعة منها: شاهد - دون - أجب، الجيكسو (التراكيب)، الاستقصاء، الاستنتاج.
- التنويع في توظيف عدة مصادر منها: الرسومات البيانية، الفيديوهات، الصور، الكتاب المدرسي، مستندات خارجية.
- إبراز أدوار الطالبات القيادية ( رئيسة المجموعة، المقيمة، المحفزة).
- تقديم الدعم المناسب لطالبات ذوات التحصيل المنخفض. </t>
  </si>
  <si>
    <t xml:space="preserve">- التأكد من إعطاء التعليمات و الإرشادات اللازمة قبل البدء في النشاط إن كان تعليمي أو تقييم للهدف.
- تزويد الطالبات ذوات التحصيل العالي بالمزيد من الأنشطة التعليمية لاستثمار الوقت بشكل مناسب. </t>
  </si>
  <si>
    <t>تنفيذ استراتيجيات تعلم متنوعة منها:1. 
محطات التعلم، الأنشطة المتدرجة، المكتشف الصغير، استخدام أدوات رقمية متنوعة مثل wordwall, الكانفا والفيديوهات.
2. تحفيز الطالبات بأساليب متنوعة مثل الملصقات و الهدايا العينية.
3. تقديم الدعم المناسب للطالبات ذوات التحصيل المنخفض خصوصا.
4. تزويد الطالبات بالأنشطة الإثرائية و العلاجية</t>
  </si>
  <si>
    <t>1. يفضل تقديم التعليمات قبل البدء في النشاط التعليمي و التأكد من استلام جميع الطالبات ورقة النشاط 
2. يفضل استخدام المؤقت Timer
3. يفضل توظيف الكتاب المدرسي كمصدر أساسي في الموقف التعليمي</t>
  </si>
  <si>
    <t xml:space="preserve">- تنفيذ استراتيجيات متنوعة منها : لعب الأدوار - المكعب - الأنشطة المتدرجة - الاستقصاء - الحوار و المناقشة.
- تطبيق أساليب تقويم فعالة منها: إصدار حكم - تحليل الرسومات البيانية - تقويم ذاتي - تقويم أقران. </t>
  </si>
  <si>
    <t xml:space="preserve">- استثمار وقت الطالبات المتفوقات بتزويدهم بأسئلة مهارات تفكير عليا أثناء الانتهاء من حل الأنشطة التعليمية قبل انتهاء زمن النشاط.
- إبراز الأدوار القيادية للطالبات وإظهار الاستقلالية في العمل بكل ثقة. </t>
  </si>
  <si>
    <t xml:space="preserve">فاطمة حسن عبدالله علي </t>
  </si>
  <si>
    <t>تنفيذ استراتيجيات تعلم متنوعة منها:1 إقرا،أجب،شارك، سلم الاتقان، الأنشطة المتدرجة، الاسقصاء و التحليل.
2. الربط بواقع الحياة في أسئلة التفكير الناقد
3. تقديم أنشطة علاجية و إثرائية مع تقديم تغذية راجعة مباشرة بعد حصر الانجاز في كل هدف تعليمي
4. الاستقلالية في أداء الأعمال الجماعية</t>
  </si>
  <si>
    <t>1. يفضل أن تكون الالرشادات و التعليمات في شريحة العرض
2. التنويع في الأنشطة مع مراعاة الفروق الفردية للطالبات</t>
  </si>
  <si>
    <t>تم تقديم نشاط استهلالي محفز و جاذب مع الربط بالمهارات الحياتية-توظيف ادوار قيادية لبعض الطلبة-قدرة المعلمة على استثمار الوقت بما يحقق اهداف التعلم-اعداد انشطة تعليمية متدرجة</t>
  </si>
  <si>
    <t>١-تنفيذ استراتيجية التجريب العملي في الهدف الاول ومحطات التعليم في الهدف الثاني.
٢-تمكين الطلبات من انتاج برامج رقمية مبدعة * محكمة الاحماض* باستخدام برامج عديدة منها كانفا المختبرات الافتراضية والذكاء الاصطناعي.
٣- تنمية مهارات الطالبات لحل المسائل باستخدام الانشطة المتدرجة ومهارات التفكير العلياوالتفكير الناقد 
تقديم الدعم المناسب</t>
  </si>
  <si>
    <t>اعطاء الارشادات قبل البدء في النشاط ويفضل ان تكون في عرض الدرس
استخدام مواد مختلفة في التجريب العملي لتحقيق مبدأ التمايز وتوسع مدارك الطالبات المعرفية</t>
  </si>
  <si>
    <t>اظهار معرفة عميقة بالمحتوى
التنوع في الاساليب 
استخدام أساليب متنوعة</t>
  </si>
  <si>
    <t>اسناد الأدوارالقيادية للطالبات بشكل اكبر</t>
  </si>
  <si>
    <t xml:space="preserve">- التمكين الرقمي للطالبات (تنفيذ فيديوهات بالذكاء الاصطناعي و المختبرات الافتراضية).
- تطبيق استراتيجية الجيكسو (التراكيب) مع إبراز دور الطالبات بشكل ملاحظ.
- قدرة الطالبات على العمل باستقلالية و ثقة أثناء الأنشطة الجماعية و الفردية. </t>
  </si>
  <si>
    <t xml:space="preserve">- الحاجة إلى المزيد من أسئلة تحدي القدرات.
- التنويع في طرق التحفيز.
- تزويد الطالبات بمهام للبحث الذاتي. </t>
  </si>
  <si>
    <t>1. تطبيق استراتيجيات متنوعة مثل التجريب العملي مع تنوع مواد كل مجموعة
2. تنفيذ استراتيجية محطات التعلم مع تطبيق مهارات التفكير العليا في الانشطة التعليمية
3. استقلالية عمل الطالبات في حل المسائل بثقة</t>
  </si>
  <si>
    <t>1. تزويد الطالبات ذوات التحصيل المنخفض بأنشطة علاجية تحتوي على أساليب دعم مثل خريطة مفاهيم أو فيديو قصير يوضح خطوات العمل
2. اظاهر التعليمات لكل نشاط تعليمي في عرض الدرس و عدم الاكتفاء بالتعليمات الشفوية</t>
  </si>
  <si>
    <t>قدرة المعلمة على استثمار الوقت بما يحقق اهداف التعلم-توظيف التقييم في دعم الفئات وتقديم التغذية الراجعة و حصر الانجاز الاكاديمي للاستفادة من النتائج</t>
  </si>
  <si>
    <t xml:space="preserve">قدرة المعلم على الأدارة الوقتية والإدارة الصفية
توظيف التقييم في دعم فئات الطالبات وحصر الإنجاز الأكاديمي 
قدرة المعلمة على ضبط وإدارة سلوك الطالبات </t>
  </si>
  <si>
    <t xml:space="preserve">ثقة الطالبات اثناء العمل الجماعي والعمل الفردي 
تشجيع الطالبات على العمل باستقلالية اثناء الوقفة التقويمية
تطبيق استراتيجيات متنوعة ابرزها شاهد- دون - شارك و لعب ادوار والخرائط المفاهيمية والاستقصاء وشكل فن 
تقديم اساليب دعم مناسب لفئات الطالبات منها بطاقات الدعم والخرائط المفاهيمية </t>
  </si>
  <si>
    <t xml:space="preserve">يفضل إعطاء جميع التعليمات قبل البدء في الأنشطة التعليمية الفردية والجماعية 
استخدم توقيت لتحديد زمن كل نشاط بشكل بارز
تنمية تفكير الطالبات باسئلة ماذا لو او التفكير الناقد </t>
  </si>
  <si>
    <t>بيان صادق علي</t>
  </si>
  <si>
    <t xml:space="preserve">- التنويع في المصادر منها: التجريب العملي - صور - أشكال الفيديوهات.
- تنفيذ استراتيجية التجوال في معرض.
- إبراز أدوار الطالبات من خلال توزيع الأدوار منها: قائدة - مقيمة - عارضة.
- الاعتماد على أسئلة الإمتحانات النهائية في الوقفات التقويمية. </t>
  </si>
  <si>
    <t xml:space="preserve">- إظهار الدعم الأكاديمي بشكل أكثر فاعلية خصوصًا للطالبات ذوات التحصيل المنخفض.
- التنويع في طرق التحفيز
- توظيف الكتاب المدرسي ودفتر المادة أثناء الموقف التعليمي. </t>
  </si>
  <si>
    <t xml:space="preserve">اثارة دافعية الطالبات من بداية الحصة 
استقلالية الطالبات بحب المسائل
،ابراز الأدوار القيايدية للطالبات مثل ملكة البوابة </t>
  </si>
  <si>
    <t>تشجيع الطالبات ذوات التحصيل المتدني بتقديم الدعم اللازم خلال الأنشطة الصفية</t>
  </si>
  <si>
    <t>تنفيذ التمايز بشكل واضح في الانشطة التعليمية ضمن تطبيق استراتيجية سلم الاتقان
اثارة التنافس العلمي بين الطالبات بطرق مميزة
اظاهر التمكين الرقمي لدى الطالبات باعداد الاختبارات الرقمية</t>
  </si>
  <si>
    <t>التنويع في تحفيز الطالبات وعدم الاقتصار على الكلمات التشجيعية فقط
اعطاء الثقة للطالبات بحل التمارين بأكثر من طريقة</t>
  </si>
  <si>
    <t>التنوع في الاستراتيجيات مثل شكل فن، ماذا لو، التفكير الناقد، دراسة حالة.
تقديم الدعم المناسب بأساليب متنوعة وخصوصا إلى طالبات التحصيل المنخفض
مشاركة جميع الطالبات في الانشطة التعليمية الجماعية و الفردية بصورة فعالة مع اظهار التنافس العلمي بين الطالبات لتحقيق انجاز عالي في الوفات التقويمية</t>
  </si>
  <si>
    <t>الحاجة الى تشجيع الطالبات على التعلم الذاتي والعمل باستقلالية وثقة 
الحاجة الى اثارة دافعية الطالبات مع مايتناسب وفئاتهم وتشجيعم لتقديم المبادراتالداعمة للعملية التعليمية</t>
  </si>
  <si>
    <t>قدرة المعلمة على توظيف استراتيجيات تعليم وتعلم فاعلة
إعداد أنشطة تعليمية متدرجة
تقديم أنشطة تعليمية محفزة وجاذبة مع ربطها بالمهارات الحياتية 
حصر الإنجاز الأكاديمي في أنشطة التقييم وحصر المشاركة الصفية</t>
  </si>
  <si>
    <t xml:space="preserve">التنوع في الانشطة التعليمية بين العمل الفردي والجماعي 
تطبيق استراتيجية جيكسو التراكيب
تقديم الدعم للطالبات ذات التحصيل المنخفض بشكل ملحوظ </t>
  </si>
  <si>
    <t xml:space="preserve">استثمار وقت الطالبات بمزيد من الانشطة الإثرائية والعلاجية 
تقديم التغذية الراجعة المباشرة * اعطاء سؤال للطالبات اللاتي لم يحققن العلامة الكاملة في الوقفة التقويمية*
الاستفادة من النتائج بحصر الأنجاز مباشرة بعد تقييم الهدف </t>
  </si>
  <si>
    <t xml:space="preserve">التنويع في المصادر وتطبيق التمايز بين المجموعات 
تنفيذ استراتيجية سلم الارتقاء
اثارة دافعية التنافس العلمي بين الطالبات </t>
  </si>
  <si>
    <t>الحاجة إلى تنويع طرق التحفيز وتشجيع الطالبات على التعلم الذاتي باستخدام الذكاء االاصطناعي</t>
  </si>
  <si>
    <t>فاطمة باقر جمعة</t>
  </si>
  <si>
    <t xml:space="preserve">- تنفيذ استراتيجيات متنوعة منها: المكعب، لعب الأدوار، الاستقصاء، ماذا لو؟، التفكير الناقد وغيرها.
- استخدام الخريطة المفاهيمية كنوع من أساليب الدعم.
- تنفيذ أنشطة تعليمية متنوعة من العمل الجماعي و الفردي.
- حصر الإنجاز بشكل مناسب مع تعزيز الطالبات و تقديم التغذية الراجعة المناسبة. </t>
  </si>
  <si>
    <t xml:space="preserve">- كتابة التعليمات لكل نشاط في شريحة النشاط بخط واضح و ذكرها شفويًا للطالبات بشكل سريع.
- زيادة أسئلة مهارات التفكير العليا و أن تكون موجودة في كل هدف تعليمي، و لا تقتصر على هدف واحد فقط. </t>
  </si>
  <si>
    <t xml:space="preserve">ابراز الأعمال للطالبات الرقمية بصورة ابداعية 
تشجيع الطالبات و تحفيزهم بأساليب متعددة 
</t>
  </si>
  <si>
    <t xml:space="preserve">توفير مصادر للمعلومات خارجية كمستند خارجي للمادة العلمية </t>
  </si>
  <si>
    <t xml:space="preserve">تنفيذ استراتيجيات متنوعة منها لعب الادوار الحوار بين بكتيريا الرابط العجيب الأنشطة المتدرجة 
اثارة دافعية الطالبات نحو التعلم </t>
  </si>
  <si>
    <t xml:space="preserve">يفضل تقديم اسئلة تحدي متنوعة تتناسب مع فئةات الطالبات </t>
  </si>
  <si>
    <t>960907750@moe.bh</t>
  </si>
  <si>
    <t>Bayan Sadeq Ali Abdulla</t>
  </si>
  <si>
    <t>1- تقديم تغذية راجعة بربط مهارات سابقة في كيم 102 مع كيم 211
2- استخدام استراتيجيات تعلم متنوعة منها لعبة اكس او ، دراسة حالة ، الاستقصاء، العصف الذهني وغيرها
3- تعزيز الطالبات وتحفيزهم بطرق متنوعة منها الملصقات ، شفويا ، هدايا عينية
4- ثقة الطالبات العالية اثناء عرض العمل الجماعي
5- استقلالية الطالبات بأداء الوقفة التقويمية 
6- دمج الادوات الرقمية وفيديوهات من عمل الطالبات
7- تقديم الدعم المناسب "بطاقة الدعم" وانشطة علاجية
8- تنفيذ انشطة اثرائية</t>
  </si>
  <si>
    <t>الزيادة في اسئلة مهارات التفكير العليا</t>
  </si>
  <si>
    <t>تنفيذ إستراتيجية شاهد دون أجب و الانشطة المتدرجة والاستقصاء والعصف الذهني
التنوع في الانشطة الصفية منها الفردي والثنائي والجماعي 
استقلالية الطالبات أثناء أداء الانشطة مما يظهر ثقة الطالبات عاليا</t>
  </si>
  <si>
    <t xml:space="preserve">الحاجة الى تزويد الطالبات بأنشطة اثرائية 
الربط المسائل بواقع الحياة </t>
  </si>
  <si>
    <t>استفاق اهداف الدرس من خلال النشاط الاستهلالي 
تطبيق استراتيجيات متنوعة 
I do , we do , you do 
دراسة حالة 
التمايز 
العصف الذهني 
الاستقصاء 
قدرة الطالبات على عرض العمل الجماعي بكل ثقة ووضوح عرض الطالبات كمعلمات صغيرات
التنوع في التحفيز 
تقديم الدعم من خلال بطاقات الدعم</t>
  </si>
  <si>
    <t xml:space="preserve">تخصيص ركن للتعلم الذاتي </t>
  </si>
  <si>
    <t xml:space="preserve">1- تشجيع الطالبات على التعمق في الموضوع
2- إظهار المعلم وعيا بنقاط قوتها واستخدام أساليب تسهم في تفاعل الطالبات
3- طرح أسئلة مفتوحة تحفز التفكير والتحليل </t>
  </si>
  <si>
    <t>1- إعداد خطة للدرس تتضمن أهداف واضحة ومرنة
2- استخدام استراتيجية الصف المقلوب
3- إشراك الطالبات في العملية التعليمية</t>
  </si>
  <si>
    <t>1- إسناد أدوار قيادية للطالبات
2- طرح أسئلة مفنوحة تسهم في تفاعل الطالبات
3- تقديم التغذية الراجعة</t>
  </si>
  <si>
    <t>1- تمتلك المعلمة قدرة عالية على الشرح وإيصال المعلومة بطريقة مشوقة ومفهومة
2- استخدام تقنيات التقييم المستمر ( أسئلة التحقق ) لمعرفة مدى فهم الطالبات</t>
  </si>
  <si>
    <t>تشجيع الطالبات على التعمق في الموضوع
اظهار المعلمة وعيا بنقاط قوتها واستخدامها لأساليب تسهم في تفاعل الطالبات</t>
  </si>
  <si>
    <t>1- توظيف استراتيجيات 
2- التغذية الراجعة
3- الإدارة الوقتية</t>
  </si>
  <si>
    <t>1- توظيف الأساليب التقويمية الحديثة
2- تكليف الطالبات بأعمال يتم من خلاله عرضه أمام الطالبات</t>
  </si>
  <si>
    <t xml:space="preserve">1- الربط بالواقع
2- إلمام المعلمة بالمحتوى
3- تقديم التغذية الراجعة </t>
  </si>
  <si>
    <t>توظيف استراتيجيات مبتكرة</t>
  </si>
  <si>
    <t>إشراك الطالبات في العملية التعليمية من خلال إسناد أدوار قيادية</t>
  </si>
  <si>
    <t>1- توظيف استراتيجيات فعالة أبرزت قدرات الطالبات وتطورهن
2- الإدارة الوقتية</t>
  </si>
  <si>
    <t xml:space="preserve">1- إسناد أدوار قيادية
2- الربط بواقع الحياة
3- المعلمة الصغيرة
4- تقديم التغذية الراجعة
</t>
  </si>
  <si>
    <t>تنويع أساليب التحفيز و الاستراتيجيات كالاكتشاف الموجه و فكر ناقش شارك 
- تحدي قدرات الطلبة بمسائل متنوعة 
- وضع أسئلة متنوعة من الكتاب و من الاختبارات النهائية</t>
  </si>
  <si>
    <t>تكثيف الدعم للضعيفات باستخدام أوراق الدعم بصورة تتناسب معهن 
- استثمار أدوار الطلبة بصورة أكثر داخل الصف</t>
  </si>
  <si>
    <t>طرح أسئلة مفتوحة تسهم في تفاعل الطالبات
المعلمة الصغيرة
تقديم التغذية الراجعة</t>
  </si>
  <si>
    <t>استخدام استراتيجيات متنوعة تناسب الفئة العمرية و مستويات الطلبة ماذا لو ؟ و العصف الذهني و القرص الدوار و قاست الانجاز ببطارية الانجاز ، دعم طوال الحصة سواء بالبطاقات العلاجية أو تحدي القدرات باستخدام الاثراءات المتنوعة</t>
  </si>
  <si>
    <t>استخدام منبه الوقت</t>
  </si>
  <si>
    <t>نوعت المعلمة في التدريبات الفردية و الجماعية و الثنائية
استخدمت الأدوار القيادية في إعداد فيديو لطالبة مؤثرة 
نوعت المصادر و استخدمت الكتاب المدرسي و الامتحانات السابقة 
حولت الحصة لمحطات في رحلة مدرسية منوعة الاستراتيجيات كالتفكير الناقذ و فكر زاوج شارك و العمل الجماعي</t>
  </si>
  <si>
    <t xml:space="preserve">تكليف الطالبات بحل السؤال على السبورة 
تحدي قدرات الطلبة أثناء الحصة </t>
  </si>
  <si>
    <t>1- إلمام المعلمة بالمادة العلمية
2- توظيف الأساليب التي تسهم في تنمية مهارات التفكير لديهن</t>
  </si>
  <si>
    <t>1- توظيف استراتيجيات مبتكرة وحديثة بصورة أكبر
2- إسناد أدوار قيادية للطالبات</t>
  </si>
  <si>
    <t>استخدمت برنامج الجيوجبرا و الحواسيب المحمولة لإدخال المعادلات و تقريب القيمة الناتجة
استعمال استراتيجيات مختلفة كالاكتشاف الموجه و فكر ناقش شارك 
استخدمت المعلمة أوراق الدعم 
تحدي قدرات الطلبة بأكثر من طريقة 
استخدمت الذكاء الاصطناعي من قبل الطالبات في تجسيد شخصية فيثاغورث لإلقاء التعليمات
ربط النهايات بالحياة</t>
  </si>
  <si>
    <t>تمتلك المعلمة قدرة عالية على إيصال المعلومة بطريقة مشوقة
استخدام أساليب متنوعة لمعرفة مدى فهم الطالبات</t>
  </si>
  <si>
    <t xml:space="preserve">تطرقت للمهارات السابقة و خصصت لها وقت للعلاج 
اظهرت الاكتشاف الموجه و فكر ناقش شارك و شاركت الطالبات </t>
  </si>
  <si>
    <t>عرض الآلة الحاسبة و تعليم الطالبات طريقة الادخال 
الادارة الوقتية باستخدام المنبهو تقليل الوقت على الشرائح
تحفيز الطالبات بصورة متنوعة 
استخدام أوراق الدعم</t>
  </si>
  <si>
    <t>نوعت الاستراتيجيات من اكتشاف موجه و العصف الذهني و فكر ناقش شارك
وجود هيكلة للجلوس باستخدام التوأمة و المستويات المختلفة 
تحدي قدرات الطلبة طوال الحصة و دعمت الطالبات اللاتي يحتجن إلى دعم 
استثمار الوقت بما يخدم العملية التعليمية</t>
  </si>
  <si>
    <t>استثمار الموارد كالكتاب المدرسي</t>
  </si>
  <si>
    <t>ربط مفهوم الاشتقاق بالحياة 
عرض المهارات السابقة و تخصيص وقت للاستذكار 
تنويع الاستراتيجيات كالعصف الذهني و ماذا لو ؟</t>
  </si>
  <si>
    <t>تفعيل التعلم الجماعي و التعاوني
تفعيل تعلم الأقران ليحصل التواصل بين الطلاب 
تدرج في إعطاء المادة العلمية 
تفعيل الأدوار القايدية و دعم الطالبات المتدنيات بصورة أكثر</t>
  </si>
  <si>
    <t xml:space="preserve">تطبيق استراتيجيات جديدة منها الجيكسو ومحطات التعلم بطرق عديدة والانشطة المتدرجة وشحن البطارية </t>
  </si>
  <si>
    <t xml:space="preserve">استخدام طرق مبتكرة لتحفيز الطالبات </t>
  </si>
  <si>
    <t>أساليب التقويم الفعالة</t>
  </si>
  <si>
    <t xml:space="preserve">حضور حصص لأقسام مختلفة </t>
  </si>
  <si>
    <t>تطبيق استراتيجيات متنوعة منها 
شاهد دون أجب 
شحن البطارية 
دراسة حالة 
سام الاتقان 
تنفيذ أساليب تقويم متنوعة 
سلامة المادة العلمية 
التنوع في طرق التحفيز
استقلالية الطالبات أثناء العمل الجماعي 
الثقة العالية الطالبات 
استخدام مصادر متنوعة منها الكتاب والمستند و AI</t>
  </si>
  <si>
    <t>تزويد الطالبات بأنشطة اثراىية تتحدى قدراتهم</t>
  </si>
  <si>
    <t xml:space="preserve">تنفيذ استراتيجيات تعلم متنوعة منها لعب الادوار والتراكيب
اتاحة الفرصة لجميع الطالبات المشاركة في الانشطة الجماعية مع زيادة دافعيتهم نحو التعلم من خلال تقييم عمل المجموعات ضمن معايير محددة
تقديم الدعم الاكاديمي المناسب منها الخرائط المفاهيمية وبطاقات الدعم </t>
  </si>
  <si>
    <t xml:space="preserve">التنويع في تحفيز الطالبات </t>
  </si>
  <si>
    <t xml:space="preserve">تنفيذ استراتيجيات تعلم منها 
شاهد دون أجب 
الصف المقلوب 
لعب الادوار 
الربط بواقع الحياة 
بوسترات 
مجسمات 
توزيع الادوار على جميع طالبات الصف 
الثقة العالية عند الطالبات أثناء عرض الأعمال 
التحفيز المستمر 
</t>
  </si>
  <si>
    <t xml:space="preserve">الحاجة الى تزويد الطالبات بأسئلة مهاراتي
 التفكير العليا </t>
  </si>
  <si>
    <t xml:space="preserve">تنفيذ استراتيجيات تعلم متنوعة منها 
شاهد دون أجب 
التجريب العملي 
محطات التعلم 
تنويع الانشطة الصفية منها عمل فردي وثنائي وجماعي 
تزويد الطالبات ببطاقات دعم أحب المسائل 
ثقة الطالبات العالية أثناء عرض الحل على السبورة </t>
  </si>
  <si>
    <t xml:space="preserve">الحاجة الى تضمين الانشطة بتعليمات وارشادات واضحة ويفضل عرضها في شريحة الدرس </t>
  </si>
  <si>
    <t xml:space="preserve">
الربط بواقع الحياة من خلال مشهد تمثيلي كمقدمة الدرس 
التنويع في اسئلة التفكير 
استراتيجيات 
التجوال في معرض </t>
  </si>
  <si>
    <t xml:space="preserve">مهاراتي التفكير </t>
  </si>
  <si>
    <t>الربط بواقع الحياة في النشاط الاستهلالي واشتقاق الأهداف 
تنفيذ استراتيجيات جيكسو ولعب الادوار 
التنويع في الانشطة الفردية والجماعية مع زيادة دافعية الطالبات نحو التعلم من خلال اسىئلة ماذا لو - التفكير الناقد</t>
  </si>
  <si>
    <t>زيادة توعية الطالبات نحو القيم الإسلامية 
والبحث في ai</t>
  </si>
  <si>
    <t xml:space="preserve">بدء الحصة بذاكرة الأحياء - استرجاع مفاهيم سابقة 
استفاق اهداف الدرس 
تنفيذ استراتيجيات تعلم منها 
شاهد دون أجب 
دراسة حالة 
العصف الذهني 
سام الاتقان 
الانشطة المتدرجة 
تقديم أنشطة اثراىية وعلاجية داعمة الموقف التعليمي 
المنافسة العلمية بين الطالبات 
تقديم الدعم اللازم والمناسب
</t>
  </si>
  <si>
    <t xml:space="preserve">إعطاء تعليمات واضحة الى الطالبات قبل البدء بالاجابة عن أسىئلة الوقفة التقويمية </t>
  </si>
  <si>
    <t xml:space="preserve">سلامة المادة العلمية والتسلسل المنطقي في عرض الدرس 
تنفيذ استراتيجيات متنوعة ومشوقة منها 
شاهد دون أجب 
التحليل والاستنتاج 
التمايز في الانشطة 
تنفيذ أساليب تقويم متنوعة منها 
تحليل الرسومات البيانية واسىئلة امتحانات نهائية 
الثقة العالية الطالبات </t>
  </si>
  <si>
    <t xml:space="preserve">التنوع في تحفيز الطالبات </t>
  </si>
  <si>
    <t xml:space="preserve"> تقديم تغذية راجعة لما سبق دراسته 
تمكين الطالبات رقميا
استراتيجيات تعلم متنوعة منها 
شاهد دون أجب 
شحن البطارية 
الاستقصاء 
العصف الذهني 
تحفيز الطالبات بشكل مستمر </t>
  </si>
  <si>
    <t xml:space="preserve">الحاجة الى مزيد من الانشطة الاثرائية 
استثمار الوقت بعد انتهاء الطالبات من حل النشاط </t>
  </si>
  <si>
    <t xml:space="preserve">سلامة المادة العلمية. 
تطبيق استراتيجيات تعلم متنوعة منها 
محطات التعلم 
شاهد دون أجب 
التجوال في معرض علمي 
ثقة الطالبات أثناء العرض 
استقلالية الطالبات في العمل الفردي 
الربط بواقع الحياة مع تنوع المصادر </t>
  </si>
  <si>
    <t xml:space="preserve">تطبيق التفكير الناقد </t>
  </si>
  <si>
    <t xml:space="preserve">الربط بواقع الحياة والتربية الإسلامية 
إثارة الفضول العلمي من خلال المبادرات البحثية
استراتيجيات متنوعة منها 
شحن البطارية 
دراسة حالة 
العصف الذهني 
التنوع في مصادر وموارد 
حصر الإنجاز مع تقديم التغذية الراجعة </t>
  </si>
  <si>
    <t xml:space="preserve">تقديم أنشطة اثراىية </t>
  </si>
  <si>
    <t xml:space="preserve">استفاق اهداف الدرس 
عرض فيديو الشخصيات بحرينية متلازمة الدوان
سلامة المادة العلمية 
تنفيذ استراتيجيات تعلم متنوعة منها 
شاهد دون أجب 
الانشطة المتدرجة والاستقصاء 
ماذا تلاحظ ماذا تستنتج 
التنويع في أساليب التقويم منها 
اصدار حكم 
تحليل الرسومات البيانية </t>
  </si>
  <si>
    <t xml:space="preserve">تزويد الطالبات بأنشطة اثرائية </t>
  </si>
  <si>
    <t xml:space="preserve">سلامة المادة العلمية والتسلسل المنطقي في عرض الدرس 
تنفيذ استراتيجيات تعلم متنوعة منها 
فكر زاوج شارك 
محطات التعلم 
التجريب العملي 
الربط  بواقع الحياة 
استقلالية الطالبات في العمل الفردي 
ثقة الطالبات العالية </t>
  </si>
  <si>
    <t xml:space="preserve">التنوع في طرق التحفيز </t>
  </si>
  <si>
    <t xml:space="preserve">البدء بنشاط استهلالي بالربط بواقع الحياة 
تطبيق استراتيجيات تعلم متنوعة منها 
جيكسو 
الانشطة المتدرجة 
العصف الذهني 
تقديم تغذية راجعة 
ثقة الطالبات العالية </t>
  </si>
  <si>
    <t xml:space="preserve">تنفيذ استراتيجيات تعلم متنوعة منها 
التجريب العملي 
محطات التعلم 
الاستقصاء 
إثارة دافعية الطالبات نحو التعلم 
التنويع في الانشطة الفردية والجماعية 
استقلالية الطالبات أثناء العمل الفردي </t>
  </si>
  <si>
    <t xml:space="preserve">إعطاء تعليمات الأمن والسلامة بشكل واضح </t>
  </si>
  <si>
    <t xml:space="preserve">سلامة المادة العلمية 
تزويد الطالبات بأنشطة داعمة واثرائية 
تنفيذ استراتيجيات متنوعة منها التراكيب والعصف الذهني والاستقصاء والتجريب العملي 
ثقة الطالبات أثناء العمل </t>
  </si>
  <si>
    <t xml:space="preserve">تشجيع الطالبات على الانتاج الرقمي والبحث الذاتي </t>
  </si>
  <si>
    <t>تغذية راجعة لما سبق دراسته من خلال اختبار رقمي قصير 
تنفيذ استراتيجيات تعلم متنوعة منها 
الانشطة المتدرجة 
صنع الجزئ
التحليل والاستنتاج 
شاهد دون أجب 
شكل فن
التنوع في المصادر والموارد منها المجسمات والمختبرات الافتراضية والمستندات والكتاب</t>
  </si>
  <si>
    <t xml:space="preserve">تزويد الطالبات بمبادرات للبحث 
تخصيص ركن للتعلم الذاتي 
زيادة دافعية الطالبات نحو التعلم من خلال التنويع في التحفيز </t>
  </si>
  <si>
    <t>سامية عبدالرحمن</t>
  </si>
  <si>
    <t xml:space="preserve">تنفيذ استراتيجيات تعلم متنوعة منها 
دراسة حالة 
سلم الارتقاء 
الاستنتاج 
الحوار والمناقشة 
الربط بواقع الحياة 
استخدام المختبرات الافتراضية 
تحفيز الطالبات بطرق عديدة 
تقديم أنشطة علاجية واثرائية </t>
  </si>
  <si>
    <t xml:space="preserve">استثمار الوقت بتزويد الطالبات باسئلة تحدي
تقديم الدعم اللازم الطالبات الحالات الخاصة 
</t>
  </si>
  <si>
    <t xml:space="preserve">عرض انتاجات رقمية الطالبات باستخدام أدوات رقمية عديدة منها الكانفا والماينكرافت
تنفيذ استراتيجيات متنوعة منها المكعب وشاهد دون أجب 
الاستقصاء والتحليل 
تقديم الدعم اللازم الطالبات من خلال بطاقات دعم 
</t>
  </si>
  <si>
    <t xml:space="preserve">زيادة دافعية الطالبات نحو التعلم </t>
  </si>
  <si>
    <t xml:space="preserve">التنوع في الاستراتيجيات
تحفيز الطالبات
تقديم الدعم للطالبات على اختلاف فئاتهم
استثمار وقت الطالبات المتفوقات بتقديم أنشطة إثرائية بعد الانتهاء من الأنشطة التعليمية </t>
  </si>
  <si>
    <t>الإدارة الوقتية بما يتناسب مع الأهداف التعليمية</t>
  </si>
  <si>
    <t xml:space="preserve">توفير تغذية راجعة بناءة بعد الزيارات الصفية توضح نقاط القوة و فرص التحسين. </t>
  </si>
  <si>
    <t>تعزيز دور المتعلم داخل الدرس و تحسين استخدام الوسائط والتقنيات التعليمية</t>
  </si>
  <si>
    <t xml:space="preserve">التجريب العملي في مجموعات متمايزة مما أثار دافعية الطالبات نحو التعلم 
الربط بواقع الحياة 
تنفيذ استراتيجيات شاهد دون أجب 
التحليل والاستنتاج 
دعم الطالبات ببطاقات داعمة 
التنوع في أساليب التقويم منها 
تحليل الاشكال 
الرسومات البيانية 
اصدار حكم </t>
  </si>
  <si>
    <t>يفضل معرفة المهارات المسابقة لدى الطالبات من خلال تغذية راجعة 
تخصيص ركن للتعلم الذاتي او بطاقات تعلم تحوي اسىئلة مهارات تفكير عليا</t>
  </si>
  <si>
    <t>استخدام استراتيجيات متنوعة
ابراز دور الطالبات و التطور الشخصي لهن
تعزيز ثقة الطالبات و ادوارهن القيادية
ادارة وقتية متميزة
الربط مع واقع الحياة</t>
  </si>
  <si>
    <t>استخدام التكنولوجيا التفاعلية</t>
  </si>
  <si>
    <t xml:space="preserve">تحفيز </t>
  </si>
  <si>
    <t xml:space="preserve">سلامة المادة العلمية والتسلسل المنطقي لعرض الدرس 
قدرة الطالبات على عرض الأعمال الجماعية بكل ثقة 
تحفيز الطالبات المبادرات بانتاجات رقمية متنوعة 
تنفيذ استراتيجيات متنوعة منها لعب الادوار والمكعب والانشطة المتدرجة </t>
  </si>
  <si>
    <t xml:space="preserve">يفضل إعطاء الطالبات التعليمات اللازمة قبل البدء بالنشاط 
يفضل عرض الارشادات في شريحة الدرس </t>
  </si>
  <si>
    <t xml:space="preserve">استخدام الأسئلة المفتوحة والتي تضمن انخراط جميع الطالبات في الأنشطة 
تطبيق استراتيجيات متقدمة لتلبية احتياجات مستويات الطالبات </t>
  </si>
  <si>
    <t xml:space="preserve">التسلسل المنطقي لعرض الدرس وملائمته مع كفايات المنهج
استخدام مصادر وموارد متنوعة منها المختبرات الافتراضية والذكاء الاصطناعي والرسومات البيانية والصور والفيديوهات
</t>
  </si>
  <si>
    <t xml:space="preserve">دقة وسلامة المادة العلمية 
ثقة الطالبات العالية أثناء أداء الانشطة 
تزويد الطالبات بأنشطة داعمة في البوابة التعليمية 
عرض انتاجات رقمية من عمل الطالبات تخدم الموقف التعليمي 
تنفيذ استراتيجيات تعلم متنوعة منها شاهد دون أجب و الاستقصاء والتحليل والتجريب العملي </t>
  </si>
  <si>
    <t>980107423@moe.bh</t>
  </si>
  <si>
    <t>SAMYA ABDULRAHMAN ALI AHMED DABWAN</t>
  </si>
  <si>
    <t xml:space="preserve">التحفيز والدعم النفسي للطالبات 
الاهتمام والقوة في المادة العلمية 
استخدام استراتيجيات متنوعة </t>
  </si>
  <si>
    <t xml:space="preserve">استثمار الوقت وانهاء المطلوب في هذه الفترة الزمنية 
الاهتمام الأكثر  في الحالات الخاصة </t>
  </si>
  <si>
    <t xml:space="preserve">الدعم العلمي 
كيفية اختيار الاستيراتيجية الملائمة للموقف التعليمي </t>
  </si>
  <si>
    <t>1- إلمام المعلمة بالمادة العلمية
2- إسناد أدوار قيادية
3- تقديم التغية الراجعة</t>
  </si>
  <si>
    <t>- تحفيز الطالبات بصورة مشوقة</t>
  </si>
  <si>
    <t xml:space="preserve">الربط بواقع الحياة 
استثمار الوقت بتزويد الطالبات بأنشطة اثراىية 
تنفيذ استراتيجيات متنوعة منها 
التحليل والاستنتاج 
العصف الذهني 
</t>
  </si>
  <si>
    <t xml:space="preserve">تخصيص ركن للتعلم الذاتي 
تزويد الطالبات بأنشطة في البوابة التعليمية </t>
  </si>
  <si>
    <t>التنويع في مصادر منها التجريب العملي - صور - اشكال - فيديوهات 
تنفيذ إستراتيجية التجوال في معرض 
ابراز أدوار الطالبات من خلال توزيع الادوار منها قائدة -مقيمة- عارضة
الاهتمام بتدريب الطالبات على أسئلة الامتحانات النهائية في التقويم</t>
  </si>
  <si>
    <t xml:space="preserve">اظهار الدعم الاكاديمي بشكل اكثر فعالية 
التنويع في طرق التحفيز 
توظيف الكتاب المدرسي ودفتر المقرر أثناء الموقف التعليمي </t>
  </si>
  <si>
    <t>تحفيز الطالبات بصورة مشوقة 
انتاج محتويات رقمية من قبل الطالبات</t>
  </si>
  <si>
    <t>تخطيط الدرس بحيث يتنوع من حيث الأسئلة المقدمة للطالبات
إشراك الطالبات في الموقف التعليمي</t>
  </si>
  <si>
    <t xml:space="preserve">تقديم التغذية الرجعة 
استخدام استراتيجيات تعلم متنوعة منها لعبة X, و O  
دراسة حالة 
العصف الذهني 
الاستقصاء 
تعزيز الطالبات وتحفيزهم بطرق مشوقة منها 
الملصقات 
هدايا 
شفويا 
ثقة الطالبات العالية أثناء عرض الأعمال 
استقلالية الطالبات بأداء الوقفات التقويمية بكل أمانة وثقة 
دمج الادوات الرقمية </t>
  </si>
  <si>
    <t xml:space="preserve">الزيادة. في اسىئلة مهارات التفكير العليا </t>
  </si>
  <si>
    <t>استخدام وتوظيف اساليب تقويمية
تشجيع الطالبات على تقييم أنشطتهن وأنشطة زميلاتهن
تقديم التغذية الراجعة</t>
  </si>
  <si>
    <t>توظيف مهارات التفكير العليا
الأدوار القيادية للطالبات</t>
  </si>
  <si>
    <t xml:space="preserve">توظيف الأساليب التقويمية </t>
  </si>
  <si>
    <t>ربط المادة العلمية بواقع الحياة
يتميز الدرس بالتسلسل المنطقي للافكار
تمتلك المعلمة قدرة عالية على ايصال المعلومة بطريقة مشوقة</t>
  </si>
  <si>
    <t>اسناد أدوار قيادية للطالبات بحبث يتم من خلاله عرض عمل المجموعات
تخصيص وقت للطالبات لعرض اعمال مجموعاتهن</t>
  </si>
  <si>
    <t>1- الإدارة الرقمية
2- التحفيز مما أدى إلى تفاعل الطالبات
3- المعلمة الصغيرة</t>
  </si>
  <si>
    <t>التخطيط بصورة يعكس أداء المعلمة</t>
  </si>
  <si>
    <t xml:space="preserve">تفاعل الطالبات رائع مع الأنشطة التعليمية - الانجاز الأكاديمي واضح في الحصة - الإدارة الوقتية ممتازة  - توظيف التكنولوجيا وتوظيف مهارات القرن الواحد والعشرين ومهارات التفكير العليا </t>
  </si>
  <si>
    <t xml:space="preserve">الإرشادات والتوجيهات يجب أن تكون واضحة للطالبات - التحفيز متنوع ومستمر طول الحصة </t>
  </si>
  <si>
    <t xml:space="preserve">الإدارة الوقتية ممتازة - تفاعل الطالبات مع الأنشطة الصفية - تطبيق مهارات التفكير العليا ومهارات القرن الحادي والعشرون </t>
  </si>
  <si>
    <t xml:space="preserve">ان تكون الإرشادات واضحة للطالبات-عرض نماذج من الإنتاج الطلابي </t>
  </si>
  <si>
    <t>توظيف مجموعة من الاستراتيجيات الحديثة التي تضمن مشاركة جميع الطالبات 
تمتلك المعلمة قدرة عالية على ايصال المعلومة بطريقة مشوقة
تقديم التغذية الراجعة</t>
  </si>
  <si>
    <t xml:space="preserve">استراتيجيات متنوعة-تسلسل الافكاروالمعرفة- اثراء المادة العلمية-توظيف التكنولوجيا والأدوات الرقمية </t>
  </si>
  <si>
    <t xml:space="preserve">التنوع في التحفيز في الحصة - الإكثار من توظيف مهارات التفكير العليا ومهارات القرن الحادي والعشرين </t>
  </si>
  <si>
    <t>تميزت المعلمة بتطبيق استراتيجيات مبتكرة
الاستعانة بالمصادر التي تحفز الطالبات بروح تنافسية</t>
  </si>
  <si>
    <t xml:space="preserve">عند تكليف الطالبات بعمل او نشاط منتج لا بد ان يتم عرضه امام الطالبات </t>
  </si>
  <si>
    <t>الإلمام بالمادة العلمية
الإدارة الوقتية 
تقديم التغذية الراجعة</t>
  </si>
  <si>
    <t>تشجيع الطالبات لزيادة تفاعلهن بصورة أكثر</t>
  </si>
  <si>
    <t>1- توظيف الذكاء الاصطناعي
2- الأدوار القيادية للطالبات</t>
  </si>
  <si>
    <t>1- الإدارة الوقتية
2- توضيح الإرشاداتقبل بدء النشاط</t>
  </si>
  <si>
    <t>المام المعلمة بالماجة العلمية
استغلال الموارد المتاحة لنجاح الموقف التعليمي 
الربط بالواقع</t>
  </si>
  <si>
    <t xml:space="preserve">توظيف استراتيجيات مبتكرة وحديثة </t>
  </si>
  <si>
    <t>تطبيق استراتيجيات ابرزت قدرات الطالبات وتطورهن الشخصي
تقديم التغذية الراجعة 
الادارة الوقتية</t>
  </si>
  <si>
    <t>تطبيق استراتيجيات مبتكرة متنوعة
اسناد ادوار قيادية اسهمت في تطورهن
الربط بالواقع</t>
  </si>
  <si>
    <t xml:space="preserve">عرض المادة العلمية بصورة سلسة </t>
  </si>
  <si>
    <t>التدريب على الادارة الوقتية</t>
  </si>
  <si>
    <t>حضور حصص متميزة في المدارس</t>
  </si>
  <si>
    <t xml:space="preserve">استراتيجيات متنوعة-تحفيز متواصل - أدوار الطالبات واضحة - تطبيق مهارات القرن الواحد والعشرين (حل مشكلات - تفكير ناقد) </t>
  </si>
  <si>
    <t xml:space="preserve">ان تكون الإرشادات واضحة للطالبات - استثمار الوقت بالدعم والتغذية الراجعة
توظيف التكنولوجيا </t>
  </si>
  <si>
    <t>الأدوار القيادية منها المعلمة الصغيرة
توظيف الأنشطة المتمايزة
التغذية الراجعة</t>
  </si>
  <si>
    <t>التحفيز بصورة أكبر</t>
  </si>
  <si>
    <t xml:space="preserve">تنوع الاستراتيجيات استثمار الوقت - تطبيق مهارات التفكير العليا ومهارات القرن الواحد والعشرون </t>
  </si>
  <si>
    <t>تنوع في التحفيز للطالبات - عرض الإرشادات على شاشة العرض وتوضيحها للطالبات</t>
  </si>
  <si>
    <t xml:space="preserve">إظهار معرفة عميقة بالمحتوى
التنوع في الأساليب
استخدام أساليب متنوعة </t>
  </si>
  <si>
    <t>إسناد الأدوار القيادية للطالبات بصورة أكبر</t>
  </si>
  <si>
    <t>الإدارة الوقتية ممتازة-توظفت مهارات القرن الحادي والعشرون ومهارات التفكير العليا - تفاعل الطالبات في الحصة كان رائعا</t>
  </si>
  <si>
    <t xml:space="preserve">إثراء المادة العلمية - عرض الإنتاج الطلابي </t>
  </si>
  <si>
    <t>توظيف الانشطة التعليمية التي تضمن انخراط جميع الطالبات</t>
  </si>
  <si>
    <t xml:space="preserve">تنوع الاستراتيجيات المستخدمة - تحفيز الطالبات بشكل متواصل - تطبيق مهارات القرن الواحد والعشرون ومهارات التفكير العليا </t>
  </si>
  <si>
    <t xml:space="preserve">توظيف التكنولوجيا في الموقف التعليمي-عرض الإنتاج الطلابي في الحصة </t>
  </si>
  <si>
    <t xml:space="preserve">تطبيق فعال للانشطة المفتوحة والتي تضمن انخراط جميع الطالبات في الانشطة 
الشرح بأسلوب واضح ومنظم ونبرة الصوت للحفاظ على انتباه الطالبات </t>
  </si>
  <si>
    <t>مراعاة الفروق الفردية 
الإلمام بالمادة
تفاعل الطالبات بصورة كبيرة</t>
  </si>
  <si>
    <t>التحفيز يكون بصورة مشوقة أكثر</t>
  </si>
  <si>
    <t>تنوع الاستراتيجيات - الإدارة الوقتية الصفية ممتازة-الاستفادة من التقويم لدعم الطالبات تقديم التغذية الراجعة</t>
  </si>
  <si>
    <t xml:space="preserve">توضيح الإرشادات والتوجيهات للأنشطة الصفية - تنوع التحفيز المقدم الطالبات - إثراء المادة العلمية </t>
  </si>
  <si>
    <t xml:space="preserve">تميز المعلمة في ايصال المفاهيم المعقدة بسهولة 
تشجيع الطالبات على تقييم عملهن وعمل زميلاتهن
تقديم التغذية الراجعة </t>
  </si>
  <si>
    <t>إلمام المعلمة بالمادة العلمية
التحفيز المشوق
إسناد أدوار قيادية للطالبات
توظيف التمايز بصورة كبيرة</t>
  </si>
  <si>
    <t>يتميز الدرس بتسلسل منطقي للافكار ويترجم الاهداف الى انشطة قابلة للقياس . 
ربط المادة العلمية بخبرات الطالبات الحياتيةً</t>
  </si>
  <si>
    <t>الادارة الوقتية
التنوع في الأساليب 
إشراك الطالبات وتفاعلهم في الموقف التعليمي</t>
  </si>
  <si>
    <t xml:space="preserve">وظفت مهارات التفكير العليا - أنشطة تمايز وتناسب فئات الطالبات - تفاعل الطالبات مع الأنشطة الصفية واعطائهن مجال للحوار والنقاش </t>
  </si>
  <si>
    <t xml:space="preserve">استثمار الوقت - تنوع التحفيز - عرض الإنتاج الطلابي للطالبات </t>
  </si>
  <si>
    <t xml:space="preserve">إظهار الانجاز الأكاديمي بشكل واضح في الموقف التعليمي - الإدارة الوقتية ممتازة - تم الاستفادة من التقويم لدعم فئات الطالبات </t>
  </si>
  <si>
    <t xml:space="preserve">توظيف الأدوات الرقمية وإبراز الإنتاج الرقمي للطالبات </t>
  </si>
  <si>
    <t xml:space="preserve">توظيف التكنولوجيا بطريقة ممتازة - عرض الإنتاج الطلابي للطالبات (الإنتاج الرقمي) - تفاعل الطالبات مع الأنشطة الصفية وتوظيف مهارات تفكير عليا وتطبيق مهارات الواحد والعشرين </t>
  </si>
  <si>
    <t xml:space="preserve">تنوع التحفيز للطالبات - اعطاء الطالبات ادوار قيادية ومهام في الموقف التعليمي </t>
  </si>
  <si>
    <t>الاستفادة من نتائج التقويم التغذية الراجعة الهادفة 
تقديم الدعم لجميع الفئات</t>
  </si>
  <si>
    <t>التنويع في التحفيز 
مراعاة التمايز في الأنشطة المقدمة</t>
  </si>
  <si>
    <t xml:space="preserve">الإدارة الوقتية ممتازة - استثمار للوقت - تطبيق استراتيجيات متنوعة في الموقف التعليمي - تطبيق مهارات القرن الواحد والعشرين </t>
  </si>
  <si>
    <t xml:space="preserve">إثراء المادة العلمية وتوظيف الأدوات الرقمية </t>
  </si>
  <si>
    <t>الأسئلة متنوعة وتراعي الفئات 
تنمية روح العمل الجماعي
عرض أعمال الطالبات الرقمية</t>
  </si>
  <si>
    <t>عدم إطالة الوقت في الهدف الأول حتى لا يؤثر على الهدف الثاني</t>
  </si>
  <si>
    <t>المعلمة متمكنة من المادة العلمية 
إدارة الموقف التعليمي بصورة منظمة مع التدردج في سيرورة الحصة بسلاسة</t>
  </si>
  <si>
    <t>توظيف التكنلوجيا والأدوات الرقمية بصورة أكثر فاعلية</t>
  </si>
  <si>
    <t>951108069@moe.bh</t>
  </si>
  <si>
    <t>Fatema Baqer Juma Abbas</t>
  </si>
  <si>
    <t>استخدام استراتيجيات تدريس متنوعة</t>
  </si>
  <si>
    <t xml:space="preserve">الإدارة الوقتية والتحفيز </t>
  </si>
  <si>
    <t xml:space="preserve">التجديد في أساليب التدريس 
وطرق التحفيز 
والاهتمام أكثر بالفئات ذوات التحصيل المتدني </t>
  </si>
  <si>
    <t>توظيف استراتيجيات تعليم وتعلم فاعلة 
توظيف التكنلوجيا والأدوات الرقمية بشكل فعال</t>
  </si>
  <si>
    <t xml:space="preserve">تقديم الدعم والمساندة لجميع الفئات على اختلافها 
التنوع في أساليب التقويم المقدمة </t>
  </si>
  <si>
    <t>توظيف استراتيجيات فاعلة 
تحفيز الطالبات
مشاركة فاعلة</t>
  </si>
  <si>
    <t>توظيف أساليب تقويم فردية متنوعة 
الاستفادة من نتائج التقويم وتقديم التغذية الراجعة</t>
  </si>
  <si>
    <t>إعطاء إرشادات وتوجيهات أكثر وضوحا 
استثمار الطالبات الموهوبات في المواقف التعليمية</t>
  </si>
  <si>
    <t>استثمار الوقت بصورة فاعلة 
التنويع في التحفيز
توظيف استراتيجيات تعليم وتعلم فاعلة</t>
  </si>
  <si>
    <t>إثارة دافعية الطالبات لتحقيق مزيدا من التفاعل مع المعلمة 
استثمار الموارد والمصادر المتنوعة</t>
  </si>
  <si>
    <t>تقديم الدعم والمساندة لجميع الفئات 
توظيف التكنلوجيا والأدوات الرقمية</t>
  </si>
  <si>
    <t>الربط المنطقي بالمواقف الحياتية من خلال الأمثلة والتطبيقات</t>
  </si>
  <si>
    <t>معلمة متمكنة من المادة العلمية 
تقديم الدعم والمساندة لجميع الفئات</t>
  </si>
  <si>
    <t xml:space="preserve">التنويع في التحفيز المادي والمعنوي 
استثمار الموارد والمصادر التوفرة </t>
  </si>
  <si>
    <t>فاطمة محمد اليعقوب</t>
  </si>
  <si>
    <t>عرض أعمال وانتاجات رقمية طلابية 
إدارة وقتية ممتازة 
إرشادات المعلمة وتوجيهاتها كانت واضحة</t>
  </si>
  <si>
    <t>توظيف استراتيجيات لتحفيز الطالبات ورفع دافعيتهم</t>
  </si>
  <si>
    <t>إدارة الموقف التعليمي بصورة منظمة 
الاستفادة من نتائج التقويم وتقديم التغذية الراجعة</t>
  </si>
  <si>
    <t>استثمار الطالبات المتميات والموهوبات في الموقف التعليمي 
إعطاء إرشادات وتوجيهات أكثر وضوحا</t>
  </si>
  <si>
    <t>الربط بدروس سابقة
عرض انتاجات رقمية طلابية
طرح أسئلة مهارات تفكير عليا</t>
  </si>
  <si>
    <t>تقديم الدعم للحالات الخاصة وقت تقييم الهدف</t>
  </si>
  <si>
    <t>استثمار الوقت بصورة فاعلة 
استثمار الطالبات التميزات والموهوبات في الموقف التعليمي</t>
  </si>
  <si>
    <t xml:space="preserve">التنويع في التحفيز المادي والمعنوي </t>
  </si>
  <si>
    <t>معلمة متمكنة من المادة العلمية  
 إدارة الوقت بصورة فاعلة</t>
  </si>
  <si>
    <t>حث الطالبات على إنتاج المحتوى الرقمي وتشجيعهن على ذلك</t>
  </si>
  <si>
    <t xml:space="preserve">عرض انتاجات رقمية طلابية 
تفعيل دورة المعلمة الصغيرة  </t>
  </si>
  <si>
    <t>أسئلة النشاط تحتاج إعادة صياغة 
وضوح الإرشادات والتعليمات 
عرض الإجابات للطالبات وعدم الاكتفاء بذكرها شفويا</t>
  </si>
  <si>
    <t xml:space="preserve">استخدام استراتيجية الصف المقلوب
إعطاء أدوار قيادية للطالبات
</t>
  </si>
  <si>
    <t>عرض الإجابات للطالبات وعدم الاكتفاء بها شفويا 
الإدارة الوقتية
عدم الاسهاب في الهدف الأول</t>
  </si>
  <si>
    <t>إدارة الموقف بصورة منظمة وفاعلة
توظيف استراتيجيات وأدوات رقمية متنوعة</t>
  </si>
  <si>
    <t>التنويع في التحفيز 
استثمار الموارد والمصادر المتنوعة</t>
  </si>
  <si>
    <t>توظيف المعلمة الصغيرة 
التنوع في وسائل التحفيز
عرض أعمال الطالبات</t>
  </si>
  <si>
    <t>الاستمرار في دعم جميع فئات الطالبات</t>
  </si>
  <si>
    <t>استخدام استراتيجيات متنوعة 
دعم الطالبات بفئاتهن المختلفة و تحدي قدرات المتفوقات</t>
  </si>
  <si>
    <t xml:space="preserve">استخدام الموارد التعليمية المختلفة كالكتاب المدرسي و نماذج الامتحانات الوزارية </t>
  </si>
  <si>
    <t>استخدام استراتيجيات متنوعة 
دعم الطالبات بفئاتهن المخلتفة</t>
  </si>
  <si>
    <t xml:space="preserve">استخدام المنبه لدعم الوقت 
تحدي قدرات الطلبة </t>
  </si>
  <si>
    <t>تحقيق انجازات طلابية مرتفع باظهار انجاز طلابي مرتفع في المهارات الرياضية و اكساب المهارات 
تنويع الاستراتيجيات 
تنويع الدعم للمتوسطات و المتدنيات</t>
  </si>
  <si>
    <t>تحدي قدرات الطلبة المتفوقين</t>
  </si>
  <si>
    <t xml:space="preserve">توظيف استراتيجيات تعليم وتعلم فاعلة 
توظيف التكنلوجيا والأدوات الرقمية بصورة فاعلة </t>
  </si>
  <si>
    <t xml:space="preserve">تحفيز الإجابات المتميزة بصورة أفضل 
عدم الإطالة واستغراق وقتا في أثناء تقديم التغذية الراجعة حتى لا يكون على حساب الهدف الثاني </t>
  </si>
  <si>
    <t xml:space="preserve">توظيف استراتيجيات متنوعة 
توظيف التمايز و تحدي القدرات
</t>
  </si>
  <si>
    <t>قراءة المادة العلمية بتأني 
توظيف التقويم بصورة تتناسب مع الفئة العمرية للطلبة
تخطيط الدرس بشكل يتناسب مع الفئة العمرية</t>
  </si>
  <si>
    <t>توظيف الدعم بما يتناسب مع فئات العمرية للطلبة 
الانتاج الرقمي و توظيف استراتيجيات متنوعة</t>
  </si>
  <si>
    <t>تحدي قدرات الطلبة</t>
  </si>
  <si>
    <t>استثمار الوقت بما يتناسب مع الفئات العمرية 
استخدام استراتيجيات تناسب الفئات المختلفة</t>
  </si>
  <si>
    <t>تنويع أساليب التحفيز</t>
  </si>
  <si>
    <t>تقديم الدعم والمساندة لجميع الفئات 
الربط المنطقي بوقع الحياة 
تفعيل الأدوار القيادية</t>
  </si>
  <si>
    <t>تقديم إرشادات وتوجيهات أكثر وضوحا
التنويع في أساليب التقويم</t>
  </si>
  <si>
    <t>استخدام استراتيجيات متنوعة 
دعم الفئات المختلفة</t>
  </si>
  <si>
    <t>تناسب التخطيط مع وقت الحصة استخدام التعليمات الواضحة</t>
  </si>
  <si>
    <t>توظيف استراتيجيات متنوعة 
التحفيز المستمر للطالبات</t>
  </si>
  <si>
    <t>توفير الأنشطة المتمايزة 
دعم الحالات الخاصة</t>
  </si>
  <si>
    <t>توظيف استراتيجيات تعليم وتعلم فاعلة 
توظيف التكنلوجيا وادوات الرقمية</t>
  </si>
  <si>
    <t>استثمار الطالبات المتميزات والموهوبات في الموقف التعليمي 
تقديم التغذية الراجعة للطالبات</t>
  </si>
  <si>
    <t>توظيف استراتيجيات تعليم وتعلم فاعلة 
تفعيل الأدوار القيادية في الموقف التعليمي
آدارة وقتية متميزة وفاعلة</t>
  </si>
  <si>
    <t>التنويع في التحفيز المادي والمعنوي
التنويع في أساليب التقويم</t>
  </si>
  <si>
    <t>تقديم الدعم والمساندة لجميع الفئات 
عرض إرشادات وتوجيهات واضحة للنشاط
توظيف التكنلوجيا والأدوات الرقمية</t>
  </si>
  <si>
    <t>الاستفادة من نتائج التقويم وتقديم التغذية الراجعة بصورة أفضل
الارتقاء بمستوى أساليب التقويم بما يتناسب مع مستوى الطالبات</t>
  </si>
  <si>
    <t>توظيف استراتيجيات تعليم وتعلم فاعلة
تفعيل الأدوار القيادية 
تقديم إرشادات وتعليمات واضحة</t>
  </si>
  <si>
    <t>مراعاة جميع الفئات على اختلافنا
استثمار الموارد والمصادر المتنوعة</t>
  </si>
  <si>
    <t>مراعاة استثمار الوقت بصورة فاعلة 
استثمار الطالبات المتميزات والموهوبات في الموقف التعليمي</t>
  </si>
  <si>
    <t>تقديم تعليمات وإرشادات واضحة 
التنويع في أساليب التقويم</t>
  </si>
  <si>
    <t>التنويع في التحفيز المادي والمعنوي 
تعزيز الموقف التعليمي بالأمثلة والربط المنطقي مع المواقف الحياتية</t>
  </si>
  <si>
    <t>الاستفادة منةنتائج التقويم وتقديم التغذية الراجعة بصورة أفضل</t>
  </si>
  <si>
    <t>توظيف استراتيجيات تعليم وتعلم فاعلة 
مراعاة الطالبات على اختلاف فئاتهن وتقديم الدعم والمساندة</t>
  </si>
  <si>
    <t>مراعاة استثمار الموارد والمصادر المتوفرة 
تفنين التحفيز المادي وتقديمه بصورة فاعلة</t>
  </si>
  <si>
    <t>ارشادات وتعليمات واضحة 
اساليب واستراتيجيات فعالة
ادارة وقتية ممتازة
تحفيز الطالبات بشكل مستمر
تشجيع الطالبات على تقديم محتوى رقمي</t>
  </si>
  <si>
    <t>استثمار الوقت بشكل ممتاز
علاقة ايجابية بين المعلمة والطالبات
تفعيل الادوار القيادية
تقديم انشطة متمايزة تراعي الفروق الفردية</t>
  </si>
  <si>
    <t>تقديم اراشادات وتعليمات واضحة
مراعاة القروق الفردية
تقديم انشطة متمايزة
تفعيل الادوار القيادية
استثمار الوقت بصورة فاعلة
تشجيع الطالبات على انتاج محتوى رقمي</t>
  </si>
  <si>
    <t>تشجيع الطالبات على انتاج محتوى رقمي
مراعاة الفروق الفردية ودعم الطالبات الضعيفات بشكل واضح
استخدام استراتيجيات فعالة ومبتكرة
تفغيل دور المعلمة الصغيرة داخل المجموعات لدعم الضعيفات</t>
  </si>
  <si>
    <t>تفعيل الأدوار القيادية 
استخدام استراتيجيات متنوعة (الصف المقلوب) 
استثمار الوقت بصورة فعالة
الاستفادة من نتائج التقويم</t>
  </si>
  <si>
    <t>تنمية مهارة الطالبات في البحص وتشجيعهم على انتاج محتوى رقمي يتعلق بموضوع الكتابة</t>
  </si>
  <si>
    <t>استخدام استراتيجيات متميزة
الاستخدام الأمثل للوقت
اعداد انشطة متمايزة تراعي الفروقات الفردية</t>
  </si>
  <si>
    <t>تنويع اساليب التحفيز
تشجيع الطالبات لاعداد محتوى رقمي</t>
  </si>
  <si>
    <t>ادارة الوقت بفاعلية
وضح الشرح والتعليمات
تحقيق الطلبة لتقدم ملحوظ اثناء الحصة</t>
  </si>
  <si>
    <t>تنمية مهارات الانتاج الرقمي</t>
  </si>
  <si>
    <t xml:space="preserve">علاقة ايجابية بين المعلمة والطالبات
تنوع الاستراتيجيات
الاستفادة من نتائج التقويم
تحفيز الطلبة مع تفعيل الادوار القيادية لدى الطالبات
</t>
  </si>
  <si>
    <t>ادارة صفية ممتازة
وضوح الشرح
استخدام اللغة الانجليزية طوال الحصة
ادارة الوقت الفاعلة</t>
  </si>
  <si>
    <t>تنويع اساليب التحفيز
تشجيع الطالبات على انتاج المحتوى الرقمي</t>
  </si>
  <si>
    <t>استخدام استراتيجيات متنوعة
مراعاة الفروق الفردية
توزيع الادوار في الانشطة وتفعيل الادوار القيادية لدى الطالبات
ربط الدرس بواقع الحياة</t>
  </si>
  <si>
    <t>تفعيل الادوار القيادية
ادارة الوقت بفاغلية
وضوح الشرح
سلامة المادة العلمية
تنوع الانشطة مع مراعاة الفروق الفردية</t>
  </si>
  <si>
    <t>تنوع الاستراتيجيات
تشجيع الطالبات على البحث وتشجيعهم على الانتاج الرقمي
مراعاة الفروق من خلال إعداد انشطة متمايزة</t>
  </si>
  <si>
    <t>تفعيل الادوار القيادية للطلبة
مراعاة الفروقات الفردية
دعم الطالبات الضعيفات
تنوع وتمايز الانشطة المقدمة</t>
  </si>
  <si>
    <t>عدم تكرار شرح التعليمات والارشادات
استثمار الوقت بشكل افضل</t>
  </si>
  <si>
    <t>ادارة صفية فاغلة
تنوع اساليب التحفيز
علاقة ايجابية بين المعلمة والطالبات
تعزيز مهارات التفكير العليا
توظيف التكنلوجيا بشكل فعال
اتساف الدرس مع كفابات المقرر</t>
  </si>
  <si>
    <t>استثمار الوقت بشكل افضل</t>
  </si>
  <si>
    <t>تفعيل الادوار القيادية
تشجيع الطالبات على انتاج محتوى رقمي
مراعاة الفروق الفردية مع دعم واضح لللطالبات االضعيفات
تنوع اسالليب التحفيز</t>
  </si>
  <si>
    <t>ارشادات وتعليمات واضحة
تقدم ملحوظ اثناء الحصة
الاستفادة من نتائج التقويم
تمايز الانشطة وتنوع الاستراتيجيات</t>
  </si>
  <si>
    <t>تمايز الانشطة
اتساق الدرس مع كفابات المقرر
وضوح الارشادات والتعليمات
مراعاة الفروق الفردية</t>
  </si>
  <si>
    <t>تنويع ااساليب التحفيز
تنويع الاستراتيجيات
تشجيع الطالبات على انتاج محتوى رقمي</t>
  </si>
  <si>
    <t>تقديم انشطة متمايزة
تقديم الدعم للطالبات الضعيفات
ارشادات وتعليمات واضحة
استثمار الوقت بشكل فعال</t>
  </si>
  <si>
    <t>تفعيل الادوار القيادية
تنويع اساليب التحفيز</t>
  </si>
  <si>
    <t>ضبط الصف بأسلوب تربوي إيجابي.
استثمار وقت الحصة بفاعلية
تشجيع مشاركة الطلاب وتعزيز إجاباتهم.
استخدام لغة واضحة ونبرة صوت مناسبة 
استخدام أساليب تقويم متنوعة ).
تقديم تغذية راجعة بنّاءة للطلاب.</t>
  </si>
  <si>
    <t xml:space="preserve">تقديم دعم اكثر للطالبات 
تقديم أنشطه إثرائيه و علاجيه اكثر </t>
  </si>
  <si>
    <t>خديجة عيسى عبدالمحسن</t>
  </si>
  <si>
    <t>استثمار الوقت بطريقة ممتازة.
استخدام استراتيجيات فعالة
مراعاة الفروق الفردية مع دعم واضح للطالبات الضعيفات</t>
  </si>
  <si>
    <t>تفغيل الادوار القيادية
تنويع اساليب التحفيز
تنمية مهارات الطلبة لانتاج محتور رقمي</t>
  </si>
  <si>
    <t>تففعيل الادوار القيادية
تشجيع الطالبات على البحث وإعداد محتوى رقمي
ارشادات واضحة
عرض لاعمال الطالبات</t>
  </si>
  <si>
    <t>فاطمة خالد الهاجري</t>
  </si>
  <si>
    <t>اتساق الدرس مع كفايات المقرر
تقديم الدعم للطالبات الضعيفات
إعداد انشطة متمايزة</t>
  </si>
  <si>
    <t>الارشادات تحتاج ان تكون واضحة اكثر
تنويع اساليب التحفيز
تفعيل الادوار القيادية
تشجيع الطالبات على انتاج محتوى رقمي</t>
  </si>
  <si>
    <t>تفعيل الادوار القيادية
تشجيع الطالبات على انتاج محتور رقمي
اعداد انشطة متمايزة مع تقديم الدعم للطاللات الضعيفات</t>
  </si>
  <si>
    <t>تنويع اساليب التحفيز
تقديم ارشادات بصورة اوضح</t>
  </si>
  <si>
    <t>توفير الدعم للحالات الخاصة</t>
  </si>
  <si>
    <t>عدم الإطالة في الهدف الأول</t>
  </si>
  <si>
    <t>تفعيل ممتاز لاستراتيجية الصف المقلوب</t>
  </si>
  <si>
    <t>إعطاء وقت أكبر لعرض الطالبات للأعمال</t>
  </si>
  <si>
    <t>انجاز الطالبات بصورة ممتازة</t>
  </si>
  <si>
    <t>تخصيص وقت أكبر للهدف الثاني للتمكن من حل أنشطة أكثر</t>
  </si>
  <si>
    <t>تفاعل الصف مع المعلمة كان بشكل كبير</t>
  </si>
  <si>
    <t>استراتيجية المعلمة الصغيرة طبقت في جزئية بسيطة  جدا يفضل إعطاءها دور أكبر</t>
  </si>
  <si>
    <t xml:space="preserve">توضيح المعلمة للمهارات بصورة ممتازة </t>
  </si>
  <si>
    <t>إبراز الأدوار القيادية بشكل أكبر</t>
  </si>
  <si>
    <t>إبراز أدوار الطالبات بشكل كبير</t>
  </si>
  <si>
    <t>التشجيع على التعلم الذاتي</t>
  </si>
  <si>
    <t>المشاركة الصفية ممتازة واستخدام استراتيجيات فاعلة لتوضيح الدرس وإبراز أدوار الطالبات</t>
  </si>
  <si>
    <t>عدم الإكتفاء بكتابة الإرشادات بل التلفظ بها وتوضيحها</t>
  </si>
  <si>
    <t>تميزت المعلمة في إبراز أدوار الطالبات بشكل فاعل</t>
  </si>
  <si>
    <t>تحسين جودة الفيديو المعروض</t>
  </si>
  <si>
    <t>وفرت المعلمة العديد من الأنشطة لتحقيق التمايز وتحقيق الانهماك</t>
  </si>
  <si>
    <t>781106940@moe.bh</t>
  </si>
  <si>
    <t>FATIMA ABBAS EBRAHIM BAHAR</t>
  </si>
  <si>
    <t xml:space="preserve">التمكن من المادة العلمية ، عرض المادة بأسلوب مشوق، </t>
  </si>
  <si>
    <t>لا ؤوجد</t>
  </si>
  <si>
    <t>لا احتاج</t>
  </si>
  <si>
    <t>لا اريد</t>
  </si>
  <si>
    <t>تميزت المعلمة في أساليب التحفيز والمشاركة الصفية</t>
  </si>
  <si>
    <t>إثراء المادة العلمية بشكل أكبر عن طريق توفير أنشطة أكثر</t>
  </si>
  <si>
    <t>توظيف استراتيجية المعلمة الصغيرة بشكل ممتاز</t>
  </si>
  <si>
    <t>زيادة تحفيز الطالبات</t>
  </si>
  <si>
    <t>المشاركة الصفية جدا ممتازة</t>
  </si>
  <si>
    <t>إبراز أدوار الطالبات بشكل أكبر</t>
  </si>
  <si>
    <t>توظيف استراتيجيات تعليم وتعلم فاعلة</t>
  </si>
  <si>
    <t>تخصيص وقت أكبر للتغذية الراجعةبعد التقويم والتشجيع على التعلم الذاتي</t>
  </si>
  <si>
    <t>إيصال المعلومة للطالبات بسهولة والربط بواقع الحياة</t>
  </si>
  <si>
    <t>تمكين الطالبات من التحدث باللغة الإنجليزية  بشكل أكبر</t>
  </si>
  <si>
    <t>تنويع استراتيجيات التعليم والتعلم
دعم الطلاب على اختلاف فئاتهن طوال الحصة
الدور الفاعل للطالبات ووضوح الانجاز الاكاديمي
تنمية المهارات اللغوية والربط الفاعل بينها</t>
  </si>
  <si>
    <t xml:space="preserve">العلاقة الايجابية  بين المعلم والطالب </t>
  </si>
  <si>
    <t>تطبيق استراتيجيات تتناسب مع مستوى الطالبات ذوات التحصيل جدا المرتفع</t>
  </si>
  <si>
    <t xml:space="preserve">التغذية الراجعة الفورية </t>
  </si>
  <si>
    <t xml:space="preserve">التقييم المباشر بعد الزيارة الصفية و التغذية الراجعة الفورية </t>
  </si>
  <si>
    <t>تبسيط الدرس بشكل سلس</t>
  </si>
  <si>
    <t>كيفية تسهيل المعلومة بشكل افضل</t>
  </si>
  <si>
    <t>افكار متجددة</t>
  </si>
  <si>
    <t>ورش تعليمية</t>
  </si>
  <si>
    <t>المعلمة متمكنة من المادة العلمية 
إدارة الموقف التعليمي بصورة منظمة</t>
  </si>
  <si>
    <t>التنويع في التحفيز ( المادي والمعنوي
استثمار المصادر والموارد التوفرة</t>
  </si>
  <si>
    <t>توظيف أساليب تقويم فردية متنوعة
الاستفادة من نتائج التقويم وتقديم التغذية الراجعة</t>
  </si>
  <si>
    <t>إعطاء إرشادات وتوجيهات أكثر وضوحا
استثمار الطالبات المتميزات والموهوبات في المواقف التعليمية</t>
  </si>
  <si>
    <t>توظيف التكنلوجيا والأدوات الرقمية بشكل فعال
توظيف أساليب التقويم المتنوعة 
إدارة الموقف التعليمي بصورة منظمة ومنتجة</t>
  </si>
  <si>
    <t>تقديم الدعم والمساندة لجميع الفئات 
التنويع في تحفيز الطالبات</t>
  </si>
  <si>
    <t>توظيف استراتيجيات تعليم وتعلم فاعلة 
تعزيز الدرس بالأسئلة والتطبيقات والربط المنطقي بالمواقف الحياتية</t>
  </si>
  <si>
    <t>استثمار الطالبات المتميزات والموهوبات في المواقف التعليمية
استثمار الموارد والمصادر المتوفرة</t>
  </si>
  <si>
    <t>الاستفادة من نتائج التقويم وتقديم تغذية راجعة 
تقديم الدعم والمساعدة لجميع الفئات</t>
  </si>
  <si>
    <t>إعطاء إرشادات وتوجيهات أكثر وضوحا
التنويع في التحفيز ( المادي  والمعنوي )</t>
  </si>
  <si>
    <t xml:space="preserve">التنوع في في الانشطة التعليمية بين العمل الفردي والجماعي
تطبيق إستراتيجية جيكسو 
تقديم الدعم الى الطالبات ذوات التحصيل المنخفض 
</t>
  </si>
  <si>
    <t xml:space="preserve">استثمار وقت الطالبات بالمزيد من الانشطة الاثرائية والعلاجية 
تقديم التغذية الراجعة المباشرة
الاستفاذة من النتائج </t>
  </si>
  <si>
    <t xml:space="preserve">تنفيذ استراتيجيات متنوعة منها التجريب العملي - محطات تعلم - الاستقصاء - الاستنتاج 
إثارة دافعية الطالبات نحو التعلم من خلال مسابقة علمية تنافسية شحن البطارية 
التنويع في الانشطة الفردية والجماعية 
استقلالية الطالبات أثناء الحل </t>
  </si>
  <si>
    <t xml:space="preserve">إعطاء تعليمات الى الطالبات الأمن والسلامة في المختبر </t>
  </si>
  <si>
    <t xml:space="preserve">سلامة المادة العلمية 
تطبيق استراتيجيات تعلم متنوعة منها 
محطات التعلم 
شاهد دون أجب 
التجوال في معرض 
ثقة الطالبات العالية أثناء عرض الأعمال 
استقلالية الطالبات في العمل </t>
  </si>
  <si>
    <t xml:space="preserve">تطبيق التفكير الناقد 
</t>
  </si>
  <si>
    <t xml:space="preserve">تقديم تغذية راجعة 
استخدام برامج رقمية كانفا - الماينكرافت 
تنفيذ استراتيجيات متنوعة منها 
شاهد دون أجب 
دراسة حالة 
ثقة الطالبات العالية أثناء العرض 
</t>
  </si>
  <si>
    <t xml:space="preserve">الحاجة الى تقديم أنشطة مهارات التفكير العليا </t>
  </si>
  <si>
    <t xml:space="preserve">قوة المادة العلمية.  استراتيجيات تدريس متميزة  نسب  اتقان عالية لجميع الشعب </t>
  </si>
  <si>
    <t>1- تقديم تغذية راجعة لما سبق دراسته
2- استخدام برامج وأدوات رقمية منها ماينكرافت، كانفا، wordwall ، الخرائط الرقمية
3- تنفيذ استراتيجيات متنوعة منها شاهد ثم أجب، الاستقصاء العلمي، الاستنتاج، العصف الذهني، دراسة حالة من خلال دمج مبادرة التعلم الاخضر في الموقف التعليمي 
4- التنويع في الانشطة الجماعية والفردية
5- التنافس العلمي بين الطالبات مما زاد من دافعية الطالبات نحو التعلم
6- التنوع في المصادر منها الانشطة الصفية ، الكتاب ، المجسمات( الكرة والعصا)
7- استقلالية الطالبات اثناء الوقفات التقويمية
8- ثقة الطالبات اثناء عرض اعمالهم
9- حصر الانجاز مع تقديم تغذية راجعة مناسبة وتقديم الدعم من خلال بطاقات الدعم والانشطة العلاجية</t>
  </si>
  <si>
    <t>الحاجة الى تقديم انشطة مهارات عليا إلى فئة الطالبات المتفوقات أو تخصيص ركن للتعلم الذاتي في الصف</t>
  </si>
  <si>
    <t xml:space="preserve">تقديم تغذية راجعة 
تنفيذ استراتيجيات 
شاهد دون أجب 
محطات التعلم </t>
  </si>
  <si>
    <t xml:space="preserve">حصر الإنجاز بشكل ادق 
التنويع في المصادر </t>
  </si>
  <si>
    <t xml:space="preserve">سلامة المادة العلمية 
التنويع في الانشطة 
</t>
  </si>
  <si>
    <t xml:space="preserve">تقديم الدعم المناسب لجميع الفئات 
التنويع في الانشطة 
تطبيق استراتيجيات تعلم ذات فاعلية اكثر 
</t>
  </si>
  <si>
    <t xml:space="preserve">"توظيف استراتيجيات فاعلة مثل المعلم الصغير و الاكتشاف الموجه و تقديم دعم و استثمار الأدوار القيادية 
تقديم عمل رقمي أو منتج رقمي"
</t>
  </si>
  <si>
    <t xml:space="preserve">"تنويع أساليب التحفيز
استخدام الدعم للطالبات المتوسطات و المتدنيات بصورة أكثر فاعلة من خلال التوأمة 
توظيف الكتاب المدرسي"
</t>
  </si>
  <si>
    <t xml:space="preserve">"أساليب التحفيز متنوعة و الدعم مستمر طوال الحصة 
استثمار الأدوار القيادية الطلابية في الدعم و العملية التعليمية 
توظيف استراتيجيات متنوعة مثل المعلم الصغير و الفكر زاوج شارك و التعلم النشط"
</t>
  </si>
  <si>
    <t xml:space="preserve">-
</t>
  </si>
  <si>
    <t xml:space="preserve">"استخدام استراتيجيات متنوعة كالمعلم الصغير و التعلم النشط
تحفيز مستمر للطالبات "
</t>
  </si>
  <si>
    <t xml:space="preserve">"توظيف الكتاب المدرسي
استخدام نماذج سابقة للامتحانات 
ضرورة تدريب الطالبات على البرامج الرياضية 
توظيف التمايز بفاعلية أكثر و توظيف التقويم بما يتناسب مع احتياجات الطلبة "
</t>
  </si>
  <si>
    <t xml:space="preserve">"توظيف استراتيجية التفكير الموجه و المعلم الصغير 
تكثيف الدعم باستخدام الطالبات المتفوقات و دور المعلم"
</t>
  </si>
  <si>
    <t xml:space="preserve">تمكين المتوسطات و إعطائهن أنشطة تلبي احتياجاتهن مع الضعيفات
</t>
  </si>
  <si>
    <t xml:space="preserve">"دعم المعلمة للطالبات طوال الحصة 
يوجد متابعة و تصحيح في الكراسات خلال الزيارات و خلال الحصص"
</t>
  </si>
  <si>
    <t xml:space="preserve">"المحافظة على نظافة الصف و توجيه الطالبات لذلك 
توظيف الكتاب المدرسي
حث و توظيف الطالبات على العمل الرقمي أو الانتاج الرقمي بما يعزز الأدوار القيادية"
</t>
  </si>
  <si>
    <t xml:space="preserve">"الصف مرتب و منظم 
استخدمت طرق للتحفيز متنوعة 
استخدمت المعلمة الصغيرة فقط خلال الحصة في أجزاء معينة"
</t>
  </si>
  <si>
    <t xml:space="preserve">"افتقرت الحصة للاستراتيجيات لكن حصل التعلم
رفع نسبة تفعيل الأدوار القيادية 
قراءة المادة العلمية بشكل جيد"
</t>
  </si>
  <si>
    <t xml:space="preserve">"البيئة المرتبة جدا فيها رض رقمي و ذكاء اصطناعي من عمل الطالبة
وضوح التطور الشخصي على الطالبات أثناء تمثيلهن الأدوار القيادية 
استخدام استراتيجيات مبتكرة الرؤوس المرقمة العصف الذهني و استراتيجية الدقيقة الواحدة
دعمت المتفوقات بمهارات التفكير العليا و تحدت قدراتهن"
</t>
  </si>
  <si>
    <t xml:space="preserve">"دعم الطالبات في الهدف الأول بصورة أوضح
تكبير الخط على الشرائح و الأنشطة 
رفع سقف الأنشطة قليلاً"
</t>
  </si>
  <si>
    <t xml:space="preserve">"ترتيب و تنظيم البيئة 
استخدام استراتيجيات مثل التعلم التعاوني و استثمار الأدوار الطلابية القيادية 
دعمت المتفوقات و تحدت قدرات الطلبة "
</t>
  </si>
  <si>
    <t xml:space="preserve">"تكثيفق الدعم للضعيفات و المتدنيات 
توظيف الكتاب المدرسي"
</t>
  </si>
  <si>
    <t xml:space="preserve">"تفعيل استراتيجيات مثل التفكير الموجه التعلنم النشط و فكر زاوج شارك 
نمت مهارات الطالبات التكنولوجية بانتاجات رقمية و استخدمت برامج رياضية "
</t>
  </si>
  <si>
    <t xml:space="preserve">"تحفيز الطلبة بشكل أفضل و تنويع استراتيجيات التحفيز
توظيف الكتاب المدرسي"
</t>
  </si>
  <si>
    <t xml:space="preserve">"توظيف استراتيجيات متنوعة ماذا لو ؟ فكر - زاوج - شارك
التعلم النشط
دعم للمتدنيات طوال الحصة 
تحفيز مستمر بمسميات جديدة النحلة السريعة و الفراشة النشيطة"
</t>
  </si>
  <si>
    <t>"توظيف استراتيجيات متنوعة 
توظيف التمايز و تحدي القدرات
"</t>
  </si>
  <si>
    <t xml:space="preserve">"تنويع الاستراتيجيات 
تحفيز مستمر
دعم طوال الحصة 
تشجيع الطالبات على الابداع في الانتاج الرقمي"
</t>
  </si>
  <si>
    <t xml:space="preserve">استخدام نماذج امتحانات سابقة
</t>
  </si>
  <si>
    <t xml:space="preserve">"تحفز المعلمة بطرق متنوعة 
دعمت المعلمة جميع فئات الطلبة و تحدت قدراتهن"
</t>
  </si>
  <si>
    <t xml:space="preserve">"استخدام الكتاب المدرسي 
استخدام استراتيجيات أكثر و بصورة فاعلة "
</t>
  </si>
  <si>
    <t xml:space="preserve">توظيف استراتيجيات فاعلة في العمل الجماعي و باص العمرة ر بطه بالتحفيز
</t>
  </si>
  <si>
    <t xml:space="preserve">"بناء هيكلة للدعم
استثمار الموارد و البرامج الرياضيةو ربطها بالذكاء الاصطناعي"
</t>
  </si>
  <si>
    <t>تحفيز الطالبات ورفع دافعيتهم مما دفعهم للمشاركة في التعلم
توظيف استراتيجيات متنوعة
إخراج النموذج الجيد وتحفيزه</t>
  </si>
  <si>
    <t>توظيف الموارد التكنلوجية في عمليات التعلم والتعليم
تشجيع الطالبات على إنتاج المحتوى التعليمي الرقمي</t>
  </si>
  <si>
    <t>مراعاة الفروق الفردية بين الطالبات
توفير بيئة تعليمية محفزة لضمان سير الحصة بالشكل المطلوب
تشجيع وتحفيز الطالبات المتميزات بشكل مميز</t>
  </si>
  <si>
    <t>استثمار الوقت بشكل يحقق أهداف التعلم
توظيف الموارد التكنلوجية</t>
  </si>
  <si>
    <t>توظيف استراتيجيات مختلفة
الحماس والثقة لدى المعلمة واضح طول الحصة
توفير بيئة آمنة ومحفزة خالية من المخاطر لضمان إنتاجية التعلم</t>
  </si>
  <si>
    <t>توظيف التقويم والاستفادة من النتائج في دعم جميع فئات الطلبة</t>
  </si>
  <si>
    <t>تنمية مهارات التفكير العليا بشكل تتحدى قدراتهم
تشجيع الطالبات من خلال إخراج النموذج الجيد وتحفيزه
تنوع أساليب واستراتيجيات التدريس في الدرس</t>
  </si>
  <si>
    <t>استخدام استراتيجيات متنوعة 
تحقيق الطلبة التقدم خلال الدرس
وضوح التمايز في الحصة
تحقيق الأهداف
إلمام المعلم بالمادة العلمية</t>
  </si>
  <si>
    <t>تفاعل الطالبات أثناء الدرس حيث انعكس بشكل واضح من خلال  تطورهن الشخصي .</t>
  </si>
  <si>
    <t>إظهار المتعلمين التفاعل الإيجابي في الموقف التعليمي</t>
  </si>
  <si>
    <t>إلمام المعلم بالمادة العلمية
التمايز في الحصة
تنوع الاستراتيجيات
تحقيق الأهداف
تحقيق الطلبة التقدم خلال الدرس</t>
  </si>
  <si>
    <t xml:space="preserve">أتقان المادة العلمية وتحفيز الطالبات والاهتمام بالضعيفات وتشجيع المتفوقات </t>
  </si>
  <si>
    <t>فير ورش تدريبية متخصصة في استراتيجيات التدريس الحديثة، مثل التعليم التفاعلي أو توظيف الذكاء الاصطناعي في الصف.
• 	إتاحة فرص تبادل الخبرات مع زملاء من مدارس أخرى أو أقسام مختلفة.
• 	تقديم تغذية راجعة بنّاءة بعد زيارات صفية، تركز على نقاط القوة وتطرح حلول عملية لنقاط الضعف.</t>
  </si>
  <si>
    <t xml:space="preserve">اعداد ورش </t>
  </si>
  <si>
    <t xml:space="preserve">نقاط القوة
استخدام استراتيجيات متنوعة
مراعاة الفروق الفردية
الاستفادة من نتائج التقويم   
إعداد انشطة متمايزة 
الاستفادة من نتائج التقويم
تفعيل الادوار القيادية </t>
  </si>
  <si>
    <t xml:space="preserve">تحفيز الطالبات لانتاج محتوى رقمي بصوره اكثر </t>
  </si>
  <si>
    <t>نوع الدعم
تقديم ورش لاستراتيجيات جديدة فعالة للاستفادة منها داخل الحصة الدراسية</t>
  </si>
  <si>
    <t xml:space="preserve">
حضور ورش تدريبية
البحص المستمر لتطوير مهاراتي</t>
  </si>
  <si>
    <t>التحضير الجيد للحصة
إدارة الصف بفعالية
الإدارة الوقتية 
تنوع استراتيجيات التدريس</t>
  </si>
  <si>
    <t>توظيف التكنولوجيا بشكل أوسع</t>
  </si>
  <si>
    <t>ابتكار استراتيجيات تعليمية تتناسب مع الفروقات الفردية</t>
  </si>
  <si>
    <t>890105227@moe.bh</t>
  </si>
  <si>
    <t>KHADIJA ISA A.MOHSEN MOHAMED EBRAHIM HAIDER</t>
  </si>
  <si>
    <t>استخدام وسائل تعليم متمايزه ومختلفه، تشجيع الطالبات على المشاركة داخل الصف. تعزيز مهارة التحدث والثقة بالنفس أثناء عرض الأعمال.
توظيف التقنية في التعليم بشكل إيجابي.
تنمية مهارة العمل الفردي/التعاوني (حسب النشاط).
ربط الدرس بالتعلم الذاتي والإبداع.
تنويع أساليب التعلم بعيدًا عن الأسلوب التقليدي.
تحسين مهارة تنظيم الأفكار وعرضها باللغة الإنجليزية.</t>
  </si>
  <si>
    <t>تقديم تغذية راجعة بنّاءة بعد الزيارات الصفية.
دعم توظيف التقنية في التدريس (مثل Canva والمنصات التعليمية).
توفير دورات وورش عمل لتطوير مهارات تدريس اللغة الإنجليزية.
تبادل الخبرات وأفضل الممارسات بين معلمات المادة.
دعم التخطيط للأنشطة الصفية الإبداعية.
تخفيف الأعباء الإدارية بما يتيح التركيز على التطوير المهني.</t>
  </si>
  <si>
    <t>تطوير مهاراتي المهنية من خلال حضور الدورات وورش العمل المتخصصة في تدريس اللغة الإنجليزية.</t>
  </si>
  <si>
    <t>استخدام استراتيجيات متنوعة
مراعاة الفروق الفردية
إعداد انشطة متمايزة
استثمار الوقت بصورة ممتازة
الاستفادة من نتائج التقويم
تفعيل الادوار القيادية 
تحفيز الطالبات بأساليب مختلفة</t>
  </si>
  <si>
    <t>تفعيل الانتاج الرقمي لدى الطالبات بصورة اكبر</t>
  </si>
  <si>
    <t>تقديم ورش لاستراتيجيات جديدة فعالة للاستفادة منها داخل الحصة الدراسية</t>
  </si>
  <si>
    <t>حضور ورش تدريبية
البحص المستمر لتطوير مهاراتي</t>
  </si>
  <si>
    <t>تفعيل الانتاج الرقمي لدى الطالبات بصورة اكبر</t>
  </si>
  <si>
    <t xml:space="preserve">-  تطبيق استراتيجيات فاعلة ومتنوعة  
- إعداد انشطة متمايزة تراعي الفروق الفردية
</t>
  </si>
  <si>
    <t xml:space="preserve">- تحفيز الطالبات على الاكثار من انتاج محتويات تعليمية رقمية </t>
  </si>
  <si>
    <t xml:space="preserve"> ورش لبرامج الكترونية واستراتيجيات جديدة فعالة للاستفادة منها داخل الحصة الدراسية</t>
  </si>
  <si>
    <t>- حضور ورش تدريبية</t>
  </si>
  <si>
    <t>• 	إتقان المادة العلمية: معرفة عميقة بالمحتوى الذي تدرّسه، مما يمنحها ثقة ومصداقية أمام الطالبات.
• 	مهارات التواصل: القدرة على إيصال الأفكار بوضوح، والاستماع الجيد، وفتح المجال للنقاش.
• 	التحفيز والإلهام: تشجيع الطالبات على التفكير النقدي والإبداعي، وبث الحماس في الدرس</t>
  </si>
  <si>
    <t>• 	توفير ورش تدريبية متخصصة في استراتيجيات التدريس الحديثة، مثل التعليم التفاعلي أو توظيف الذكاء الاصطناعي في الصف.
• 	إتاحة فرص تبادل الخبرات مع زملاء من مدارس أخرى أو أقسام مختلفة.
• 	تقديم تغذية راجعة بنّاءة بعد زيارات صفية، تركز على نقاط القوة وتطرح حلول عملية لنقاط الضعف.</t>
  </si>
  <si>
    <t>• 	إعداد خطط بديلة لكل درس لمواجهة المواقف غير المتوقعة (مثل غياب بعض الطالبات أو ضعف التفاعل).
• 	تصميم أنشطة قصيرة وسريعة يمكن إدراجها عند الحاجة لكسر الجمود.</t>
  </si>
  <si>
    <t>استمارة تتبع أداء المعلمات</t>
  </si>
  <si>
    <t xml:space="preserve">- توظيف إستيراتيجيات تعليمية تعلمية فاعلة بطرائق وأساليب مختلفة .
- تخطيط الدروس بصورة منظمة وإدارة المواقف التعليمية بكفاءة  والانتقال بسلاسة ومنطقية بين أجزاء  الدروس .
</t>
  </si>
  <si>
    <t xml:space="preserve">- تغذية راجعة
- قراءة موجهة
- جلسات فردية
</t>
  </si>
  <si>
    <t xml:space="preserve">متابعة  تشجيع وتحفيز  الطالبات  وتقديم الدعم لهم </t>
  </si>
  <si>
    <t xml:space="preserve">قدرة المعلمة على كيفية تطبيق المنهج الدراسي وتسلسله والربط بين المواد والخبرات التعليمية المختلفة.
ملاحظة الطالبات ومتابعة مشاركتهم في الأنشطة والبرامج المدرسية .
</t>
  </si>
  <si>
    <t xml:space="preserve">قوة و سلامة المادة العلمية 
تنوع الاستراتيجيات التعليمية 
استثمار الوقت 
</t>
  </si>
  <si>
    <t xml:space="preserve">قلة  توظيف الادوات الرقمية </t>
  </si>
  <si>
    <t>تقديم ورش تدريبية</t>
  </si>
  <si>
    <t xml:space="preserve">تنوع الاستراتيجيات _ استثمار الوقت _ إثراء المادة العلمية </t>
  </si>
  <si>
    <t xml:space="preserve">قلة توظيف الأدوات الرقمية - تنوع التحفيز </t>
  </si>
  <si>
    <t>عمل ورش تدريبية _ تغذية راجعة</t>
  </si>
  <si>
    <t>توظيف اساليب تقويمية
توظيف الاستيراتيجيات الحديثة مثل الصف المقلوب
اسناد ادوار قيادية للطالبة
المعلمة الصغيرة</t>
  </si>
  <si>
    <t>مواكبة كل مايستجد من ادوات رقمية واستيراتيجيات مبتكرة</t>
  </si>
  <si>
    <t xml:space="preserve">
...</t>
  </si>
  <si>
    <t xml:space="preserve">إظهار الطالبات التفاعل الإيجابي في الموقف التعليمي </t>
  </si>
  <si>
    <t>توظيف استيراتيجيات تعليم وتعلم فعاله</t>
  </si>
  <si>
    <t>الثقة بالنفس 
محاولة تقديم الدعم لجميع الطالبات وقت الحاجة 
الاستماع للطالبات
تقديم اساليب تحفيز مختلفة</t>
  </si>
  <si>
    <t xml:space="preserve">القدرة على اكساب الطالبات المهارات اللازمة  </t>
  </si>
  <si>
    <t>..ورش</t>
  </si>
  <si>
    <t>حضور ورش</t>
  </si>
  <si>
    <t>880401508@moe.bh</t>
  </si>
  <si>
    <t>FATEMA MOHAMED YUSUF ALYAQOOB</t>
  </si>
  <si>
    <t>استخدام استراتيجيات تعليم وتعلم فاعلة وقوية
توظيف التكنلوجيا
اسئلة مهارات تفكير عليا تنمي مهارات الطالبات
توظيف التوأمة لرفع أداء الطالبات الضعيفات
تقديم دعم مستمر للحالات الخاصة
تحفيز الطالبات بشكل مستمر وفعال لاستمرار دافعيتهم للتعلم</t>
  </si>
  <si>
    <t>لا يودجد</t>
  </si>
  <si>
    <t xml:space="preserve">التحفيز  والمزيد من الورش التي تستعرض اهم الدروس الحاصلة على امتياز في الجودة  </t>
  </si>
  <si>
    <t>970706030@moe.bh</t>
  </si>
  <si>
    <t>FATEMA KHALED HARMESI ALHAJERI</t>
  </si>
  <si>
    <t>استخدام استراتيجيات تدريس متنوعة تسهم في جذب انتباه الطالبات وتحفيزهن على التعلم</t>
  </si>
  <si>
    <t xml:space="preserve">الحاجة إلى مزيد من الوقت لاكتساب خبرة أوسع </t>
  </si>
  <si>
    <t xml:space="preserve">التمكن من المادة العلمية وسهولة توصيل المعلومة والشرح للطالبات
استخدام استراتيجيات حديثة في التعليم
جعل المتعلم محورا للعملية التعليمية
</t>
  </si>
  <si>
    <t>791102530@moe.bh</t>
  </si>
  <si>
    <t>FATIMA HASAN ABDULLA ALI</t>
  </si>
  <si>
    <t>•	وضوح التعليمات وتسلسلها، مما ساعد الطالبات على فهم المطلوب وتنفيذ الأنشطة بثقة.
	•	استثمار الوقت بكفاءة عالية دون هدر، مع تحقيق جميع أهداف الحصة
تنوّع الأنشطة التعليمية وتطبيق مبدأ التمايز بما يلائم الفروق الفردية بين الطالبات.
	•	تميّز الطالبات في الإنتاج الرقمي، مما يعكس توظيف المهارات التقنية في التعلم.
	•	تقديم الدعم والتحفيز الإيجابي، مما عزز دافعية الطالبات وزاد من تفاعلهم داخل الحصة</t>
  </si>
  <si>
    <t>تقديم نصائح وتوجيهات بنّاءة لتعديل أي خطة أو إجراء داخل الحصة بما يسهم في تحسين الأداء وتحقيق الأهداف التعليمية بشكل أفضل</t>
  </si>
  <si>
    <t>يناير</t>
  </si>
  <si>
    <t>التحفيز
السلاسة في تسلسل الطرح</t>
  </si>
  <si>
    <t>ورشة عملية في مجالات التربية الفنية</t>
  </si>
  <si>
    <t>ترشيحي لورشة عملية في مجالات التربية الفنية</t>
  </si>
  <si>
    <t>تتميز المعلمة بقدرتها على التخطيط الجيد للدروس وتنفيذها بأساليب متنوعة تراعي الفروق الفردية بين الطالبات. كما تحسن إدارة الصف وتستخدم التقويم الفعّال لدعم تعلم الطالبات وتحفيزهن.</t>
  </si>
  <si>
    <t>لا یوجد</t>
  </si>
  <si>
    <t>ورش عملیه فی مجالات الفنیه الحدیثه</t>
  </si>
  <si>
    <t>790221144@moe.bh</t>
  </si>
  <si>
    <t>ABEER FARIS MOSA ALQUDAH</t>
  </si>
  <si>
    <t xml:space="preserve">استخدام استراتيجيات فاعلة وتقديم انشطة الدعم المتدرجة والمتمايزة التي تناسب جميع الفئات داخل وخارج الموقف التعليمي وسلامة المادة العلمية وبيئة صفية آمنة تقوم على التفاعلية المشتركة في الموقف التعليمي  مما يؤدي إلى رفع مستوى التحصيل لدى الطالبات </t>
  </si>
  <si>
    <t xml:space="preserve">
تفعيل التعلم الذاتي و العملي بشكل كبير قبل و أثناء الدرس . واعطاء الطالبة دور كبير في الدرس . و  ابتكار استراتيجيات جديدة </t>
  </si>
  <si>
    <t xml:space="preserve">دمج بعض مصادر التكنولوجيا في الدروس المقدمة </t>
  </si>
  <si>
    <t xml:space="preserve">التعلم على بعض الاستراتيجيات الجديدة </t>
  </si>
  <si>
    <t>أستخدم أساليب متعددة مثل الشرح المباشر، التعلم التعاوني، حل المشكلات، والتطبيق العملي خاصة في البرمجة، بما يلائم الفروق الفردية.</t>
  </si>
  <si>
    <t>أحتاج إلى تخصيص وقت إضافي في نهاية الحصة لتمكين الطالبات من تقييم تعلمهن بشكل ذاتي.</t>
  </si>
  <si>
    <t>تنظيم لقاءات دورية بين المعلمات لتبادل أفضل الممارسات ومناقشة التحديات الصفية.</t>
  </si>
  <si>
    <t>زيادة استخدام التعلم القائم على المشاريع، والتعلم بالاكتشاف، لتعزيز مشاركة الطالبات.</t>
  </si>
  <si>
    <t>الحكم العام</t>
  </si>
  <si>
    <t>حكم للتقييم الذاتي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</si>
</sst>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quot;&quot;"/>
    <numFmt numFmtId="165" formatCode="[$-2000401]0"/>
  </numFmts>
  <fonts count="6" x14ac:knownFonts="1">
    <font>
      <sz val="11"/>
      <color theme="1"/>
      <name val="Calibri"/>
      <family val="2"/>
      <scheme val="minor"/>
    </font>
    <font>
      <sz val="8"/>
      <name val="Calibri"/>
      <family val="2"/>
      <scheme val="minor"/>
    </font>
    <font>
      <sz val="11"/>
      <color rgb="FF000000"/>
      <name val="Aptos Narrow"/>
      <family val="2"/>
    </font>
    <font>
      <u/>
      <sz val="11"/>
      <color theme="10"/>
      <name val="Calibri"/>
      <family val="2"/>
      <scheme val="minor"/>
    </font>
    <font>
      <b/>
      <sz val="11"/>
      <color theme="0"/>
      <name val="Calibri"/>
      <family val="2"/>
      <scheme val="minor"/>
    </font>
    <font>
      <sz val="11"/>
      <color rgb="FF000000"/>
      <name val="Calibri"/>
      <charset val="1"/>
    </font>
  </fonts>
  <fills count="3">
    <fill>
      <patternFill patternType="none"/>
    </fill>
    <fill>
      <patternFill patternType="gray125"/>
    </fill>
    <fill>
      <patternFill patternType="solid">
        <fgColor theme="4"/>
        <bgColor theme="4"/>
      </patternFill>
    </fill>
  </fills>
  <borders count="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2">
    <xf numFmtId="0" fontId="0" fillId="0" borderId="0"/>
    <xf numFmtId="0" fontId="3" fillId="0" borderId="0" applyNumberFormat="0" applyFill="0" applyBorder="0" applyAlignment="0" applyProtection="0"/>
  </cellStyleXfs>
  <cellXfs count="18">
    <xf numFmtId="0" fontId="0" fillId="0" borderId="0" xfId="0"/>
    <xf numFmtId="49" fontId="0" fillId="0" borderId="0" xfId="0" applyNumberFormat="1"/>
    <xf numFmtId="0" fontId="0" fillId="0" borderId="0" xfId="0" quotePrefix="1"/>
    <xf numFmtId="0" fontId="0" fillId="0" borderId="0" xfId="0" applyAlignment="1">
      <alignment wrapText="1"/>
    </xf>
    <xf numFmtId="0" fontId="0" fillId="0" borderId="0" xfId="0" quotePrefix="1" applyAlignment="1">
      <alignment wrapText="1"/>
    </xf>
    <xf numFmtId="0" fontId="2" fillId="0" borderId="0" xfId="0" applyFont="1" applyAlignment="1">
      <alignment readingOrder="2"/>
    </xf>
    <xf numFmtId="0" fontId="2" fillId="0" borderId="0" xfId="0" applyFont="1" applyAlignment="1">
      <alignment readingOrder="1"/>
    </xf>
    <xf numFmtId="49" fontId="3" fillId="0" borderId="0" xfId="1" applyNumberFormat="1"/>
    <xf numFmtId="164" fontId="0" fillId="0" borderId="0" xfId="0" applyNumberFormat="1"/>
    <xf numFmtId="164" fontId="2" fillId="0" borderId="0" xfId="0" applyNumberFormat="1" applyFont="1" applyAlignment="1">
      <alignment readingOrder="2"/>
    </xf>
    <xf numFmtId="165" fontId="0" fillId="0" borderId="0" xfId="0" quotePrefix="1" applyNumberFormat="1" applyAlignment="1">
      <alignment wrapText="1"/>
    </xf>
    <xf numFmtId="165" fontId="0" fillId="0" borderId="0" xfId="0" quotePrefix="1" applyNumberFormat="1"/>
    <xf numFmtId="0" fontId="4" fillId="2" borderId="1" xfId="0" applyFont="1" applyFill="1" applyBorder="1"/>
    <xf numFmtId="0" fontId="4" fillId="2" borderId="2" xfId="0" applyFont="1" applyFill="1" applyBorder="1"/>
    <xf numFmtId="164" fontId="4" fillId="2" borderId="2" xfId="0" applyNumberFormat="1" applyFont="1" applyFill="1" applyBorder="1"/>
    <xf numFmtId="0" fontId="4" fillId="2" borderId="3" xfId="0" applyFont="1" applyFill="1" applyBorder="1"/>
    <xf numFmtId="0" fontId="5" fillId="0" borderId="0" xfId="0" applyFont="1"/>
    <xf numFmtId="0" fontId="0" fillId="0" borderId="0" xfId="0" applyNumberFormat="1"/>
  </cellXfs>
  <cellStyles count="2">
    <cellStyle name="Hyperlink" xfId="1" builtinId="8"/>
    <cellStyle name="Normal" xfId="0" builtinId="0"/>
  </cellStyles>
  <dxfs count="87">
    <dxf>
      <numFmt numFmtId="0" formatCode="General"/>
    </dxf>
    <dxf>
      <numFmt numFmtId="0" formatCode="General"/>
    </dxf>
    <dxf>
      <numFmt numFmtId="30" formatCode="@"/>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
      <numFmt numFmtId="0" formatCode="General"/>
    </dxf>
    <dxf>
      <numFmt numFmtId="30" formatCode="@"/>
    </dxf>
    <dxf>
      <numFmt numFmtId="0" formatCode="General"/>
    </dxf>
    <dxf>
      <numFmt numFmtId="30" formatCode="@"/>
    </dxf>
    <dxf>
      <numFmt numFmtId="30" formatCode="@"/>
    </dxf>
    <dxf>
      <numFmt numFmtId="164" formatCode="0;\-0;&quot;&quot;"/>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CL1041" totalsRowShown="0">
  <autoFilter ref="A1:CL1041" xr:uid="{00000000-0009-0000-0100-000001000000}">
    <filterColumn colId="7">
      <filters>
        <filter val="2025-2026"/>
      </filters>
    </filterColumn>
    <filterColumn colId="26">
      <filters>
        <filter val="يتجاوز التوقعات بكثير"/>
      </filters>
    </filterColumn>
  </autoFilter>
  <sortState xmlns:xlrd2="http://schemas.microsoft.com/office/spreadsheetml/2017/richdata2" ref="A2:CJ1037">
    <sortCondition ref="M1:M1037"/>
  </sortState>
  <tableColumns count="90">
    <tableColumn id="1" xr3:uid="{00000000-0010-0000-0000-000001000000}" name="Id" dataDxfId="86">
      <extLst>
        <ext xmlns:xlmsforms="http://schemas.microsoft.com/office/spreadsheetml/2023/msForms" uri="{FCC71383-01E1-4257-9335-427F07BE8D7F}">
          <xlmsforms:question id="id"/>
        </ext>
      </extLst>
    </tableColumn>
    <tableColumn id="2" xr3:uid="{00000000-0010-0000-0000-000002000000}" name="Start time">
      <extLst>
        <ext xmlns:xlmsforms="http://schemas.microsoft.com/office/spreadsheetml/2023/msForms" uri="{FCC71383-01E1-4257-9335-427F07BE8D7F}">
          <xlmsforms:question id="startDate"/>
        </ext>
      </extLst>
    </tableColumn>
    <tableColumn id="3" xr3:uid="{00000000-0010-0000-0000-000003000000}" name="Completion time">
      <extLst>
        <ext xmlns:xlmsforms="http://schemas.microsoft.com/office/spreadsheetml/2023/msForms" uri="{FCC71383-01E1-4257-9335-427F07BE8D7F}">
          <xlmsforms:question id="submitDate"/>
        </ext>
      </extLst>
    </tableColumn>
    <tableColumn id="4" xr3:uid="{00000000-0010-0000-0000-000004000000}" name="Email" dataDxfId="85">
      <extLst>
        <ext xmlns:xlmsforms="http://schemas.microsoft.com/office/spreadsheetml/2023/msForms" uri="{FCC71383-01E1-4257-9335-427F07BE8D7F}">
          <xlmsforms:question id="responder"/>
        </ext>
      </extLst>
    </tableColumn>
    <tableColumn id="5" xr3:uid="{00000000-0010-0000-0000-000005000000}" name="Name" dataDxfId="84">
      <extLst>
        <ext xmlns:xlmsforms="http://schemas.microsoft.com/office/spreadsheetml/2023/msForms" uri="{FCC71383-01E1-4257-9335-427F07BE8D7F}">
          <xlmsforms:question id="responderName"/>
        </ext>
      </extLst>
    </tableColumn>
    <tableColumn id="6" xr3:uid="{00000000-0010-0000-0000-000006000000}" name="اسم المعلمة" dataDxfId="83">
      <extLst>
        <ext xmlns:xlmsforms="http://schemas.microsoft.com/office/spreadsheetml/2023/msForms" uri="{FCC71383-01E1-4257-9335-427F07BE8D7F}">
          <xlmsforms:question id="ref7032fad0884d55bd603c74a04d0c53"/>
        </ext>
      </extLst>
    </tableColumn>
    <tableColumn id="7" xr3:uid="{00000000-0010-0000-0000-000007000000}" name="الأقسام الأكاديمية" dataDxfId="82">
      <extLst>
        <ext xmlns:xlmsforms="http://schemas.microsoft.com/office/spreadsheetml/2023/msForms" uri="{FCC71383-01E1-4257-9335-427F07BE8D7F}">
          <xlmsforms:question id="r955170a2ca344e948cd596a882993973"/>
        </ext>
      </extLst>
    </tableColumn>
    <tableColumn id="8" xr3:uid="{00000000-0010-0000-0000-000008000000}" name="السنة الدراسية" dataDxfId="81">
      <extLst>
        <ext xmlns:xlmsforms="http://schemas.microsoft.com/office/spreadsheetml/2023/msForms" uri="{FCC71383-01E1-4257-9335-427F07BE8D7F}">
          <xlmsforms:question id="r769d6f99b359492f9a80a67acdd9f03d"/>
        </ext>
      </extLst>
    </tableColumn>
    <tableColumn id="88" xr3:uid="{C93DD59E-4F13-465B-B211-019B46B45154}" name="الشهر" dataDxfId="80">
      <extLst>
        <ext xmlns:xlmsforms="http://schemas.microsoft.com/office/spreadsheetml/2023/msForms" uri="{FCC71383-01E1-4257-9335-427F07BE8D7F}">
          <xlmsforms:question id="rc582352dd77f4b8780ca8c105847ae0c"/>
        </ext>
      </extLst>
    </tableColumn>
    <tableColumn id="9" xr3:uid="{00000000-0010-0000-0000-000009000000}" name="الفصل الدراسي" dataDxfId="79">
      <extLst>
        <ext xmlns:xlmsforms="http://schemas.microsoft.com/office/spreadsheetml/2023/msForms" uri="{FCC71383-01E1-4257-9335-427F07BE8D7F}">
          <xlmsforms:question id="rd3fd5f9ba9db4ca1b02fdf01f5a31e2a"/>
        </ext>
      </extLst>
    </tableColumn>
    <tableColumn id="31" xr3:uid="{388D18DC-7598-4310-8916-8FBA6D09C53F}" name="الزائر" dataDxfId="78">
      <extLst>
        <ext xmlns:xlmsforms="http://schemas.microsoft.com/office/spreadsheetml/2023/msForms" uri="{FCC71383-01E1-4257-9335-427F07BE8D7F}">
          <xlmsforms:question id="r7392f561ce804bc4940dd5a01f4b3cfc"/>
        </ext>
      </extLst>
    </tableColumn>
    <tableColumn id="61" xr3:uid="{AD3897D0-EF1D-4BEC-A3E8-87AEFE1B0355}" name="Column1"/>
    <tableColumn id="33" xr3:uid="{DB4633AA-D059-4775-9875-0F61E7D6A954}" name="استمارات للقيادة الوسطى" dataDxfId="77">
      <extLst>
        <ext xmlns:xlmsforms="http://schemas.microsoft.com/office/spreadsheetml/2023/msForms" uri="{FCC71383-01E1-4257-9335-427F07BE8D7F}">
          <xlmsforms:question id="r623d11eb4d0f410088b1a2674e4ebf10"/>
        </ext>
      </extLst>
    </tableColumn>
    <tableColumn id="10" xr3:uid="{00000000-0010-0000-0000-00000A000000}" name="عدد الزيارات" dataDxfId="76">
      <extLst>
        <ext xmlns:xlmsforms="http://schemas.microsoft.com/office/spreadsheetml/2023/msForms" uri="{FCC71383-01E1-4257-9335-427F07BE8D7F}">
          <xlmsforms:question id="r6dfc1d25b5ad4f0a93744bfc8a8e2735"/>
        </ext>
      </extLst>
    </tableColumn>
    <tableColumn id="11" xr3:uid="{00000000-0010-0000-0000-00000B000000}" name="اتساق تخطيط الدروس مع الكفايات التعليمية للمنهج ،ومراعاته احتياجات الطلبة " dataDxfId="75">
      <extLst>
        <ext xmlns:xlmsforms="http://schemas.microsoft.com/office/spreadsheetml/2023/msForms" uri="{FCC71383-01E1-4257-9335-427F07BE8D7F}">
          <xlmsforms:question id="r230e2d8bc3c34572ab33b39f909f1f78"/>
        </ext>
      </extLst>
    </tableColumn>
    <tableColumn id="12" xr3:uid="{00000000-0010-0000-0000-00000C000000}" name="توفير بيئة تعلم اَمنة ومحفزة خالية من المخاطر لضمان إنتاجية التعلم" dataDxfId="74">
      <extLst>
        <ext xmlns:xlmsforms="http://schemas.microsoft.com/office/spreadsheetml/2023/msForms" uri="{FCC71383-01E1-4257-9335-427F07BE8D7F}">
          <xlmsforms:question id="r3790d215d5a54e27be32ff806dcde011"/>
        </ext>
      </extLst>
    </tableColumn>
    <tableColumn id="13" xr3:uid="{00000000-0010-0000-0000-00000D000000}" name="تضمين الموقف التعليمي إرشادات وتوجيهات واضحة" dataDxfId="73">
      <extLst>
        <ext xmlns:xlmsforms="http://schemas.microsoft.com/office/spreadsheetml/2023/msForms" uri="{FCC71383-01E1-4257-9335-427F07BE8D7F}">
          <xlmsforms:question id="rae6fff6ed4e1448a90b076505fbdcdf0"/>
        </ext>
      </extLst>
    </tableColumn>
    <tableColumn id="14" xr3:uid="{00000000-0010-0000-0000-00000E000000}" name="استثمار الوقت بما يحقق أهداف التعلم بصورة منتجة" dataDxfId="72">
      <extLst>
        <ext xmlns:xlmsforms="http://schemas.microsoft.com/office/spreadsheetml/2023/msForms" uri="{FCC71383-01E1-4257-9335-427F07BE8D7F}">
          <xlmsforms:question id="r972e05228a304efa9dff6612d23fa6e3"/>
        </ext>
      </extLst>
    </tableColumn>
    <tableColumn id="15" xr3:uid="{00000000-0010-0000-0000-00000F000000}" name="تحفيز  الطلبة ورفع دافعيتهم بأساليب تمكنهم من المشاركة في التعلم وبناء شخصياتهم" dataDxfId="71">
      <extLst>
        <ext xmlns:xlmsforms="http://schemas.microsoft.com/office/spreadsheetml/2023/msForms" uri="{FCC71383-01E1-4257-9335-427F07BE8D7F}">
          <xlmsforms:question id="r350e1591c75a43fcbe94634058c18c46"/>
        </ext>
      </extLst>
    </tableColumn>
    <tableColumn id="16" xr3:uid="{00000000-0010-0000-0000-000010000000}" name="سلامة المادة العلمية ومراعاتها كفايات المنهج والمستويات المتوقعة للمرحلة التعليمية" dataDxfId="70">
      <extLst>
        <ext xmlns:xlmsforms="http://schemas.microsoft.com/office/spreadsheetml/2023/msForms" uri="{FCC71383-01E1-4257-9335-427F07BE8D7F}">
          <xlmsforms:question id="r562d0735b512434d8ed239e04860de9d"/>
        </ext>
      </extLst>
    </tableColumn>
    <tableColumn id="17" xr3:uid="{00000000-0010-0000-0000-000011000000}" name="توظيف إستراتيجيات تعليم وتعلم فاعلة ،تسهم في دمج الطلبة على اختلاف احتياجاتهم" dataDxfId="69">
      <extLst>
        <ext xmlns:xlmsforms="http://schemas.microsoft.com/office/spreadsheetml/2023/msForms" uri="{FCC71383-01E1-4257-9335-427F07BE8D7F}">
          <xlmsforms:question id="rcef297cfb3234a5a907a73e73dd701f9"/>
        </ext>
      </extLst>
    </tableColumn>
    <tableColumn id="18" xr3:uid="{00000000-0010-0000-0000-000012000000}" name="توظيف التقويم والاستفادة من نتائجه في دعم جميع فئات المتعلمين وفق احتياجاتهم" dataDxfId="68">
      <extLst>
        <ext xmlns:xlmsforms="http://schemas.microsoft.com/office/spreadsheetml/2023/msForms" uri="{FCC71383-01E1-4257-9335-427F07BE8D7F}">
          <xlmsforms:question id="r0ce168ddbf6140978c6ecc41abb0ffca"/>
        </ext>
      </extLst>
    </tableColumn>
    <tableColumn id="19" xr3:uid="{00000000-0010-0000-0000-000013000000}" name="تنمية مهارات التفكير العليا للطلبة وتحدي قدراتهم" dataDxfId="67">
      <extLst>
        <ext xmlns:xlmsforms="http://schemas.microsoft.com/office/spreadsheetml/2023/msForms" uri="{FCC71383-01E1-4257-9335-427F07BE8D7F}">
          <xlmsforms:question id="r2e82cccfcdaa42ce99be35a21d7d3a6c"/>
        </ext>
      </extLst>
    </tableColumn>
    <tableColumn id="20" xr3:uid="{00000000-0010-0000-0000-000014000000}" name="توظيف  التعليم التمايز لتلبية احتياجات الطلبة المتنوعة على اختلاف فئاتهم" dataDxfId="66">
      <extLst>
        <ext xmlns:xlmsforms="http://schemas.microsoft.com/office/spreadsheetml/2023/msForms" uri="{FCC71383-01E1-4257-9335-427F07BE8D7F}">
          <xlmsforms:question id="r87a61c08acb14cd68faf6f1643642c2f"/>
        </ext>
      </extLst>
    </tableColumn>
    <tableColumn id="21" xr3:uid="{00000000-0010-0000-0000-000015000000}" name="توظيف المصادر والموارد التعليمية والتكنولوجية في عمليات التعليم والتعلم" dataDxfId="65">
      <extLst>
        <ext xmlns:xlmsforms="http://schemas.microsoft.com/office/spreadsheetml/2023/msForms" uri="{FCC71383-01E1-4257-9335-427F07BE8D7F}">
          <xlmsforms:question id="r94c86d43943c41129262cb4ecffc30ae"/>
        </ext>
      </extLst>
    </tableColumn>
    <tableColumn id="22" xr3:uid="{00000000-0010-0000-0000-000016000000}" name="تنمية مهارات الطلبة التكنولوجية ومهارات البحث والتعلم الذاتي ،وتشجيعهم على إنتاج المحتوى التعليمي الرقمي" dataDxfId="64">
      <extLst>
        <ext xmlns:xlmsforms="http://schemas.microsoft.com/office/spreadsheetml/2023/msForms" uri="{FCC71383-01E1-4257-9335-427F07BE8D7F}">
          <xlmsforms:question id="raacfdc37e2d248db9e6dd07378ed774a"/>
        </ext>
      </extLst>
    </tableColumn>
    <tableColumn id="23" xr3:uid="{00000000-0010-0000-0000-000017000000}" name="إظهار الطلبة المعارف والمهارات الأساسية وفقاً لمرحلتهم التعليمية ." dataDxfId="63">
      <extLst>
        <ext xmlns:xlmsforms="http://schemas.microsoft.com/office/spreadsheetml/2023/msForms" uri="{FCC71383-01E1-4257-9335-427F07BE8D7F}">
          <xlmsforms:question id="r611e3d08f17f430bb446437f048f9f48"/>
        </ext>
      </extLst>
    </tableColumn>
    <tableColumn id="24" xr3:uid="{00000000-0010-0000-0000-000018000000}" name="تحقيق الطلبة التقدم خلال الدروس ، واكتسابهم مهارات التعلم" dataDxfId="62">
      <extLst>
        <ext xmlns:xlmsforms="http://schemas.microsoft.com/office/spreadsheetml/2023/msForms" uri="{FCC71383-01E1-4257-9335-427F07BE8D7F}">
          <xlmsforms:question id="r1484259504e04f90ab3add80259c67aa"/>
        </ext>
      </extLst>
    </tableColumn>
    <tableColumn id="25" xr3:uid="{00000000-0010-0000-0000-000019000000}" name="التزام الطلبة بالقيم الإسلامية ،والوطنية ، والرقمية ،والاستعمال الاُمن للتكنولوجيا" dataDxfId="61">
      <extLst>
        <ext xmlns:xlmsforms="http://schemas.microsoft.com/office/spreadsheetml/2023/msForms" uri="{FCC71383-01E1-4257-9335-427F07BE8D7F}">
          <xlmsforms:question id="r488951b37b6949c9b799cfffa89b3d88"/>
        </ext>
      </extLst>
    </tableColumn>
    <tableColumn id="26" xr3:uid="{00000000-0010-0000-0000-00001A000000}" name="التزام الطلبة السلوك الإيجابي نحو التعلم ،والانضباط الذاتي ،وتحمل المسؤوليات المختلفة" dataDxfId="60">
      <extLst>
        <ext xmlns:xlmsforms="http://schemas.microsoft.com/office/spreadsheetml/2023/msForms" uri="{FCC71383-01E1-4257-9335-427F07BE8D7F}">
          <xlmsforms:question id="rc6ed7c1131cb4a5d93f2c9e5b0fabcc8"/>
        </ext>
      </extLst>
    </tableColumn>
    <tableColumn id="27" xr3:uid="{00000000-0010-0000-0000-00001B000000}" name="قدرة الطلبة على التواصل والمشاركة الفاعلة خلال تعلمهم" dataDxfId="59">
      <extLst>
        <ext xmlns:xlmsforms="http://schemas.microsoft.com/office/spreadsheetml/2023/msForms" uri="{FCC71383-01E1-4257-9335-427F07BE8D7F}">
          <xlmsforms:question id="r136b2fba1254401aaefee7ef81cc2db4"/>
        </ext>
      </extLst>
    </tableColumn>
    <tableColumn id="28" xr3:uid="{00000000-0010-0000-0000-00001C000000}" name="إظهار الطلبة الثقة بالنفس ،والقدرة على القيادة ، والمبادرة ،والابتكار" dataDxfId="58">
      <extLst>
        <ext xmlns:xlmsforms="http://schemas.microsoft.com/office/spreadsheetml/2023/msForms" uri="{FCC71383-01E1-4257-9335-427F07BE8D7F}">
          <xlmsforms:question id="r16e374b9d8644bdbaf487fa13fc989f8"/>
        </ext>
      </extLst>
    </tableColumn>
    <tableColumn id="29" xr3:uid="{FA95BDC2-05B1-4680-8D63-2D0A27AA07F4}" name="نجاحات المعلم" dataDxfId="57">
      <extLst>
        <ext xmlns:xlmsforms="http://schemas.microsoft.com/office/spreadsheetml/2023/msForms" uri="{FCC71383-01E1-4257-9335-427F07BE8D7F}">
          <xlmsforms:question id="r295b7f16ad9642468521de14c6c751ec"/>
        </ext>
      </extLst>
    </tableColumn>
    <tableColumn id="30" xr3:uid="{0BF60AEE-8CCB-41E6-894E-348B1B3AB8A3}" name="جوانب بحاجة إلى تطوير" dataDxfId="56">
      <extLst>
        <ext xmlns:xlmsforms="http://schemas.microsoft.com/office/spreadsheetml/2023/msForms" uri="{FCC71383-01E1-4257-9335-427F07BE8D7F}">
          <xlmsforms:question id="r0975d28e73ae485cb681910d11a525a8"/>
        </ext>
      </extLst>
    </tableColumn>
    <tableColumn id="34" xr3:uid="{A0F05526-D4BC-4E6F-9E2C-C1CD02EA0C39}" name="أبرز نقاط القوة" dataDxfId="55">
      <extLst>
        <ext xmlns:xlmsforms="http://schemas.microsoft.com/office/spreadsheetml/2023/msForms" uri="{FCC71383-01E1-4257-9335-427F07BE8D7F}">
          <xlmsforms:question id="rda358ba1dbaf4a928c73be47a073d7f6"/>
        </ext>
      </extLst>
    </tableColumn>
    <tableColumn id="35" xr3:uid="{1EB723BD-769D-422B-8C1C-A66165ECB2F8}" name="أبرز الجوانب التي تحتاج إلى تطوير" dataDxfId="54">
      <extLst>
        <ext xmlns:xlmsforms="http://schemas.microsoft.com/office/spreadsheetml/2023/msForms" uri="{FCC71383-01E1-4257-9335-427F07BE8D7F}">
          <xlmsforms:question id="raebbe04e5a4644ba86a4db0ecb8d9796"/>
        </ext>
      </extLst>
    </tableColumn>
    <tableColumn id="36" xr3:uid="{11A9F6E2-003E-4A76-9592-F299B81F6928}" name="الدعم المقدم لها" dataDxfId="53">
      <extLst>
        <ext xmlns:xlmsforms="http://schemas.microsoft.com/office/spreadsheetml/2023/msForms" uri="{FCC71383-01E1-4257-9335-427F07BE8D7F}">
          <xlmsforms:question id="rea301cda316b4a07b630ad012543b235"/>
        </ext>
      </extLst>
    </tableColumn>
    <tableColumn id="37" xr3:uid="{B09874D9-FA1F-4B03-A5F4-14AE0085A356}" name="توظيف جوانب التميز لديها" dataDxfId="52">
      <extLst>
        <ext xmlns:xlmsforms="http://schemas.microsoft.com/office/spreadsheetml/2023/msForms" uri="{FCC71383-01E1-4257-9335-427F07BE8D7F}">
          <xlmsforms:question id="rfb45ad59a991426cbc686432e36064a4"/>
        </ext>
      </extLst>
    </tableColumn>
    <tableColumn id="38" xr3:uid="{2F041BFF-6B93-4441-8B98-C7994E9CC54C}" name="مدى التحسين في الأداء" dataDxfId="51">
      <extLst>
        <ext xmlns:xlmsforms="http://schemas.microsoft.com/office/spreadsheetml/2023/msForms" uri="{FCC71383-01E1-4257-9335-427F07BE8D7F}">
          <xlmsforms:question id="rd1686f5f2f9144708407a9c4e5046cd4"/>
        </ext>
      </extLst>
    </tableColumn>
    <tableColumn id="39" xr3:uid="{1093CB2D-DCE8-402C-99CB-5AFD2C08983F}" name="1اتساق تخطيط الدروس مع الكفايات التعليمية للمنهج ،ومراعاته احتياجات الطلبة " dataDxfId="50">
      <extLst>
        <ext xmlns:xlmsforms="http://schemas.microsoft.com/office/spreadsheetml/2023/msForms" uri="{FCC71383-01E1-4257-9335-427F07BE8D7F}">
          <xlmsforms:question id="r1054da5be67541cbb00ec47a44e80b5d"/>
        </ext>
      </extLst>
    </tableColumn>
    <tableColumn id="40" xr3:uid="{1368AF83-1C47-45C9-978C-CE4444DD9268}" name="2توفير بيئة تعلم اَمنة ومحفزة خالية من المخاطر لضمان إنتاجية التعلم" dataDxfId="49">
      <extLst>
        <ext xmlns:xlmsforms="http://schemas.microsoft.com/office/spreadsheetml/2023/msForms" uri="{FCC71383-01E1-4257-9335-427F07BE8D7F}">
          <xlmsforms:question id="r4a1d9a2f20ba4ac1a7e7f1f1c25b25da"/>
        </ext>
      </extLst>
    </tableColumn>
    <tableColumn id="41" xr3:uid="{F8B2C359-BB24-431C-A3C3-15612A35D52A}" name="تضمين الموقف التعليمي إرشادات وتوجيهات واضحة1" dataDxfId="48">
      <extLst>
        <ext xmlns:xlmsforms="http://schemas.microsoft.com/office/spreadsheetml/2023/msForms" uri="{FCC71383-01E1-4257-9335-427F07BE8D7F}">
          <xlmsforms:question id="r9ff04d3163a040fca4d79e43414ee2ae"/>
        </ext>
      </extLst>
    </tableColumn>
    <tableColumn id="42" xr3:uid="{C67A1610-1F2A-4C38-9905-5A5E1C445693}" name="استثمار الوقت بما يحقق أهداف التعلم بصورة منتجة1" dataDxfId="47">
      <extLst>
        <ext xmlns:xlmsforms="http://schemas.microsoft.com/office/spreadsheetml/2023/msForms" uri="{FCC71383-01E1-4257-9335-427F07BE8D7F}">
          <xlmsforms:question id="r764f986176dd49ada097a0c418b32a12"/>
        </ext>
      </extLst>
    </tableColumn>
    <tableColumn id="43" xr3:uid="{DFCDDED2-32D8-4FD8-9BC9-5922F18B3BD5}" name="5تحفيز  الطلبة ورفع دافعيتهم بأساليب تمكنهم من المشاركة في التعلم وبناء شخصياتهم" dataDxfId="46">
      <extLst>
        <ext xmlns:xlmsforms="http://schemas.microsoft.com/office/spreadsheetml/2023/msForms" uri="{FCC71383-01E1-4257-9335-427F07BE8D7F}">
          <xlmsforms:question id="rfea2972b1bcd45b3a989e1127f831408"/>
        </ext>
      </extLst>
    </tableColumn>
    <tableColumn id="44" xr3:uid="{D41FE304-BBCF-4A4D-8AC7-E4109AB09C56}" name="سلامة المادة العلمية ومراعاتها كفايات المنهج والمستويات المتوقعة للمرحلة التعليمية1" dataDxfId="45">
      <extLst>
        <ext xmlns:xlmsforms="http://schemas.microsoft.com/office/spreadsheetml/2023/msForms" uri="{FCC71383-01E1-4257-9335-427F07BE8D7F}">
          <xlmsforms:question id="r051c02965f764c328b8a4f583d6e219f"/>
        </ext>
      </extLst>
    </tableColumn>
    <tableColumn id="45" xr3:uid="{D1E86ED0-C65E-41C3-9FC3-8BDAA302EC2A}" name="7توظيف إستراتيجيات تعليم وتعلم فاعلة ،تسهم في دمج الطلبة على اختلاف احتياجاتهم" dataDxfId="44">
      <extLst>
        <ext xmlns:xlmsforms="http://schemas.microsoft.com/office/spreadsheetml/2023/msForms" uri="{FCC71383-01E1-4257-9335-427F07BE8D7F}">
          <xlmsforms:question id="r5459d4a92d894d50858326b046ba88bd"/>
        </ext>
      </extLst>
    </tableColumn>
    <tableColumn id="46" xr3:uid="{739F4BFE-D23E-43AD-8E40-BD0E3EB11BCE}" name="توظيف التقويم والاستفادة من نتائجه في دعم جميع فئات المتعلمين وفق احتياجاتهم1" dataDxfId="43">
      <extLst>
        <ext xmlns:xlmsforms="http://schemas.microsoft.com/office/spreadsheetml/2023/msForms" uri="{FCC71383-01E1-4257-9335-427F07BE8D7F}">
          <xlmsforms:question id="rc40225636d3f4cdd94cc2a13e09d7691"/>
        </ext>
      </extLst>
    </tableColumn>
    <tableColumn id="47" xr3:uid="{14505B29-8BB6-4414-9450-0965905EC834}" name="9تنمية مهارات التفكير العليا للطلبة وتحدي قدراتهم" dataDxfId="42">
      <extLst>
        <ext xmlns:xlmsforms="http://schemas.microsoft.com/office/spreadsheetml/2023/msForms" uri="{FCC71383-01E1-4257-9335-427F07BE8D7F}">
          <xlmsforms:question id="rd58cbf609f1e4e5cbea554c96c3d6311"/>
        </ext>
      </extLst>
    </tableColumn>
    <tableColumn id="48" xr3:uid="{4878A6ED-FC1D-4F07-A086-6731B1CDFD73}" name="10توظيف  التعليم التمايز لتلبية احتياجات الطلبة المتنوعة على اختلاف فئاتهم" dataDxfId="41">
      <extLst>
        <ext xmlns:xlmsforms="http://schemas.microsoft.com/office/spreadsheetml/2023/msForms" uri="{FCC71383-01E1-4257-9335-427F07BE8D7F}">
          <xlmsforms:question id="ra7a9f93bfd444885a3d9d644a2023288"/>
        </ext>
      </extLst>
    </tableColumn>
    <tableColumn id="49" xr3:uid="{06D297C9-F764-4B70-9E84-F2601FF24F6A}" name="11توظيف المصادر والموارد التعليمية والتكنولوجية في عمليات التعليم والتعلم" dataDxfId="40">
      <extLst>
        <ext xmlns:xlmsforms="http://schemas.microsoft.com/office/spreadsheetml/2023/msForms" uri="{FCC71383-01E1-4257-9335-427F07BE8D7F}">
          <xlmsforms:question id="rc6b5e3c0ceb243bf9301d52d1fa8682a"/>
        </ext>
      </extLst>
    </tableColumn>
    <tableColumn id="50" xr3:uid="{E8545022-2EE6-41BA-A5BA-38011BF223DD}" name="12تنمية مهارات الطلبة التكنولوجية ومهارات البحث والتعلم الذاتي ،وتشجيعهم على إنتاج المحتوى التعليمي الرقمي" dataDxfId="39">
      <extLst>
        <ext xmlns:xlmsforms="http://schemas.microsoft.com/office/spreadsheetml/2023/msForms" uri="{FCC71383-01E1-4257-9335-427F07BE8D7F}">
          <xlmsforms:question id="rfa6620b5df0e463e906782a02b949c53"/>
        </ext>
      </extLst>
    </tableColumn>
    <tableColumn id="51" xr3:uid="{07BB0DA6-A16F-4204-822B-783E105FD54C}" name="13إظهار الطلبة المعارف والمهارات الأساسية وفقاً لمرحلتهم التعليمية ." dataDxfId="38">
      <extLst>
        <ext xmlns:xlmsforms="http://schemas.microsoft.com/office/spreadsheetml/2023/msForms" uri="{FCC71383-01E1-4257-9335-427F07BE8D7F}">
          <xlmsforms:question id="r7b7eabdaedfc4c7db08f8b16111a4e2d"/>
        </ext>
      </extLst>
    </tableColumn>
    <tableColumn id="52" xr3:uid="{EB4F3E99-C3A5-4381-B6FA-F61DC41E1251}" name="14تحقيق الطلبة التقدم خلال الدروس ، واكتسابهم مهارات التعلم" dataDxfId="37">
      <extLst>
        <ext xmlns:xlmsforms="http://schemas.microsoft.com/office/spreadsheetml/2023/msForms" uri="{FCC71383-01E1-4257-9335-427F07BE8D7F}">
          <xlmsforms:question id="re4626ec4aabd4abfa5549e17d9bdb001"/>
        </ext>
      </extLst>
    </tableColumn>
    <tableColumn id="53" xr3:uid="{EB10AD93-2E08-4DA1-A507-5BFCD45CAA22}" name="التزام الطلبة بالقيم الإسلامية ،والوطنية ، والرقمية ،والاستعمال الاُمن للتكنولوجيا1" dataDxfId="36">
      <extLst>
        <ext xmlns:xlmsforms="http://schemas.microsoft.com/office/spreadsheetml/2023/msForms" uri="{FCC71383-01E1-4257-9335-427F07BE8D7F}">
          <xlmsforms:question id="r677e51d0e8a44842863d2a9b59261ea9"/>
        </ext>
      </extLst>
    </tableColumn>
    <tableColumn id="54" xr3:uid="{155887EC-A282-41F2-8A19-E87775E94836}" name="16التزام الطلبة السلوك الإيجابي نحو التعلم ،والانضباط الذاتي ،وتحمل المسؤوليات المختلفة" dataDxfId="35">
      <extLst>
        <ext xmlns:xlmsforms="http://schemas.microsoft.com/office/spreadsheetml/2023/msForms" uri="{FCC71383-01E1-4257-9335-427F07BE8D7F}">
          <xlmsforms:question id="re02d365f2ce94f3bbbfaabf6e35b6713"/>
        </ext>
      </extLst>
    </tableColumn>
    <tableColumn id="55" xr3:uid="{114A52CC-0AD7-4F08-A8E9-94CFD67217FB}" name="قدرة الطلبة على التواصل والمشاركة الفاعلة خلال تعلمهم1" dataDxfId="34">
      <extLst>
        <ext xmlns:xlmsforms="http://schemas.microsoft.com/office/spreadsheetml/2023/msForms" uri="{FCC71383-01E1-4257-9335-427F07BE8D7F}">
          <xlmsforms:question id="r82b13a8642544f088008286c1e15cabf"/>
        </ext>
      </extLst>
    </tableColumn>
    <tableColumn id="56" xr3:uid="{12B38AA1-7A1C-44BA-B5E4-EC7C96059773}" name="إظهار الطلبة الثقة بالنفس ،والقدرة على القيادة ، والمبادرة ،والابتكار1" dataDxfId="33">
      <extLst>
        <ext xmlns:xlmsforms="http://schemas.microsoft.com/office/spreadsheetml/2023/msForms" uri="{FCC71383-01E1-4257-9335-427F07BE8D7F}">
          <xlmsforms:question id="ra727d899f6c944ef9193e0d041c47eeb"/>
        </ext>
      </extLst>
    </tableColumn>
    <tableColumn id="57" xr3:uid="{375320F0-275A-4569-87A6-2637E3FC6678}" name="نقاط القوة في أدائي العام" dataDxfId="32">
      <extLst>
        <ext xmlns:xlmsforms="http://schemas.microsoft.com/office/spreadsheetml/2023/msForms" uri="{FCC71383-01E1-4257-9335-427F07BE8D7F}">
          <xlmsforms:question id="rb7acbfda5302498da4a6301e53afdbb0"/>
        </ext>
      </extLst>
    </tableColumn>
    <tableColumn id="58" xr3:uid="{32B32491-B2A4-49A9-99DA-DBFBA496CF50}" name="نقاط الضعف التي تحتاج إلى تطوير" dataDxfId="31">
      <extLst>
        <ext xmlns:xlmsforms="http://schemas.microsoft.com/office/spreadsheetml/2023/msForms" uri="{FCC71383-01E1-4257-9335-427F07BE8D7F}">
          <xlmsforms:question id="r456b868a3f5740a1b83d421f29216d4f"/>
        </ext>
      </extLst>
    </tableColumn>
    <tableColumn id="59" xr3:uid="{A2C45704-7076-4613-8670-A7DCF550246B}" name="ما نوع الدعم الذي أحتاجه من زيارات القيادة الوسطى لجميع المعلمات لتطوير أدائي" dataDxfId="30">
      <extLst>
        <ext xmlns:xlmsforms="http://schemas.microsoft.com/office/spreadsheetml/2023/msForms" uri="{FCC71383-01E1-4257-9335-427F07BE8D7F}">
          <xlmsforms:question id="r3e7c954c6c2042478a810c1c2d450b2c"/>
        </ext>
      </extLst>
    </tableColumn>
    <tableColumn id="60" xr3:uid="{4EDCC355-D030-43F6-9757-7BF23FD9D2BD}" name="مقترحاتي لتطوير أدائي في المواقف التعليمية" dataDxfId="29">
      <extLst>
        <ext xmlns:xlmsforms="http://schemas.microsoft.com/office/spreadsheetml/2023/msForms" uri="{FCC71383-01E1-4257-9335-427F07BE8D7F}">
          <xlmsforms:question id="r0bda0e1218a94716bcc40da736765507"/>
        </ext>
      </extLst>
    </tableColumn>
    <tableColumn id="62" xr3:uid="{F7BB889D-ABA5-4AB6-BCB8-3A5EC5CF43AB}" name="01اتساق تخطيط الدروس مع الكفايات التعليمية للمنهج ،ومراعاته احتياجات الطلبة " dataDxfId="28">
      <extLst>
        <ext xmlns:xlmsforms="http://schemas.microsoft.com/office/spreadsheetml/2023/msForms" uri="{FCC71383-01E1-4257-9335-427F07BE8D7F}">
          <xlmsforms:question id="rc090f9677f9a40f191f615a386f52f7f"/>
        </ext>
      </extLst>
    </tableColumn>
    <tableColumn id="63" xr3:uid="{B3CE96A7-2C10-48C2-BDDC-992E0AC8650B}" name="02توفير بيئة تعلم اَمنة ومحفزة خالية من المخاطر لضمان إنتاجية التعلم" dataDxfId="27">
      <extLst>
        <ext xmlns:xlmsforms="http://schemas.microsoft.com/office/spreadsheetml/2023/msForms" uri="{FCC71383-01E1-4257-9335-427F07BE8D7F}">
          <xlmsforms:question id="r7c213c50a4894625943f2d9587537e5c"/>
        </ext>
      </extLst>
    </tableColumn>
    <tableColumn id="64" xr3:uid="{0361116E-DB66-47AA-8025-DB836474A21B}" name="03تضمين الموقف التعليمي إرشادات وتوجيهات واضحة" dataDxfId="26">
      <extLst>
        <ext xmlns:xlmsforms="http://schemas.microsoft.com/office/spreadsheetml/2023/msForms" uri="{FCC71383-01E1-4257-9335-427F07BE8D7F}">
          <xlmsforms:question id="r95dd7e61da864158867ee00ff923f699"/>
        </ext>
      </extLst>
    </tableColumn>
    <tableColumn id="65" xr3:uid="{6F3756AD-806C-434B-9A99-4EDF3BA24307}" name="04استثمار الوقت بما يحقق أهداف التعلم بصورة منتجة" dataDxfId="25">
      <extLst>
        <ext xmlns:xlmsforms="http://schemas.microsoft.com/office/spreadsheetml/2023/msForms" uri="{FCC71383-01E1-4257-9335-427F07BE8D7F}">
          <xlmsforms:question id="r82951a217ac845d180b558fa69d93a7c"/>
        </ext>
      </extLst>
    </tableColumn>
    <tableColumn id="66" xr3:uid="{2FEE398A-A5B6-42F4-8D8F-E8234AAF5A4B}" name="05تحفيز  الطلبة ورفع دافعيتهم بأساليب تمكنهم من المشاركة في التعلم وبناء شخصياتهم" dataDxfId="24">
      <extLst>
        <ext xmlns:xlmsforms="http://schemas.microsoft.com/office/spreadsheetml/2023/msForms" uri="{FCC71383-01E1-4257-9335-427F07BE8D7F}">
          <xlmsforms:question id="ra151def90e4448a78a7358b123b89781"/>
        </ext>
      </extLst>
    </tableColumn>
    <tableColumn id="67" xr3:uid="{23804B64-96F8-4A7E-862E-5BEFADFB0C24}" name="06سلامة المادة العلمية ومراعاتها كفايات المنهج والمستويات المتوقعة للمرحلة التعليمية" dataDxfId="23">
      <extLst>
        <ext xmlns:xlmsforms="http://schemas.microsoft.com/office/spreadsheetml/2023/msForms" uri="{FCC71383-01E1-4257-9335-427F07BE8D7F}">
          <xlmsforms:question id="r1e439be94c404e16a459e157c908a59a"/>
        </ext>
      </extLst>
    </tableColumn>
    <tableColumn id="68" xr3:uid="{BB46EED0-72DB-4186-A1FE-0633F7DB582A}" name="07توظيف إستراتيجيات تعليم وتعلم فاعلة ،تسهم في دمج الطلبة على اختلاف احتياجاتهم" dataDxfId="22">
      <extLst>
        <ext xmlns:xlmsforms="http://schemas.microsoft.com/office/spreadsheetml/2023/msForms" uri="{FCC71383-01E1-4257-9335-427F07BE8D7F}">
          <xlmsforms:question id="r97709c8059ac4635ac402d62cc302085"/>
        </ext>
      </extLst>
    </tableColumn>
    <tableColumn id="69" xr3:uid="{2C98995F-1C5D-4866-9F5B-740B1215F0AC}" name="08توظيف التقويم والاستفادة من نتائجه في دعم جميع فئات المتعلمين وفق احتياجاتهم" dataDxfId="21">
      <extLst>
        <ext xmlns:xlmsforms="http://schemas.microsoft.com/office/spreadsheetml/2023/msForms" uri="{FCC71383-01E1-4257-9335-427F07BE8D7F}">
          <xlmsforms:question id="re575e0d7e84644acb4b8d9357b3062dd"/>
        </ext>
      </extLst>
    </tableColumn>
    <tableColumn id="70" xr3:uid="{8B136B10-51B6-4224-B3E8-E5668AFA68CA}" name="09تنمية مهارات التفكير العليا للطلبة وتحدي قدراتهم" dataDxfId="20">
      <extLst>
        <ext xmlns:xlmsforms="http://schemas.microsoft.com/office/spreadsheetml/2023/msForms" uri="{FCC71383-01E1-4257-9335-427F07BE8D7F}">
          <xlmsforms:question id="rdfe08f7e3c3843168e69d739e772ff6f"/>
        </ext>
      </extLst>
    </tableColumn>
    <tableColumn id="71" xr3:uid="{BD013DC1-96CB-4AD6-9B08-6564208012C0}" name="010توظيف  التعليم التمايز لتلبية احتياجات الطلبة المتنوعة على اختلاف فئاتهم" dataDxfId="19">
      <extLst>
        <ext xmlns:xlmsforms="http://schemas.microsoft.com/office/spreadsheetml/2023/msForms" uri="{FCC71383-01E1-4257-9335-427F07BE8D7F}">
          <xlmsforms:question id="r5b787b2c182b4bb0ba440ab3a027efe4"/>
        </ext>
      </extLst>
    </tableColumn>
    <tableColumn id="72" xr3:uid="{2C780D74-BD2A-4053-A7C9-E70A70B5550C}" name="011توظيف المصادر والموارد التعليمية والتكنولوجية في عمليات التعليم والتعلم" dataDxfId="18">
      <extLst>
        <ext xmlns:xlmsforms="http://schemas.microsoft.com/office/spreadsheetml/2023/msForms" uri="{FCC71383-01E1-4257-9335-427F07BE8D7F}">
          <xlmsforms:question id="r90608352b57f4b08858afc39f1ae1745"/>
        </ext>
      </extLst>
    </tableColumn>
    <tableColumn id="73" xr3:uid="{98B95C43-0FA6-41E1-B6DA-3401E974E85F}" name="012تنمية مهارات الطلبة التكنولوجية ومهارات البحث والتعلم الذاتي ،وتشجيعهم على إنتاج المحتوى التعليمي الرقمي" dataDxfId="17">
      <extLst>
        <ext xmlns:xlmsforms="http://schemas.microsoft.com/office/spreadsheetml/2023/msForms" uri="{FCC71383-01E1-4257-9335-427F07BE8D7F}">
          <xlmsforms:question id="r7171deed835b4c0198f391d629006a3e"/>
        </ext>
      </extLst>
    </tableColumn>
    <tableColumn id="74" xr3:uid="{C0C83BEB-2DBE-41D0-AC49-64F7CAF8D71D}" name="013إظهار الطلبة المعارف والمهارات الأساسية وفقاً لمرحلتهم التعليمية ." dataDxfId="16">
      <extLst>
        <ext xmlns:xlmsforms="http://schemas.microsoft.com/office/spreadsheetml/2023/msForms" uri="{FCC71383-01E1-4257-9335-427F07BE8D7F}">
          <xlmsforms:question id="r0985787babc54ecd849b477d7737d8a4"/>
        </ext>
      </extLst>
    </tableColumn>
    <tableColumn id="75" xr3:uid="{0D5A42FB-DE71-46D5-ADD9-928580F4F7EE}" name="014تحقيق الطلبة التقدم خلال الدروس ، واكتسابهم مهارات التعلم" dataDxfId="15">
      <extLst>
        <ext xmlns:xlmsforms="http://schemas.microsoft.com/office/spreadsheetml/2023/msForms" uri="{FCC71383-01E1-4257-9335-427F07BE8D7F}">
          <xlmsforms:question id="r1264976352b14a319654eb2be9cfd2d4"/>
        </ext>
      </extLst>
    </tableColumn>
    <tableColumn id="76" xr3:uid="{682D8A6B-6EBB-4138-B01B-9692417D3D88}" name="015التزام الطلبة بالقيم الإسلامية ،والوطنية ، والرقمية ،والاستعمال الاُمن للتكنولوجيا" dataDxfId="14">
      <extLst>
        <ext xmlns:xlmsforms="http://schemas.microsoft.com/office/spreadsheetml/2023/msForms" uri="{FCC71383-01E1-4257-9335-427F07BE8D7F}">
          <xlmsforms:question id="r090f6965178b4490ab467364fbf6f1b4"/>
        </ext>
      </extLst>
    </tableColumn>
    <tableColumn id="77" xr3:uid="{F63A4800-B0FC-477E-96FB-99615C6175DF}" name="016التزام الطلبة السلوك الإيجابي نحو التعلم ،والانضباط الذاتي ،وتحمل المسؤوليات المختلفة" dataDxfId="13">
      <extLst>
        <ext xmlns:xlmsforms="http://schemas.microsoft.com/office/spreadsheetml/2023/msForms" uri="{FCC71383-01E1-4257-9335-427F07BE8D7F}">
          <xlmsforms:question id="r448fecfb28e245b592e2aa70d5ae59bb"/>
        </ext>
      </extLst>
    </tableColumn>
    <tableColumn id="78" xr3:uid="{21523F48-0F87-4F26-9C15-F6764D0B664B}" name="017قدرة الطلبة على التواصل والمشاركة الفاعلة خلال تعلمهم" dataDxfId="12">
      <extLst>
        <ext xmlns:xlmsforms="http://schemas.microsoft.com/office/spreadsheetml/2023/msForms" uri="{FCC71383-01E1-4257-9335-427F07BE8D7F}">
          <xlmsforms:question id="r7ed58e81f81046c58f31172355041f0a"/>
        </ext>
      </extLst>
    </tableColumn>
    <tableColumn id="79" xr3:uid="{6F4B90FB-F976-4105-9104-488D1AAA7D65}" name="018إظهار الطلبة الثقة بالنفس ،والقدرة على القيادة ، والمبادرة ،والابتكار" dataDxfId="11">
      <extLst>
        <ext xmlns:xlmsforms="http://schemas.microsoft.com/office/spreadsheetml/2023/msForms" uri="{FCC71383-01E1-4257-9335-427F07BE8D7F}">
          <xlmsforms:question id="r2fca4a4e9eb44d3c8a4afe3b51263cbd"/>
        </ext>
      </extLst>
    </tableColumn>
    <tableColumn id="80" xr3:uid="{74A4FA69-5790-45D7-A723-7D43852752C7}" name="المعلم المزور" dataDxfId="10">
      <extLst>
        <ext xmlns:xlmsforms="http://schemas.microsoft.com/office/spreadsheetml/2023/msForms" uri="{FCC71383-01E1-4257-9335-427F07BE8D7F}">
          <xlmsforms:question id="radb78914ae4f427aa9a530b24ebcdb34"/>
        </ext>
      </extLst>
    </tableColumn>
    <tableColumn id="81" xr3:uid="{17C0E538-2808-4EC8-9863-7B8EAB3B45F4}" name="القسم الأكاديمي للمعلم المزور" dataDxfId="9">
      <extLst>
        <ext xmlns:xlmsforms="http://schemas.microsoft.com/office/spreadsheetml/2023/msForms" uri="{FCC71383-01E1-4257-9335-427F07BE8D7F}">
          <xlmsforms:question id="rd0f60e9ea4a049f692340012936e1fb0"/>
        </ext>
      </extLst>
    </tableColumn>
    <tableColumn id="82" xr3:uid="{33B5F621-0E9F-43D9-B2ED-5507CDB301B5}" name="اسم المدرسة (إذا كان/ت من مدرسة أخرى)" dataDxfId="8">
      <extLst>
        <ext xmlns:xlmsforms="http://schemas.microsoft.com/office/spreadsheetml/2023/msForms" uri="{FCC71383-01E1-4257-9335-427F07BE8D7F}">
          <xlmsforms:question id="r00af2558c7da4c44badc15b0d69dec0c"/>
        </ext>
      </extLst>
    </tableColumn>
    <tableColumn id="83" xr3:uid="{901DFB98-5520-48FC-8D7F-F5A079E49B72}" name="الأهداف التعليمية للحصة" dataDxfId="7">
      <extLst>
        <ext xmlns:xlmsforms="http://schemas.microsoft.com/office/spreadsheetml/2023/msForms" uri="{FCC71383-01E1-4257-9335-427F07BE8D7F}">
          <xlmsforms:question id="r6fc1490332f84485adeb0a7fc9ff2724"/>
        </ext>
      </extLst>
    </tableColumn>
    <tableColumn id="84" xr3:uid="{39022CA3-ED58-483D-9065-D50CC0D0E1E0}" name="أساليب واستراتيجيات التدريس الملحوظة" dataDxfId="6">
      <extLst>
        <ext xmlns:xlmsforms="http://schemas.microsoft.com/office/spreadsheetml/2023/msForms" uri="{FCC71383-01E1-4257-9335-427F07BE8D7F}">
          <xlmsforms:question id="r65c27e12b8354fc9832467e28ce845c1"/>
        </ext>
      </extLst>
    </tableColumn>
    <tableColumn id="85" xr3:uid="{E108E602-D7A8-43F8-A349-CB6506D891EF}" name="ما الذي يمكن أن أستفيد منه لتطوير ممارساتي التدريسية" dataDxfId="5">
      <extLst>
        <ext xmlns:xlmsforms="http://schemas.microsoft.com/office/spreadsheetml/2023/msForms" uri="{FCC71383-01E1-4257-9335-427F07BE8D7F}">
          <xlmsforms:question id="r25f47a7346f843d9b5f04a38636a354c"/>
        </ext>
      </extLst>
    </tableColumn>
    <tableColumn id="86" xr3:uid="{A61D7636-7C21-4530-BE5C-1252ABDA5E73}" name="أفكار جديدة يمكن أن أستفيد منه لتطوير ممارساتي التدريسية" dataDxfId="4">
      <extLst>
        <ext xmlns:xlmsforms="http://schemas.microsoft.com/office/spreadsheetml/2023/msForms" uri="{FCC71383-01E1-4257-9335-427F07BE8D7F}">
          <xlmsforms:question id="recb18b37fb8d422e87c79ce64f32b4da"/>
        </ext>
      </extLst>
    </tableColumn>
    <tableColumn id="87" xr3:uid="{0C632B5A-6ECE-40F8-A1DE-636726BDB9AD}" name="توصيات المعلم المزور (خاص بالمعلم المزور)" dataDxfId="3">
      <extLst>
        <ext xmlns:xlmsforms="http://schemas.microsoft.com/office/spreadsheetml/2023/msForms" uri="{FCC71383-01E1-4257-9335-427F07BE8D7F}">
          <xlmsforms:question id="r3aad518af1f04a28a974564c6ad7a781"/>
        </ext>
      </extLst>
    </tableColumn>
    <tableColumn id="32" xr3:uid="{96CCCB24-3E64-42B1-A8FD-707FDA35CB94}" name="__PowerAppsId__" dataDxfId="2"/>
    <tableColumn id="89" xr3:uid="{43F14B28-7323-4A06-8EBA-D4614E70F030}" name="الحكم العام" dataDxfId="0">
      <calculatedColumnFormula>IF(AND(Main!AA2="يتجاوز التوقعات بكثير", Main!AB2="يتجاوز التوقعات بكثير"), "يتجاوز التوقعات بكثير",
 IF(OR(AND(Main!AA2="يتجاوز التوقعات بكثير", Main!AB2="يتجاوز التوقعات"), AND(Main!AA2="يتجاوز التوقعات", Main!AB2="يتجاوز التوقعات بكثير")), "يتجاوز التوقعات",
 IF(AND(Main!AA2="يتجاوز التوقعات", Main!AB2="يتجاوز التوقعات"), "يتجاوز التوقعات",
 IF(OR(AND(Main!AA2="يتجاوز التوقعات", Main!AB2="يفي بالتوقعات"), AND(Main!AA2="يفي بالتوقعات", Main!AB2="يتجاوز التوقعات")), "يفي بالتوقعات",
 IF(AND(Main!AA2="يفي بالتوقعات", Main!AB2="يفي بالتوقعات"), "يفي بالتوقعات",
 IF(OR(AND(Main!AA2="يفي بالتوقعات", Main!AB2="يفي بالتوقعات جزئياً"), AND(Main!AA2="يفي بالتوقعات جزئياً", Main!AB2="يفي بالتوقعات")), "يفي بالتوقعات جزئياً",
 IF(AND(Main!AA2="يفي بالتوقعات جزئياً", Main!AB2="يفي بالتوقعات جزئياً"), "يفي بالتوقعات جزئياً",
 ""
 )))))))</calculatedColumnFormula>
    </tableColumn>
    <tableColumn id="90" xr3:uid="{DE21C4AC-4F51-41B5-9785-44E8A2DD8412}" name="حكم للتقييم الذاتي" dataDxfId="1">
      <calculatedColumnFormula>IF(AND(Main!AZ2="يتجاوز التوقعات بكثير", Main!BA2="يتجاوز التوقعات بكثير"), "يتجاوز التوقعات بكثير",
 IF(OR(AND(Main!AZ2="يتجاوز التوقعات بكثير", Main!BA2="يتجاوز التوقعات"), AND(Main!AZ2="يتجاوز التوقعات", Main!BA2="يتجاوز التوقعات بكثير")), "يتجاوز التوقعات",
 IF(AND(Main!AZ2="يتجاوز التوقعات", Main!BA2="يتجاوز التوقعات"), "يتجاوز التوقعات",
 IF(OR(AND(Main!AZ2="يتجاوز التوقعات", Main!BA2="يفي بالتوقعات"), AND(Main!AZ2="يفي بالتوقعات", Main!BA2="يتجاوز التوقعات")), "يفي بالتوقعات",
 IF(AND(Main!AZ2="يفي بالتوقعات", Main!BA2="يفي بالتوقعات"), "يفي بالتوقعات",
 IF(OR(AND(Main!AZ2="يفي بالتوقعات", Main!BA2="يفي بالتوقعات جزئياً"), AND(Main!AZ2="يفي بالتوقعات جزئياً", Main!BA2="يفي بالتوقعات")), "يفي بالتوقعات جزئياً",
 IF(AND(Main!AZ2="يفي بالتوقعات جزئياً", Main!BA2="يفي بالتوقعات جزئياً"), "يفي بالتوقعات جزئياً",
 ""
 )))))))</calculatedColumnFormula>
    </tableColumn>
  </tableColumns>
  <tableStyleInfo name="TableStyleMedium2" showFirstColumn="0" showLastColumn="0" showRowStripes="1" showColumnStripes="0"/>
  <extLst>
    <ext xmlns:xlmsforms="http://schemas.microsoft.com/office/spreadsheetml/2023/msForms" uri="{839C7E11-91E4-4DBD-9C5D-0DEA604FA9AC}">
      <xlmsforms:msForm id="ndUbPaHEy020vxQ0e63HTn8kIfm_1KxOjRG5eDW1-RBUQjE2UEtCQ1dNMUwzWjlLMTdaT05RTlMyTC4u" isFormConnected="1" maxResponseId="1053" latestEventMarker="1460">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ref7032fad0884d55bd603c74a04d0c53</xlmsforms:syncedQuestionId>
        <xlmsforms:syncedQuestionId>r955170a2ca344e948cd596a882993973</xlmsforms:syncedQuestionId>
        <xlmsforms:syncedQuestionId>r769d6f99b359492f9a80a67acdd9f03d</xlmsforms:syncedQuestionId>
        <xlmsforms:syncedQuestionId>rd3fd5f9ba9db4ca1b02fdf01f5a31e2a</xlmsforms:syncedQuestionId>
        <xlmsforms:syncedQuestionId>r6dfc1d25b5ad4f0a93744bfc8a8e2735</xlmsforms:syncedQuestionId>
        <xlmsforms:syncedQuestionId>r230e2d8bc3c34572ab33b39f909f1f78</xlmsforms:syncedQuestionId>
        <xlmsforms:syncedQuestionId>r3790d215d5a54e27be32ff806dcde011</xlmsforms:syncedQuestionId>
        <xlmsforms:syncedQuestionId>rae6fff6ed4e1448a90b076505fbdcdf0</xlmsforms:syncedQuestionId>
        <xlmsforms:syncedQuestionId>r972e05228a304efa9dff6612d23fa6e3</xlmsforms:syncedQuestionId>
        <xlmsforms:syncedQuestionId>r350e1591c75a43fcbe94634058c18c46</xlmsforms:syncedQuestionId>
        <xlmsforms:syncedQuestionId>r562d0735b512434d8ed239e04860de9d</xlmsforms:syncedQuestionId>
        <xlmsforms:syncedQuestionId>rcef297cfb3234a5a907a73e73dd701f9</xlmsforms:syncedQuestionId>
        <xlmsforms:syncedQuestionId>r0ce168ddbf6140978c6ecc41abb0ffca</xlmsforms:syncedQuestionId>
        <xlmsforms:syncedQuestionId>r2e82cccfcdaa42ce99be35a21d7d3a6c</xlmsforms:syncedQuestionId>
        <xlmsforms:syncedQuestionId>r87a61c08acb14cd68faf6f1643642c2f</xlmsforms:syncedQuestionId>
        <xlmsforms:syncedQuestionId>r94c86d43943c41129262cb4ecffc30ae</xlmsforms:syncedQuestionId>
        <xlmsforms:syncedQuestionId>raacfdc37e2d248db9e6dd07378ed774a</xlmsforms:syncedQuestionId>
        <xlmsforms:syncedQuestionId>r611e3d08f17f430bb446437f048f9f48</xlmsforms:syncedQuestionId>
        <xlmsforms:syncedQuestionId>r1484259504e04f90ab3add80259c67aa</xlmsforms:syncedQuestionId>
        <xlmsforms:syncedQuestionId>r488951b37b6949c9b799cfffa89b3d88</xlmsforms:syncedQuestionId>
        <xlmsforms:syncedQuestionId>rc6ed7c1131cb4a5d93f2c9e5b0fabcc8</xlmsforms:syncedQuestionId>
        <xlmsforms:syncedQuestionId>r136b2fba1254401aaefee7ef81cc2db4</xlmsforms:syncedQuestionId>
        <xlmsforms:syncedQuestionId>r16e374b9d8644bdbaf487fa13fc989f8</xlmsforms:syncedQuestionId>
        <xlmsforms:syncedQuestionId>r295b7f16ad9642468521de14c6c751ec</xlmsforms:syncedQuestionId>
        <xlmsforms:syncedQuestionId>r0975d28e73ae485cb681910d11a525a8</xlmsforms:syncedQuestionId>
        <xlmsforms:syncedQuestionId>r7392f561ce804bc4940dd5a01f4b3cfc</xlmsforms:syncedQuestionId>
        <xlmsforms:syncedQuestionId>r623d11eb4d0f410088b1a2674e4ebf10</xlmsforms:syncedQuestionId>
        <xlmsforms:syncedQuestionId>rda358ba1dbaf4a928c73be47a073d7f6</xlmsforms:syncedQuestionId>
        <xlmsforms:syncedQuestionId>raebbe04e5a4644ba86a4db0ecb8d9796</xlmsforms:syncedQuestionId>
        <xlmsforms:syncedQuestionId>rea301cda316b4a07b630ad012543b235</xlmsforms:syncedQuestionId>
        <xlmsforms:syncedQuestionId>rfb45ad59a991426cbc686432e36064a4</xlmsforms:syncedQuestionId>
        <xlmsforms:syncedQuestionId>rd1686f5f2f9144708407a9c4e5046cd4</xlmsforms:syncedQuestionId>
        <xlmsforms:syncedQuestionId>r1054da5be67541cbb00ec47a44e80b5d</xlmsforms:syncedQuestionId>
        <xlmsforms:syncedQuestionId>r4a1d9a2f20ba4ac1a7e7f1f1c25b25da</xlmsforms:syncedQuestionId>
        <xlmsforms:syncedQuestionId>r9ff04d3163a040fca4d79e43414ee2ae</xlmsforms:syncedQuestionId>
        <xlmsforms:syncedQuestionId>r764f986176dd49ada097a0c418b32a12</xlmsforms:syncedQuestionId>
        <xlmsforms:syncedQuestionId>rfea2972b1bcd45b3a989e1127f831408</xlmsforms:syncedQuestionId>
        <xlmsforms:syncedQuestionId>r051c02965f764c328b8a4f583d6e219f</xlmsforms:syncedQuestionId>
        <xlmsforms:syncedQuestionId>r5459d4a92d894d50858326b046ba88bd</xlmsforms:syncedQuestionId>
        <xlmsforms:syncedQuestionId>rc40225636d3f4cdd94cc2a13e09d7691</xlmsforms:syncedQuestionId>
        <xlmsforms:syncedQuestionId>rd58cbf609f1e4e5cbea554c96c3d6311</xlmsforms:syncedQuestionId>
        <xlmsforms:syncedQuestionId>ra7a9f93bfd444885a3d9d644a2023288</xlmsforms:syncedQuestionId>
        <xlmsforms:syncedQuestionId>rc6b5e3c0ceb243bf9301d52d1fa8682a</xlmsforms:syncedQuestionId>
        <xlmsforms:syncedQuestionId>rfa6620b5df0e463e906782a02b949c53</xlmsforms:syncedQuestionId>
        <xlmsforms:syncedQuestionId>r7b7eabdaedfc4c7db08f8b16111a4e2d</xlmsforms:syncedQuestionId>
        <xlmsforms:syncedQuestionId>re4626ec4aabd4abfa5549e17d9bdb001</xlmsforms:syncedQuestionId>
        <xlmsforms:syncedQuestionId>r677e51d0e8a44842863d2a9b59261ea9</xlmsforms:syncedQuestionId>
        <xlmsforms:syncedQuestionId>re02d365f2ce94f3bbbfaabf6e35b6713</xlmsforms:syncedQuestionId>
        <xlmsforms:syncedQuestionId>r82b13a8642544f088008286c1e15cabf</xlmsforms:syncedQuestionId>
        <xlmsforms:syncedQuestionId>ra727d899f6c944ef9193e0d041c47eeb</xlmsforms:syncedQuestionId>
        <xlmsforms:syncedQuestionId>rb7acbfda5302498da4a6301e53afdbb0</xlmsforms:syncedQuestionId>
        <xlmsforms:syncedQuestionId>r456b868a3f5740a1b83d421f29216d4f</xlmsforms:syncedQuestionId>
        <xlmsforms:syncedQuestionId>r3e7c954c6c2042478a810c1c2d450b2c</xlmsforms:syncedQuestionId>
        <xlmsforms:syncedQuestionId>r0bda0e1218a94716bcc40da736765507</xlmsforms:syncedQuestionId>
        <xlmsforms:syncedQuestionId>rc090f9677f9a40f191f615a386f52f7f</xlmsforms:syncedQuestionId>
        <xlmsforms:syncedQuestionId>r7c213c50a4894625943f2d9587537e5c</xlmsforms:syncedQuestionId>
        <xlmsforms:syncedQuestionId>r95dd7e61da864158867ee00ff923f699</xlmsforms:syncedQuestionId>
        <xlmsforms:syncedQuestionId>r82951a217ac845d180b558fa69d93a7c</xlmsforms:syncedQuestionId>
        <xlmsforms:syncedQuestionId>ra151def90e4448a78a7358b123b89781</xlmsforms:syncedQuestionId>
        <xlmsforms:syncedQuestionId>r1e439be94c404e16a459e157c908a59a</xlmsforms:syncedQuestionId>
        <xlmsforms:syncedQuestionId>r97709c8059ac4635ac402d62cc302085</xlmsforms:syncedQuestionId>
        <xlmsforms:syncedQuestionId>re575e0d7e84644acb4b8d9357b3062dd</xlmsforms:syncedQuestionId>
        <xlmsforms:syncedQuestionId>rdfe08f7e3c3843168e69d739e772ff6f</xlmsforms:syncedQuestionId>
        <xlmsforms:syncedQuestionId>r5b787b2c182b4bb0ba440ab3a027efe4</xlmsforms:syncedQuestionId>
        <xlmsforms:syncedQuestionId>r90608352b57f4b08858afc39f1ae1745</xlmsforms:syncedQuestionId>
        <xlmsforms:syncedQuestionId>r7171deed835b4c0198f391d629006a3e</xlmsforms:syncedQuestionId>
        <xlmsforms:syncedQuestionId>r0985787babc54ecd849b477d7737d8a4</xlmsforms:syncedQuestionId>
        <xlmsforms:syncedQuestionId>r1264976352b14a319654eb2be9cfd2d4</xlmsforms:syncedQuestionId>
        <xlmsforms:syncedQuestionId>r090f6965178b4490ab467364fbf6f1b4</xlmsforms:syncedQuestionId>
        <xlmsforms:syncedQuestionId>r448fecfb28e245b592e2aa70d5ae59bb</xlmsforms:syncedQuestionId>
        <xlmsforms:syncedQuestionId>r7ed58e81f81046c58f31172355041f0a</xlmsforms:syncedQuestionId>
        <xlmsforms:syncedQuestionId>r2fca4a4e9eb44d3c8a4afe3b51263cbd</xlmsforms:syncedQuestionId>
        <xlmsforms:syncedQuestionId>radb78914ae4f427aa9a530b24ebcdb34</xlmsforms:syncedQuestionId>
        <xlmsforms:syncedQuestionId>rd0f60e9ea4a049f692340012936e1fb0</xlmsforms:syncedQuestionId>
        <xlmsforms:syncedQuestionId>r00af2558c7da4c44badc15b0d69dec0c</xlmsforms:syncedQuestionId>
        <xlmsforms:syncedQuestionId>r6fc1490332f84485adeb0a7fc9ff2724</xlmsforms:syncedQuestionId>
        <xlmsforms:syncedQuestionId>r65c27e12b8354fc9832467e28ce845c1</xlmsforms:syncedQuestionId>
        <xlmsforms:syncedQuestionId>r25f47a7346f843d9b5f04a38636a354c</xlmsforms:syncedQuestionId>
        <xlmsforms:syncedQuestionId>recb18b37fb8d422e87c79ce64f32b4da</xlmsforms:syncedQuestionId>
        <xlmsforms:syncedQuestionId>r3aad518af1f04a28a974564c6ad7a781</xlmsforms:syncedQuestionId>
        <xlmsforms:syncedQuestionId>rc582352dd77f4b8780ca8c105847ae0c</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mailto:821002686@moe.bh" TargetMode="External"/><Relationship Id="rId7" Type="http://schemas.openxmlformats.org/officeDocument/2006/relationships/hyperlink" Target="mailto:770508340@moe.bh" TargetMode="External"/><Relationship Id="rId2" Type="http://schemas.openxmlformats.org/officeDocument/2006/relationships/hyperlink" Target="mailto:900405805@moe.bh" TargetMode="External"/><Relationship Id="rId1" Type="http://schemas.openxmlformats.org/officeDocument/2006/relationships/hyperlink" Target="mailto:841204802@moe.bh" TargetMode="External"/><Relationship Id="rId6" Type="http://schemas.openxmlformats.org/officeDocument/2006/relationships/hyperlink" Target="mailto:760505985@moe.bh" TargetMode="External"/><Relationship Id="rId5" Type="http://schemas.openxmlformats.org/officeDocument/2006/relationships/hyperlink" Target="mailto:770905951@moe.bh" TargetMode="External"/><Relationship Id="rId4" Type="http://schemas.openxmlformats.org/officeDocument/2006/relationships/hyperlink" Target="mailto:800803043@moe.bh" TargetMode="External"/><Relationship Id="rId9"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L1041"/>
  <sheetViews>
    <sheetView showGridLines="0" rightToLeft="1" tabSelected="1" topLeftCell="BY1" zoomScale="85" zoomScaleNormal="179" workbookViewId="0">
      <selection activeCell="CG7" sqref="CG7"/>
    </sheetView>
  </sheetViews>
  <sheetFormatPr defaultRowHeight="22.5" customHeight="1" x14ac:dyDescent="0.45"/>
  <cols>
    <col min="1" max="5" width="20" bestFit="1" customWidth="1"/>
    <col min="6" max="6" width="20" style="8" customWidth="1"/>
    <col min="7" max="8" width="20" bestFit="1" customWidth="1"/>
    <col min="9" max="9" width="19" customWidth="1"/>
    <col min="10" max="12" width="17.86328125" customWidth="1"/>
    <col min="13" max="29" width="20" bestFit="1" customWidth="1"/>
    <col min="30" max="31" width="17.86328125" customWidth="1"/>
    <col min="34" max="60" width="17.86328125" customWidth="1"/>
    <col min="61" max="86" width="19" customWidth="1"/>
    <col min="87" max="88" width="9.06640625" customWidth="1"/>
    <col min="89" max="89" width="14" customWidth="1"/>
    <col min="90" max="90" width="15.9296875" bestFit="1" customWidth="1"/>
  </cols>
  <sheetData>
    <row r="1" spans="1:90" ht="22.5" customHeight="1" x14ac:dyDescent="0.45">
      <c r="A1" t="s">
        <v>0</v>
      </c>
      <c r="B1" t="s">
        <v>1</v>
      </c>
      <c r="C1" t="s">
        <v>2</v>
      </c>
      <c r="D1" t="s">
        <v>3</v>
      </c>
      <c r="E1" t="s">
        <v>4</v>
      </c>
      <c r="F1" s="8"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1755</v>
      </c>
      <c r="CL1" t="s">
        <v>1756</v>
      </c>
    </row>
    <row r="2" spans="1:90" ht="22.5" customHeight="1" x14ac:dyDescent="0.45">
      <c r="A2">
        <v>66</v>
      </c>
      <c r="B2">
        <v>45811.357025463003</v>
      </c>
      <c r="C2">
        <v>45811.3590162037</v>
      </c>
      <c r="D2" s="1" t="s">
        <v>88</v>
      </c>
      <c r="E2" s="1" t="s">
        <v>89</v>
      </c>
      <c r="F2" s="8" t="s">
        <v>90</v>
      </c>
      <c r="G2" s="1" t="s">
        <v>91</v>
      </c>
      <c r="H2" s="1" t="s">
        <v>92</v>
      </c>
      <c r="J2" s="1" t="s">
        <v>93</v>
      </c>
      <c r="K2" t="s">
        <v>94</v>
      </c>
      <c r="M2" t="s">
        <v>95</v>
      </c>
      <c r="N2" s="1" t="s">
        <v>96</v>
      </c>
      <c r="O2" s="1" t="s">
        <v>97</v>
      </c>
      <c r="P2" s="1" t="s">
        <v>97</v>
      </c>
      <c r="Q2" s="1" t="s">
        <v>97</v>
      </c>
      <c r="R2" s="1" t="s">
        <v>97</v>
      </c>
      <c r="S2" s="1" t="s">
        <v>97</v>
      </c>
      <c r="T2" s="1" t="s">
        <v>97</v>
      </c>
      <c r="U2" s="1" t="s">
        <v>97</v>
      </c>
      <c r="V2" s="1" t="s">
        <v>97</v>
      </c>
      <c r="W2" s="1" t="s">
        <v>97</v>
      </c>
      <c r="X2" s="1" t="s">
        <v>97</v>
      </c>
      <c r="Y2" s="1" t="s">
        <v>97</v>
      </c>
      <c r="Z2" s="1" t="s">
        <v>97</v>
      </c>
      <c r="AA2" s="1" t="s">
        <v>97</v>
      </c>
      <c r="AB2" s="1" t="s">
        <v>97</v>
      </c>
      <c r="AC2" s="1" t="s">
        <v>97</v>
      </c>
      <c r="AD2" s="1" t="s">
        <v>97</v>
      </c>
      <c r="AE2" s="1" t="s">
        <v>97</v>
      </c>
      <c r="AF2" s="1" t="s">
        <v>97</v>
      </c>
      <c r="AG2" t="s">
        <v>98</v>
      </c>
      <c r="AH2" s="2" t="s">
        <v>99</v>
      </c>
      <c r="CJ2" s="1"/>
      <c r="CK2" s="17" t="str">
        <f>IF(AND(Main!AA2="يتجاوز التوقعات بكثير", Main!AB2="يتجاوز التوقعات بكثير"), "يتجاوز التوقعات بكثير",
 IF(OR(AND(Main!AA2="يتجاوز التوقعات بكثير", Main!AB2="يتجاوز التوقعات"), AND(Main!AA2="يتجاوز التوقعات", Main!AB2="يتجاوز التوقعات بكثير")), "يتجاوز التوقعات",
 IF(AND(Main!AA2="يتجاوز التوقعات", Main!AB2="يتجاوز التوقعات"), "يتجاوز التوقعات",
 IF(OR(AND(Main!AA2="يتجاوز التوقعات", Main!AB2="يفي بالتوقعات"), AND(Main!AA2="يفي بالتوقعات", Main!AB2="يتجاوز التوقعات")), "يفي بالتوقعات",
 IF(AND(Main!AA2="يفي بالتوقعات", Main!AB2="يفي بالتوقعات"), "يفي بالتوقعات",
 IF(OR(AND(Main!AA2="يفي بالتوقعات", Main!AB2="يفي بالتوقعات جزئياً"), AND(Main!AA2="يفي بالتوقعات جزئياً", Main!AB2="يفي بالتوقعات")), "يفي بالتوقعات جزئياً",
 IF(AND(Main!AA2="يفي بالتوقعات جزئياً", Main!AB2="يفي بالتوقعات جزئياً"), "يفي بالتوقعات جزئياً",
 ""
 )))))))</f>
        <v>يتجاوز التوقعات بكثير</v>
      </c>
      <c r="CL2" s="17" t="str">
        <f>IF(AND(Main!AZ2="يتجاوز التوقعات بكثير", Main!BA2="يتجاوز التوقعات بكثير"), "يتجاوز التوقعات بكثير",
 IF(OR(AND(Main!AZ2="يتجاوز التوقعات بكثير", Main!BA2="يتجاوز التوقعات"), AND(Main!AZ2="يتجاوز التوقعات", Main!BA2="يتجاوز التوقعات بكثير")), "يتجاوز التوقعات",
 IF(AND(Main!AZ2="يتجاوز التوقعات", Main!BA2="يتجاوز التوقعات"), "يتجاوز التوقعات",
 IF(OR(AND(Main!AZ2="يتجاوز التوقعات", Main!BA2="يفي بالتوقعات"), AND(Main!AZ2="يفي بالتوقعات", Main!BA2="يتجاوز التوقعات")), "يفي بالتوقعات",
 IF(AND(Main!AZ2="يفي بالتوقعات", Main!BA2="يفي بالتوقعات"), "يفي بالتوقعات",
 IF(OR(AND(Main!AZ2="يفي بالتوقعات", Main!BA2="يفي بالتوقعات جزئياً"), AND(Main!AZ2="يفي بالتوقعات جزئياً", Main!BA2="يفي بالتوقعات")), "يفي بالتوقعات جزئياً",
 IF(AND(Main!AZ2="يفي بالتوقعات جزئياً", Main!BA2="يفي بالتوقعات جزئياً"), "يفي بالتوقعات جزئياً",
 ""
 )))))))</f>
        <v/>
      </c>
    </row>
    <row r="3" spans="1:90" ht="22.5" customHeight="1" x14ac:dyDescent="0.45">
      <c r="A3">
        <v>67</v>
      </c>
      <c r="B3">
        <v>45811.359085648102</v>
      </c>
      <c r="C3">
        <v>45811.360520833303</v>
      </c>
      <c r="D3" s="1" t="s">
        <v>88</v>
      </c>
      <c r="E3" s="1" t="s">
        <v>89</v>
      </c>
      <c r="F3" s="8" t="s">
        <v>90</v>
      </c>
      <c r="G3" s="1" t="s">
        <v>91</v>
      </c>
      <c r="H3" s="1" t="s">
        <v>92</v>
      </c>
      <c r="J3" s="1" t="s">
        <v>93</v>
      </c>
      <c r="K3" t="s">
        <v>94</v>
      </c>
      <c r="M3" t="s">
        <v>95</v>
      </c>
      <c r="N3" s="1" t="s">
        <v>100</v>
      </c>
      <c r="O3" s="1" t="s">
        <v>97</v>
      </c>
      <c r="P3" s="1" t="s">
        <v>97</v>
      </c>
      <c r="Q3" s="1" t="s">
        <v>97</v>
      </c>
      <c r="R3" s="1" t="s">
        <v>101</v>
      </c>
      <c r="S3" s="1" t="s">
        <v>97</v>
      </c>
      <c r="T3" s="1" t="s">
        <v>97</v>
      </c>
      <c r="U3" s="1" t="s">
        <v>97</v>
      </c>
      <c r="V3" s="1" t="s">
        <v>97</v>
      </c>
      <c r="W3" s="1" t="s">
        <v>101</v>
      </c>
      <c r="X3" s="1" t="s">
        <v>97</v>
      </c>
      <c r="Y3" s="1" t="s">
        <v>97</v>
      </c>
      <c r="Z3" s="1" t="s">
        <v>97</v>
      </c>
      <c r="AA3" s="1" t="s">
        <v>97</v>
      </c>
      <c r="AB3" s="1" t="s">
        <v>97</v>
      </c>
      <c r="AC3" s="1" t="s">
        <v>97</v>
      </c>
      <c r="AD3" s="1" t="s">
        <v>97</v>
      </c>
      <c r="AE3" s="1" t="s">
        <v>97</v>
      </c>
      <c r="AF3" s="1" t="s">
        <v>97</v>
      </c>
      <c r="AG3" s="2" t="s">
        <v>102</v>
      </c>
      <c r="AH3" s="2" t="s">
        <v>99</v>
      </c>
      <c r="CJ3" s="1"/>
      <c r="CK3" s="17" t="str">
        <f>IF(AND(Main!AA3="يتجاوز التوقعات بكثير", Main!AB3="يتجاوز التوقعات بكثير"), "يتجاوز التوقعات بكثير",
 IF(OR(AND(Main!AA3="يتجاوز التوقعات بكثير", Main!AB3="يتجاوز التوقعات"), AND(Main!AA3="يتجاوز التوقعات", Main!AB3="يتجاوز التوقعات بكثير")), "يتجاوز التوقعات",
 IF(AND(Main!AA3="يتجاوز التوقعات", Main!AB3="يتجاوز التوقعات"), "يتجاوز التوقعات",
 IF(OR(AND(Main!AA3="يتجاوز التوقعات", Main!AB3="يفي بالتوقعات"), AND(Main!AA3="يفي بالتوقعات", Main!AB3="يتجاوز التوقعات")), "يفي بالتوقعات",
 IF(AND(Main!AA3="يفي بالتوقعات", Main!AB3="يفي بالتوقعات"), "يفي بالتوقعات",
 IF(OR(AND(Main!AA3="يفي بالتوقعات", Main!AB3="يفي بالتوقعات جزئياً"), AND(Main!AA3="يفي بالتوقعات جزئياً", Main!AB3="يفي بالتوقعات")), "يفي بالتوقعات جزئياً",
 IF(AND(Main!AA3="يفي بالتوقعات جزئياً", Main!AB3="يفي بالتوقعات جزئياً"), "يفي بالتوقعات جزئياً",
 ""
 )))))))</f>
        <v>يتجاوز التوقعات بكثير</v>
      </c>
      <c r="CL3" s="17" t="str">
        <f>IF(AND(Main!AZ3="يتجاوز التوقعات بكثير", Main!BA3="يتجاوز التوقعات بكثير"), "يتجاوز التوقعات بكثير",
 IF(OR(AND(Main!AZ3="يتجاوز التوقعات بكثير", Main!BA3="يتجاوز التوقعات"), AND(Main!AZ3="يتجاوز التوقعات", Main!BA3="يتجاوز التوقعات بكثير")), "يتجاوز التوقعات",
 IF(AND(Main!AZ3="يتجاوز التوقعات", Main!BA3="يتجاوز التوقعات"), "يتجاوز التوقعات",
 IF(OR(AND(Main!AZ3="يتجاوز التوقعات", Main!BA3="يفي بالتوقعات"), AND(Main!AZ3="يفي بالتوقعات", Main!BA3="يتجاوز التوقعات")), "يفي بالتوقعات",
 IF(AND(Main!AZ3="يفي بالتوقعات", Main!BA3="يفي بالتوقعات"), "يفي بالتوقعات",
 IF(OR(AND(Main!AZ3="يفي بالتوقعات", Main!BA3="يفي بالتوقعات جزئياً"), AND(Main!AZ3="يفي بالتوقعات جزئياً", Main!BA3="يفي بالتوقعات")), "يفي بالتوقعات جزئياً",
 IF(AND(Main!AZ3="يفي بالتوقعات جزئياً", Main!BA3="يفي بالتوقعات جزئياً"), "يفي بالتوقعات جزئياً",
 ""
 )))))))</f>
        <v/>
      </c>
    </row>
    <row r="4" spans="1:90" ht="22.5" customHeight="1" x14ac:dyDescent="0.45">
      <c r="A4">
        <v>68</v>
      </c>
      <c r="B4">
        <v>45811.360567129603</v>
      </c>
      <c r="C4">
        <v>45811.363182870402</v>
      </c>
      <c r="D4" s="1" t="s">
        <v>88</v>
      </c>
      <c r="E4" s="1" t="s">
        <v>89</v>
      </c>
      <c r="F4" s="8" t="s">
        <v>90</v>
      </c>
      <c r="G4" s="1" t="s">
        <v>91</v>
      </c>
      <c r="H4" s="1" t="s">
        <v>92</v>
      </c>
      <c r="J4" s="1" t="s">
        <v>93</v>
      </c>
      <c r="K4" t="s">
        <v>94</v>
      </c>
      <c r="M4" t="s">
        <v>95</v>
      </c>
      <c r="N4" s="1" t="s">
        <v>103</v>
      </c>
      <c r="O4" s="1" t="s">
        <v>97</v>
      </c>
      <c r="P4" s="1" t="s">
        <v>97</v>
      </c>
      <c r="Q4" s="1" t="s">
        <v>97</v>
      </c>
      <c r="R4" s="1" t="s">
        <v>101</v>
      </c>
      <c r="S4" s="1" t="s">
        <v>97</v>
      </c>
      <c r="T4" s="1" t="s">
        <v>97</v>
      </c>
      <c r="U4" s="1" t="s">
        <v>97</v>
      </c>
      <c r="V4" s="1" t="s">
        <v>97</v>
      </c>
      <c r="W4" s="1" t="s">
        <v>101</v>
      </c>
      <c r="X4" s="1" t="s">
        <v>97</v>
      </c>
      <c r="Y4" s="1" t="s">
        <v>97</v>
      </c>
      <c r="Z4" s="1" t="s">
        <v>97</v>
      </c>
      <c r="AA4" s="1" t="s">
        <v>97</v>
      </c>
      <c r="AB4" s="1" t="s">
        <v>97</v>
      </c>
      <c r="AC4" s="1" t="s">
        <v>97</v>
      </c>
      <c r="AD4" s="1" t="s">
        <v>97</v>
      </c>
      <c r="AE4" s="1" t="s">
        <v>97</v>
      </c>
      <c r="AF4" s="1" t="s">
        <v>97</v>
      </c>
      <c r="AG4" t="s">
        <v>102</v>
      </c>
      <c r="AH4" s="2" t="s">
        <v>99</v>
      </c>
      <c r="CJ4" s="1"/>
      <c r="CK4" s="17" t="str">
        <f>IF(AND(Main!AA4="يتجاوز التوقعات بكثير", Main!AB4="يتجاوز التوقعات بكثير"), "يتجاوز التوقعات بكثير",
 IF(OR(AND(Main!AA4="يتجاوز التوقعات بكثير", Main!AB4="يتجاوز التوقعات"), AND(Main!AA4="يتجاوز التوقعات", Main!AB4="يتجاوز التوقعات بكثير")), "يتجاوز التوقعات",
 IF(AND(Main!AA4="يتجاوز التوقعات", Main!AB4="يتجاوز التوقعات"), "يتجاوز التوقعات",
 IF(OR(AND(Main!AA4="يتجاوز التوقعات", Main!AB4="يفي بالتوقعات"), AND(Main!AA4="يفي بالتوقعات", Main!AB4="يتجاوز التوقعات")), "يفي بالتوقعات",
 IF(AND(Main!AA4="يفي بالتوقعات", Main!AB4="يفي بالتوقعات"), "يفي بالتوقعات",
 IF(OR(AND(Main!AA4="يفي بالتوقعات", Main!AB4="يفي بالتوقعات جزئياً"), AND(Main!AA4="يفي بالتوقعات جزئياً", Main!AB4="يفي بالتوقعات")), "يفي بالتوقعات جزئياً",
 IF(AND(Main!AA4="يفي بالتوقعات جزئياً", Main!AB4="يفي بالتوقعات جزئياً"), "يفي بالتوقعات جزئياً",
 ""
 )))))))</f>
        <v>يتجاوز التوقعات بكثير</v>
      </c>
      <c r="CL4" s="17" t="str">
        <f>IF(AND(Main!AZ4="يتجاوز التوقعات بكثير", Main!BA4="يتجاوز التوقعات بكثير"), "يتجاوز التوقعات بكثير",
 IF(OR(AND(Main!AZ4="يتجاوز التوقعات بكثير", Main!BA4="يتجاوز التوقعات"), AND(Main!AZ4="يتجاوز التوقعات", Main!BA4="يتجاوز التوقعات بكثير")), "يتجاوز التوقعات",
 IF(AND(Main!AZ4="يتجاوز التوقعات", Main!BA4="يتجاوز التوقعات"), "يتجاوز التوقعات",
 IF(OR(AND(Main!AZ4="يتجاوز التوقعات", Main!BA4="يفي بالتوقعات"), AND(Main!AZ4="يفي بالتوقعات", Main!BA4="يتجاوز التوقعات")), "يفي بالتوقعات",
 IF(AND(Main!AZ4="يفي بالتوقعات", Main!BA4="يفي بالتوقعات"), "يفي بالتوقعات",
 IF(OR(AND(Main!AZ4="يفي بالتوقعات", Main!BA4="يفي بالتوقعات جزئياً"), AND(Main!AZ4="يفي بالتوقعات جزئياً", Main!BA4="يفي بالتوقعات")), "يفي بالتوقعات جزئياً",
 IF(AND(Main!AZ4="يفي بالتوقعات جزئياً", Main!BA4="يفي بالتوقعات جزئياً"), "يفي بالتوقعات جزئياً",
 ""
 )))))))</f>
        <v/>
      </c>
    </row>
    <row r="5" spans="1:90" ht="22.5" customHeight="1" x14ac:dyDescent="0.45">
      <c r="A5">
        <v>69</v>
      </c>
      <c r="B5">
        <v>45811.363275463002</v>
      </c>
      <c r="C5">
        <v>45811.3698842593</v>
      </c>
      <c r="D5" s="1" t="s">
        <v>88</v>
      </c>
      <c r="E5" s="1" t="s">
        <v>89</v>
      </c>
      <c r="F5" s="8" t="s">
        <v>90</v>
      </c>
      <c r="G5" s="1" t="s">
        <v>91</v>
      </c>
      <c r="H5" s="1" t="s">
        <v>92</v>
      </c>
      <c r="J5" s="1" t="s">
        <v>104</v>
      </c>
      <c r="K5" t="s">
        <v>105</v>
      </c>
      <c r="N5" s="1"/>
      <c r="O5" s="1"/>
      <c r="P5" s="1"/>
      <c r="Q5" s="1"/>
      <c r="R5" s="1"/>
      <c r="S5" s="1"/>
      <c r="T5" s="1"/>
      <c r="U5" s="1"/>
      <c r="V5" s="1"/>
      <c r="W5" s="1"/>
      <c r="X5" s="1"/>
      <c r="Y5" s="1"/>
      <c r="Z5" s="1"/>
      <c r="AA5" s="1"/>
      <c r="AB5" s="1"/>
      <c r="AC5" s="1"/>
      <c r="AD5" s="1"/>
      <c r="AE5" s="1"/>
      <c r="AF5" s="1"/>
      <c r="AH5" s="2"/>
      <c r="AN5" t="s">
        <v>97</v>
      </c>
      <c r="AO5" t="s">
        <v>97</v>
      </c>
      <c r="AP5" t="s">
        <v>97</v>
      </c>
      <c r="AQ5" t="s">
        <v>97</v>
      </c>
      <c r="AR5" t="s">
        <v>97</v>
      </c>
      <c r="AS5" t="s">
        <v>97</v>
      </c>
      <c r="AT5" t="s">
        <v>97</v>
      </c>
      <c r="AU5" t="s">
        <v>97</v>
      </c>
      <c r="AV5" t="s">
        <v>97</v>
      </c>
      <c r="AW5" t="s">
        <v>97</v>
      </c>
      <c r="AX5" t="s">
        <v>97</v>
      </c>
      <c r="AY5" t="s">
        <v>97</v>
      </c>
      <c r="AZ5" t="s">
        <v>97</v>
      </c>
      <c r="BA5" t="s">
        <v>97</v>
      </c>
      <c r="BB5" t="s">
        <v>97</v>
      </c>
      <c r="BC5" t="s">
        <v>97</v>
      </c>
      <c r="BD5" t="s">
        <v>97</v>
      </c>
      <c r="BE5" t="s">
        <v>97</v>
      </c>
      <c r="BF5" t="s">
        <v>106</v>
      </c>
      <c r="BG5" t="s">
        <v>107</v>
      </c>
      <c r="BH5" t="s">
        <v>108</v>
      </c>
      <c r="BI5" t="s">
        <v>109</v>
      </c>
      <c r="CJ5" s="1"/>
      <c r="CK5" s="17" t="str">
        <f>IF(AND(Main!AA5="يتجاوز التوقعات بكثير", Main!AB5="يتجاوز التوقعات بكثير"), "يتجاوز التوقعات بكثير",
 IF(OR(AND(Main!AA5="يتجاوز التوقعات بكثير", Main!AB5="يتجاوز التوقعات"), AND(Main!AA5="يتجاوز التوقعات", Main!AB5="يتجاوز التوقعات بكثير")), "يتجاوز التوقعات",
 IF(AND(Main!AA5="يتجاوز التوقعات", Main!AB5="يتجاوز التوقعات"), "يتجاوز التوقعات",
 IF(OR(AND(Main!AA5="يتجاوز التوقعات", Main!AB5="يفي بالتوقعات"), AND(Main!AA5="يفي بالتوقعات", Main!AB5="يتجاوز التوقعات")), "يفي بالتوقعات",
 IF(AND(Main!AA5="يفي بالتوقعات", Main!AB5="يفي بالتوقعات"), "يفي بالتوقعات",
 IF(OR(AND(Main!AA5="يفي بالتوقعات", Main!AB5="يفي بالتوقعات جزئياً"), AND(Main!AA5="يفي بالتوقعات جزئياً", Main!AB5="يفي بالتوقعات")), "يفي بالتوقعات جزئياً",
 IF(AND(Main!AA5="يفي بالتوقعات جزئياً", Main!AB5="يفي بالتوقعات جزئياً"), "يفي بالتوقعات جزئياً",
 ""
 )))))))</f>
        <v/>
      </c>
      <c r="CL5" s="17" t="str">
        <f>IF(AND(Main!AZ5="يتجاوز التوقعات بكثير", Main!BA5="يتجاوز التوقعات بكثير"), "يتجاوز التوقعات بكثير",
 IF(OR(AND(Main!AZ5="يتجاوز التوقعات بكثير", Main!BA5="يتجاوز التوقعات"), AND(Main!AZ5="يتجاوز التوقعات", Main!BA5="يتجاوز التوقعات بكثير")), "يتجاوز التوقعات",
 IF(AND(Main!AZ5="يتجاوز التوقعات", Main!BA5="يتجاوز التوقعات"), "يتجاوز التوقعات",
 IF(OR(AND(Main!AZ5="يتجاوز التوقعات", Main!BA5="يفي بالتوقعات"), AND(Main!AZ5="يفي بالتوقعات", Main!BA5="يتجاوز التوقعات")), "يفي بالتوقعات",
 IF(AND(Main!AZ5="يفي بالتوقعات", Main!BA5="يفي بالتوقعات"), "يفي بالتوقعات",
 IF(OR(AND(Main!AZ5="يفي بالتوقعات", Main!BA5="يفي بالتوقعات جزئياً"), AND(Main!AZ5="يفي بالتوقعات جزئياً", Main!BA5="يفي بالتوقعات")), "يفي بالتوقعات جزئياً",
 IF(AND(Main!AZ5="يفي بالتوقعات جزئياً", Main!BA5="يفي بالتوقعات جزئياً"), "يفي بالتوقعات جزئياً",
 ""
 )))))))</f>
        <v>يتجاوز التوقعات بكثير</v>
      </c>
    </row>
    <row r="6" spans="1:90" ht="22.5" customHeight="1" x14ac:dyDescent="0.45">
      <c r="A6">
        <v>70</v>
      </c>
      <c r="B6">
        <v>45811.375115740702</v>
      </c>
      <c r="C6">
        <v>45811.376145833303</v>
      </c>
      <c r="D6" s="1" t="s">
        <v>88</v>
      </c>
      <c r="E6" s="1" t="s">
        <v>89</v>
      </c>
      <c r="F6" s="8" t="s">
        <v>110</v>
      </c>
      <c r="G6" s="1" t="s">
        <v>91</v>
      </c>
      <c r="H6" s="1" t="s">
        <v>92</v>
      </c>
      <c r="J6" s="1" t="s">
        <v>93</v>
      </c>
      <c r="K6" t="s">
        <v>111</v>
      </c>
      <c r="N6" s="1" t="s">
        <v>96</v>
      </c>
      <c r="O6" s="1" t="s">
        <v>97</v>
      </c>
      <c r="P6" s="1" t="s">
        <v>97</v>
      </c>
      <c r="Q6" s="1" t="s">
        <v>97</v>
      </c>
      <c r="R6" s="1" t="s">
        <v>97</v>
      </c>
      <c r="S6" s="1" t="s">
        <v>97</v>
      </c>
      <c r="T6" s="1" t="s">
        <v>97</v>
      </c>
      <c r="U6" s="1" t="s">
        <v>97</v>
      </c>
      <c r="V6" s="1" t="s">
        <v>97</v>
      </c>
      <c r="W6" s="1" t="s">
        <v>97</v>
      </c>
      <c r="X6" s="1" t="s">
        <v>97</v>
      </c>
      <c r="Y6" s="1" t="s">
        <v>97</v>
      </c>
      <c r="Z6" s="1" t="s">
        <v>97</v>
      </c>
      <c r="AA6" s="1" t="s">
        <v>97</v>
      </c>
      <c r="AB6" s="1" t="s">
        <v>97</v>
      </c>
      <c r="AC6" s="1" t="s">
        <v>97</v>
      </c>
      <c r="AD6" s="1" t="s">
        <v>97</v>
      </c>
      <c r="AE6" s="1" t="s">
        <v>97</v>
      </c>
      <c r="AF6" s="1" t="s">
        <v>97</v>
      </c>
      <c r="AG6" s="3" t="s">
        <v>112</v>
      </c>
      <c r="AH6" s="2" t="s">
        <v>99</v>
      </c>
      <c r="CJ6" s="1"/>
      <c r="CK6" s="17" t="str">
        <f>IF(AND(Main!AA6="يتجاوز التوقعات بكثير", Main!AB6="يتجاوز التوقعات بكثير"), "يتجاوز التوقعات بكثير",
 IF(OR(AND(Main!AA6="يتجاوز التوقعات بكثير", Main!AB6="يتجاوز التوقعات"), AND(Main!AA6="يتجاوز التوقعات", Main!AB6="يتجاوز التوقعات بكثير")), "يتجاوز التوقعات",
 IF(AND(Main!AA6="يتجاوز التوقعات", Main!AB6="يتجاوز التوقعات"), "يتجاوز التوقعات",
 IF(OR(AND(Main!AA6="يتجاوز التوقعات", Main!AB6="يفي بالتوقعات"), AND(Main!AA6="يفي بالتوقعات", Main!AB6="يتجاوز التوقعات")), "يفي بالتوقعات",
 IF(AND(Main!AA6="يفي بالتوقعات", Main!AB6="يفي بالتوقعات"), "يفي بالتوقعات",
 IF(OR(AND(Main!AA6="يفي بالتوقعات", Main!AB6="يفي بالتوقعات جزئياً"), AND(Main!AA6="يفي بالتوقعات جزئياً", Main!AB6="يفي بالتوقعات")), "يفي بالتوقعات جزئياً",
 IF(AND(Main!AA6="يفي بالتوقعات جزئياً", Main!AB6="يفي بالتوقعات جزئياً"), "يفي بالتوقعات جزئياً",
 ""
 )))))))</f>
        <v>يتجاوز التوقعات بكثير</v>
      </c>
      <c r="CL6" s="17" t="str">
        <f>IF(AND(Main!AZ6="يتجاوز التوقعات بكثير", Main!BA6="يتجاوز التوقعات بكثير"), "يتجاوز التوقعات بكثير",
 IF(OR(AND(Main!AZ6="يتجاوز التوقعات بكثير", Main!BA6="يتجاوز التوقعات"), AND(Main!AZ6="يتجاوز التوقعات", Main!BA6="يتجاوز التوقعات بكثير")), "يتجاوز التوقعات",
 IF(AND(Main!AZ6="يتجاوز التوقعات", Main!BA6="يتجاوز التوقعات"), "يتجاوز التوقعات",
 IF(OR(AND(Main!AZ6="يتجاوز التوقعات", Main!BA6="يفي بالتوقعات"), AND(Main!AZ6="يفي بالتوقعات", Main!BA6="يتجاوز التوقعات")), "يفي بالتوقعات",
 IF(AND(Main!AZ6="يفي بالتوقعات", Main!BA6="يفي بالتوقعات"), "يفي بالتوقعات",
 IF(OR(AND(Main!AZ6="يفي بالتوقعات", Main!BA6="يفي بالتوقعات جزئياً"), AND(Main!AZ6="يفي بالتوقعات جزئياً", Main!BA6="يفي بالتوقعات")), "يفي بالتوقعات جزئياً",
 IF(AND(Main!AZ6="يفي بالتوقعات جزئياً", Main!BA6="يفي بالتوقعات جزئياً"), "يفي بالتوقعات جزئياً",
 ""
 )))))))</f>
        <v/>
      </c>
    </row>
    <row r="7" spans="1:90" ht="22.5" customHeight="1" x14ac:dyDescent="0.45">
      <c r="A7">
        <v>71</v>
      </c>
      <c r="B7">
        <v>45811.3761689815</v>
      </c>
      <c r="C7">
        <v>45811.377164351899</v>
      </c>
      <c r="D7" s="1" t="s">
        <v>88</v>
      </c>
      <c r="E7" s="1" t="s">
        <v>89</v>
      </c>
      <c r="F7" s="8" t="s">
        <v>110</v>
      </c>
      <c r="G7" s="1" t="s">
        <v>91</v>
      </c>
      <c r="H7" s="1" t="s">
        <v>92</v>
      </c>
      <c r="J7" s="1" t="s">
        <v>93</v>
      </c>
      <c r="K7" t="s">
        <v>111</v>
      </c>
      <c r="N7" s="1" t="s">
        <v>100</v>
      </c>
      <c r="O7" s="1" t="s">
        <v>97</v>
      </c>
      <c r="P7" s="1" t="s">
        <v>97</v>
      </c>
      <c r="Q7" s="1" t="s">
        <v>97</v>
      </c>
      <c r="R7" s="1" t="s">
        <v>97</v>
      </c>
      <c r="S7" s="1" t="s">
        <v>97</v>
      </c>
      <c r="T7" s="1" t="s">
        <v>97</v>
      </c>
      <c r="U7" s="1" t="s">
        <v>97</v>
      </c>
      <c r="V7" s="1" t="s">
        <v>97</v>
      </c>
      <c r="W7" s="1" t="s">
        <v>97</v>
      </c>
      <c r="X7" s="1" t="s">
        <v>97</v>
      </c>
      <c r="Y7" s="1" t="s">
        <v>97</v>
      </c>
      <c r="Z7" s="1" t="s">
        <v>97</v>
      </c>
      <c r="AA7" s="1" t="s">
        <v>97</v>
      </c>
      <c r="AB7" s="1" t="s">
        <v>97</v>
      </c>
      <c r="AC7" s="1" t="s">
        <v>97</v>
      </c>
      <c r="AD7" s="1" t="s">
        <v>97</v>
      </c>
      <c r="AE7" s="1" t="s">
        <v>97</v>
      </c>
      <c r="AF7" s="1" t="s">
        <v>97</v>
      </c>
      <c r="AG7" t="s">
        <v>113</v>
      </c>
      <c r="AH7" s="2" t="s">
        <v>99</v>
      </c>
      <c r="CJ7" s="1"/>
      <c r="CK7" s="17" t="str">
        <f>IF(AND(Main!AA7="يتجاوز التوقعات بكثير", Main!AB7="يتجاوز التوقعات بكثير"), "يتجاوز التوقعات بكثير",
 IF(OR(AND(Main!AA7="يتجاوز التوقعات بكثير", Main!AB7="يتجاوز التوقعات"), AND(Main!AA7="يتجاوز التوقعات", Main!AB7="يتجاوز التوقعات بكثير")), "يتجاوز التوقعات",
 IF(AND(Main!AA7="يتجاوز التوقعات", Main!AB7="يتجاوز التوقعات"), "يتجاوز التوقعات",
 IF(OR(AND(Main!AA7="يتجاوز التوقعات", Main!AB7="يفي بالتوقعات"), AND(Main!AA7="يفي بالتوقعات", Main!AB7="يتجاوز التوقعات")), "يفي بالتوقعات",
 IF(AND(Main!AA7="يفي بالتوقعات", Main!AB7="يفي بالتوقعات"), "يفي بالتوقعات",
 IF(OR(AND(Main!AA7="يفي بالتوقعات", Main!AB7="يفي بالتوقعات جزئياً"), AND(Main!AA7="يفي بالتوقعات جزئياً", Main!AB7="يفي بالتوقعات")), "يفي بالتوقعات جزئياً",
 IF(AND(Main!AA7="يفي بالتوقعات جزئياً", Main!AB7="يفي بالتوقعات جزئياً"), "يفي بالتوقعات جزئياً",
 ""
 )))))))</f>
        <v>يتجاوز التوقعات بكثير</v>
      </c>
      <c r="CL7" s="17" t="str">
        <f>IF(AND(Main!AZ7="يتجاوز التوقعات بكثير", Main!BA7="يتجاوز التوقعات بكثير"), "يتجاوز التوقعات بكثير",
 IF(OR(AND(Main!AZ7="يتجاوز التوقعات بكثير", Main!BA7="يتجاوز التوقعات"), AND(Main!AZ7="يتجاوز التوقعات", Main!BA7="يتجاوز التوقعات بكثير")), "يتجاوز التوقعات",
 IF(AND(Main!AZ7="يتجاوز التوقعات", Main!BA7="يتجاوز التوقعات"), "يتجاوز التوقعات",
 IF(OR(AND(Main!AZ7="يتجاوز التوقعات", Main!BA7="يفي بالتوقعات"), AND(Main!AZ7="يفي بالتوقعات", Main!BA7="يتجاوز التوقعات")), "يفي بالتوقعات",
 IF(AND(Main!AZ7="يفي بالتوقعات", Main!BA7="يفي بالتوقعات"), "يفي بالتوقعات",
 IF(OR(AND(Main!AZ7="يفي بالتوقعات", Main!BA7="يفي بالتوقعات جزئياً"), AND(Main!AZ7="يفي بالتوقعات جزئياً", Main!BA7="يفي بالتوقعات")), "يفي بالتوقعات جزئياً",
 IF(AND(Main!AZ7="يفي بالتوقعات جزئياً", Main!BA7="يفي بالتوقعات جزئياً"), "يفي بالتوقعات جزئياً",
 ""
 )))))))</f>
        <v/>
      </c>
    </row>
    <row r="8" spans="1:90" ht="22.5" customHeight="1" x14ac:dyDescent="0.45">
      <c r="A8">
        <v>72</v>
      </c>
      <c r="B8">
        <v>45811.377233796302</v>
      </c>
      <c r="C8">
        <v>45811.378275463001</v>
      </c>
      <c r="D8" s="1" t="s">
        <v>88</v>
      </c>
      <c r="E8" s="1" t="s">
        <v>89</v>
      </c>
      <c r="F8" s="8" t="s">
        <v>110</v>
      </c>
      <c r="G8" s="1" t="s">
        <v>91</v>
      </c>
      <c r="H8" s="1" t="s">
        <v>92</v>
      </c>
      <c r="J8" s="1" t="s">
        <v>93</v>
      </c>
      <c r="K8" t="s">
        <v>111</v>
      </c>
      <c r="N8" s="1" t="s">
        <v>103</v>
      </c>
      <c r="O8" s="1" t="s">
        <v>97</v>
      </c>
      <c r="P8" s="1" t="s">
        <v>97</v>
      </c>
      <c r="Q8" s="1" t="s">
        <v>97</v>
      </c>
      <c r="R8" s="1" t="s">
        <v>97</v>
      </c>
      <c r="S8" s="1" t="s">
        <v>97</v>
      </c>
      <c r="T8" s="1" t="s">
        <v>97</v>
      </c>
      <c r="U8" s="1" t="s">
        <v>97</v>
      </c>
      <c r="V8" s="1" t="s">
        <v>97</v>
      </c>
      <c r="W8" s="1" t="s">
        <v>97</v>
      </c>
      <c r="X8" s="1" t="s">
        <v>97</v>
      </c>
      <c r="Y8" s="1" t="s">
        <v>97</v>
      </c>
      <c r="Z8" s="1" t="s">
        <v>97</v>
      </c>
      <c r="AA8" s="1" t="s">
        <v>97</v>
      </c>
      <c r="AB8" s="1" t="s">
        <v>97</v>
      </c>
      <c r="AC8" s="1" t="s">
        <v>97</v>
      </c>
      <c r="AD8" s="1" t="s">
        <v>97</v>
      </c>
      <c r="AE8" s="1" t="s">
        <v>97</v>
      </c>
      <c r="AF8" s="1" t="s">
        <v>97</v>
      </c>
      <c r="AG8" t="s">
        <v>114</v>
      </c>
      <c r="AH8" s="2" t="s">
        <v>99</v>
      </c>
      <c r="CJ8" s="1"/>
      <c r="CK8" s="17" t="str">
        <f>IF(AND(Main!AA8="يتجاوز التوقعات بكثير", Main!AB8="يتجاوز التوقعات بكثير"), "يتجاوز التوقعات بكثير",
 IF(OR(AND(Main!AA8="يتجاوز التوقعات بكثير", Main!AB8="يتجاوز التوقعات"), AND(Main!AA8="يتجاوز التوقعات", Main!AB8="يتجاوز التوقعات بكثير")), "يتجاوز التوقعات",
 IF(AND(Main!AA8="يتجاوز التوقعات", Main!AB8="يتجاوز التوقعات"), "يتجاوز التوقعات",
 IF(OR(AND(Main!AA8="يتجاوز التوقعات", Main!AB8="يفي بالتوقعات"), AND(Main!AA8="يفي بالتوقعات", Main!AB8="يتجاوز التوقعات")), "يفي بالتوقعات",
 IF(AND(Main!AA8="يفي بالتوقعات", Main!AB8="يفي بالتوقعات"), "يفي بالتوقعات",
 IF(OR(AND(Main!AA8="يفي بالتوقعات", Main!AB8="يفي بالتوقعات جزئياً"), AND(Main!AA8="يفي بالتوقعات جزئياً", Main!AB8="يفي بالتوقعات")), "يفي بالتوقعات جزئياً",
 IF(AND(Main!AA8="يفي بالتوقعات جزئياً", Main!AB8="يفي بالتوقعات جزئياً"), "يفي بالتوقعات جزئياً",
 ""
 )))))))</f>
        <v>يتجاوز التوقعات بكثير</v>
      </c>
      <c r="CL8" s="17" t="str">
        <f>IF(AND(Main!AZ8="يتجاوز التوقعات بكثير", Main!BA8="يتجاوز التوقعات بكثير"), "يتجاوز التوقعات بكثير",
 IF(OR(AND(Main!AZ8="يتجاوز التوقعات بكثير", Main!BA8="يتجاوز التوقعات"), AND(Main!AZ8="يتجاوز التوقعات", Main!BA8="يتجاوز التوقعات بكثير")), "يتجاوز التوقعات",
 IF(AND(Main!AZ8="يتجاوز التوقعات", Main!BA8="يتجاوز التوقعات"), "يتجاوز التوقعات",
 IF(OR(AND(Main!AZ8="يتجاوز التوقعات", Main!BA8="يفي بالتوقعات"), AND(Main!AZ8="يفي بالتوقعات", Main!BA8="يتجاوز التوقعات")), "يفي بالتوقعات",
 IF(AND(Main!AZ8="يفي بالتوقعات", Main!BA8="يفي بالتوقعات"), "يفي بالتوقعات",
 IF(OR(AND(Main!AZ8="يفي بالتوقعات", Main!BA8="يفي بالتوقعات جزئياً"), AND(Main!AZ8="يفي بالتوقعات جزئياً", Main!BA8="يفي بالتوقعات")), "يفي بالتوقعات جزئياً",
 IF(AND(Main!AZ8="يفي بالتوقعات جزئياً", Main!BA8="يفي بالتوقعات جزئياً"), "يفي بالتوقعات جزئياً",
 ""
 )))))))</f>
        <v/>
      </c>
    </row>
    <row r="9" spans="1:90" ht="22.5" customHeight="1" x14ac:dyDescent="0.45">
      <c r="A9">
        <v>73</v>
      </c>
      <c r="B9">
        <v>45811.378425925897</v>
      </c>
      <c r="C9">
        <v>45811.3825</v>
      </c>
      <c r="D9" s="1" t="s">
        <v>88</v>
      </c>
      <c r="E9" s="1" t="s">
        <v>89</v>
      </c>
      <c r="F9" s="8" t="s">
        <v>115</v>
      </c>
      <c r="G9" s="1" t="s">
        <v>91</v>
      </c>
      <c r="H9" s="1" t="s">
        <v>92</v>
      </c>
      <c r="J9" s="1" t="s">
        <v>93</v>
      </c>
      <c r="K9" t="s">
        <v>94</v>
      </c>
      <c r="M9" t="s">
        <v>95</v>
      </c>
      <c r="N9" s="1" t="s">
        <v>96</v>
      </c>
      <c r="O9" s="1" t="s">
        <v>97</v>
      </c>
      <c r="P9" s="1" t="s">
        <v>97</v>
      </c>
      <c r="Q9" s="1" t="s">
        <v>97</v>
      </c>
      <c r="R9" s="1" t="s">
        <v>97</v>
      </c>
      <c r="S9" s="1" t="s">
        <v>97</v>
      </c>
      <c r="T9" s="1" t="s">
        <v>97</v>
      </c>
      <c r="U9" s="1" t="s">
        <v>101</v>
      </c>
      <c r="V9" s="1" t="s">
        <v>97</v>
      </c>
      <c r="W9" s="1" t="s">
        <v>97</v>
      </c>
      <c r="X9" s="1" t="s">
        <v>101</v>
      </c>
      <c r="Y9" s="1" t="s">
        <v>97</v>
      </c>
      <c r="Z9" s="1" t="s">
        <v>97</v>
      </c>
      <c r="AA9" s="1" t="s">
        <v>97</v>
      </c>
      <c r="AB9" s="1" t="s">
        <v>97</v>
      </c>
      <c r="AC9" s="1" t="s">
        <v>97</v>
      </c>
      <c r="AD9" s="1" t="s">
        <v>97</v>
      </c>
      <c r="AE9" s="1" t="s">
        <v>97</v>
      </c>
      <c r="AF9" s="1" t="s">
        <v>97</v>
      </c>
      <c r="AG9" t="s">
        <v>116</v>
      </c>
      <c r="AH9" s="2" t="s">
        <v>99</v>
      </c>
      <c r="CJ9" s="1"/>
      <c r="CK9" s="17" t="str">
        <f>IF(AND(Main!AA9="يتجاوز التوقعات بكثير", Main!AB9="يتجاوز التوقعات بكثير"), "يتجاوز التوقعات بكثير",
 IF(OR(AND(Main!AA9="يتجاوز التوقعات بكثير", Main!AB9="يتجاوز التوقعات"), AND(Main!AA9="يتجاوز التوقعات", Main!AB9="يتجاوز التوقعات بكثير")), "يتجاوز التوقعات",
 IF(AND(Main!AA9="يتجاوز التوقعات", Main!AB9="يتجاوز التوقعات"), "يتجاوز التوقعات",
 IF(OR(AND(Main!AA9="يتجاوز التوقعات", Main!AB9="يفي بالتوقعات"), AND(Main!AA9="يفي بالتوقعات", Main!AB9="يتجاوز التوقعات")), "يفي بالتوقعات",
 IF(AND(Main!AA9="يفي بالتوقعات", Main!AB9="يفي بالتوقعات"), "يفي بالتوقعات",
 IF(OR(AND(Main!AA9="يفي بالتوقعات", Main!AB9="يفي بالتوقعات جزئياً"), AND(Main!AA9="يفي بالتوقعات جزئياً", Main!AB9="يفي بالتوقعات")), "يفي بالتوقعات جزئياً",
 IF(AND(Main!AA9="يفي بالتوقعات جزئياً", Main!AB9="يفي بالتوقعات جزئياً"), "يفي بالتوقعات جزئياً",
 ""
 )))))))</f>
        <v>يتجاوز التوقعات بكثير</v>
      </c>
      <c r="CL9" s="17" t="str">
        <f>IF(AND(Main!AZ9="يتجاوز التوقعات بكثير", Main!BA9="يتجاوز التوقعات بكثير"), "يتجاوز التوقعات بكثير",
 IF(OR(AND(Main!AZ9="يتجاوز التوقعات بكثير", Main!BA9="يتجاوز التوقعات"), AND(Main!AZ9="يتجاوز التوقعات", Main!BA9="يتجاوز التوقعات بكثير")), "يتجاوز التوقعات",
 IF(AND(Main!AZ9="يتجاوز التوقعات", Main!BA9="يتجاوز التوقعات"), "يتجاوز التوقعات",
 IF(OR(AND(Main!AZ9="يتجاوز التوقعات", Main!BA9="يفي بالتوقعات"), AND(Main!AZ9="يفي بالتوقعات", Main!BA9="يتجاوز التوقعات")), "يفي بالتوقعات",
 IF(AND(Main!AZ9="يفي بالتوقعات", Main!BA9="يفي بالتوقعات"), "يفي بالتوقعات",
 IF(OR(AND(Main!AZ9="يفي بالتوقعات", Main!BA9="يفي بالتوقعات جزئياً"), AND(Main!AZ9="يفي بالتوقعات جزئياً", Main!BA9="يفي بالتوقعات")), "يفي بالتوقعات جزئياً",
 IF(AND(Main!AZ9="يفي بالتوقعات جزئياً", Main!BA9="يفي بالتوقعات جزئياً"), "يفي بالتوقعات جزئياً",
 ""
 )))))))</f>
        <v/>
      </c>
    </row>
    <row r="10" spans="1:90" ht="22.5" customHeight="1" x14ac:dyDescent="0.45">
      <c r="A10">
        <v>74</v>
      </c>
      <c r="B10">
        <v>45811.382557870398</v>
      </c>
      <c r="C10">
        <v>45811.384351851899</v>
      </c>
      <c r="D10" s="1" t="s">
        <v>88</v>
      </c>
      <c r="E10" s="1" t="s">
        <v>89</v>
      </c>
      <c r="F10" s="8" t="s">
        <v>115</v>
      </c>
      <c r="G10" s="1" t="s">
        <v>91</v>
      </c>
      <c r="H10" s="1" t="s">
        <v>92</v>
      </c>
      <c r="J10" s="1" t="s">
        <v>93</v>
      </c>
      <c r="K10" t="s">
        <v>94</v>
      </c>
      <c r="M10" t="s">
        <v>95</v>
      </c>
      <c r="N10" s="1" t="s">
        <v>100</v>
      </c>
      <c r="O10" s="1" t="s">
        <v>97</v>
      </c>
      <c r="P10" s="1" t="s">
        <v>97</v>
      </c>
      <c r="Q10" s="1" t="s">
        <v>97</v>
      </c>
      <c r="R10" s="1" t="s">
        <v>101</v>
      </c>
      <c r="S10" s="1" t="s">
        <v>97</v>
      </c>
      <c r="T10" s="1" t="s">
        <v>97</v>
      </c>
      <c r="U10" s="1" t="s">
        <v>101</v>
      </c>
      <c r="V10" s="1" t="s">
        <v>101</v>
      </c>
      <c r="W10" s="1" t="s">
        <v>101</v>
      </c>
      <c r="X10" s="1" t="s">
        <v>101</v>
      </c>
      <c r="Y10" s="1" t="s">
        <v>97</v>
      </c>
      <c r="Z10" s="1" t="s">
        <v>101</v>
      </c>
      <c r="AA10" s="1" t="s">
        <v>97</v>
      </c>
      <c r="AB10" s="1" t="s">
        <v>97</v>
      </c>
      <c r="AC10" s="1" t="s">
        <v>97</v>
      </c>
      <c r="AD10" s="1" t="s">
        <v>97</v>
      </c>
      <c r="AE10" s="1" t="s">
        <v>97</v>
      </c>
      <c r="AF10" s="1" t="s">
        <v>97</v>
      </c>
      <c r="AG10" t="s">
        <v>117</v>
      </c>
      <c r="AH10" s="2" t="s">
        <v>99</v>
      </c>
      <c r="CJ10" s="1"/>
      <c r="CK10" s="17" t="str">
        <f>IF(AND(Main!AA10="يتجاوز التوقعات بكثير", Main!AB10="يتجاوز التوقعات بكثير"), "يتجاوز التوقعات بكثير",
 IF(OR(AND(Main!AA10="يتجاوز التوقعات بكثير", Main!AB10="يتجاوز التوقعات"), AND(Main!AA10="يتجاوز التوقعات", Main!AB10="يتجاوز التوقعات بكثير")), "يتجاوز التوقعات",
 IF(AND(Main!AA10="يتجاوز التوقعات", Main!AB10="يتجاوز التوقعات"), "يتجاوز التوقعات",
 IF(OR(AND(Main!AA10="يتجاوز التوقعات", Main!AB10="يفي بالتوقعات"), AND(Main!AA10="يفي بالتوقعات", Main!AB10="يتجاوز التوقعات")), "يفي بالتوقعات",
 IF(AND(Main!AA10="يفي بالتوقعات", Main!AB10="يفي بالتوقعات"), "يفي بالتوقعات",
 IF(OR(AND(Main!AA10="يفي بالتوقعات", Main!AB10="يفي بالتوقعات جزئياً"), AND(Main!AA10="يفي بالتوقعات جزئياً", Main!AB10="يفي بالتوقعات")), "يفي بالتوقعات جزئياً",
 IF(AND(Main!AA10="يفي بالتوقعات جزئياً", Main!AB10="يفي بالتوقعات جزئياً"), "يفي بالتوقعات جزئياً",
 ""
 )))))))</f>
        <v>يتجاوز التوقعات بكثير</v>
      </c>
      <c r="CL10" s="17" t="str">
        <f>IF(AND(Main!AZ10="يتجاوز التوقعات بكثير", Main!BA10="يتجاوز التوقعات بكثير"), "يتجاوز التوقعات بكثير",
 IF(OR(AND(Main!AZ10="يتجاوز التوقعات بكثير", Main!BA10="يتجاوز التوقعات"), AND(Main!AZ10="يتجاوز التوقعات", Main!BA10="يتجاوز التوقعات بكثير")), "يتجاوز التوقعات",
 IF(AND(Main!AZ10="يتجاوز التوقعات", Main!BA10="يتجاوز التوقعات"), "يتجاوز التوقعات",
 IF(OR(AND(Main!AZ10="يتجاوز التوقعات", Main!BA10="يفي بالتوقعات"), AND(Main!AZ10="يفي بالتوقعات", Main!BA10="يتجاوز التوقعات")), "يفي بالتوقعات",
 IF(AND(Main!AZ10="يفي بالتوقعات", Main!BA10="يفي بالتوقعات"), "يفي بالتوقعات",
 IF(OR(AND(Main!AZ10="يفي بالتوقعات", Main!BA10="يفي بالتوقعات جزئياً"), AND(Main!AZ10="يفي بالتوقعات جزئياً", Main!BA10="يفي بالتوقعات")), "يفي بالتوقعات جزئياً",
 IF(AND(Main!AZ10="يفي بالتوقعات جزئياً", Main!BA10="يفي بالتوقعات جزئياً"), "يفي بالتوقعات جزئياً",
 ""
 )))))))</f>
        <v/>
      </c>
    </row>
    <row r="11" spans="1:90" ht="22.5" customHeight="1" x14ac:dyDescent="0.45">
      <c r="A11">
        <v>75</v>
      </c>
      <c r="B11">
        <v>45811.3843865741</v>
      </c>
      <c r="C11">
        <v>45811.385347222204</v>
      </c>
      <c r="D11" s="1" t="s">
        <v>88</v>
      </c>
      <c r="E11" s="1" t="s">
        <v>89</v>
      </c>
      <c r="F11" s="8" t="s">
        <v>115</v>
      </c>
      <c r="G11" s="1" t="s">
        <v>91</v>
      </c>
      <c r="H11" s="1" t="s">
        <v>92</v>
      </c>
      <c r="J11" s="1" t="s">
        <v>93</v>
      </c>
      <c r="K11" t="s">
        <v>94</v>
      </c>
      <c r="M11" t="s">
        <v>95</v>
      </c>
      <c r="N11" s="1" t="s">
        <v>103</v>
      </c>
      <c r="O11" s="1" t="s">
        <v>97</v>
      </c>
      <c r="P11" s="1" t="s">
        <v>97</v>
      </c>
      <c r="Q11" s="1" t="s">
        <v>97</v>
      </c>
      <c r="R11" s="1" t="s">
        <v>97</v>
      </c>
      <c r="S11" s="1" t="s">
        <v>97</v>
      </c>
      <c r="T11" s="1" t="s">
        <v>97</v>
      </c>
      <c r="U11" s="1" t="s">
        <v>101</v>
      </c>
      <c r="V11" s="1" t="s">
        <v>97</v>
      </c>
      <c r="W11" s="1" t="s">
        <v>97</v>
      </c>
      <c r="X11" s="1" t="s">
        <v>97</v>
      </c>
      <c r="Y11" s="1" t="s">
        <v>97</v>
      </c>
      <c r="Z11" s="1" t="s">
        <v>97</v>
      </c>
      <c r="AA11" s="1" t="s">
        <v>97</v>
      </c>
      <c r="AB11" s="1" t="s">
        <v>97</v>
      </c>
      <c r="AC11" s="1" t="s">
        <v>97</v>
      </c>
      <c r="AD11" s="1" t="s">
        <v>97</v>
      </c>
      <c r="AE11" s="1" t="s">
        <v>97</v>
      </c>
      <c r="AF11" s="1" t="s">
        <v>101</v>
      </c>
      <c r="AG11" t="s">
        <v>118</v>
      </c>
      <c r="AH11" s="2" t="s">
        <v>99</v>
      </c>
      <c r="CJ11" s="1"/>
      <c r="CK11" s="17" t="str">
        <f>IF(AND(Main!AA11="يتجاوز التوقعات بكثير", Main!AB11="يتجاوز التوقعات بكثير"), "يتجاوز التوقعات بكثير",
 IF(OR(AND(Main!AA11="يتجاوز التوقعات بكثير", Main!AB11="يتجاوز التوقعات"), AND(Main!AA11="يتجاوز التوقعات", Main!AB11="يتجاوز التوقعات بكثير")), "يتجاوز التوقعات",
 IF(AND(Main!AA11="يتجاوز التوقعات", Main!AB11="يتجاوز التوقعات"), "يتجاوز التوقعات",
 IF(OR(AND(Main!AA11="يتجاوز التوقعات", Main!AB11="يفي بالتوقعات"), AND(Main!AA11="يفي بالتوقعات", Main!AB11="يتجاوز التوقعات")), "يفي بالتوقعات",
 IF(AND(Main!AA11="يفي بالتوقعات", Main!AB11="يفي بالتوقعات"), "يفي بالتوقعات",
 IF(OR(AND(Main!AA11="يفي بالتوقعات", Main!AB11="يفي بالتوقعات جزئياً"), AND(Main!AA11="يفي بالتوقعات جزئياً", Main!AB11="يفي بالتوقعات")), "يفي بالتوقعات جزئياً",
 IF(AND(Main!AA11="يفي بالتوقعات جزئياً", Main!AB11="يفي بالتوقعات جزئياً"), "يفي بالتوقعات جزئياً",
 ""
 )))))))</f>
        <v>يتجاوز التوقعات بكثير</v>
      </c>
      <c r="CL11" s="17" t="str">
        <f>IF(AND(Main!AZ11="يتجاوز التوقعات بكثير", Main!BA11="يتجاوز التوقعات بكثير"), "يتجاوز التوقعات بكثير",
 IF(OR(AND(Main!AZ11="يتجاوز التوقعات بكثير", Main!BA11="يتجاوز التوقعات"), AND(Main!AZ11="يتجاوز التوقعات", Main!BA11="يتجاوز التوقعات بكثير")), "يتجاوز التوقعات",
 IF(AND(Main!AZ11="يتجاوز التوقعات", Main!BA11="يتجاوز التوقعات"), "يتجاوز التوقعات",
 IF(OR(AND(Main!AZ11="يتجاوز التوقعات", Main!BA11="يفي بالتوقعات"), AND(Main!AZ11="يفي بالتوقعات", Main!BA11="يتجاوز التوقعات")), "يفي بالتوقعات",
 IF(AND(Main!AZ11="يفي بالتوقعات", Main!BA11="يفي بالتوقعات"), "يفي بالتوقعات",
 IF(OR(AND(Main!AZ11="يفي بالتوقعات", Main!BA11="يفي بالتوقعات جزئياً"), AND(Main!AZ11="يفي بالتوقعات جزئياً", Main!BA11="يفي بالتوقعات")), "يفي بالتوقعات جزئياً",
 IF(AND(Main!AZ11="يفي بالتوقعات جزئياً", Main!BA11="يفي بالتوقعات جزئياً"), "يفي بالتوقعات جزئياً",
 ""
 )))))))</f>
        <v/>
      </c>
    </row>
    <row r="12" spans="1:90" ht="22.5" customHeight="1" x14ac:dyDescent="0.45">
      <c r="A12">
        <v>76</v>
      </c>
      <c r="B12">
        <v>45811.388032407398</v>
      </c>
      <c r="C12">
        <v>45811.391516203701</v>
      </c>
      <c r="D12" s="1" t="s">
        <v>119</v>
      </c>
      <c r="E12" s="1" t="s">
        <v>120</v>
      </c>
      <c r="F12" s="8" t="s">
        <v>121</v>
      </c>
      <c r="G12" s="1" t="s">
        <v>122</v>
      </c>
      <c r="H12" s="1" t="s">
        <v>92</v>
      </c>
      <c r="J12" s="1" t="s">
        <v>93</v>
      </c>
      <c r="K12" t="s">
        <v>111</v>
      </c>
      <c r="N12" s="1" t="s">
        <v>96</v>
      </c>
      <c r="O12" s="1" t="s">
        <v>97</v>
      </c>
      <c r="P12" s="1" t="s">
        <v>97</v>
      </c>
      <c r="Q12" s="1" t="s">
        <v>97</v>
      </c>
      <c r="R12" s="1" t="s">
        <v>97</v>
      </c>
      <c r="S12" s="1" t="s">
        <v>97</v>
      </c>
      <c r="T12" s="1" t="s">
        <v>97</v>
      </c>
      <c r="U12" s="1" t="s">
        <v>97</v>
      </c>
      <c r="V12" s="1" t="s">
        <v>97</v>
      </c>
      <c r="W12" s="1" t="s">
        <v>97</v>
      </c>
      <c r="X12" s="1" t="s">
        <v>97</v>
      </c>
      <c r="Y12" s="1" t="s">
        <v>97</v>
      </c>
      <c r="Z12" s="1" t="s">
        <v>97</v>
      </c>
      <c r="AA12" s="1" t="s">
        <v>97</v>
      </c>
      <c r="AB12" s="1" t="s">
        <v>97</v>
      </c>
      <c r="AC12" s="1" t="s">
        <v>97</v>
      </c>
      <c r="AD12" s="1" t="s">
        <v>97</v>
      </c>
      <c r="AE12" s="1" t="s">
        <v>97</v>
      </c>
      <c r="AF12" s="1" t="s">
        <v>97</v>
      </c>
      <c r="AG12" t="s">
        <v>123</v>
      </c>
      <c r="AH12" s="2" t="s">
        <v>124</v>
      </c>
      <c r="CJ12" s="1"/>
      <c r="CK12" s="17" t="str">
        <f>IF(AND(Main!AA12="يتجاوز التوقعات بكثير", Main!AB12="يتجاوز التوقعات بكثير"), "يتجاوز التوقعات بكثير",
 IF(OR(AND(Main!AA12="يتجاوز التوقعات بكثير", Main!AB12="يتجاوز التوقعات"), AND(Main!AA12="يتجاوز التوقعات", Main!AB12="يتجاوز التوقعات بكثير")), "يتجاوز التوقعات",
 IF(AND(Main!AA12="يتجاوز التوقعات", Main!AB12="يتجاوز التوقعات"), "يتجاوز التوقعات",
 IF(OR(AND(Main!AA12="يتجاوز التوقعات", Main!AB12="يفي بالتوقعات"), AND(Main!AA12="يفي بالتوقعات", Main!AB12="يتجاوز التوقعات")), "يفي بالتوقعات",
 IF(AND(Main!AA12="يفي بالتوقعات", Main!AB12="يفي بالتوقعات"), "يفي بالتوقعات",
 IF(OR(AND(Main!AA12="يفي بالتوقعات", Main!AB12="يفي بالتوقعات جزئياً"), AND(Main!AA12="يفي بالتوقعات جزئياً", Main!AB12="يفي بالتوقعات")), "يفي بالتوقعات جزئياً",
 IF(AND(Main!AA12="يفي بالتوقعات جزئياً", Main!AB12="يفي بالتوقعات جزئياً"), "يفي بالتوقعات جزئياً",
 ""
 )))))))</f>
        <v>يتجاوز التوقعات بكثير</v>
      </c>
      <c r="CL12" s="17" t="str">
        <f>IF(AND(Main!AZ12="يتجاوز التوقعات بكثير", Main!BA12="يتجاوز التوقعات بكثير"), "يتجاوز التوقعات بكثير",
 IF(OR(AND(Main!AZ12="يتجاوز التوقعات بكثير", Main!BA12="يتجاوز التوقعات"), AND(Main!AZ12="يتجاوز التوقعات", Main!BA12="يتجاوز التوقعات بكثير")), "يتجاوز التوقعات",
 IF(AND(Main!AZ12="يتجاوز التوقعات", Main!BA12="يتجاوز التوقعات"), "يتجاوز التوقعات",
 IF(OR(AND(Main!AZ12="يتجاوز التوقعات", Main!BA12="يفي بالتوقعات"), AND(Main!AZ12="يفي بالتوقعات", Main!BA12="يتجاوز التوقعات")), "يفي بالتوقعات",
 IF(AND(Main!AZ12="يفي بالتوقعات", Main!BA12="يفي بالتوقعات"), "يفي بالتوقعات",
 IF(OR(AND(Main!AZ12="يفي بالتوقعات", Main!BA12="يفي بالتوقعات جزئياً"), AND(Main!AZ12="يفي بالتوقعات جزئياً", Main!BA12="يفي بالتوقعات")), "يفي بالتوقعات جزئياً",
 IF(AND(Main!AZ12="يفي بالتوقعات جزئياً", Main!BA12="يفي بالتوقعات جزئياً"), "يفي بالتوقعات جزئياً",
 ""
 )))))))</f>
        <v/>
      </c>
    </row>
    <row r="13" spans="1:90" ht="22.5" customHeight="1" x14ac:dyDescent="0.45">
      <c r="A13">
        <v>77</v>
      </c>
      <c r="B13">
        <v>45811.385370370401</v>
      </c>
      <c r="C13">
        <v>45811.391689814802</v>
      </c>
      <c r="D13" s="1" t="s">
        <v>88</v>
      </c>
      <c r="E13" s="1" t="s">
        <v>89</v>
      </c>
      <c r="F13" s="8" t="s">
        <v>125</v>
      </c>
      <c r="G13" s="1" t="s">
        <v>91</v>
      </c>
      <c r="H13" s="1" t="s">
        <v>92</v>
      </c>
      <c r="J13" s="1" t="s">
        <v>93</v>
      </c>
      <c r="K13" t="s">
        <v>94</v>
      </c>
      <c r="M13" t="s">
        <v>95</v>
      </c>
      <c r="N13" s="1" t="s">
        <v>96</v>
      </c>
      <c r="O13" s="1" t="s">
        <v>97</v>
      </c>
      <c r="P13" s="1" t="s">
        <v>97</v>
      </c>
      <c r="Q13" s="1" t="s">
        <v>97</v>
      </c>
      <c r="R13" s="1" t="s">
        <v>97</v>
      </c>
      <c r="S13" s="1" t="s">
        <v>97</v>
      </c>
      <c r="T13" s="1" t="s">
        <v>97</v>
      </c>
      <c r="U13" s="1" t="s">
        <v>101</v>
      </c>
      <c r="V13" s="1" t="s">
        <v>101</v>
      </c>
      <c r="W13" s="1" t="s">
        <v>97</v>
      </c>
      <c r="X13" s="1" t="s">
        <v>97</v>
      </c>
      <c r="Y13" s="1" t="s">
        <v>97</v>
      </c>
      <c r="Z13" s="1" t="s">
        <v>97</v>
      </c>
      <c r="AA13" s="1" t="s">
        <v>97</v>
      </c>
      <c r="AB13" s="1" t="s">
        <v>97</v>
      </c>
      <c r="AC13" s="1" t="s">
        <v>97</v>
      </c>
      <c r="AD13" s="1" t="s">
        <v>97</v>
      </c>
      <c r="AE13" s="1" t="s">
        <v>97</v>
      </c>
      <c r="AF13" s="1" t="s">
        <v>97</v>
      </c>
      <c r="AG13" t="s">
        <v>126</v>
      </c>
      <c r="AH13" s="2" t="s">
        <v>99</v>
      </c>
      <c r="CJ13" s="1"/>
      <c r="CK13" s="17" t="str">
        <f>IF(AND(Main!AA13="يتجاوز التوقعات بكثير", Main!AB13="يتجاوز التوقعات بكثير"), "يتجاوز التوقعات بكثير",
 IF(OR(AND(Main!AA13="يتجاوز التوقعات بكثير", Main!AB13="يتجاوز التوقعات"), AND(Main!AA13="يتجاوز التوقعات", Main!AB13="يتجاوز التوقعات بكثير")), "يتجاوز التوقعات",
 IF(AND(Main!AA13="يتجاوز التوقعات", Main!AB13="يتجاوز التوقعات"), "يتجاوز التوقعات",
 IF(OR(AND(Main!AA13="يتجاوز التوقعات", Main!AB13="يفي بالتوقعات"), AND(Main!AA13="يفي بالتوقعات", Main!AB13="يتجاوز التوقعات")), "يفي بالتوقعات",
 IF(AND(Main!AA13="يفي بالتوقعات", Main!AB13="يفي بالتوقعات"), "يفي بالتوقعات",
 IF(OR(AND(Main!AA13="يفي بالتوقعات", Main!AB13="يفي بالتوقعات جزئياً"), AND(Main!AA13="يفي بالتوقعات جزئياً", Main!AB13="يفي بالتوقعات")), "يفي بالتوقعات جزئياً",
 IF(AND(Main!AA13="يفي بالتوقعات جزئياً", Main!AB13="يفي بالتوقعات جزئياً"), "يفي بالتوقعات جزئياً",
 ""
 )))))))</f>
        <v>يتجاوز التوقعات بكثير</v>
      </c>
      <c r="CL13" s="17" t="str">
        <f>IF(AND(Main!AZ13="يتجاوز التوقعات بكثير", Main!BA13="يتجاوز التوقعات بكثير"), "يتجاوز التوقعات بكثير",
 IF(OR(AND(Main!AZ13="يتجاوز التوقعات بكثير", Main!BA13="يتجاوز التوقعات"), AND(Main!AZ13="يتجاوز التوقعات", Main!BA13="يتجاوز التوقعات بكثير")), "يتجاوز التوقعات",
 IF(AND(Main!AZ13="يتجاوز التوقعات", Main!BA13="يتجاوز التوقعات"), "يتجاوز التوقعات",
 IF(OR(AND(Main!AZ13="يتجاوز التوقعات", Main!BA13="يفي بالتوقعات"), AND(Main!AZ13="يفي بالتوقعات", Main!BA13="يتجاوز التوقعات")), "يفي بالتوقعات",
 IF(AND(Main!AZ13="يفي بالتوقعات", Main!BA13="يفي بالتوقعات"), "يفي بالتوقعات",
 IF(OR(AND(Main!AZ13="يفي بالتوقعات", Main!BA13="يفي بالتوقعات جزئياً"), AND(Main!AZ13="يفي بالتوقعات جزئياً", Main!BA13="يفي بالتوقعات")), "يفي بالتوقعات جزئياً",
 IF(AND(Main!AZ13="يفي بالتوقعات جزئياً", Main!BA13="يفي بالتوقعات جزئياً"), "يفي بالتوقعات جزئياً",
 ""
 )))))))</f>
        <v/>
      </c>
    </row>
    <row r="14" spans="1:90" ht="22.5" customHeight="1" x14ac:dyDescent="0.45">
      <c r="A14">
        <v>78</v>
      </c>
      <c r="B14">
        <v>45811.391724537003</v>
      </c>
      <c r="C14">
        <v>45811.393263888902</v>
      </c>
      <c r="D14" s="1" t="s">
        <v>88</v>
      </c>
      <c r="E14" s="1" t="s">
        <v>89</v>
      </c>
      <c r="F14" s="8" t="s">
        <v>125</v>
      </c>
      <c r="G14" s="1" t="s">
        <v>91</v>
      </c>
      <c r="H14" s="1" t="s">
        <v>92</v>
      </c>
      <c r="J14" s="1" t="s">
        <v>93</v>
      </c>
      <c r="K14" t="s">
        <v>94</v>
      </c>
      <c r="M14" t="s">
        <v>95</v>
      </c>
      <c r="N14" s="1" t="s">
        <v>100</v>
      </c>
      <c r="O14" s="1" t="s">
        <v>97</v>
      </c>
      <c r="P14" s="1" t="s">
        <v>97</v>
      </c>
      <c r="Q14" s="1" t="s">
        <v>97</v>
      </c>
      <c r="R14" s="1" t="s">
        <v>97</v>
      </c>
      <c r="S14" s="1" t="s">
        <v>97</v>
      </c>
      <c r="T14" s="1" t="s">
        <v>97</v>
      </c>
      <c r="U14" s="1" t="s">
        <v>97</v>
      </c>
      <c r="V14" s="1" t="s">
        <v>97</v>
      </c>
      <c r="W14" s="1" t="s">
        <v>101</v>
      </c>
      <c r="X14" s="1" t="s">
        <v>97</v>
      </c>
      <c r="Y14" s="1" t="s">
        <v>97</v>
      </c>
      <c r="Z14" s="1" t="s">
        <v>97</v>
      </c>
      <c r="AA14" s="1" t="s">
        <v>97</v>
      </c>
      <c r="AB14" s="1" t="s">
        <v>97</v>
      </c>
      <c r="AC14" s="1" t="s">
        <v>97</v>
      </c>
      <c r="AD14" s="1" t="s">
        <v>97</v>
      </c>
      <c r="AE14" s="1" t="s">
        <v>97</v>
      </c>
      <c r="AF14" s="1" t="s">
        <v>97</v>
      </c>
      <c r="AG14" t="s">
        <v>117</v>
      </c>
      <c r="AH14" s="2" t="s">
        <v>99</v>
      </c>
      <c r="CJ14" s="1"/>
      <c r="CK14" s="17" t="str">
        <f>IF(AND(Main!AA14="يتجاوز التوقعات بكثير", Main!AB14="يتجاوز التوقعات بكثير"), "يتجاوز التوقعات بكثير",
 IF(OR(AND(Main!AA14="يتجاوز التوقعات بكثير", Main!AB14="يتجاوز التوقعات"), AND(Main!AA14="يتجاوز التوقعات", Main!AB14="يتجاوز التوقعات بكثير")), "يتجاوز التوقعات",
 IF(AND(Main!AA14="يتجاوز التوقعات", Main!AB14="يتجاوز التوقعات"), "يتجاوز التوقعات",
 IF(OR(AND(Main!AA14="يتجاوز التوقعات", Main!AB14="يفي بالتوقعات"), AND(Main!AA14="يفي بالتوقعات", Main!AB14="يتجاوز التوقعات")), "يفي بالتوقعات",
 IF(AND(Main!AA14="يفي بالتوقعات", Main!AB14="يفي بالتوقعات"), "يفي بالتوقعات",
 IF(OR(AND(Main!AA14="يفي بالتوقعات", Main!AB14="يفي بالتوقعات جزئياً"), AND(Main!AA14="يفي بالتوقعات جزئياً", Main!AB14="يفي بالتوقعات")), "يفي بالتوقعات جزئياً",
 IF(AND(Main!AA14="يفي بالتوقعات جزئياً", Main!AB14="يفي بالتوقعات جزئياً"), "يفي بالتوقعات جزئياً",
 ""
 )))))))</f>
        <v>يتجاوز التوقعات بكثير</v>
      </c>
      <c r="CL14" s="17" t="str">
        <f>IF(AND(Main!AZ14="يتجاوز التوقعات بكثير", Main!BA14="يتجاوز التوقعات بكثير"), "يتجاوز التوقعات بكثير",
 IF(OR(AND(Main!AZ14="يتجاوز التوقعات بكثير", Main!BA14="يتجاوز التوقعات"), AND(Main!AZ14="يتجاوز التوقعات", Main!BA14="يتجاوز التوقعات بكثير")), "يتجاوز التوقعات",
 IF(AND(Main!AZ14="يتجاوز التوقعات", Main!BA14="يتجاوز التوقعات"), "يتجاوز التوقعات",
 IF(OR(AND(Main!AZ14="يتجاوز التوقعات", Main!BA14="يفي بالتوقعات"), AND(Main!AZ14="يفي بالتوقعات", Main!BA14="يتجاوز التوقعات")), "يفي بالتوقعات",
 IF(AND(Main!AZ14="يفي بالتوقعات", Main!BA14="يفي بالتوقعات"), "يفي بالتوقعات",
 IF(OR(AND(Main!AZ14="يفي بالتوقعات", Main!BA14="يفي بالتوقعات جزئياً"), AND(Main!AZ14="يفي بالتوقعات جزئياً", Main!BA14="يفي بالتوقعات")), "يفي بالتوقعات جزئياً",
 IF(AND(Main!AZ14="يفي بالتوقعات جزئياً", Main!BA14="يفي بالتوقعات جزئياً"), "يفي بالتوقعات جزئياً",
 ""
 )))))))</f>
        <v/>
      </c>
    </row>
    <row r="15" spans="1:90" ht="22.5" customHeight="1" x14ac:dyDescent="0.45">
      <c r="A15">
        <v>79</v>
      </c>
      <c r="B15">
        <v>45811.391678240703</v>
      </c>
      <c r="C15">
        <v>45811.393842592603</v>
      </c>
      <c r="D15" s="1" t="s">
        <v>119</v>
      </c>
      <c r="E15" s="1" t="s">
        <v>120</v>
      </c>
      <c r="F15" s="8" t="s">
        <v>121</v>
      </c>
      <c r="G15" s="1" t="s">
        <v>122</v>
      </c>
      <c r="H15" s="1" t="s">
        <v>92</v>
      </c>
      <c r="J15" s="1" t="s">
        <v>93</v>
      </c>
      <c r="K15" t="s">
        <v>111</v>
      </c>
      <c r="N15" s="1" t="s">
        <v>100</v>
      </c>
      <c r="O15" s="1" t="s">
        <v>97</v>
      </c>
      <c r="P15" s="1" t="s">
        <v>97</v>
      </c>
      <c r="Q15" s="1" t="s">
        <v>97</v>
      </c>
      <c r="R15" s="1" t="s">
        <v>97</v>
      </c>
      <c r="S15" s="1" t="s">
        <v>97</v>
      </c>
      <c r="T15" s="1" t="s">
        <v>97</v>
      </c>
      <c r="U15" s="1" t="s">
        <v>97</v>
      </c>
      <c r="V15" s="1" t="s">
        <v>97</v>
      </c>
      <c r="W15" s="1" t="s">
        <v>97</v>
      </c>
      <c r="X15" s="1" t="s">
        <v>97</v>
      </c>
      <c r="Y15" s="1" t="s">
        <v>97</v>
      </c>
      <c r="Z15" s="1" t="s">
        <v>97</v>
      </c>
      <c r="AA15" s="1" t="s">
        <v>97</v>
      </c>
      <c r="AB15" s="1" t="s">
        <v>97</v>
      </c>
      <c r="AC15" s="1" t="s">
        <v>97</v>
      </c>
      <c r="AD15" s="1" t="s">
        <v>97</v>
      </c>
      <c r="AE15" s="1" t="s">
        <v>97</v>
      </c>
      <c r="AF15" s="1" t="s">
        <v>97</v>
      </c>
      <c r="AG15" t="s">
        <v>127</v>
      </c>
      <c r="AH15" s="2" t="s">
        <v>124</v>
      </c>
      <c r="CJ15" s="1"/>
      <c r="CK15" s="17" t="str">
        <f>IF(AND(Main!AA15="يتجاوز التوقعات بكثير", Main!AB15="يتجاوز التوقعات بكثير"), "يتجاوز التوقعات بكثير",
 IF(OR(AND(Main!AA15="يتجاوز التوقعات بكثير", Main!AB15="يتجاوز التوقعات"), AND(Main!AA15="يتجاوز التوقعات", Main!AB15="يتجاوز التوقعات بكثير")), "يتجاوز التوقعات",
 IF(AND(Main!AA15="يتجاوز التوقعات", Main!AB15="يتجاوز التوقعات"), "يتجاوز التوقعات",
 IF(OR(AND(Main!AA15="يتجاوز التوقعات", Main!AB15="يفي بالتوقعات"), AND(Main!AA15="يفي بالتوقعات", Main!AB15="يتجاوز التوقعات")), "يفي بالتوقعات",
 IF(AND(Main!AA15="يفي بالتوقعات", Main!AB15="يفي بالتوقعات"), "يفي بالتوقعات",
 IF(OR(AND(Main!AA15="يفي بالتوقعات", Main!AB15="يفي بالتوقعات جزئياً"), AND(Main!AA15="يفي بالتوقعات جزئياً", Main!AB15="يفي بالتوقعات")), "يفي بالتوقعات جزئياً",
 IF(AND(Main!AA15="يفي بالتوقعات جزئياً", Main!AB15="يفي بالتوقعات جزئياً"), "يفي بالتوقعات جزئياً",
 ""
 )))))))</f>
        <v>يتجاوز التوقعات بكثير</v>
      </c>
      <c r="CL15" s="17" t="str">
        <f>IF(AND(Main!AZ15="يتجاوز التوقعات بكثير", Main!BA15="يتجاوز التوقعات بكثير"), "يتجاوز التوقعات بكثير",
 IF(OR(AND(Main!AZ15="يتجاوز التوقعات بكثير", Main!BA15="يتجاوز التوقعات"), AND(Main!AZ15="يتجاوز التوقعات", Main!BA15="يتجاوز التوقعات بكثير")), "يتجاوز التوقعات",
 IF(AND(Main!AZ15="يتجاوز التوقعات", Main!BA15="يتجاوز التوقعات"), "يتجاوز التوقعات",
 IF(OR(AND(Main!AZ15="يتجاوز التوقعات", Main!BA15="يفي بالتوقعات"), AND(Main!AZ15="يفي بالتوقعات", Main!BA15="يتجاوز التوقعات")), "يفي بالتوقعات",
 IF(AND(Main!AZ15="يفي بالتوقعات", Main!BA15="يفي بالتوقعات"), "يفي بالتوقعات",
 IF(OR(AND(Main!AZ15="يفي بالتوقعات", Main!BA15="يفي بالتوقعات جزئياً"), AND(Main!AZ15="يفي بالتوقعات جزئياً", Main!BA15="يفي بالتوقعات")), "يفي بالتوقعات جزئياً",
 IF(AND(Main!AZ15="يفي بالتوقعات جزئياً", Main!BA15="يفي بالتوقعات جزئياً"), "يفي بالتوقعات جزئياً",
 ""
 )))))))</f>
        <v/>
      </c>
    </row>
    <row r="16" spans="1:90" ht="22.5" customHeight="1" x14ac:dyDescent="0.45">
      <c r="A16">
        <v>80</v>
      </c>
      <c r="B16">
        <v>45811.391261574099</v>
      </c>
      <c r="C16">
        <v>45811.393877314797</v>
      </c>
      <c r="D16" s="7" t="s">
        <v>128</v>
      </c>
      <c r="E16" s="1" t="s">
        <v>129</v>
      </c>
      <c r="F16" s="8" t="s">
        <v>130</v>
      </c>
      <c r="G16" s="1" t="s">
        <v>131</v>
      </c>
      <c r="H16" s="1" t="s">
        <v>92</v>
      </c>
      <c r="J16" s="1" t="s">
        <v>93</v>
      </c>
      <c r="K16" t="s">
        <v>111</v>
      </c>
      <c r="N16" s="1" t="s">
        <v>96</v>
      </c>
      <c r="O16" s="1" t="s">
        <v>97</v>
      </c>
      <c r="P16" s="1" t="s">
        <v>97</v>
      </c>
      <c r="Q16" s="1" t="s">
        <v>97</v>
      </c>
      <c r="R16" s="1" t="s">
        <v>97</v>
      </c>
      <c r="S16" s="1" t="s">
        <v>97</v>
      </c>
      <c r="T16" s="1" t="s">
        <v>97</v>
      </c>
      <c r="U16" s="1" t="s">
        <v>97</v>
      </c>
      <c r="V16" s="1" t="s">
        <v>97</v>
      </c>
      <c r="W16" s="1" t="s">
        <v>97</v>
      </c>
      <c r="X16" s="1" t="s">
        <v>97</v>
      </c>
      <c r="Y16" s="1" t="s">
        <v>97</v>
      </c>
      <c r="Z16" s="1" t="s">
        <v>97</v>
      </c>
      <c r="AA16" s="1" t="s">
        <v>97</v>
      </c>
      <c r="AB16" s="1" t="s">
        <v>97</v>
      </c>
      <c r="AC16" s="1" t="s">
        <v>97</v>
      </c>
      <c r="AD16" s="1" t="s">
        <v>97</v>
      </c>
      <c r="AE16" s="1" t="s">
        <v>97</v>
      </c>
      <c r="AF16" s="1" t="s">
        <v>97</v>
      </c>
      <c r="AG16" s="3" t="s">
        <v>132</v>
      </c>
      <c r="AH16" s="2" t="s">
        <v>99</v>
      </c>
      <c r="CJ16" s="1"/>
      <c r="CK16" s="17" t="str">
        <f>IF(AND(Main!AA16="يتجاوز التوقعات بكثير", Main!AB16="يتجاوز التوقعات بكثير"), "يتجاوز التوقعات بكثير",
 IF(OR(AND(Main!AA16="يتجاوز التوقعات بكثير", Main!AB16="يتجاوز التوقعات"), AND(Main!AA16="يتجاوز التوقعات", Main!AB16="يتجاوز التوقعات بكثير")), "يتجاوز التوقعات",
 IF(AND(Main!AA16="يتجاوز التوقعات", Main!AB16="يتجاوز التوقعات"), "يتجاوز التوقعات",
 IF(OR(AND(Main!AA16="يتجاوز التوقعات", Main!AB16="يفي بالتوقعات"), AND(Main!AA16="يفي بالتوقعات", Main!AB16="يتجاوز التوقعات")), "يفي بالتوقعات",
 IF(AND(Main!AA16="يفي بالتوقعات", Main!AB16="يفي بالتوقعات"), "يفي بالتوقعات",
 IF(OR(AND(Main!AA16="يفي بالتوقعات", Main!AB16="يفي بالتوقعات جزئياً"), AND(Main!AA16="يفي بالتوقعات جزئياً", Main!AB16="يفي بالتوقعات")), "يفي بالتوقعات جزئياً",
 IF(AND(Main!AA16="يفي بالتوقعات جزئياً", Main!AB16="يفي بالتوقعات جزئياً"), "يفي بالتوقعات جزئياً",
 ""
 )))))))</f>
        <v>يتجاوز التوقعات بكثير</v>
      </c>
      <c r="CL16" s="17" t="str">
        <f>IF(AND(Main!AZ16="يتجاوز التوقعات بكثير", Main!BA16="يتجاوز التوقعات بكثير"), "يتجاوز التوقعات بكثير",
 IF(OR(AND(Main!AZ16="يتجاوز التوقعات بكثير", Main!BA16="يتجاوز التوقعات"), AND(Main!AZ16="يتجاوز التوقعات", Main!BA16="يتجاوز التوقعات بكثير")), "يتجاوز التوقعات",
 IF(AND(Main!AZ16="يتجاوز التوقعات", Main!BA16="يتجاوز التوقعات"), "يتجاوز التوقعات",
 IF(OR(AND(Main!AZ16="يتجاوز التوقعات", Main!BA16="يفي بالتوقعات"), AND(Main!AZ16="يفي بالتوقعات", Main!BA16="يتجاوز التوقعات")), "يفي بالتوقعات",
 IF(AND(Main!AZ16="يفي بالتوقعات", Main!BA16="يفي بالتوقعات"), "يفي بالتوقعات",
 IF(OR(AND(Main!AZ16="يفي بالتوقعات", Main!BA16="يفي بالتوقعات جزئياً"), AND(Main!AZ16="يفي بالتوقعات جزئياً", Main!BA16="يفي بالتوقعات")), "يفي بالتوقعات جزئياً",
 IF(AND(Main!AZ16="يفي بالتوقعات جزئياً", Main!BA16="يفي بالتوقعات جزئياً"), "يفي بالتوقعات جزئياً",
 ""
 )))))))</f>
        <v/>
      </c>
    </row>
    <row r="17" spans="1:90" ht="22.5" customHeight="1" x14ac:dyDescent="0.45">
      <c r="A17">
        <v>81</v>
      </c>
      <c r="B17">
        <v>45811.393275463</v>
      </c>
      <c r="C17">
        <v>45811.394560185203</v>
      </c>
      <c r="D17" s="1" t="s">
        <v>88</v>
      </c>
      <c r="E17" s="1" t="s">
        <v>89</v>
      </c>
      <c r="F17" s="8" t="s">
        <v>125</v>
      </c>
      <c r="G17" s="1" t="s">
        <v>91</v>
      </c>
      <c r="H17" s="1" t="s">
        <v>92</v>
      </c>
      <c r="J17" s="1" t="s">
        <v>93</v>
      </c>
      <c r="K17" t="s">
        <v>94</v>
      </c>
      <c r="M17" t="s">
        <v>95</v>
      </c>
      <c r="N17" s="1" t="s">
        <v>103</v>
      </c>
      <c r="O17" s="1" t="s">
        <v>97</v>
      </c>
      <c r="P17" s="1" t="s">
        <v>97</v>
      </c>
      <c r="Q17" s="1" t="s">
        <v>97</v>
      </c>
      <c r="R17" s="1" t="s">
        <v>101</v>
      </c>
      <c r="S17" s="1" t="s">
        <v>97</v>
      </c>
      <c r="T17" s="1" t="s">
        <v>97</v>
      </c>
      <c r="U17" s="1" t="s">
        <v>101</v>
      </c>
      <c r="V17" s="1" t="s">
        <v>97</v>
      </c>
      <c r="W17" s="1" t="s">
        <v>97</v>
      </c>
      <c r="X17" s="1" t="s">
        <v>97</v>
      </c>
      <c r="Y17" s="1" t="s">
        <v>97</v>
      </c>
      <c r="Z17" s="1" t="s">
        <v>97</v>
      </c>
      <c r="AA17" s="1" t="s">
        <v>101</v>
      </c>
      <c r="AB17" s="1" t="s">
        <v>97</v>
      </c>
      <c r="AC17" s="1" t="s">
        <v>97</v>
      </c>
      <c r="AD17" s="1" t="s">
        <v>97</v>
      </c>
      <c r="AE17" s="1" t="s">
        <v>97</v>
      </c>
      <c r="AF17" s="1" t="s">
        <v>97</v>
      </c>
      <c r="AG17" t="s">
        <v>133</v>
      </c>
      <c r="AH17" s="2" t="s">
        <v>99</v>
      </c>
      <c r="CJ17" s="1"/>
      <c r="CK17" s="17" t="str">
        <f>IF(AND(Main!AA17="يتجاوز التوقعات بكثير", Main!AB17="يتجاوز التوقعات بكثير"), "يتجاوز التوقعات بكثير",
 IF(OR(AND(Main!AA17="يتجاوز التوقعات بكثير", Main!AB17="يتجاوز التوقعات"), AND(Main!AA17="يتجاوز التوقعات", Main!AB17="يتجاوز التوقعات بكثير")), "يتجاوز التوقعات",
 IF(AND(Main!AA17="يتجاوز التوقعات", Main!AB17="يتجاوز التوقعات"), "يتجاوز التوقعات",
 IF(OR(AND(Main!AA17="يتجاوز التوقعات", Main!AB17="يفي بالتوقعات"), AND(Main!AA17="يفي بالتوقعات", Main!AB17="يتجاوز التوقعات")), "يفي بالتوقعات",
 IF(AND(Main!AA17="يفي بالتوقعات", Main!AB17="يفي بالتوقعات"), "يفي بالتوقعات",
 IF(OR(AND(Main!AA17="يفي بالتوقعات", Main!AB17="يفي بالتوقعات جزئياً"), AND(Main!AA17="يفي بالتوقعات جزئياً", Main!AB17="يفي بالتوقعات")), "يفي بالتوقعات جزئياً",
 IF(AND(Main!AA17="يفي بالتوقعات جزئياً", Main!AB17="يفي بالتوقعات جزئياً"), "يفي بالتوقعات جزئياً",
 ""
 )))))))</f>
        <v>يتجاوز التوقعات</v>
      </c>
      <c r="CL17" s="17" t="str">
        <f>IF(AND(Main!AZ17="يتجاوز التوقعات بكثير", Main!BA17="يتجاوز التوقعات بكثير"), "يتجاوز التوقعات بكثير",
 IF(OR(AND(Main!AZ17="يتجاوز التوقعات بكثير", Main!BA17="يتجاوز التوقعات"), AND(Main!AZ17="يتجاوز التوقعات", Main!BA17="يتجاوز التوقعات بكثير")), "يتجاوز التوقعات",
 IF(AND(Main!AZ17="يتجاوز التوقعات", Main!BA17="يتجاوز التوقعات"), "يتجاوز التوقعات",
 IF(OR(AND(Main!AZ17="يتجاوز التوقعات", Main!BA17="يفي بالتوقعات"), AND(Main!AZ17="يفي بالتوقعات", Main!BA17="يتجاوز التوقعات")), "يفي بالتوقعات",
 IF(AND(Main!AZ17="يفي بالتوقعات", Main!BA17="يفي بالتوقعات"), "يفي بالتوقعات",
 IF(OR(AND(Main!AZ17="يفي بالتوقعات", Main!BA17="يفي بالتوقعات جزئياً"), AND(Main!AZ17="يفي بالتوقعات جزئياً", Main!BA17="يفي بالتوقعات")), "يفي بالتوقعات جزئياً",
 IF(AND(Main!AZ17="يفي بالتوقعات جزئياً", Main!BA17="يفي بالتوقعات جزئياً"), "يفي بالتوقعات جزئياً",
 ""
 )))))))</f>
        <v/>
      </c>
    </row>
    <row r="18" spans="1:90" ht="22.5" customHeight="1" x14ac:dyDescent="0.45">
      <c r="A18">
        <v>82</v>
      </c>
      <c r="B18">
        <v>45811.393923611096</v>
      </c>
      <c r="C18">
        <v>45811.397245370397</v>
      </c>
      <c r="D18" s="1" t="s">
        <v>128</v>
      </c>
      <c r="E18" s="1" t="s">
        <v>129</v>
      </c>
      <c r="F18" s="8" t="s">
        <v>130</v>
      </c>
      <c r="G18" s="1" t="s">
        <v>131</v>
      </c>
      <c r="H18" s="1" t="s">
        <v>92</v>
      </c>
      <c r="J18" s="1" t="s">
        <v>93</v>
      </c>
      <c r="K18" t="s">
        <v>111</v>
      </c>
      <c r="N18" s="1" t="s">
        <v>100</v>
      </c>
      <c r="O18" s="1" t="s">
        <v>97</v>
      </c>
      <c r="P18" s="1" t="s">
        <v>97</v>
      </c>
      <c r="Q18" s="1" t="s">
        <v>97</v>
      </c>
      <c r="R18" s="1" t="s">
        <v>97</v>
      </c>
      <c r="S18" s="1" t="s">
        <v>97</v>
      </c>
      <c r="T18" s="1" t="s">
        <v>97</v>
      </c>
      <c r="U18" s="1" t="s">
        <v>97</v>
      </c>
      <c r="V18" s="1" t="s">
        <v>97</v>
      </c>
      <c r="W18" s="1" t="s">
        <v>97</v>
      </c>
      <c r="X18" s="1" t="s">
        <v>97</v>
      </c>
      <c r="Y18" s="1" t="s">
        <v>97</v>
      </c>
      <c r="Z18" s="1" t="s">
        <v>97</v>
      </c>
      <c r="AA18" s="1" t="s">
        <v>97</v>
      </c>
      <c r="AB18" s="1" t="s">
        <v>97</v>
      </c>
      <c r="AC18" s="1" t="s">
        <v>97</v>
      </c>
      <c r="AD18" s="1" t="s">
        <v>97</v>
      </c>
      <c r="AE18" s="1" t="s">
        <v>97</v>
      </c>
      <c r="AF18" s="1" t="s">
        <v>97</v>
      </c>
      <c r="AG18" s="3" t="s">
        <v>134</v>
      </c>
      <c r="AH18" s="2" t="s">
        <v>135</v>
      </c>
      <c r="CJ18" s="1"/>
      <c r="CK18" s="17" t="str">
        <f>IF(AND(Main!AA18="يتجاوز التوقعات بكثير", Main!AB18="يتجاوز التوقعات بكثير"), "يتجاوز التوقعات بكثير",
 IF(OR(AND(Main!AA18="يتجاوز التوقعات بكثير", Main!AB18="يتجاوز التوقعات"), AND(Main!AA18="يتجاوز التوقعات", Main!AB18="يتجاوز التوقعات بكثير")), "يتجاوز التوقعات",
 IF(AND(Main!AA18="يتجاوز التوقعات", Main!AB18="يتجاوز التوقعات"), "يتجاوز التوقعات",
 IF(OR(AND(Main!AA18="يتجاوز التوقعات", Main!AB18="يفي بالتوقعات"), AND(Main!AA18="يفي بالتوقعات", Main!AB18="يتجاوز التوقعات")), "يفي بالتوقعات",
 IF(AND(Main!AA18="يفي بالتوقعات", Main!AB18="يفي بالتوقعات"), "يفي بالتوقعات",
 IF(OR(AND(Main!AA18="يفي بالتوقعات", Main!AB18="يفي بالتوقعات جزئياً"), AND(Main!AA18="يفي بالتوقعات جزئياً", Main!AB18="يفي بالتوقعات")), "يفي بالتوقعات جزئياً",
 IF(AND(Main!AA18="يفي بالتوقعات جزئياً", Main!AB18="يفي بالتوقعات جزئياً"), "يفي بالتوقعات جزئياً",
 ""
 )))))))</f>
        <v>يتجاوز التوقعات بكثير</v>
      </c>
      <c r="CL18" s="17" t="str">
        <f>IF(AND(Main!AZ18="يتجاوز التوقعات بكثير", Main!BA18="يتجاوز التوقعات بكثير"), "يتجاوز التوقعات بكثير",
 IF(OR(AND(Main!AZ18="يتجاوز التوقعات بكثير", Main!BA18="يتجاوز التوقعات"), AND(Main!AZ18="يتجاوز التوقعات", Main!BA18="يتجاوز التوقعات بكثير")), "يتجاوز التوقعات",
 IF(AND(Main!AZ18="يتجاوز التوقعات", Main!BA18="يتجاوز التوقعات"), "يتجاوز التوقعات",
 IF(OR(AND(Main!AZ18="يتجاوز التوقعات", Main!BA18="يفي بالتوقعات"), AND(Main!AZ18="يفي بالتوقعات", Main!BA18="يتجاوز التوقعات")), "يفي بالتوقعات",
 IF(AND(Main!AZ18="يفي بالتوقعات", Main!BA18="يفي بالتوقعات"), "يفي بالتوقعات",
 IF(OR(AND(Main!AZ18="يفي بالتوقعات", Main!BA18="يفي بالتوقعات جزئياً"), AND(Main!AZ18="يفي بالتوقعات جزئياً", Main!BA18="يفي بالتوقعات")), "يفي بالتوقعات جزئياً",
 IF(AND(Main!AZ18="يفي بالتوقعات جزئياً", Main!BA18="يفي بالتوقعات جزئياً"), "يفي بالتوقعات جزئياً",
 ""
 )))))))</f>
        <v/>
      </c>
    </row>
    <row r="19" spans="1:90" ht="22.5" customHeight="1" x14ac:dyDescent="0.45">
      <c r="A19">
        <v>83</v>
      </c>
      <c r="B19">
        <v>45811.395219907397</v>
      </c>
      <c r="C19">
        <v>45811.397569444402</v>
      </c>
      <c r="D19" s="1" t="s">
        <v>119</v>
      </c>
      <c r="E19" s="1" t="s">
        <v>120</v>
      </c>
      <c r="F19" s="8" t="s">
        <v>121</v>
      </c>
      <c r="G19" s="1" t="s">
        <v>122</v>
      </c>
      <c r="H19" s="1" t="s">
        <v>92</v>
      </c>
      <c r="J19" s="1" t="s">
        <v>93</v>
      </c>
      <c r="K19" t="s">
        <v>111</v>
      </c>
      <c r="N19" s="1" t="s">
        <v>100</v>
      </c>
      <c r="O19" s="1" t="s">
        <v>97</v>
      </c>
      <c r="P19" s="1" t="s">
        <v>97</v>
      </c>
      <c r="Q19" s="1" t="s">
        <v>97</v>
      </c>
      <c r="R19" s="1" t="s">
        <v>97</v>
      </c>
      <c r="S19" s="1" t="s">
        <v>97</v>
      </c>
      <c r="T19" s="1" t="s">
        <v>97</v>
      </c>
      <c r="U19" s="1" t="s">
        <v>97</v>
      </c>
      <c r="V19" s="1" t="s">
        <v>97</v>
      </c>
      <c r="W19" s="1" t="s">
        <v>97</v>
      </c>
      <c r="X19" s="1" t="s">
        <v>97</v>
      </c>
      <c r="Y19" s="1" t="s">
        <v>97</v>
      </c>
      <c r="Z19" s="1" t="s">
        <v>97</v>
      </c>
      <c r="AA19" s="1" t="s">
        <v>97</v>
      </c>
      <c r="AB19" s="1" t="s">
        <v>97</v>
      </c>
      <c r="AC19" s="1" t="s">
        <v>97</v>
      </c>
      <c r="AD19" s="1" t="s">
        <v>97</v>
      </c>
      <c r="AE19" s="1" t="s">
        <v>97</v>
      </c>
      <c r="AF19" s="1" t="s">
        <v>97</v>
      </c>
      <c r="AG19" t="s">
        <v>136</v>
      </c>
      <c r="AH19" s="2" t="s">
        <v>124</v>
      </c>
      <c r="CJ19" s="1"/>
      <c r="CK19" s="17" t="str">
        <f>IF(AND(Main!AA19="يتجاوز التوقعات بكثير", Main!AB19="يتجاوز التوقعات بكثير"), "يتجاوز التوقعات بكثير",
 IF(OR(AND(Main!AA19="يتجاوز التوقعات بكثير", Main!AB19="يتجاوز التوقعات"), AND(Main!AA19="يتجاوز التوقعات", Main!AB19="يتجاوز التوقعات بكثير")), "يتجاوز التوقعات",
 IF(AND(Main!AA19="يتجاوز التوقعات", Main!AB19="يتجاوز التوقعات"), "يتجاوز التوقعات",
 IF(OR(AND(Main!AA19="يتجاوز التوقعات", Main!AB19="يفي بالتوقعات"), AND(Main!AA19="يفي بالتوقعات", Main!AB19="يتجاوز التوقعات")), "يفي بالتوقعات",
 IF(AND(Main!AA19="يفي بالتوقعات", Main!AB19="يفي بالتوقعات"), "يفي بالتوقعات",
 IF(OR(AND(Main!AA19="يفي بالتوقعات", Main!AB19="يفي بالتوقعات جزئياً"), AND(Main!AA19="يفي بالتوقعات جزئياً", Main!AB19="يفي بالتوقعات")), "يفي بالتوقعات جزئياً",
 IF(AND(Main!AA19="يفي بالتوقعات جزئياً", Main!AB19="يفي بالتوقعات جزئياً"), "يفي بالتوقعات جزئياً",
 ""
 )))))))</f>
        <v>يتجاوز التوقعات بكثير</v>
      </c>
      <c r="CL19" s="17" t="str">
        <f>IF(AND(Main!AZ19="يتجاوز التوقعات بكثير", Main!BA19="يتجاوز التوقعات بكثير"), "يتجاوز التوقعات بكثير",
 IF(OR(AND(Main!AZ19="يتجاوز التوقعات بكثير", Main!BA19="يتجاوز التوقعات"), AND(Main!AZ19="يتجاوز التوقعات", Main!BA19="يتجاوز التوقعات بكثير")), "يتجاوز التوقعات",
 IF(AND(Main!AZ19="يتجاوز التوقعات", Main!BA19="يتجاوز التوقعات"), "يتجاوز التوقعات",
 IF(OR(AND(Main!AZ19="يتجاوز التوقعات", Main!BA19="يفي بالتوقعات"), AND(Main!AZ19="يفي بالتوقعات", Main!BA19="يتجاوز التوقعات")), "يفي بالتوقعات",
 IF(AND(Main!AZ19="يفي بالتوقعات", Main!BA19="يفي بالتوقعات"), "يفي بالتوقعات",
 IF(OR(AND(Main!AZ19="يفي بالتوقعات", Main!BA19="يفي بالتوقعات جزئياً"), AND(Main!AZ19="يفي بالتوقعات جزئياً", Main!BA19="يفي بالتوقعات")), "يفي بالتوقعات جزئياً",
 IF(AND(Main!AZ19="يفي بالتوقعات جزئياً", Main!BA19="يفي بالتوقعات جزئياً"), "يفي بالتوقعات جزئياً",
 ""
 )))))))</f>
        <v/>
      </c>
    </row>
    <row r="20" spans="1:90" ht="22.5" customHeight="1" x14ac:dyDescent="0.45">
      <c r="A20">
        <v>85</v>
      </c>
      <c r="B20">
        <v>45811.397650462997</v>
      </c>
      <c r="C20">
        <v>45811.3999652778</v>
      </c>
      <c r="D20" s="1" t="s">
        <v>128</v>
      </c>
      <c r="E20" s="1" t="s">
        <v>129</v>
      </c>
      <c r="F20" s="8" t="s">
        <v>130</v>
      </c>
      <c r="G20" s="1" t="s">
        <v>131</v>
      </c>
      <c r="H20" s="1" t="s">
        <v>92</v>
      </c>
      <c r="J20" s="1" t="s">
        <v>93</v>
      </c>
      <c r="K20" t="s">
        <v>111</v>
      </c>
      <c r="N20" s="1" t="s">
        <v>103</v>
      </c>
      <c r="O20" s="1" t="s">
        <v>97</v>
      </c>
      <c r="P20" s="1" t="s">
        <v>97</v>
      </c>
      <c r="Q20" s="1" t="s">
        <v>97</v>
      </c>
      <c r="R20" s="1" t="s">
        <v>97</v>
      </c>
      <c r="S20" s="1" t="s">
        <v>97</v>
      </c>
      <c r="T20" s="1" t="s">
        <v>97</v>
      </c>
      <c r="U20" s="1" t="s">
        <v>97</v>
      </c>
      <c r="V20" s="1" t="s">
        <v>97</v>
      </c>
      <c r="W20" s="1" t="s">
        <v>97</v>
      </c>
      <c r="X20" s="1" t="s">
        <v>97</v>
      </c>
      <c r="Y20" s="1" t="s">
        <v>97</v>
      </c>
      <c r="Z20" s="1" t="s">
        <v>97</v>
      </c>
      <c r="AA20" s="1" t="s">
        <v>97</v>
      </c>
      <c r="AB20" s="1" t="s">
        <v>97</v>
      </c>
      <c r="AC20" s="1" t="s">
        <v>97</v>
      </c>
      <c r="AD20" s="1" t="s">
        <v>97</v>
      </c>
      <c r="AE20" s="1" t="s">
        <v>97</v>
      </c>
      <c r="AF20" s="1" t="s">
        <v>97</v>
      </c>
      <c r="AG20" s="3" t="s">
        <v>137</v>
      </c>
      <c r="AH20" s="2" t="s">
        <v>99</v>
      </c>
      <c r="CJ20" s="1"/>
      <c r="CK20" s="17" t="str">
        <f>IF(AND(Main!AA20="يتجاوز التوقعات بكثير", Main!AB20="يتجاوز التوقعات بكثير"), "يتجاوز التوقعات بكثير",
 IF(OR(AND(Main!AA20="يتجاوز التوقعات بكثير", Main!AB20="يتجاوز التوقعات"), AND(Main!AA20="يتجاوز التوقعات", Main!AB20="يتجاوز التوقعات بكثير")), "يتجاوز التوقعات",
 IF(AND(Main!AA20="يتجاوز التوقعات", Main!AB20="يتجاوز التوقعات"), "يتجاوز التوقعات",
 IF(OR(AND(Main!AA20="يتجاوز التوقعات", Main!AB20="يفي بالتوقعات"), AND(Main!AA20="يفي بالتوقعات", Main!AB20="يتجاوز التوقعات")), "يفي بالتوقعات",
 IF(AND(Main!AA20="يفي بالتوقعات", Main!AB20="يفي بالتوقعات"), "يفي بالتوقعات",
 IF(OR(AND(Main!AA20="يفي بالتوقعات", Main!AB20="يفي بالتوقعات جزئياً"), AND(Main!AA20="يفي بالتوقعات جزئياً", Main!AB20="يفي بالتوقعات")), "يفي بالتوقعات جزئياً",
 IF(AND(Main!AA20="يفي بالتوقعات جزئياً", Main!AB20="يفي بالتوقعات جزئياً"), "يفي بالتوقعات جزئياً",
 ""
 )))))))</f>
        <v>يتجاوز التوقعات بكثير</v>
      </c>
      <c r="CL20" s="17" t="str">
        <f>IF(AND(Main!AZ20="يتجاوز التوقعات بكثير", Main!BA20="يتجاوز التوقعات بكثير"), "يتجاوز التوقعات بكثير",
 IF(OR(AND(Main!AZ20="يتجاوز التوقعات بكثير", Main!BA20="يتجاوز التوقعات"), AND(Main!AZ20="يتجاوز التوقعات", Main!BA20="يتجاوز التوقعات بكثير")), "يتجاوز التوقعات",
 IF(AND(Main!AZ20="يتجاوز التوقعات", Main!BA20="يتجاوز التوقعات"), "يتجاوز التوقعات",
 IF(OR(AND(Main!AZ20="يتجاوز التوقعات", Main!BA20="يفي بالتوقعات"), AND(Main!AZ20="يفي بالتوقعات", Main!BA20="يتجاوز التوقعات")), "يفي بالتوقعات",
 IF(AND(Main!AZ20="يفي بالتوقعات", Main!BA20="يفي بالتوقعات"), "يفي بالتوقعات",
 IF(OR(AND(Main!AZ20="يفي بالتوقعات", Main!BA20="يفي بالتوقعات جزئياً"), AND(Main!AZ20="يفي بالتوقعات جزئياً", Main!BA20="يفي بالتوقعات")), "يفي بالتوقعات جزئياً",
 IF(AND(Main!AZ20="يفي بالتوقعات جزئياً", Main!BA20="يفي بالتوقعات جزئياً"), "يفي بالتوقعات جزئياً",
 ""
 )))))))</f>
        <v/>
      </c>
    </row>
    <row r="21" spans="1:90" ht="22.5" customHeight="1" x14ac:dyDescent="0.45">
      <c r="A21">
        <v>86</v>
      </c>
      <c r="B21">
        <v>45811.399537037003</v>
      </c>
      <c r="C21">
        <v>45811.401331018496</v>
      </c>
      <c r="D21" s="1" t="s">
        <v>119</v>
      </c>
      <c r="E21" s="1" t="s">
        <v>120</v>
      </c>
      <c r="F21" s="8" t="s">
        <v>138</v>
      </c>
      <c r="G21" s="1" t="s">
        <v>122</v>
      </c>
      <c r="H21" s="1" t="s">
        <v>92</v>
      </c>
      <c r="J21" s="1" t="s">
        <v>93</v>
      </c>
      <c r="K21" t="s">
        <v>94</v>
      </c>
      <c r="M21" t="s">
        <v>95</v>
      </c>
      <c r="N21" s="1" t="s">
        <v>100</v>
      </c>
      <c r="O21" s="1" t="s">
        <v>97</v>
      </c>
      <c r="P21" s="1" t="s">
        <v>97</v>
      </c>
      <c r="Q21" s="1" t="s">
        <v>97</v>
      </c>
      <c r="R21" s="1" t="s">
        <v>97</v>
      </c>
      <c r="S21" s="1" t="s">
        <v>97</v>
      </c>
      <c r="T21" s="1" t="s">
        <v>97</v>
      </c>
      <c r="U21" s="1" t="s">
        <v>97</v>
      </c>
      <c r="V21" s="1" t="s">
        <v>97</v>
      </c>
      <c r="W21" s="1" t="s">
        <v>97</v>
      </c>
      <c r="X21" s="1" t="s">
        <v>97</v>
      </c>
      <c r="Y21" s="1" t="s">
        <v>97</v>
      </c>
      <c r="Z21" s="1" t="s">
        <v>97</v>
      </c>
      <c r="AA21" s="1" t="s">
        <v>97</v>
      </c>
      <c r="AB21" s="1" t="s">
        <v>97</v>
      </c>
      <c r="AC21" s="1" t="s">
        <v>97</v>
      </c>
      <c r="AD21" s="1" t="s">
        <v>97</v>
      </c>
      <c r="AE21" s="1" t="s">
        <v>97</v>
      </c>
      <c r="AF21" s="1" t="s">
        <v>97</v>
      </c>
      <c r="AG21" t="s">
        <v>139</v>
      </c>
      <c r="AH21" s="2" t="s">
        <v>124</v>
      </c>
      <c r="CJ21" s="1"/>
      <c r="CK21" s="17" t="str">
        <f>IF(AND(Main!AA21="يتجاوز التوقعات بكثير", Main!AB21="يتجاوز التوقعات بكثير"), "يتجاوز التوقعات بكثير",
 IF(OR(AND(Main!AA21="يتجاوز التوقعات بكثير", Main!AB21="يتجاوز التوقعات"), AND(Main!AA21="يتجاوز التوقعات", Main!AB21="يتجاوز التوقعات بكثير")), "يتجاوز التوقعات",
 IF(AND(Main!AA21="يتجاوز التوقعات", Main!AB21="يتجاوز التوقعات"), "يتجاوز التوقعات",
 IF(OR(AND(Main!AA21="يتجاوز التوقعات", Main!AB21="يفي بالتوقعات"), AND(Main!AA21="يفي بالتوقعات", Main!AB21="يتجاوز التوقعات")), "يفي بالتوقعات",
 IF(AND(Main!AA21="يفي بالتوقعات", Main!AB21="يفي بالتوقعات"), "يفي بالتوقعات",
 IF(OR(AND(Main!AA21="يفي بالتوقعات", Main!AB21="يفي بالتوقعات جزئياً"), AND(Main!AA21="يفي بالتوقعات جزئياً", Main!AB21="يفي بالتوقعات")), "يفي بالتوقعات جزئياً",
 IF(AND(Main!AA21="يفي بالتوقعات جزئياً", Main!AB21="يفي بالتوقعات جزئياً"), "يفي بالتوقعات جزئياً",
 ""
 )))))))</f>
        <v>يتجاوز التوقعات بكثير</v>
      </c>
      <c r="CL21" s="17" t="str">
        <f>IF(AND(Main!AZ21="يتجاوز التوقعات بكثير", Main!BA21="يتجاوز التوقعات بكثير"), "يتجاوز التوقعات بكثير",
 IF(OR(AND(Main!AZ21="يتجاوز التوقعات بكثير", Main!BA21="يتجاوز التوقعات"), AND(Main!AZ21="يتجاوز التوقعات", Main!BA21="يتجاوز التوقعات بكثير")), "يتجاوز التوقعات",
 IF(AND(Main!AZ21="يتجاوز التوقعات", Main!BA21="يتجاوز التوقعات"), "يتجاوز التوقعات",
 IF(OR(AND(Main!AZ21="يتجاوز التوقعات", Main!BA21="يفي بالتوقعات"), AND(Main!AZ21="يفي بالتوقعات", Main!BA21="يتجاوز التوقعات")), "يفي بالتوقعات",
 IF(AND(Main!AZ21="يفي بالتوقعات", Main!BA21="يفي بالتوقعات"), "يفي بالتوقعات",
 IF(OR(AND(Main!AZ21="يفي بالتوقعات", Main!BA21="يفي بالتوقعات جزئياً"), AND(Main!AZ21="يفي بالتوقعات جزئياً", Main!BA21="يفي بالتوقعات")), "يفي بالتوقعات جزئياً",
 IF(AND(Main!AZ21="يفي بالتوقعات جزئياً", Main!BA21="يفي بالتوقعات جزئياً"), "يفي بالتوقعات جزئياً",
 ""
 )))))))</f>
        <v/>
      </c>
    </row>
    <row r="22" spans="1:90" ht="22.5" customHeight="1" x14ac:dyDescent="0.45">
      <c r="A22">
        <v>87</v>
      </c>
      <c r="B22">
        <v>45811.400219907402</v>
      </c>
      <c r="C22">
        <v>45811.401689814797</v>
      </c>
      <c r="D22" s="1" t="s">
        <v>128</v>
      </c>
      <c r="E22" s="1" t="s">
        <v>129</v>
      </c>
      <c r="F22" s="8" t="s">
        <v>140</v>
      </c>
      <c r="G22" s="1" t="s">
        <v>131</v>
      </c>
      <c r="H22" s="1" t="s">
        <v>92</v>
      </c>
      <c r="J22" s="1" t="s">
        <v>93</v>
      </c>
      <c r="K22" t="s">
        <v>94</v>
      </c>
      <c r="M22" t="s">
        <v>95</v>
      </c>
      <c r="N22" s="1" t="s">
        <v>96</v>
      </c>
      <c r="O22" s="1" t="s">
        <v>97</v>
      </c>
      <c r="P22" s="1" t="s">
        <v>97</v>
      </c>
      <c r="Q22" s="1" t="s">
        <v>97</v>
      </c>
      <c r="R22" s="1" t="s">
        <v>97</v>
      </c>
      <c r="S22" s="1" t="s">
        <v>97</v>
      </c>
      <c r="T22" s="1" t="s">
        <v>97</v>
      </c>
      <c r="U22" s="1" t="s">
        <v>97</v>
      </c>
      <c r="V22" s="1" t="s">
        <v>97</v>
      </c>
      <c r="W22" s="1" t="s">
        <v>97</v>
      </c>
      <c r="X22" s="1" t="s">
        <v>97</v>
      </c>
      <c r="Y22" s="1" t="s">
        <v>97</v>
      </c>
      <c r="Z22" s="1" t="s">
        <v>97</v>
      </c>
      <c r="AA22" s="1" t="s">
        <v>97</v>
      </c>
      <c r="AB22" s="1" t="s">
        <v>97</v>
      </c>
      <c r="AC22" s="1" t="s">
        <v>97</v>
      </c>
      <c r="AD22" s="1" t="s">
        <v>97</v>
      </c>
      <c r="AE22" s="1" t="s">
        <v>97</v>
      </c>
      <c r="AF22" s="1" t="s">
        <v>97</v>
      </c>
      <c r="AG22" s="3" t="s">
        <v>141</v>
      </c>
      <c r="AH22" s="2" t="s">
        <v>99</v>
      </c>
      <c r="CJ22" s="1"/>
      <c r="CK22" s="17" t="str">
        <f>IF(AND(Main!AA22="يتجاوز التوقعات بكثير", Main!AB22="يتجاوز التوقعات بكثير"), "يتجاوز التوقعات بكثير",
 IF(OR(AND(Main!AA22="يتجاوز التوقعات بكثير", Main!AB22="يتجاوز التوقعات"), AND(Main!AA22="يتجاوز التوقعات", Main!AB22="يتجاوز التوقعات بكثير")), "يتجاوز التوقعات",
 IF(AND(Main!AA22="يتجاوز التوقعات", Main!AB22="يتجاوز التوقعات"), "يتجاوز التوقعات",
 IF(OR(AND(Main!AA22="يتجاوز التوقعات", Main!AB22="يفي بالتوقعات"), AND(Main!AA22="يفي بالتوقعات", Main!AB22="يتجاوز التوقعات")), "يفي بالتوقعات",
 IF(AND(Main!AA22="يفي بالتوقعات", Main!AB22="يفي بالتوقعات"), "يفي بالتوقعات",
 IF(OR(AND(Main!AA22="يفي بالتوقعات", Main!AB22="يفي بالتوقعات جزئياً"), AND(Main!AA22="يفي بالتوقعات جزئياً", Main!AB22="يفي بالتوقعات")), "يفي بالتوقعات جزئياً",
 IF(AND(Main!AA22="يفي بالتوقعات جزئياً", Main!AB22="يفي بالتوقعات جزئياً"), "يفي بالتوقعات جزئياً",
 ""
 )))))))</f>
        <v>يتجاوز التوقعات بكثير</v>
      </c>
      <c r="CL22" s="17" t="str">
        <f>IF(AND(Main!AZ22="يتجاوز التوقعات بكثير", Main!BA22="يتجاوز التوقعات بكثير"), "يتجاوز التوقعات بكثير",
 IF(OR(AND(Main!AZ22="يتجاوز التوقعات بكثير", Main!BA22="يتجاوز التوقعات"), AND(Main!AZ22="يتجاوز التوقعات", Main!BA22="يتجاوز التوقعات بكثير")), "يتجاوز التوقعات",
 IF(AND(Main!AZ22="يتجاوز التوقعات", Main!BA22="يتجاوز التوقعات"), "يتجاوز التوقعات",
 IF(OR(AND(Main!AZ22="يتجاوز التوقعات", Main!BA22="يفي بالتوقعات"), AND(Main!AZ22="يفي بالتوقعات", Main!BA22="يتجاوز التوقعات")), "يفي بالتوقعات",
 IF(AND(Main!AZ22="يفي بالتوقعات", Main!BA22="يفي بالتوقعات"), "يفي بالتوقعات",
 IF(OR(AND(Main!AZ22="يفي بالتوقعات", Main!BA22="يفي بالتوقعات جزئياً"), AND(Main!AZ22="يفي بالتوقعات جزئياً", Main!BA22="يفي بالتوقعات")), "يفي بالتوقعات جزئياً",
 IF(AND(Main!AZ22="يفي بالتوقعات جزئياً", Main!BA22="يفي بالتوقعات جزئياً"), "يفي بالتوقعات جزئياً",
 ""
 )))))))</f>
        <v/>
      </c>
    </row>
    <row r="23" spans="1:90" ht="22.5" customHeight="1" x14ac:dyDescent="0.45">
      <c r="A23">
        <v>88</v>
      </c>
      <c r="B23">
        <v>45811.388159722199</v>
      </c>
      <c r="C23">
        <v>45811.402037036998</v>
      </c>
      <c r="D23" s="1" t="s">
        <v>142</v>
      </c>
      <c r="E23" s="1" t="s">
        <v>143</v>
      </c>
      <c r="F23" s="8" t="s">
        <v>144</v>
      </c>
      <c r="G23" s="1" t="s">
        <v>122</v>
      </c>
      <c r="H23" s="1" t="s">
        <v>92</v>
      </c>
      <c r="J23" s="1" t="s">
        <v>93</v>
      </c>
      <c r="K23" t="s">
        <v>94</v>
      </c>
      <c r="M23" t="s">
        <v>95</v>
      </c>
      <c r="N23" s="1" t="s">
        <v>96</v>
      </c>
      <c r="O23" s="1" t="s">
        <v>97</v>
      </c>
      <c r="P23" s="1" t="s">
        <v>97</v>
      </c>
      <c r="Q23" s="1" t="s">
        <v>97</v>
      </c>
      <c r="R23" s="1" t="s">
        <v>97</v>
      </c>
      <c r="S23" s="1" t="s">
        <v>97</v>
      </c>
      <c r="T23" s="1" t="s">
        <v>97</v>
      </c>
      <c r="U23" s="1" t="s">
        <v>97</v>
      </c>
      <c r="V23" s="1" t="s">
        <v>97</v>
      </c>
      <c r="W23" s="1" t="s">
        <v>97</v>
      </c>
      <c r="X23" s="1" t="s">
        <v>97</v>
      </c>
      <c r="Y23" s="1" t="s">
        <v>97</v>
      </c>
      <c r="Z23" s="1" t="s">
        <v>97</v>
      </c>
      <c r="AA23" s="1" t="s">
        <v>97</v>
      </c>
      <c r="AB23" s="1" t="s">
        <v>97</v>
      </c>
      <c r="AC23" s="1" t="s">
        <v>97</v>
      </c>
      <c r="AD23" s="1" t="s">
        <v>97</v>
      </c>
      <c r="AE23" s="1" t="s">
        <v>97</v>
      </c>
      <c r="AF23" s="1" t="s">
        <v>97</v>
      </c>
      <c r="AG23" t="s">
        <v>145</v>
      </c>
      <c r="AH23" s="2" t="s">
        <v>146</v>
      </c>
      <c r="CJ23" s="1"/>
      <c r="CK23" s="17" t="str">
        <f>IF(AND(Main!AA23="يتجاوز التوقعات بكثير", Main!AB23="يتجاوز التوقعات بكثير"), "يتجاوز التوقعات بكثير",
 IF(OR(AND(Main!AA23="يتجاوز التوقعات بكثير", Main!AB23="يتجاوز التوقعات"), AND(Main!AA23="يتجاوز التوقعات", Main!AB23="يتجاوز التوقعات بكثير")), "يتجاوز التوقعات",
 IF(AND(Main!AA23="يتجاوز التوقعات", Main!AB23="يتجاوز التوقعات"), "يتجاوز التوقعات",
 IF(OR(AND(Main!AA23="يتجاوز التوقعات", Main!AB23="يفي بالتوقعات"), AND(Main!AA23="يفي بالتوقعات", Main!AB23="يتجاوز التوقعات")), "يفي بالتوقعات",
 IF(AND(Main!AA23="يفي بالتوقعات", Main!AB23="يفي بالتوقعات"), "يفي بالتوقعات",
 IF(OR(AND(Main!AA23="يفي بالتوقعات", Main!AB23="يفي بالتوقعات جزئياً"), AND(Main!AA23="يفي بالتوقعات جزئياً", Main!AB23="يفي بالتوقعات")), "يفي بالتوقعات جزئياً",
 IF(AND(Main!AA23="يفي بالتوقعات جزئياً", Main!AB23="يفي بالتوقعات جزئياً"), "يفي بالتوقعات جزئياً",
 ""
 )))))))</f>
        <v>يتجاوز التوقعات بكثير</v>
      </c>
      <c r="CL23" s="17" t="str">
        <f>IF(AND(Main!AZ23="يتجاوز التوقعات بكثير", Main!BA23="يتجاوز التوقعات بكثير"), "يتجاوز التوقعات بكثير",
 IF(OR(AND(Main!AZ23="يتجاوز التوقعات بكثير", Main!BA23="يتجاوز التوقعات"), AND(Main!AZ23="يتجاوز التوقعات", Main!BA23="يتجاوز التوقعات بكثير")), "يتجاوز التوقعات",
 IF(AND(Main!AZ23="يتجاوز التوقعات", Main!BA23="يتجاوز التوقعات"), "يتجاوز التوقعات",
 IF(OR(AND(Main!AZ23="يتجاوز التوقعات", Main!BA23="يفي بالتوقعات"), AND(Main!AZ23="يفي بالتوقعات", Main!BA23="يتجاوز التوقعات")), "يفي بالتوقعات",
 IF(AND(Main!AZ23="يفي بالتوقعات", Main!BA23="يفي بالتوقعات"), "يفي بالتوقعات",
 IF(OR(AND(Main!AZ23="يفي بالتوقعات", Main!BA23="يفي بالتوقعات جزئياً"), AND(Main!AZ23="يفي بالتوقعات جزئياً", Main!BA23="يفي بالتوقعات")), "يفي بالتوقعات جزئياً",
 IF(AND(Main!AZ23="يفي بالتوقعات جزئياً", Main!BA23="يفي بالتوقعات جزئياً"), "يفي بالتوقعات جزئياً",
 ""
 )))))))</f>
        <v/>
      </c>
    </row>
    <row r="24" spans="1:90" ht="22.5" customHeight="1" x14ac:dyDescent="0.45">
      <c r="A24">
        <v>89</v>
      </c>
      <c r="B24">
        <v>45811.401747685202</v>
      </c>
      <c r="C24">
        <v>45811.403344907398</v>
      </c>
      <c r="D24" s="1" t="s">
        <v>128</v>
      </c>
      <c r="E24" s="1" t="s">
        <v>129</v>
      </c>
      <c r="F24" s="8" t="s">
        <v>140</v>
      </c>
      <c r="G24" s="1" t="s">
        <v>131</v>
      </c>
      <c r="H24" s="1" t="s">
        <v>92</v>
      </c>
      <c r="J24" s="1" t="s">
        <v>93</v>
      </c>
      <c r="K24" t="s">
        <v>94</v>
      </c>
      <c r="M24" t="s">
        <v>95</v>
      </c>
      <c r="N24" s="1" t="s">
        <v>100</v>
      </c>
      <c r="O24" s="1" t="s">
        <v>97</v>
      </c>
      <c r="P24" s="1" t="s">
        <v>97</v>
      </c>
      <c r="Q24" s="1" t="s">
        <v>97</v>
      </c>
      <c r="R24" s="1" t="s">
        <v>97</v>
      </c>
      <c r="S24" s="1" t="s">
        <v>97</v>
      </c>
      <c r="T24" s="1" t="s">
        <v>97</v>
      </c>
      <c r="U24" s="1" t="s">
        <v>97</v>
      </c>
      <c r="V24" s="1" t="s">
        <v>97</v>
      </c>
      <c r="W24" s="1" t="s">
        <v>97</v>
      </c>
      <c r="X24" s="1" t="s">
        <v>97</v>
      </c>
      <c r="Y24" s="1" t="s">
        <v>97</v>
      </c>
      <c r="Z24" s="1" t="s">
        <v>97</v>
      </c>
      <c r="AA24" s="1" t="s">
        <v>97</v>
      </c>
      <c r="AB24" s="1" t="s">
        <v>97</v>
      </c>
      <c r="AC24" s="1" t="s">
        <v>97</v>
      </c>
      <c r="AD24" s="1" t="s">
        <v>97</v>
      </c>
      <c r="AE24" s="1" t="s">
        <v>97</v>
      </c>
      <c r="AF24" s="1" t="s">
        <v>97</v>
      </c>
      <c r="AG24" s="3" t="s">
        <v>147</v>
      </c>
      <c r="AH24" s="2" t="s">
        <v>99</v>
      </c>
      <c r="CJ24" s="1"/>
      <c r="CK24" s="17" t="str">
        <f>IF(AND(Main!AA24="يتجاوز التوقعات بكثير", Main!AB24="يتجاوز التوقعات بكثير"), "يتجاوز التوقعات بكثير",
 IF(OR(AND(Main!AA24="يتجاوز التوقعات بكثير", Main!AB24="يتجاوز التوقعات"), AND(Main!AA24="يتجاوز التوقعات", Main!AB24="يتجاوز التوقعات بكثير")), "يتجاوز التوقعات",
 IF(AND(Main!AA24="يتجاوز التوقعات", Main!AB24="يتجاوز التوقعات"), "يتجاوز التوقعات",
 IF(OR(AND(Main!AA24="يتجاوز التوقعات", Main!AB24="يفي بالتوقعات"), AND(Main!AA24="يفي بالتوقعات", Main!AB24="يتجاوز التوقعات")), "يفي بالتوقعات",
 IF(AND(Main!AA24="يفي بالتوقعات", Main!AB24="يفي بالتوقعات"), "يفي بالتوقعات",
 IF(OR(AND(Main!AA24="يفي بالتوقعات", Main!AB24="يفي بالتوقعات جزئياً"), AND(Main!AA24="يفي بالتوقعات جزئياً", Main!AB24="يفي بالتوقعات")), "يفي بالتوقعات جزئياً",
 IF(AND(Main!AA24="يفي بالتوقعات جزئياً", Main!AB24="يفي بالتوقعات جزئياً"), "يفي بالتوقعات جزئياً",
 ""
 )))))))</f>
        <v>يتجاوز التوقعات بكثير</v>
      </c>
      <c r="CL24" s="17" t="str">
        <f>IF(AND(Main!AZ24="يتجاوز التوقعات بكثير", Main!BA24="يتجاوز التوقعات بكثير"), "يتجاوز التوقعات بكثير",
 IF(OR(AND(Main!AZ24="يتجاوز التوقعات بكثير", Main!BA24="يتجاوز التوقعات"), AND(Main!AZ24="يتجاوز التوقعات", Main!BA24="يتجاوز التوقعات بكثير")), "يتجاوز التوقعات",
 IF(AND(Main!AZ24="يتجاوز التوقعات", Main!BA24="يتجاوز التوقعات"), "يتجاوز التوقعات",
 IF(OR(AND(Main!AZ24="يتجاوز التوقعات", Main!BA24="يفي بالتوقعات"), AND(Main!AZ24="يفي بالتوقعات", Main!BA24="يتجاوز التوقعات")), "يفي بالتوقعات",
 IF(AND(Main!AZ24="يفي بالتوقعات", Main!BA24="يفي بالتوقعات"), "يفي بالتوقعات",
 IF(OR(AND(Main!AZ24="يفي بالتوقعات", Main!BA24="يفي بالتوقعات جزئياً"), AND(Main!AZ24="يفي بالتوقعات جزئياً", Main!BA24="يفي بالتوقعات")), "يفي بالتوقعات جزئياً",
 IF(AND(Main!AZ24="يفي بالتوقعات جزئياً", Main!BA24="يفي بالتوقعات جزئياً"), "يفي بالتوقعات جزئياً",
 ""
 )))))))</f>
        <v/>
      </c>
    </row>
    <row r="25" spans="1:90" ht="22.5" customHeight="1" x14ac:dyDescent="0.45">
      <c r="A25">
        <v>90</v>
      </c>
      <c r="B25">
        <v>45811.403391203698</v>
      </c>
      <c r="C25">
        <v>45811.404976851903</v>
      </c>
      <c r="D25" s="1" t="s">
        <v>128</v>
      </c>
      <c r="E25" s="1" t="s">
        <v>129</v>
      </c>
      <c r="F25" s="8" t="s">
        <v>140</v>
      </c>
      <c r="G25" s="1" t="s">
        <v>131</v>
      </c>
      <c r="H25" s="1" t="s">
        <v>92</v>
      </c>
      <c r="J25" s="1" t="s">
        <v>93</v>
      </c>
      <c r="K25" t="s">
        <v>94</v>
      </c>
      <c r="M25" t="s">
        <v>95</v>
      </c>
      <c r="N25" s="1" t="s">
        <v>103</v>
      </c>
      <c r="O25" s="1" t="s">
        <v>97</v>
      </c>
      <c r="P25" s="1" t="s">
        <v>97</v>
      </c>
      <c r="Q25" s="1" t="s">
        <v>97</v>
      </c>
      <c r="R25" s="1" t="s">
        <v>97</v>
      </c>
      <c r="S25" s="1" t="s">
        <v>97</v>
      </c>
      <c r="T25" s="1" t="s">
        <v>97</v>
      </c>
      <c r="U25" s="1" t="s">
        <v>97</v>
      </c>
      <c r="V25" s="1" t="s">
        <v>97</v>
      </c>
      <c r="W25" s="1" t="s">
        <v>97</v>
      </c>
      <c r="X25" s="1" t="s">
        <v>97</v>
      </c>
      <c r="Y25" s="1" t="s">
        <v>97</v>
      </c>
      <c r="Z25" s="1" t="s">
        <v>97</v>
      </c>
      <c r="AA25" s="1" t="s">
        <v>97</v>
      </c>
      <c r="AB25" s="1" t="s">
        <v>97</v>
      </c>
      <c r="AC25" s="1" t="s">
        <v>97</v>
      </c>
      <c r="AD25" s="1" t="s">
        <v>97</v>
      </c>
      <c r="AE25" s="1" t="s">
        <v>97</v>
      </c>
      <c r="AF25" s="1" t="s">
        <v>97</v>
      </c>
      <c r="AG25" s="3" t="s">
        <v>148</v>
      </c>
      <c r="AH25" s="2" t="s">
        <v>99</v>
      </c>
      <c r="CJ25" s="1"/>
      <c r="CK25" s="17" t="str">
        <f>IF(AND(Main!AA25="يتجاوز التوقعات بكثير", Main!AB25="يتجاوز التوقعات بكثير"), "يتجاوز التوقعات بكثير",
 IF(OR(AND(Main!AA25="يتجاوز التوقعات بكثير", Main!AB25="يتجاوز التوقعات"), AND(Main!AA25="يتجاوز التوقعات", Main!AB25="يتجاوز التوقعات بكثير")), "يتجاوز التوقعات",
 IF(AND(Main!AA25="يتجاوز التوقعات", Main!AB25="يتجاوز التوقعات"), "يتجاوز التوقعات",
 IF(OR(AND(Main!AA25="يتجاوز التوقعات", Main!AB25="يفي بالتوقعات"), AND(Main!AA25="يفي بالتوقعات", Main!AB25="يتجاوز التوقعات")), "يفي بالتوقعات",
 IF(AND(Main!AA25="يفي بالتوقعات", Main!AB25="يفي بالتوقعات"), "يفي بالتوقعات",
 IF(OR(AND(Main!AA25="يفي بالتوقعات", Main!AB25="يفي بالتوقعات جزئياً"), AND(Main!AA25="يفي بالتوقعات جزئياً", Main!AB25="يفي بالتوقعات")), "يفي بالتوقعات جزئياً",
 IF(AND(Main!AA25="يفي بالتوقعات جزئياً", Main!AB25="يفي بالتوقعات جزئياً"), "يفي بالتوقعات جزئياً",
 ""
 )))))))</f>
        <v>يتجاوز التوقعات بكثير</v>
      </c>
      <c r="CL25" s="17" t="str">
        <f>IF(AND(Main!AZ25="يتجاوز التوقعات بكثير", Main!BA25="يتجاوز التوقعات بكثير"), "يتجاوز التوقعات بكثير",
 IF(OR(AND(Main!AZ25="يتجاوز التوقعات بكثير", Main!BA25="يتجاوز التوقعات"), AND(Main!AZ25="يتجاوز التوقعات", Main!BA25="يتجاوز التوقعات بكثير")), "يتجاوز التوقعات",
 IF(AND(Main!AZ25="يتجاوز التوقعات", Main!BA25="يتجاوز التوقعات"), "يتجاوز التوقعات",
 IF(OR(AND(Main!AZ25="يتجاوز التوقعات", Main!BA25="يفي بالتوقعات"), AND(Main!AZ25="يفي بالتوقعات", Main!BA25="يتجاوز التوقعات")), "يفي بالتوقعات",
 IF(AND(Main!AZ25="يفي بالتوقعات", Main!BA25="يفي بالتوقعات"), "يفي بالتوقعات",
 IF(OR(AND(Main!AZ25="يفي بالتوقعات", Main!BA25="يفي بالتوقعات جزئياً"), AND(Main!AZ25="يفي بالتوقعات جزئياً", Main!BA25="يفي بالتوقعات")), "يفي بالتوقعات جزئياً",
 IF(AND(Main!AZ25="يفي بالتوقعات جزئياً", Main!BA25="يفي بالتوقعات جزئياً"), "يفي بالتوقعات جزئياً",
 ""
 )))))))</f>
        <v/>
      </c>
    </row>
    <row r="26" spans="1:90" ht="22.5" customHeight="1" x14ac:dyDescent="0.45">
      <c r="A26">
        <v>91</v>
      </c>
      <c r="B26">
        <v>45811.401481481502</v>
      </c>
      <c r="C26">
        <v>45811.406585648103</v>
      </c>
      <c r="D26" s="1" t="s">
        <v>119</v>
      </c>
      <c r="E26" s="1" t="s">
        <v>120</v>
      </c>
      <c r="F26" s="8" t="s">
        <v>138</v>
      </c>
      <c r="G26" s="1" t="s">
        <v>122</v>
      </c>
      <c r="H26" s="1" t="s">
        <v>92</v>
      </c>
      <c r="J26" s="1" t="s">
        <v>93</v>
      </c>
      <c r="K26" t="s">
        <v>94</v>
      </c>
      <c r="M26" t="s">
        <v>95</v>
      </c>
      <c r="N26" s="1" t="s">
        <v>103</v>
      </c>
      <c r="O26" s="1" t="s">
        <v>97</v>
      </c>
      <c r="P26" s="1" t="s">
        <v>97</v>
      </c>
      <c r="Q26" s="1" t="s">
        <v>97</v>
      </c>
      <c r="R26" s="1" t="s">
        <v>97</v>
      </c>
      <c r="S26" s="1" t="s">
        <v>97</v>
      </c>
      <c r="T26" s="1" t="s">
        <v>97</v>
      </c>
      <c r="U26" s="1" t="s">
        <v>97</v>
      </c>
      <c r="V26" s="1" t="s">
        <v>97</v>
      </c>
      <c r="W26" s="1" t="s">
        <v>97</v>
      </c>
      <c r="X26" s="1" t="s">
        <v>97</v>
      </c>
      <c r="Y26" s="1" t="s">
        <v>97</v>
      </c>
      <c r="Z26" s="1" t="s">
        <v>97</v>
      </c>
      <c r="AA26" s="1" t="s">
        <v>97</v>
      </c>
      <c r="AB26" s="1" t="s">
        <v>97</v>
      </c>
      <c r="AC26" s="1" t="s">
        <v>97</v>
      </c>
      <c r="AD26" s="1" t="s">
        <v>97</v>
      </c>
      <c r="AE26" s="1" t="s">
        <v>97</v>
      </c>
      <c r="AF26" s="1" t="s">
        <v>97</v>
      </c>
      <c r="AG26" t="s">
        <v>149</v>
      </c>
      <c r="AH26" s="2" t="s">
        <v>124</v>
      </c>
      <c r="CJ26" s="1"/>
      <c r="CK26" s="17" t="str">
        <f>IF(AND(Main!AA26="يتجاوز التوقعات بكثير", Main!AB26="يتجاوز التوقعات بكثير"), "يتجاوز التوقعات بكثير",
 IF(OR(AND(Main!AA26="يتجاوز التوقعات بكثير", Main!AB26="يتجاوز التوقعات"), AND(Main!AA26="يتجاوز التوقعات", Main!AB26="يتجاوز التوقعات بكثير")), "يتجاوز التوقعات",
 IF(AND(Main!AA26="يتجاوز التوقعات", Main!AB26="يتجاوز التوقعات"), "يتجاوز التوقعات",
 IF(OR(AND(Main!AA26="يتجاوز التوقعات", Main!AB26="يفي بالتوقعات"), AND(Main!AA26="يفي بالتوقعات", Main!AB26="يتجاوز التوقعات")), "يفي بالتوقعات",
 IF(AND(Main!AA26="يفي بالتوقعات", Main!AB26="يفي بالتوقعات"), "يفي بالتوقعات",
 IF(OR(AND(Main!AA26="يفي بالتوقعات", Main!AB26="يفي بالتوقعات جزئياً"), AND(Main!AA26="يفي بالتوقعات جزئياً", Main!AB26="يفي بالتوقعات")), "يفي بالتوقعات جزئياً",
 IF(AND(Main!AA26="يفي بالتوقعات جزئياً", Main!AB26="يفي بالتوقعات جزئياً"), "يفي بالتوقعات جزئياً",
 ""
 )))))))</f>
        <v>يتجاوز التوقعات بكثير</v>
      </c>
      <c r="CL26" s="17" t="str">
        <f>IF(AND(Main!AZ26="يتجاوز التوقعات بكثير", Main!BA26="يتجاوز التوقعات بكثير"), "يتجاوز التوقعات بكثير",
 IF(OR(AND(Main!AZ26="يتجاوز التوقعات بكثير", Main!BA26="يتجاوز التوقعات"), AND(Main!AZ26="يتجاوز التوقعات", Main!BA26="يتجاوز التوقعات بكثير")), "يتجاوز التوقعات",
 IF(AND(Main!AZ26="يتجاوز التوقعات", Main!BA26="يتجاوز التوقعات"), "يتجاوز التوقعات",
 IF(OR(AND(Main!AZ26="يتجاوز التوقعات", Main!BA26="يفي بالتوقعات"), AND(Main!AZ26="يفي بالتوقعات", Main!BA26="يتجاوز التوقعات")), "يفي بالتوقعات",
 IF(AND(Main!AZ26="يفي بالتوقعات", Main!BA26="يفي بالتوقعات"), "يفي بالتوقعات",
 IF(OR(AND(Main!AZ26="يفي بالتوقعات", Main!BA26="يفي بالتوقعات جزئياً"), AND(Main!AZ26="يفي بالتوقعات جزئياً", Main!BA26="يفي بالتوقعات")), "يفي بالتوقعات جزئياً",
 IF(AND(Main!AZ26="يفي بالتوقعات جزئياً", Main!BA26="يفي بالتوقعات جزئياً"), "يفي بالتوقعات جزئياً",
 ""
 )))))))</f>
        <v/>
      </c>
    </row>
    <row r="27" spans="1:90" ht="22.5" customHeight="1" x14ac:dyDescent="0.45">
      <c r="A27">
        <v>92</v>
      </c>
      <c r="B27">
        <v>45811.405011574097</v>
      </c>
      <c r="C27">
        <v>45811.408159722203</v>
      </c>
      <c r="D27" s="1" t="s">
        <v>128</v>
      </c>
      <c r="E27" s="1" t="s">
        <v>129</v>
      </c>
      <c r="F27" s="8" t="s">
        <v>150</v>
      </c>
      <c r="G27" s="1" t="s">
        <v>131</v>
      </c>
      <c r="H27" s="1" t="s">
        <v>92</v>
      </c>
      <c r="J27" s="1" t="s">
        <v>93</v>
      </c>
      <c r="K27" t="s">
        <v>94</v>
      </c>
      <c r="M27" t="s">
        <v>95</v>
      </c>
      <c r="N27" s="1" t="s">
        <v>96</v>
      </c>
      <c r="O27" s="1" t="s">
        <v>97</v>
      </c>
      <c r="P27" s="1" t="s">
        <v>97</v>
      </c>
      <c r="Q27" s="1" t="s">
        <v>97</v>
      </c>
      <c r="R27" s="1" t="s">
        <v>97</v>
      </c>
      <c r="S27" s="1" t="s">
        <v>97</v>
      </c>
      <c r="T27" s="1" t="s">
        <v>97</v>
      </c>
      <c r="U27" s="1" t="s">
        <v>97</v>
      </c>
      <c r="V27" s="1" t="s">
        <v>97</v>
      </c>
      <c r="W27" s="1" t="s">
        <v>97</v>
      </c>
      <c r="X27" s="1" t="s">
        <v>97</v>
      </c>
      <c r="Y27" s="1" t="s">
        <v>97</v>
      </c>
      <c r="Z27" s="1" t="s">
        <v>97</v>
      </c>
      <c r="AA27" s="1" t="s">
        <v>97</v>
      </c>
      <c r="AB27" s="1" t="s">
        <v>97</v>
      </c>
      <c r="AC27" s="1" t="s">
        <v>97</v>
      </c>
      <c r="AD27" s="1" t="s">
        <v>97</v>
      </c>
      <c r="AE27" s="1" t="s">
        <v>97</v>
      </c>
      <c r="AF27" s="1" t="s">
        <v>97</v>
      </c>
      <c r="AG27" s="3" t="s">
        <v>151</v>
      </c>
      <c r="AH27" s="2" t="s">
        <v>99</v>
      </c>
      <c r="CJ27" s="1"/>
      <c r="CK27" s="17" t="str">
        <f>IF(AND(Main!AA27="يتجاوز التوقعات بكثير", Main!AB27="يتجاوز التوقعات بكثير"), "يتجاوز التوقعات بكثير",
 IF(OR(AND(Main!AA27="يتجاوز التوقعات بكثير", Main!AB27="يتجاوز التوقعات"), AND(Main!AA27="يتجاوز التوقعات", Main!AB27="يتجاوز التوقعات بكثير")), "يتجاوز التوقعات",
 IF(AND(Main!AA27="يتجاوز التوقعات", Main!AB27="يتجاوز التوقعات"), "يتجاوز التوقعات",
 IF(OR(AND(Main!AA27="يتجاوز التوقعات", Main!AB27="يفي بالتوقعات"), AND(Main!AA27="يفي بالتوقعات", Main!AB27="يتجاوز التوقعات")), "يفي بالتوقعات",
 IF(AND(Main!AA27="يفي بالتوقعات", Main!AB27="يفي بالتوقعات"), "يفي بالتوقعات",
 IF(OR(AND(Main!AA27="يفي بالتوقعات", Main!AB27="يفي بالتوقعات جزئياً"), AND(Main!AA27="يفي بالتوقعات جزئياً", Main!AB27="يفي بالتوقعات")), "يفي بالتوقعات جزئياً",
 IF(AND(Main!AA27="يفي بالتوقعات جزئياً", Main!AB27="يفي بالتوقعات جزئياً"), "يفي بالتوقعات جزئياً",
 ""
 )))))))</f>
        <v>يتجاوز التوقعات بكثير</v>
      </c>
      <c r="CL27" s="17" t="str">
        <f>IF(AND(Main!AZ27="يتجاوز التوقعات بكثير", Main!BA27="يتجاوز التوقعات بكثير"), "يتجاوز التوقعات بكثير",
 IF(OR(AND(Main!AZ27="يتجاوز التوقعات بكثير", Main!BA27="يتجاوز التوقعات"), AND(Main!AZ27="يتجاوز التوقعات", Main!BA27="يتجاوز التوقعات بكثير")), "يتجاوز التوقعات",
 IF(AND(Main!AZ27="يتجاوز التوقعات", Main!BA27="يتجاوز التوقعات"), "يتجاوز التوقعات",
 IF(OR(AND(Main!AZ27="يتجاوز التوقعات", Main!BA27="يفي بالتوقعات"), AND(Main!AZ27="يفي بالتوقعات", Main!BA27="يتجاوز التوقعات")), "يفي بالتوقعات",
 IF(AND(Main!AZ27="يفي بالتوقعات", Main!BA27="يفي بالتوقعات"), "يفي بالتوقعات",
 IF(OR(AND(Main!AZ27="يفي بالتوقعات", Main!BA27="يفي بالتوقعات جزئياً"), AND(Main!AZ27="يفي بالتوقعات جزئياً", Main!BA27="يفي بالتوقعات")), "يفي بالتوقعات جزئياً",
 IF(AND(Main!AZ27="يفي بالتوقعات جزئياً", Main!BA27="يفي بالتوقعات جزئياً"), "يفي بالتوقعات جزئياً",
 ""
 )))))))</f>
        <v/>
      </c>
    </row>
    <row r="28" spans="1:90" ht="22.5" customHeight="1" x14ac:dyDescent="0.45">
      <c r="A28">
        <v>93</v>
      </c>
      <c r="B28">
        <v>45811.4067939815</v>
      </c>
      <c r="C28">
        <v>45811.408240740697</v>
      </c>
      <c r="D28" s="1" t="s">
        <v>119</v>
      </c>
      <c r="E28" s="1" t="s">
        <v>120</v>
      </c>
      <c r="F28" s="8" t="s">
        <v>152</v>
      </c>
      <c r="G28" s="1" t="s">
        <v>122</v>
      </c>
      <c r="H28" s="1" t="s">
        <v>92</v>
      </c>
      <c r="J28" s="1" t="s">
        <v>93</v>
      </c>
      <c r="K28" t="s">
        <v>94</v>
      </c>
      <c r="M28" t="s">
        <v>95</v>
      </c>
      <c r="N28" s="1" t="s">
        <v>96</v>
      </c>
      <c r="O28" s="1" t="s">
        <v>97</v>
      </c>
      <c r="P28" s="1" t="s">
        <v>97</v>
      </c>
      <c r="Q28" s="1" t="s">
        <v>97</v>
      </c>
      <c r="R28" s="1" t="s">
        <v>97</v>
      </c>
      <c r="S28" s="1" t="s">
        <v>97</v>
      </c>
      <c r="T28" s="1" t="s">
        <v>97</v>
      </c>
      <c r="U28" s="1" t="s">
        <v>97</v>
      </c>
      <c r="V28" s="1" t="s">
        <v>97</v>
      </c>
      <c r="W28" s="1" t="s">
        <v>97</v>
      </c>
      <c r="X28" s="1" t="s">
        <v>97</v>
      </c>
      <c r="Y28" s="1" t="s">
        <v>97</v>
      </c>
      <c r="Z28" s="1" t="s">
        <v>97</v>
      </c>
      <c r="AA28" s="1" t="s">
        <v>97</v>
      </c>
      <c r="AB28" s="1" t="s">
        <v>97</v>
      </c>
      <c r="AC28" s="1" t="s">
        <v>97</v>
      </c>
      <c r="AD28" s="1" t="s">
        <v>97</v>
      </c>
      <c r="AE28" s="1" t="s">
        <v>97</v>
      </c>
      <c r="AF28" s="1" t="s">
        <v>97</v>
      </c>
      <c r="AG28" t="s">
        <v>153</v>
      </c>
      <c r="AH28" s="2" t="s">
        <v>124</v>
      </c>
      <c r="CJ28" s="1"/>
      <c r="CK28" s="17" t="str">
        <f>IF(AND(Main!AA28="يتجاوز التوقعات بكثير", Main!AB28="يتجاوز التوقعات بكثير"), "يتجاوز التوقعات بكثير",
 IF(OR(AND(Main!AA28="يتجاوز التوقعات بكثير", Main!AB28="يتجاوز التوقعات"), AND(Main!AA28="يتجاوز التوقعات", Main!AB28="يتجاوز التوقعات بكثير")), "يتجاوز التوقعات",
 IF(AND(Main!AA28="يتجاوز التوقعات", Main!AB28="يتجاوز التوقعات"), "يتجاوز التوقعات",
 IF(OR(AND(Main!AA28="يتجاوز التوقعات", Main!AB28="يفي بالتوقعات"), AND(Main!AA28="يفي بالتوقعات", Main!AB28="يتجاوز التوقعات")), "يفي بالتوقعات",
 IF(AND(Main!AA28="يفي بالتوقعات", Main!AB28="يفي بالتوقعات"), "يفي بالتوقعات",
 IF(OR(AND(Main!AA28="يفي بالتوقعات", Main!AB28="يفي بالتوقعات جزئياً"), AND(Main!AA28="يفي بالتوقعات جزئياً", Main!AB28="يفي بالتوقعات")), "يفي بالتوقعات جزئياً",
 IF(AND(Main!AA28="يفي بالتوقعات جزئياً", Main!AB28="يفي بالتوقعات جزئياً"), "يفي بالتوقعات جزئياً",
 ""
 )))))))</f>
        <v>يتجاوز التوقعات بكثير</v>
      </c>
      <c r="CL28" s="17" t="str">
        <f>IF(AND(Main!AZ28="يتجاوز التوقعات بكثير", Main!BA28="يتجاوز التوقعات بكثير"), "يتجاوز التوقعات بكثير",
 IF(OR(AND(Main!AZ28="يتجاوز التوقعات بكثير", Main!BA28="يتجاوز التوقعات"), AND(Main!AZ28="يتجاوز التوقعات", Main!BA28="يتجاوز التوقعات بكثير")), "يتجاوز التوقعات",
 IF(AND(Main!AZ28="يتجاوز التوقعات", Main!BA28="يتجاوز التوقعات"), "يتجاوز التوقعات",
 IF(OR(AND(Main!AZ28="يتجاوز التوقعات", Main!BA28="يفي بالتوقعات"), AND(Main!AZ28="يفي بالتوقعات", Main!BA28="يتجاوز التوقعات")), "يفي بالتوقعات",
 IF(AND(Main!AZ28="يفي بالتوقعات", Main!BA28="يفي بالتوقعات"), "يفي بالتوقعات",
 IF(OR(AND(Main!AZ28="يفي بالتوقعات", Main!BA28="يفي بالتوقعات جزئياً"), AND(Main!AZ28="يفي بالتوقعات جزئياً", Main!BA28="يفي بالتوقعات")), "يفي بالتوقعات جزئياً",
 IF(AND(Main!AZ28="يفي بالتوقعات جزئياً", Main!BA28="يفي بالتوقعات جزئياً"), "يفي بالتوقعات جزئياً",
 ""
 )))))))</f>
        <v/>
      </c>
    </row>
    <row r="29" spans="1:90" ht="22.5" customHeight="1" x14ac:dyDescent="0.45">
      <c r="A29">
        <v>94</v>
      </c>
      <c r="B29">
        <v>45811.408379629604</v>
      </c>
      <c r="C29">
        <v>45811.409097222197</v>
      </c>
      <c r="D29" s="1" t="s">
        <v>119</v>
      </c>
      <c r="E29" s="1" t="s">
        <v>120</v>
      </c>
      <c r="F29" s="8" t="s">
        <v>152</v>
      </c>
      <c r="G29" s="1" t="s">
        <v>122</v>
      </c>
      <c r="H29" s="1" t="s">
        <v>92</v>
      </c>
      <c r="J29" s="1" t="s">
        <v>93</v>
      </c>
      <c r="K29" t="s">
        <v>94</v>
      </c>
      <c r="M29" t="s">
        <v>95</v>
      </c>
      <c r="N29" s="1" t="s">
        <v>100</v>
      </c>
      <c r="O29" s="1" t="s">
        <v>97</v>
      </c>
      <c r="P29" s="1" t="s">
        <v>97</v>
      </c>
      <c r="Q29" s="1" t="s">
        <v>97</v>
      </c>
      <c r="R29" s="1" t="s">
        <v>97</v>
      </c>
      <c r="S29" s="1" t="s">
        <v>97</v>
      </c>
      <c r="T29" s="1" t="s">
        <v>97</v>
      </c>
      <c r="U29" s="1" t="s">
        <v>97</v>
      </c>
      <c r="V29" s="1" t="s">
        <v>97</v>
      </c>
      <c r="W29" s="1" t="s">
        <v>97</v>
      </c>
      <c r="X29" s="1" t="s">
        <v>97</v>
      </c>
      <c r="Y29" s="1" t="s">
        <v>97</v>
      </c>
      <c r="Z29" s="1" t="s">
        <v>97</v>
      </c>
      <c r="AA29" s="1" t="s">
        <v>97</v>
      </c>
      <c r="AB29" s="1" t="s">
        <v>97</v>
      </c>
      <c r="AC29" s="1" t="s">
        <v>97</v>
      </c>
      <c r="AD29" s="1" t="s">
        <v>97</v>
      </c>
      <c r="AE29" s="1" t="s">
        <v>97</v>
      </c>
      <c r="AF29" s="1" t="s">
        <v>97</v>
      </c>
      <c r="AG29" t="s">
        <v>154</v>
      </c>
      <c r="AH29" s="2" t="s">
        <v>124</v>
      </c>
      <c r="CJ29" s="1"/>
      <c r="CK29" s="17" t="str">
        <f>IF(AND(Main!AA29="يتجاوز التوقعات بكثير", Main!AB29="يتجاوز التوقعات بكثير"), "يتجاوز التوقعات بكثير",
 IF(OR(AND(Main!AA29="يتجاوز التوقعات بكثير", Main!AB29="يتجاوز التوقعات"), AND(Main!AA29="يتجاوز التوقعات", Main!AB29="يتجاوز التوقعات بكثير")), "يتجاوز التوقعات",
 IF(AND(Main!AA29="يتجاوز التوقعات", Main!AB29="يتجاوز التوقعات"), "يتجاوز التوقعات",
 IF(OR(AND(Main!AA29="يتجاوز التوقعات", Main!AB29="يفي بالتوقعات"), AND(Main!AA29="يفي بالتوقعات", Main!AB29="يتجاوز التوقعات")), "يفي بالتوقعات",
 IF(AND(Main!AA29="يفي بالتوقعات", Main!AB29="يفي بالتوقعات"), "يفي بالتوقعات",
 IF(OR(AND(Main!AA29="يفي بالتوقعات", Main!AB29="يفي بالتوقعات جزئياً"), AND(Main!AA29="يفي بالتوقعات جزئياً", Main!AB29="يفي بالتوقعات")), "يفي بالتوقعات جزئياً",
 IF(AND(Main!AA29="يفي بالتوقعات جزئياً", Main!AB29="يفي بالتوقعات جزئياً"), "يفي بالتوقعات جزئياً",
 ""
 )))))))</f>
        <v>يتجاوز التوقعات بكثير</v>
      </c>
      <c r="CL29" s="17" t="str">
        <f>IF(AND(Main!AZ29="يتجاوز التوقعات بكثير", Main!BA29="يتجاوز التوقعات بكثير"), "يتجاوز التوقعات بكثير",
 IF(OR(AND(Main!AZ29="يتجاوز التوقعات بكثير", Main!BA29="يتجاوز التوقعات"), AND(Main!AZ29="يتجاوز التوقعات", Main!BA29="يتجاوز التوقعات بكثير")), "يتجاوز التوقعات",
 IF(AND(Main!AZ29="يتجاوز التوقعات", Main!BA29="يتجاوز التوقعات"), "يتجاوز التوقعات",
 IF(OR(AND(Main!AZ29="يتجاوز التوقعات", Main!BA29="يفي بالتوقعات"), AND(Main!AZ29="يفي بالتوقعات", Main!BA29="يتجاوز التوقعات")), "يفي بالتوقعات",
 IF(AND(Main!AZ29="يفي بالتوقعات", Main!BA29="يفي بالتوقعات"), "يفي بالتوقعات",
 IF(OR(AND(Main!AZ29="يفي بالتوقعات", Main!BA29="يفي بالتوقعات جزئياً"), AND(Main!AZ29="يفي بالتوقعات جزئياً", Main!BA29="يفي بالتوقعات")), "يفي بالتوقعات جزئياً",
 IF(AND(Main!AZ29="يفي بالتوقعات جزئياً", Main!BA29="يفي بالتوقعات جزئياً"), "يفي بالتوقعات جزئياً",
 ""
 )))))))</f>
        <v/>
      </c>
    </row>
    <row r="30" spans="1:90" ht="22.5" customHeight="1" x14ac:dyDescent="0.45">
      <c r="A30">
        <v>95</v>
      </c>
      <c r="B30">
        <v>45811.408194444397</v>
      </c>
      <c r="C30">
        <v>45811.409236111103</v>
      </c>
      <c r="D30" s="1" t="s">
        <v>128</v>
      </c>
      <c r="E30" s="1" t="s">
        <v>129</v>
      </c>
      <c r="F30" s="8" t="s">
        <v>150</v>
      </c>
      <c r="G30" s="1" t="s">
        <v>131</v>
      </c>
      <c r="H30" s="1" t="s">
        <v>92</v>
      </c>
      <c r="J30" s="1" t="s">
        <v>93</v>
      </c>
      <c r="K30" t="s">
        <v>94</v>
      </c>
      <c r="M30" t="s">
        <v>95</v>
      </c>
      <c r="N30" s="1" t="s">
        <v>100</v>
      </c>
      <c r="O30" s="1" t="s">
        <v>97</v>
      </c>
      <c r="P30" s="1" t="s">
        <v>97</v>
      </c>
      <c r="Q30" s="1" t="s">
        <v>97</v>
      </c>
      <c r="R30" s="1" t="s">
        <v>97</v>
      </c>
      <c r="S30" s="1" t="s">
        <v>97</v>
      </c>
      <c r="T30" s="1" t="s">
        <v>97</v>
      </c>
      <c r="U30" s="1" t="s">
        <v>97</v>
      </c>
      <c r="V30" s="1" t="s">
        <v>97</v>
      </c>
      <c r="W30" s="1" t="s">
        <v>97</v>
      </c>
      <c r="X30" s="1" t="s">
        <v>97</v>
      </c>
      <c r="Y30" s="1" t="s">
        <v>97</v>
      </c>
      <c r="Z30" s="1" t="s">
        <v>97</v>
      </c>
      <c r="AA30" s="1" t="s">
        <v>97</v>
      </c>
      <c r="AB30" s="1" t="s">
        <v>97</v>
      </c>
      <c r="AC30" s="1" t="s">
        <v>97</v>
      </c>
      <c r="AD30" s="1" t="s">
        <v>97</v>
      </c>
      <c r="AE30" s="1" t="s">
        <v>97</v>
      </c>
      <c r="AF30" s="1" t="s">
        <v>97</v>
      </c>
      <c r="AG30" s="3" t="s">
        <v>155</v>
      </c>
      <c r="AH30" s="2" t="s">
        <v>99</v>
      </c>
      <c r="CJ30" s="1"/>
      <c r="CK30" s="17" t="str">
        <f>IF(AND(Main!AA30="يتجاوز التوقعات بكثير", Main!AB30="يتجاوز التوقعات بكثير"), "يتجاوز التوقعات بكثير",
 IF(OR(AND(Main!AA30="يتجاوز التوقعات بكثير", Main!AB30="يتجاوز التوقعات"), AND(Main!AA30="يتجاوز التوقعات", Main!AB30="يتجاوز التوقعات بكثير")), "يتجاوز التوقعات",
 IF(AND(Main!AA30="يتجاوز التوقعات", Main!AB30="يتجاوز التوقعات"), "يتجاوز التوقعات",
 IF(OR(AND(Main!AA30="يتجاوز التوقعات", Main!AB30="يفي بالتوقعات"), AND(Main!AA30="يفي بالتوقعات", Main!AB30="يتجاوز التوقعات")), "يفي بالتوقعات",
 IF(AND(Main!AA30="يفي بالتوقعات", Main!AB30="يفي بالتوقعات"), "يفي بالتوقعات",
 IF(OR(AND(Main!AA30="يفي بالتوقعات", Main!AB30="يفي بالتوقعات جزئياً"), AND(Main!AA30="يفي بالتوقعات جزئياً", Main!AB30="يفي بالتوقعات")), "يفي بالتوقعات جزئياً",
 IF(AND(Main!AA30="يفي بالتوقعات جزئياً", Main!AB30="يفي بالتوقعات جزئياً"), "يفي بالتوقعات جزئياً",
 ""
 )))))))</f>
        <v>يتجاوز التوقعات بكثير</v>
      </c>
      <c r="CL30" s="17" t="str">
        <f>IF(AND(Main!AZ30="يتجاوز التوقعات بكثير", Main!BA30="يتجاوز التوقعات بكثير"), "يتجاوز التوقعات بكثير",
 IF(OR(AND(Main!AZ30="يتجاوز التوقعات بكثير", Main!BA30="يتجاوز التوقعات"), AND(Main!AZ30="يتجاوز التوقعات", Main!BA30="يتجاوز التوقعات بكثير")), "يتجاوز التوقعات",
 IF(AND(Main!AZ30="يتجاوز التوقعات", Main!BA30="يتجاوز التوقعات"), "يتجاوز التوقعات",
 IF(OR(AND(Main!AZ30="يتجاوز التوقعات", Main!BA30="يفي بالتوقعات"), AND(Main!AZ30="يفي بالتوقعات", Main!BA30="يتجاوز التوقعات")), "يفي بالتوقعات",
 IF(AND(Main!AZ30="يفي بالتوقعات", Main!BA30="يفي بالتوقعات"), "يفي بالتوقعات",
 IF(OR(AND(Main!AZ30="يفي بالتوقعات", Main!BA30="يفي بالتوقعات جزئياً"), AND(Main!AZ30="يفي بالتوقعات جزئياً", Main!BA30="يفي بالتوقعات")), "يفي بالتوقعات جزئياً",
 IF(AND(Main!AZ30="يفي بالتوقعات جزئياً", Main!BA30="يفي بالتوقعات جزئياً"), "يفي بالتوقعات جزئياً",
 ""
 )))))))</f>
        <v/>
      </c>
    </row>
    <row r="31" spans="1:90" ht="22.5" customHeight="1" x14ac:dyDescent="0.45">
      <c r="A31">
        <v>96</v>
      </c>
      <c r="B31">
        <v>45811.409143518496</v>
      </c>
      <c r="C31">
        <v>45811.41</v>
      </c>
      <c r="D31" s="1" t="s">
        <v>119</v>
      </c>
      <c r="E31" s="1" t="s">
        <v>120</v>
      </c>
      <c r="F31" s="8" t="s">
        <v>152</v>
      </c>
      <c r="G31" s="1" t="s">
        <v>122</v>
      </c>
      <c r="H31" s="1" t="s">
        <v>92</v>
      </c>
      <c r="J31" s="1" t="s">
        <v>93</v>
      </c>
      <c r="K31" t="s">
        <v>94</v>
      </c>
      <c r="M31" t="s">
        <v>95</v>
      </c>
      <c r="N31" s="1" t="s">
        <v>103</v>
      </c>
      <c r="O31" s="1" t="s">
        <v>97</v>
      </c>
      <c r="P31" s="1" t="s">
        <v>97</v>
      </c>
      <c r="Q31" s="1" t="s">
        <v>97</v>
      </c>
      <c r="R31" s="1" t="s">
        <v>97</v>
      </c>
      <c r="S31" s="1" t="s">
        <v>97</v>
      </c>
      <c r="T31" s="1" t="s">
        <v>97</v>
      </c>
      <c r="U31" s="1" t="s">
        <v>97</v>
      </c>
      <c r="V31" s="1" t="s">
        <v>97</v>
      </c>
      <c r="W31" s="1" t="s">
        <v>97</v>
      </c>
      <c r="X31" s="1" t="s">
        <v>97</v>
      </c>
      <c r="Y31" s="1" t="s">
        <v>97</v>
      </c>
      <c r="Z31" s="1" t="s">
        <v>97</v>
      </c>
      <c r="AA31" s="1" t="s">
        <v>97</v>
      </c>
      <c r="AB31" s="1" t="s">
        <v>97</v>
      </c>
      <c r="AC31" s="1" t="s">
        <v>97</v>
      </c>
      <c r="AD31" s="1" t="s">
        <v>97</v>
      </c>
      <c r="AE31" s="1" t="s">
        <v>97</v>
      </c>
      <c r="AF31" s="1" t="s">
        <v>97</v>
      </c>
      <c r="AG31" t="s">
        <v>156</v>
      </c>
      <c r="AH31" s="2" t="s">
        <v>124</v>
      </c>
      <c r="CJ31" s="1"/>
      <c r="CK31" s="17" t="str">
        <f>IF(AND(Main!AA31="يتجاوز التوقعات بكثير", Main!AB31="يتجاوز التوقعات بكثير"), "يتجاوز التوقعات بكثير",
 IF(OR(AND(Main!AA31="يتجاوز التوقعات بكثير", Main!AB31="يتجاوز التوقعات"), AND(Main!AA31="يتجاوز التوقعات", Main!AB31="يتجاوز التوقعات بكثير")), "يتجاوز التوقعات",
 IF(AND(Main!AA31="يتجاوز التوقعات", Main!AB31="يتجاوز التوقعات"), "يتجاوز التوقعات",
 IF(OR(AND(Main!AA31="يتجاوز التوقعات", Main!AB31="يفي بالتوقعات"), AND(Main!AA31="يفي بالتوقعات", Main!AB31="يتجاوز التوقعات")), "يفي بالتوقعات",
 IF(AND(Main!AA31="يفي بالتوقعات", Main!AB31="يفي بالتوقعات"), "يفي بالتوقعات",
 IF(OR(AND(Main!AA31="يفي بالتوقعات", Main!AB31="يفي بالتوقعات جزئياً"), AND(Main!AA31="يفي بالتوقعات جزئياً", Main!AB31="يفي بالتوقعات")), "يفي بالتوقعات جزئياً",
 IF(AND(Main!AA31="يفي بالتوقعات جزئياً", Main!AB31="يفي بالتوقعات جزئياً"), "يفي بالتوقعات جزئياً",
 ""
 )))))))</f>
        <v>يتجاوز التوقعات بكثير</v>
      </c>
      <c r="CL31" s="17" t="str">
        <f>IF(AND(Main!AZ31="يتجاوز التوقعات بكثير", Main!BA31="يتجاوز التوقعات بكثير"), "يتجاوز التوقعات بكثير",
 IF(OR(AND(Main!AZ31="يتجاوز التوقعات بكثير", Main!BA31="يتجاوز التوقعات"), AND(Main!AZ31="يتجاوز التوقعات", Main!BA31="يتجاوز التوقعات بكثير")), "يتجاوز التوقعات",
 IF(AND(Main!AZ31="يتجاوز التوقعات", Main!BA31="يتجاوز التوقعات"), "يتجاوز التوقعات",
 IF(OR(AND(Main!AZ31="يتجاوز التوقعات", Main!BA31="يفي بالتوقعات"), AND(Main!AZ31="يفي بالتوقعات", Main!BA31="يتجاوز التوقعات")), "يفي بالتوقعات",
 IF(AND(Main!AZ31="يفي بالتوقعات", Main!BA31="يفي بالتوقعات"), "يفي بالتوقعات",
 IF(OR(AND(Main!AZ31="يفي بالتوقعات", Main!BA31="يفي بالتوقعات جزئياً"), AND(Main!AZ31="يفي بالتوقعات جزئياً", Main!BA31="يفي بالتوقعات")), "يفي بالتوقعات جزئياً",
 IF(AND(Main!AZ31="يفي بالتوقعات جزئياً", Main!BA31="يفي بالتوقعات جزئياً"), "يفي بالتوقعات جزئياً",
 ""
 )))))))</f>
        <v/>
      </c>
    </row>
    <row r="32" spans="1:90" ht="22.5" customHeight="1" x14ac:dyDescent="0.45">
      <c r="A32">
        <v>97</v>
      </c>
      <c r="B32">
        <v>45811.408564814803</v>
      </c>
      <c r="C32">
        <v>45811.411967592598</v>
      </c>
      <c r="D32" s="1" t="s">
        <v>142</v>
      </c>
      <c r="E32" s="1" t="s">
        <v>143</v>
      </c>
      <c r="F32" s="8" t="s">
        <v>144</v>
      </c>
      <c r="G32" s="1" t="s">
        <v>122</v>
      </c>
      <c r="H32" s="1" t="s">
        <v>92</v>
      </c>
      <c r="J32" s="1" t="s">
        <v>93</v>
      </c>
      <c r="K32" t="s">
        <v>94</v>
      </c>
      <c r="M32" t="s">
        <v>95</v>
      </c>
      <c r="N32" s="1" t="s">
        <v>100</v>
      </c>
      <c r="O32" s="1" t="s">
        <v>97</v>
      </c>
      <c r="P32" s="1" t="s">
        <v>97</v>
      </c>
      <c r="Q32" s="1" t="s">
        <v>97</v>
      </c>
      <c r="R32" s="1" t="s">
        <v>97</v>
      </c>
      <c r="S32" s="1" t="s">
        <v>97</v>
      </c>
      <c r="T32" s="1" t="s">
        <v>97</v>
      </c>
      <c r="U32" s="1" t="s">
        <v>97</v>
      </c>
      <c r="V32" s="1" t="s">
        <v>97</v>
      </c>
      <c r="W32" s="1" t="s">
        <v>97</v>
      </c>
      <c r="X32" s="1" t="s">
        <v>97</v>
      </c>
      <c r="Y32" s="1" t="s">
        <v>97</v>
      </c>
      <c r="Z32" s="1" t="s">
        <v>97</v>
      </c>
      <c r="AA32" s="1" t="s">
        <v>97</v>
      </c>
      <c r="AB32" s="1" t="s">
        <v>97</v>
      </c>
      <c r="AC32" s="1" t="s">
        <v>97</v>
      </c>
      <c r="AD32" s="1" t="s">
        <v>97</v>
      </c>
      <c r="AE32" s="1" t="s">
        <v>97</v>
      </c>
      <c r="AF32" s="1" t="s">
        <v>97</v>
      </c>
      <c r="AG32" t="s">
        <v>157</v>
      </c>
      <c r="AH32" s="2" t="s">
        <v>146</v>
      </c>
      <c r="CJ32" s="1"/>
      <c r="CK32" s="17" t="str">
        <f>IF(AND(Main!AA32="يتجاوز التوقعات بكثير", Main!AB32="يتجاوز التوقعات بكثير"), "يتجاوز التوقعات بكثير",
 IF(OR(AND(Main!AA32="يتجاوز التوقعات بكثير", Main!AB32="يتجاوز التوقعات"), AND(Main!AA32="يتجاوز التوقعات", Main!AB32="يتجاوز التوقعات بكثير")), "يتجاوز التوقعات",
 IF(AND(Main!AA32="يتجاوز التوقعات", Main!AB32="يتجاوز التوقعات"), "يتجاوز التوقعات",
 IF(OR(AND(Main!AA32="يتجاوز التوقعات", Main!AB32="يفي بالتوقعات"), AND(Main!AA32="يفي بالتوقعات", Main!AB32="يتجاوز التوقعات")), "يفي بالتوقعات",
 IF(AND(Main!AA32="يفي بالتوقعات", Main!AB32="يفي بالتوقعات"), "يفي بالتوقعات",
 IF(OR(AND(Main!AA32="يفي بالتوقعات", Main!AB32="يفي بالتوقعات جزئياً"), AND(Main!AA32="يفي بالتوقعات جزئياً", Main!AB32="يفي بالتوقعات")), "يفي بالتوقعات جزئياً",
 IF(AND(Main!AA32="يفي بالتوقعات جزئياً", Main!AB32="يفي بالتوقعات جزئياً"), "يفي بالتوقعات جزئياً",
 ""
 )))))))</f>
        <v>يتجاوز التوقعات بكثير</v>
      </c>
      <c r="CL32" s="17" t="str">
        <f>IF(AND(Main!AZ32="يتجاوز التوقعات بكثير", Main!BA32="يتجاوز التوقعات بكثير"), "يتجاوز التوقعات بكثير",
 IF(OR(AND(Main!AZ32="يتجاوز التوقعات بكثير", Main!BA32="يتجاوز التوقعات"), AND(Main!AZ32="يتجاوز التوقعات", Main!BA32="يتجاوز التوقعات بكثير")), "يتجاوز التوقعات",
 IF(AND(Main!AZ32="يتجاوز التوقعات", Main!BA32="يتجاوز التوقعات"), "يتجاوز التوقعات",
 IF(OR(AND(Main!AZ32="يتجاوز التوقعات", Main!BA32="يفي بالتوقعات"), AND(Main!AZ32="يفي بالتوقعات", Main!BA32="يتجاوز التوقعات")), "يفي بالتوقعات",
 IF(AND(Main!AZ32="يفي بالتوقعات", Main!BA32="يفي بالتوقعات"), "يفي بالتوقعات",
 IF(OR(AND(Main!AZ32="يفي بالتوقعات", Main!BA32="يفي بالتوقعات جزئياً"), AND(Main!AZ32="يفي بالتوقعات جزئياً", Main!BA32="يفي بالتوقعات")), "يفي بالتوقعات جزئياً",
 IF(AND(Main!AZ32="يفي بالتوقعات جزئياً", Main!BA32="يفي بالتوقعات جزئياً"), "يفي بالتوقعات جزئياً",
 ""
 )))))))</f>
        <v/>
      </c>
    </row>
    <row r="33" spans="1:90" ht="22.5" customHeight="1" x14ac:dyDescent="0.45">
      <c r="A33">
        <v>98</v>
      </c>
      <c r="B33">
        <v>45811.407962963</v>
      </c>
      <c r="C33">
        <v>45811.413124999999</v>
      </c>
      <c r="D33" s="1" t="s">
        <v>158</v>
      </c>
      <c r="E33" s="1" t="s">
        <v>159</v>
      </c>
      <c r="F33" s="8" t="s">
        <v>160</v>
      </c>
      <c r="G33" s="1" t="s">
        <v>161</v>
      </c>
      <c r="H33" s="1" t="s">
        <v>92</v>
      </c>
      <c r="J33" s="1" t="s">
        <v>93</v>
      </c>
      <c r="K33" t="s">
        <v>94</v>
      </c>
      <c r="M33" t="s">
        <v>95</v>
      </c>
      <c r="N33" s="1" t="s">
        <v>96</v>
      </c>
      <c r="O33" s="1" t="s">
        <v>97</v>
      </c>
      <c r="P33" s="1" t="s">
        <v>97</v>
      </c>
      <c r="Q33" s="1" t="s">
        <v>97</v>
      </c>
      <c r="R33" s="1" t="s">
        <v>97</v>
      </c>
      <c r="S33" s="1" t="s">
        <v>97</v>
      </c>
      <c r="T33" s="1" t="s">
        <v>97</v>
      </c>
      <c r="U33" s="1" t="s">
        <v>97</v>
      </c>
      <c r="V33" s="1" t="s">
        <v>97</v>
      </c>
      <c r="W33" s="1" t="s">
        <v>97</v>
      </c>
      <c r="X33" s="1" t="s">
        <v>97</v>
      </c>
      <c r="Y33" s="1" t="s">
        <v>97</v>
      </c>
      <c r="Z33" s="1" t="s">
        <v>97</v>
      </c>
      <c r="AA33" s="1" t="s">
        <v>97</v>
      </c>
      <c r="AB33" s="1" t="s">
        <v>97</v>
      </c>
      <c r="AC33" s="1" t="s">
        <v>97</v>
      </c>
      <c r="AD33" s="1" t="s">
        <v>97</v>
      </c>
      <c r="AE33" s="1" t="s">
        <v>97</v>
      </c>
      <c r="AF33" s="1" t="s">
        <v>97</v>
      </c>
      <c r="AG33" s="4" t="s">
        <v>162</v>
      </c>
      <c r="AH33" s="2" t="s">
        <v>163</v>
      </c>
      <c r="CJ33" s="1"/>
      <c r="CK33" s="17" t="str">
        <f>IF(AND(Main!AA33="يتجاوز التوقعات بكثير", Main!AB33="يتجاوز التوقعات بكثير"), "يتجاوز التوقعات بكثير",
 IF(OR(AND(Main!AA33="يتجاوز التوقعات بكثير", Main!AB33="يتجاوز التوقعات"), AND(Main!AA33="يتجاوز التوقعات", Main!AB33="يتجاوز التوقعات بكثير")), "يتجاوز التوقعات",
 IF(AND(Main!AA33="يتجاوز التوقعات", Main!AB33="يتجاوز التوقعات"), "يتجاوز التوقعات",
 IF(OR(AND(Main!AA33="يتجاوز التوقعات", Main!AB33="يفي بالتوقعات"), AND(Main!AA33="يفي بالتوقعات", Main!AB33="يتجاوز التوقعات")), "يفي بالتوقعات",
 IF(AND(Main!AA33="يفي بالتوقعات", Main!AB33="يفي بالتوقعات"), "يفي بالتوقعات",
 IF(OR(AND(Main!AA33="يفي بالتوقعات", Main!AB33="يفي بالتوقعات جزئياً"), AND(Main!AA33="يفي بالتوقعات جزئياً", Main!AB33="يفي بالتوقعات")), "يفي بالتوقعات جزئياً",
 IF(AND(Main!AA33="يفي بالتوقعات جزئياً", Main!AB33="يفي بالتوقعات جزئياً"), "يفي بالتوقعات جزئياً",
 ""
 )))))))</f>
        <v>يتجاوز التوقعات بكثير</v>
      </c>
      <c r="CL33" s="17" t="str">
        <f>IF(AND(Main!AZ33="يتجاوز التوقعات بكثير", Main!BA33="يتجاوز التوقعات بكثير"), "يتجاوز التوقعات بكثير",
 IF(OR(AND(Main!AZ33="يتجاوز التوقعات بكثير", Main!BA33="يتجاوز التوقعات"), AND(Main!AZ33="يتجاوز التوقعات", Main!BA33="يتجاوز التوقعات بكثير")), "يتجاوز التوقعات",
 IF(AND(Main!AZ33="يتجاوز التوقعات", Main!BA33="يتجاوز التوقعات"), "يتجاوز التوقعات",
 IF(OR(AND(Main!AZ33="يتجاوز التوقعات", Main!BA33="يفي بالتوقعات"), AND(Main!AZ33="يفي بالتوقعات", Main!BA33="يتجاوز التوقعات")), "يفي بالتوقعات",
 IF(AND(Main!AZ33="يفي بالتوقعات", Main!BA33="يفي بالتوقعات"), "يفي بالتوقعات",
 IF(OR(AND(Main!AZ33="يفي بالتوقعات", Main!BA33="يفي بالتوقعات جزئياً"), AND(Main!AZ33="يفي بالتوقعات جزئياً", Main!BA33="يفي بالتوقعات")), "يفي بالتوقعات جزئياً",
 IF(AND(Main!AZ33="يفي بالتوقعات جزئياً", Main!BA33="يفي بالتوقعات جزئياً"), "يفي بالتوقعات جزئياً",
 ""
 )))))))</f>
        <v/>
      </c>
    </row>
    <row r="34" spans="1:90" ht="22.5" customHeight="1" x14ac:dyDescent="0.45">
      <c r="A34">
        <v>99</v>
      </c>
      <c r="B34">
        <v>45811.408298611103</v>
      </c>
      <c r="C34">
        <v>45811.413692129601</v>
      </c>
      <c r="D34" s="1" t="s">
        <v>164</v>
      </c>
      <c r="E34" s="1" t="s">
        <v>165</v>
      </c>
      <c r="F34" s="8" t="s">
        <v>166</v>
      </c>
      <c r="G34" s="1" t="s">
        <v>167</v>
      </c>
      <c r="H34" s="1" t="s">
        <v>92</v>
      </c>
      <c r="J34" s="1" t="s">
        <v>93</v>
      </c>
      <c r="K34" t="s">
        <v>94</v>
      </c>
      <c r="M34" t="s">
        <v>95</v>
      </c>
      <c r="N34" s="1" t="s">
        <v>96</v>
      </c>
      <c r="O34" s="1" t="s">
        <v>97</v>
      </c>
      <c r="P34" s="1" t="s">
        <v>97</v>
      </c>
      <c r="Q34" s="1" t="s">
        <v>97</v>
      </c>
      <c r="R34" s="1" t="s">
        <v>97</v>
      </c>
      <c r="S34" s="1" t="s">
        <v>97</v>
      </c>
      <c r="T34" s="1" t="s">
        <v>97</v>
      </c>
      <c r="U34" s="1" t="s">
        <v>97</v>
      </c>
      <c r="V34" s="1" t="s">
        <v>101</v>
      </c>
      <c r="W34" s="1" t="s">
        <v>97</v>
      </c>
      <c r="X34" s="1" t="s">
        <v>97</v>
      </c>
      <c r="Y34" s="1" t="s">
        <v>97</v>
      </c>
      <c r="Z34" s="1" t="s">
        <v>97</v>
      </c>
      <c r="AA34" s="1" t="s">
        <v>97</v>
      </c>
      <c r="AB34" s="1" t="s">
        <v>97</v>
      </c>
      <c r="AC34" s="1" t="s">
        <v>97</v>
      </c>
      <c r="AD34" s="1" t="s">
        <v>97</v>
      </c>
      <c r="AE34" s="1" t="s">
        <v>97</v>
      </c>
      <c r="AF34" s="1" t="s">
        <v>97</v>
      </c>
      <c r="AG34" s="4" t="s">
        <v>168</v>
      </c>
      <c r="AH34" s="2" t="s">
        <v>99</v>
      </c>
      <c r="CJ34" s="1"/>
      <c r="CK34" s="17" t="str">
        <f>IF(AND(Main!AA34="يتجاوز التوقعات بكثير", Main!AB34="يتجاوز التوقعات بكثير"), "يتجاوز التوقعات بكثير",
 IF(OR(AND(Main!AA34="يتجاوز التوقعات بكثير", Main!AB34="يتجاوز التوقعات"), AND(Main!AA34="يتجاوز التوقعات", Main!AB34="يتجاوز التوقعات بكثير")), "يتجاوز التوقعات",
 IF(AND(Main!AA34="يتجاوز التوقعات", Main!AB34="يتجاوز التوقعات"), "يتجاوز التوقعات",
 IF(OR(AND(Main!AA34="يتجاوز التوقعات", Main!AB34="يفي بالتوقعات"), AND(Main!AA34="يفي بالتوقعات", Main!AB34="يتجاوز التوقعات")), "يفي بالتوقعات",
 IF(AND(Main!AA34="يفي بالتوقعات", Main!AB34="يفي بالتوقعات"), "يفي بالتوقعات",
 IF(OR(AND(Main!AA34="يفي بالتوقعات", Main!AB34="يفي بالتوقعات جزئياً"), AND(Main!AA34="يفي بالتوقعات جزئياً", Main!AB34="يفي بالتوقعات")), "يفي بالتوقعات جزئياً",
 IF(AND(Main!AA34="يفي بالتوقعات جزئياً", Main!AB34="يفي بالتوقعات جزئياً"), "يفي بالتوقعات جزئياً",
 ""
 )))))))</f>
        <v>يتجاوز التوقعات بكثير</v>
      </c>
      <c r="CL34" s="17" t="str">
        <f>IF(AND(Main!AZ34="يتجاوز التوقعات بكثير", Main!BA34="يتجاوز التوقعات بكثير"), "يتجاوز التوقعات بكثير",
 IF(OR(AND(Main!AZ34="يتجاوز التوقعات بكثير", Main!BA34="يتجاوز التوقعات"), AND(Main!AZ34="يتجاوز التوقعات", Main!BA34="يتجاوز التوقعات بكثير")), "يتجاوز التوقعات",
 IF(AND(Main!AZ34="يتجاوز التوقعات", Main!BA34="يتجاوز التوقعات"), "يتجاوز التوقعات",
 IF(OR(AND(Main!AZ34="يتجاوز التوقعات", Main!BA34="يفي بالتوقعات"), AND(Main!AZ34="يفي بالتوقعات", Main!BA34="يتجاوز التوقعات")), "يفي بالتوقعات",
 IF(AND(Main!AZ34="يفي بالتوقعات", Main!BA34="يفي بالتوقعات"), "يفي بالتوقعات",
 IF(OR(AND(Main!AZ34="يفي بالتوقعات", Main!BA34="يفي بالتوقعات جزئياً"), AND(Main!AZ34="يفي بالتوقعات جزئياً", Main!BA34="يفي بالتوقعات")), "يفي بالتوقعات جزئياً",
 IF(AND(Main!AZ34="يفي بالتوقعات جزئياً", Main!BA34="يفي بالتوقعات جزئياً"), "يفي بالتوقعات جزئياً",
 ""
 )))))))</f>
        <v/>
      </c>
    </row>
    <row r="35" spans="1:90" ht="22.5" customHeight="1" x14ac:dyDescent="0.45">
      <c r="A35">
        <v>100</v>
      </c>
      <c r="B35">
        <v>45811.409282407403</v>
      </c>
      <c r="C35">
        <v>45811.4139699074</v>
      </c>
      <c r="D35" s="1" t="s">
        <v>128</v>
      </c>
      <c r="E35" s="1" t="s">
        <v>129</v>
      </c>
      <c r="F35" s="8" t="s">
        <v>150</v>
      </c>
      <c r="G35" s="1" t="s">
        <v>131</v>
      </c>
      <c r="H35" s="1" t="s">
        <v>92</v>
      </c>
      <c r="J35" s="1" t="s">
        <v>93</v>
      </c>
      <c r="K35" t="s">
        <v>94</v>
      </c>
      <c r="M35" t="s">
        <v>95</v>
      </c>
      <c r="N35" s="1" t="s">
        <v>103</v>
      </c>
      <c r="O35" s="1" t="s">
        <v>97</v>
      </c>
      <c r="P35" s="1" t="s">
        <v>97</v>
      </c>
      <c r="Q35" s="1" t="s">
        <v>97</v>
      </c>
      <c r="R35" s="1" t="s">
        <v>97</v>
      </c>
      <c r="S35" s="1" t="s">
        <v>97</v>
      </c>
      <c r="T35" s="1" t="s">
        <v>97</v>
      </c>
      <c r="U35" s="1" t="s">
        <v>97</v>
      </c>
      <c r="V35" s="1" t="s">
        <v>97</v>
      </c>
      <c r="W35" s="1" t="s">
        <v>97</v>
      </c>
      <c r="X35" s="1" t="s">
        <v>97</v>
      </c>
      <c r="Y35" s="1" t="s">
        <v>97</v>
      </c>
      <c r="Z35" s="1" t="s">
        <v>97</v>
      </c>
      <c r="AA35" s="1" t="s">
        <v>97</v>
      </c>
      <c r="AB35" s="1" t="s">
        <v>97</v>
      </c>
      <c r="AC35" s="1" t="s">
        <v>97</v>
      </c>
      <c r="AD35" s="1" t="s">
        <v>97</v>
      </c>
      <c r="AE35" s="1" t="s">
        <v>97</v>
      </c>
      <c r="AF35" s="1" t="s">
        <v>97</v>
      </c>
      <c r="AG35" s="4" t="s">
        <v>169</v>
      </c>
      <c r="AH35" s="2" t="s">
        <v>99</v>
      </c>
      <c r="CJ35" s="1"/>
      <c r="CK35" s="17" t="str">
        <f>IF(AND(Main!AA35="يتجاوز التوقعات بكثير", Main!AB35="يتجاوز التوقعات بكثير"), "يتجاوز التوقعات بكثير",
 IF(OR(AND(Main!AA35="يتجاوز التوقعات بكثير", Main!AB35="يتجاوز التوقعات"), AND(Main!AA35="يتجاوز التوقعات", Main!AB35="يتجاوز التوقعات بكثير")), "يتجاوز التوقعات",
 IF(AND(Main!AA35="يتجاوز التوقعات", Main!AB35="يتجاوز التوقعات"), "يتجاوز التوقعات",
 IF(OR(AND(Main!AA35="يتجاوز التوقعات", Main!AB35="يفي بالتوقعات"), AND(Main!AA35="يفي بالتوقعات", Main!AB35="يتجاوز التوقعات")), "يفي بالتوقعات",
 IF(AND(Main!AA35="يفي بالتوقعات", Main!AB35="يفي بالتوقعات"), "يفي بالتوقعات",
 IF(OR(AND(Main!AA35="يفي بالتوقعات", Main!AB35="يفي بالتوقعات جزئياً"), AND(Main!AA35="يفي بالتوقعات جزئياً", Main!AB35="يفي بالتوقعات")), "يفي بالتوقعات جزئياً",
 IF(AND(Main!AA35="يفي بالتوقعات جزئياً", Main!AB35="يفي بالتوقعات جزئياً"), "يفي بالتوقعات جزئياً",
 ""
 )))))))</f>
        <v>يتجاوز التوقعات بكثير</v>
      </c>
      <c r="CL35" s="17" t="str">
        <f>IF(AND(Main!AZ35="يتجاوز التوقعات بكثير", Main!BA35="يتجاوز التوقعات بكثير"), "يتجاوز التوقعات بكثير",
 IF(OR(AND(Main!AZ35="يتجاوز التوقعات بكثير", Main!BA35="يتجاوز التوقعات"), AND(Main!AZ35="يتجاوز التوقعات", Main!BA35="يتجاوز التوقعات بكثير")), "يتجاوز التوقعات",
 IF(AND(Main!AZ35="يتجاوز التوقعات", Main!BA35="يتجاوز التوقعات"), "يتجاوز التوقعات",
 IF(OR(AND(Main!AZ35="يتجاوز التوقعات", Main!BA35="يفي بالتوقعات"), AND(Main!AZ35="يفي بالتوقعات", Main!BA35="يتجاوز التوقعات")), "يفي بالتوقعات",
 IF(AND(Main!AZ35="يفي بالتوقعات", Main!BA35="يفي بالتوقعات"), "يفي بالتوقعات",
 IF(OR(AND(Main!AZ35="يفي بالتوقعات", Main!BA35="يفي بالتوقعات جزئياً"), AND(Main!AZ35="يفي بالتوقعات جزئياً", Main!BA35="يفي بالتوقعات")), "يفي بالتوقعات جزئياً",
 IF(AND(Main!AZ35="يفي بالتوقعات جزئياً", Main!BA35="يفي بالتوقعات جزئياً"), "يفي بالتوقعات جزئياً",
 ""
 )))))))</f>
        <v/>
      </c>
    </row>
    <row r="36" spans="1:90" ht="22.5" customHeight="1" x14ac:dyDescent="0.45">
      <c r="A36">
        <v>101</v>
      </c>
      <c r="B36">
        <v>45811.412905092599</v>
      </c>
      <c r="C36">
        <v>45811.414953703701</v>
      </c>
      <c r="D36" s="1" t="s">
        <v>142</v>
      </c>
      <c r="E36" s="1" t="s">
        <v>143</v>
      </c>
      <c r="F36" s="8" t="s">
        <v>144</v>
      </c>
      <c r="G36" s="1" t="s">
        <v>122</v>
      </c>
      <c r="H36" s="1" t="s">
        <v>92</v>
      </c>
      <c r="J36" s="1" t="s">
        <v>93</v>
      </c>
      <c r="K36" t="s">
        <v>94</v>
      </c>
      <c r="M36" t="s">
        <v>95</v>
      </c>
      <c r="N36" s="1" t="s">
        <v>103</v>
      </c>
      <c r="O36" s="1" t="s">
        <v>97</v>
      </c>
      <c r="P36" s="1" t="s">
        <v>97</v>
      </c>
      <c r="Q36" s="1" t="s">
        <v>97</v>
      </c>
      <c r="R36" s="1" t="s">
        <v>97</v>
      </c>
      <c r="S36" s="1" t="s">
        <v>97</v>
      </c>
      <c r="T36" s="1" t="s">
        <v>97</v>
      </c>
      <c r="U36" s="1" t="s">
        <v>97</v>
      </c>
      <c r="V36" s="1" t="s">
        <v>97</v>
      </c>
      <c r="W36" s="1" t="s">
        <v>97</v>
      </c>
      <c r="X36" s="1" t="s">
        <v>97</v>
      </c>
      <c r="Y36" s="1" t="s">
        <v>97</v>
      </c>
      <c r="Z36" s="1" t="s">
        <v>97</v>
      </c>
      <c r="AA36" s="1" t="s">
        <v>97</v>
      </c>
      <c r="AB36" s="1" t="s">
        <v>97</v>
      </c>
      <c r="AC36" s="1" t="s">
        <v>97</v>
      </c>
      <c r="AD36" s="1" t="s">
        <v>97</v>
      </c>
      <c r="AE36" s="1" t="s">
        <v>97</v>
      </c>
      <c r="AF36" s="1" t="s">
        <v>97</v>
      </c>
      <c r="AG36" s="4" t="s">
        <v>170</v>
      </c>
      <c r="AH36" s="2" t="s">
        <v>146</v>
      </c>
      <c r="CJ36" s="1"/>
      <c r="CK36" s="17" t="str">
        <f>IF(AND(Main!AA36="يتجاوز التوقعات بكثير", Main!AB36="يتجاوز التوقعات بكثير"), "يتجاوز التوقعات بكثير",
 IF(OR(AND(Main!AA36="يتجاوز التوقعات بكثير", Main!AB36="يتجاوز التوقعات"), AND(Main!AA36="يتجاوز التوقعات", Main!AB36="يتجاوز التوقعات بكثير")), "يتجاوز التوقعات",
 IF(AND(Main!AA36="يتجاوز التوقعات", Main!AB36="يتجاوز التوقعات"), "يتجاوز التوقعات",
 IF(OR(AND(Main!AA36="يتجاوز التوقعات", Main!AB36="يفي بالتوقعات"), AND(Main!AA36="يفي بالتوقعات", Main!AB36="يتجاوز التوقعات")), "يفي بالتوقعات",
 IF(AND(Main!AA36="يفي بالتوقعات", Main!AB36="يفي بالتوقعات"), "يفي بالتوقعات",
 IF(OR(AND(Main!AA36="يفي بالتوقعات", Main!AB36="يفي بالتوقعات جزئياً"), AND(Main!AA36="يفي بالتوقعات جزئياً", Main!AB36="يفي بالتوقعات")), "يفي بالتوقعات جزئياً",
 IF(AND(Main!AA36="يفي بالتوقعات جزئياً", Main!AB36="يفي بالتوقعات جزئياً"), "يفي بالتوقعات جزئياً",
 ""
 )))))))</f>
        <v>يتجاوز التوقعات بكثير</v>
      </c>
      <c r="CL36" s="17" t="str">
        <f>IF(AND(Main!AZ36="يتجاوز التوقعات بكثير", Main!BA36="يتجاوز التوقعات بكثير"), "يتجاوز التوقعات بكثير",
 IF(OR(AND(Main!AZ36="يتجاوز التوقعات بكثير", Main!BA36="يتجاوز التوقعات"), AND(Main!AZ36="يتجاوز التوقعات", Main!BA36="يتجاوز التوقعات بكثير")), "يتجاوز التوقعات",
 IF(AND(Main!AZ36="يتجاوز التوقعات", Main!BA36="يتجاوز التوقعات"), "يتجاوز التوقعات",
 IF(OR(AND(Main!AZ36="يتجاوز التوقعات", Main!BA36="يفي بالتوقعات"), AND(Main!AZ36="يفي بالتوقعات", Main!BA36="يتجاوز التوقعات")), "يفي بالتوقعات",
 IF(AND(Main!AZ36="يفي بالتوقعات", Main!BA36="يفي بالتوقعات"), "يفي بالتوقعات",
 IF(OR(AND(Main!AZ36="يفي بالتوقعات", Main!BA36="يفي بالتوقعات جزئياً"), AND(Main!AZ36="يفي بالتوقعات جزئياً", Main!BA36="يفي بالتوقعات")), "يفي بالتوقعات جزئياً",
 IF(AND(Main!AZ36="يفي بالتوقعات جزئياً", Main!BA36="يفي بالتوقعات جزئياً"), "يفي بالتوقعات جزئياً",
 ""
 )))))))</f>
        <v/>
      </c>
    </row>
    <row r="37" spans="1:90" ht="22.5" customHeight="1" x14ac:dyDescent="0.45">
      <c r="A37">
        <v>102</v>
      </c>
      <c r="B37">
        <v>45811.413263888899</v>
      </c>
      <c r="C37">
        <v>45811.416296296302</v>
      </c>
      <c r="D37" s="1" t="s">
        <v>158</v>
      </c>
      <c r="E37" s="1" t="s">
        <v>159</v>
      </c>
      <c r="F37" s="8" t="s">
        <v>160</v>
      </c>
      <c r="G37" s="1" t="s">
        <v>161</v>
      </c>
      <c r="H37" s="1" t="s">
        <v>92</v>
      </c>
      <c r="J37" s="1" t="s">
        <v>93</v>
      </c>
      <c r="K37" t="s">
        <v>94</v>
      </c>
      <c r="M37" t="s">
        <v>95</v>
      </c>
      <c r="N37" s="1" t="s">
        <v>100</v>
      </c>
      <c r="O37" s="1" t="s">
        <v>97</v>
      </c>
      <c r="P37" s="1" t="s">
        <v>97</v>
      </c>
      <c r="Q37" s="1" t="s">
        <v>97</v>
      </c>
      <c r="R37" s="1" t="s">
        <v>97</v>
      </c>
      <c r="S37" s="1" t="s">
        <v>97</v>
      </c>
      <c r="T37" s="1" t="s">
        <v>97</v>
      </c>
      <c r="U37" s="1" t="s">
        <v>97</v>
      </c>
      <c r="V37" s="1" t="s">
        <v>97</v>
      </c>
      <c r="W37" s="1" t="s">
        <v>97</v>
      </c>
      <c r="X37" s="1" t="s">
        <v>97</v>
      </c>
      <c r="Y37" s="1" t="s">
        <v>97</v>
      </c>
      <c r="Z37" s="1" t="s">
        <v>97</v>
      </c>
      <c r="AA37" s="1" t="s">
        <v>97</v>
      </c>
      <c r="AB37" s="1" t="s">
        <v>97</v>
      </c>
      <c r="AC37" s="1" t="s">
        <v>97</v>
      </c>
      <c r="AD37" s="1" t="s">
        <v>97</v>
      </c>
      <c r="AE37" s="1" t="s">
        <v>97</v>
      </c>
      <c r="AF37" s="1" t="s">
        <v>97</v>
      </c>
      <c r="AG37" s="4" t="s">
        <v>171</v>
      </c>
      <c r="AH37" s="2" t="s">
        <v>99</v>
      </c>
      <c r="CJ37" s="1"/>
      <c r="CK37" s="17" t="str">
        <f>IF(AND(Main!AA37="يتجاوز التوقعات بكثير", Main!AB37="يتجاوز التوقعات بكثير"), "يتجاوز التوقعات بكثير",
 IF(OR(AND(Main!AA37="يتجاوز التوقعات بكثير", Main!AB37="يتجاوز التوقعات"), AND(Main!AA37="يتجاوز التوقعات", Main!AB37="يتجاوز التوقعات بكثير")), "يتجاوز التوقعات",
 IF(AND(Main!AA37="يتجاوز التوقعات", Main!AB37="يتجاوز التوقعات"), "يتجاوز التوقعات",
 IF(OR(AND(Main!AA37="يتجاوز التوقعات", Main!AB37="يفي بالتوقعات"), AND(Main!AA37="يفي بالتوقعات", Main!AB37="يتجاوز التوقعات")), "يفي بالتوقعات",
 IF(AND(Main!AA37="يفي بالتوقعات", Main!AB37="يفي بالتوقعات"), "يفي بالتوقعات",
 IF(OR(AND(Main!AA37="يفي بالتوقعات", Main!AB37="يفي بالتوقعات جزئياً"), AND(Main!AA37="يفي بالتوقعات جزئياً", Main!AB37="يفي بالتوقعات")), "يفي بالتوقعات جزئياً",
 IF(AND(Main!AA37="يفي بالتوقعات جزئياً", Main!AB37="يفي بالتوقعات جزئياً"), "يفي بالتوقعات جزئياً",
 ""
 )))))))</f>
        <v>يتجاوز التوقعات بكثير</v>
      </c>
      <c r="CL37" s="17" t="str">
        <f>IF(AND(Main!AZ37="يتجاوز التوقعات بكثير", Main!BA37="يتجاوز التوقعات بكثير"), "يتجاوز التوقعات بكثير",
 IF(OR(AND(Main!AZ37="يتجاوز التوقعات بكثير", Main!BA37="يتجاوز التوقعات"), AND(Main!AZ37="يتجاوز التوقعات", Main!BA37="يتجاوز التوقعات بكثير")), "يتجاوز التوقعات",
 IF(AND(Main!AZ37="يتجاوز التوقعات", Main!BA37="يتجاوز التوقعات"), "يتجاوز التوقعات",
 IF(OR(AND(Main!AZ37="يتجاوز التوقعات", Main!BA37="يفي بالتوقعات"), AND(Main!AZ37="يفي بالتوقعات", Main!BA37="يتجاوز التوقعات")), "يفي بالتوقعات",
 IF(AND(Main!AZ37="يفي بالتوقعات", Main!BA37="يفي بالتوقعات"), "يفي بالتوقعات",
 IF(OR(AND(Main!AZ37="يفي بالتوقعات", Main!BA37="يفي بالتوقعات جزئياً"), AND(Main!AZ37="يفي بالتوقعات جزئياً", Main!BA37="يفي بالتوقعات")), "يفي بالتوقعات جزئياً",
 IF(AND(Main!AZ37="يفي بالتوقعات جزئياً", Main!BA37="يفي بالتوقعات جزئياً"), "يفي بالتوقعات جزئياً",
 ""
 )))))))</f>
        <v/>
      </c>
    </row>
    <row r="38" spans="1:90" ht="22.5" customHeight="1" x14ac:dyDescent="0.45">
      <c r="A38">
        <v>103</v>
      </c>
      <c r="B38">
        <v>45811.416388888902</v>
      </c>
      <c r="C38">
        <v>45811.419710648101</v>
      </c>
      <c r="D38" s="1" t="s">
        <v>158</v>
      </c>
      <c r="E38" s="1" t="s">
        <v>159</v>
      </c>
      <c r="F38" s="8" t="s">
        <v>160</v>
      </c>
      <c r="G38" s="1" t="s">
        <v>161</v>
      </c>
      <c r="H38" s="1" t="s">
        <v>92</v>
      </c>
      <c r="J38" s="1" t="s">
        <v>93</v>
      </c>
      <c r="K38" t="s">
        <v>94</v>
      </c>
      <c r="M38" t="s">
        <v>95</v>
      </c>
      <c r="N38" s="1" t="s">
        <v>103</v>
      </c>
      <c r="O38" s="1" t="s">
        <v>97</v>
      </c>
      <c r="P38" s="1" t="s">
        <v>97</v>
      </c>
      <c r="Q38" s="1" t="s">
        <v>97</v>
      </c>
      <c r="R38" s="1" t="s">
        <v>97</v>
      </c>
      <c r="S38" s="1" t="s">
        <v>97</v>
      </c>
      <c r="T38" s="1" t="s">
        <v>97</v>
      </c>
      <c r="U38" s="1" t="s">
        <v>97</v>
      </c>
      <c r="V38" s="1" t="s">
        <v>97</v>
      </c>
      <c r="W38" s="1" t="s">
        <v>97</v>
      </c>
      <c r="X38" s="1" t="s">
        <v>97</v>
      </c>
      <c r="Y38" s="1" t="s">
        <v>97</v>
      </c>
      <c r="Z38" s="1" t="s">
        <v>97</v>
      </c>
      <c r="AA38" s="1" t="s">
        <v>97</v>
      </c>
      <c r="AB38" s="1" t="s">
        <v>97</v>
      </c>
      <c r="AC38" s="1" t="s">
        <v>97</v>
      </c>
      <c r="AD38" s="1" t="s">
        <v>97</v>
      </c>
      <c r="AE38" s="1" t="s">
        <v>97</v>
      </c>
      <c r="AF38" s="1" t="s">
        <v>97</v>
      </c>
      <c r="AG38" s="4" t="s">
        <v>172</v>
      </c>
      <c r="AH38" s="2" t="s">
        <v>173</v>
      </c>
      <c r="CJ38" s="1"/>
      <c r="CK38" s="17" t="str">
        <f>IF(AND(Main!AA38="يتجاوز التوقعات بكثير", Main!AB38="يتجاوز التوقعات بكثير"), "يتجاوز التوقعات بكثير",
 IF(OR(AND(Main!AA38="يتجاوز التوقعات بكثير", Main!AB38="يتجاوز التوقعات"), AND(Main!AA38="يتجاوز التوقعات", Main!AB38="يتجاوز التوقعات بكثير")), "يتجاوز التوقعات",
 IF(AND(Main!AA38="يتجاوز التوقعات", Main!AB38="يتجاوز التوقعات"), "يتجاوز التوقعات",
 IF(OR(AND(Main!AA38="يتجاوز التوقعات", Main!AB38="يفي بالتوقعات"), AND(Main!AA38="يفي بالتوقعات", Main!AB38="يتجاوز التوقعات")), "يفي بالتوقعات",
 IF(AND(Main!AA38="يفي بالتوقعات", Main!AB38="يفي بالتوقعات"), "يفي بالتوقعات",
 IF(OR(AND(Main!AA38="يفي بالتوقعات", Main!AB38="يفي بالتوقعات جزئياً"), AND(Main!AA38="يفي بالتوقعات جزئياً", Main!AB38="يفي بالتوقعات")), "يفي بالتوقعات جزئياً",
 IF(AND(Main!AA38="يفي بالتوقعات جزئياً", Main!AB38="يفي بالتوقعات جزئياً"), "يفي بالتوقعات جزئياً",
 ""
 )))))))</f>
        <v>يتجاوز التوقعات بكثير</v>
      </c>
      <c r="CL38" s="17" t="str">
        <f>IF(AND(Main!AZ38="يتجاوز التوقعات بكثير", Main!BA38="يتجاوز التوقعات بكثير"), "يتجاوز التوقعات بكثير",
 IF(OR(AND(Main!AZ38="يتجاوز التوقعات بكثير", Main!BA38="يتجاوز التوقعات"), AND(Main!AZ38="يتجاوز التوقعات", Main!BA38="يتجاوز التوقعات بكثير")), "يتجاوز التوقعات",
 IF(AND(Main!AZ38="يتجاوز التوقعات", Main!BA38="يتجاوز التوقعات"), "يتجاوز التوقعات",
 IF(OR(AND(Main!AZ38="يتجاوز التوقعات", Main!BA38="يفي بالتوقعات"), AND(Main!AZ38="يفي بالتوقعات", Main!BA38="يتجاوز التوقعات")), "يفي بالتوقعات",
 IF(AND(Main!AZ38="يفي بالتوقعات", Main!BA38="يفي بالتوقعات"), "يفي بالتوقعات",
 IF(OR(AND(Main!AZ38="يفي بالتوقعات", Main!BA38="يفي بالتوقعات جزئياً"), AND(Main!AZ38="يفي بالتوقعات جزئياً", Main!BA38="يفي بالتوقعات")), "يفي بالتوقعات جزئياً",
 IF(AND(Main!AZ38="يفي بالتوقعات جزئياً", Main!BA38="يفي بالتوقعات جزئياً"), "يفي بالتوقعات جزئياً",
 ""
 )))))))</f>
        <v/>
      </c>
    </row>
    <row r="39" spans="1:90" ht="22.5" customHeight="1" x14ac:dyDescent="0.45">
      <c r="A39">
        <v>104</v>
      </c>
      <c r="B39">
        <v>45811.4140162037</v>
      </c>
      <c r="C39">
        <v>45811.4202083333</v>
      </c>
      <c r="D39" s="1" t="s">
        <v>128</v>
      </c>
      <c r="E39" s="1" t="s">
        <v>129</v>
      </c>
      <c r="F39" s="8" t="s">
        <v>174</v>
      </c>
      <c r="G39" s="1" t="s">
        <v>131</v>
      </c>
      <c r="H39" s="1" t="s">
        <v>92</v>
      </c>
      <c r="J39" s="1" t="s">
        <v>93</v>
      </c>
      <c r="K39" t="s">
        <v>94</v>
      </c>
      <c r="M39" t="s">
        <v>95</v>
      </c>
      <c r="N39" s="1" t="s">
        <v>96</v>
      </c>
      <c r="O39" s="1" t="s">
        <v>97</v>
      </c>
      <c r="P39" s="1" t="s">
        <v>97</v>
      </c>
      <c r="Q39" s="1" t="s">
        <v>97</v>
      </c>
      <c r="R39" s="1" t="s">
        <v>97</v>
      </c>
      <c r="S39" s="1" t="s">
        <v>97</v>
      </c>
      <c r="T39" s="1" t="s">
        <v>97</v>
      </c>
      <c r="U39" s="1" t="s">
        <v>97</v>
      </c>
      <c r="V39" s="1" t="s">
        <v>97</v>
      </c>
      <c r="W39" s="1" t="s">
        <v>97</v>
      </c>
      <c r="X39" s="1" t="s">
        <v>97</v>
      </c>
      <c r="Y39" s="1" t="s">
        <v>97</v>
      </c>
      <c r="Z39" s="1" t="s">
        <v>97</v>
      </c>
      <c r="AA39" s="1" t="s">
        <v>97</v>
      </c>
      <c r="AB39" s="1" t="s">
        <v>97</v>
      </c>
      <c r="AC39" s="1" t="s">
        <v>97</v>
      </c>
      <c r="AD39" s="1" t="s">
        <v>97</v>
      </c>
      <c r="AE39" s="1" t="s">
        <v>97</v>
      </c>
      <c r="AF39" s="1" t="s">
        <v>97</v>
      </c>
      <c r="AG39" s="4" t="s">
        <v>175</v>
      </c>
      <c r="AH39" s="2" t="s">
        <v>99</v>
      </c>
      <c r="CJ39" s="1"/>
      <c r="CK39" s="17" t="str">
        <f>IF(AND(Main!AA39="يتجاوز التوقعات بكثير", Main!AB39="يتجاوز التوقعات بكثير"), "يتجاوز التوقعات بكثير",
 IF(OR(AND(Main!AA39="يتجاوز التوقعات بكثير", Main!AB39="يتجاوز التوقعات"), AND(Main!AA39="يتجاوز التوقعات", Main!AB39="يتجاوز التوقعات بكثير")), "يتجاوز التوقعات",
 IF(AND(Main!AA39="يتجاوز التوقعات", Main!AB39="يتجاوز التوقعات"), "يتجاوز التوقعات",
 IF(OR(AND(Main!AA39="يتجاوز التوقعات", Main!AB39="يفي بالتوقعات"), AND(Main!AA39="يفي بالتوقعات", Main!AB39="يتجاوز التوقعات")), "يفي بالتوقعات",
 IF(AND(Main!AA39="يفي بالتوقعات", Main!AB39="يفي بالتوقعات"), "يفي بالتوقعات",
 IF(OR(AND(Main!AA39="يفي بالتوقعات", Main!AB39="يفي بالتوقعات جزئياً"), AND(Main!AA39="يفي بالتوقعات جزئياً", Main!AB39="يفي بالتوقعات")), "يفي بالتوقعات جزئياً",
 IF(AND(Main!AA39="يفي بالتوقعات جزئياً", Main!AB39="يفي بالتوقعات جزئياً"), "يفي بالتوقعات جزئياً",
 ""
 )))))))</f>
        <v>يتجاوز التوقعات بكثير</v>
      </c>
      <c r="CL39" s="17" t="str">
        <f>IF(AND(Main!AZ39="يتجاوز التوقعات بكثير", Main!BA39="يتجاوز التوقعات بكثير"), "يتجاوز التوقعات بكثير",
 IF(OR(AND(Main!AZ39="يتجاوز التوقعات بكثير", Main!BA39="يتجاوز التوقعات"), AND(Main!AZ39="يتجاوز التوقعات", Main!BA39="يتجاوز التوقعات بكثير")), "يتجاوز التوقعات",
 IF(AND(Main!AZ39="يتجاوز التوقعات", Main!BA39="يتجاوز التوقعات"), "يتجاوز التوقعات",
 IF(OR(AND(Main!AZ39="يتجاوز التوقعات", Main!BA39="يفي بالتوقعات"), AND(Main!AZ39="يفي بالتوقعات", Main!BA39="يتجاوز التوقعات")), "يفي بالتوقعات",
 IF(AND(Main!AZ39="يفي بالتوقعات", Main!BA39="يفي بالتوقعات"), "يفي بالتوقعات",
 IF(OR(AND(Main!AZ39="يفي بالتوقعات", Main!BA39="يفي بالتوقعات جزئياً"), AND(Main!AZ39="يفي بالتوقعات جزئياً", Main!BA39="يفي بالتوقعات")), "يفي بالتوقعات جزئياً",
 IF(AND(Main!AZ39="يفي بالتوقعات جزئياً", Main!BA39="يفي بالتوقعات جزئياً"), "يفي بالتوقعات جزئياً",
 ""
 )))))))</f>
        <v/>
      </c>
    </row>
    <row r="40" spans="1:90" ht="22.5" customHeight="1" x14ac:dyDescent="0.45">
      <c r="A40">
        <v>105</v>
      </c>
      <c r="B40">
        <v>45811.395532407398</v>
      </c>
      <c r="C40">
        <v>45811.421747685199</v>
      </c>
      <c r="D40" s="1" t="s">
        <v>176</v>
      </c>
      <c r="E40" s="1" t="s">
        <v>177</v>
      </c>
      <c r="F40" s="8" t="s">
        <v>178</v>
      </c>
      <c r="G40" s="1" t="s">
        <v>122</v>
      </c>
      <c r="H40" s="1" t="s">
        <v>92</v>
      </c>
      <c r="J40" s="1" t="s">
        <v>93</v>
      </c>
      <c r="K40" t="s">
        <v>94</v>
      </c>
      <c r="M40" t="s">
        <v>95</v>
      </c>
      <c r="N40" s="1" t="s">
        <v>96</v>
      </c>
      <c r="O40" s="1" t="s">
        <v>97</v>
      </c>
      <c r="P40" s="1" t="s">
        <v>97</v>
      </c>
      <c r="Q40" s="1" t="s">
        <v>97</v>
      </c>
      <c r="R40" s="1" t="s">
        <v>97</v>
      </c>
      <c r="S40" s="1" t="s">
        <v>97</v>
      </c>
      <c r="T40" s="1" t="s">
        <v>97</v>
      </c>
      <c r="U40" s="1" t="s">
        <v>97</v>
      </c>
      <c r="V40" s="1" t="s">
        <v>97</v>
      </c>
      <c r="W40" s="1" t="s">
        <v>97</v>
      </c>
      <c r="X40" s="1" t="s">
        <v>97</v>
      </c>
      <c r="Y40" s="1" t="s">
        <v>97</v>
      </c>
      <c r="Z40" s="1" t="s">
        <v>97</v>
      </c>
      <c r="AA40" s="1" t="s">
        <v>97</v>
      </c>
      <c r="AB40" s="1" t="s">
        <v>97</v>
      </c>
      <c r="AC40" s="1" t="s">
        <v>97</v>
      </c>
      <c r="AD40" s="1" t="s">
        <v>97</v>
      </c>
      <c r="AE40" s="1" t="s">
        <v>97</v>
      </c>
      <c r="AF40" s="1" t="s">
        <v>97</v>
      </c>
      <c r="AG40" s="4" t="s">
        <v>179</v>
      </c>
      <c r="AH40" s="2" t="s">
        <v>124</v>
      </c>
      <c r="CJ40" s="1"/>
      <c r="CK40" s="17" t="str">
        <f>IF(AND(Main!AA40="يتجاوز التوقعات بكثير", Main!AB40="يتجاوز التوقعات بكثير"), "يتجاوز التوقعات بكثير",
 IF(OR(AND(Main!AA40="يتجاوز التوقعات بكثير", Main!AB40="يتجاوز التوقعات"), AND(Main!AA40="يتجاوز التوقعات", Main!AB40="يتجاوز التوقعات بكثير")), "يتجاوز التوقعات",
 IF(AND(Main!AA40="يتجاوز التوقعات", Main!AB40="يتجاوز التوقعات"), "يتجاوز التوقعات",
 IF(OR(AND(Main!AA40="يتجاوز التوقعات", Main!AB40="يفي بالتوقعات"), AND(Main!AA40="يفي بالتوقعات", Main!AB40="يتجاوز التوقعات")), "يفي بالتوقعات",
 IF(AND(Main!AA40="يفي بالتوقعات", Main!AB40="يفي بالتوقعات"), "يفي بالتوقعات",
 IF(OR(AND(Main!AA40="يفي بالتوقعات", Main!AB40="يفي بالتوقعات جزئياً"), AND(Main!AA40="يفي بالتوقعات جزئياً", Main!AB40="يفي بالتوقعات")), "يفي بالتوقعات جزئياً",
 IF(AND(Main!AA40="يفي بالتوقعات جزئياً", Main!AB40="يفي بالتوقعات جزئياً"), "يفي بالتوقعات جزئياً",
 ""
 )))))))</f>
        <v>يتجاوز التوقعات بكثير</v>
      </c>
      <c r="CL40" s="17" t="str">
        <f>IF(AND(Main!AZ40="يتجاوز التوقعات بكثير", Main!BA40="يتجاوز التوقعات بكثير"), "يتجاوز التوقعات بكثير",
 IF(OR(AND(Main!AZ40="يتجاوز التوقعات بكثير", Main!BA40="يتجاوز التوقعات"), AND(Main!AZ40="يتجاوز التوقعات", Main!BA40="يتجاوز التوقعات بكثير")), "يتجاوز التوقعات",
 IF(AND(Main!AZ40="يتجاوز التوقعات", Main!BA40="يتجاوز التوقعات"), "يتجاوز التوقعات",
 IF(OR(AND(Main!AZ40="يتجاوز التوقعات", Main!BA40="يفي بالتوقعات"), AND(Main!AZ40="يفي بالتوقعات", Main!BA40="يتجاوز التوقعات")), "يفي بالتوقعات",
 IF(AND(Main!AZ40="يفي بالتوقعات", Main!BA40="يفي بالتوقعات"), "يفي بالتوقعات",
 IF(OR(AND(Main!AZ40="يفي بالتوقعات", Main!BA40="يفي بالتوقعات جزئياً"), AND(Main!AZ40="يفي بالتوقعات جزئياً", Main!BA40="يفي بالتوقعات")), "يفي بالتوقعات جزئياً",
 IF(AND(Main!AZ40="يفي بالتوقعات جزئياً", Main!BA40="يفي بالتوقعات جزئياً"), "يفي بالتوقعات جزئياً",
 ""
 )))))))</f>
        <v/>
      </c>
    </row>
    <row r="41" spans="1:90" ht="22.5" customHeight="1" x14ac:dyDescent="0.45">
      <c r="A41">
        <v>106</v>
      </c>
      <c r="B41">
        <v>45811.416261574101</v>
      </c>
      <c r="C41">
        <v>45811.422037037002</v>
      </c>
      <c r="D41" s="1" t="s">
        <v>142</v>
      </c>
      <c r="E41" s="1" t="s">
        <v>143</v>
      </c>
      <c r="F41" s="8" t="s">
        <v>180</v>
      </c>
      <c r="G41" s="1" t="s">
        <v>122</v>
      </c>
      <c r="H41" s="1" t="s">
        <v>92</v>
      </c>
      <c r="J41" s="1" t="s">
        <v>93</v>
      </c>
      <c r="K41" t="s">
        <v>94</v>
      </c>
      <c r="M41" t="s">
        <v>95</v>
      </c>
      <c r="N41" s="1" t="s">
        <v>96</v>
      </c>
      <c r="O41" s="1" t="s">
        <v>97</v>
      </c>
      <c r="P41" s="1" t="s">
        <v>97</v>
      </c>
      <c r="Q41" s="1" t="s">
        <v>97</v>
      </c>
      <c r="R41" s="1" t="s">
        <v>97</v>
      </c>
      <c r="S41" s="1" t="s">
        <v>97</v>
      </c>
      <c r="T41" s="1" t="s">
        <v>97</v>
      </c>
      <c r="U41" s="1" t="s">
        <v>97</v>
      </c>
      <c r="V41" s="1" t="s">
        <v>97</v>
      </c>
      <c r="W41" s="1" t="s">
        <v>97</v>
      </c>
      <c r="X41" s="1" t="s">
        <v>97</v>
      </c>
      <c r="Y41" s="1" t="s">
        <v>97</v>
      </c>
      <c r="Z41" s="1" t="s">
        <v>97</v>
      </c>
      <c r="AA41" s="1" t="s">
        <v>97</v>
      </c>
      <c r="AB41" s="1" t="s">
        <v>97</v>
      </c>
      <c r="AC41" s="1" t="s">
        <v>97</v>
      </c>
      <c r="AD41" s="1" t="s">
        <v>97</v>
      </c>
      <c r="AE41" s="1" t="s">
        <v>97</v>
      </c>
      <c r="AF41" s="1" t="s">
        <v>97</v>
      </c>
      <c r="AG41" s="4" t="s">
        <v>181</v>
      </c>
      <c r="AH41" s="2" t="s">
        <v>146</v>
      </c>
      <c r="CJ41" s="1"/>
      <c r="CK41" s="17" t="str">
        <f>IF(AND(Main!AA41="يتجاوز التوقعات بكثير", Main!AB41="يتجاوز التوقعات بكثير"), "يتجاوز التوقعات بكثير",
 IF(OR(AND(Main!AA41="يتجاوز التوقعات بكثير", Main!AB41="يتجاوز التوقعات"), AND(Main!AA41="يتجاوز التوقعات", Main!AB41="يتجاوز التوقعات بكثير")), "يتجاوز التوقعات",
 IF(AND(Main!AA41="يتجاوز التوقعات", Main!AB41="يتجاوز التوقعات"), "يتجاوز التوقعات",
 IF(OR(AND(Main!AA41="يتجاوز التوقعات", Main!AB41="يفي بالتوقعات"), AND(Main!AA41="يفي بالتوقعات", Main!AB41="يتجاوز التوقعات")), "يفي بالتوقعات",
 IF(AND(Main!AA41="يفي بالتوقعات", Main!AB41="يفي بالتوقعات"), "يفي بالتوقعات",
 IF(OR(AND(Main!AA41="يفي بالتوقعات", Main!AB41="يفي بالتوقعات جزئياً"), AND(Main!AA41="يفي بالتوقعات جزئياً", Main!AB41="يفي بالتوقعات")), "يفي بالتوقعات جزئياً",
 IF(AND(Main!AA41="يفي بالتوقعات جزئياً", Main!AB41="يفي بالتوقعات جزئياً"), "يفي بالتوقعات جزئياً",
 ""
 )))))))</f>
        <v>يتجاوز التوقعات بكثير</v>
      </c>
      <c r="CL41" s="17" t="str">
        <f>IF(AND(Main!AZ41="يتجاوز التوقعات بكثير", Main!BA41="يتجاوز التوقعات بكثير"), "يتجاوز التوقعات بكثير",
 IF(OR(AND(Main!AZ41="يتجاوز التوقعات بكثير", Main!BA41="يتجاوز التوقعات"), AND(Main!AZ41="يتجاوز التوقعات", Main!BA41="يتجاوز التوقعات بكثير")), "يتجاوز التوقعات",
 IF(AND(Main!AZ41="يتجاوز التوقعات", Main!BA41="يتجاوز التوقعات"), "يتجاوز التوقعات",
 IF(OR(AND(Main!AZ41="يتجاوز التوقعات", Main!BA41="يفي بالتوقعات"), AND(Main!AZ41="يفي بالتوقعات", Main!BA41="يتجاوز التوقعات")), "يفي بالتوقعات",
 IF(AND(Main!AZ41="يفي بالتوقعات", Main!BA41="يفي بالتوقعات"), "يفي بالتوقعات",
 IF(OR(AND(Main!AZ41="يفي بالتوقعات", Main!BA41="يفي بالتوقعات جزئياً"), AND(Main!AZ41="يفي بالتوقعات جزئياً", Main!BA41="يفي بالتوقعات")), "يفي بالتوقعات جزئياً",
 IF(AND(Main!AZ41="يفي بالتوقعات جزئياً", Main!BA41="يفي بالتوقعات جزئياً"), "يفي بالتوقعات جزئياً",
 ""
 )))))))</f>
        <v/>
      </c>
    </row>
    <row r="42" spans="1:90" ht="22.5" customHeight="1" x14ac:dyDescent="0.45">
      <c r="A42">
        <v>107</v>
      </c>
      <c r="B42">
        <v>45811.4202546296</v>
      </c>
      <c r="C42">
        <v>45811.422627314802</v>
      </c>
      <c r="D42" s="1" t="s">
        <v>128</v>
      </c>
      <c r="E42" s="1" t="s">
        <v>129</v>
      </c>
      <c r="F42" s="8" t="s">
        <v>174</v>
      </c>
      <c r="G42" s="1" t="s">
        <v>131</v>
      </c>
      <c r="H42" s="1" t="s">
        <v>92</v>
      </c>
      <c r="J42" s="1" t="s">
        <v>93</v>
      </c>
      <c r="K42" t="s">
        <v>94</v>
      </c>
      <c r="M42" t="s">
        <v>95</v>
      </c>
      <c r="N42" s="1" t="s">
        <v>100</v>
      </c>
      <c r="O42" s="1" t="s">
        <v>97</v>
      </c>
      <c r="P42" s="1" t="s">
        <v>97</v>
      </c>
      <c r="Q42" s="1" t="s">
        <v>97</v>
      </c>
      <c r="R42" s="1" t="s">
        <v>97</v>
      </c>
      <c r="S42" s="1" t="s">
        <v>101</v>
      </c>
      <c r="T42" s="1" t="s">
        <v>97</v>
      </c>
      <c r="U42" s="1" t="s">
        <v>97</v>
      </c>
      <c r="V42" s="1" t="s">
        <v>97</v>
      </c>
      <c r="W42" s="1" t="s">
        <v>97</v>
      </c>
      <c r="X42" s="1" t="s">
        <v>97</v>
      </c>
      <c r="Y42" s="1" t="s">
        <v>97</v>
      </c>
      <c r="Z42" s="1" t="s">
        <v>97</v>
      </c>
      <c r="AA42" s="1" t="s">
        <v>97</v>
      </c>
      <c r="AB42" s="1" t="s">
        <v>97</v>
      </c>
      <c r="AC42" s="1" t="s">
        <v>97</v>
      </c>
      <c r="AD42" s="1" t="s">
        <v>97</v>
      </c>
      <c r="AE42" s="1" t="s">
        <v>97</v>
      </c>
      <c r="AF42" s="1" t="s">
        <v>97</v>
      </c>
      <c r="AG42" s="4" t="s">
        <v>182</v>
      </c>
      <c r="AH42" s="2" t="s">
        <v>183</v>
      </c>
      <c r="CJ42" s="1"/>
      <c r="CK42" s="17" t="str">
        <f>IF(AND(Main!AA42="يتجاوز التوقعات بكثير", Main!AB42="يتجاوز التوقعات بكثير"), "يتجاوز التوقعات بكثير",
 IF(OR(AND(Main!AA42="يتجاوز التوقعات بكثير", Main!AB42="يتجاوز التوقعات"), AND(Main!AA42="يتجاوز التوقعات", Main!AB42="يتجاوز التوقعات بكثير")), "يتجاوز التوقعات",
 IF(AND(Main!AA42="يتجاوز التوقعات", Main!AB42="يتجاوز التوقعات"), "يتجاوز التوقعات",
 IF(OR(AND(Main!AA42="يتجاوز التوقعات", Main!AB42="يفي بالتوقعات"), AND(Main!AA42="يفي بالتوقعات", Main!AB42="يتجاوز التوقعات")), "يفي بالتوقعات",
 IF(AND(Main!AA42="يفي بالتوقعات", Main!AB42="يفي بالتوقعات"), "يفي بالتوقعات",
 IF(OR(AND(Main!AA42="يفي بالتوقعات", Main!AB42="يفي بالتوقعات جزئياً"), AND(Main!AA42="يفي بالتوقعات جزئياً", Main!AB42="يفي بالتوقعات")), "يفي بالتوقعات جزئياً",
 IF(AND(Main!AA42="يفي بالتوقعات جزئياً", Main!AB42="يفي بالتوقعات جزئياً"), "يفي بالتوقعات جزئياً",
 ""
 )))))))</f>
        <v>يتجاوز التوقعات بكثير</v>
      </c>
      <c r="CL42" s="17" t="str">
        <f>IF(AND(Main!AZ42="يتجاوز التوقعات بكثير", Main!BA42="يتجاوز التوقعات بكثير"), "يتجاوز التوقعات بكثير",
 IF(OR(AND(Main!AZ42="يتجاوز التوقعات بكثير", Main!BA42="يتجاوز التوقعات"), AND(Main!AZ42="يتجاوز التوقعات", Main!BA42="يتجاوز التوقعات بكثير")), "يتجاوز التوقعات",
 IF(AND(Main!AZ42="يتجاوز التوقعات", Main!BA42="يتجاوز التوقعات"), "يتجاوز التوقعات",
 IF(OR(AND(Main!AZ42="يتجاوز التوقعات", Main!BA42="يفي بالتوقعات"), AND(Main!AZ42="يفي بالتوقعات", Main!BA42="يتجاوز التوقعات")), "يفي بالتوقعات",
 IF(AND(Main!AZ42="يفي بالتوقعات", Main!BA42="يفي بالتوقعات"), "يفي بالتوقعات",
 IF(OR(AND(Main!AZ42="يفي بالتوقعات", Main!BA42="يفي بالتوقعات جزئياً"), AND(Main!AZ42="يفي بالتوقعات جزئياً", Main!BA42="يفي بالتوقعات")), "يفي بالتوقعات جزئياً",
 IF(AND(Main!AZ42="يفي بالتوقعات جزئياً", Main!BA42="يفي بالتوقعات جزئياً"), "يفي بالتوقعات جزئياً",
 ""
 )))))))</f>
        <v/>
      </c>
    </row>
    <row r="43" spans="1:90" ht="22.5" customHeight="1" x14ac:dyDescent="0.45">
      <c r="A43">
        <v>108</v>
      </c>
      <c r="B43">
        <v>45811.4219212963</v>
      </c>
      <c r="C43">
        <v>45811.424421296302</v>
      </c>
      <c r="D43" s="1" t="s">
        <v>176</v>
      </c>
      <c r="E43" s="1" t="s">
        <v>177</v>
      </c>
      <c r="F43" s="8" t="s">
        <v>178</v>
      </c>
      <c r="G43" s="1" t="s">
        <v>122</v>
      </c>
      <c r="H43" s="1" t="s">
        <v>92</v>
      </c>
      <c r="J43" s="1" t="s">
        <v>93</v>
      </c>
      <c r="K43" t="s">
        <v>94</v>
      </c>
      <c r="M43" t="s">
        <v>95</v>
      </c>
      <c r="N43" s="1" t="s">
        <v>100</v>
      </c>
      <c r="O43" s="1" t="s">
        <v>97</v>
      </c>
      <c r="P43" s="1" t="s">
        <v>97</v>
      </c>
      <c r="Q43" s="1" t="s">
        <v>97</v>
      </c>
      <c r="R43" s="1" t="s">
        <v>97</v>
      </c>
      <c r="S43" s="1" t="s">
        <v>97</v>
      </c>
      <c r="T43" s="1" t="s">
        <v>97</v>
      </c>
      <c r="U43" s="1" t="s">
        <v>97</v>
      </c>
      <c r="V43" s="1" t="s">
        <v>97</v>
      </c>
      <c r="W43" s="1" t="s">
        <v>97</v>
      </c>
      <c r="X43" s="1" t="s">
        <v>97</v>
      </c>
      <c r="Y43" s="1" t="s">
        <v>97</v>
      </c>
      <c r="Z43" s="1" t="s">
        <v>97</v>
      </c>
      <c r="AA43" s="1" t="s">
        <v>97</v>
      </c>
      <c r="AB43" s="1" t="s">
        <v>97</v>
      </c>
      <c r="AC43" s="1" t="s">
        <v>97</v>
      </c>
      <c r="AD43" s="1" t="s">
        <v>97</v>
      </c>
      <c r="AE43" s="1" t="s">
        <v>97</v>
      </c>
      <c r="AF43" s="1" t="s">
        <v>97</v>
      </c>
      <c r="AG43" s="4" t="s">
        <v>179</v>
      </c>
      <c r="AH43" s="2" t="s">
        <v>124</v>
      </c>
      <c r="CJ43" s="1"/>
      <c r="CK43" s="17" t="str">
        <f>IF(AND(Main!AA43="يتجاوز التوقعات بكثير", Main!AB43="يتجاوز التوقعات بكثير"), "يتجاوز التوقعات بكثير",
 IF(OR(AND(Main!AA43="يتجاوز التوقعات بكثير", Main!AB43="يتجاوز التوقعات"), AND(Main!AA43="يتجاوز التوقعات", Main!AB43="يتجاوز التوقعات بكثير")), "يتجاوز التوقعات",
 IF(AND(Main!AA43="يتجاوز التوقعات", Main!AB43="يتجاوز التوقعات"), "يتجاوز التوقعات",
 IF(OR(AND(Main!AA43="يتجاوز التوقعات", Main!AB43="يفي بالتوقعات"), AND(Main!AA43="يفي بالتوقعات", Main!AB43="يتجاوز التوقعات")), "يفي بالتوقعات",
 IF(AND(Main!AA43="يفي بالتوقعات", Main!AB43="يفي بالتوقعات"), "يفي بالتوقعات",
 IF(OR(AND(Main!AA43="يفي بالتوقعات", Main!AB43="يفي بالتوقعات جزئياً"), AND(Main!AA43="يفي بالتوقعات جزئياً", Main!AB43="يفي بالتوقعات")), "يفي بالتوقعات جزئياً",
 IF(AND(Main!AA43="يفي بالتوقعات جزئياً", Main!AB43="يفي بالتوقعات جزئياً"), "يفي بالتوقعات جزئياً",
 ""
 )))))))</f>
        <v>يتجاوز التوقعات بكثير</v>
      </c>
      <c r="CL43" s="17" t="str">
        <f>IF(AND(Main!AZ43="يتجاوز التوقعات بكثير", Main!BA43="يتجاوز التوقعات بكثير"), "يتجاوز التوقعات بكثير",
 IF(OR(AND(Main!AZ43="يتجاوز التوقعات بكثير", Main!BA43="يتجاوز التوقعات"), AND(Main!AZ43="يتجاوز التوقعات", Main!BA43="يتجاوز التوقعات بكثير")), "يتجاوز التوقعات",
 IF(AND(Main!AZ43="يتجاوز التوقعات", Main!BA43="يتجاوز التوقعات"), "يتجاوز التوقعات",
 IF(OR(AND(Main!AZ43="يتجاوز التوقعات", Main!BA43="يفي بالتوقعات"), AND(Main!AZ43="يفي بالتوقعات", Main!BA43="يتجاوز التوقعات")), "يفي بالتوقعات",
 IF(AND(Main!AZ43="يفي بالتوقعات", Main!BA43="يفي بالتوقعات"), "يفي بالتوقعات",
 IF(OR(AND(Main!AZ43="يفي بالتوقعات", Main!BA43="يفي بالتوقعات جزئياً"), AND(Main!AZ43="يفي بالتوقعات جزئياً", Main!BA43="يفي بالتوقعات")), "يفي بالتوقعات جزئياً",
 IF(AND(Main!AZ43="يفي بالتوقعات جزئياً", Main!BA43="يفي بالتوقعات جزئياً"), "يفي بالتوقعات جزئياً",
 ""
 )))))))</f>
        <v/>
      </c>
    </row>
    <row r="44" spans="1:90" ht="22.5" customHeight="1" x14ac:dyDescent="0.45">
      <c r="A44">
        <v>109</v>
      </c>
      <c r="B44">
        <v>45811.4226851852</v>
      </c>
      <c r="C44">
        <v>45811.426238425898</v>
      </c>
      <c r="D44" s="1" t="s">
        <v>128</v>
      </c>
      <c r="E44" s="1" t="s">
        <v>129</v>
      </c>
      <c r="F44" s="8" t="s">
        <v>174</v>
      </c>
      <c r="G44" s="1" t="s">
        <v>131</v>
      </c>
      <c r="H44" s="1" t="s">
        <v>92</v>
      </c>
      <c r="J44" s="1" t="s">
        <v>93</v>
      </c>
      <c r="K44" t="s">
        <v>94</v>
      </c>
      <c r="M44" t="s">
        <v>95</v>
      </c>
      <c r="N44" s="1" t="s">
        <v>103</v>
      </c>
      <c r="O44" s="1" t="s">
        <v>97</v>
      </c>
      <c r="P44" s="1" t="s">
        <v>97</v>
      </c>
      <c r="Q44" s="1" t="s">
        <v>97</v>
      </c>
      <c r="R44" s="1" t="s">
        <v>97</v>
      </c>
      <c r="S44" s="1" t="s">
        <v>101</v>
      </c>
      <c r="T44" s="1" t="s">
        <v>97</v>
      </c>
      <c r="U44" s="1" t="s">
        <v>97</v>
      </c>
      <c r="V44" s="1" t="s">
        <v>97</v>
      </c>
      <c r="W44" s="1" t="s">
        <v>97</v>
      </c>
      <c r="X44" s="1" t="s">
        <v>97</v>
      </c>
      <c r="Y44" s="1" t="s">
        <v>97</v>
      </c>
      <c r="Z44" s="1" t="s">
        <v>97</v>
      </c>
      <c r="AA44" s="1" t="s">
        <v>97</v>
      </c>
      <c r="AB44" s="1" t="s">
        <v>97</v>
      </c>
      <c r="AC44" s="1" t="s">
        <v>97</v>
      </c>
      <c r="AD44" s="1" t="s">
        <v>97</v>
      </c>
      <c r="AE44" s="1" t="s">
        <v>97</v>
      </c>
      <c r="AF44" s="1" t="s">
        <v>97</v>
      </c>
      <c r="AG44" s="4" t="s">
        <v>184</v>
      </c>
      <c r="AH44" s="2" t="s">
        <v>185</v>
      </c>
      <c r="CJ44" s="1"/>
      <c r="CK44" s="17" t="str">
        <f>IF(AND(Main!AA44="يتجاوز التوقعات بكثير", Main!AB44="يتجاوز التوقعات بكثير"), "يتجاوز التوقعات بكثير",
 IF(OR(AND(Main!AA44="يتجاوز التوقعات بكثير", Main!AB44="يتجاوز التوقعات"), AND(Main!AA44="يتجاوز التوقعات", Main!AB44="يتجاوز التوقعات بكثير")), "يتجاوز التوقعات",
 IF(AND(Main!AA44="يتجاوز التوقعات", Main!AB44="يتجاوز التوقعات"), "يتجاوز التوقعات",
 IF(OR(AND(Main!AA44="يتجاوز التوقعات", Main!AB44="يفي بالتوقعات"), AND(Main!AA44="يفي بالتوقعات", Main!AB44="يتجاوز التوقعات")), "يفي بالتوقعات",
 IF(AND(Main!AA44="يفي بالتوقعات", Main!AB44="يفي بالتوقعات"), "يفي بالتوقعات",
 IF(OR(AND(Main!AA44="يفي بالتوقعات", Main!AB44="يفي بالتوقعات جزئياً"), AND(Main!AA44="يفي بالتوقعات جزئياً", Main!AB44="يفي بالتوقعات")), "يفي بالتوقعات جزئياً",
 IF(AND(Main!AA44="يفي بالتوقعات جزئياً", Main!AB44="يفي بالتوقعات جزئياً"), "يفي بالتوقعات جزئياً",
 ""
 )))))))</f>
        <v>يتجاوز التوقعات بكثير</v>
      </c>
      <c r="CL44" s="17" t="str">
        <f>IF(AND(Main!AZ44="يتجاوز التوقعات بكثير", Main!BA44="يتجاوز التوقعات بكثير"), "يتجاوز التوقعات بكثير",
 IF(OR(AND(Main!AZ44="يتجاوز التوقعات بكثير", Main!BA44="يتجاوز التوقعات"), AND(Main!AZ44="يتجاوز التوقعات", Main!BA44="يتجاوز التوقعات بكثير")), "يتجاوز التوقعات",
 IF(AND(Main!AZ44="يتجاوز التوقعات", Main!BA44="يتجاوز التوقعات"), "يتجاوز التوقعات",
 IF(OR(AND(Main!AZ44="يتجاوز التوقعات", Main!BA44="يفي بالتوقعات"), AND(Main!AZ44="يفي بالتوقعات", Main!BA44="يتجاوز التوقعات")), "يفي بالتوقعات",
 IF(AND(Main!AZ44="يفي بالتوقعات", Main!BA44="يفي بالتوقعات"), "يفي بالتوقعات",
 IF(OR(AND(Main!AZ44="يفي بالتوقعات", Main!BA44="يفي بالتوقعات جزئياً"), AND(Main!AZ44="يفي بالتوقعات جزئياً", Main!BA44="يفي بالتوقعات")), "يفي بالتوقعات جزئياً",
 IF(AND(Main!AZ44="يفي بالتوقعات جزئياً", Main!BA44="يفي بالتوقعات جزئياً"), "يفي بالتوقعات جزئياً",
 ""
 )))))))</f>
        <v/>
      </c>
    </row>
    <row r="45" spans="1:90" ht="22.5" customHeight="1" x14ac:dyDescent="0.45">
      <c r="A45">
        <v>110</v>
      </c>
      <c r="B45">
        <v>45811.423958333296</v>
      </c>
      <c r="C45">
        <v>45811.427164351902</v>
      </c>
      <c r="D45" s="1" t="s">
        <v>142</v>
      </c>
      <c r="E45" s="1" t="s">
        <v>143</v>
      </c>
      <c r="F45" s="8" t="s">
        <v>180</v>
      </c>
      <c r="G45" s="1" t="s">
        <v>122</v>
      </c>
      <c r="H45" s="1" t="s">
        <v>92</v>
      </c>
      <c r="J45" s="1" t="s">
        <v>93</v>
      </c>
      <c r="K45" t="s">
        <v>94</v>
      </c>
      <c r="M45" t="s">
        <v>95</v>
      </c>
      <c r="N45" s="1" t="s">
        <v>100</v>
      </c>
      <c r="O45" s="1" t="s">
        <v>97</v>
      </c>
      <c r="P45" s="1" t="s">
        <v>97</v>
      </c>
      <c r="Q45" s="1" t="s">
        <v>97</v>
      </c>
      <c r="R45" s="1" t="s">
        <v>97</v>
      </c>
      <c r="S45" s="1" t="s">
        <v>97</v>
      </c>
      <c r="T45" s="1" t="s">
        <v>97</v>
      </c>
      <c r="U45" s="1" t="s">
        <v>97</v>
      </c>
      <c r="V45" s="1" t="s">
        <v>97</v>
      </c>
      <c r="W45" s="1" t="s">
        <v>97</v>
      </c>
      <c r="X45" s="1" t="s">
        <v>97</v>
      </c>
      <c r="Y45" s="1" t="s">
        <v>97</v>
      </c>
      <c r="Z45" s="1" t="s">
        <v>97</v>
      </c>
      <c r="AA45" s="1" t="s">
        <v>97</v>
      </c>
      <c r="AB45" s="1" t="s">
        <v>97</v>
      </c>
      <c r="AC45" s="1" t="s">
        <v>97</v>
      </c>
      <c r="AD45" s="1" t="s">
        <v>97</v>
      </c>
      <c r="AE45" s="1" t="s">
        <v>97</v>
      </c>
      <c r="AF45" s="1" t="s">
        <v>97</v>
      </c>
      <c r="AG45" s="4" t="s">
        <v>186</v>
      </c>
      <c r="AH45" s="2" t="s">
        <v>146</v>
      </c>
      <c r="CJ45" s="1"/>
      <c r="CK45" s="17" t="str">
        <f>IF(AND(Main!AA45="يتجاوز التوقعات بكثير", Main!AB45="يتجاوز التوقعات بكثير"), "يتجاوز التوقعات بكثير",
 IF(OR(AND(Main!AA45="يتجاوز التوقعات بكثير", Main!AB45="يتجاوز التوقعات"), AND(Main!AA45="يتجاوز التوقعات", Main!AB45="يتجاوز التوقعات بكثير")), "يتجاوز التوقعات",
 IF(AND(Main!AA45="يتجاوز التوقعات", Main!AB45="يتجاوز التوقعات"), "يتجاوز التوقعات",
 IF(OR(AND(Main!AA45="يتجاوز التوقعات", Main!AB45="يفي بالتوقعات"), AND(Main!AA45="يفي بالتوقعات", Main!AB45="يتجاوز التوقعات")), "يفي بالتوقعات",
 IF(AND(Main!AA45="يفي بالتوقعات", Main!AB45="يفي بالتوقعات"), "يفي بالتوقعات",
 IF(OR(AND(Main!AA45="يفي بالتوقعات", Main!AB45="يفي بالتوقعات جزئياً"), AND(Main!AA45="يفي بالتوقعات جزئياً", Main!AB45="يفي بالتوقعات")), "يفي بالتوقعات جزئياً",
 IF(AND(Main!AA45="يفي بالتوقعات جزئياً", Main!AB45="يفي بالتوقعات جزئياً"), "يفي بالتوقعات جزئياً",
 ""
 )))))))</f>
        <v>يتجاوز التوقعات بكثير</v>
      </c>
      <c r="CL45" s="17" t="str">
        <f>IF(AND(Main!AZ45="يتجاوز التوقعات بكثير", Main!BA45="يتجاوز التوقعات بكثير"), "يتجاوز التوقعات بكثير",
 IF(OR(AND(Main!AZ45="يتجاوز التوقعات بكثير", Main!BA45="يتجاوز التوقعات"), AND(Main!AZ45="يتجاوز التوقعات", Main!BA45="يتجاوز التوقعات بكثير")), "يتجاوز التوقعات",
 IF(AND(Main!AZ45="يتجاوز التوقعات", Main!BA45="يتجاوز التوقعات"), "يتجاوز التوقعات",
 IF(OR(AND(Main!AZ45="يتجاوز التوقعات", Main!BA45="يفي بالتوقعات"), AND(Main!AZ45="يفي بالتوقعات", Main!BA45="يتجاوز التوقعات")), "يفي بالتوقعات",
 IF(AND(Main!AZ45="يفي بالتوقعات", Main!BA45="يفي بالتوقعات"), "يفي بالتوقعات",
 IF(OR(AND(Main!AZ45="يفي بالتوقعات", Main!BA45="يفي بالتوقعات جزئياً"), AND(Main!AZ45="يفي بالتوقعات جزئياً", Main!BA45="يفي بالتوقعات")), "يفي بالتوقعات جزئياً",
 IF(AND(Main!AZ45="يفي بالتوقعات جزئياً", Main!BA45="يفي بالتوقعات جزئياً"), "يفي بالتوقعات جزئياً",
 ""
 )))))))</f>
        <v/>
      </c>
    </row>
    <row r="46" spans="1:90" ht="22.5" customHeight="1" x14ac:dyDescent="0.45">
      <c r="A46">
        <v>111</v>
      </c>
      <c r="B46">
        <v>45811.424525463</v>
      </c>
      <c r="C46">
        <v>45811.427164351902</v>
      </c>
      <c r="D46" s="1" t="s">
        <v>176</v>
      </c>
      <c r="E46" s="1" t="s">
        <v>177</v>
      </c>
      <c r="F46" s="8" t="s">
        <v>178</v>
      </c>
      <c r="G46" s="1" t="s">
        <v>122</v>
      </c>
      <c r="H46" s="1" t="s">
        <v>92</v>
      </c>
      <c r="J46" s="1" t="s">
        <v>93</v>
      </c>
      <c r="K46" t="s">
        <v>94</v>
      </c>
      <c r="M46" t="s">
        <v>95</v>
      </c>
      <c r="N46" s="1" t="s">
        <v>103</v>
      </c>
      <c r="O46" s="1" t="s">
        <v>97</v>
      </c>
      <c r="P46" s="1" t="s">
        <v>97</v>
      </c>
      <c r="Q46" s="1" t="s">
        <v>97</v>
      </c>
      <c r="R46" s="1" t="s">
        <v>97</v>
      </c>
      <c r="S46" s="1" t="s">
        <v>97</v>
      </c>
      <c r="T46" s="1" t="s">
        <v>97</v>
      </c>
      <c r="U46" s="1" t="s">
        <v>97</v>
      </c>
      <c r="V46" s="1" t="s">
        <v>97</v>
      </c>
      <c r="W46" s="1" t="s">
        <v>97</v>
      </c>
      <c r="X46" s="1" t="s">
        <v>97</v>
      </c>
      <c r="Y46" s="1" t="s">
        <v>97</v>
      </c>
      <c r="Z46" s="1" t="s">
        <v>97</v>
      </c>
      <c r="AA46" s="1" t="s">
        <v>97</v>
      </c>
      <c r="AB46" s="1" t="s">
        <v>97</v>
      </c>
      <c r="AC46" s="1" t="s">
        <v>97</v>
      </c>
      <c r="AD46" s="1" t="s">
        <v>97</v>
      </c>
      <c r="AE46" s="1" t="s">
        <v>97</v>
      </c>
      <c r="AF46" s="1" t="s">
        <v>97</v>
      </c>
      <c r="AG46" s="4" t="s">
        <v>179</v>
      </c>
      <c r="AH46" s="2" t="s">
        <v>124</v>
      </c>
      <c r="CJ46" s="1"/>
      <c r="CK46" s="17" t="str">
        <f>IF(AND(Main!AA46="يتجاوز التوقعات بكثير", Main!AB46="يتجاوز التوقعات بكثير"), "يتجاوز التوقعات بكثير",
 IF(OR(AND(Main!AA46="يتجاوز التوقعات بكثير", Main!AB46="يتجاوز التوقعات"), AND(Main!AA46="يتجاوز التوقعات", Main!AB46="يتجاوز التوقعات بكثير")), "يتجاوز التوقعات",
 IF(AND(Main!AA46="يتجاوز التوقعات", Main!AB46="يتجاوز التوقعات"), "يتجاوز التوقعات",
 IF(OR(AND(Main!AA46="يتجاوز التوقعات", Main!AB46="يفي بالتوقعات"), AND(Main!AA46="يفي بالتوقعات", Main!AB46="يتجاوز التوقعات")), "يفي بالتوقعات",
 IF(AND(Main!AA46="يفي بالتوقعات", Main!AB46="يفي بالتوقعات"), "يفي بالتوقعات",
 IF(OR(AND(Main!AA46="يفي بالتوقعات", Main!AB46="يفي بالتوقعات جزئياً"), AND(Main!AA46="يفي بالتوقعات جزئياً", Main!AB46="يفي بالتوقعات")), "يفي بالتوقعات جزئياً",
 IF(AND(Main!AA46="يفي بالتوقعات جزئياً", Main!AB46="يفي بالتوقعات جزئياً"), "يفي بالتوقعات جزئياً",
 ""
 )))))))</f>
        <v>يتجاوز التوقعات بكثير</v>
      </c>
      <c r="CL46" s="17" t="str">
        <f>IF(AND(Main!AZ46="يتجاوز التوقعات بكثير", Main!BA46="يتجاوز التوقعات بكثير"), "يتجاوز التوقعات بكثير",
 IF(OR(AND(Main!AZ46="يتجاوز التوقعات بكثير", Main!BA46="يتجاوز التوقعات"), AND(Main!AZ46="يتجاوز التوقعات", Main!BA46="يتجاوز التوقعات بكثير")), "يتجاوز التوقعات",
 IF(AND(Main!AZ46="يتجاوز التوقعات", Main!BA46="يتجاوز التوقعات"), "يتجاوز التوقعات",
 IF(OR(AND(Main!AZ46="يتجاوز التوقعات", Main!BA46="يفي بالتوقعات"), AND(Main!AZ46="يفي بالتوقعات", Main!BA46="يتجاوز التوقعات")), "يفي بالتوقعات",
 IF(AND(Main!AZ46="يفي بالتوقعات", Main!BA46="يفي بالتوقعات"), "يفي بالتوقعات",
 IF(OR(AND(Main!AZ46="يفي بالتوقعات", Main!BA46="يفي بالتوقعات جزئياً"), AND(Main!AZ46="يفي بالتوقعات جزئياً", Main!BA46="يفي بالتوقعات")), "يفي بالتوقعات جزئياً",
 IF(AND(Main!AZ46="يفي بالتوقعات جزئياً", Main!BA46="يفي بالتوقعات جزئياً"), "يفي بالتوقعات جزئياً",
 ""
 )))))))</f>
        <v/>
      </c>
    </row>
    <row r="47" spans="1:90" ht="22.5" customHeight="1" x14ac:dyDescent="0.45">
      <c r="A47">
        <v>112</v>
      </c>
      <c r="B47">
        <v>45811.423460648097</v>
      </c>
      <c r="C47">
        <v>45811.427766203698</v>
      </c>
      <c r="D47" s="1" t="s">
        <v>158</v>
      </c>
      <c r="E47" s="1" t="s">
        <v>159</v>
      </c>
      <c r="F47" s="8" t="s">
        <v>187</v>
      </c>
      <c r="G47" s="1" t="s">
        <v>161</v>
      </c>
      <c r="H47" s="1" t="s">
        <v>92</v>
      </c>
      <c r="J47" s="1" t="s">
        <v>93</v>
      </c>
      <c r="K47" t="s">
        <v>94</v>
      </c>
      <c r="M47" t="s">
        <v>95</v>
      </c>
      <c r="N47" s="1" t="s">
        <v>96</v>
      </c>
      <c r="O47" s="1" t="s">
        <v>97</v>
      </c>
      <c r="P47" s="1" t="s">
        <v>97</v>
      </c>
      <c r="Q47" s="1" t="s">
        <v>97</v>
      </c>
      <c r="R47" s="1" t="s">
        <v>97</v>
      </c>
      <c r="S47" s="1" t="s">
        <v>97</v>
      </c>
      <c r="T47" s="1" t="s">
        <v>101</v>
      </c>
      <c r="U47" s="1" t="s">
        <v>101</v>
      </c>
      <c r="V47" s="1" t="s">
        <v>97</v>
      </c>
      <c r="W47" s="1" t="s">
        <v>101</v>
      </c>
      <c r="X47" s="1" t="s">
        <v>101</v>
      </c>
      <c r="Y47" s="1" t="s">
        <v>97</v>
      </c>
      <c r="Z47" s="1" t="s">
        <v>101</v>
      </c>
      <c r="AA47" s="1" t="s">
        <v>97</v>
      </c>
      <c r="AB47" s="1" t="s">
        <v>97</v>
      </c>
      <c r="AC47" s="1" t="s">
        <v>97</v>
      </c>
      <c r="AD47" s="1" t="s">
        <v>97</v>
      </c>
      <c r="AE47" s="1" t="s">
        <v>97</v>
      </c>
      <c r="AF47" s="1" t="s">
        <v>101</v>
      </c>
      <c r="AG47" s="4" t="s">
        <v>188</v>
      </c>
      <c r="AH47" s="2" t="s">
        <v>189</v>
      </c>
      <c r="CJ47" s="1"/>
      <c r="CK47" s="17" t="str">
        <f>IF(AND(Main!AA47="يتجاوز التوقعات بكثير", Main!AB47="يتجاوز التوقعات بكثير"), "يتجاوز التوقعات بكثير",
 IF(OR(AND(Main!AA47="يتجاوز التوقعات بكثير", Main!AB47="يتجاوز التوقعات"), AND(Main!AA47="يتجاوز التوقعات", Main!AB47="يتجاوز التوقعات بكثير")), "يتجاوز التوقعات",
 IF(AND(Main!AA47="يتجاوز التوقعات", Main!AB47="يتجاوز التوقعات"), "يتجاوز التوقعات",
 IF(OR(AND(Main!AA47="يتجاوز التوقعات", Main!AB47="يفي بالتوقعات"), AND(Main!AA47="يفي بالتوقعات", Main!AB47="يتجاوز التوقعات")), "يفي بالتوقعات",
 IF(AND(Main!AA47="يفي بالتوقعات", Main!AB47="يفي بالتوقعات"), "يفي بالتوقعات",
 IF(OR(AND(Main!AA47="يفي بالتوقعات", Main!AB47="يفي بالتوقعات جزئياً"), AND(Main!AA47="يفي بالتوقعات جزئياً", Main!AB47="يفي بالتوقعات")), "يفي بالتوقعات جزئياً",
 IF(AND(Main!AA47="يفي بالتوقعات جزئياً", Main!AB47="يفي بالتوقعات جزئياً"), "يفي بالتوقعات جزئياً",
 ""
 )))))))</f>
        <v>يتجاوز التوقعات بكثير</v>
      </c>
      <c r="CL47" s="17" t="str">
        <f>IF(AND(Main!AZ47="يتجاوز التوقعات بكثير", Main!BA47="يتجاوز التوقعات بكثير"), "يتجاوز التوقعات بكثير",
 IF(OR(AND(Main!AZ47="يتجاوز التوقعات بكثير", Main!BA47="يتجاوز التوقعات"), AND(Main!AZ47="يتجاوز التوقعات", Main!BA47="يتجاوز التوقعات بكثير")), "يتجاوز التوقعات",
 IF(AND(Main!AZ47="يتجاوز التوقعات", Main!BA47="يتجاوز التوقعات"), "يتجاوز التوقعات",
 IF(OR(AND(Main!AZ47="يتجاوز التوقعات", Main!BA47="يفي بالتوقعات"), AND(Main!AZ47="يفي بالتوقعات", Main!BA47="يتجاوز التوقعات")), "يفي بالتوقعات",
 IF(AND(Main!AZ47="يفي بالتوقعات", Main!BA47="يفي بالتوقعات"), "يفي بالتوقعات",
 IF(OR(AND(Main!AZ47="يفي بالتوقعات", Main!BA47="يفي بالتوقعات جزئياً"), AND(Main!AZ47="يفي بالتوقعات جزئياً", Main!BA47="يفي بالتوقعات")), "يفي بالتوقعات جزئياً",
 IF(AND(Main!AZ47="يفي بالتوقعات جزئياً", Main!BA47="يفي بالتوقعات جزئياً"), "يفي بالتوقعات جزئياً",
 ""
 )))))))</f>
        <v/>
      </c>
    </row>
    <row r="48" spans="1:90" ht="22.5" customHeight="1" x14ac:dyDescent="0.45">
      <c r="A48">
        <v>113</v>
      </c>
      <c r="B48">
        <v>45811.426273148099</v>
      </c>
      <c r="C48">
        <v>45811.427974537</v>
      </c>
      <c r="D48" s="1" t="s">
        <v>128</v>
      </c>
      <c r="E48" s="1" t="s">
        <v>129</v>
      </c>
      <c r="F48" s="8" t="s">
        <v>190</v>
      </c>
      <c r="G48" s="1" t="s">
        <v>131</v>
      </c>
      <c r="H48" s="1" t="s">
        <v>92</v>
      </c>
      <c r="J48" s="1" t="s">
        <v>93</v>
      </c>
      <c r="K48" t="s">
        <v>94</v>
      </c>
      <c r="M48" t="s">
        <v>95</v>
      </c>
      <c r="N48" s="1" t="s">
        <v>96</v>
      </c>
      <c r="O48" s="1" t="s">
        <v>97</v>
      </c>
      <c r="P48" s="1" t="s">
        <v>97</v>
      </c>
      <c r="Q48" s="1" t="s">
        <v>97</v>
      </c>
      <c r="R48" s="1" t="s">
        <v>97</v>
      </c>
      <c r="S48" s="1" t="s">
        <v>97</v>
      </c>
      <c r="T48" s="1" t="s">
        <v>97</v>
      </c>
      <c r="U48" s="1" t="s">
        <v>97</v>
      </c>
      <c r="V48" s="1" t="s">
        <v>97</v>
      </c>
      <c r="W48" s="1" t="s">
        <v>97</v>
      </c>
      <c r="X48" s="1" t="s">
        <v>97</v>
      </c>
      <c r="Y48" s="1" t="s">
        <v>97</v>
      </c>
      <c r="Z48" s="1" t="s">
        <v>97</v>
      </c>
      <c r="AA48" s="1" t="s">
        <v>97</v>
      </c>
      <c r="AB48" s="1" t="s">
        <v>97</v>
      </c>
      <c r="AC48" s="1" t="s">
        <v>97</v>
      </c>
      <c r="AD48" s="1" t="s">
        <v>97</v>
      </c>
      <c r="AE48" s="1" t="s">
        <v>97</v>
      </c>
      <c r="AF48" s="1" t="s">
        <v>97</v>
      </c>
      <c r="AG48" s="4" t="s">
        <v>191</v>
      </c>
      <c r="AH48" s="2" t="s">
        <v>99</v>
      </c>
      <c r="CJ48" s="1"/>
      <c r="CK48" s="17" t="str">
        <f>IF(AND(Main!AA48="يتجاوز التوقعات بكثير", Main!AB48="يتجاوز التوقعات بكثير"), "يتجاوز التوقعات بكثير",
 IF(OR(AND(Main!AA48="يتجاوز التوقعات بكثير", Main!AB48="يتجاوز التوقعات"), AND(Main!AA48="يتجاوز التوقعات", Main!AB48="يتجاوز التوقعات بكثير")), "يتجاوز التوقعات",
 IF(AND(Main!AA48="يتجاوز التوقعات", Main!AB48="يتجاوز التوقعات"), "يتجاوز التوقعات",
 IF(OR(AND(Main!AA48="يتجاوز التوقعات", Main!AB48="يفي بالتوقعات"), AND(Main!AA48="يفي بالتوقعات", Main!AB48="يتجاوز التوقعات")), "يفي بالتوقعات",
 IF(AND(Main!AA48="يفي بالتوقعات", Main!AB48="يفي بالتوقعات"), "يفي بالتوقعات",
 IF(OR(AND(Main!AA48="يفي بالتوقعات", Main!AB48="يفي بالتوقعات جزئياً"), AND(Main!AA48="يفي بالتوقعات جزئياً", Main!AB48="يفي بالتوقعات")), "يفي بالتوقعات جزئياً",
 IF(AND(Main!AA48="يفي بالتوقعات جزئياً", Main!AB48="يفي بالتوقعات جزئياً"), "يفي بالتوقعات جزئياً",
 ""
 )))))))</f>
        <v>يتجاوز التوقعات بكثير</v>
      </c>
      <c r="CL48" s="17" t="str">
        <f>IF(AND(Main!AZ48="يتجاوز التوقعات بكثير", Main!BA48="يتجاوز التوقعات بكثير"), "يتجاوز التوقعات بكثير",
 IF(OR(AND(Main!AZ48="يتجاوز التوقعات بكثير", Main!BA48="يتجاوز التوقعات"), AND(Main!AZ48="يتجاوز التوقعات", Main!BA48="يتجاوز التوقعات بكثير")), "يتجاوز التوقعات",
 IF(AND(Main!AZ48="يتجاوز التوقعات", Main!BA48="يتجاوز التوقعات"), "يتجاوز التوقعات",
 IF(OR(AND(Main!AZ48="يتجاوز التوقعات", Main!BA48="يفي بالتوقعات"), AND(Main!AZ48="يفي بالتوقعات", Main!BA48="يتجاوز التوقعات")), "يفي بالتوقعات",
 IF(AND(Main!AZ48="يفي بالتوقعات", Main!BA48="يفي بالتوقعات"), "يفي بالتوقعات",
 IF(OR(AND(Main!AZ48="يفي بالتوقعات", Main!BA48="يفي بالتوقعات جزئياً"), AND(Main!AZ48="يفي بالتوقعات جزئياً", Main!BA48="يفي بالتوقعات")), "يفي بالتوقعات جزئياً",
 IF(AND(Main!AZ48="يفي بالتوقعات جزئياً", Main!BA48="يفي بالتوقعات جزئياً"), "يفي بالتوقعات جزئياً",
 ""
 )))))))</f>
        <v/>
      </c>
    </row>
    <row r="49" spans="1:90" ht="22.5" customHeight="1" x14ac:dyDescent="0.45">
      <c r="A49">
        <v>114</v>
      </c>
      <c r="B49">
        <v>45811.430162037002</v>
      </c>
      <c r="C49">
        <v>45811.430775462999</v>
      </c>
      <c r="D49" s="1" t="s">
        <v>142</v>
      </c>
      <c r="E49" s="1" t="s">
        <v>143</v>
      </c>
      <c r="F49" s="8" t="s">
        <v>180</v>
      </c>
      <c r="G49" s="1" t="s">
        <v>122</v>
      </c>
      <c r="H49" s="1" t="s">
        <v>92</v>
      </c>
      <c r="J49" s="1" t="s">
        <v>93</v>
      </c>
      <c r="K49" t="s">
        <v>94</v>
      </c>
      <c r="M49" t="s">
        <v>95</v>
      </c>
      <c r="N49" s="1" t="s">
        <v>103</v>
      </c>
      <c r="O49" s="1" t="s">
        <v>97</v>
      </c>
      <c r="P49" s="1" t="s">
        <v>97</v>
      </c>
      <c r="Q49" s="1" t="s">
        <v>97</v>
      </c>
      <c r="R49" s="1" t="s">
        <v>97</v>
      </c>
      <c r="S49" s="1" t="s">
        <v>97</v>
      </c>
      <c r="T49" s="1" t="s">
        <v>97</v>
      </c>
      <c r="U49" s="1" t="s">
        <v>97</v>
      </c>
      <c r="V49" s="1" t="s">
        <v>97</v>
      </c>
      <c r="W49" s="1" t="s">
        <v>97</v>
      </c>
      <c r="X49" s="1" t="s">
        <v>97</v>
      </c>
      <c r="Y49" s="1" t="s">
        <v>97</v>
      </c>
      <c r="Z49" s="1" t="s">
        <v>97</v>
      </c>
      <c r="AA49" s="1" t="s">
        <v>97</v>
      </c>
      <c r="AB49" s="1" t="s">
        <v>97</v>
      </c>
      <c r="AC49" s="1" t="s">
        <v>97</v>
      </c>
      <c r="AD49" s="1" t="s">
        <v>97</v>
      </c>
      <c r="AE49" s="1" t="s">
        <v>97</v>
      </c>
      <c r="AF49" s="1" t="s">
        <v>97</v>
      </c>
      <c r="AG49" s="4" t="s">
        <v>192</v>
      </c>
      <c r="AH49" s="2" t="s">
        <v>146</v>
      </c>
      <c r="CJ49" s="1"/>
      <c r="CK49" s="17" t="str">
        <f>IF(AND(Main!AA49="يتجاوز التوقعات بكثير", Main!AB49="يتجاوز التوقعات بكثير"), "يتجاوز التوقعات بكثير",
 IF(OR(AND(Main!AA49="يتجاوز التوقعات بكثير", Main!AB49="يتجاوز التوقعات"), AND(Main!AA49="يتجاوز التوقعات", Main!AB49="يتجاوز التوقعات بكثير")), "يتجاوز التوقعات",
 IF(AND(Main!AA49="يتجاوز التوقعات", Main!AB49="يتجاوز التوقعات"), "يتجاوز التوقعات",
 IF(OR(AND(Main!AA49="يتجاوز التوقعات", Main!AB49="يفي بالتوقعات"), AND(Main!AA49="يفي بالتوقعات", Main!AB49="يتجاوز التوقعات")), "يفي بالتوقعات",
 IF(AND(Main!AA49="يفي بالتوقعات", Main!AB49="يفي بالتوقعات"), "يفي بالتوقعات",
 IF(OR(AND(Main!AA49="يفي بالتوقعات", Main!AB49="يفي بالتوقعات جزئياً"), AND(Main!AA49="يفي بالتوقعات جزئياً", Main!AB49="يفي بالتوقعات")), "يفي بالتوقعات جزئياً",
 IF(AND(Main!AA49="يفي بالتوقعات جزئياً", Main!AB49="يفي بالتوقعات جزئياً"), "يفي بالتوقعات جزئياً",
 ""
 )))))))</f>
        <v>يتجاوز التوقعات بكثير</v>
      </c>
      <c r="CL49" s="17" t="str">
        <f>IF(AND(Main!AZ49="يتجاوز التوقعات بكثير", Main!BA49="يتجاوز التوقعات بكثير"), "يتجاوز التوقعات بكثير",
 IF(OR(AND(Main!AZ49="يتجاوز التوقعات بكثير", Main!BA49="يتجاوز التوقعات"), AND(Main!AZ49="يتجاوز التوقعات", Main!BA49="يتجاوز التوقعات بكثير")), "يتجاوز التوقعات",
 IF(AND(Main!AZ49="يتجاوز التوقعات", Main!BA49="يتجاوز التوقعات"), "يتجاوز التوقعات",
 IF(OR(AND(Main!AZ49="يتجاوز التوقعات", Main!BA49="يفي بالتوقعات"), AND(Main!AZ49="يفي بالتوقعات", Main!BA49="يتجاوز التوقعات")), "يفي بالتوقعات",
 IF(AND(Main!AZ49="يفي بالتوقعات", Main!BA49="يفي بالتوقعات"), "يفي بالتوقعات",
 IF(OR(AND(Main!AZ49="يفي بالتوقعات", Main!BA49="يفي بالتوقعات جزئياً"), AND(Main!AZ49="يفي بالتوقعات جزئياً", Main!BA49="يفي بالتوقعات")), "يفي بالتوقعات جزئياً",
 IF(AND(Main!AZ49="يفي بالتوقعات جزئياً", Main!BA49="يفي بالتوقعات جزئياً"), "يفي بالتوقعات جزئياً",
 ""
 )))))))</f>
        <v/>
      </c>
    </row>
    <row r="50" spans="1:90" ht="22.5" customHeight="1" x14ac:dyDescent="0.45">
      <c r="A50">
        <v>115</v>
      </c>
      <c r="B50">
        <v>45811.427893518499</v>
      </c>
      <c r="C50">
        <v>45811.4319791667</v>
      </c>
      <c r="D50" s="1" t="s">
        <v>158</v>
      </c>
      <c r="E50" s="1" t="s">
        <v>159</v>
      </c>
      <c r="F50" s="8" t="s">
        <v>187</v>
      </c>
      <c r="G50" s="1" t="s">
        <v>161</v>
      </c>
      <c r="H50" s="1" t="s">
        <v>92</v>
      </c>
      <c r="J50" s="1" t="s">
        <v>93</v>
      </c>
      <c r="K50" t="s">
        <v>94</v>
      </c>
      <c r="M50" t="s">
        <v>95</v>
      </c>
      <c r="N50" s="1" t="s">
        <v>100</v>
      </c>
      <c r="O50" s="1" t="s">
        <v>97</v>
      </c>
      <c r="P50" s="1" t="s">
        <v>97</v>
      </c>
      <c r="Q50" s="1" t="s">
        <v>97</v>
      </c>
      <c r="R50" s="1" t="s">
        <v>97</v>
      </c>
      <c r="S50" s="1" t="s">
        <v>97</v>
      </c>
      <c r="T50" s="1" t="s">
        <v>101</v>
      </c>
      <c r="U50" s="1" t="s">
        <v>97</v>
      </c>
      <c r="V50" s="1" t="s">
        <v>97</v>
      </c>
      <c r="W50" s="1" t="s">
        <v>101</v>
      </c>
      <c r="X50" s="1" t="s">
        <v>101</v>
      </c>
      <c r="Y50" s="1" t="s">
        <v>97</v>
      </c>
      <c r="Z50" s="1" t="s">
        <v>101</v>
      </c>
      <c r="AA50" s="1" t="s">
        <v>97</v>
      </c>
      <c r="AB50" s="1" t="s">
        <v>97</v>
      </c>
      <c r="AC50" s="1" t="s">
        <v>97</v>
      </c>
      <c r="AD50" s="1" t="s">
        <v>97</v>
      </c>
      <c r="AE50" s="1" t="s">
        <v>97</v>
      </c>
      <c r="AF50" s="1" t="s">
        <v>101</v>
      </c>
      <c r="AG50" s="4" t="s">
        <v>193</v>
      </c>
      <c r="AH50" s="2" t="s">
        <v>194</v>
      </c>
      <c r="CJ50" s="1"/>
      <c r="CK50" s="17" t="str">
        <f>IF(AND(Main!AA50="يتجاوز التوقعات بكثير", Main!AB50="يتجاوز التوقعات بكثير"), "يتجاوز التوقعات بكثير",
 IF(OR(AND(Main!AA50="يتجاوز التوقعات بكثير", Main!AB50="يتجاوز التوقعات"), AND(Main!AA50="يتجاوز التوقعات", Main!AB50="يتجاوز التوقعات بكثير")), "يتجاوز التوقعات",
 IF(AND(Main!AA50="يتجاوز التوقعات", Main!AB50="يتجاوز التوقعات"), "يتجاوز التوقعات",
 IF(OR(AND(Main!AA50="يتجاوز التوقعات", Main!AB50="يفي بالتوقعات"), AND(Main!AA50="يفي بالتوقعات", Main!AB50="يتجاوز التوقعات")), "يفي بالتوقعات",
 IF(AND(Main!AA50="يفي بالتوقعات", Main!AB50="يفي بالتوقعات"), "يفي بالتوقعات",
 IF(OR(AND(Main!AA50="يفي بالتوقعات", Main!AB50="يفي بالتوقعات جزئياً"), AND(Main!AA50="يفي بالتوقعات جزئياً", Main!AB50="يفي بالتوقعات")), "يفي بالتوقعات جزئياً",
 IF(AND(Main!AA50="يفي بالتوقعات جزئياً", Main!AB50="يفي بالتوقعات جزئياً"), "يفي بالتوقعات جزئياً",
 ""
 )))))))</f>
        <v>يتجاوز التوقعات بكثير</v>
      </c>
      <c r="CL50" s="17" t="str">
        <f>IF(AND(Main!AZ50="يتجاوز التوقعات بكثير", Main!BA50="يتجاوز التوقعات بكثير"), "يتجاوز التوقعات بكثير",
 IF(OR(AND(Main!AZ50="يتجاوز التوقعات بكثير", Main!BA50="يتجاوز التوقعات"), AND(Main!AZ50="يتجاوز التوقعات", Main!BA50="يتجاوز التوقعات بكثير")), "يتجاوز التوقعات",
 IF(AND(Main!AZ50="يتجاوز التوقعات", Main!BA50="يتجاوز التوقعات"), "يتجاوز التوقعات",
 IF(OR(AND(Main!AZ50="يتجاوز التوقعات", Main!BA50="يفي بالتوقعات"), AND(Main!AZ50="يفي بالتوقعات", Main!BA50="يتجاوز التوقعات")), "يفي بالتوقعات",
 IF(AND(Main!AZ50="يفي بالتوقعات", Main!BA50="يفي بالتوقعات"), "يفي بالتوقعات",
 IF(OR(AND(Main!AZ50="يفي بالتوقعات", Main!BA50="يفي بالتوقعات جزئياً"), AND(Main!AZ50="يفي بالتوقعات جزئياً", Main!BA50="يفي بالتوقعات")), "يفي بالتوقعات جزئياً",
 IF(AND(Main!AZ50="يفي بالتوقعات جزئياً", Main!BA50="يفي بالتوقعات جزئياً"), "يفي بالتوقعات جزئياً",
 ""
 )))))))</f>
        <v/>
      </c>
    </row>
    <row r="51" spans="1:90" ht="22.5" customHeight="1" x14ac:dyDescent="0.45">
      <c r="A51">
        <v>116</v>
      </c>
      <c r="B51">
        <v>45811.430833333303</v>
      </c>
      <c r="C51">
        <v>45811.433113425897</v>
      </c>
      <c r="D51" s="1" t="s">
        <v>142</v>
      </c>
      <c r="E51" s="1" t="s">
        <v>143</v>
      </c>
      <c r="F51" s="8" t="s">
        <v>195</v>
      </c>
      <c r="G51" s="1" t="s">
        <v>122</v>
      </c>
      <c r="H51" s="1" t="s">
        <v>92</v>
      </c>
      <c r="J51" s="1" t="s">
        <v>93</v>
      </c>
      <c r="K51" t="s">
        <v>94</v>
      </c>
      <c r="M51" t="s">
        <v>95</v>
      </c>
      <c r="N51" s="1" t="s">
        <v>96</v>
      </c>
      <c r="O51" s="1" t="s">
        <v>97</v>
      </c>
      <c r="P51" s="1" t="s">
        <v>97</v>
      </c>
      <c r="Q51" s="1" t="s">
        <v>97</v>
      </c>
      <c r="R51" s="1" t="s">
        <v>97</v>
      </c>
      <c r="S51" s="1" t="s">
        <v>97</v>
      </c>
      <c r="T51" s="1" t="s">
        <v>97</v>
      </c>
      <c r="U51" s="1" t="s">
        <v>97</v>
      </c>
      <c r="V51" s="1" t="s">
        <v>97</v>
      </c>
      <c r="W51" s="1" t="s">
        <v>97</v>
      </c>
      <c r="X51" s="1" t="s">
        <v>97</v>
      </c>
      <c r="Y51" s="1" t="s">
        <v>97</v>
      </c>
      <c r="Z51" s="1" t="s">
        <v>97</v>
      </c>
      <c r="AA51" s="1" t="s">
        <v>97</v>
      </c>
      <c r="AB51" s="1" t="s">
        <v>97</v>
      </c>
      <c r="AC51" s="1" t="s">
        <v>97</v>
      </c>
      <c r="AD51" s="1" t="s">
        <v>97</v>
      </c>
      <c r="AE51" s="1" t="s">
        <v>97</v>
      </c>
      <c r="AF51" s="1" t="s">
        <v>97</v>
      </c>
      <c r="AG51" s="4" t="s">
        <v>196</v>
      </c>
      <c r="AH51" s="2" t="s">
        <v>146</v>
      </c>
      <c r="CJ51" s="1"/>
      <c r="CK51" s="17" t="str">
        <f>IF(AND(Main!AA51="يتجاوز التوقعات بكثير", Main!AB51="يتجاوز التوقعات بكثير"), "يتجاوز التوقعات بكثير",
 IF(OR(AND(Main!AA51="يتجاوز التوقعات بكثير", Main!AB51="يتجاوز التوقعات"), AND(Main!AA51="يتجاوز التوقعات", Main!AB51="يتجاوز التوقعات بكثير")), "يتجاوز التوقعات",
 IF(AND(Main!AA51="يتجاوز التوقعات", Main!AB51="يتجاوز التوقعات"), "يتجاوز التوقعات",
 IF(OR(AND(Main!AA51="يتجاوز التوقعات", Main!AB51="يفي بالتوقعات"), AND(Main!AA51="يفي بالتوقعات", Main!AB51="يتجاوز التوقعات")), "يفي بالتوقعات",
 IF(AND(Main!AA51="يفي بالتوقعات", Main!AB51="يفي بالتوقعات"), "يفي بالتوقعات",
 IF(OR(AND(Main!AA51="يفي بالتوقعات", Main!AB51="يفي بالتوقعات جزئياً"), AND(Main!AA51="يفي بالتوقعات جزئياً", Main!AB51="يفي بالتوقعات")), "يفي بالتوقعات جزئياً",
 IF(AND(Main!AA51="يفي بالتوقعات جزئياً", Main!AB51="يفي بالتوقعات جزئياً"), "يفي بالتوقعات جزئياً",
 ""
 )))))))</f>
        <v>يتجاوز التوقعات بكثير</v>
      </c>
      <c r="CL51" s="17" t="str">
        <f>IF(AND(Main!AZ51="يتجاوز التوقعات بكثير", Main!BA51="يتجاوز التوقعات بكثير"), "يتجاوز التوقعات بكثير",
 IF(OR(AND(Main!AZ51="يتجاوز التوقعات بكثير", Main!BA51="يتجاوز التوقعات"), AND(Main!AZ51="يتجاوز التوقعات", Main!BA51="يتجاوز التوقعات بكثير")), "يتجاوز التوقعات",
 IF(AND(Main!AZ51="يتجاوز التوقعات", Main!BA51="يتجاوز التوقعات"), "يتجاوز التوقعات",
 IF(OR(AND(Main!AZ51="يتجاوز التوقعات", Main!BA51="يفي بالتوقعات"), AND(Main!AZ51="يفي بالتوقعات", Main!BA51="يتجاوز التوقعات")), "يفي بالتوقعات",
 IF(AND(Main!AZ51="يفي بالتوقعات", Main!BA51="يفي بالتوقعات"), "يفي بالتوقعات",
 IF(OR(AND(Main!AZ51="يفي بالتوقعات", Main!BA51="يفي بالتوقعات جزئياً"), AND(Main!AZ51="يفي بالتوقعات جزئياً", Main!BA51="يفي بالتوقعات")), "يفي بالتوقعات جزئياً",
 IF(AND(Main!AZ51="يفي بالتوقعات جزئياً", Main!BA51="يفي بالتوقعات جزئياً"), "يفي بالتوقعات جزئياً",
 ""
 )))))))</f>
        <v/>
      </c>
    </row>
    <row r="52" spans="1:90" ht="22.5" customHeight="1" x14ac:dyDescent="0.45">
      <c r="A52">
        <v>117</v>
      </c>
      <c r="B52">
        <v>45811.435555555603</v>
      </c>
      <c r="C52">
        <v>45811.435624999998</v>
      </c>
      <c r="D52" s="1" t="s">
        <v>158</v>
      </c>
      <c r="E52" s="1" t="s">
        <v>159</v>
      </c>
      <c r="F52" s="8" t="s">
        <v>187</v>
      </c>
      <c r="G52" s="1" t="s">
        <v>161</v>
      </c>
      <c r="H52" s="1" t="s">
        <v>92</v>
      </c>
      <c r="J52" s="1" t="s">
        <v>93</v>
      </c>
      <c r="K52" t="s">
        <v>94</v>
      </c>
      <c r="M52" t="s">
        <v>95</v>
      </c>
      <c r="N52" s="1" t="s">
        <v>103</v>
      </c>
      <c r="O52" s="1" t="s">
        <v>97</v>
      </c>
      <c r="P52" s="1" t="s">
        <v>97</v>
      </c>
      <c r="Q52" s="1" t="s">
        <v>97</v>
      </c>
      <c r="R52" s="1" t="s">
        <v>97</v>
      </c>
      <c r="S52" s="1" t="s">
        <v>97</v>
      </c>
      <c r="T52" s="1" t="s">
        <v>101</v>
      </c>
      <c r="U52" s="1" t="s">
        <v>101</v>
      </c>
      <c r="V52" s="1" t="s">
        <v>97</v>
      </c>
      <c r="W52" s="1" t="s">
        <v>101</v>
      </c>
      <c r="X52" s="1" t="s">
        <v>101</v>
      </c>
      <c r="Y52" s="1" t="s">
        <v>97</v>
      </c>
      <c r="Z52" s="1" t="s">
        <v>101</v>
      </c>
      <c r="AA52" s="1" t="s">
        <v>97</v>
      </c>
      <c r="AB52" s="1" t="s">
        <v>97</v>
      </c>
      <c r="AC52" s="1" t="s">
        <v>97</v>
      </c>
      <c r="AD52" s="1" t="s">
        <v>97</v>
      </c>
      <c r="AE52" s="1" t="s">
        <v>97</v>
      </c>
      <c r="AF52" s="1" t="s">
        <v>101</v>
      </c>
      <c r="AG52" s="4" t="s">
        <v>197</v>
      </c>
      <c r="AH52" s="2" t="s">
        <v>163</v>
      </c>
      <c r="CJ52" s="1"/>
      <c r="CK52" s="17" t="str">
        <f>IF(AND(Main!AA52="يتجاوز التوقعات بكثير", Main!AB52="يتجاوز التوقعات بكثير"), "يتجاوز التوقعات بكثير",
 IF(OR(AND(Main!AA52="يتجاوز التوقعات بكثير", Main!AB52="يتجاوز التوقعات"), AND(Main!AA52="يتجاوز التوقعات", Main!AB52="يتجاوز التوقعات بكثير")), "يتجاوز التوقعات",
 IF(AND(Main!AA52="يتجاوز التوقعات", Main!AB52="يتجاوز التوقعات"), "يتجاوز التوقعات",
 IF(OR(AND(Main!AA52="يتجاوز التوقعات", Main!AB52="يفي بالتوقعات"), AND(Main!AA52="يفي بالتوقعات", Main!AB52="يتجاوز التوقعات")), "يفي بالتوقعات",
 IF(AND(Main!AA52="يفي بالتوقعات", Main!AB52="يفي بالتوقعات"), "يفي بالتوقعات",
 IF(OR(AND(Main!AA52="يفي بالتوقعات", Main!AB52="يفي بالتوقعات جزئياً"), AND(Main!AA52="يفي بالتوقعات جزئياً", Main!AB52="يفي بالتوقعات")), "يفي بالتوقعات جزئياً",
 IF(AND(Main!AA52="يفي بالتوقعات جزئياً", Main!AB52="يفي بالتوقعات جزئياً"), "يفي بالتوقعات جزئياً",
 ""
 )))))))</f>
        <v>يتجاوز التوقعات بكثير</v>
      </c>
      <c r="CL52" s="17" t="str">
        <f>IF(AND(Main!AZ52="يتجاوز التوقعات بكثير", Main!BA52="يتجاوز التوقعات بكثير"), "يتجاوز التوقعات بكثير",
 IF(OR(AND(Main!AZ52="يتجاوز التوقعات بكثير", Main!BA52="يتجاوز التوقعات"), AND(Main!AZ52="يتجاوز التوقعات", Main!BA52="يتجاوز التوقعات بكثير")), "يتجاوز التوقعات",
 IF(AND(Main!AZ52="يتجاوز التوقعات", Main!BA52="يتجاوز التوقعات"), "يتجاوز التوقعات",
 IF(OR(AND(Main!AZ52="يتجاوز التوقعات", Main!BA52="يفي بالتوقعات"), AND(Main!AZ52="يفي بالتوقعات", Main!BA52="يتجاوز التوقعات")), "يفي بالتوقعات",
 IF(AND(Main!AZ52="يفي بالتوقعات", Main!BA52="يفي بالتوقعات"), "يفي بالتوقعات",
 IF(OR(AND(Main!AZ52="يفي بالتوقعات", Main!BA52="يفي بالتوقعات جزئياً"), AND(Main!AZ52="يفي بالتوقعات جزئياً", Main!BA52="يفي بالتوقعات")), "يفي بالتوقعات جزئياً",
 IF(AND(Main!AZ52="يفي بالتوقعات جزئياً", Main!BA52="يفي بالتوقعات جزئياً"), "يفي بالتوقعات جزئياً",
 ""
 )))))))</f>
        <v/>
      </c>
    </row>
    <row r="53" spans="1:90" ht="22.5" customHeight="1" x14ac:dyDescent="0.45">
      <c r="A53">
        <v>118</v>
      </c>
      <c r="B53">
        <v>45811.433344907397</v>
      </c>
      <c r="C53">
        <v>45811.435706018499</v>
      </c>
      <c r="D53" s="1" t="s">
        <v>142</v>
      </c>
      <c r="E53" s="1" t="s">
        <v>143</v>
      </c>
      <c r="F53" s="8" t="s">
        <v>195</v>
      </c>
      <c r="G53" s="1" t="s">
        <v>122</v>
      </c>
      <c r="H53" s="1" t="s">
        <v>92</v>
      </c>
      <c r="J53" s="1" t="s">
        <v>93</v>
      </c>
      <c r="K53" t="s">
        <v>94</v>
      </c>
      <c r="M53" t="s">
        <v>95</v>
      </c>
      <c r="N53" s="1" t="s">
        <v>100</v>
      </c>
      <c r="O53" s="1" t="s">
        <v>97</v>
      </c>
      <c r="P53" s="1" t="s">
        <v>97</v>
      </c>
      <c r="Q53" s="1" t="s">
        <v>97</v>
      </c>
      <c r="R53" s="1" t="s">
        <v>97</v>
      </c>
      <c r="S53" s="1" t="s">
        <v>97</v>
      </c>
      <c r="T53" s="1" t="s">
        <v>97</v>
      </c>
      <c r="U53" s="1" t="s">
        <v>97</v>
      </c>
      <c r="V53" s="1" t="s">
        <v>97</v>
      </c>
      <c r="W53" s="1" t="s">
        <v>97</v>
      </c>
      <c r="X53" s="1" t="s">
        <v>97</v>
      </c>
      <c r="Y53" s="1" t="s">
        <v>97</v>
      </c>
      <c r="Z53" s="1" t="s">
        <v>97</v>
      </c>
      <c r="AA53" s="1" t="s">
        <v>97</v>
      </c>
      <c r="AB53" s="1" t="s">
        <v>97</v>
      </c>
      <c r="AC53" s="1" t="s">
        <v>97</v>
      </c>
      <c r="AD53" s="1" t="s">
        <v>97</v>
      </c>
      <c r="AE53" s="1" t="s">
        <v>97</v>
      </c>
      <c r="AF53" s="1" t="s">
        <v>97</v>
      </c>
      <c r="AG53" s="4" t="s">
        <v>198</v>
      </c>
      <c r="AH53" s="2" t="s">
        <v>146</v>
      </c>
      <c r="CJ53" s="1"/>
      <c r="CK53" s="17" t="str">
        <f>IF(AND(Main!AA53="يتجاوز التوقعات بكثير", Main!AB53="يتجاوز التوقعات بكثير"), "يتجاوز التوقعات بكثير",
 IF(OR(AND(Main!AA53="يتجاوز التوقعات بكثير", Main!AB53="يتجاوز التوقعات"), AND(Main!AA53="يتجاوز التوقعات", Main!AB53="يتجاوز التوقعات بكثير")), "يتجاوز التوقعات",
 IF(AND(Main!AA53="يتجاوز التوقعات", Main!AB53="يتجاوز التوقعات"), "يتجاوز التوقعات",
 IF(OR(AND(Main!AA53="يتجاوز التوقعات", Main!AB53="يفي بالتوقعات"), AND(Main!AA53="يفي بالتوقعات", Main!AB53="يتجاوز التوقعات")), "يفي بالتوقعات",
 IF(AND(Main!AA53="يفي بالتوقعات", Main!AB53="يفي بالتوقعات"), "يفي بالتوقعات",
 IF(OR(AND(Main!AA53="يفي بالتوقعات", Main!AB53="يفي بالتوقعات جزئياً"), AND(Main!AA53="يفي بالتوقعات جزئياً", Main!AB53="يفي بالتوقعات")), "يفي بالتوقعات جزئياً",
 IF(AND(Main!AA53="يفي بالتوقعات جزئياً", Main!AB53="يفي بالتوقعات جزئياً"), "يفي بالتوقعات جزئياً",
 ""
 )))))))</f>
        <v>يتجاوز التوقعات بكثير</v>
      </c>
      <c r="CL53" s="17" t="str">
        <f>IF(AND(Main!AZ53="يتجاوز التوقعات بكثير", Main!BA53="يتجاوز التوقعات بكثير"), "يتجاوز التوقعات بكثير",
 IF(OR(AND(Main!AZ53="يتجاوز التوقعات بكثير", Main!BA53="يتجاوز التوقعات"), AND(Main!AZ53="يتجاوز التوقعات", Main!BA53="يتجاوز التوقعات بكثير")), "يتجاوز التوقعات",
 IF(AND(Main!AZ53="يتجاوز التوقعات", Main!BA53="يتجاوز التوقعات"), "يتجاوز التوقعات",
 IF(OR(AND(Main!AZ53="يتجاوز التوقعات", Main!BA53="يفي بالتوقعات"), AND(Main!AZ53="يفي بالتوقعات", Main!BA53="يتجاوز التوقعات")), "يفي بالتوقعات",
 IF(AND(Main!AZ53="يفي بالتوقعات", Main!BA53="يفي بالتوقعات"), "يفي بالتوقعات",
 IF(OR(AND(Main!AZ53="يفي بالتوقعات", Main!BA53="يفي بالتوقعات جزئياً"), AND(Main!AZ53="يفي بالتوقعات جزئياً", Main!BA53="يفي بالتوقعات")), "يفي بالتوقعات جزئياً",
 IF(AND(Main!AZ53="يفي بالتوقعات جزئياً", Main!BA53="يفي بالتوقعات جزئياً"), "يفي بالتوقعات جزئياً",
 ""
 )))))))</f>
        <v/>
      </c>
    </row>
    <row r="54" spans="1:90" ht="22.5" customHeight="1" x14ac:dyDescent="0.45">
      <c r="A54">
        <v>119</v>
      </c>
      <c r="B54">
        <v>45811.436516203699</v>
      </c>
      <c r="C54">
        <v>45811.436574074098</v>
      </c>
      <c r="D54" s="1" t="s">
        <v>128</v>
      </c>
      <c r="E54" s="1" t="s">
        <v>129</v>
      </c>
      <c r="F54" s="8" t="s">
        <v>190</v>
      </c>
      <c r="G54" s="1" t="s">
        <v>131</v>
      </c>
      <c r="H54" s="1" t="s">
        <v>92</v>
      </c>
      <c r="J54" s="1" t="s">
        <v>93</v>
      </c>
      <c r="K54" t="s">
        <v>94</v>
      </c>
      <c r="M54" t="s">
        <v>95</v>
      </c>
      <c r="N54" s="1" t="s">
        <v>100</v>
      </c>
      <c r="O54" s="1" t="s">
        <v>97</v>
      </c>
      <c r="P54" s="1" t="s">
        <v>97</v>
      </c>
      <c r="Q54" s="1" t="s">
        <v>97</v>
      </c>
      <c r="R54" s="1" t="s">
        <v>97</v>
      </c>
      <c r="S54" s="1" t="s">
        <v>97</v>
      </c>
      <c r="T54" s="1" t="s">
        <v>97</v>
      </c>
      <c r="U54" s="1" t="s">
        <v>97</v>
      </c>
      <c r="V54" s="1" t="s">
        <v>97</v>
      </c>
      <c r="W54" s="1" t="s">
        <v>97</v>
      </c>
      <c r="X54" s="1" t="s">
        <v>97</v>
      </c>
      <c r="Y54" s="1" t="s">
        <v>97</v>
      </c>
      <c r="Z54" s="1" t="s">
        <v>97</v>
      </c>
      <c r="AA54" s="1" t="s">
        <v>97</v>
      </c>
      <c r="AB54" s="1" t="s">
        <v>97</v>
      </c>
      <c r="AC54" s="1" t="s">
        <v>97</v>
      </c>
      <c r="AD54" s="1" t="s">
        <v>97</v>
      </c>
      <c r="AE54" s="1" t="s">
        <v>97</v>
      </c>
      <c r="AF54" s="1" t="s">
        <v>97</v>
      </c>
      <c r="AG54" s="4" t="s">
        <v>199</v>
      </c>
      <c r="AH54" s="2" t="s">
        <v>200</v>
      </c>
      <c r="CJ54" s="1"/>
      <c r="CK54" s="17" t="str">
        <f>IF(AND(Main!AA54="يتجاوز التوقعات بكثير", Main!AB54="يتجاوز التوقعات بكثير"), "يتجاوز التوقعات بكثير",
 IF(OR(AND(Main!AA54="يتجاوز التوقعات بكثير", Main!AB54="يتجاوز التوقعات"), AND(Main!AA54="يتجاوز التوقعات", Main!AB54="يتجاوز التوقعات بكثير")), "يتجاوز التوقعات",
 IF(AND(Main!AA54="يتجاوز التوقعات", Main!AB54="يتجاوز التوقعات"), "يتجاوز التوقعات",
 IF(OR(AND(Main!AA54="يتجاوز التوقعات", Main!AB54="يفي بالتوقعات"), AND(Main!AA54="يفي بالتوقعات", Main!AB54="يتجاوز التوقعات")), "يفي بالتوقعات",
 IF(AND(Main!AA54="يفي بالتوقعات", Main!AB54="يفي بالتوقعات"), "يفي بالتوقعات",
 IF(OR(AND(Main!AA54="يفي بالتوقعات", Main!AB54="يفي بالتوقعات جزئياً"), AND(Main!AA54="يفي بالتوقعات جزئياً", Main!AB54="يفي بالتوقعات")), "يفي بالتوقعات جزئياً",
 IF(AND(Main!AA54="يفي بالتوقعات جزئياً", Main!AB54="يفي بالتوقعات جزئياً"), "يفي بالتوقعات جزئياً",
 ""
 )))))))</f>
        <v>يتجاوز التوقعات بكثير</v>
      </c>
      <c r="CL54" s="17" t="str">
        <f>IF(AND(Main!AZ54="يتجاوز التوقعات بكثير", Main!BA54="يتجاوز التوقعات بكثير"), "يتجاوز التوقعات بكثير",
 IF(OR(AND(Main!AZ54="يتجاوز التوقعات بكثير", Main!BA54="يتجاوز التوقعات"), AND(Main!AZ54="يتجاوز التوقعات", Main!BA54="يتجاوز التوقعات بكثير")), "يتجاوز التوقعات",
 IF(AND(Main!AZ54="يتجاوز التوقعات", Main!BA54="يتجاوز التوقعات"), "يتجاوز التوقعات",
 IF(OR(AND(Main!AZ54="يتجاوز التوقعات", Main!BA54="يفي بالتوقعات"), AND(Main!AZ54="يفي بالتوقعات", Main!BA54="يتجاوز التوقعات")), "يفي بالتوقعات",
 IF(AND(Main!AZ54="يفي بالتوقعات", Main!BA54="يفي بالتوقعات"), "يفي بالتوقعات",
 IF(OR(AND(Main!AZ54="يفي بالتوقعات", Main!BA54="يفي بالتوقعات جزئياً"), AND(Main!AZ54="يفي بالتوقعات جزئياً", Main!BA54="يفي بالتوقعات")), "يفي بالتوقعات جزئياً",
 IF(AND(Main!AZ54="يفي بالتوقعات جزئياً", Main!BA54="يفي بالتوقعات جزئياً"), "يفي بالتوقعات جزئياً",
 ""
 )))))))</f>
        <v/>
      </c>
    </row>
    <row r="55" spans="1:90" ht="22.5" customHeight="1" x14ac:dyDescent="0.45">
      <c r="A55">
        <v>120</v>
      </c>
      <c r="B55">
        <v>45811.435671296298</v>
      </c>
      <c r="C55">
        <v>45811.438634259299</v>
      </c>
      <c r="D55" s="1" t="s">
        <v>158</v>
      </c>
      <c r="E55" s="1" t="s">
        <v>159</v>
      </c>
      <c r="F55" s="8" t="s">
        <v>201</v>
      </c>
      <c r="G55" s="1" t="s">
        <v>161</v>
      </c>
      <c r="H55" s="1" t="s">
        <v>92</v>
      </c>
      <c r="J55" s="1" t="s">
        <v>93</v>
      </c>
      <c r="K55" t="s">
        <v>94</v>
      </c>
      <c r="M55" t="s">
        <v>95</v>
      </c>
      <c r="N55" s="1" t="s">
        <v>96</v>
      </c>
      <c r="O55" s="1" t="s">
        <v>101</v>
      </c>
      <c r="P55" s="1" t="s">
        <v>97</v>
      </c>
      <c r="Q55" s="1" t="s">
        <v>101</v>
      </c>
      <c r="R55" s="1" t="s">
        <v>97</v>
      </c>
      <c r="S55" s="1" t="s">
        <v>97</v>
      </c>
      <c r="T55" s="1" t="s">
        <v>101</v>
      </c>
      <c r="U55" s="1" t="s">
        <v>101</v>
      </c>
      <c r="V55" s="1" t="s">
        <v>97</v>
      </c>
      <c r="W55" s="1" t="s">
        <v>101</v>
      </c>
      <c r="X55" s="1" t="s">
        <v>101</v>
      </c>
      <c r="Y55" s="1" t="s">
        <v>97</v>
      </c>
      <c r="Z55" s="1" t="s">
        <v>101</v>
      </c>
      <c r="AA55" s="1" t="s">
        <v>101</v>
      </c>
      <c r="AB55" s="1" t="s">
        <v>97</v>
      </c>
      <c r="AC55" s="1" t="s">
        <v>97</v>
      </c>
      <c r="AD55" s="1" t="s">
        <v>97</v>
      </c>
      <c r="AE55" s="1" t="s">
        <v>97</v>
      </c>
      <c r="AF55" s="1" t="s">
        <v>101</v>
      </c>
      <c r="AG55" s="4" t="s">
        <v>202</v>
      </c>
      <c r="AH55" s="4" t="s">
        <v>203</v>
      </c>
      <c r="CJ55" s="1"/>
      <c r="CK55" s="17" t="str">
        <f>IF(AND(Main!AA55="يتجاوز التوقعات بكثير", Main!AB55="يتجاوز التوقعات بكثير"), "يتجاوز التوقعات بكثير",
 IF(OR(AND(Main!AA55="يتجاوز التوقعات بكثير", Main!AB55="يتجاوز التوقعات"), AND(Main!AA55="يتجاوز التوقعات", Main!AB55="يتجاوز التوقعات بكثير")), "يتجاوز التوقعات",
 IF(AND(Main!AA55="يتجاوز التوقعات", Main!AB55="يتجاوز التوقعات"), "يتجاوز التوقعات",
 IF(OR(AND(Main!AA55="يتجاوز التوقعات", Main!AB55="يفي بالتوقعات"), AND(Main!AA55="يفي بالتوقعات", Main!AB55="يتجاوز التوقعات")), "يفي بالتوقعات",
 IF(AND(Main!AA55="يفي بالتوقعات", Main!AB55="يفي بالتوقعات"), "يفي بالتوقعات",
 IF(OR(AND(Main!AA55="يفي بالتوقعات", Main!AB55="يفي بالتوقعات جزئياً"), AND(Main!AA55="يفي بالتوقعات جزئياً", Main!AB55="يفي بالتوقعات")), "يفي بالتوقعات جزئياً",
 IF(AND(Main!AA55="يفي بالتوقعات جزئياً", Main!AB55="يفي بالتوقعات جزئياً"), "يفي بالتوقعات جزئياً",
 ""
 )))))))</f>
        <v>يتجاوز التوقعات</v>
      </c>
      <c r="CL55" s="17" t="str">
        <f>IF(AND(Main!AZ55="يتجاوز التوقعات بكثير", Main!BA55="يتجاوز التوقعات بكثير"), "يتجاوز التوقعات بكثير",
 IF(OR(AND(Main!AZ55="يتجاوز التوقعات بكثير", Main!BA55="يتجاوز التوقعات"), AND(Main!AZ55="يتجاوز التوقعات", Main!BA55="يتجاوز التوقعات بكثير")), "يتجاوز التوقعات",
 IF(AND(Main!AZ55="يتجاوز التوقعات", Main!BA55="يتجاوز التوقعات"), "يتجاوز التوقعات",
 IF(OR(AND(Main!AZ55="يتجاوز التوقعات", Main!BA55="يفي بالتوقعات"), AND(Main!AZ55="يفي بالتوقعات", Main!BA55="يتجاوز التوقعات")), "يفي بالتوقعات",
 IF(AND(Main!AZ55="يفي بالتوقعات", Main!BA55="يفي بالتوقعات"), "يفي بالتوقعات",
 IF(OR(AND(Main!AZ55="يفي بالتوقعات", Main!BA55="يفي بالتوقعات جزئياً"), AND(Main!AZ55="يفي بالتوقعات جزئياً", Main!BA55="يفي بالتوقعات")), "يفي بالتوقعات جزئياً",
 IF(AND(Main!AZ55="يفي بالتوقعات جزئياً", Main!BA55="يفي بالتوقعات جزئياً"), "يفي بالتوقعات جزئياً",
 ""
 )))))))</f>
        <v/>
      </c>
    </row>
    <row r="56" spans="1:90" ht="22.5" customHeight="1" x14ac:dyDescent="0.45">
      <c r="A56">
        <v>121</v>
      </c>
      <c r="B56">
        <v>45811.4367361111</v>
      </c>
      <c r="C56">
        <v>45811.4388078704</v>
      </c>
      <c r="D56" s="1" t="s">
        <v>142</v>
      </c>
      <c r="E56" s="1" t="s">
        <v>143</v>
      </c>
      <c r="F56" s="8" t="s">
        <v>195</v>
      </c>
      <c r="G56" s="1" t="s">
        <v>122</v>
      </c>
      <c r="H56" s="1" t="s">
        <v>92</v>
      </c>
      <c r="J56" s="1" t="s">
        <v>93</v>
      </c>
      <c r="K56" t="s">
        <v>94</v>
      </c>
      <c r="M56" t="s">
        <v>95</v>
      </c>
      <c r="N56" s="1" t="s">
        <v>103</v>
      </c>
      <c r="O56" s="1" t="s">
        <v>97</v>
      </c>
      <c r="P56" s="1" t="s">
        <v>97</v>
      </c>
      <c r="Q56" s="1" t="s">
        <v>97</v>
      </c>
      <c r="R56" s="1" t="s">
        <v>97</v>
      </c>
      <c r="S56" s="1" t="s">
        <v>97</v>
      </c>
      <c r="T56" s="1" t="s">
        <v>97</v>
      </c>
      <c r="U56" s="1" t="s">
        <v>97</v>
      </c>
      <c r="V56" s="1" t="s">
        <v>97</v>
      </c>
      <c r="W56" s="1" t="s">
        <v>97</v>
      </c>
      <c r="X56" s="1" t="s">
        <v>97</v>
      </c>
      <c r="Y56" s="1" t="s">
        <v>97</v>
      </c>
      <c r="Z56" s="1" t="s">
        <v>97</v>
      </c>
      <c r="AA56" s="1" t="s">
        <v>97</v>
      </c>
      <c r="AB56" s="1" t="s">
        <v>97</v>
      </c>
      <c r="AC56" s="1" t="s">
        <v>97</v>
      </c>
      <c r="AD56" s="1" t="s">
        <v>97</v>
      </c>
      <c r="AE56" s="1" t="s">
        <v>97</v>
      </c>
      <c r="AF56" s="1" t="s">
        <v>97</v>
      </c>
      <c r="AG56" s="4" t="s">
        <v>204</v>
      </c>
      <c r="AH56" s="2" t="s">
        <v>146</v>
      </c>
      <c r="CJ56" s="1"/>
      <c r="CK56" s="17" t="str">
        <f>IF(AND(Main!AA56="يتجاوز التوقعات بكثير", Main!AB56="يتجاوز التوقعات بكثير"), "يتجاوز التوقعات بكثير",
 IF(OR(AND(Main!AA56="يتجاوز التوقعات بكثير", Main!AB56="يتجاوز التوقعات"), AND(Main!AA56="يتجاوز التوقعات", Main!AB56="يتجاوز التوقعات بكثير")), "يتجاوز التوقعات",
 IF(AND(Main!AA56="يتجاوز التوقعات", Main!AB56="يتجاوز التوقعات"), "يتجاوز التوقعات",
 IF(OR(AND(Main!AA56="يتجاوز التوقعات", Main!AB56="يفي بالتوقعات"), AND(Main!AA56="يفي بالتوقعات", Main!AB56="يتجاوز التوقعات")), "يفي بالتوقعات",
 IF(AND(Main!AA56="يفي بالتوقعات", Main!AB56="يفي بالتوقعات"), "يفي بالتوقعات",
 IF(OR(AND(Main!AA56="يفي بالتوقعات", Main!AB56="يفي بالتوقعات جزئياً"), AND(Main!AA56="يفي بالتوقعات جزئياً", Main!AB56="يفي بالتوقعات")), "يفي بالتوقعات جزئياً",
 IF(AND(Main!AA56="يفي بالتوقعات جزئياً", Main!AB56="يفي بالتوقعات جزئياً"), "يفي بالتوقعات جزئياً",
 ""
 )))))))</f>
        <v>يتجاوز التوقعات بكثير</v>
      </c>
      <c r="CL56" s="17" t="str">
        <f>IF(AND(Main!AZ56="يتجاوز التوقعات بكثير", Main!BA56="يتجاوز التوقعات بكثير"), "يتجاوز التوقعات بكثير",
 IF(OR(AND(Main!AZ56="يتجاوز التوقعات بكثير", Main!BA56="يتجاوز التوقعات"), AND(Main!AZ56="يتجاوز التوقعات", Main!BA56="يتجاوز التوقعات بكثير")), "يتجاوز التوقعات",
 IF(AND(Main!AZ56="يتجاوز التوقعات", Main!BA56="يتجاوز التوقعات"), "يتجاوز التوقعات",
 IF(OR(AND(Main!AZ56="يتجاوز التوقعات", Main!BA56="يفي بالتوقعات"), AND(Main!AZ56="يفي بالتوقعات", Main!BA56="يتجاوز التوقعات")), "يفي بالتوقعات",
 IF(AND(Main!AZ56="يفي بالتوقعات", Main!BA56="يفي بالتوقعات"), "يفي بالتوقعات",
 IF(OR(AND(Main!AZ56="يفي بالتوقعات", Main!BA56="يفي بالتوقعات جزئياً"), AND(Main!AZ56="يفي بالتوقعات جزئياً", Main!BA56="يفي بالتوقعات")), "يفي بالتوقعات جزئياً",
 IF(AND(Main!AZ56="يفي بالتوقعات جزئياً", Main!BA56="يفي بالتوقعات جزئياً"), "يفي بالتوقعات جزئياً",
 ""
 )))))))</f>
        <v/>
      </c>
    </row>
    <row r="57" spans="1:90" ht="22.5" customHeight="1" x14ac:dyDescent="0.45">
      <c r="A57">
        <v>122</v>
      </c>
      <c r="B57">
        <v>45811.439768518503</v>
      </c>
      <c r="C57">
        <v>45811.442268518498</v>
      </c>
      <c r="D57" s="1" t="s">
        <v>158</v>
      </c>
      <c r="E57" s="1" t="s">
        <v>159</v>
      </c>
      <c r="F57" s="8" t="s">
        <v>201</v>
      </c>
      <c r="G57" s="1" t="s">
        <v>161</v>
      </c>
      <c r="H57" s="1" t="s">
        <v>92</v>
      </c>
      <c r="J57" s="1" t="s">
        <v>93</v>
      </c>
      <c r="K57" t="s">
        <v>94</v>
      </c>
      <c r="M57" t="s">
        <v>95</v>
      </c>
      <c r="N57" s="1" t="s">
        <v>100</v>
      </c>
      <c r="O57" s="1" t="s">
        <v>101</v>
      </c>
      <c r="P57" s="1" t="s">
        <v>97</v>
      </c>
      <c r="Q57" s="1" t="s">
        <v>101</v>
      </c>
      <c r="R57" s="1" t="s">
        <v>97</v>
      </c>
      <c r="S57" s="1" t="s">
        <v>97</v>
      </c>
      <c r="T57" s="1" t="s">
        <v>101</v>
      </c>
      <c r="U57" s="1" t="s">
        <v>101</v>
      </c>
      <c r="V57" s="1" t="s">
        <v>97</v>
      </c>
      <c r="W57" s="1" t="s">
        <v>101</v>
      </c>
      <c r="X57" s="1" t="s">
        <v>101</v>
      </c>
      <c r="Y57" s="1" t="s">
        <v>97</v>
      </c>
      <c r="Z57" s="1" t="s">
        <v>101</v>
      </c>
      <c r="AA57" s="1" t="s">
        <v>101</v>
      </c>
      <c r="AB57" s="1" t="s">
        <v>97</v>
      </c>
      <c r="AC57" s="1" t="s">
        <v>97</v>
      </c>
      <c r="AD57" s="1" t="s">
        <v>97</v>
      </c>
      <c r="AE57" s="1" t="s">
        <v>97</v>
      </c>
      <c r="AF57" s="1" t="s">
        <v>101</v>
      </c>
      <c r="AG57" s="4" t="s">
        <v>205</v>
      </c>
      <c r="AH57" s="2" t="s">
        <v>206</v>
      </c>
      <c r="CJ57" s="1"/>
      <c r="CK57" s="17" t="str">
        <f>IF(AND(Main!AA57="يتجاوز التوقعات بكثير", Main!AB57="يتجاوز التوقعات بكثير"), "يتجاوز التوقعات بكثير",
 IF(OR(AND(Main!AA57="يتجاوز التوقعات بكثير", Main!AB57="يتجاوز التوقعات"), AND(Main!AA57="يتجاوز التوقعات", Main!AB57="يتجاوز التوقعات بكثير")), "يتجاوز التوقعات",
 IF(AND(Main!AA57="يتجاوز التوقعات", Main!AB57="يتجاوز التوقعات"), "يتجاوز التوقعات",
 IF(OR(AND(Main!AA57="يتجاوز التوقعات", Main!AB57="يفي بالتوقعات"), AND(Main!AA57="يفي بالتوقعات", Main!AB57="يتجاوز التوقعات")), "يفي بالتوقعات",
 IF(AND(Main!AA57="يفي بالتوقعات", Main!AB57="يفي بالتوقعات"), "يفي بالتوقعات",
 IF(OR(AND(Main!AA57="يفي بالتوقعات", Main!AB57="يفي بالتوقعات جزئياً"), AND(Main!AA57="يفي بالتوقعات جزئياً", Main!AB57="يفي بالتوقعات")), "يفي بالتوقعات جزئياً",
 IF(AND(Main!AA57="يفي بالتوقعات جزئياً", Main!AB57="يفي بالتوقعات جزئياً"), "يفي بالتوقعات جزئياً",
 ""
 )))))))</f>
        <v>يتجاوز التوقعات</v>
      </c>
      <c r="CL57" s="17" t="str">
        <f>IF(AND(Main!AZ57="يتجاوز التوقعات بكثير", Main!BA57="يتجاوز التوقعات بكثير"), "يتجاوز التوقعات بكثير",
 IF(OR(AND(Main!AZ57="يتجاوز التوقعات بكثير", Main!BA57="يتجاوز التوقعات"), AND(Main!AZ57="يتجاوز التوقعات", Main!BA57="يتجاوز التوقعات بكثير")), "يتجاوز التوقعات",
 IF(AND(Main!AZ57="يتجاوز التوقعات", Main!BA57="يتجاوز التوقعات"), "يتجاوز التوقعات",
 IF(OR(AND(Main!AZ57="يتجاوز التوقعات", Main!BA57="يفي بالتوقعات"), AND(Main!AZ57="يفي بالتوقعات", Main!BA57="يتجاوز التوقعات")), "يفي بالتوقعات",
 IF(AND(Main!AZ57="يفي بالتوقعات", Main!BA57="يفي بالتوقعات"), "يفي بالتوقعات",
 IF(OR(AND(Main!AZ57="يفي بالتوقعات", Main!BA57="يفي بالتوقعات جزئياً"), AND(Main!AZ57="يفي بالتوقعات جزئياً", Main!BA57="يفي بالتوقعات")), "يفي بالتوقعات جزئياً",
 IF(AND(Main!AZ57="يفي بالتوقعات جزئياً", Main!BA57="يفي بالتوقعات جزئياً"), "يفي بالتوقعات جزئياً",
 ""
 )))))))</f>
        <v/>
      </c>
    </row>
    <row r="58" spans="1:90" ht="22.5" customHeight="1" x14ac:dyDescent="0.45">
      <c r="A58">
        <v>123</v>
      </c>
      <c r="B58">
        <v>45811.436608796299</v>
      </c>
      <c r="C58">
        <v>45811.4425231481</v>
      </c>
      <c r="D58" s="1" t="s">
        <v>128</v>
      </c>
      <c r="E58" s="1" t="s">
        <v>129</v>
      </c>
      <c r="F58" s="8" t="s">
        <v>190</v>
      </c>
      <c r="G58" s="1" t="s">
        <v>131</v>
      </c>
      <c r="H58" s="1" t="s">
        <v>92</v>
      </c>
      <c r="J58" s="1" t="s">
        <v>93</v>
      </c>
      <c r="K58" t="s">
        <v>94</v>
      </c>
      <c r="M58" t="s">
        <v>95</v>
      </c>
      <c r="N58" s="1" t="s">
        <v>103</v>
      </c>
      <c r="O58" s="1" t="s">
        <v>97</v>
      </c>
      <c r="P58" s="1" t="s">
        <v>97</v>
      </c>
      <c r="Q58" s="1" t="s">
        <v>97</v>
      </c>
      <c r="R58" s="1" t="s">
        <v>97</v>
      </c>
      <c r="S58" s="1" t="s">
        <v>97</v>
      </c>
      <c r="T58" s="1" t="s">
        <v>97</v>
      </c>
      <c r="U58" s="1" t="s">
        <v>97</v>
      </c>
      <c r="V58" s="1" t="s">
        <v>97</v>
      </c>
      <c r="W58" s="1" t="s">
        <v>97</v>
      </c>
      <c r="X58" s="1" t="s">
        <v>97</v>
      </c>
      <c r="Y58" s="1" t="s">
        <v>97</v>
      </c>
      <c r="Z58" s="1" t="s">
        <v>97</v>
      </c>
      <c r="AA58" s="1" t="s">
        <v>97</v>
      </c>
      <c r="AB58" s="1" t="s">
        <v>97</v>
      </c>
      <c r="AC58" s="1" t="s">
        <v>97</v>
      </c>
      <c r="AD58" s="1" t="s">
        <v>97</v>
      </c>
      <c r="AE58" s="1" t="s">
        <v>97</v>
      </c>
      <c r="AF58" s="1" t="s">
        <v>97</v>
      </c>
      <c r="AG58" s="4" t="s">
        <v>207</v>
      </c>
      <c r="AH58" s="2" t="s">
        <v>99</v>
      </c>
      <c r="CJ58" s="1"/>
      <c r="CK58" s="17" t="str">
        <f>IF(AND(Main!AA58="يتجاوز التوقعات بكثير", Main!AB58="يتجاوز التوقعات بكثير"), "يتجاوز التوقعات بكثير",
 IF(OR(AND(Main!AA58="يتجاوز التوقعات بكثير", Main!AB58="يتجاوز التوقعات"), AND(Main!AA58="يتجاوز التوقعات", Main!AB58="يتجاوز التوقعات بكثير")), "يتجاوز التوقعات",
 IF(AND(Main!AA58="يتجاوز التوقعات", Main!AB58="يتجاوز التوقعات"), "يتجاوز التوقعات",
 IF(OR(AND(Main!AA58="يتجاوز التوقعات", Main!AB58="يفي بالتوقعات"), AND(Main!AA58="يفي بالتوقعات", Main!AB58="يتجاوز التوقعات")), "يفي بالتوقعات",
 IF(AND(Main!AA58="يفي بالتوقعات", Main!AB58="يفي بالتوقعات"), "يفي بالتوقعات",
 IF(OR(AND(Main!AA58="يفي بالتوقعات", Main!AB58="يفي بالتوقعات جزئياً"), AND(Main!AA58="يفي بالتوقعات جزئياً", Main!AB58="يفي بالتوقعات")), "يفي بالتوقعات جزئياً",
 IF(AND(Main!AA58="يفي بالتوقعات جزئياً", Main!AB58="يفي بالتوقعات جزئياً"), "يفي بالتوقعات جزئياً",
 ""
 )))))))</f>
        <v>يتجاوز التوقعات بكثير</v>
      </c>
      <c r="CL58" s="17" t="str">
        <f>IF(AND(Main!AZ58="يتجاوز التوقعات بكثير", Main!BA58="يتجاوز التوقعات بكثير"), "يتجاوز التوقعات بكثير",
 IF(OR(AND(Main!AZ58="يتجاوز التوقعات بكثير", Main!BA58="يتجاوز التوقعات"), AND(Main!AZ58="يتجاوز التوقعات", Main!BA58="يتجاوز التوقعات بكثير")), "يتجاوز التوقعات",
 IF(AND(Main!AZ58="يتجاوز التوقعات", Main!BA58="يتجاوز التوقعات"), "يتجاوز التوقعات",
 IF(OR(AND(Main!AZ58="يتجاوز التوقعات", Main!BA58="يفي بالتوقعات"), AND(Main!AZ58="يفي بالتوقعات", Main!BA58="يتجاوز التوقعات")), "يفي بالتوقعات",
 IF(AND(Main!AZ58="يفي بالتوقعات", Main!BA58="يفي بالتوقعات"), "يفي بالتوقعات",
 IF(OR(AND(Main!AZ58="يفي بالتوقعات", Main!BA58="يفي بالتوقعات جزئياً"), AND(Main!AZ58="يفي بالتوقعات جزئياً", Main!BA58="يفي بالتوقعات")), "يفي بالتوقعات جزئياً",
 IF(AND(Main!AZ58="يفي بالتوقعات جزئياً", Main!BA58="يفي بالتوقعات جزئياً"), "يفي بالتوقعات جزئياً",
 ""
 )))))))</f>
        <v/>
      </c>
    </row>
    <row r="59" spans="1:90" ht="22.5" customHeight="1" x14ac:dyDescent="0.45">
      <c r="A59">
        <v>124</v>
      </c>
      <c r="B59">
        <v>45811.442430555602</v>
      </c>
      <c r="C59">
        <v>45811.445335648197</v>
      </c>
      <c r="D59" s="1" t="s">
        <v>158</v>
      </c>
      <c r="E59" s="1" t="s">
        <v>159</v>
      </c>
      <c r="F59" s="8" t="s">
        <v>201</v>
      </c>
      <c r="G59" s="1" t="s">
        <v>161</v>
      </c>
      <c r="H59" s="1" t="s">
        <v>92</v>
      </c>
      <c r="J59" s="1" t="s">
        <v>93</v>
      </c>
      <c r="K59" t="s">
        <v>94</v>
      </c>
      <c r="M59" t="s">
        <v>95</v>
      </c>
      <c r="N59" s="1" t="s">
        <v>103</v>
      </c>
      <c r="O59" s="1" t="s">
        <v>101</v>
      </c>
      <c r="P59" s="1" t="s">
        <v>97</v>
      </c>
      <c r="Q59" s="1" t="s">
        <v>101</v>
      </c>
      <c r="R59" s="1" t="s">
        <v>97</v>
      </c>
      <c r="S59" s="1" t="s">
        <v>97</v>
      </c>
      <c r="T59" s="1" t="s">
        <v>101</v>
      </c>
      <c r="U59" s="1" t="s">
        <v>101</v>
      </c>
      <c r="V59" s="1" t="s">
        <v>97</v>
      </c>
      <c r="W59" s="1" t="s">
        <v>101</v>
      </c>
      <c r="X59" s="1" t="s">
        <v>101</v>
      </c>
      <c r="Y59" s="1" t="s">
        <v>97</v>
      </c>
      <c r="Z59" s="1" t="s">
        <v>101</v>
      </c>
      <c r="AA59" s="1" t="s">
        <v>101</v>
      </c>
      <c r="AB59" s="1" t="s">
        <v>97</v>
      </c>
      <c r="AC59" s="1" t="s">
        <v>97</v>
      </c>
      <c r="AD59" s="1" t="s">
        <v>97</v>
      </c>
      <c r="AE59" s="1" t="s">
        <v>97</v>
      </c>
      <c r="AF59" s="1" t="s">
        <v>101</v>
      </c>
      <c r="AG59" s="4" t="s">
        <v>208</v>
      </c>
      <c r="AH59" s="2" t="s">
        <v>163</v>
      </c>
      <c r="CJ59" s="1"/>
      <c r="CK59" s="17" t="str">
        <f>IF(AND(Main!AA59="يتجاوز التوقعات بكثير", Main!AB59="يتجاوز التوقعات بكثير"), "يتجاوز التوقعات بكثير",
 IF(OR(AND(Main!AA59="يتجاوز التوقعات بكثير", Main!AB59="يتجاوز التوقعات"), AND(Main!AA59="يتجاوز التوقعات", Main!AB59="يتجاوز التوقعات بكثير")), "يتجاوز التوقعات",
 IF(AND(Main!AA59="يتجاوز التوقعات", Main!AB59="يتجاوز التوقعات"), "يتجاوز التوقعات",
 IF(OR(AND(Main!AA59="يتجاوز التوقعات", Main!AB59="يفي بالتوقعات"), AND(Main!AA59="يفي بالتوقعات", Main!AB59="يتجاوز التوقعات")), "يفي بالتوقعات",
 IF(AND(Main!AA59="يفي بالتوقعات", Main!AB59="يفي بالتوقعات"), "يفي بالتوقعات",
 IF(OR(AND(Main!AA59="يفي بالتوقعات", Main!AB59="يفي بالتوقعات جزئياً"), AND(Main!AA59="يفي بالتوقعات جزئياً", Main!AB59="يفي بالتوقعات")), "يفي بالتوقعات جزئياً",
 IF(AND(Main!AA59="يفي بالتوقعات جزئياً", Main!AB59="يفي بالتوقعات جزئياً"), "يفي بالتوقعات جزئياً",
 ""
 )))))))</f>
        <v>يتجاوز التوقعات</v>
      </c>
      <c r="CL59" s="17" t="str">
        <f>IF(AND(Main!AZ59="يتجاوز التوقعات بكثير", Main!BA59="يتجاوز التوقعات بكثير"), "يتجاوز التوقعات بكثير",
 IF(OR(AND(Main!AZ59="يتجاوز التوقعات بكثير", Main!BA59="يتجاوز التوقعات"), AND(Main!AZ59="يتجاوز التوقعات", Main!BA59="يتجاوز التوقعات بكثير")), "يتجاوز التوقعات",
 IF(AND(Main!AZ59="يتجاوز التوقعات", Main!BA59="يتجاوز التوقعات"), "يتجاوز التوقعات",
 IF(OR(AND(Main!AZ59="يتجاوز التوقعات", Main!BA59="يفي بالتوقعات"), AND(Main!AZ59="يفي بالتوقعات", Main!BA59="يتجاوز التوقعات")), "يفي بالتوقعات",
 IF(AND(Main!AZ59="يفي بالتوقعات", Main!BA59="يفي بالتوقعات"), "يفي بالتوقعات",
 IF(OR(AND(Main!AZ59="يفي بالتوقعات", Main!BA59="يفي بالتوقعات جزئياً"), AND(Main!AZ59="يفي بالتوقعات جزئياً", Main!BA59="يفي بالتوقعات")), "يفي بالتوقعات جزئياً",
 IF(AND(Main!AZ59="يفي بالتوقعات جزئياً", Main!BA59="يفي بالتوقعات جزئياً"), "يفي بالتوقعات جزئياً",
 ""
 )))))))</f>
        <v/>
      </c>
    </row>
    <row r="60" spans="1:90" ht="22.5" customHeight="1" x14ac:dyDescent="0.45">
      <c r="A60">
        <v>125</v>
      </c>
      <c r="B60">
        <v>45811.445277777799</v>
      </c>
      <c r="C60">
        <v>45811.445439814801</v>
      </c>
      <c r="D60" s="1" t="s">
        <v>176</v>
      </c>
      <c r="E60" s="1" t="s">
        <v>177</v>
      </c>
      <c r="F60" s="8" t="s">
        <v>209</v>
      </c>
      <c r="G60" s="1" t="s">
        <v>122</v>
      </c>
      <c r="H60" s="1" t="s">
        <v>92</v>
      </c>
      <c r="J60" s="1" t="s">
        <v>93</v>
      </c>
      <c r="K60" t="s">
        <v>94</v>
      </c>
      <c r="M60" t="s">
        <v>95</v>
      </c>
      <c r="N60" s="1" t="s">
        <v>96</v>
      </c>
      <c r="O60" s="1" t="s">
        <v>101</v>
      </c>
      <c r="P60" s="1" t="s">
        <v>101</v>
      </c>
      <c r="Q60" s="1" t="s">
        <v>101</v>
      </c>
      <c r="R60" s="1" t="s">
        <v>101</v>
      </c>
      <c r="S60" s="1" t="s">
        <v>101</v>
      </c>
      <c r="T60" s="1" t="s">
        <v>101</v>
      </c>
      <c r="U60" s="1" t="s">
        <v>101</v>
      </c>
      <c r="V60" s="1" t="s">
        <v>101</v>
      </c>
      <c r="W60" s="1" t="s">
        <v>210</v>
      </c>
      <c r="X60" s="1" t="s">
        <v>101</v>
      </c>
      <c r="Y60" s="1" t="s">
        <v>101</v>
      </c>
      <c r="Z60" s="1" t="s">
        <v>101</v>
      </c>
      <c r="AA60" s="1" t="s">
        <v>101</v>
      </c>
      <c r="AB60" s="1" t="s">
        <v>101</v>
      </c>
      <c r="AC60" s="1" t="s">
        <v>101</v>
      </c>
      <c r="AD60" s="1" t="s">
        <v>101</v>
      </c>
      <c r="AE60" s="1" t="s">
        <v>101</v>
      </c>
      <c r="AF60" s="1" t="s">
        <v>101</v>
      </c>
      <c r="AG60" s="4" t="s">
        <v>211</v>
      </c>
      <c r="AH60" s="2" t="s">
        <v>212</v>
      </c>
      <c r="CJ60" s="1"/>
      <c r="CK60" s="17" t="str">
        <f>IF(AND(Main!AA60="يتجاوز التوقعات بكثير", Main!AB60="يتجاوز التوقعات بكثير"), "يتجاوز التوقعات بكثير",
 IF(OR(AND(Main!AA60="يتجاوز التوقعات بكثير", Main!AB60="يتجاوز التوقعات"), AND(Main!AA60="يتجاوز التوقعات", Main!AB60="يتجاوز التوقعات بكثير")), "يتجاوز التوقعات",
 IF(AND(Main!AA60="يتجاوز التوقعات", Main!AB60="يتجاوز التوقعات"), "يتجاوز التوقعات",
 IF(OR(AND(Main!AA60="يتجاوز التوقعات", Main!AB60="يفي بالتوقعات"), AND(Main!AA60="يفي بالتوقعات", Main!AB60="يتجاوز التوقعات")), "يفي بالتوقعات",
 IF(AND(Main!AA60="يفي بالتوقعات", Main!AB60="يفي بالتوقعات"), "يفي بالتوقعات",
 IF(OR(AND(Main!AA60="يفي بالتوقعات", Main!AB60="يفي بالتوقعات جزئياً"), AND(Main!AA60="يفي بالتوقعات جزئياً", Main!AB60="يفي بالتوقعات")), "يفي بالتوقعات جزئياً",
 IF(AND(Main!AA60="يفي بالتوقعات جزئياً", Main!AB60="يفي بالتوقعات جزئياً"), "يفي بالتوقعات جزئياً",
 ""
 )))))))</f>
        <v>يتجاوز التوقعات</v>
      </c>
      <c r="CL60" s="17" t="str">
        <f>IF(AND(Main!AZ60="يتجاوز التوقعات بكثير", Main!BA60="يتجاوز التوقعات بكثير"), "يتجاوز التوقعات بكثير",
 IF(OR(AND(Main!AZ60="يتجاوز التوقعات بكثير", Main!BA60="يتجاوز التوقعات"), AND(Main!AZ60="يتجاوز التوقعات", Main!BA60="يتجاوز التوقعات بكثير")), "يتجاوز التوقعات",
 IF(AND(Main!AZ60="يتجاوز التوقعات", Main!BA60="يتجاوز التوقعات"), "يتجاوز التوقعات",
 IF(OR(AND(Main!AZ60="يتجاوز التوقعات", Main!BA60="يفي بالتوقعات"), AND(Main!AZ60="يفي بالتوقعات", Main!BA60="يتجاوز التوقعات")), "يفي بالتوقعات",
 IF(AND(Main!AZ60="يفي بالتوقعات", Main!BA60="يفي بالتوقعات"), "يفي بالتوقعات",
 IF(OR(AND(Main!AZ60="يفي بالتوقعات", Main!BA60="يفي بالتوقعات جزئياً"), AND(Main!AZ60="يفي بالتوقعات جزئياً", Main!BA60="يفي بالتوقعات")), "يفي بالتوقعات جزئياً",
 IF(AND(Main!AZ60="يفي بالتوقعات جزئياً", Main!BA60="يفي بالتوقعات جزئياً"), "يفي بالتوقعات جزئياً",
 ""
 )))))))</f>
        <v/>
      </c>
    </row>
    <row r="61" spans="1:90" ht="22.5" customHeight="1" x14ac:dyDescent="0.45">
      <c r="A61">
        <v>126</v>
      </c>
      <c r="B61">
        <v>45811.442581018498</v>
      </c>
      <c r="C61">
        <v>45811.445462962998</v>
      </c>
      <c r="D61" s="1" t="s">
        <v>128</v>
      </c>
      <c r="E61" s="1" t="s">
        <v>129</v>
      </c>
      <c r="F61" s="8" t="s">
        <v>213</v>
      </c>
      <c r="G61" s="1" t="s">
        <v>131</v>
      </c>
      <c r="H61" s="1" t="s">
        <v>92</v>
      </c>
      <c r="J61" s="1" t="s">
        <v>93</v>
      </c>
      <c r="K61" t="s">
        <v>94</v>
      </c>
      <c r="M61" t="s">
        <v>95</v>
      </c>
      <c r="N61" s="1" t="s">
        <v>96</v>
      </c>
      <c r="O61" s="1" t="s">
        <v>97</v>
      </c>
      <c r="P61" s="1" t="s">
        <v>97</v>
      </c>
      <c r="Q61" s="1" t="s">
        <v>97</v>
      </c>
      <c r="R61" s="1" t="s">
        <v>97</v>
      </c>
      <c r="S61" s="1" t="s">
        <v>97</v>
      </c>
      <c r="T61" s="1" t="s">
        <v>97</v>
      </c>
      <c r="U61" s="1" t="s">
        <v>97</v>
      </c>
      <c r="V61" s="1" t="s">
        <v>97</v>
      </c>
      <c r="W61" s="1" t="s">
        <v>97</v>
      </c>
      <c r="X61" s="1" t="s">
        <v>97</v>
      </c>
      <c r="Y61" s="1" t="s">
        <v>97</v>
      </c>
      <c r="Z61" s="1" t="s">
        <v>97</v>
      </c>
      <c r="AA61" s="1" t="s">
        <v>97</v>
      </c>
      <c r="AB61" s="1" t="s">
        <v>97</v>
      </c>
      <c r="AC61" s="1" t="s">
        <v>97</v>
      </c>
      <c r="AD61" s="1" t="s">
        <v>97</v>
      </c>
      <c r="AE61" s="1" t="s">
        <v>97</v>
      </c>
      <c r="AF61" s="1" t="s">
        <v>97</v>
      </c>
      <c r="AG61" s="4" t="s">
        <v>214</v>
      </c>
      <c r="AH61" s="2" t="s">
        <v>99</v>
      </c>
      <c r="CJ61" s="1"/>
      <c r="CK61" s="17" t="str">
        <f>IF(AND(Main!AA61="يتجاوز التوقعات بكثير", Main!AB61="يتجاوز التوقعات بكثير"), "يتجاوز التوقعات بكثير",
 IF(OR(AND(Main!AA61="يتجاوز التوقعات بكثير", Main!AB61="يتجاوز التوقعات"), AND(Main!AA61="يتجاوز التوقعات", Main!AB61="يتجاوز التوقعات بكثير")), "يتجاوز التوقعات",
 IF(AND(Main!AA61="يتجاوز التوقعات", Main!AB61="يتجاوز التوقعات"), "يتجاوز التوقعات",
 IF(OR(AND(Main!AA61="يتجاوز التوقعات", Main!AB61="يفي بالتوقعات"), AND(Main!AA61="يفي بالتوقعات", Main!AB61="يتجاوز التوقعات")), "يفي بالتوقعات",
 IF(AND(Main!AA61="يفي بالتوقعات", Main!AB61="يفي بالتوقعات"), "يفي بالتوقعات",
 IF(OR(AND(Main!AA61="يفي بالتوقعات", Main!AB61="يفي بالتوقعات جزئياً"), AND(Main!AA61="يفي بالتوقعات جزئياً", Main!AB61="يفي بالتوقعات")), "يفي بالتوقعات جزئياً",
 IF(AND(Main!AA61="يفي بالتوقعات جزئياً", Main!AB61="يفي بالتوقعات جزئياً"), "يفي بالتوقعات جزئياً",
 ""
 )))))))</f>
        <v>يتجاوز التوقعات بكثير</v>
      </c>
      <c r="CL61" s="17" t="str">
        <f>IF(AND(Main!AZ61="يتجاوز التوقعات بكثير", Main!BA61="يتجاوز التوقعات بكثير"), "يتجاوز التوقعات بكثير",
 IF(OR(AND(Main!AZ61="يتجاوز التوقعات بكثير", Main!BA61="يتجاوز التوقعات"), AND(Main!AZ61="يتجاوز التوقعات", Main!BA61="يتجاوز التوقعات بكثير")), "يتجاوز التوقعات",
 IF(AND(Main!AZ61="يتجاوز التوقعات", Main!BA61="يتجاوز التوقعات"), "يتجاوز التوقعات",
 IF(OR(AND(Main!AZ61="يتجاوز التوقعات", Main!BA61="يفي بالتوقعات"), AND(Main!AZ61="يفي بالتوقعات", Main!BA61="يتجاوز التوقعات")), "يفي بالتوقعات",
 IF(AND(Main!AZ61="يفي بالتوقعات", Main!BA61="يفي بالتوقعات"), "يفي بالتوقعات",
 IF(OR(AND(Main!AZ61="يفي بالتوقعات", Main!BA61="يفي بالتوقعات جزئياً"), AND(Main!AZ61="يفي بالتوقعات جزئياً", Main!BA61="يفي بالتوقعات")), "يفي بالتوقعات جزئياً",
 IF(AND(Main!AZ61="يفي بالتوقعات جزئياً", Main!BA61="يفي بالتوقعات جزئياً"), "يفي بالتوقعات جزئياً",
 ""
 )))))))</f>
        <v/>
      </c>
    </row>
    <row r="62" spans="1:90" ht="22.5" customHeight="1" x14ac:dyDescent="0.45">
      <c r="A62">
        <v>127</v>
      </c>
      <c r="B62">
        <v>45811.445520833302</v>
      </c>
      <c r="C62">
        <v>45811.446770833303</v>
      </c>
      <c r="D62" s="1" t="s">
        <v>128</v>
      </c>
      <c r="E62" s="1" t="s">
        <v>129</v>
      </c>
      <c r="F62" s="8" t="s">
        <v>213</v>
      </c>
      <c r="G62" s="1" t="s">
        <v>131</v>
      </c>
      <c r="H62" s="1" t="s">
        <v>92</v>
      </c>
      <c r="J62" s="1" t="s">
        <v>93</v>
      </c>
      <c r="K62" t="s">
        <v>94</v>
      </c>
      <c r="M62" t="s">
        <v>95</v>
      </c>
      <c r="N62" s="1" t="s">
        <v>100</v>
      </c>
      <c r="O62" s="1" t="s">
        <v>97</v>
      </c>
      <c r="P62" s="1" t="s">
        <v>97</v>
      </c>
      <c r="Q62" s="1" t="s">
        <v>97</v>
      </c>
      <c r="R62" s="1" t="s">
        <v>97</v>
      </c>
      <c r="S62" s="1" t="s">
        <v>97</v>
      </c>
      <c r="T62" s="1" t="s">
        <v>97</v>
      </c>
      <c r="U62" s="1" t="s">
        <v>97</v>
      </c>
      <c r="V62" s="1" t="s">
        <v>97</v>
      </c>
      <c r="W62" s="1" t="s">
        <v>97</v>
      </c>
      <c r="X62" s="1" t="s">
        <v>97</v>
      </c>
      <c r="Y62" s="1" t="s">
        <v>97</v>
      </c>
      <c r="Z62" s="1" t="s">
        <v>97</v>
      </c>
      <c r="AA62" s="1" t="s">
        <v>97</v>
      </c>
      <c r="AB62" s="1" t="s">
        <v>97</v>
      </c>
      <c r="AC62" s="1" t="s">
        <v>97</v>
      </c>
      <c r="AD62" s="1" t="s">
        <v>97</v>
      </c>
      <c r="AE62" s="1" t="s">
        <v>97</v>
      </c>
      <c r="AF62" s="1" t="s">
        <v>97</v>
      </c>
      <c r="AG62" s="4" t="s">
        <v>215</v>
      </c>
      <c r="AH62" s="2" t="s">
        <v>99</v>
      </c>
      <c r="CJ62" s="1"/>
      <c r="CK62" s="17" t="str">
        <f>IF(AND(Main!AA62="يتجاوز التوقعات بكثير", Main!AB62="يتجاوز التوقعات بكثير"), "يتجاوز التوقعات بكثير",
 IF(OR(AND(Main!AA62="يتجاوز التوقعات بكثير", Main!AB62="يتجاوز التوقعات"), AND(Main!AA62="يتجاوز التوقعات", Main!AB62="يتجاوز التوقعات بكثير")), "يتجاوز التوقعات",
 IF(AND(Main!AA62="يتجاوز التوقعات", Main!AB62="يتجاوز التوقعات"), "يتجاوز التوقعات",
 IF(OR(AND(Main!AA62="يتجاوز التوقعات", Main!AB62="يفي بالتوقعات"), AND(Main!AA62="يفي بالتوقعات", Main!AB62="يتجاوز التوقعات")), "يفي بالتوقعات",
 IF(AND(Main!AA62="يفي بالتوقعات", Main!AB62="يفي بالتوقعات"), "يفي بالتوقعات",
 IF(OR(AND(Main!AA62="يفي بالتوقعات", Main!AB62="يفي بالتوقعات جزئياً"), AND(Main!AA62="يفي بالتوقعات جزئياً", Main!AB62="يفي بالتوقعات")), "يفي بالتوقعات جزئياً",
 IF(AND(Main!AA62="يفي بالتوقعات جزئياً", Main!AB62="يفي بالتوقعات جزئياً"), "يفي بالتوقعات جزئياً",
 ""
 )))))))</f>
        <v>يتجاوز التوقعات بكثير</v>
      </c>
      <c r="CL62" s="17" t="str">
        <f>IF(AND(Main!AZ62="يتجاوز التوقعات بكثير", Main!BA62="يتجاوز التوقعات بكثير"), "يتجاوز التوقعات بكثير",
 IF(OR(AND(Main!AZ62="يتجاوز التوقعات بكثير", Main!BA62="يتجاوز التوقعات"), AND(Main!AZ62="يتجاوز التوقعات", Main!BA62="يتجاوز التوقعات بكثير")), "يتجاوز التوقعات",
 IF(AND(Main!AZ62="يتجاوز التوقعات", Main!BA62="يتجاوز التوقعات"), "يتجاوز التوقعات",
 IF(OR(AND(Main!AZ62="يتجاوز التوقعات", Main!BA62="يفي بالتوقعات"), AND(Main!AZ62="يفي بالتوقعات", Main!BA62="يتجاوز التوقعات")), "يفي بالتوقعات",
 IF(AND(Main!AZ62="يفي بالتوقعات", Main!BA62="يفي بالتوقعات"), "يفي بالتوقعات",
 IF(OR(AND(Main!AZ62="يفي بالتوقعات", Main!BA62="يفي بالتوقعات جزئياً"), AND(Main!AZ62="يفي بالتوقعات جزئياً", Main!BA62="يفي بالتوقعات")), "يفي بالتوقعات جزئياً",
 IF(AND(Main!AZ62="يفي بالتوقعات جزئياً", Main!BA62="يفي بالتوقعات جزئياً"), "يفي بالتوقعات جزئياً",
 ""
 )))))))</f>
        <v/>
      </c>
    </row>
    <row r="63" spans="1:90" ht="22.5" customHeight="1" x14ac:dyDescent="0.45">
      <c r="A63">
        <v>128</v>
      </c>
      <c r="B63">
        <v>45811.4454050926</v>
      </c>
      <c r="C63">
        <v>45811.447048611102</v>
      </c>
      <c r="D63" s="1" t="s">
        <v>158</v>
      </c>
      <c r="E63" s="1" t="s">
        <v>159</v>
      </c>
      <c r="F63" s="8" t="s">
        <v>216</v>
      </c>
      <c r="G63" s="1" t="s">
        <v>161</v>
      </c>
      <c r="H63" s="1" t="s">
        <v>92</v>
      </c>
      <c r="J63" s="1" t="s">
        <v>93</v>
      </c>
      <c r="K63" t="s">
        <v>111</v>
      </c>
      <c r="N63" s="1" t="s">
        <v>96</v>
      </c>
      <c r="O63" s="1" t="s">
        <v>97</v>
      </c>
      <c r="P63" s="1" t="s">
        <v>97</v>
      </c>
      <c r="Q63" s="1" t="s">
        <v>97</v>
      </c>
      <c r="R63" s="1" t="s">
        <v>97</v>
      </c>
      <c r="S63" s="1" t="s">
        <v>97</v>
      </c>
      <c r="T63" s="1" t="s">
        <v>97</v>
      </c>
      <c r="U63" s="1" t="s">
        <v>97</v>
      </c>
      <c r="V63" s="1" t="s">
        <v>97</v>
      </c>
      <c r="W63" s="1" t="s">
        <v>97</v>
      </c>
      <c r="X63" s="1" t="s">
        <v>97</v>
      </c>
      <c r="Y63" s="1" t="s">
        <v>97</v>
      </c>
      <c r="Z63" s="1" t="s">
        <v>97</v>
      </c>
      <c r="AA63" s="1" t="s">
        <v>97</v>
      </c>
      <c r="AB63" s="1" t="s">
        <v>97</v>
      </c>
      <c r="AC63" s="1" t="s">
        <v>97</v>
      </c>
      <c r="AD63" s="1" t="s">
        <v>97</v>
      </c>
      <c r="AE63" s="1" t="s">
        <v>97</v>
      </c>
      <c r="AF63" s="1" t="s">
        <v>97</v>
      </c>
      <c r="AG63" s="4" t="s">
        <v>217</v>
      </c>
      <c r="AH63" s="2" t="s">
        <v>218</v>
      </c>
      <c r="CJ63" s="1"/>
      <c r="CK63" s="17" t="str">
        <f>IF(AND(Main!AA63="يتجاوز التوقعات بكثير", Main!AB63="يتجاوز التوقعات بكثير"), "يتجاوز التوقعات بكثير",
 IF(OR(AND(Main!AA63="يتجاوز التوقعات بكثير", Main!AB63="يتجاوز التوقعات"), AND(Main!AA63="يتجاوز التوقعات", Main!AB63="يتجاوز التوقعات بكثير")), "يتجاوز التوقعات",
 IF(AND(Main!AA63="يتجاوز التوقعات", Main!AB63="يتجاوز التوقعات"), "يتجاوز التوقعات",
 IF(OR(AND(Main!AA63="يتجاوز التوقعات", Main!AB63="يفي بالتوقعات"), AND(Main!AA63="يفي بالتوقعات", Main!AB63="يتجاوز التوقعات")), "يفي بالتوقعات",
 IF(AND(Main!AA63="يفي بالتوقعات", Main!AB63="يفي بالتوقعات"), "يفي بالتوقعات",
 IF(OR(AND(Main!AA63="يفي بالتوقعات", Main!AB63="يفي بالتوقعات جزئياً"), AND(Main!AA63="يفي بالتوقعات جزئياً", Main!AB63="يفي بالتوقعات")), "يفي بالتوقعات جزئياً",
 IF(AND(Main!AA63="يفي بالتوقعات جزئياً", Main!AB63="يفي بالتوقعات جزئياً"), "يفي بالتوقعات جزئياً",
 ""
 )))))))</f>
        <v>يتجاوز التوقعات بكثير</v>
      </c>
      <c r="CL63" s="17" t="str">
        <f>IF(AND(Main!AZ63="يتجاوز التوقعات بكثير", Main!BA63="يتجاوز التوقعات بكثير"), "يتجاوز التوقعات بكثير",
 IF(OR(AND(Main!AZ63="يتجاوز التوقعات بكثير", Main!BA63="يتجاوز التوقعات"), AND(Main!AZ63="يتجاوز التوقعات", Main!BA63="يتجاوز التوقعات بكثير")), "يتجاوز التوقعات",
 IF(AND(Main!AZ63="يتجاوز التوقعات", Main!BA63="يتجاوز التوقعات"), "يتجاوز التوقعات",
 IF(OR(AND(Main!AZ63="يتجاوز التوقعات", Main!BA63="يفي بالتوقعات"), AND(Main!AZ63="يفي بالتوقعات", Main!BA63="يتجاوز التوقعات")), "يفي بالتوقعات",
 IF(AND(Main!AZ63="يفي بالتوقعات", Main!BA63="يفي بالتوقعات"), "يفي بالتوقعات",
 IF(OR(AND(Main!AZ63="يفي بالتوقعات", Main!BA63="يفي بالتوقعات جزئياً"), AND(Main!AZ63="يفي بالتوقعات جزئياً", Main!BA63="يفي بالتوقعات")), "يفي بالتوقعات جزئياً",
 IF(AND(Main!AZ63="يفي بالتوقعات جزئياً", Main!BA63="يفي بالتوقعات جزئياً"), "يفي بالتوقعات جزئياً",
 ""
 )))))))</f>
        <v/>
      </c>
    </row>
    <row r="64" spans="1:90" ht="22.5" customHeight="1" x14ac:dyDescent="0.45">
      <c r="A64">
        <v>129</v>
      </c>
      <c r="B64">
        <v>45811.447152777801</v>
      </c>
      <c r="C64">
        <v>45811.448576388902</v>
      </c>
      <c r="D64" s="1" t="s">
        <v>158</v>
      </c>
      <c r="E64" s="1" t="s">
        <v>159</v>
      </c>
      <c r="F64" s="8" t="s">
        <v>216</v>
      </c>
      <c r="G64" s="1" t="s">
        <v>161</v>
      </c>
      <c r="H64" s="1" t="s">
        <v>92</v>
      </c>
      <c r="J64" s="1" t="s">
        <v>93</v>
      </c>
      <c r="K64" t="s">
        <v>111</v>
      </c>
      <c r="N64" s="1" t="s">
        <v>100</v>
      </c>
      <c r="O64" s="1" t="s">
        <v>97</v>
      </c>
      <c r="P64" s="1" t="s">
        <v>97</v>
      </c>
      <c r="Q64" s="1" t="s">
        <v>97</v>
      </c>
      <c r="R64" s="1" t="s">
        <v>97</v>
      </c>
      <c r="S64" s="1" t="s">
        <v>97</v>
      </c>
      <c r="T64" s="1" t="s">
        <v>97</v>
      </c>
      <c r="U64" s="1" t="s">
        <v>97</v>
      </c>
      <c r="V64" s="1" t="s">
        <v>97</v>
      </c>
      <c r="W64" s="1" t="s">
        <v>97</v>
      </c>
      <c r="X64" s="1" t="s">
        <v>97</v>
      </c>
      <c r="Y64" s="1" t="s">
        <v>97</v>
      </c>
      <c r="Z64" s="1" t="s">
        <v>97</v>
      </c>
      <c r="AA64" s="1" t="s">
        <v>97</v>
      </c>
      <c r="AB64" s="1" t="s">
        <v>97</v>
      </c>
      <c r="AC64" s="1" t="s">
        <v>97</v>
      </c>
      <c r="AD64" s="1" t="s">
        <v>97</v>
      </c>
      <c r="AE64" s="1" t="s">
        <v>97</v>
      </c>
      <c r="AF64" s="1" t="s">
        <v>97</v>
      </c>
      <c r="AG64" s="4" t="s">
        <v>219</v>
      </c>
      <c r="AH64" s="2" t="s">
        <v>163</v>
      </c>
      <c r="CJ64" s="1"/>
      <c r="CK64" s="17" t="str">
        <f>IF(AND(Main!AA64="يتجاوز التوقعات بكثير", Main!AB64="يتجاوز التوقعات بكثير"), "يتجاوز التوقعات بكثير",
 IF(OR(AND(Main!AA64="يتجاوز التوقعات بكثير", Main!AB64="يتجاوز التوقعات"), AND(Main!AA64="يتجاوز التوقعات", Main!AB64="يتجاوز التوقعات بكثير")), "يتجاوز التوقعات",
 IF(AND(Main!AA64="يتجاوز التوقعات", Main!AB64="يتجاوز التوقعات"), "يتجاوز التوقعات",
 IF(OR(AND(Main!AA64="يتجاوز التوقعات", Main!AB64="يفي بالتوقعات"), AND(Main!AA64="يفي بالتوقعات", Main!AB64="يتجاوز التوقعات")), "يفي بالتوقعات",
 IF(AND(Main!AA64="يفي بالتوقعات", Main!AB64="يفي بالتوقعات"), "يفي بالتوقعات",
 IF(OR(AND(Main!AA64="يفي بالتوقعات", Main!AB64="يفي بالتوقعات جزئياً"), AND(Main!AA64="يفي بالتوقعات جزئياً", Main!AB64="يفي بالتوقعات")), "يفي بالتوقعات جزئياً",
 IF(AND(Main!AA64="يفي بالتوقعات جزئياً", Main!AB64="يفي بالتوقعات جزئياً"), "يفي بالتوقعات جزئياً",
 ""
 )))))))</f>
        <v>يتجاوز التوقعات بكثير</v>
      </c>
      <c r="CL64" s="17" t="str">
        <f>IF(AND(Main!AZ64="يتجاوز التوقعات بكثير", Main!BA64="يتجاوز التوقعات بكثير"), "يتجاوز التوقعات بكثير",
 IF(OR(AND(Main!AZ64="يتجاوز التوقعات بكثير", Main!BA64="يتجاوز التوقعات"), AND(Main!AZ64="يتجاوز التوقعات", Main!BA64="يتجاوز التوقعات بكثير")), "يتجاوز التوقعات",
 IF(AND(Main!AZ64="يتجاوز التوقعات", Main!BA64="يتجاوز التوقعات"), "يتجاوز التوقعات",
 IF(OR(AND(Main!AZ64="يتجاوز التوقعات", Main!BA64="يفي بالتوقعات"), AND(Main!AZ64="يفي بالتوقعات", Main!BA64="يتجاوز التوقعات")), "يفي بالتوقعات",
 IF(AND(Main!AZ64="يفي بالتوقعات", Main!BA64="يفي بالتوقعات"), "يفي بالتوقعات",
 IF(OR(AND(Main!AZ64="يفي بالتوقعات", Main!BA64="يفي بالتوقعات جزئياً"), AND(Main!AZ64="يفي بالتوقعات جزئياً", Main!BA64="يفي بالتوقعات")), "يفي بالتوقعات جزئياً",
 IF(AND(Main!AZ64="يفي بالتوقعات جزئياً", Main!BA64="يفي بالتوقعات جزئياً"), "يفي بالتوقعات جزئياً",
 ""
 )))))))</f>
        <v/>
      </c>
    </row>
    <row r="65" spans="1:90" ht="22.5" customHeight="1" x14ac:dyDescent="0.45">
      <c r="A65">
        <v>131</v>
      </c>
      <c r="B65">
        <v>45811.450208333299</v>
      </c>
      <c r="C65">
        <v>45811.450937499998</v>
      </c>
      <c r="D65" s="1" t="s">
        <v>158</v>
      </c>
      <c r="E65" s="1" t="s">
        <v>159</v>
      </c>
      <c r="F65" s="8" t="s">
        <v>216</v>
      </c>
      <c r="G65" s="1" t="s">
        <v>161</v>
      </c>
      <c r="H65" s="1" t="s">
        <v>92</v>
      </c>
      <c r="J65" s="1" t="s">
        <v>93</v>
      </c>
      <c r="K65" t="s">
        <v>111</v>
      </c>
      <c r="N65" s="1" t="s">
        <v>103</v>
      </c>
      <c r="O65" s="1" t="s">
        <v>97</v>
      </c>
      <c r="P65" s="1" t="s">
        <v>97</v>
      </c>
      <c r="Q65" s="1" t="s">
        <v>97</v>
      </c>
      <c r="R65" s="1" t="s">
        <v>97</v>
      </c>
      <c r="S65" s="1" t="s">
        <v>97</v>
      </c>
      <c r="T65" s="1" t="s">
        <v>97</v>
      </c>
      <c r="U65" s="1" t="s">
        <v>97</v>
      </c>
      <c r="V65" s="1" t="s">
        <v>97</v>
      </c>
      <c r="W65" s="1" t="s">
        <v>97</v>
      </c>
      <c r="X65" s="1" t="s">
        <v>97</v>
      </c>
      <c r="Y65" s="1" t="s">
        <v>97</v>
      </c>
      <c r="Z65" s="1" t="s">
        <v>97</v>
      </c>
      <c r="AA65" s="1" t="s">
        <v>97</v>
      </c>
      <c r="AB65" s="1" t="s">
        <v>97</v>
      </c>
      <c r="AC65" s="1" t="s">
        <v>97</v>
      </c>
      <c r="AD65" s="1" t="s">
        <v>97</v>
      </c>
      <c r="AE65" s="1" t="s">
        <v>97</v>
      </c>
      <c r="AF65" s="1" t="s">
        <v>97</v>
      </c>
      <c r="AG65" s="4" t="s">
        <v>219</v>
      </c>
      <c r="AH65" s="2" t="s">
        <v>218</v>
      </c>
      <c r="CJ65" s="1"/>
      <c r="CK65" s="17" t="str">
        <f>IF(AND(Main!AA65="يتجاوز التوقعات بكثير", Main!AB65="يتجاوز التوقعات بكثير"), "يتجاوز التوقعات بكثير",
 IF(OR(AND(Main!AA65="يتجاوز التوقعات بكثير", Main!AB65="يتجاوز التوقعات"), AND(Main!AA65="يتجاوز التوقعات", Main!AB65="يتجاوز التوقعات بكثير")), "يتجاوز التوقعات",
 IF(AND(Main!AA65="يتجاوز التوقعات", Main!AB65="يتجاوز التوقعات"), "يتجاوز التوقعات",
 IF(OR(AND(Main!AA65="يتجاوز التوقعات", Main!AB65="يفي بالتوقعات"), AND(Main!AA65="يفي بالتوقعات", Main!AB65="يتجاوز التوقعات")), "يفي بالتوقعات",
 IF(AND(Main!AA65="يفي بالتوقعات", Main!AB65="يفي بالتوقعات"), "يفي بالتوقعات",
 IF(OR(AND(Main!AA65="يفي بالتوقعات", Main!AB65="يفي بالتوقعات جزئياً"), AND(Main!AA65="يفي بالتوقعات جزئياً", Main!AB65="يفي بالتوقعات")), "يفي بالتوقعات جزئياً",
 IF(AND(Main!AA65="يفي بالتوقعات جزئياً", Main!AB65="يفي بالتوقعات جزئياً"), "يفي بالتوقعات جزئياً",
 ""
 )))))))</f>
        <v>يتجاوز التوقعات بكثير</v>
      </c>
      <c r="CL65" s="17" t="str">
        <f>IF(AND(Main!AZ65="يتجاوز التوقعات بكثير", Main!BA65="يتجاوز التوقعات بكثير"), "يتجاوز التوقعات بكثير",
 IF(OR(AND(Main!AZ65="يتجاوز التوقعات بكثير", Main!BA65="يتجاوز التوقعات"), AND(Main!AZ65="يتجاوز التوقعات", Main!BA65="يتجاوز التوقعات بكثير")), "يتجاوز التوقعات",
 IF(AND(Main!AZ65="يتجاوز التوقعات", Main!BA65="يتجاوز التوقعات"), "يتجاوز التوقعات",
 IF(OR(AND(Main!AZ65="يتجاوز التوقعات", Main!BA65="يفي بالتوقعات"), AND(Main!AZ65="يفي بالتوقعات", Main!BA65="يتجاوز التوقعات")), "يفي بالتوقعات",
 IF(AND(Main!AZ65="يفي بالتوقعات", Main!BA65="يفي بالتوقعات"), "يفي بالتوقعات",
 IF(OR(AND(Main!AZ65="يفي بالتوقعات", Main!BA65="يفي بالتوقعات جزئياً"), AND(Main!AZ65="يفي بالتوقعات جزئياً", Main!BA65="يفي بالتوقعات")), "يفي بالتوقعات جزئياً",
 IF(AND(Main!AZ65="يفي بالتوقعات جزئياً", Main!BA65="يفي بالتوقعات جزئياً"), "يفي بالتوقعات جزئياً",
 ""
 )))))))</f>
        <v/>
      </c>
    </row>
    <row r="66" spans="1:90" ht="22.5" customHeight="1" x14ac:dyDescent="0.45">
      <c r="A66">
        <v>132</v>
      </c>
      <c r="B66">
        <v>45811.450011574103</v>
      </c>
      <c r="C66">
        <v>45811.4523611111</v>
      </c>
      <c r="D66" s="1" t="s">
        <v>164</v>
      </c>
      <c r="E66" s="1" t="s">
        <v>165</v>
      </c>
      <c r="F66" s="8" t="s">
        <v>166</v>
      </c>
      <c r="G66" s="1" t="s">
        <v>167</v>
      </c>
      <c r="H66" s="1" t="s">
        <v>92</v>
      </c>
      <c r="J66" s="1" t="s">
        <v>93</v>
      </c>
      <c r="K66" t="s">
        <v>94</v>
      </c>
      <c r="M66" t="s">
        <v>95</v>
      </c>
      <c r="N66" s="1" t="s">
        <v>100</v>
      </c>
      <c r="O66" s="1" t="s">
        <v>97</v>
      </c>
      <c r="P66" s="1" t="s">
        <v>97</v>
      </c>
      <c r="Q66" s="1" t="s">
        <v>97</v>
      </c>
      <c r="R66" s="1" t="s">
        <v>97</v>
      </c>
      <c r="S66" s="1" t="s">
        <v>97</v>
      </c>
      <c r="T66" s="1" t="s">
        <v>97</v>
      </c>
      <c r="U66" s="1" t="s">
        <v>97</v>
      </c>
      <c r="V66" s="1" t="s">
        <v>97</v>
      </c>
      <c r="W66" s="1" t="s">
        <v>97</v>
      </c>
      <c r="X66" s="1" t="s">
        <v>97</v>
      </c>
      <c r="Y66" s="1" t="s">
        <v>97</v>
      </c>
      <c r="Z66" s="1" t="s">
        <v>97</v>
      </c>
      <c r="AA66" s="1" t="s">
        <v>97</v>
      </c>
      <c r="AB66" s="1" t="s">
        <v>97</v>
      </c>
      <c r="AC66" s="1" t="s">
        <v>97</v>
      </c>
      <c r="AD66" s="1" t="s">
        <v>97</v>
      </c>
      <c r="AE66" s="1" t="s">
        <v>97</v>
      </c>
      <c r="AF66" s="1" t="s">
        <v>97</v>
      </c>
      <c r="AG66" s="4" t="s">
        <v>220</v>
      </c>
      <c r="AH66" s="2" t="s">
        <v>99</v>
      </c>
      <c r="CJ66" s="1"/>
      <c r="CK66" s="17" t="str">
        <f>IF(AND(Main!AA66="يتجاوز التوقعات بكثير", Main!AB66="يتجاوز التوقعات بكثير"), "يتجاوز التوقعات بكثير",
 IF(OR(AND(Main!AA66="يتجاوز التوقعات بكثير", Main!AB66="يتجاوز التوقعات"), AND(Main!AA66="يتجاوز التوقعات", Main!AB66="يتجاوز التوقعات بكثير")), "يتجاوز التوقعات",
 IF(AND(Main!AA66="يتجاوز التوقعات", Main!AB66="يتجاوز التوقعات"), "يتجاوز التوقعات",
 IF(OR(AND(Main!AA66="يتجاوز التوقعات", Main!AB66="يفي بالتوقعات"), AND(Main!AA66="يفي بالتوقعات", Main!AB66="يتجاوز التوقعات")), "يفي بالتوقعات",
 IF(AND(Main!AA66="يفي بالتوقعات", Main!AB66="يفي بالتوقعات"), "يفي بالتوقعات",
 IF(OR(AND(Main!AA66="يفي بالتوقعات", Main!AB66="يفي بالتوقعات جزئياً"), AND(Main!AA66="يفي بالتوقعات جزئياً", Main!AB66="يفي بالتوقعات")), "يفي بالتوقعات جزئياً",
 IF(AND(Main!AA66="يفي بالتوقعات جزئياً", Main!AB66="يفي بالتوقعات جزئياً"), "يفي بالتوقعات جزئياً",
 ""
 )))))))</f>
        <v>يتجاوز التوقعات بكثير</v>
      </c>
      <c r="CL66" s="17" t="str">
        <f>IF(AND(Main!AZ66="يتجاوز التوقعات بكثير", Main!BA66="يتجاوز التوقعات بكثير"), "يتجاوز التوقعات بكثير",
 IF(OR(AND(Main!AZ66="يتجاوز التوقعات بكثير", Main!BA66="يتجاوز التوقعات"), AND(Main!AZ66="يتجاوز التوقعات", Main!BA66="يتجاوز التوقعات بكثير")), "يتجاوز التوقعات",
 IF(AND(Main!AZ66="يتجاوز التوقعات", Main!BA66="يتجاوز التوقعات"), "يتجاوز التوقعات",
 IF(OR(AND(Main!AZ66="يتجاوز التوقعات", Main!BA66="يفي بالتوقعات"), AND(Main!AZ66="يفي بالتوقعات", Main!BA66="يتجاوز التوقعات")), "يفي بالتوقعات",
 IF(AND(Main!AZ66="يفي بالتوقعات", Main!BA66="يفي بالتوقعات"), "يفي بالتوقعات",
 IF(OR(AND(Main!AZ66="يفي بالتوقعات", Main!BA66="يفي بالتوقعات جزئياً"), AND(Main!AZ66="يفي بالتوقعات جزئياً", Main!BA66="يفي بالتوقعات")), "يفي بالتوقعات جزئياً",
 IF(AND(Main!AZ66="يفي بالتوقعات جزئياً", Main!BA66="يفي بالتوقعات جزئياً"), "يفي بالتوقعات جزئياً",
 ""
 )))))))</f>
        <v/>
      </c>
    </row>
    <row r="67" spans="1:90" ht="22.5" customHeight="1" x14ac:dyDescent="0.45">
      <c r="A67">
        <v>133</v>
      </c>
      <c r="B67">
        <v>45811.445601851898</v>
      </c>
      <c r="C67">
        <v>45811.452743055597</v>
      </c>
      <c r="D67" s="1" t="s">
        <v>176</v>
      </c>
      <c r="E67" s="1" t="s">
        <v>177</v>
      </c>
      <c r="F67" s="8" t="s">
        <v>209</v>
      </c>
      <c r="G67" s="1" t="s">
        <v>122</v>
      </c>
      <c r="H67" s="1" t="s">
        <v>92</v>
      </c>
      <c r="J67" s="1" t="s">
        <v>93</v>
      </c>
      <c r="K67" t="s">
        <v>94</v>
      </c>
      <c r="M67" t="s">
        <v>95</v>
      </c>
      <c r="N67" s="1" t="s">
        <v>100</v>
      </c>
      <c r="O67" s="1" t="s">
        <v>101</v>
      </c>
      <c r="P67" s="1" t="s">
        <v>101</v>
      </c>
      <c r="Q67" s="1" t="s">
        <v>101</v>
      </c>
      <c r="R67" s="1" t="s">
        <v>101</v>
      </c>
      <c r="S67" s="1" t="s">
        <v>101</v>
      </c>
      <c r="T67" s="1" t="s">
        <v>101</v>
      </c>
      <c r="U67" s="1" t="s">
        <v>101</v>
      </c>
      <c r="V67" s="1" t="s">
        <v>101</v>
      </c>
      <c r="W67" s="1" t="s">
        <v>101</v>
      </c>
      <c r="X67" s="1" t="s">
        <v>210</v>
      </c>
      <c r="Y67" s="1" t="s">
        <v>101</v>
      </c>
      <c r="Z67" s="1" t="s">
        <v>101</v>
      </c>
      <c r="AA67" s="1" t="s">
        <v>101</v>
      </c>
      <c r="AB67" s="1" t="s">
        <v>101</v>
      </c>
      <c r="AC67" s="1" t="s">
        <v>101</v>
      </c>
      <c r="AD67" s="1" t="s">
        <v>101</v>
      </c>
      <c r="AE67" s="1" t="s">
        <v>101</v>
      </c>
      <c r="AF67" s="1" t="s">
        <v>101</v>
      </c>
      <c r="AG67" s="4" t="s">
        <v>221</v>
      </c>
      <c r="AH67" s="2" t="s">
        <v>212</v>
      </c>
      <c r="CJ67" s="1"/>
      <c r="CK67" s="17" t="str">
        <f>IF(AND(Main!AA67="يتجاوز التوقعات بكثير", Main!AB67="يتجاوز التوقعات بكثير"), "يتجاوز التوقعات بكثير",
 IF(OR(AND(Main!AA67="يتجاوز التوقعات بكثير", Main!AB67="يتجاوز التوقعات"), AND(Main!AA67="يتجاوز التوقعات", Main!AB67="يتجاوز التوقعات بكثير")), "يتجاوز التوقعات",
 IF(AND(Main!AA67="يتجاوز التوقعات", Main!AB67="يتجاوز التوقعات"), "يتجاوز التوقعات",
 IF(OR(AND(Main!AA67="يتجاوز التوقعات", Main!AB67="يفي بالتوقعات"), AND(Main!AA67="يفي بالتوقعات", Main!AB67="يتجاوز التوقعات")), "يفي بالتوقعات",
 IF(AND(Main!AA67="يفي بالتوقعات", Main!AB67="يفي بالتوقعات"), "يفي بالتوقعات",
 IF(OR(AND(Main!AA67="يفي بالتوقعات", Main!AB67="يفي بالتوقعات جزئياً"), AND(Main!AA67="يفي بالتوقعات جزئياً", Main!AB67="يفي بالتوقعات")), "يفي بالتوقعات جزئياً",
 IF(AND(Main!AA67="يفي بالتوقعات جزئياً", Main!AB67="يفي بالتوقعات جزئياً"), "يفي بالتوقعات جزئياً",
 ""
 )))))))</f>
        <v>يتجاوز التوقعات</v>
      </c>
      <c r="CL67" s="17" t="str">
        <f>IF(AND(Main!AZ67="يتجاوز التوقعات بكثير", Main!BA67="يتجاوز التوقعات بكثير"), "يتجاوز التوقعات بكثير",
 IF(OR(AND(Main!AZ67="يتجاوز التوقعات بكثير", Main!BA67="يتجاوز التوقعات"), AND(Main!AZ67="يتجاوز التوقعات", Main!BA67="يتجاوز التوقعات بكثير")), "يتجاوز التوقعات",
 IF(AND(Main!AZ67="يتجاوز التوقعات", Main!BA67="يتجاوز التوقعات"), "يتجاوز التوقعات",
 IF(OR(AND(Main!AZ67="يتجاوز التوقعات", Main!BA67="يفي بالتوقعات"), AND(Main!AZ67="يفي بالتوقعات", Main!BA67="يتجاوز التوقعات")), "يفي بالتوقعات",
 IF(AND(Main!AZ67="يفي بالتوقعات", Main!BA67="يفي بالتوقعات"), "يفي بالتوقعات",
 IF(OR(AND(Main!AZ67="يفي بالتوقعات", Main!BA67="يفي بالتوقعات جزئياً"), AND(Main!AZ67="يفي بالتوقعات جزئياً", Main!BA67="يفي بالتوقعات")), "يفي بالتوقعات جزئياً",
 IF(AND(Main!AZ67="يفي بالتوقعات جزئياً", Main!BA67="يفي بالتوقعات جزئياً"), "يفي بالتوقعات جزئياً",
 ""
 )))))))</f>
        <v/>
      </c>
    </row>
    <row r="68" spans="1:90" ht="22.5" customHeight="1" x14ac:dyDescent="0.45">
      <c r="A68">
        <v>134</v>
      </c>
      <c r="B68">
        <v>45811.446828703702</v>
      </c>
      <c r="C68">
        <v>45811.454768518503</v>
      </c>
      <c r="D68" s="1" t="s">
        <v>128</v>
      </c>
      <c r="E68" s="1" t="s">
        <v>129</v>
      </c>
      <c r="F68" s="8" t="s">
        <v>213</v>
      </c>
      <c r="G68" s="1" t="s">
        <v>131</v>
      </c>
      <c r="H68" s="1" t="s">
        <v>92</v>
      </c>
      <c r="J68" s="1" t="s">
        <v>93</v>
      </c>
      <c r="K68" t="s">
        <v>94</v>
      </c>
      <c r="M68" t="s">
        <v>95</v>
      </c>
      <c r="N68" s="1" t="s">
        <v>103</v>
      </c>
      <c r="O68" s="1" t="s">
        <v>97</v>
      </c>
      <c r="P68" s="1" t="s">
        <v>97</v>
      </c>
      <c r="Q68" s="1" t="s">
        <v>97</v>
      </c>
      <c r="R68" s="1" t="s">
        <v>97</v>
      </c>
      <c r="S68" s="1" t="s">
        <v>101</v>
      </c>
      <c r="T68" s="1" t="s">
        <v>97</v>
      </c>
      <c r="U68" s="1" t="s">
        <v>97</v>
      </c>
      <c r="V68" s="1" t="s">
        <v>97</v>
      </c>
      <c r="W68" s="1" t="s">
        <v>97</v>
      </c>
      <c r="X68" s="1" t="s">
        <v>97</v>
      </c>
      <c r="Y68" s="1" t="s">
        <v>97</v>
      </c>
      <c r="Z68" s="1" t="s">
        <v>97</v>
      </c>
      <c r="AA68" s="1" t="s">
        <v>97</v>
      </c>
      <c r="AB68" s="1" t="s">
        <v>97</v>
      </c>
      <c r="AC68" s="1" t="s">
        <v>97</v>
      </c>
      <c r="AD68" s="1" t="s">
        <v>97</v>
      </c>
      <c r="AE68" s="1" t="s">
        <v>97</v>
      </c>
      <c r="AF68" s="1" t="s">
        <v>97</v>
      </c>
      <c r="AG68" s="4" t="s">
        <v>222</v>
      </c>
      <c r="AH68" s="4" t="s">
        <v>223</v>
      </c>
      <c r="CJ68" s="1"/>
      <c r="CK68" s="17" t="str">
        <f>IF(AND(Main!AA68="يتجاوز التوقعات بكثير", Main!AB68="يتجاوز التوقعات بكثير"), "يتجاوز التوقعات بكثير",
 IF(OR(AND(Main!AA68="يتجاوز التوقعات بكثير", Main!AB68="يتجاوز التوقعات"), AND(Main!AA68="يتجاوز التوقعات", Main!AB68="يتجاوز التوقعات بكثير")), "يتجاوز التوقعات",
 IF(AND(Main!AA68="يتجاوز التوقعات", Main!AB68="يتجاوز التوقعات"), "يتجاوز التوقعات",
 IF(OR(AND(Main!AA68="يتجاوز التوقعات", Main!AB68="يفي بالتوقعات"), AND(Main!AA68="يفي بالتوقعات", Main!AB68="يتجاوز التوقعات")), "يفي بالتوقعات",
 IF(AND(Main!AA68="يفي بالتوقعات", Main!AB68="يفي بالتوقعات"), "يفي بالتوقعات",
 IF(OR(AND(Main!AA68="يفي بالتوقعات", Main!AB68="يفي بالتوقعات جزئياً"), AND(Main!AA68="يفي بالتوقعات جزئياً", Main!AB68="يفي بالتوقعات")), "يفي بالتوقعات جزئياً",
 IF(AND(Main!AA68="يفي بالتوقعات جزئياً", Main!AB68="يفي بالتوقعات جزئياً"), "يفي بالتوقعات جزئياً",
 ""
 )))))))</f>
        <v>يتجاوز التوقعات بكثير</v>
      </c>
      <c r="CL68" s="17" t="str">
        <f>IF(AND(Main!AZ68="يتجاوز التوقعات بكثير", Main!BA68="يتجاوز التوقعات بكثير"), "يتجاوز التوقعات بكثير",
 IF(OR(AND(Main!AZ68="يتجاوز التوقعات بكثير", Main!BA68="يتجاوز التوقعات"), AND(Main!AZ68="يتجاوز التوقعات", Main!BA68="يتجاوز التوقعات بكثير")), "يتجاوز التوقعات",
 IF(AND(Main!AZ68="يتجاوز التوقعات", Main!BA68="يتجاوز التوقعات"), "يتجاوز التوقعات",
 IF(OR(AND(Main!AZ68="يتجاوز التوقعات", Main!BA68="يفي بالتوقعات"), AND(Main!AZ68="يفي بالتوقعات", Main!BA68="يتجاوز التوقعات")), "يفي بالتوقعات",
 IF(AND(Main!AZ68="يفي بالتوقعات", Main!BA68="يفي بالتوقعات"), "يفي بالتوقعات",
 IF(OR(AND(Main!AZ68="يفي بالتوقعات", Main!BA68="يفي بالتوقعات جزئياً"), AND(Main!AZ68="يفي بالتوقعات جزئياً", Main!BA68="يفي بالتوقعات")), "يفي بالتوقعات جزئياً",
 IF(AND(Main!AZ68="يفي بالتوقعات جزئياً", Main!BA68="يفي بالتوقعات جزئياً"), "يفي بالتوقعات جزئياً",
 ""
 )))))))</f>
        <v/>
      </c>
    </row>
    <row r="69" spans="1:90" ht="22.5" customHeight="1" x14ac:dyDescent="0.45">
      <c r="A69">
        <v>135</v>
      </c>
      <c r="B69">
        <v>45811.453067129602</v>
      </c>
      <c r="C69">
        <v>45811.456087963001</v>
      </c>
      <c r="D69" s="1" t="s">
        <v>164</v>
      </c>
      <c r="E69" s="1" t="s">
        <v>165</v>
      </c>
      <c r="F69" s="8" t="s">
        <v>166</v>
      </c>
      <c r="G69" s="1" t="s">
        <v>167</v>
      </c>
      <c r="H69" s="1" t="s">
        <v>92</v>
      </c>
      <c r="J69" s="1" t="s">
        <v>93</v>
      </c>
      <c r="K69" t="s">
        <v>94</v>
      </c>
      <c r="M69" t="s">
        <v>95</v>
      </c>
      <c r="N69" s="1" t="s">
        <v>103</v>
      </c>
      <c r="O69" s="1" t="s">
        <v>97</v>
      </c>
      <c r="P69" s="1" t="s">
        <v>97</v>
      </c>
      <c r="Q69" s="1" t="s">
        <v>97</v>
      </c>
      <c r="R69" s="1" t="s">
        <v>97</v>
      </c>
      <c r="S69" s="1" t="s">
        <v>97</v>
      </c>
      <c r="T69" s="1" t="s">
        <v>97</v>
      </c>
      <c r="U69" s="1" t="s">
        <v>97</v>
      </c>
      <c r="V69" s="1" t="s">
        <v>97</v>
      </c>
      <c r="W69" s="1" t="s">
        <v>101</v>
      </c>
      <c r="X69" s="1" t="s">
        <v>97</v>
      </c>
      <c r="Y69" s="1" t="s">
        <v>101</v>
      </c>
      <c r="Z69" s="1" t="s">
        <v>97</v>
      </c>
      <c r="AA69" s="1" t="s">
        <v>101</v>
      </c>
      <c r="AB69" s="1" t="s">
        <v>101</v>
      </c>
      <c r="AC69" s="1" t="s">
        <v>97</v>
      </c>
      <c r="AD69" s="1" t="s">
        <v>97</v>
      </c>
      <c r="AE69" s="1" t="s">
        <v>97</v>
      </c>
      <c r="AF69" s="1" t="s">
        <v>97</v>
      </c>
      <c r="AG69" s="4" t="s">
        <v>224</v>
      </c>
      <c r="AH69" s="2" t="s">
        <v>225</v>
      </c>
      <c r="CJ69" s="1"/>
      <c r="CK69" s="17" t="str">
        <f>IF(AND(Main!AA69="يتجاوز التوقعات بكثير", Main!AB69="يتجاوز التوقعات بكثير"), "يتجاوز التوقعات بكثير",
 IF(OR(AND(Main!AA69="يتجاوز التوقعات بكثير", Main!AB69="يتجاوز التوقعات"), AND(Main!AA69="يتجاوز التوقعات", Main!AB69="يتجاوز التوقعات بكثير")), "يتجاوز التوقعات",
 IF(AND(Main!AA69="يتجاوز التوقعات", Main!AB69="يتجاوز التوقعات"), "يتجاوز التوقعات",
 IF(OR(AND(Main!AA69="يتجاوز التوقعات", Main!AB69="يفي بالتوقعات"), AND(Main!AA69="يفي بالتوقعات", Main!AB69="يتجاوز التوقعات")), "يفي بالتوقعات",
 IF(AND(Main!AA69="يفي بالتوقعات", Main!AB69="يفي بالتوقعات"), "يفي بالتوقعات",
 IF(OR(AND(Main!AA69="يفي بالتوقعات", Main!AB69="يفي بالتوقعات جزئياً"), AND(Main!AA69="يفي بالتوقعات جزئياً", Main!AB69="يفي بالتوقعات")), "يفي بالتوقعات جزئياً",
 IF(AND(Main!AA69="يفي بالتوقعات جزئياً", Main!AB69="يفي بالتوقعات جزئياً"), "يفي بالتوقعات جزئياً",
 ""
 )))))))</f>
        <v>يتجاوز التوقعات</v>
      </c>
      <c r="CL69" s="17" t="str">
        <f>IF(AND(Main!AZ69="يتجاوز التوقعات بكثير", Main!BA69="يتجاوز التوقعات بكثير"), "يتجاوز التوقعات بكثير",
 IF(OR(AND(Main!AZ69="يتجاوز التوقعات بكثير", Main!BA69="يتجاوز التوقعات"), AND(Main!AZ69="يتجاوز التوقعات", Main!BA69="يتجاوز التوقعات بكثير")), "يتجاوز التوقعات",
 IF(AND(Main!AZ69="يتجاوز التوقعات", Main!BA69="يتجاوز التوقعات"), "يتجاوز التوقعات",
 IF(OR(AND(Main!AZ69="يتجاوز التوقعات", Main!BA69="يفي بالتوقعات"), AND(Main!AZ69="يفي بالتوقعات", Main!BA69="يتجاوز التوقعات")), "يفي بالتوقعات",
 IF(AND(Main!AZ69="يفي بالتوقعات", Main!BA69="يفي بالتوقعات"), "يفي بالتوقعات",
 IF(OR(AND(Main!AZ69="يفي بالتوقعات", Main!BA69="يفي بالتوقعات جزئياً"), AND(Main!AZ69="يفي بالتوقعات جزئياً", Main!BA69="يفي بالتوقعات")), "يفي بالتوقعات جزئياً",
 IF(AND(Main!AZ69="يفي بالتوقعات جزئياً", Main!BA69="يفي بالتوقعات جزئياً"), "يفي بالتوقعات جزئياً",
 ""
 )))))))</f>
        <v/>
      </c>
    </row>
    <row r="70" spans="1:90" ht="22.5" customHeight="1" x14ac:dyDescent="0.45">
      <c r="A70">
        <v>136</v>
      </c>
      <c r="B70">
        <v>45811.455844907403</v>
      </c>
      <c r="C70">
        <v>45811.456712963001</v>
      </c>
      <c r="D70" s="1" t="s">
        <v>128</v>
      </c>
      <c r="E70" s="1" t="s">
        <v>129</v>
      </c>
      <c r="F70" s="8" t="s">
        <v>226</v>
      </c>
      <c r="G70" s="1" t="s">
        <v>131</v>
      </c>
      <c r="H70" s="1" t="s">
        <v>92</v>
      </c>
      <c r="J70" s="1" t="s">
        <v>93</v>
      </c>
      <c r="K70" t="s">
        <v>94</v>
      </c>
      <c r="M70" t="s">
        <v>95</v>
      </c>
      <c r="N70" s="1" t="s">
        <v>96</v>
      </c>
      <c r="O70" s="1" t="s">
        <v>97</v>
      </c>
      <c r="P70" s="1" t="s">
        <v>97</v>
      </c>
      <c r="Q70" s="1" t="s">
        <v>97</v>
      </c>
      <c r="R70" s="1" t="s">
        <v>97</v>
      </c>
      <c r="S70" s="1" t="s">
        <v>97</v>
      </c>
      <c r="T70" s="1" t="s">
        <v>97</v>
      </c>
      <c r="U70" s="1" t="s">
        <v>97</v>
      </c>
      <c r="V70" s="1" t="s">
        <v>97</v>
      </c>
      <c r="W70" s="1" t="s">
        <v>97</v>
      </c>
      <c r="X70" s="1" t="s">
        <v>97</v>
      </c>
      <c r="Y70" s="1" t="s">
        <v>97</v>
      </c>
      <c r="Z70" s="1" t="s">
        <v>97</v>
      </c>
      <c r="AA70" s="1" t="s">
        <v>97</v>
      </c>
      <c r="AB70" s="1" t="s">
        <v>97</v>
      </c>
      <c r="AC70" s="1" t="s">
        <v>97</v>
      </c>
      <c r="AD70" s="1" t="s">
        <v>97</v>
      </c>
      <c r="AE70" s="1" t="s">
        <v>97</v>
      </c>
      <c r="AF70" s="1" t="s">
        <v>97</v>
      </c>
      <c r="AG70" s="4" t="s">
        <v>227</v>
      </c>
      <c r="AH70" s="2" t="s">
        <v>99</v>
      </c>
      <c r="CJ70" s="1"/>
      <c r="CK70" s="17" t="str">
        <f>IF(AND(Main!AA70="يتجاوز التوقعات بكثير", Main!AB70="يتجاوز التوقعات بكثير"), "يتجاوز التوقعات بكثير",
 IF(OR(AND(Main!AA70="يتجاوز التوقعات بكثير", Main!AB70="يتجاوز التوقعات"), AND(Main!AA70="يتجاوز التوقعات", Main!AB70="يتجاوز التوقعات بكثير")), "يتجاوز التوقعات",
 IF(AND(Main!AA70="يتجاوز التوقعات", Main!AB70="يتجاوز التوقعات"), "يتجاوز التوقعات",
 IF(OR(AND(Main!AA70="يتجاوز التوقعات", Main!AB70="يفي بالتوقعات"), AND(Main!AA70="يفي بالتوقعات", Main!AB70="يتجاوز التوقعات")), "يفي بالتوقعات",
 IF(AND(Main!AA70="يفي بالتوقعات", Main!AB70="يفي بالتوقعات"), "يفي بالتوقعات",
 IF(OR(AND(Main!AA70="يفي بالتوقعات", Main!AB70="يفي بالتوقعات جزئياً"), AND(Main!AA70="يفي بالتوقعات جزئياً", Main!AB70="يفي بالتوقعات")), "يفي بالتوقعات جزئياً",
 IF(AND(Main!AA70="يفي بالتوقعات جزئياً", Main!AB70="يفي بالتوقعات جزئياً"), "يفي بالتوقعات جزئياً",
 ""
 )))))))</f>
        <v>يتجاوز التوقعات بكثير</v>
      </c>
      <c r="CL70" s="17" t="str">
        <f>IF(AND(Main!AZ70="يتجاوز التوقعات بكثير", Main!BA70="يتجاوز التوقعات بكثير"), "يتجاوز التوقعات بكثير",
 IF(OR(AND(Main!AZ70="يتجاوز التوقعات بكثير", Main!BA70="يتجاوز التوقعات"), AND(Main!AZ70="يتجاوز التوقعات", Main!BA70="يتجاوز التوقعات بكثير")), "يتجاوز التوقعات",
 IF(AND(Main!AZ70="يتجاوز التوقعات", Main!BA70="يتجاوز التوقعات"), "يتجاوز التوقعات",
 IF(OR(AND(Main!AZ70="يتجاوز التوقعات", Main!BA70="يفي بالتوقعات"), AND(Main!AZ70="يفي بالتوقعات", Main!BA70="يتجاوز التوقعات")), "يفي بالتوقعات",
 IF(AND(Main!AZ70="يفي بالتوقعات", Main!BA70="يفي بالتوقعات"), "يفي بالتوقعات",
 IF(OR(AND(Main!AZ70="يفي بالتوقعات", Main!BA70="يفي بالتوقعات جزئياً"), AND(Main!AZ70="يفي بالتوقعات جزئياً", Main!BA70="يفي بالتوقعات")), "يفي بالتوقعات جزئياً",
 IF(AND(Main!AZ70="يفي بالتوقعات جزئياً", Main!BA70="يفي بالتوقعات جزئياً"), "يفي بالتوقعات جزئياً",
 ""
 )))))))</f>
        <v/>
      </c>
    </row>
    <row r="71" spans="1:90" ht="22.5" customHeight="1" x14ac:dyDescent="0.45">
      <c r="A71">
        <v>137</v>
      </c>
      <c r="B71">
        <v>45811.453125</v>
      </c>
      <c r="C71">
        <v>45811.457581018498</v>
      </c>
      <c r="D71" s="1" t="s">
        <v>176</v>
      </c>
      <c r="E71" s="1" t="s">
        <v>177</v>
      </c>
      <c r="F71" s="8" t="s">
        <v>209</v>
      </c>
      <c r="G71" s="1" t="s">
        <v>122</v>
      </c>
      <c r="H71" s="1" t="s">
        <v>92</v>
      </c>
      <c r="J71" s="1" t="s">
        <v>93</v>
      </c>
      <c r="K71" t="s">
        <v>94</v>
      </c>
      <c r="M71" t="s">
        <v>95</v>
      </c>
      <c r="N71" s="1" t="s">
        <v>103</v>
      </c>
      <c r="O71" s="1" t="s">
        <v>101</v>
      </c>
      <c r="P71" s="1" t="s">
        <v>101</v>
      </c>
      <c r="Q71" s="1" t="s">
        <v>101</v>
      </c>
      <c r="R71" s="1" t="s">
        <v>101</v>
      </c>
      <c r="S71" s="1" t="s">
        <v>101</v>
      </c>
      <c r="T71" s="1" t="s">
        <v>101</v>
      </c>
      <c r="U71" s="1" t="s">
        <v>101</v>
      </c>
      <c r="V71" s="1" t="s">
        <v>101</v>
      </c>
      <c r="W71" s="1" t="s">
        <v>97</v>
      </c>
      <c r="X71" s="1" t="s">
        <v>101</v>
      </c>
      <c r="Y71" s="1" t="s">
        <v>101</v>
      </c>
      <c r="Z71" s="1" t="s">
        <v>101</v>
      </c>
      <c r="AA71" s="1" t="s">
        <v>101</v>
      </c>
      <c r="AB71" s="1" t="s">
        <v>101</v>
      </c>
      <c r="AC71" s="1" t="s">
        <v>101</v>
      </c>
      <c r="AD71" s="1" t="s">
        <v>101</v>
      </c>
      <c r="AE71" s="1" t="s">
        <v>101</v>
      </c>
      <c r="AF71" s="1" t="s">
        <v>101</v>
      </c>
      <c r="AG71" s="4" t="s">
        <v>228</v>
      </c>
      <c r="AH71" s="2" t="s">
        <v>229</v>
      </c>
      <c r="CJ71" s="1"/>
      <c r="CK71" s="17" t="str">
        <f>IF(AND(Main!AA71="يتجاوز التوقعات بكثير", Main!AB71="يتجاوز التوقعات بكثير"), "يتجاوز التوقعات بكثير",
 IF(OR(AND(Main!AA71="يتجاوز التوقعات بكثير", Main!AB71="يتجاوز التوقعات"), AND(Main!AA71="يتجاوز التوقعات", Main!AB71="يتجاوز التوقعات بكثير")), "يتجاوز التوقعات",
 IF(AND(Main!AA71="يتجاوز التوقعات", Main!AB71="يتجاوز التوقعات"), "يتجاوز التوقعات",
 IF(OR(AND(Main!AA71="يتجاوز التوقعات", Main!AB71="يفي بالتوقعات"), AND(Main!AA71="يفي بالتوقعات", Main!AB71="يتجاوز التوقعات")), "يفي بالتوقعات",
 IF(AND(Main!AA71="يفي بالتوقعات", Main!AB71="يفي بالتوقعات"), "يفي بالتوقعات",
 IF(OR(AND(Main!AA71="يفي بالتوقعات", Main!AB71="يفي بالتوقعات جزئياً"), AND(Main!AA71="يفي بالتوقعات جزئياً", Main!AB71="يفي بالتوقعات")), "يفي بالتوقعات جزئياً",
 IF(AND(Main!AA71="يفي بالتوقعات جزئياً", Main!AB71="يفي بالتوقعات جزئياً"), "يفي بالتوقعات جزئياً",
 ""
 )))))))</f>
        <v>يتجاوز التوقعات</v>
      </c>
      <c r="CL71" s="17" t="str">
        <f>IF(AND(Main!AZ71="يتجاوز التوقعات بكثير", Main!BA71="يتجاوز التوقعات بكثير"), "يتجاوز التوقعات بكثير",
 IF(OR(AND(Main!AZ71="يتجاوز التوقعات بكثير", Main!BA71="يتجاوز التوقعات"), AND(Main!AZ71="يتجاوز التوقعات", Main!BA71="يتجاوز التوقعات بكثير")), "يتجاوز التوقعات",
 IF(AND(Main!AZ71="يتجاوز التوقعات", Main!BA71="يتجاوز التوقعات"), "يتجاوز التوقعات",
 IF(OR(AND(Main!AZ71="يتجاوز التوقعات", Main!BA71="يفي بالتوقعات"), AND(Main!AZ71="يفي بالتوقعات", Main!BA71="يتجاوز التوقعات")), "يفي بالتوقعات",
 IF(AND(Main!AZ71="يفي بالتوقعات", Main!BA71="يفي بالتوقعات"), "يفي بالتوقعات",
 IF(OR(AND(Main!AZ71="يفي بالتوقعات", Main!BA71="يفي بالتوقعات جزئياً"), AND(Main!AZ71="يفي بالتوقعات جزئياً", Main!BA71="يفي بالتوقعات")), "يفي بالتوقعات جزئياً",
 IF(AND(Main!AZ71="يفي بالتوقعات جزئياً", Main!BA71="يفي بالتوقعات جزئياً"), "يفي بالتوقعات جزئياً",
 ""
 )))))))</f>
        <v/>
      </c>
    </row>
    <row r="72" spans="1:90" ht="22.5" customHeight="1" x14ac:dyDescent="0.45">
      <c r="A72">
        <v>138</v>
      </c>
      <c r="B72">
        <v>45811.456736111097</v>
      </c>
      <c r="C72">
        <v>45811.458043981504</v>
      </c>
      <c r="D72" s="1" t="s">
        <v>128</v>
      </c>
      <c r="E72" s="1" t="s">
        <v>129</v>
      </c>
      <c r="F72" s="8" t="s">
        <v>226</v>
      </c>
      <c r="G72" s="1" t="s">
        <v>131</v>
      </c>
      <c r="H72" s="1" t="s">
        <v>92</v>
      </c>
      <c r="J72" s="1" t="s">
        <v>93</v>
      </c>
      <c r="K72" t="s">
        <v>94</v>
      </c>
      <c r="M72" t="s">
        <v>95</v>
      </c>
      <c r="N72" s="1" t="s">
        <v>100</v>
      </c>
      <c r="O72" s="1" t="s">
        <v>97</v>
      </c>
      <c r="P72" s="1" t="s">
        <v>97</v>
      </c>
      <c r="Q72" s="1" t="s">
        <v>97</v>
      </c>
      <c r="R72" s="1" t="s">
        <v>97</v>
      </c>
      <c r="S72" s="1" t="s">
        <v>97</v>
      </c>
      <c r="T72" s="1" t="s">
        <v>97</v>
      </c>
      <c r="U72" s="1" t="s">
        <v>97</v>
      </c>
      <c r="V72" s="1" t="s">
        <v>97</v>
      </c>
      <c r="W72" s="1" t="s">
        <v>97</v>
      </c>
      <c r="X72" s="1" t="s">
        <v>97</v>
      </c>
      <c r="Y72" s="1" t="s">
        <v>97</v>
      </c>
      <c r="Z72" s="1" t="s">
        <v>97</v>
      </c>
      <c r="AA72" s="1" t="s">
        <v>97</v>
      </c>
      <c r="AB72" s="1" t="s">
        <v>97</v>
      </c>
      <c r="AC72" s="1" t="s">
        <v>97</v>
      </c>
      <c r="AD72" s="1" t="s">
        <v>97</v>
      </c>
      <c r="AE72" s="1" t="s">
        <v>97</v>
      </c>
      <c r="AF72" s="1" t="s">
        <v>97</v>
      </c>
      <c r="AG72" s="4" t="s">
        <v>230</v>
      </c>
      <c r="AH72" s="2" t="s">
        <v>99</v>
      </c>
      <c r="CJ72" s="1"/>
      <c r="CK72" s="17" t="str">
        <f>IF(AND(Main!AA72="يتجاوز التوقعات بكثير", Main!AB72="يتجاوز التوقعات بكثير"), "يتجاوز التوقعات بكثير",
 IF(OR(AND(Main!AA72="يتجاوز التوقعات بكثير", Main!AB72="يتجاوز التوقعات"), AND(Main!AA72="يتجاوز التوقعات", Main!AB72="يتجاوز التوقعات بكثير")), "يتجاوز التوقعات",
 IF(AND(Main!AA72="يتجاوز التوقعات", Main!AB72="يتجاوز التوقعات"), "يتجاوز التوقعات",
 IF(OR(AND(Main!AA72="يتجاوز التوقعات", Main!AB72="يفي بالتوقعات"), AND(Main!AA72="يفي بالتوقعات", Main!AB72="يتجاوز التوقعات")), "يفي بالتوقعات",
 IF(AND(Main!AA72="يفي بالتوقعات", Main!AB72="يفي بالتوقعات"), "يفي بالتوقعات",
 IF(OR(AND(Main!AA72="يفي بالتوقعات", Main!AB72="يفي بالتوقعات جزئياً"), AND(Main!AA72="يفي بالتوقعات جزئياً", Main!AB72="يفي بالتوقعات")), "يفي بالتوقعات جزئياً",
 IF(AND(Main!AA72="يفي بالتوقعات جزئياً", Main!AB72="يفي بالتوقعات جزئياً"), "يفي بالتوقعات جزئياً",
 ""
 )))))))</f>
        <v>يتجاوز التوقعات بكثير</v>
      </c>
      <c r="CL72" s="17" t="str">
        <f>IF(AND(Main!AZ72="يتجاوز التوقعات بكثير", Main!BA72="يتجاوز التوقعات بكثير"), "يتجاوز التوقعات بكثير",
 IF(OR(AND(Main!AZ72="يتجاوز التوقعات بكثير", Main!BA72="يتجاوز التوقعات"), AND(Main!AZ72="يتجاوز التوقعات", Main!BA72="يتجاوز التوقعات بكثير")), "يتجاوز التوقعات",
 IF(AND(Main!AZ72="يتجاوز التوقعات", Main!BA72="يتجاوز التوقعات"), "يتجاوز التوقعات",
 IF(OR(AND(Main!AZ72="يتجاوز التوقعات", Main!BA72="يفي بالتوقعات"), AND(Main!AZ72="يفي بالتوقعات", Main!BA72="يتجاوز التوقعات")), "يفي بالتوقعات",
 IF(AND(Main!AZ72="يفي بالتوقعات", Main!BA72="يفي بالتوقعات"), "يفي بالتوقعات",
 IF(OR(AND(Main!AZ72="يفي بالتوقعات", Main!BA72="يفي بالتوقعات جزئياً"), AND(Main!AZ72="يفي بالتوقعات جزئياً", Main!BA72="يفي بالتوقعات")), "يفي بالتوقعات جزئياً",
 IF(AND(Main!AZ72="يفي بالتوقعات جزئياً", Main!BA72="يفي بالتوقعات جزئياً"), "يفي بالتوقعات جزئياً",
 ""
 )))))))</f>
        <v/>
      </c>
    </row>
    <row r="73" spans="1:90" ht="22.5" customHeight="1" x14ac:dyDescent="0.45">
      <c r="A73">
        <v>139</v>
      </c>
      <c r="B73">
        <v>45811.458171296297</v>
      </c>
      <c r="C73">
        <v>45811.460775462998</v>
      </c>
      <c r="D73" s="1" t="s">
        <v>128</v>
      </c>
      <c r="E73" s="1" t="s">
        <v>129</v>
      </c>
      <c r="F73" s="8" t="s">
        <v>226</v>
      </c>
      <c r="G73" s="1" t="s">
        <v>131</v>
      </c>
      <c r="H73" s="1" t="s">
        <v>92</v>
      </c>
      <c r="J73" s="1" t="s">
        <v>93</v>
      </c>
      <c r="K73" t="s">
        <v>94</v>
      </c>
      <c r="M73" t="s">
        <v>95</v>
      </c>
      <c r="N73" s="1" t="s">
        <v>103</v>
      </c>
      <c r="O73" s="1" t="s">
        <v>97</v>
      </c>
      <c r="P73" s="1" t="s">
        <v>97</v>
      </c>
      <c r="Q73" s="1" t="s">
        <v>97</v>
      </c>
      <c r="R73" s="1" t="s">
        <v>97</v>
      </c>
      <c r="S73" s="1" t="s">
        <v>97</v>
      </c>
      <c r="T73" s="1" t="s">
        <v>97</v>
      </c>
      <c r="U73" s="1" t="s">
        <v>97</v>
      </c>
      <c r="V73" s="1" t="s">
        <v>97</v>
      </c>
      <c r="W73" s="1" t="s">
        <v>97</v>
      </c>
      <c r="X73" s="1" t="s">
        <v>97</v>
      </c>
      <c r="Y73" s="1" t="s">
        <v>97</v>
      </c>
      <c r="Z73" s="1" t="s">
        <v>97</v>
      </c>
      <c r="AA73" s="1" t="s">
        <v>97</v>
      </c>
      <c r="AB73" s="1" t="s">
        <v>97</v>
      </c>
      <c r="AC73" s="1" t="s">
        <v>97</v>
      </c>
      <c r="AD73" s="1" t="s">
        <v>97</v>
      </c>
      <c r="AE73" s="1" t="s">
        <v>97</v>
      </c>
      <c r="AF73" s="1" t="s">
        <v>97</v>
      </c>
      <c r="AG73" s="4" t="s">
        <v>231</v>
      </c>
      <c r="AH73" s="2" t="s">
        <v>99</v>
      </c>
      <c r="CJ73" s="1"/>
      <c r="CK73" s="17" t="str">
        <f>IF(AND(Main!AA73="يتجاوز التوقعات بكثير", Main!AB73="يتجاوز التوقعات بكثير"), "يتجاوز التوقعات بكثير",
 IF(OR(AND(Main!AA73="يتجاوز التوقعات بكثير", Main!AB73="يتجاوز التوقعات"), AND(Main!AA73="يتجاوز التوقعات", Main!AB73="يتجاوز التوقعات بكثير")), "يتجاوز التوقعات",
 IF(AND(Main!AA73="يتجاوز التوقعات", Main!AB73="يتجاوز التوقعات"), "يتجاوز التوقعات",
 IF(OR(AND(Main!AA73="يتجاوز التوقعات", Main!AB73="يفي بالتوقعات"), AND(Main!AA73="يفي بالتوقعات", Main!AB73="يتجاوز التوقعات")), "يفي بالتوقعات",
 IF(AND(Main!AA73="يفي بالتوقعات", Main!AB73="يفي بالتوقعات"), "يفي بالتوقعات",
 IF(OR(AND(Main!AA73="يفي بالتوقعات", Main!AB73="يفي بالتوقعات جزئياً"), AND(Main!AA73="يفي بالتوقعات جزئياً", Main!AB73="يفي بالتوقعات")), "يفي بالتوقعات جزئياً",
 IF(AND(Main!AA73="يفي بالتوقعات جزئياً", Main!AB73="يفي بالتوقعات جزئياً"), "يفي بالتوقعات جزئياً",
 ""
 )))))))</f>
        <v>يتجاوز التوقعات بكثير</v>
      </c>
      <c r="CL73" s="17" t="str">
        <f>IF(AND(Main!AZ73="يتجاوز التوقعات بكثير", Main!BA73="يتجاوز التوقعات بكثير"), "يتجاوز التوقعات بكثير",
 IF(OR(AND(Main!AZ73="يتجاوز التوقعات بكثير", Main!BA73="يتجاوز التوقعات"), AND(Main!AZ73="يتجاوز التوقعات", Main!BA73="يتجاوز التوقعات بكثير")), "يتجاوز التوقعات",
 IF(AND(Main!AZ73="يتجاوز التوقعات", Main!BA73="يتجاوز التوقعات"), "يتجاوز التوقعات",
 IF(OR(AND(Main!AZ73="يتجاوز التوقعات", Main!BA73="يفي بالتوقعات"), AND(Main!AZ73="يفي بالتوقعات", Main!BA73="يتجاوز التوقعات")), "يفي بالتوقعات",
 IF(AND(Main!AZ73="يفي بالتوقعات", Main!BA73="يفي بالتوقعات"), "يفي بالتوقعات",
 IF(OR(AND(Main!AZ73="يفي بالتوقعات", Main!BA73="يفي بالتوقعات جزئياً"), AND(Main!AZ73="يفي بالتوقعات جزئياً", Main!BA73="يفي بالتوقعات")), "يفي بالتوقعات جزئياً",
 IF(AND(Main!AZ73="يفي بالتوقعات جزئياً", Main!BA73="يفي بالتوقعات جزئياً"), "يفي بالتوقعات جزئياً",
 ""
 )))))))</f>
        <v/>
      </c>
    </row>
    <row r="74" spans="1:90" ht="22.5" customHeight="1" x14ac:dyDescent="0.45">
      <c r="A74">
        <v>140</v>
      </c>
      <c r="B74">
        <v>45811.457673611098</v>
      </c>
      <c r="C74">
        <v>45811.462905092601</v>
      </c>
      <c r="D74" s="1" t="s">
        <v>164</v>
      </c>
      <c r="E74" s="1" t="s">
        <v>165</v>
      </c>
      <c r="F74" s="8" t="s">
        <v>232</v>
      </c>
      <c r="G74" s="1" t="s">
        <v>167</v>
      </c>
      <c r="H74" s="1" t="s">
        <v>92</v>
      </c>
      <c r="J74" s="1" t="s">
        <v>93</v>
      </c>
      <c r="K74" t="s">
        <v>94</v>
      </c>
      <c r="M74" t="s">
        <v>95</v>
      </c>
      <c r="N74" s="1" t="s">
        <v>96</v>
      </c>
      <c r="O74" s="1" t="s">
        <v>97</v>
      </c>
      <c r="P74" s="1" t="s">
        <v>97</v>
      </c>
      <c r="Q74" s="1" t="s">
        <v>97</v>
      </c>
      <c r="R74" s="1" t="s">
        <v>97</v>
      </c>
      <c r="S74" s="1" t="s">
        <v>97</v>
      </c>
      <c r="T74" s="1" t="s">
        <v>97</v>
      </c>
      <c r="U74" s="1" t="s">
        <v>97</v>
      </c>
      <c r="V74" s="1" t="s">
        <v>97</v>
      </c>
      <c r="W74" s="1" t="s">
        <v>97</v>
      </c>
      <c r="X74" s="1" t="s">
        <v>97</v>
      </c>
      <c r="Y74" s="1" t="s">
        <v>97</v>
      </c>
      <c r="Z74" s="1" t="s">
        <v>97</v>
      </c>
      <c r="AA74" s="1" t="s">
        <v>101</v>
      </c>
      <c r="AB74" s="1" t="s">
        <v>101</v>
      </c>
      <c r="AC74" s="1" t="s">
        <v>97</v>
      </c>
      <c r="AD74" s="1" t="s">
        <v>97</v>
      </c>
      <c r="AE74" s="1" t="s">
        <v>97</v>
      </c>
      <c r="AF74" s="1" t="s">
        <v>97</v>
      </c>
      <c r="AG74" s="4" t="s">
        <v>233</v>
      </c>
      <c r="AH74" s="2" t="s">
        <v>234</v>
      </c>
      <c r="CJ74" s="1"/>
      <c r="CK74" s="17" t="str">
        <f>IF(AND(Main!AA74="يتجاوز التوقعات بكثير", Main!AB74="يتجاوز التوقعات بكثير"), "يتجاوز التوقعات بكثير",
 IF(OR(AND(Main!AA74="يتجاوز التوقعات بكثير", Main!AB74="يتجاوز التوقعات"), AND(Main!AA74="يتجاوز التوقعات", Main!AB74="يتجاوز التوقعات بكثير")), "يتجاوز التوقعات",
 IF(AND(Main!AA74="يتجاوز التوقعات", Main!AB74="يتجاوز التوقعات"), "يتجاوز التوقعات",
 IF(OR(AND(Main!AA74="يتجاوز التوقعات", Main!AB74="يفي بالتوقعات"), AND(Main!AA74="يفي بالتوقعات", Main!AB74="يتجاوز التوقعات")), "يفي بالتوقعات",
 IF(AND(Main!AA74="يفي بالتوقعات", Main!AB74="يفي بالتوقعات"), "يفي بالتوقعات",
 IF(OR(AND(Main!AA74="يفي بالتوقعات", Main!AB74="يفي بالتوقعات جزئياً"), AND(Main!AA74="يفي بالتوقعات جزئياً", Main!AB74="يفي بالتوقعات")), "يفي بالتوقعات جزئياً",
 IF(AND(Main!AA74="يفي بالتوقعات جزئياً", Main!AB74="يفي بالتوقعات جزئياً"), "يفي بالتوقعات جزئياً",
 ""
 )))))))</f>
        <v>يتجاوز التوقعات</v>
      </c>
      <c r="CL74" s="17" t="str">
        <f>IF(AND(Main!AZ74="يتجاوز التوقعات بكثير", Main!BA74="يتجاوز التوقعات بكثير"), "يتجاوز التوقعات بكثير",
 IF(OR(AND(Main!AZ74="يتجاوز التوقعات بكثير", Main!BA74="يتجاوز التوقعات"), AND(Main!AZ74="يتجاوز التوقعات", Main!BA74="يتجاوز التوقعات بكثير")), "يتجاوز التوقعات",
 IF(AND(Main!AZ74="يتجاوز التوقعات", Main!BA74="يتجاوز التوقعات"), "يتجاوز التوقعات",
 IF(OR(AND(Main!AZ74="يتجاوز التوقعات", Main!BA74="يفي بالتوقعات"), AND(Main!AZ74="يفي بالتوقعات", Main!BA74="يتجاوز التوقعات")), "يفي بالتوقعات",
 IF(AND(Main!AZ74="يفي بالتوقعات", Main!BA74="يفي بالتوقعات"), "يفي بالتوقعات",
 IF(OR(AND(Main!AZ74="يفي بالتوقعات", Main!BA74="يفي بالتوقعات جزئياً"), AND(Main!AZ74="يفي بالتوقعات جزئياً", Main!BA74="يفي بالتوقعات")), "يفي بالتوقعات جزئياً",
 IF(AND(Main!AZ74="يفي بالتوقعات جزئياً", Main!BA74="يفي بالتوقعات جزئياً"), "يفي بالتوقعات جزئياً",
 ""
 )))))))</f>
        <v/>
      </c>
    </row>
    <row r="75" spans="1:90" ht="22.5" customHeight="1" x14ac:dyDescent="0.45">
      <c r="A75">
        <v>141</v>
      </c>
      <c r="B75">
        <v>45811.460972222201</v>
      </c>
      <c r="C75">
        <v>45811.462974536997</v>
      </c>
      <c r="D75" s="1" t="s">
        <v>128</v>
      </c>
      <c r="E75" s="1" t="s">
        <v>129</v>
      </c>
      <c r="F75" s="8" t="s">
        <v>235</v>
      </c>
      <c r="G75" s="1" t="s">
        <v>131</v>
      </c>
      <c r="H75" s="1" t="s">
        <v>92</v>
      </c>
      <c r="J75" s="1" t="s">
        <v>93</v>
      </c>
      <c r="K75" t="s">
        <v>94</v>
      </c>
      <c r="M75" t="s">
        <v>95</v>
      </c>
      <c r="N75" s="1" t="s">
        <v>96</v>
      </c>
      <c r="O75" s="1" t="s">
        <v>97</v>
      </c>
      <c r="P75" s="1" t="s">
        <v>97</v>
      </c>
      <c r="Q75" s="1" t="s">
        <v>97</v>
      </c>
      <c r="R75" s="1" t="s">
        <v>97</v>
      </c>
      <c r="S75" s="1" t="s">
        <v>97</v>
      </c>
      <c r="T75" s="1" t="s">
        <v>97</v>
      </c>
      <c r="U75" s="1" t="s">
        <v>97</v>
      </c>
      <c r="V75" s="1" t="s">
        <v>97</v>
      </c>
      <c r="W75" s="1" t="s">
        <v>97</v>
      </c>
      <c r="X75" s="1" t="s">
        <v>97</v>
      </c>
      <c r="Y75" s="1" t="s">
        <v>97</v>
      </c>
      <c r="Z75" s="1" t="s">
        <v>97</v>
      </c>
      <c r="AA75" s="1" t="s">
        <v>101</v>
      </c>
      <c r="AB75" s="1" t="s">
        <v>101</v>
      </c>
      <c r="AC75" s="1" t="s">
        <v>97</v>
      </c>
      <c r="AD75" s="1" t="s">
        <v>97</v>
      </c>
      <c r="AE75" s="1" t="s">
        <v>97</v>
      </c>
      <c r="AF75" s="1" t="s">
        <v>97</v>
      </c>
      <c r="AG75" s="4" t="s">
        <v>236</v>
      </c>
      <c r="AH75" s="2" t="s">
        <v>99</v>
      </c>
      <c r="CJ75" s="1"/>
      <c r="CK75" s="17" t="str">
        <f>IF(AND(Main!AA75="يتجاوز التوقعات بكثير", Main!AB75="يتجاوز التوقعات بكثير"), "يتجاوز التوقعات بكثير",
 IF(OR(AND(Main!AA75="يتجاوز التوقعات بكثير", Main!AB75="يتجاوز التوقعات"), AND(Main!AA75="يتجاوز التوقعات", Main!AB75="يتجاوز التوقعات بكثير")), "يتجاوز التوقعات",
 IF(AND(Main!AA75="يتجاوز التوقعات", Main!AB75="يتجاوز التوقعات"), "يتجاوز التوقعات",
 IF(OR(AND(Main!AA75="يتجاوز التوقعات", Main!AB75="يفي بالتوقعات"), AND(Main!AA75="يفي بالتوقعات", Main!AB75="يتجاوز التوقعات")), "يفي بالتوقعات",
 IF(AND(Main!AA75="يفي بالتوقعات", Main!AB75="يفي بالتوقعات"), "يفي بالتوقعات",
 IF(OR(AND(Main!AA75="يفي بالتوقعات", Main!AB75="يفي بالتوقعات جزئياً"), AND(Main!AA75="يفي بالتوقعات جزئياً", Main!AB75="يفي بالتوقعات")), "يفي بالتوقعات جزئياً",
 IF(AND(Main!AA75="يفي بالتوقعات جزئياً", Main!AB75="يفي بالتوقعات جزئياً"), "يفي بالتوقعات جزئياً",
 ""
 )))))))</f>
        <v>يتجاوز التوقعات</v>
      </c>
      <c r="CL75" s="17" t="str">
        <f>IF(AND(Main!AZ75="يتجاوز التوقعات بكثير", Main!BA75="يتجاوز التوقعات بكثير"), "يتجاوز التوقعات بكثير",
 IF(OR(AND(Main!AZ75="يتجاوز التوقعات بكثير", Main!BA75="يتجاوز التوقعات"), AND(Main!AZ75="يتجاوز التوقعات", Main!BA75="يتجاوز التوقعات بكثير")), "يتجاوز التوقعات",
 IF(AND(Main!AZ75="يتجاوز التوقعات", Main!BA75="يتجاوز التوقعات"), "يتجاوز التوقعات",
 IF(OR(AND(Main!AZ75="يتجاوز التوقعات", Main!BA75="يفي بالتوقعات"), AND(Main!AZ75="يفي بالتوقعات", Main!BA75="يتجاوز التوقعات")), "يفي بالتوقعات",
 IF(AND(Main!AZ75="يفي بالتوقعات", Main!BA75="يفي بالتوقعات"), "يفي بالتوقعات",
 IF(OR(AND(Main!AZ75="يفي بالتوقعات", Main!BA75="يفي بالتوقعات جزئياً"), AND(Main!AZ75="يفي بالتوقعات جزئياً", Main!BA75="يفي بالتوقعات")), "يفي بالتوقعات جزئياً",
 IF(AND(Main!AZ75="يفي بالتوقعات جزئياً", Main!BA75="يفي بالتوقعات جزئياً"), "يفي بالتوقعات جزئياً",
 ""
 )))))))</f>
        <v/>
      </c>
    </row>
    <row r="76" spans="1:90" ht="22.5" customHeight="1" x14ac:dyDescent="0.45">
      <c r="A76">
        <v>142</v>
      </c>
      <c r="B76">
        <v>45811.4630092593</v>
      </c>
      <c r="C76">
        <v>45811.464814814797</v>
      </c>
      <c r="D76" s="1" t="s">
        <v>128</v>
      </c>
      <c r="E76" s="1" t="s">
        <v>129</v>
      </c>
      <c r="F76" s="8" t="s">
        <v>235</v>
      </c>
      <c r="G76" s="1" t="s">
        <v>131</v>
      </c>
      <c r="H76" s="1" t="s">
        <v>92</v>
      </c>
      <c r="J76" s="1" t="s">
        <v>93</v>
      </c>
      <c r="K76" t="s">
        <v>94</v>
      </c>
      <c r="M76" t="s">
        <v>95</v>
      </c>
      <c r="N76" s="1" t="s">
        <v>100</v>
      </c>
      <c r="O76" s="1" t="s">
        <v>97</v>
      </c>
      <c r="P76" s="1" t="s">
        <v>97</v>
      </c>
      <c r="Q76" s="1" t="s">
        <v>97</v>
      </c>
      <c r="R76" s="1" t="s">
        <v>97</v>
      </c>
      <c r="S76" s="1" t="s">
        <v>97</v>
      </c>
      <c r="T76" s="1" t="s">
        <v>97</v>
      </c>
      <c r="U76" s="1" t="s">
        <v>97</v>
      </c>
      <c r="V76" s="1" t="s">
        <v>97</v>
      </c>
      <c r="W76" s="1" t="s">
        <v>97</v>
      </c>
      <c r="X76" s="1" t="s">
        <v>97</v>
      </c>
      <c r="Y76" s="1" t="s">
        <v>97</v>
      </c>
      <c r="Z76" s="1" t="s">
        <v>97</v>
      </c>
      <c r="AA76" s="1" t="s">
        <v>97</v>
      </c>
      <c r="AB76" s="1" t="s">
        <v>97</v>
      </c>
      <c r="AC76" s="1" t="s">
        <v>97</v>
      </c>
      <c r="AD76" s="1" t="s">
        <v>97</v>
      </c>
      <c r="AE76" s="1" t="s">
        <v>97</v>
      </c>
      <c r="AF76" s="1" t="s">
        <v>97</v>
      </c>
      <c r="AG76" s="4" t="s">
        <v>237</v>
      </c>
      <c r="AH76" s="2" t="s">
        <v>99</v>
      </c>
      <c r="CJ76" s="1"/>
      <c r="CK76" s="17" t="str">
        <f>IF(AND(Main!AA76="يتجاوز التوقعات بكثير", Main!AB76="يتجاوز التوقعات بكثير"), "يتجاوز التوقعات بكثير",
 IF(OR(AND(Main!AA76="يتجاوز التوقعات بكثير", Main!AB76="يتجاوز التوقعات"), AND(Main!AA76="يتجاوز التوقعات", Main!AB76="يتجاوز التوقعات بكثير")), "يتجاوز التوقعات",
 IF(AND(Main!AA76="يتجاوز التوقعات", Main!AB76="يتجاوز التوقعات"), "يتجاوز التوقعات",
 IF(OR(AND(Main!AA76="يتجاوز التوقعات", Main!AB76="يفي بالتوقعات"), AND(Main!AA76="يفي بالتوقعات", Main!AB76="يتجاوز التوقعات")), "يفي بالتوقعات",
 IF(AND(Main!AA76="يفي بالتوقعات", Main!AB76="يفي بالتوقعات"), "يفي بالتوقعات",
 IF(OR(AND(Main!AA76="يفي بالتوقعات", Main!AB76="يفي بالتوقعات جزئياً"), AND(Main!AA76="يفي بالتوقعات جزئياً", Main!AB76="يفي بالتوقعات")), "يفي بالتوقعات جزئياً",
 IF(AND(Main!AA76="يفي بالتوقعات جزئياً", Main!AB76="يفي بالتوقعات جزئياً"), "يفي بالتوقعات جزئياً",
 ""
 )))))))</f>
        <v>يتجاوز التوقعات بكثير</v>
      </c>
      <c r="CL76" s="17" t="str">
        <f>IF(AND(Main!AZ76="يتجاوز التوقعات بكثير", Main!BA76="يتجاوز التوقعات بكثير"), "يتجاوز التوقعات بكثير",
 IF(OR(AND(Main!AZ76="يتجاوز التوقعات بكثير", Main!BA76="يتجاوز التوقعات"), AND(Main!AZ76="يتجاوز التوقعات", Main!BA76="يتجاوز التوقعات بكثير")), "يتجاوز التوقعات",
 IF(AND(Main!AZ76="يتجاوز التوقعات", Main!BA76="يتجاوز التوقعات"), "يتجاوز التوقعات",
 IF(OR(AND(Main!AZ76="يتجاوز التوقعات", Main!BA76="يفي بالتوقعات"), AND(Main!AZ76="يفي بالتوقعات", Main!BA76="يتجاوز التوقعات")), "يفي بالتوقعات",
 IF(AND(Main!AZ76="يفي بالتوقعات", Main!BA76="يفي بالتوقعات"), "يفي بالتوقعات",
 IF(OR(AND(Main!AZ76="يفي بالتوقعات", Main!BA76="يفي بالتوقعات جزئياً"), AND(Main!AZ76="يفي بالتوقعات جزئياً", Main!BA76="يفي بالتوقعات")), "يفي بالتوقعات جزئياً",
 IF(AND(Main!AZ76="يفي بالتوقعات جزئياً", Main!BA76="يفي بالتوقعات جزئياً"), "يفي بالتوقعات جزئياً",
 ""
 )))))))</f>
        <v/>
      </c>
    </row>
    <row r="77" spans="1:90" ht="22.5" customHeight="1" x14ac:dyDescent="0.45">
      <c r="A77">
        <v>143</v>
      </c>
      <c r="B77">
        <v>45811.458171296297</v>
      </c>
      <c r="C77">
        <v>45811.4663657407</v>
      </c>
      <c r="D77" s="1" t="s">
        <v>176</v>
      </c>
      <c r="E77" s="1" t="s">
        <v>177</v>
      </c>
      <c r="F77" s="8" t="s">
        <v>238</v>
      </c>
      <c r="G77" s="1" t="s">
        <v>122</v>
      </c>
      <c r="H77" s="1" t="s">
        <v>92</v>
      </c>
      <c r="J77" s="1" t="s">
        <v>93</v>
      </c>
      <c r="K77" t="s">
        <v>94</v>
      </c>
      <c r="M77" t="s">
        <v>95</v>
      </c>
      <c r="N77" s="1" t="s">
        <v>96</v>
      </c>
      <c r="O77" s="1" t="s">
        <v>101</v>
      </c>
      <c r="P77" s="1" t="s">
        <v>101</v>
      </c>
      <c r="Q77" s="1" t="s">
        <v>101</v>
      </c>
      <c r="R77" s="1" t="s">
        <v>101</v>
      </c>
      <c r="S77" s="1" t="s">
        <v>210</v>
      </c>
      <c r="T77" s="1" t="s">
        <v>101</v>
      </c>
      <c r="U77" s="1" t="s">
        <v>210</v>
      </c>
      <c r="V77" s="1" t="s">
        <v>210</v>
      </c>
      <c r="W77" s="1" t="s">
        <v>101</v>
      </c>
      <c r="X77" s="1" t="s">
        <v>101</v>
      </c>
      <c r="Y77" s="1" t="s">
        <v>101</v>
      </c>
      <c r="Z77" s="1" t="s">
        <v>101</v>
      </c>
      <c r="AA77" s="1" t="s">
        <v>101</v>
      </c>
      <c r="AB77" s="1" t="s">
        <v>101</v>
      </c>
      <c r="AC77" s="1" t="s">
        <v>101</v>
      </c>
      <c r="AD77" s="1" t="s">
        <v>101</v>
      </c>
      <c r="AE77" s="1" t="s">
        <v>101</v>
      </c>
      <c r="AF77" s="1" t="s">
        <v>101</v>
      </c>
      <c r="AG77" s="4" t="s">
        <v>239</v>
      </c>
      <c r="AH77" s="2" t="s">
        <v>212</v>
      </c>
      <c r="CJ77" s="1"/>
      <c r="CK77" s="17" t="str">
        <f>IF(AND(Main!AA77="يتجاوز التوقعات بكثير", Main!AB77="يتجاوز التوقعات بكثير"), "يتجاوز التوقعات بكثير",
 IF(OR(AND(Main!AA77="يتجاوز التوقعات بكثير", Main!AB77="يتجاوز التوقعات"), AND(Main!AA77="يتجاوز التوقعات", Main!AB77="يتجاوز التوقعات بكثير")), "يتجاوز التوقعات",
 IF(AND(Main!AA77="يتجاوز التوقعات", Main!AB77="يتجاوز التوقعات"), "يتجاوز التوقعات",
 IF(OR(AND(Main!AA77="يتجاوز التوقعات", Main!AB77="يفي بالتوقعات"), AND(Main!AA77="يفي بالتوقعات", Main!AB77="يتجاوز التوقعات")), "يفي بالتوقعات",
 IF(AND(Main!AA77="يفي بالتوقعات", Main!AB77="يفي بالتوقعات"), "يفي بالتوقعات",
 IF(OR(AND(Main!AA77="يفي بالتوقعات", Main!AB77="يفي بالتوقعات جزئياً"), AND(Main!AA77="يفي بالتوقعات جزئياً", Main!AB77="يفي بالتوقعات")), "يفي بالتوقعات جزئياً",
 IF(AND(Main!AA77="يفي بالتوقعات جزئياً", Main!AB77="يفي بالتوقعات جزئياً"), "يفي بالتوقعات جزئياً",
 ""
 )))))))</f>
        <v>يتجاوز التوقعات</v>
      </c>
      <c r="CL77" s="17" t="str">
        <f>IF(AND(Main!AZ77="يتجاوز التوقعات بكثير", Main!BA77="يتجاوز التوقعات بكثير"), "يتجاوز التوقعات بكثير",
 IF(OR(AND(Main!AZ77="يتجاوز التوقعات بكثير", Main!BA77="يتجاوز التوقعات"), AND(Main!AZ77="يتجاوز التوقعات", Main!BA77="يتجاوز التوقعات بكثير")), "يتجاوز التوقعات",
 IF(AND(Main!AZ77="يتجاوز التوقعات", Main!BA77="يتجاوز التوقعات"), "يتجاوز التوقعات",
 IF(OR(AND(Main!AZ77="يتجاوز التوقعات", Main!BA77="يفي بالتوقعات"), AND(Main!AZ77="يفي بالتوقعات", Main!BA77="يتجاوز التوقعات")), "يفي بالتوقعات",
 IF(AND(Main!AZ77="يفي بالتوقعات", Main!BA77="يفي بالتوقعات"), "يفي بالتوقعات",
 IF(OR(AND(Main!AZ77="يفي بالتوقعات", Main!BA77="يفي بالتوقعات جزئياً"), AND(Main!AZ77="يفي بالتوقعات جزئياً", Main!BA77="يفي بالتوقعات")), "يفي بالتوقعات جزئياً",
 IF(AND(Main!AZ77="يفي بالتوقعات جزئياً", Main!BA77="يفي بالتوقعات جزئياً"), "يفي بالتوقعات جزئياً",
 ""
 )))))))</f>
        <v/>
      </c>
    </row>
    <row r="78" spans="1:90" ht="22.5" customHeight="1" x14ac:dyDescent="0.45">
      <c r="A78">
        <v>144</v>
      </c>
      <c r="B78">
        <v>45811.463194444397</v>
      </c>
      <c r="C78">
        <v>45811.466805555603</v>
      </c>
      <c r="D78" s="1" t="s">
        <v>164</v>
      </c>
      <c r="E78" s="1" t="s">
        <v>165</v>
      </c>
      <c r="F78" s="8" t="s">
        <v>232</v>
      </c>
      <c r="G78" s="1" t="s">
        <v>167</v>
      </c>
      <c r="H78" s="1" t="s">
        <v>92</v>
      </c>
      <c r="J78" s="1" t="s">
        <v>93</v>
      </c>
      <c r="K78" t="s">
        <v>94</v>
      </c>
      <c r="M78" t="s">
        <v>95</v>
      </c>
      <c r="N78" s="1" t="s">
        <v>100</v>
      </c>
      <c r="O78" s="1" t="s">
        <v>97</v>
      </c>
      <c r="P78" s="1" t="s">
        <v>97</v>
      </c>
      <c r="Q78" s="1" t="s">
        <v>97</v>
      </c>
      <c r="R78" s="1" t="s">
        <v>97</v>
      </c>
      <c r="S78" s="1" t="s">
        <v>97</v>
      </c>
      <c r="T78" s="1" t="s">
        <v>97</v>
      </c>
      <c r="U78" s="1" t="s">
        <v>97</v>
      </c>
      <c r="V78" s="1" t="s">
        <v>101</v>
      </c>
      <c r="W78" s="1" t="s">
        <v>101</v>
      </c>
      <c r="X78" s="1" t="s">
        <v>97</v>
      </c>
      <c r="Y78" s="1" t="s">
        <v>97</v>
      </c>
      <c r="Z78" s="1" t="s">
        <v>97</v>
      </c>
      <c r="AA78" s="1" t="s">
        <v>97</v>
      </c>
      <c r="AB78" s="1" t="s">
        <v>97</v>
      </c>
      <c r="AC78" s="1" t="s">
        <v>97</v>
      </c>
      <c r="AD78" s="1" t="s">
        <v>97</v>
      </c>
      <c r="AE78" s="1" t="s">
        <v>97</v>
      </c>
      <c r="AF78" s="1" t="s">
        <v>97</v>
      </c>
      <c r="AG78" s="4" t="s">
        <v>240</v>
      </c>
      <c r="AH78" s="2" t="s">
        <v>99</v>
      </c>
      <c r="CJ78" s="1"/>
      <c r="CK78" s="17" t="str">
        <f>IF(AND(Main!AA78="يتجاوز التوقعات بكثير", Main!AB78="يتجاوز التوقعات بكثير"), "يتجاوز التوقعات بكثير",
 IF(OR(AND(Main!AA78="يتجاوز التوقعات بكثير", Main!AB78="يتجاوز التوقعات"), AND(Main!AA78="يتجاوز التوقعات", Main!AB78="يتجاوز التوقعات بكثير")), "يتجاوز التوقعات",
 IF(AND(Main!AA78="يتجاوز التوقعات", Main!AB78="يتجاوز التوقعات"), "يتجاوز التوقعات",
 IF(OR(AND(Main!AA78="يتجاوز التوقعات", Main!AB78="يفي بالتوقعات"), AND(Main!AA78="يفي بالتوقعات", Main!AB78="يتجاوز التوقعات")), "يفي بالتوقعات",
 IF(AND(Main!AA78="يفي بالتوقعات", Main!AB78="يفي بالتوقعات"), "يفي بالتوقعات",
 IF(OR(AND(Main!AA78="يفي بالتوقعات", Main!AB78="يفي بالتوقعات جزئياً"), AND(Main!AA78="يفي بالتوقعات جزئياً", Main!AB78="يفي بالتوقعات")), "يفي بالتوقعات جزئياً",
 IF(AND(Main!AA78="يفي بالتوقعات جزئياً", Main!AB78="يفي بالتوقعات جزئياً"), "يفي بالتوقعات جزئياً",
 ""
 )))))))</f>
        <v>يتجاوز التوقعات بكثير</v>
      </c>
      <c r="CL78" s="17" t="str">
        <f>IF(AND(Main!AZ78="يتجاوز التوقعات بكثير", Main!BA78="يتجاوز التوقعات بكثير"), "يتجاوز التوقعات بكثير",
 IF(OR(AND(Main!AZ78="يتجاوز التوقعات بكثير", Main!BA78="يتجاوز التوقعات"), AND(Main!AZ78="يتجاوز التوقعات", Main!BA78="يتجاوز التوقعات بكثير")), "يتجاوز التوقعات",
 IF(AND(Main!AZ78="يتجاوز التوقعات", Main!BA78="يتجاوز التوقعات"), "يتجاوز التوقعات",
 IF(OR(AND(Main!AZ78="يتجاوز التوقعات", Main!BA78="يفي بالتوقعات"), AND(Main!AZ78="يفي بالتوقعات", Main!BA78="يتجاوز التوقعات")), "يفي بالتوقعات",
 IF(AND(Main!AZ78="يفي بالتوقعات", Main!BA78="يفي بالتوقعات"), "يفي بالتوقعات",
 IF(OR(AND(Main!AZ78="يفي بالتوقعات", Main!BA78="يفي بالتوقعات جزئياً"), AND(Main!AZ78="يفي بالتوقعات جزئياً", Main!BA78="يفي بالتوقعات")), "يفي بالتوقعات جزئياً",
 IF(AND(Main!AZ78="يفي بالتوقعات جزئياً", Main!BA78="يفي بالتوقعات جزئياً"), "يفي بالتوقعات جزئياً",
 ""
 )))))))</f>
        <v/>
      </c>
    </row>
    <row r="79" spans="1:90" ht="22.5" customHeight="1" x14ac:dyDescent="0.45">
      <c r="A79">
        <v>145</v>
      </c>
      <c r="B79">
        <v>45811.464872685203</v>
      </c>
      <c r="C79">
        <v>45811.467881944402</v>
      </c>
      <c r="D79" s="1" t="s">
        <v>128</v>
      </c>
      <c r="E79" s="1" t="s">
        <v>129</v>
      </c>
      <c r="F79" s="8" t="s">
        <v>235</v>
      </c>
      <c r="G79" s="1" t="s">
        <v>131</v>
      </c>
      <c r="H79" s="1" t="s">
        <v>92</v>
      </c>
      <c r="J79" s="1" t="s">
        <v>93</v>
      </c>
      <c r="K79" t="s">
        <v>94</v>
      </c>
      <c r="M79" t="s">
        <v>95</v>
      </c>
      <c r="N79" s="1" t="s">
        <v>103</v>
      </c>
      <c r="O79" s="1" t="s">
        <v>97</v>
      </c>
      <c r="P79" s="1" t="s">
        <v>97</v>
      </c>
      <c r="Q79" s="1" t="s">
        <v>97</v>
      </c>
      <c r="R79" s="1" t="s">
        <v>97</v>
      </c>
      <c r="S79" s="1" t="s">
        <v>97</v>
      </c>
      <c r="T79" s="1" t="s">
        <v>97</v>
      </c>
      <c r="U79" s="1" t="s">
        <v>97</v>
      </c>
      <c r="V79" s="1" t="s">
        <v>101</v>
      </c>
      <c r="W79" s="1" t="s">
        <v>97</v>
      </c>
      <c r="X79" s="1" t="s">
        <v>97</v>
      </c>
      <c r="Y79" s="1" t="s">
        <v>97</v>
      </c>
      <c r="Z79" s="1" t="s">
        <v>97</v>
      </c>
      <c r="AA79" s="1" t="s">
        <v>97</v>
      </c>
      <c r="AB79" s="1" t="s">
        <v>97</v>
      </c>
      <c r="AC79" s="1" t="s">
        <v>97</v>
      </c>
      <c r="AD79" s="1" t="s">
        <v>97</v>
      </c>
      <c r="AE79" s="1" t="s">
        <v>97</v>
      </c>
      <c r="AF79" s="1" t="s">
        <v>97</v>
      </c>
      <c r="AG79" s="4" t="s">
        <v>241</v>
      </c>
      <c r="AH79" s="2" t="s">
        <v>242</v>
      </c>
      <c r="CJ79" s="1"/>
      <c r="CK79" s="17" t="str">
        <f>IF(AND(Main!AA79="يتجاوز التوقعات بكثير", Main!AB79="يتجاوز التوقعات بكثير"), "يتجاوز التوقعات بكثير",
 IF(OR(AND(Main!AA79="يتجاوز التوقعات بكثير", Main!AB79="يتجاوز التوقعات"), AND(Main!AA79="يتجاوز التوقعات", Main!AB79="يتجاوز التوقعات بكثير")), "يتجاوز التوقعات",
 IF(AND(Main!AA79="يتجاوز التوقعات", Main!AB79="يتجاوز التوقعات"), "يتجاوز التوقعات",
 IF(OR(AND(Main!AA79="يتجاوز التوقعات", Main!AB79="يفي بالتوقعات"), AND(Main!AA79="يفي بالتوقعات", Main!AB79="يتجاوز التوقعات")), "يفي بالتوقعات",
 IF(AND(Main!AA79="يفي بالتوقعات", Main!AB79="يفي بالتوقعات"), "يفي بالتوقعات",
 IF(OR(AND(Main!AA79="يفي بالتوقعات", Main!AB79="يفي بالتوقعات جزئياً"), AND(Main!AA79="يفي بالتوقعات جزئياً", Main!AB79="يفي بالتوقعات")), "يفي بالتوقعات جزئياً",
 IF(AND(Main!AA79="يفي بالتوقعات جزئياً", Main!AB79="يفي بالتوقعات جزئياً"), "يفي بالتوقعات جزئياً",
 ""
 )))))))</f>
        <v>يتجاوز التوقعات بكثير</v>
      </c>
      <c r="CL79" s="17" t="str">
        <f>IF(AND(Main!AZ79="يتجاوز التوقعات بكثير", Main!BA79="يتجاوز التوقعات بكثير"), "يتجاوز التوقعات بكثير",
 IF(OR(AND(Main!AZ79="يتجاوز التوقعات بكثير", Main!BA79="يتجاوز التوقعات"), AND(Main!AZ79="يتجاوز التوقعات", Main!BA79="يتجاوز التوقعات بكثير")), "يتجاوز التوقعات",
 IF(AND(Main!AZ79="يتجاوز التوقعات", Main!BA79="يتجاوز التوقعات"), "يتجاوز التوقعات",
 IF(OR(AND(Main!AZ79="يتجاوز التوقعات", Main!BA79="يفي بالتوقعات"), AND(Main!AZ79="يفي بالتوقعات", Main!BA79="يتجاوز التوقعات")), "يفي بالتوقعات",
 IF(AND(Main!AZ79="يفي بالتوقعات", Main!BA79="يفي بالتوقعات"), "يفي بالتوقعات",
 IF(OR(AND(Main!AZ79="يفي بالتوقعات", Main!BA79="يفي بالتوقعات جزئياً"), AND(Main!AZ79="يفي بالتوقعات جزئياً", Main!BA79="يفي بالتوقعات")), "يفي بالتوقعات جزئياً",
 IF(AND(Main!AZ79="يفي بالتوقعات جزئياً", Main!BA79="يفي بالتوقعات جزئياً"), "يفي بالتوقعات جزئياً",
 ""
 )))))))</f>
        <v/>
      </c>
    </row>
    <row r="80" spans="1:90" ht="22.5" customHeight="1" x14ac:dyDescent="0.45">
      <c r="A80">
        <v>146</v>
      </c>
      <c r="B80">
        <v>45811.467916666697</v>
      </c>
      <c r="C80">
        <v>45811.469502314802</v>
      </c>
      <c r="D80" s="1" t="s">
        <v>128</v>
      </c>
      <c r="E80" s="1" t="s">
        <v>129</v>
      </c>
      <c r="F80" s="8" t="s">
        <v>243</v>
      </c>
      <c r="G80" s="1" t="s">
        <v>131</v>
      </c>
      <c r="H80" s="1" t="s">
        <v>92</v>
      </c>
      <c r="J80" s="1" t="s">
        <v>93</v>
      </c>
      <c r="K80" t="s">
        <v>94</v>
      </c>
      <c r="M80" t="s">
        <v>95</v>
      </c>
      <c r="N80" s="1" t="s">
        <v>96</v>
      </c>
      <c r="O80" s="1" t="s">
        <v>97</v>
      </c>
      <c r="P80" s="1" t="s">
        <v>97</v>
      </c>
      <c r="Q80" s="1" t="s">
        <v>97</v>
      </c>
      <c r="R80" s="1" t="s">
        <v>97</v>
      </c>
      <c r="S80" s="1" t="s">
        <v>97</v>
      </c>
      <c r="T80" s="1" t="s">
        <v>97</v>
      </c>
      <c r="U80" s="1" t="s">
        <v>97</v>
      </c>
      <c r="V80" s="1" t="s">
        <v>97</v>
      </c>
      <c r="W80" s="1" t="s">
        <v>97</v>
      </c>
      <c r="X80" s="1" t="s">
        <v>97</v>
      </c>
      <c r="Y80" s="1" t="s">
        <v>97</v>
      </c>
      <c r="Z80" s="1" t="s">
        <v>97</v>
      </c>
      <c r="AA80" s="1" t="s">
        <v>101</v>
      </c>
      <c r="AB80" s="1" t="s">
        <v>101</v>
      </c>
      <c r="AC80" s="1" t="s">
        <v>97</v>
      </c>
      <c r="AD80" s="1" t="s">
        <v>97</v>
      </c>
      <c r="AE80" s="1" t="s">
        <v>97</v>
      </c>
      <c r="AF80" s="1" t="s">
        <v>97</v>
      </c>
      <c r="AG80" s="4" t="s">
        <v>244</v>
      </c>
      <c r="AH80" s="2" t="s">
        <v>99</v>
      </c>
      <c r="CJ80" s="1"/>
      <c r="CK80" s="17" t="str">
        <f>IF(AND(Main!AA80="يتجاوز التوقعات بكثير", Main!AB80="يتجاوز التوقعات بكثير"), "يتجاوز التوقعات بكثير",
 IF(OR(AND(Main!AA80="يتجاوز التوقعات بكثير", Main!AB80="يتجاوز التوقعات"), AND(Main!AA80="يتجاوز التوقعات", Main!AB80="يتجاوز التوقعات بكثير")), "يتجاوز التوقعات",
 IF(AND(Main!AA80="يتجاوز التوقعات", Main!AB80="يتجاوز التوقعات"), "يتجاوز التوقعات",
 IF(OR(AND(Main!AA80="يتجاوز التوقعات", Main!AB80="يفي بالتوقعات"), AND(Main!AA80="يفي بالتوقعات", Main!AB80="يتجاوز التوقعات")), "يفي بالتوقعات",
 IF(AND(Main!AA80="يفي بالتوقعات", Main!AB80="يفي بالتوقعات"), "يفي بالتوقعات",
 IF(OR(AND(Main!AA80="يفي بالتوقعات", Main!AB80="يفي بالتوقعات جزئياً"), AND(Main!AA80="يفي بالتوقعات جزئياً", Main!AB80="يفي بالتوقعات")), "يفي بالتوقعات جزئياً",
 IF(AND(Main!AA80="يفي بالتوقعات جزئياً", Main!AB80="يفي بالتوقعات جزئياً"), "يفي بالتوقعات جزئياً",
 ""
 )))))))</f>
        <v>يتجاوز التوقعات</v>
      </c>
      <c r="CL80" s="17" t="str">
        <f>IF(AND(Main!AZ80="يتجاوز التوقعات بكثير", Main!BA80="يتجاوز التوقعات بكثير"), "يتجاوز التوقعات بكثير",
 IF(OR(AND(Main!AZ80="يتجاوز التوقعات بكثير", Main!BA80="يتجاوز التوقعات"), AND(Main!AZ80="يتجاوز التوقعات", Main!BA80="يتجاوز التوقعات بكثير")), "يتجاوز التوقعات",
 IF(AND(Main!AZ80="يتجاوز التوقعات", Main!BA80="يتجاوز التوقعات"), "يتجاوز التوقعات",
 IF(OR(AND(Main!AZ80="يتجاوز التوقعات", Main!BA80="يفي بالتوقعات"), AND(Main!AZ80="يفي بالتوقعات", Main!BA80="يتجاوز التوقعات")), "يفي بالتوقعات",
 IF(AND(Main!AZ80="يفي بالتوقعات", Main!BA80="يفي بالتوقعات"), "يفي بالتوقعات",
 IF(OR(AND(Main!AZ80="يفي بالتوقعات", Main!BA80="يفي بالتوقعات جزئياً"), AND(Main!AZ80="يفي بالتوقعات جزئياً", Main!BA80="يفي بالتوقعات")), "يفي بالتوقعات جزئياً",
 IF(AND(Main!AZ80="يفي بالتوقعات جزئياً", Main!BA80="يفي بالتوقعات جزئياً"), "يفي بالتوقعات جزئياً",
 ""
 )))))))</f>
        <v/>
      </c>
    </row>
    <row r="81" spans="1:90" ht="22.5" customHeight="1" x14ac:dyDescent="0.45">
      <c r="A81">
        <v>147</v>
      </c>
      <c r="B81">
        <v>45811.466550925899</v>
      </c>
      <c r="C81">
        <v>45811.470717592601</v>
      </c>
      <c r="D81" s="1" t="s">
        <v>176</v>
      </c>
      <c r="E81" s="1" t="s">
        <v>177</v>
      </c>
      <c r="F81" s="8" t="s">
        <v>238</v>
      </c>
      <c r="G81" s="1" t="s">
        <v>122</v>
      </c>
      <c r="H81" s="1" t="s">
        <v>92</v>
      </c>
      <c r="J81" s="1" t="s">
        <v>93</v>
      </c>
      <c r="K81" t="s">
        <v>94</v>
      </c>
      <c r="M81" t="s">
        <v>95</v>
      </c>
      <c r="N81" s="1" t="s">
        <v>100</v>
      </c>
      <c r="O81" s="1" t="s">
        <v>101</v>
      </c>
      <c r="P81" s="1" t="s">
        <v>101</v>
      </c>
      <c r="Q81" s="1" t="s">
        <v>101</v>
      </c>
      <c r="R81" s="1" t="s">
        <v>101</v>
      </c>
      <c r="S81" s="1" t="s">
        <v>210</v>
      </c>
      <c r="T81" s="1" t="s">
        <v>101</v>
      </c>
      <c r="U81" s="1" t="s">
        <v>101</v>
      </c>
      <c r="V81" s="1" t="s">
        <v>210</v>
      </c>
      <c r="W81" s="1" t="s">
        <v>101</v>
      </c>
      <c r="X81" s="1" t="s">
        <v>101</v>
      </c>
      <c r="Y81" s="1" t="s">
        <v>101</v>
      </c>
      <c r="Z81" s="1" t="s">
        <v>101</v>
      </c>
      <c r="AA81" s="1" t="s">
        <v>101</v>
      </c>
      <c r="AB81" s="1" t="s">
        <v>101</v>
      </c>
      <c r="AC81" s="1" t="s">
        <v>101</v>
      </c>
      <c r="AD81" s="1" t="s">
        <v>101</v>
      </c>
      <c r="AE81" s="1" t="s">
        <v>101</v>
      </c>
      <c r="AF81" s="1" t="s">
        <v>101</v>
      </c>
      <c r="AG81" s="4" t="s">
        <v>221</v>
      </c>
      <c r="AH81" s="2" t="s">
        <v>212</v>
      </c>
      <c r="CJ81" s="1"/>
      <c r="CK81" s="17" t="str">
        <f>IF(AND(Main!AA81="يتجاوز التوقعات بكثير", Main!AB81="يتجاوز التوقعات بكثير"), "يتجاوز التوقعات بكثير",
 IF(OR(AND(Main!AA81="يتجاوز التوقعات بكثير", Main!AB81="يتجاوز التوقعات"), AND(Main!AA81="يتجاوز التوقعات", Main!AB81="يتجاوز التوقعات بكثير")), "يتجاوز التوقعات",
 IF(AND(Main!AA81="يتجاوز التوقعات", Main!AB81="يتجاوز التوقعات"), "يتجاوز التوقعات",
 IF(OR(AND(Main!AA81="يتجاوز التوقعات", Main!AB81="يفي بالتوقعات"), AND(Main!AA81="يفي بالتوقعات", Main!AB81="يتجاوز التوقعات")), "يفي بالتوقعات",
 IF(AND(Main!AA81="يفي بالتوقعات", Main!AB81="يفي بالتوقعات"), "يفي بالتوقعات",
 IF(OR(AND(Main!AA81="يفي بالتوقعات", Main!AB81="يفي بالتوقعات جزئياً"), AND(Main!AA81="يفي بالتوقعات جزئياً", Main!AB81="يفي بالتوقعات")), "يفي بالتوقعات جزئياً",
 IF(AND(Main!AA81="يفي بالتوقعات جزئياً", Main!AB81="يفي بالتوقعات جزئياً"), "يفي بالتوقعات جزئياً",
 ""
 )))))))</f>
        <v>يتجاوز التوقعات</v>
      </c>
      <c r="CL81" s="17" t="str">
        <f>IF(AND(Main!AZ81="يتجاوز التوقعات بكثير", Main!BA81="يتجاوز التوقعات بكثير"), "يتجاوز التوقعات بكثير",
 IF(OR(AND(Main!AZ81="يتجاوز التوقعات بكثير", Main!BA81="يتجاوز التوقعات"), AND(Main!AZ81="يتجاوز التوقعات", Main!BA81="يتجاوز التوقعات بكثير")), "يتجاوز التوقعات",
 IF(AND(Main!AZ81="يتجاوز التوقعات", Main!BA81="يتجاوز التوقعات"), "يتجاوز التوقعات",
 IF(OR(AND(Main!AZ81="يتجاوز التوقعات", Main!BA81="يفي بالتوقعات"), AND(Main!AZ81="يفي بالتوقعات", Main!BA81="يتجاوز التوقعات")), "يفي بالتوقعات",
 IF(AND(Main!AZ81="يفي بالتوقعات", Main!BA81="يفي بالتوقعات"), "يفي بالتوقعات",
 IF(OR(AND(Main!AZ81="يفي بالتوقعات", Main!BA81="يفي بالتوقعات جزئياً"), AND(Main!AZ81="يفي بالتوقعات جزئياً", Main!BA81="يفي بالتوقعات")), "يفي بالتوقعات جزئياً",
 IF(AND(Main!AZ81="يفي بالتوقعات جزئياً", Main!BA81="يفي بالتوقعات جزئياً"), "يفي بالتوقعات جزئياً",
 ""
 )))))))</f>
        <v/>
      </c>
    </row>
    <row r="82" spans="1:90" ht="22.5" customHeight="1" x14ac:dyDescent="0.45">
      <c r="A82">
        <v>148</v>
      </c>
      <c r="B82">
        <v>45811.469537037003</v>
      </c>
      <c r="C82">
        <v>45811.471643518496</v>
      </c>
      <c r="D82" s="1" t="s">
        <v>128</v>
      </c>
      <c r="E82" s="1" t="s">
        <v>129</v>
      </c>
      <c r="F82" s="8" t="s">
        <v>243</v>
      </c>
      <c r="G82" s="1" t="s">
        <v>131</v>
      </c>
      <c r="H82" s="1" t="s">
        <v>92</v>
      </c>
      <c r="J82" s="1" t="s">
        <v>93</v>
      </c>
      <c r="K82" t="s">
        <v>94</v>
      </c>
      <c r="M82" t="s">
        <v>95</v>
      </c>
      <c r="N82" s="1" t="s">
        <v>100</v>
      </c>
      <c r="O82" s="1" t="s">
        <v>97</v>
      </c>
      <c r="P82" s="1" t="s">
        <v>97</v>
      </c>
      <c r="Q82" s="1" t="s">
        <v>97</v>
      </c>
      <c r="R82" s="1" t="s">
        <v>101</v>
      </c>
      <c r="S82" s="1" t="s">
        <v>97</v>
      </c>
      <c r="T82" s="1" t="s">
        <v>97</v>
      </c>
      <c r="U82" s="1" t="s">
        <v>97</v>
      </c>
      <c r="V82" s="1" t="s">
        <v>97</v>
      </c>
      <c r="W82" s="1" t="s">
        <v>97</v>
      </c>
      <c r="X82" s="1" t="s">
        <v>97</v>
      </c>
      <c r="Y82" s="1" t="s">
        <v>97</v>
      </c>
      <c r="Z82" s="1" t="s">
        <v>97</v>
      </c>
      <c r="AA82" s="1" t="s">
        <v>97</v>
      </c>
      <c r="AB82" s="1" t="s">
        <v>97</v>
      </c>
      <c r="AC82" s="1" t="s">
        <v>97</v>
      </c>
      <c r="AD82" s="1" t="s">
        <v>97</v>
      </c>
      <c r="AE82" s="1" t="s">
        <v>97</v>
      </c>
      <c r="AF82" s="1" t="s">
        <v>97</v>
      </c>
      <c r="AG82" s="4" t="s">
        <v>245</v>
      </c>
      <c r="AH82" s="2" t="s">
        <v>99</v>
      </c>
      <c r="CJ82" s="1"/>
      <c r="CK82" s="17" t="str">
        <f>IF(AND(Main!AA82="يتجاوز التوقعات بكثير", Main!AB82="يتجاوز التوقعات بكثير"), "يتجاوز التوقعات بكثير",
 IF(OR(AND(Main!AA82="يتجاوز التوقعات بكثير", Main!AB82="يتجاوز التوقعات"), AND(Main!AA82="يتجاوز التوقعات", Main!AB82="يتجاوز التوقعات بكثير")), "يتجاوز التوقعات",
 IF(AND(Main!AA82="يتجاوز التوقعات", Main!AB82="يتجاوز التوقعات"), "يتجاوز التوقعات",
 IF(OR(AND(Main!AA82="يتجاوز التوقعات", Main!AB82="يفي بالتوقعات"), AND(Main!AA82="يفي بالتوقعات", Main!AB82="يتجاوز التوقعات")), "يفي بالتوقعات",
 IF(AND(Main!AA82="يفي بالتوقعات", Main!AB82="يفي بالتوقعات"), "يفي بالتوقعات",
 IF(OR(AND(Main!AA82="يفي بالتوقعات", Main!AB82="يفي بالتوقعات جزئياً"), AND(Main!AA82="يفي بالتوقعات جزئياً", Main!AB82="يفي بالتوقعات")), "يفي بالتوقعات جزئياً",
 IF(AND(Main!AA82="يفي بالتوقعات جزئياً", Main!AB82="يفي بالتوقعات جزئياً"), "يفي بالتوقعات جزئياً",
 ""
 )))))))</f>
        <v>يتجاوز التوقعات بكثير</v>
      </c>
      <c r="CL82" s="17" t="str">
        <f>IF(AND(Main!AZ82="يتجاوز التوقعات بكثير", Main!BA82="يتجاوز التوقعات بكثير"), "يتجاوز التوقعات بكثير",
 IF(OR(AND(Main!AZ82="يتجاوز التوقعات بكثير", Main!BA82="يتجاوز التوقعات"), AND(Main!AZ82="يتجاوز التوقعات", Main!BA82="يتجاوز التوقعات بكثير")), "يتجاوز التوقعات",
 IF(AND(Main!AZ82="يتجاوز التوقعات", Main!BA82="يتجاوز التوقعات"), "يتجاوز التوقعات",
 IF(OR(AND(Main!AZ82="يتجاوز التوقعات", Main!BA82="يفي بالتوقعات"), AND(Main!AZ82="يفي بالتوقعات", Main!BA82="يتجاوز التوقعات")), "يفي بالتوقعات",
 IF(AND(Main!AZ82="يفي بالتوقعات", Main!BA82="يفي بالتوقعات"), "يفي بالتوقعات",
 IF(OR(AND(Main!AZ82="يفي بالتوقعات", Main!BA82="يفي بالتوقعات جزئياً"), AND(Main!AZ82="يفي بالتوقعات جزئياً", Main!BA82="يفي بالتوقعات")), "يفي بالتوقعات جزئياً",
 IF(AND(Main!AZ82="يفي بالتوقعات جزئياً", Main!BA82="يفي بالتوقعات جزئياً"), "يفي بالتوقعات جزئياً",
 ""
 )))))))</f>
        <v/>
      </c>
    </row>
    <row r="83" spans="1:90" ht="22.5" customHeight="1" x14ac:dyDescent="0.45">
      <c r="A83">
        <v>149</v>
      </c>
      <c r="B83">
        <v>45811.471666666701</v>
      </c>
      <c r="C83">
        <v>45811.473472222198</v>
      </c>
      <c r="D83" s="1" t="s">
        <v>128</v>
      </c>
      <c r="E83" s="1" t="s">
        <v>129</v>
      </c>
      <c r="F83" s="8" t="s">
        <v>243</v>
      </c>
      <c r="G83" s="1" t="s">
        <v>131</v>
      </c>
      <c r="H83" s="1" t="s">
        <v>92</v>
      </c>
      <c r="J83" s="1" t="s">
        <v>93</v>
      </c>
      <c r="K83" t="s">
        <v>94</v>
      </c>
      <c r="M83" t="s">
        <v>95</v>
      </c>
      <c r="N83" s="1" t="s">
        <v>103</v>
      </c>
      <c r="O83" s="1" t="s">
        <v>97</v>
      </c>
      <c r="P83" s="1" t="s">
        <v>97</v>
      </c>
      <c r="Q83" s="1" t="s">
        <v>97</v>
      </c>
      <c r="R83" s="1" t="s">
        <v>97</v>
      </c>
      <c r="S83" s="1" t="s">
        <v>97</v>
      </c>
      <c r="T83" s="1" t="s">
        <v>97</v>
      </c>
      <c r="U83" s="1" t="s">
        <v>97</v>
      </c>
      <c r="V83" s="1" t="s">
        <v>97</v>
      </c>
      <c r="W83" s="1" t="s">
        <v>97</v>
      </c>
      <c r="X83" s="1" t="s">
        <v>97</v>
      </c>
      <c r="Y83" s="1" t="s">
        <v>97</v>
      </c>
      <c r="Z83" s="1" t="s">
        <v>97</v>
      </c>
      <c r="AA83" s="1" t="s">
        <v>97</v>
      </c>
      <c r="AB83" s="1" t="s">
        <v>97</v>
      </c>
      <c r="AC83" s="1" t="s">
        <v>97</v>
      </c>
      <c r="AD83" s="1" t="s">
        <v>97</v>
      </c>
      <c r="AE83" s="1" t="s">
        <v>97</v>
      </c>
      <c r="AF83" s="1" t="s">
        <v>97</v>
      </c>
      <c r="AG83" s="4" t="s">
        <v>246</v>
      </c>
      <c r="AH83" s="2" t="s">
        <v>99</v>
      </c>
      <c r="CJ83" s="1"/>
      <c r="CK83" s="17" t="str">
        <f>IF(AND(Main!AA83="يتجاوز التوقعات بكثير", Main!AB83="يتجاوز التوقعات بكثير"), "يتجاوز التوقعات بكثير",
 IF(OR(AND(Main!AA83="يتجاوز التوقعات بكثير", Main!AB83="يتجاوز التوقعات"), AND(Main!AA83="يتجاوز التوقعات", Main!AB83="يتجاوز التوقعات بكثير")), "يتجاوز التوقعات",
 IF(AND(Main!AA83="يتجاوز التوقعات", Main!AB83="يتجاوز التوقعات"), "يتجاوز التوقعات",
 IF(OR(AND(Main!AA83="يتجاوز التوقعات", Main!AB83="يفي بالتوقعات"), AND(Main!AA83="يفي بالتوقعات", Main!AB83="يتجاوز التوقعات")), "يفي بالتوقعات",
 IF(AND(Main!AA83="يفي بالتوقعات", Main!AB83="يفي بالتوقعات"), "يفي بالتوقعات",
 IF(OR(AND(Main!AA83="يفي بالتوقعات", Main!AB83="يفي بالتوقعات جزئياً"), AND(Main!AA83="يفي بالتوقعات جزئياً", Main!AB83="يفي بالتوقعات")), "يفي بالتوقعات جزئياً",
 IF(AND(Main!AA83="يفي بالتوقعات جزئياً", Main!AB83="يفي بالتوقعات جزئياً"), "يفي بالتوقعات جزئياً",
 ""
 )))))))</f>
        <v>يتجاوز التوقعات بكثير</v>
      </c>
      <c r="CL83" s="17" t="str">
        <f>IF(AND(Main!AZ83="يتجاوز التوقعات بكثير", Main!BA83="يتجاوز التوقعات بكثير"), "يتجاوز التوقعات بكثير",
 IF(OR(AND(Main!AZ83="يتجاوز التوقعات بكثير", Main!BA83="يتجاوز التوقعات"), AND(Main!AZ83="يتجاوز التوقعات", Main!BA83="يتجاوز التوقعات بكثير")), "يتجاوز التوقعات",
 IF(AND(Main!AZ83="يتجاوز التوقعات", Main!BA83="يتجاوز التوقعات"), "يتجاوز التوقعات",
 IF(OR(AND(Main!AZ83="يتجاوز التوقعات", Main!BA83="يفي بالتوقعات"), AND(Main!AZ83="يفي بالتوقعات", Main!BA83="يتجاوز التوقعات")), "يفي بالتوقعات",
 IF(AND(Main!AZ83="يفي بالتوقعات", Main!BA83="يفي بالتوقعات"), "يفي بالتوقعات",
 IF(OR(AND(Main!AZ83="يفي بالتوقعات", Main!BA83="يفي بالتوقعات جزئياً"), AND(Main!AZ83="يفي بالتوقعات جزئياً", Main!BA83="يفي بالتوقعات")), "يفي بالتوقعات جزئياً",
 IF(AND(Main!AZ83="يفي بالتوقعات جزئياً", Main!BA83="يفي بالتوقعات جزئياً"), "يفي بالتوقعات جزئياً",
 ""
 )))))))</f>
        <v/>
      </c>
    </row>
    <row r="84" spans="1:90" ht="22.5" customHeight="1" x14ac:dyDescent="0.45">
      <c r="A84">
        <v>150</v>
      </c>
      <c r="B84">
        <v>45811.470810185201</v>
      </c>
      <c r="C84">
        <v>45811.4749421296</v>
      </c>
      <c r="D84" s="1" t="s">
        <v>176</v>
      </c>
      <c r="E84" s="1" t="s">
        <v>177</v>
      </c>
      <c r="F84" s="8" t="s">
        <v>238</v>
      </c>
      <c r="G84" s="1" t="s">
        <v>122</v>
      </c>
      <c r="H84" s="1" t="s">
        <v>92</v>
      </c>
      <c r="J84" s="1" t="s">
        <v>93</v>
      </c>
      <c r="K84" t="s">
        <v>94</v>
      </c>
      <c r="M84" t="s">
        <v>95</v>
      </c>
      <c r="N84" s="1" t="s">
        <v>103</v>
      </c>
      <c r="O84" s="1" t="s">
        <v>101</v>
      </c>
      <c r="P84" s="1" t="s">
        <v>101</v>
      </c>
      <c r="Q84" s="1" t="s">
        <v>101</v>
      </c>
      <c r="R84" s="1" t="s">
        <v>101</v>
      </c>
      <c r="S84" s="1" t="s">
        <v>101</v>
      </c>
      <c r="T84" s="1" t="s">
        <v>101</v>
      </c>
      <c r="U84" s="1" t="s">
        <v>101</v>
      </c>
      <c r="V84" s="1" t="s">
        <v>101</v>
      </c>
      <c r="W84" s="1" t="s">
        <v>101</v>
      </c>
      <c r="X84" s="1" t="s">
        <v>101</v>
      </c>
      <c r="Y84" s="1" t="s">
        <v>101</v>
      </c>
      <c r="Z84" s="1" t="s">
        <v>101</v>
      </c>
      <c r="AA84" s="1" t="s">
        <v>101</v>
      </c>
      <c r="AB84" s="1" t="s">
        <v>101</v>
      </c>
      <c r="AC84" s="1" t="s">
        <v>101</v>
      </c>
      <c r="AD84" s="1" t="s">
        <v>101</v>
      </c>
      <c r="AE84" s="1" t="s">
        <v>101</v>
      </c>
      <c r="AF84" s="1" t="s">
        <v>101</v>
      </c>
      <c r="AG84" s="4" t="s">
        <v>247</v>
      </c>
      <c r="AH84" s="2" t="s">
        <v>229</v>
      </c>
      <c r="CJ84" s="1"/>
      <c r="CK84" s="17" t="str">
        <f>IF(AND(Main!AA84="يتجاوز التوقعات بكثير", Main!AB84="يتجاوز التوقعات بكثير"), "يتجاوز التوقعات بكثير",
 IF(OR(AND(Main!AA84="يتجاوز التوقعات بكثير", Main!AB84="يتجاوز التوقعات"), AND(Main!AA84="يتجاوز التوقعات", Main!AB84="يتجاوز التوقعات بكثير")), "يتجاوز التوقعات",
 IF(AND(Main!AA84="يتجاوز التوقعات", Main!AB84="يتجاوز التوقعات"), "يتجاوز التوقعات",
 IF(OR(AND(Main!AA84="يتجاوز التوقعات", Main!AB84="يفي بالتوقعات"), AND(Main!AA84="يفي بالتوقعات", Main!AB84="يتجاوز التوقعات")), "يفي بالتوقعات",
 IF(AND(Main!AA84="يفي بالتوقعات", Main!AB84="يفي بالتوقعات"), "يفي بالتوقعات",
 IF(OR(AND(Main!AA84="يفي بالتوقعات", Main!AB84="يفي بالتوقعات جزئياً"), AND(Main!AA84="يفي بالتوقعات جزئياً", Main!AB84="يفي بالتوقعات")), "يفي بالتوقعات جزئياً",
 IF(AND(Main!AA84="يفي بالتوقعات جزئياً", Main!AB84="يفي بالتوقعات جزئياً"), "يفي بالتوقعات جزئياً",
 ""
 )))))))</f>
        <v>يتجاوز التوقعات</v>
      </c>
      <c r="CL84" s="17" t="str">
        <f>IF(AND(Main!AZ84="يتجاوز التوقعات بكثير", Main!BA84="يتجاوز التوقعات بكثير"), "يتجاوز التوقعات بكثير",
 IF(OR(AND(Main!AZ84="يتجاوز التوقعات بكثير", Main!BA84="يتجاوز التوقعات"), AND(Main!AZ84="يتجاوز التوقعات", Main!BA84="يتجاوز التوقعات بكثير")), "يتجاوز التوقعات",
 IF(AND(Main!AZ84="يتجاوز التوقعات", Main!BA84="يتجاوز التوقعات"), "يتجاوز التوقعات",
 IF(OR(AND(Main!AZ84="يتجاوز التوقعات", Main!BA84="يفي بالتوقعات"), AND(Main!AZ84="يفي بالتوقعات", Main!BA84="يتجاوز التوقعات")), "يفي بالتوقعات",
 IF(AND(Main!AZ84="يفي بالتوقعات", Main!BA84="يفي بالتوقعات"), "يفي بالتوقعات",
 IF(OR(AND(Main!AZ84="يفي بالتوقعات", Main!BA84="يفي بالتوقعات جزئياً"), AND(Main!AZ84="يفي بالتوقعات جزئياً", Main!BA84="يفي بالتوقعات")), "يفي بالتوقعات جزئياً",
 IF(AND(Main!AZ84="يفي بالتوقعات جزئياً", Main!BA84="يفي بالتوقعات جزئياً"), "يفي بالتوقعات جزئياً",
 ""
 )))))))</f>
        <v/>
      </c>
    </row>
    <row r="85" spans="1:90" ht="22.5" customHeight="1" x14ac:dyDescent="0.45">
      <c r="A85">
        <v>151</v>
      </c>
      <c r="B85">
        <v>45811.4735069444</v>
      </c>
      <c r="C85">
        <v>45811.476180555597</v>
      </c>
      <c r="D85" s="1" t="s">
        <v>128</v>
      </c>
      <c r="E85" s="1" t="s">
        <v>129</v>
      </c>
      <c r="F85" s="8" t="s">
        <v>248</v>
      </c>
      <c r="G85" s="1" t="s">
        <v>131</v>
      </c>
      <c r="H85" s="1" t="s">
        <v>92</v>
      </c>
      <c r="J85" s="1" t="s">
        <v>93</v>
      </c>
      <c r="K85" t="s">
        <v>94</v>
      </c>
      <c r="M85" t="s">
        <v>95</v>
      </c>
      <c r="N85" s="1" t="s">
        <v>96</v>
      </c>
      <c r="O85" s="1" t="s">
        <v>210</v>
      </c>
      <c r="P85" s="1" t="s">
        <v>210</v>
      </c>
      <c r="Q85" s="1" t="s">
        <v>210</v>
      </c>
      <c r="R85" s="1" t="s">
        <v>249</v>
      </c>
      <c r="S85" s="1" t="s">
        <v>210</v>
      </c>
      <c r="T85" s="1" t="s">
        <v>210</v>
      </c>
      <c r="U85" s="1" t="s">
        <v>249</v>
      </c>
      <c r="V85" s="1" t="s">
        <v>249</v>
      </c>
      <c r="W85" s="1" t="s">
        <v>249</v>
      </c>
      <c r="X85" s="1" t="s">
        <v>249</v>
      </c>
      <c r="Y85" s="1" t="s">
        <v>249</v>
      </c>
      <c r="Z85" s="1" t="s">
        <v>249</v>
      </c>
      <c r="AA85" s="1" t="s">
        <v>210</v>
      </c>
      <c r="AB85" s="1" t="s">
        <v>249</v>
      </c>
      <c r="AC85" s="1" t="s">
        <v>210</v>
      </c>
      <c r="AD85" s="1" t="s">
        <v>210</v>
      </c>
      <c r="AE85" s="1" t="s">
        <v>249</v>
      </c>
      <c r="AF85" s="1" t="s">
        <v>210</v>
      </c>
      <c r="AG85" s="4" t="s">
        <v>250</v>
      </c>
      <c r="AH85" s="4" t="s">
        <v>251</v>
      </c>
      <c r="CJ85" s="1"/>
      <c r="CK85" s="17" t="str">
        <f>IF(AND(Main!AA85="يتجاوز التوقعات بكثير", Main!AB85="يتجاوز التوقعات بكثير"), "يتجاوز التوقعات بكثير",
 IF(OR(AND(Main!AA85="يتجاوز التوقعات بكثير", Main!AB85="يتجاوز التوقعات"), AND(Main!AA85="يتجاوز التوقعات", Main!AB85="يتجاوز التوقعات بكثير")), "يتجاوز التوقعات",
 IF(AND(Main!AA85="يتجاوز التوقعات", Main!AB85="يتجاوز التوقعات"), "يتجاوز التوقعات",
 IF(OR(AND(Main!AA85="يتجاوز التوقعات", Main!AB85="يفي بالتوقعات"), AND(Main!AA85="يفي بالتوقعات", Main!AB85="يتجاوز التوقعات")), "يفي بالتوقعات",
 IF(AND(Main!AA85="يفي بالتوقعات", Main!AB85="يفي بالتوقعات"), "يفي بالتوقعات",
 IF(OR(AND(Main!AA85="يفي بالتوقعات", Main!AB85="يفي بالتوقعات جزئياً"), AND(Main!AA85="يفي بالتوقعات جزئياً", Main!AB85="يفي بالتوقعات")), "يفي بالتوقعات جزئياً",
 IF(AND(Main!AA85="يفي بالتوقعات جزئياً", Main!AB85="يفي بالتوقعات جزئياً"), "يفي بالتوقعات جزئياً",
 ""
 )))))))</f>
        <v>يفي بالتوقعات جزئياً</v>
      </c>
      <c r="CL85" s="17" t="str">
        <f>IF(AND(Main!AZ85="يتجاوز التوقعات بكثير", Main!BA85="يتجاوز التوقعات بكثير"), "يتجاوز التوقعات بكثير",
 IF(OR(AND(Main!AZ85="يتجاوز التوقعات بكثير", Main!BA85="يتجاوز التوقعات"), AND(Main!AZ85="يتجاوز التوقعات", Main!BA85="يتجاوز التوقعات بكثير")), "يتجاوز التوقعات",
 IF(AND(Main!AZ85="يتجاوز التوقعات", Main!BA85="يتجاوز التوقعات"), "يتجاوز التوقعات",
 IF(OR(AND(Main!AZ85="يتجاوز التوقعات", Main!BA85="يفي بالتوقعات"), AND(Main!AZ85="يفي بالتوقعات", Main!BA85="يتجاوز التوقعات")), "يفي بالتوقعات",
 IF(AND(Main!AZ85="يفي بالتوقعات", Main!BA85="يفي بالتوقعات"), "يفي بالتوقعات",
 IF(OR(AND(Main!AZ85="يفي بالتوقعات", Main!BA85="يفي بالتوقعات جزئياً"), AND(Main!AZ85="يفي بالتوقعات جزئياً", Main!BA85="يفي بالتوقعات")), "يفي بالتوقعات جزئياً",
 IF(AND(Main!AZ85="يفي بالتوقعات جزئياً", Main!BA85="يفي بالتوقعات جزئياً"), "يفي بالتوقعات جزئياً",
 ""
 )))))))</f>
        <v/>
      </c>
    </row>
    <row r="86" spans="1:90" ht="22.5" customHeight="1" x14ac:dyDescent="0.45">
      <c r="A86">
        <v>152</v>
      </c>
      <c r="B86">
        <v>45811.478518518503</v>
      </c>
      <c r="C86">
        <v>45811.4785416667</v>
      </c>
      <c r="D86" s="1" t="s">
        <v>128</v>
      </c>
      <c r="E86" s="1" t="s">
        <v>129</v>
      </c>
      <c r="F86" s="8" t="s">
        <v>248</v>
      </c>
      <c r="G86" s="1" t="s">
        <v>131</v>
      </c>
      <c r="H86" s="1" t="s">
        <v>92</v>
      </c>
      <c r="J86" s="1" t="s">
        <v>93</v>
      </c>
      <c r="K86" t="s">
        <v>94</v>
      </c>
      <c r="M86" t="s">
        <v>95</v>
      </c>
      <c r="N86" s="1" t="s">
        <v>100</v>
      </c>
      <c r="O86" s="1" t="s">
        <v>210</v>
      </c>
      <c r="P86" s="1" t="s">
        <v>210</v>
      </c>
      <c r="Q86" s="1" t="s">
        <v>210</v>
      </c>
      <c r="R86" s="1" t="s">
        <v>249</v>
      </c>
      <c r="S86" s="1" t="s">
        <v>210</v>
      </c>
      <c r="T86" s="1" t="s">
        <v>210</v>
      </c>
      <c r="U86" s="1" t="s">
        <v>249</v>
      </c>
      <c r="V86" s="1" t="s">
        <v>210</v>
      </c>
      <c r="W86" s="1" t="s">
        <v>249</v>
      </c>
      <c r="X86" s="1" t="s">
        <v>249</v>
      </c>
      <c r="Y86" s="1" t="s">
        <v>249</v>
      </c>
      <c r="Z86" s="1" t="s">
        <v>249</v>
      </c>
      <c r="AA86" s="1" t="s">
        <v>210</v>
      </c>
      <c r="AB86" s="1" t="s">
        <v>210</v>
      </c>
      <c r="AC86" s="1" t="s">
        <v>210</v>
      </c>
      <c r="AD86" s="1" t="s">
        <v>210</v>
      </c>
      <c r="AE86" s="1" t="s">
        <v>210</v>
      </c>
      <c r="AF86" s="1" t="s">
        <v>210</v>
      </c>
      <c r="AG86" s="4" t="s">
        <v>252</v>
      </c>
      <c r="AH86" s="4" t="s">
        <v>253</v>
      </c>
      <c r="CJ86" s="1"/>
      <c r="CK86" s="17" t="str">
        <f>IF(AND(Main!AA86="يتجاوز التوقعات بكثير", Main!AB86="يتجاوز التوقعات بكثير"), "يتجاوز التوقعات بكثير",
 IF(OR(AND(Main!AA86="يتجاوز التوقعات بكثير", Main!AB86="يتجاوز التوقعات"), AND(Main!AA86="يتجاوز التوقعات", Main!AB86="يتجاوز التوقعات بكثير")), "يتجاوز التوقعات",
 IF(AND(Main!AA86="يتجاوز التوقعات", Main!AB86="يتجاوز التوقعات"), "يتجاوز التوقعات",
 IF(OR(AND(Main!AA86="يتجاوز التوقعات", Main!AB86="يفي بالتوقعات"), AND(Main!AA86="يفي بالتوقعات", Main!AB86="يتجاوز التوقعات")), "يفي بالتوقعات",
 IF(AND(Main!AA86="يفي بالتوقعات", Main!AB86="يفي بالتوقعات"), "يفي بالتوقعات",
 IF(OR(AND(Main!AA86="يفي بالتوقعات", Main!AB86="يفي بالتوقعات جزئياً"), AND(Main!AA86="يفي بالتوقعات جزئياً", Main!AB86="يفي بالتوقعات")), "يفي بالتوقعات جزئياً",
 IF(AND(Main!AA86="يفي بالتوقعات جزئياً", Main!AB86="يفي بالتوقعات جزئياً"), "يفي بالتوقعات جزئياً",
 ""
 )))))))</f>
        <v>يفي بالتوقعات</v>
      </c>
      <c r="CL86" s="17" t="str">
        <f>IF(AND(Main!AZ86="يتجاوز التوقعات بكثير", Main!BA86="يتجاوز التوقعات بكثير"), "يتجاوز التوقعات بكثير",
 IF(OR(AND(Main!AZ86="يتجاوز التوقعات بكثير", Main!BA86="يتجاوز التوقعات"), AND(Main!AZ86="يتجاوز التوقعات", Main!BA86="يتجاوز التوقعات بكثير")), "يتجاوز التوقعات",
 IF(AND(Main!AZ86="يتجاوز التوقعات", Main!BA86="يتجاوز التوقعات"), "يتجاوز التوقعات",
 IF(OR(AND(Main!AZ86="يتجاوز التوقعات", Main!BA86="يفي بالتوقعات"), AND(Main!AZ86="يفي بالتوقعات", Main!BA86="يتجاوز التوقعات")), "يفي بالتوقعات",
 IF(AND(Main!AZ86="يفي بالتوقعات", Main!BA86="يفي بالتوقعات"), "يفي بالتوقعات",
 IF(OR(AND(Main!AZ86="يفي بالتوقعات", Main!BA86="يفي بالتوقعات جزئياً"), AND(Main!AZ86="يفي بالتوقعات جزئياً", Main!BA86="يفي بالتوقعات")), "يفي بالتوقعات جزئياً",
 IF(AND(Main!AZ86="يفي بالتوقعات جزئياً", Main!BA86="يفي بالتوقعات جزئياً"), "يفي بالتوقعات جزئياً",
 ""
 )))))))</f>
        <v/>
      </c>
    </row>
    <row r="87" spans="1:90" ht="22.5" customHeight="1" x14ac:dyDescent="0.45">
      <c r="A87">
        <v>153</v>
      </c>
      <c r="B87">
        <v>45811.478576388901</v>
      </c>
      <c r="C87">
        <v>45811.481886574104</v>
      </c>
      <c r="D87" s="1" t="s">
        <v>128</v>
      </c>
      <c r="E87" s="1" t="s">
        <v>129</v>
      </c>
      <c r="F87" s="8" t="s">
        <v>248</v>
      </c>
      <c r="G87" s="1" t="s">
        <v>131</v>
      </c>
      <c r="H87" s="1" t="s">
        <v>92</v>
      </c>
      <c r="J87" s="1" t="s">
        <v>93</v>
      </c>
      <c r="K87" t="s">
        <v>94</v>
      </c>
      <c r="M87" t="s">
        <v>95</v>
      </c>
      <c r="N87" s="1" t="s">
        <v>103</v>
      </c>
      <c r="O87" s="1" t="s">
        <v>101</v>
      </c>
      <c r="P87" s="1" t="s">
        <v>101</v>
      </c>
      <c r="Q87" s="1" t="s">
        <v>101</v>
      </c>
      <c r="R87" s="1" t="s">
        <v>210</v>
      </c>
      <c r="S87" s="1" t="s">
        <v>101</v>
      </c>
      <c r="T87" s="1" t="s">
        <v>101</v>
      </c>
      <c r="U87" s="1" t="s">
        <v>210</v>
      </c>
      <c r="V87" s="1" t="s">
        <v>210</v>
      </c>
      <c r="W87" s="1" t="s">
        <v>210</v>
      </c>
      <c r="X87" s="1" t="s">
        <v>101</v>
      </c>
      <c r="Y87" s="1" t="s">
        <v>101</v>
      </c>
      <c r="Z87" s="1" t="s">
        <v>101</v>
      </c>
      <c r="AA87" s="1" t="s">
        <v>210</v>
      </c>
      <c r="AB87" s="1" t="s">
        <v>210</v>
      </c>
      <c r="AC87" s="1" t="s">
        <v>101</v>
      </c>
      <c r="AD87" s="1" t="s">
        <v>101</v>
      </c>
      <c r="AE87" s="1" t="s">
        <v>101</v>
      </c>
      <c r="AF87" s="1" t="s">
        <v>101</v>
      </c>
      <c r="AG87" s="4" t="s">
        <v>254</v>
      </c>
      <c r="AH87" s="4" t="s">
        <v>255</v>
      </c>
      <c r="CJ87" s="1"/>
      <c r="CK87" s="17" t="str">
        <f>IF(AND(Main!AA87="يتجاوز التوقعات بكثير", Main!AB87="يتجاوز التوقعات بكثير"), "يتجاوز التوقعات بكثير",
 IF(OR(AND(Main!AA87="يتجاوز التوقعات بكثير", Main!AB87="يتجاوز التوقعات"), AND(Main!AA87="يتجاوز التوقعات", Main!AB87="يتجاوز التوقعات بكثير")), "يتجاوز التوقعات",
 IF(AND(Main!AA87="يتجاوز التوقعات", Main!AB87="يتجاوز التوقعات"), "يتجاوز التوقعات",
 IF(OR(AND(Main!AA87="يتجاوز التوقعات", Main!AB87="يفي بالتوقعات"), AND(Main!AA87="يفي بالتوقعات", Main!AB87="يتجاوز التوقعات")), "يفي بالتوقعات",
 IF(AND(Main!AA87="يفي بالتوقعات", Main!AB87="يفي بالتوقعات"), "يفي بالتوقعات",
 IF(OR(AND(Main!AA87="يفي بالتوقعات", Main!AB87="يفي بالتوقعات جزئياً"), AND(Main!AA87="يفي بالتوقعات جزئياً", Main!AB87="يفي بالتوقعات")), "يفي بالتوقعات جزئياً",
 IF(AND(Main!AA87="يفي بالتوقعات جزئياً", Main!AB87="يفي بالتوقعات جزئياً"), "يفي بالتوقعات جزئياً",
 ""
 )))))))</f>
        <v>يفي بالتوقعات</v>
      </c>
      <c r="CL87" s="17" t="str">
        <f>IF(AND(Main!AZ87="يتجاوز التوقعات بكثير", Main!BA87="يتجاوز التوقعات بكثير"), "يتجاوز التوقعات بكثير",
 IF(OR(AND(Main!AZ87="يتجاوز التوقعات بكثير", Main!BA87="يتجاوز التوقعات"), AND(Main!AZ87="يتجاوز التوقعات", Main!BA87="يتجاوز التوقعات بكثير")), "يتجاوز التوقعات",
 IF(AND(Main!AZ87="يتجاوز التوقعات", Main!BA87="يتجاوز التوقعات"), "يتجاوز التوقعات",
 IF(OR(AND(Main!AZ87="يتجاوز التوقعات", Main!BA87="يفي بالتوقعات"), AND(Main!AZ87="يفي بالتوقعات", Main!BA87="يتجاوز التوقعات")), "يفي بالتوقعات",
 IF(AND(Main!AZ87="يفي بالتوقعات", Main!BA87="يفي بالتوقعات"), "يفي بالتوقعات",
 IF(OR(AND(Main!AZ87="يفي بالتوقعات", Main!BA87="يفي بالتوقعات جزئياً"), AND(Main!AZ87="يفي بالتوقعات جزئياً", Main!BA87="يفي بالتوقعات")), "يفي بالتوقعات جزئياً",
 IF(AND(Main!AZ87="يفي بالتوقعات جزئياً", Main!BA87="يفي بالتوقعات جزئياً"), "يفي بالتوقعات جزئياً",
 ""
 )))))))</f>
        <v/>
      </c>
    </row>
    <row r="88" spans="1:90" ht="22.5" customHeight="1" x14ac:dyDescent="0.45">
      <c r="A88">
        <v>154</v>
      </c>
      <c r="B88">
        <v>45811.501990740697</v>
      </c>
      <c r="C88">
        <v>45811.505787037</v>
      </c>
      <c r="D88" s="1" t="s">
        <v>256</v>
      </c>
      <c r="E88" s="1" t="s">
        <v>257</v>
      </c>
      <c r="F88" s="8" t="s">
        <v>258</v>
      </c>
      <c r="G88" s="1" t="s">
        <v>259</v>
      </c>
      <c r="H88" s="1" t="s">
        <v>92</v>
      </c>
      <c r="J88" s="1" t="s">
        <v>93</v>
      </c>
      <c r="K88" t="s">
        <v>111</v>
      </c>
      <c r="N88" s="1" t="s">
        <v>96</v>
      </c>
      <c r="O88" s="1" t="s">
        <v>97</v>
      </c>
      <c r="P88" s="1" t="s">
        <v>97</v>
      </c>
      <c r="Q88" s="1" t="s">
        <v>97</v>
      </c>
      <c r="R88" s="1" t="s">
        <v>97</v>
      </c>
      <c r="S88" s="1" t="s">
        <v>97</v>
      </c>
      <c r="T88" s="1" t="s">
        <v>97</v>
      </c>
      <c r="U88" s="1" t="s">
        <v>97</v>
      </c>
      <c r="V88" s="1" t="s">
        <v>97</v>
      </c>
      <c r="W88" s="1" t="s">
        <v>97</v>
      </c>
      <c r="X88" s="1" t="s">
        <v>97</v>
      </c>
      <c r="Y88" s="1" t="s">
        <v>97</v>
      </c>
      <c r="Z88" s="1" t="s">
        <v>97</v>
      </c>
      <c r="AA88" s="1" t="s">
        <v>97</v>
      </c>
      <c r="AB88" s="1" t="s">
        <v>97</v>
      </c>
      <c r="AC88" s="1" t="s">
        <v>97</v>
      </c>
      <c r="AD88" s="1" t="s">
        <v>97</v>
      </c>
      <c r="AE88" s="1" t="s">
        <v>97</v>
      </c>
      <c r="AF88" s="1" t="s">
        <v>97</v>
      </c>
      <c r="AG88" s="4" t="s">
        <v>260</v>
      </c>
      <c r="AH88" s="2" t="s">
        <v>261</v>
      </c>
      <c r="CJ88" s="1"/>
      <c r="CK88" s="17" t="str">
        <f>IF(AND(Main!AA88="يتجاوز التوقعات بكثير", Main!AB88="يتجاوز التوقعات بكثير"), "يتجاوز التوقعات بكثير",
 IF(OR(AND(Main!AA88="يتجاوز التوقعات بكثير", Main!AB88="يتجاوز التوقعات"), AND(Main!AA88="يتجاوز التوقعات", Main!AB88="يتجاوز التوقعات بكثير")), "يتجاوز التوقعات",
 IF(AND(Main!AA88="يتجاوز التوقعات", Main!AB88="يتجاوز التوقعات"), "يتجاوز التوقعات",
 IF(OR(AND(Main!AA88="يتجاوز التوقعات", Main!AB88="يفي بالتوقعات"), AND(Main!AA88="يفي بالتوقعات", Main!AB88="يتجاوز التوقعات")), "يفي بالتوقعات",
 IF(AND(Main!AA88="يفي بالتوقعات", Main!AB88="يفي بالتوقعات"), "يفي بالتوقعات",
 IF(OR(AND(Main!AA88="يفي بالتوقعات", Main!AB88="يفي بالتوقعات جزئياً"), AND(Main!AA88="يفي بالتوقعات جزئياً", Main!AB88="يفي بالتوقعات")), "يفي بالتوقعات جزئياً",
 IF(AND(Main!AA88="يفي بالتوقعات جزئياً", Main!AB88="يفي بالتوقعات جزئياً"), "يفي بالتوقعات جزئياً",
 ""
 )))))))</f>
        <v>يتجاوز التوقعات بكثير</v>
      </c>
      <c r="CL88" s="17" t="str">
        <f>IF(AND(Main!AZ88="يتجاوز التوقعات بكثير", Main!BA88="يتجاوز التوقعات بكثير"), "يتجاوز التوقعات بكثير",
 IF(OR(AND(Main!AZ88="يتجاوز التوقعات بكثير", Main!BA88="يتجاوز التوقعات"), AND(Main!AZ88="يتجاوز التوقعات", Main!BA88="يتجاوز التوقعات بكثير")), "يتجاوز التوقعات",
 IF(AND(Main!AZ88="يتجاوز التوقعات", Main!BA88="يتجاوز التوقعات"), "يتجاوز التوقعات",
 IF(OR(AND(Main!AZ88="يتجاوز التوقعات", Main!BA88="يفي بالتوقعات"), AND(Main!AZ88="يفي بالتوقعات", Main!BA88="يتجاوز التوقعات")), "يفي بالتوقعات",
 IF(AND(Main!AZ88="يفي بالتوقعات", Main!BA88="يفي بالتوقعات"), "يفي بالتوقعات",
 IF(OR(AND(Main!AZ88="يفي بالتوقعات", Main!BA88="يفي بالتوقعات جزئياً"), AND(Main!AZ88="يفي بالتوقعات جزئياً", Main!BA88="يفي بالتوقعات")), "يفي بالتوقعات جزئياً",
 IF(AND(Main!AZ88="يفي بالتوقعات جزئياً", Main!BA88="يفي بالتوقعات جزئياً"), "يفي بالتوقعات جزئياً",
 ""
 )))))))</f>
        <v/>
      </c>
    </row>
    <row r="89" spans="1:90" ht="22.5" customHeight="1" x14ac:dyDescent="0.45">
      <c r="A89">
        <v>155</v>
      </c>
      <c r="B89">
        <v>45811.505856481497</v>
      </c>
      <c r="C89">
        <v>45811.507638888899</v>
      </c>
      <c r="D89" s="1" t="s">
        <v>256</v>
      </c>
      <c r="E89" s="1" t="s">
        <v>257</v>
      </c>
      <c r="F89" s="8" t="s">
        <v>258</v>
      </c>
      <c r="G89" s="1" t="s">
        <v>259</v>
      </c>
      <c r="H89" s="1" t="s">
        <v>92</v>
      </c>
      <c r="J89" s="1" t="s">
        <v>93</v>
      </c>
      <c r="K89" t="s">
        <v>111</v>
      </c>
      <c r="N89" s="1" t="s">
        <v>100</v>
      </c>
      <c r="O89" s="1" t="s">
        <v>97</v>
      </c>
      <c r="P89" s="1" t="s">
        <v>97</v>
      </c>
      <c r="Q89" s="1" t="s">
        <v>97</v>
      </c>
      <c r="R89" s="1" t="s">
        <v>97</v>
      </c>
      <c r="S89" s="1" t="s">
        <v>97</v>
      </c>
      <c r="T89" s="1" t="s">
        <v>97</v>
      </c>
      <c r="U89" s="1" t="s">
        <v>97</v>
      </c>
      <c r="V89" s="1" t="s">
        <v>97</v>
      </c>
      <c r="W89" s="1" t="s">
        <v>97</v>
      </c>
      <c r="X89" s="1" t="s">
        <v>97</v>
      </c>
      <c r="Y89" s="1" t="s">
        <v>97</v>
      </c>
      <c r="Z89" s="1" t="s">
        <v>97</v>
      </c>
      <c r="AA89" s="1" t="s">
        <v>97</v>
      </c>
      <c r="AB89" s="1" t="s">
        <v>97</v>
      </c>
      <c r="AC89" s="1" t="s">
        <v>97</v>
      </c>
      <c r="AD89" s="1" t="s">
        <v>97</v>
      </c>
      <c r="AE89" s="1" t="s">
        <v>97</v>
      </c>
      <c r="AF89" s="1" t="s">
        <v>97</v>
      </c>
      <c r="AG89" s="4" t="s">
        <v>262</v>
      </c>
      <c r="AH89" s="2" t="s">
        <v>263</v>
      </c>
      <c r="CJ89" s="1"/>
      <c r="CK89" s="17" t="str">
        <f>IF(AND(Main!AA89="يتجاوز التوقعات بكثير", Main!AB89="يتجاوز التوقعات بكثير"), "يتجاوز التوقعات بكثير",
 IF(OR(AND(Main!AA89="يتجاوز التوقعات بكثير", Main!AB89="يتجاوز التوقعات"), AND(Main!AA89="يتجاوز التوقعات", Main!AB89="يتجاوز التوقعات بكثير")), "يتجاوز التوقعات",
 IF(AND(Main!AA89="يتجاوز التوقعات", Main!AB89="يتجاوز التوقعات"), "يتجاوز التوقعات",
 IF(OR(AND(Main!AA89="يتجاوز التوقعات", Main!AB89="يفي بالتوقعات"), AND(Main!AA89="يفي بالتوقعات", Main!AB89="يتجاوز التوقعات")), "يفي بالتوقعات",
 IF(AND(Main!AA89="يفي بالتوقعات", Main!AB89="يفي بالتوقعات"), "يفي بالتوقعات",
 IF(OR(AND(Main!AA89="يفي بالتوقعات", Main!AB89="يفي بالتوقعات جزئياً"), AND(Main!AA89="يفي بالتوقعات جزئياً", Main!AB89="يفي بالتوقعات")), "يفي بالتوقعات جزئياً",
 IF(AND(Main!AA89="يفي بالتوقعات جزئياً", Main!AB89="يفي بالتوقعات جزئياً"), "يفي بالتوقعات جزئياً",
 ""
 )))))))</f>
        <v>يتجاوز التوقعات بكثير</v>
      </c>
      <c r="CL89" s="17" t="str">
        <f>IF(AND(Main!AZ89="يتجاوز التوقعات بكثير", Main!BA89="يتجاوز التوقعات بكثير"), "يتجاوز التوقعات بكثير",
 IF(OR(AND(Main!AZ89="يتجاوز التوقعات بكثير", Main!BA89="يتجاوز التوقعات"), AND(Main!AZ89="يتجاوز التوقعات", Main!BA89="يتجاوز التوقعات بكثير")), "يتجاوز التوقعات",
 IF(AND(Main!AZ89="يتجاوز التوقعات", Main!BA89="يتجاوز التوقعات"), "يتجاوز التوقعات",
 IF(OR(AND(Main!AZ89="يتجاوز التوقعات", Main!BA89="يفي بالتوقعات"), AND(Main!AZ89="يفي بالتوقعات", Main!BA89="يتجاوز التوقعات")), "يفي بالتوقعات",
 IF(AND(Main!AZ89="يفي بالتوقعات", Main!BA89="يفي بالتوقعات"), "يفي بالتوقعات",
 IF(OR(AND(Main!AZ89="يفي بالتوقعات", Main!BA89="يفي بالتوقعات جزئياً"), AND(Main!AZ89="يفي بالتوقعات جزئياً", Main!BA89="يفي بالتوقعات")), "يفي بالتوقعات جزئياً",
 IF(AND(Main!AZ89="يفي بالتوقعات جزئياً", Main!BA89="يفي بالتوقعات جزئياً"), "يفي بالتوقعات جزئياً",
 ""
 )))))))</f>
        <v/>
      </c>
    </row>
    <row r="90" spans="1:90" ht="22.5" customHeight="1" x14ac:dyDescent="0.45">
      <c r="A90">
        <v>156</v>
      </c>
      <c r="B90">
        <v>45811.507731481499</v>
      </c>
      <c r="C90">
        <v>45811.509375000001</v>
      </c>
      <c r="D90" s="1" t="s">
        <v>256</v>
      </c>
      <c r="E90" s="1" t="s">
        <v>257</v>
      </c>
      <c r="F90" s="8" t="s">
        <v>258</v>
      </c>
      <c r="G90" s="1" t="s">
        <v>259</v>
      </c>
      <c r="H90" s="1" t="s">
        <v>92</v>
      </c>
      <c r="J90" s="1" t="s">
        <v>93</v>
      </c>
      <c r="K90" t="s">
        <v>111</v>
      </c>
      <c r="N90" s="1" t="s">
        <v>103</v>
      </c>
      <c r="O90" s="1" t="s">
        <v>97</v>
      </c>
      <c r="P90" s="1" t="s">
        <v>97</v>
      </c>
      <c r="Q90" s="1" t="s">
        <v>97</v>
      </c>
      <c r="R90" s="1" t="s">
        <v>97</v>
      </c>
      <c r="S90" s="1" t="s">
        <v>97</v>
      </c>
      <c r="T90" s="1" t="s">
        <v>97</v>
      </c>
      <c r="U90" s="1" t="s">
        <v>97</v>
      </c>
      <c r="V90" s="1" t="s">
        <v>97</v>
      </c>
      <c r="W90" s="1" t="s">
        <v>97</v>
      </c>
      <c r="X90" s="1" t="s">
        <v>97</v>
      </c>
      <c r="Y90" s="1" t="s">
        <v>97</v>
      </c>
      <c r="Z90" s="1" t="s">
        <v>97</v>
      </c>
      <c r="AA90" s="1" t="s">
        <v>97</v>
      </c>
      <c r="AB90" s="1" t="s">
        <v>97</v>
      </c>
      <c r="AC90" s="1" t="s">
        <v>97</v>
      </c>
      <c r="AD90" s="1" t="s">
        <v>97</v>
      </c>
      <c r="AE90" s="1" t="s">
        <v>97</v>
      </c>
      <c r="AF90" s="1" t="s">
        <v>97</v>
      </c>
      <c r="AG90" s="4" t="s">
        <v>264</v>
      </c>
      <c r="AH90" s="2" t="s">
        <v>265</v>
      </c>
      <c r="CJ90" s="1"/>
      <c r="CK90" s="17" t="str">
        <f>IF(AND(Main!AA90="يتجاوز التوقعات بكثير", Main!AB90="يتجاوز التوقعات بكثير"), "يتجاوز التوقعات بكثير",
 IF(OR(AND(Main!AA90="يتجاوز التوقعات بكثير", Main!AB90="يتجاوز التوقعات"), AND(Main!AA90="يتجاوز التوقعات", Main!AB90="يتجاوز التوقعات بكثير")), "يتجاوز التوقعات",
 IF(AND(Main!AA90="يتجاوز التوقعات", Main!AB90="يتجاوز التوقعات"), "يتجاوز التوقعات",
 IF(OR(AND(Main!AA90="يتجاوز التوقعات", Main!AB90="يفي بالتوقعات"), AND(Main!AA90="يفي بالتوقعات", Main!AB90="يتجاوز التوقعات")), "يفي بالتوقعات",
 IF(AND(Main!AA90="يفي بالتوقعات", Main!AB90="يفي بالتوقعات"), "يفي بالتوقعات",
 IF(OR(AND(Main!AA90="يفي بالتوقعات", Main!AB90="يفي بالتوقعات جزئياً"), AND(Main!AA90="يفي بالتوقعات جزئياً", Main!AB90="يفي بالتوقعات")), "يفي بالتوقعات جزئياً",
 IF(AND(Main!AA90="يفي بالتوقعات جزئياً", Main!AB90="يفي بالتوقعات جزئياً"), "يفي بالتوقعات جزئياً",
 ""
 )))))))</f>
        <v>يتجاوز التوقعات بكثير</v>
      </c>
      <c r="CL90" s="17" t="str">
        <f>IF(AND(Main!AZ90="يتجاوز التوقعات بكثير", Main!BA90="يتجاوز التوقعات بكثير"), "يتجاوز التوقعات بكثير",
 IF(OR(AND(Main!AZ90="يتجاوز التوقعات بكثير", Main!BA90="يتجاوز التوقعات"), AND(Main!AZ90="يتجاوز التوقعات", Main!BA90="يتجاوز التوقعات بكثير")), "يتجاوز التوقعات",
 IF(AND(Main!AZ90="يتجاوز التوقعات", Main!BA90="يتجاوز التوقعات"), "يتجاوز التوقعات",
 IF(OR(AND(Main!AZ90="يتجاوز التوقعات", Main!BA90="يفي بالتوقعات"), AND(Main!AZ90="يفي بالتوقعات", Main!BA90="يتجاوز التوقعات")), "يفي بالتوقعات",
 IF(AND(Main!AZ90="يفي بالتوقعات", Main!BA90="يفي بالتوقعات"), "يفي بالتوقعات",
 IF(OR(AND(Main!AZ90="يفي بالتوقعات", Main!BA90="يفي بالتوقعات جزئياً"), AND(Main!AZ90="يفي بالتوقعات جزئياً", Main!BA90="يفي بالتوقعات")), "يفي بالتوقعات جزئياً",
 IF(AND(Main!AZ90="يفي بالتوقعات جزئياً", Main!BA90="يفي بالتوقعات جزئياً"), "يفي بالتوقعات جزئياً",
 ""
 )))))))</f>
        <v/>
      </c>
    </row>
    <row r="91" spans="1:90" ht="22.5" customHeight="1" x14ac:dyDescent="0.45">
      <c r="A91">
        <v>157</v>
      </c>
      <c r="B91">
        <v>45811.510081018503</v>
      </c>
      <c r="C91">
        <v>45811.512696759302</v>
      </c>
      <c r="D91" s="1" t="s">
        <v>256</v>
      </c>
      <c r="E91" s="1" t="s">
        <v>257</v>
      </c>
      <c r="F91" s="8" t="s">
        <v>266</v>
      </c>
      <c r="G91" s="1" t="s">
        <v>259</v>
      </c>
      <c r="H91" s="1" t="s">
        <v>92</v>
      </c>
      <c r="J91" s="1" t="s">
        <v>93</v>
      </c>
      <c r="K91" t="s">
        <v>94</v>
      </c>
      <c r="M91" t="s">
        <v>95</v>
      </c>
      <c r="N91" s="1" t="s">
        <v>96</v>
      </c>
      <c r="O91" s="1" t="s">
        <v>97</v>
      </c>
      <c r="P91" s="1" t="s">
        <v>97</v>
      </c>
      <c r="Q91" s="1" t="s">
        <v>101</v>
      </c>
      <c r="R91" s="1" t="s">
        <v>101</v>
      </c>
      <c r="S91" s="1" t="s">
        <v>97</v>
      </c>
      <c r="T91" s="1" t="s">
        <v>97</v>
      </c>
      <c r="U91" s="1" t="s">
        <v>101</v>
      </c>
      <c r="V91" s="1" t="s">
        <v>101</v>
      </c>
      <c r="W91" s="1" t="s">
        <v>97</v>
      </c>
      <c r="X91" s="1" t="s">
        <v>101</v>
      </c>
      <c r="Y91" s="1" t="s">
        <v>97</v>
      </c>
      <c r="Z91" s="1" t="s">
        <v>101</v>
      </c>
      <c r="AA91" s="1" t="s">
        <v>101</v>
      </c>
      <c r="AB91" s="1" t="s">
        <v>101</v>
      </c>
      <c r="AC91" s="1" t="s">
        <v>101</v>
      </c>
      <c r="AD91" s="1" t="s">
        <v>101</v>
      </c>
      <c r="AE91" s="1" t="s">
        <v>101</v>
      </c>
      <c r="AF91" s="1" t="s">
        <v>101</v>
      </c>
      <c r="AG91" s="4" t="s">
        <v>260</v>
      </c>
      <c r="AH91" s="2" t="s">
        <v>267</v>
      </c>
      <c r="CJ91" s="1"/>
      <c r="CK91" s="17" t="str">
        <f>IF(AND(Main!AA91="يتجاوز التوقعات بكثير", Main!AB91="يتجاوز التوقعات بكثير"), "يتجاوز التوقعات بكثير",
 IF(OR(AND(Main!AA91="يتجاوز التوقعات بكثير", Main!AB91="يتجاوز التوقعات"), AND(Main!AA91="يتجاوز التوقعات", Main!AB91="يتجاوز التوقعات بكثير")), "يتجاوز التوقعات",
 IF(AND(Main!AA91="يتجاوز التوقعات", Main!AB91="يتجاوز التوقعات"), "يتجاوز التوقعات",
 IF(OR(AND(Main!AA91="يتجاوز التوقعات", Main!AB91="يفي بالتوقعات"), AND(Main!AA91="يفي بالتوقعات", Main!AB91="يتجاوز التوقعات")), "يفي بالتوقعات",
 IF(AND(Main!AA91="يفي بالتوقعات", Main!AB91="يفي بالتوقعات"), "يفي بالتوقعات",
 IF(OR(AND(Main!AA91="يفي بالتوقعات", Main!AB91="يفي بالتوقعات جزئياً"), AND(Main!AA91="يفي بالتوقعات جزئياً", Main!AB91="يفي بالتوقعات")), "يفي بالتوقعات جزئياً",
 IF(AND(Main!AA91="يفي بالتوقعات جزئياً", Main!AB91="يفي بالتوقعات جزئياً"), "يفي بالتوقعات جزئياً",
 ""
 )))))))</f>
        <v>يتجاوز التوقعات</v>
      </c>
      <c r="CL91" s="17" t="str">
        <f>IF(AND(Main!AZ91="يتجاوز التوقعات بكثير", Main!BA91="يتجاوز التوقعات بكثير"), "يتجاوز التوقعات بكثير",
 IF(OR(AND(Main!AZ91="يتجاوز التوقعات بكثير", Main!BA91="يتجاوز التوقعات"), AND(Main!AZ91="يتجاوز التوقعات", Main!BA91="يتجاوز التوقعات بكثير")), "يتجاوز التوقعات",
 IF(AND(Main!AZ91="يتجاوز التوقعات", Main!BA91="يتجاوز التوقعات"), "يتجاوز التوقعات",
 IF(OR(AND(Main!AZ91="يتجاوز التوقعات", Main!BA91="يفي بالتوقعات"), AND(Main!AZ91="يفي بالتوقعات", Main!BA91="يتجاوز التوقعات")), "يفي بالتوقعات",
 IF(AND(Main!AZ91="يفي بالتوقعات", Main!BA91="يفي بالتوقعات"), "يفي بالتوقعات",
 IF(OR(AND(Main!AZ91="يفي بالتوقعات", Main!BA91="يفي بالتوقعات جزئياً"), AND(Main!AZ91="يفي بالتوقعات جزئياً", Main!BA91="يفي بالتوقعات")), "يفي بالتوقعات جزئياً",
 IF(AND(Main!AZ91="يفي بالتوقعات جزئياً", Main!BA91="يفي بالتوقعات جزئياً"), "يفي بالتوقعات جزئياً",
 ""
 )))))))</f>
        <v/>
      </c>
    </row>
    <row r="92" spans="1:90" ht="22.5" customHeight="1" x14ac:dyDescent="0.45">
      <c r="A92">
        <v>158</v>
      </c>
      <c r="B92">
        <v>45811.512777777803</v>
      </c>
      <c r="C92">
        <v>45811.5151273148</v>
      </c>
      <c r="D92" s="1" t="s">
        <v>256</v>
      </c>
      <c r="E92" s="1" t="s">
        <v>257</v>
      </c>
      <c r="F92" s="8" t="s">
        <v>266</v>
      </c>
      <c r="G92" s="1" t="s">
        <v>259</v>
      </c>
      <c r="H92" s="1" t="s">
        <v>92</v>
      </c>
      <c r="J92" s="1" t="s">
        <v>93</v>
      </c>
      <c r="K92" t="s">
        <v>94</v>
      </c>
      <c r="M92" t="s">
        <v>95</v>
      </c>
      <c r="N92" s="1" t="s">
        <v>100</v>
      </c>
      <c r="O92" s="1" t="s">
        <v>97</v>
      </c>
      <c r="P92" s="1" t="s">
        <v>97</v>
      </c>
      <c r="Q92" s="1" t="s">
        <v>101</v>
      </c>
      <c r="R92" s="1" t="s">
        <v>101</v>
      </c>
      <c r="S92" s="1" t="s">
        <v>97</v>
      </c>
      <c r="T92" s="1" t="s">
        <v>97</v>
      </c>
      <c r="U92" s="1" t="s">
        <v>101</v>
      </c>
      <c r="V92" s="1" t="s">
        <v>101</v>
      </c>
      <c r="W92" s="1" t="s">
        <v>97</v>
      </c>
      <c r="X92" s="1" t="s">
        <v>101</v>
      </c>
      <c r="Y92" s="1" t="s">
        <v>97</v>
      </c>
      <c r="Z92" s="1" t="s">
        <v>101</v>
      </c>
      <c r="AA92" s="1" t="s">
        <v>101</v>
      </c>
      <c r="AB92" s="1" t="s">
        <v>101</v>
      </c>
      <c r="AC92" s="1" t="s">
        <v>97</v>
      </c>
      <c r="AD92" s="1" t="s">
        <v>97</v>
      </c>
      <c r="AE92" s="1" t="s">
        <v>97</v>
      </c>
      <c r="AF92" s="1" t="s">
        <v>101</v>
      </c>
      <c r="AG92" s="4" t="s">
        <v>268</v>
      </c>
      <c r="AH92" s="2" t="s">
        <v>269</v>
      </c>
      <c r="CJ92" s="1"/>
      <c r="CK92" s="17" t="str">
        <f>IF(AND(Main!AA92="يتجاوز التوقعات بكثير", Main!AB92="يتجاوز التوقعات بكثير"), "يتجاوز التوقعات بكثير",
 IF(OR(AND(Main!AA92="يتجاوز التوقعات بكثير", Main!AB92="يتجاوز التوقعات"), AND(Main!AA92="يتجاوز التوقعات", Main!AB92="يتجاوز التوقعات بكثير")), "يتجاوز التوقعات",
 IF(AND(Main!AA92="يتجاوز التوقعات", Main!AB92="يتجاوز التوقعات"), "يتجاوز التوقعات",
 IF(OR(AND(Main!AA92="يتجاوز التوقعات", Main!AB92="يفي بالتوقعات"), AND(Main!AA92="يفي بالتوقعات", Main!AB92="يتجاوز التوقعات")), "يفي بالتوقعات",
 IF(AND(Main!AA92="يفي بالتوقعات", Main!AB92="يفي بالتوقعات"), "يفي بالتوقعات",
 IF(OR(AND(Main!AA92="يفي بالتوقعات", Main!AB92="يفي بالتوقعات جزئياً"), AND(Main!AA92="يفي بالتوقعات جزئياً", Main!AB92="يفي بالتوقعات")), "يفي بالتوقعات جزئياً",
 IF(AND(Main!AA92="يفي بالتوقعات جزئياً", Main!AB92="يفي بالتوقعات جزئياً"), "يفي بالتوقعات جزئياً",
 ""
 )))))))</f>
        <v>يتجاوز التوقعات</v>
      </c>
      <c r="CL92" s="17" t="str">
        <f>IF(AND(Main!AZ92="يتجاوز التوقعات بكثير", Main!BA92="يتجاوز التوقعات بكثير"), "يتجاوز التوقعات بكثير",
 IF(OR(AND(Main!AZ92="يتجاوز التوقعات بكثير", Main!BA92="يتجاوز التوقعات"), AND(Main!AZ92="يتجاوز التوقعات", Main!BA92="يتجاوز التوقعات بكثير")), "يتجاوز التوقعات",
 IF(AND(Main!AZ92="يتجاوز التوقعات", Main!BA92="يتجاوز التوقعات"), "يتجاوز التوقعات",
 IF(OR(AND(Main!AZ92="يتجاوز التوقعات", Main!BA92="يفي بالتوقعات"), AND(Main!AZ92="يفي بالتوقعات", Main!BA92="يتجاوز التوقعات")), "يفي بالتوقعات",
 IF(AND(Main!AZ92="يفي بالتوقعات", Main!BA92="يفي بالتوقعات"), "يفي بالتوقعات",
 IF(OR(AND(Main!AZ92="يفي بالتوقعات", Main!BA92="يفي بالتوقعات جزئياً"), AND(Main!AZ92="يفي بالتوقعات جزئياً", Main!BA92="يفي بالتوقعات")), "يفي بالتوقعات جزئياً",
 IF(AND(Main!AZ92="يفي بالتوقعات جزئياً", Main!BA92="يفي بالتوقعات جزئياً"), "يفي بالتوقعات جزئياً",
 ""
 )))))))</f>
        <v/>
      </c>
    </row>
    <row r="93" spans="1:90" ht="22.5" customHeight="1" x14ac:dyDescent="0.45">
      <c r="A93">
        <v>159</v>
      </c>
      <c r="B93">
        <v>45811.515196759297</v>
      </c>
      <c r="C93">
        <v>45811.521064814799</v>
      </c>
      <c r="D93" s="1" t="s">
        <v>256</v>
      </c>
      <c r="E93" s="1" t="s">
        <v>257</v>
      </c>
      <c r="F93" s="8" t="s">
        <v>266</v>
      </c>
      <c r="G93" s="1" t="s">
        <v>259</v>
      </c>
      <c r="H93" s="1" t="s">
        <v>92</v>
      </c>
      <c r="J93" s="1" t="s">
        <v>93</v>
      </c>
      <c r="K93" t="s">
        <v>94</v>
      </c>
      <c r="M93" t="s">
        <v>95</v>
      </c>
      <c r="N93" s="1" t="s">
        <v>103</v>
      </c>
      <c r="O93" s="1" t="s">
        <v>97</v>
      </c>
      <c r="P93" s="1" t="s">
        <v>97</v>
      </c>
      <c r="Q93" s="1" t="s">
        <v>97</v>
      </c>
      <c r="R93" s="1" t="s">
        <v>97</v>
      </c>
      <c r="S93" s="1" t="s">
        <v>97</v>
      </c>
      <c r="T93" s="1" t="s">
        <v>101</v>
      </c>
      <c r="U93" s="1" t="s">
        <v>101</v>
      </c>
      <c r="V93" s="1" t="s">
        <v>101</v>
      </c>
      <c r="W93" s="1" t="s">
        <v>97</v>
      </c>
      <c r="X93" s="1" t="s">
        <v>97</v>
      </c>
      <c r="Y93" s="1" t="s">
        <v>97</v>
      </c>
      <c r="Z93" s="1" t="s">
        <v>101</v>
      </c>
      <c r="AA93" s="1" t="s">
        <v>101</v>
      </c>
      <c r="AB93" s="1" t="s">
        <v>101</v>
      </c>
      <c r="AC93" s="1" t="s">
        <v>101</v>
      </c>
      <c r="AD93" s="1" t="s">
        <v>101</v>
      </c>
      <c r="AE93" s="1" t="s">
        <v>97</v>
      </c>
      <c r="AF93" s="1" t="s">
        <v>97</v>
      </c>
      <c r="AG93" s="4" t="s">
        <v>270</v>
      </c>
      <c r="AH93" s="2" t="s">
        <v>271</v>
      </c>
      <c r="CJ93" s="1"/>
      <c r="CK93" s="17" t="str">
        <f>IF(AND(Main!AA93="يتجاوز التوقعات بكثير", Main!AB93="يتجاوز التوقعات بكثير"), "يتجاوز التوقعات بكثير",
 IF(OR(AND(Main!AA93="يتجاوز التوقعات بكثير", Main!AB93="يتجاوز التوقعات"), AND(Main!AA93="يتجاوز التوقعات", Main!AB93="يتجاوز التوقعات بكثير")), "يتجاوز التوقعات",
 IF(AND(Main!AA93="يتجاوز التوقعات", Main!AB93="يتجاوز التوقعات"), "يتجاوز التوقعات",
 IF(OR(AND(Main!AA93="يتجاوز التوقعات", Main!AB93="يفي بالتوقعات"), AND(Main!AA93="يفي بالتوقعات", Main!AB93="يتجاوز التوقعات")), "يفي بالتوقعات",
 IF(AND(Main!AA93="يفي بالتوقعات", Main!AB93="يفي بالتوقعات"), "يفي بالتوقعات",
 IF(OR(AND(Main!AA93="يفي بالتوقعات", Main!AB93="يفي بالتوقعات جزئياً"), AND(Main!AA93="يفي بالتوقعات جزئياً", Main!AB93="يفي بالتوقعات")), "يفي بالتوقعات جزئياً",
 IF(AND(Main!AA93="يفي بالتوقعات جزئياً", Main!AB93="يفي بالتوقعات جزئياً"), "يفي بالتوقعات جزئياً",
 ""
 )))))))</f>
        <v>يتجاوز التوقعات</v>
      </c>
      <c r="CL93" s="17" t="str">
        <f>IF(AND(Main!AZ93="يتجاوز التوقعات بكثير", Main!BA93="يتجاوز التوقعات بكثير"), "يتجاوز التوقعات بكثير",
 IF(OR(AND(Main!AZ93="يتجاوز التوقعات بكثير", Main!BA93="يتجاوز التوقعات"), AND(Main!AZ93="يتجاوز التوقعات", Main!BA93="يتجاوز التوقعات بكثير")), "يتجاوز التوقعات",
 IF(AND(Main!AZ93="يتجاوز التوقعات", Main!BA93="يتجاوز التوقعات"), "يتجاوز التوقعات",
 IF(OR(AND(Main!AZ93="يتجاوز التوقعات", Main!BA93="يفي بالتوقعات"), AND(Main!AZ93="يفي بالتوقعات", Main!BA93="يتجاوز التوقعات")), "يفي بالتوقعات",
 IF(AND(Main!AZ93="يفي بالتوقعات", Main!BA93="يفي بالتوقعات"), "يفي بالتوقعات",
 IF(OR(AND(Main!AZ93="يفي بالتوقعات", Main!BA93="يفي بالتوقعات جزئياً"), AND(Main!AZ93="يفي بالتوقعات جزئياً", Main!BA93="يفي بالتوقعات")), "يفي بالتوقعات جزئياً",
 IF(AND(Main!AZ93="يفي بالتوقعات جزئياً", Main!BA93="يفي بالتوقعات جزئياً"), "يفي بالتوقعات جزئياً",
 ""
 )))))))</f>
        <v/>
      </c>
    </row>
    <row r="94" spans="1:90" ht="22.5" customHeight="1" x14ac:dyDescent="0.45">
      <c r="A94">
        <v>160</v>
      </c>
      <c r="B94">
        <v>45811.521296296298</v>
      </c>
      <c r="C94">
        <v>45811.5235300926</v>
      </c>
      <c r="D94" s="1" t="s">
        <v>256</v>
      </c>
      <c r="E94" s="1" t="s">
        <v>257</v>
      </c>
      <c r="F94" s="8" t="s">
        <v>272</v>
      </c>
      <c r="G94" s="1" t="s">
        <v>259</v>
      </c>
      <c r="H94" s="1" t="s">
        <v>92</v>
      </c>
      <c r="J94" s="1" t="s">
        <v>93</v>
      </c>
      <c r="K94" t="s">
        <v>94</v>
      </c>
      <c r="M94" t="s">
        <v>95</v>
      </c>
      <c r="N94" s="1" t="s">
        <v>96</v>
      </c>
      <c r="O94" s="1" t="s">
        <v>97</v>
      </c>
      <c r="P94" s="1" t="s">
        <v>97</v>
      </c>
      <c r="Q94" s="1" t="s">
        <v>97</v>
      </c>
      <c r="R94" s="1" t="s">
        <v>97</v>
      </c>
      <c r="S94" s="1" t="s">
        <v>97</v>
      </c>
      <c r="T94" s="1" t="s">
        <v>97</v>
      </c>
      <c r="U94" s="1" t="s">
        <v>97</v>
      </c>
      <c r="V94" s="1" t="s">
        <v>97</v>
      </c>
      <c r="W94" s="1" t="s">
        <v>97</v>
      </c>
      <c r="X94" s="1" t="s">
        <v>97</v>
      </c>
      <c r="Y94" s="1" t="s">
        <v>97</v>
      </c>
      <c r="Z94" s="1" t="s">
        <v>97</v>
      </c>
      <c r="AA94" s="1" t="s">
        <v>97</v>
      </c>
      <c r="AB94" s="1" t="s">
        <v>97</v>
      </c>
      <c r="AC94" s="1" t="s">
        <v>97</v>
      </c>
      <c r="AD94" s="1" t="s">
        <v>97</v>
      </c>
      <c r="AE94" s="1" t="s">
        <v>97</v>
      </c>
      <c r="AF94" s="1" t="s">
        <v>97</v>
      </c>
      <c r="AG94" s="4" t="s">
        <v>273</v>
      </c>
      <c r="AH94" s="2" t="s">
        <v>274</v>
      </c>
      <c r="CJ94" s="1"/>
      <c r="CK94" s="17" t="str">
        <f>IF(AND(Main!AA94="يتجاوز التوقعات بكثير", Main!AB94="يتجاوز التوقعات بكثير"), "يتجاوز التوقعات بكثير",
 IF(OR(AND(Main!AA94="يتجاوز التوقعات بكثير", Main!AB94="يتجاوز التوقعات"), AND(Main!AA94="يتجاوز التوقعات", Main!AB94="يتجاوز التوقعات بكثير")), "يتجاوز التوقعات",
 IF(AND(Main!AA94="يتجاوز التوقعات", Main!AB94="يتجاوز التوقعات"), "يتجاوز التوقعات",
 IF(OR(AND(Main!AA94="يتجاوز التوقعات", Main!AB94="يفي بالتوقعات"), AND(Main!AA94="يفي بالتوقعات", Main!AB94="يتجاوز التوقعات")), "يفي بالتوقعات",
 IF(AND(Main!AA94="يفي بالتوقعات", Main!AB94="يفي بالتوقعات"), "يفي بالتوقعات",
 IF(OR(AND(Main!AA94="يفي بالتوقعات", Main!AB94="يفي بالتوقعات جزئياً"), AND(Main!AA94="يفي بالتوقعات جزئياً", Main!AB94="يفي بالتوقعات")), "يفي بالتوقعات جزئياً",
 IF(AND(Main!AA94="يفي بالتوقعات جزئياً", Main!AB94="يفي بالتوقعات جزئياً"), "يفي بالتوقعات جزئياً",
 ""
 )))))))</f>
        <v>يتجاوز التوقعات بكثير</v>
      </c>
      <c r="CL94" s="17" t="str">
        <f>IF(AND(Main!AZ94="يتجاوز التوقعات بكثير", Main!BA94="يتجاوز التوقعات بكثير"), "يتجاوز التوقعات بكثير",
 IF(OR(AND(Main!AZ94="يتجاوز التوقعات بكثير", Main!BA94="يتجاوز التوقعات"), AND(Main!AZ94="يتجاوز التوقعات", Main!BA94="يتجاوز التوقعات بكثير")), "يتجاوز التوقعات",
 IF(AND(Main!AZ94="يتجاوز التوقعات", Main!BA94="يتجاوز التوقعات"), "يتجاوز التوقعات",
 IF(OR(AND(Main!AZ94="يتجاوز التوقعات", Main!BA94="يفي بالتوقعات"), AND(Main!AZ94="يفي بالتوقعات", Main!BA94="يتجاوز التوقعات")), "يفي بالتوقعات",
 IF(AND(Main!AZ94="يفي بالتوقعات", Main!BA94="يفي بالتوقعات"), "يفي بالتوقعات",
 IF(OR(AND(Main!AZ94="يفي بالتوقعات", Main!BA94="يفي بالتوقعات جزئياً"), AND(Main!AZ94="يفي بالتوقعات جزئياً", Main!BA94="يفي بالتوقعات")), "يفي بالتوقعات جزئياً",
 IF(AND(Main!AZ94="يفي بالتوقعات جزئياً", Main!BA94="يفي بالتوقعات جزئياً"), "يفي بالتوقعات جزئياً",
 ""
 )))))))</f>
        <v/>
      </c>
    </row>
    <row r="95" spans="1:90" ht="22.5" customHeight="1" x14ac:dyDescent="0.45">
      <c r="A95">
        <v>161</v>
      </c>
      <c r="B95">
        <v>45811.5235763889</v>
      </c>
      <c r="C95">
        <v>45811.525289351797</v>
      </c>
      <c r="D95" s="1" t="s">
        <v>256</v>
      </c>
      <c r="E95" s="1" t="s">
        <v>257</v>
      </c>
      <c r="F95" s="8" t="s">
        <v>272</v>
      </c>
      <c r="G95" s="1" t="s">
        <v>259</v>
      </c>
      <c r="H95" s="1" t="s">
        <v>92</v>
      </c>
      <c r="J95" s="1" t="s">
        <v>93</v>
      </c>
      <c r="K95" t="s">
        <v>94</v>
      </c>
      <c r="M95" t="s">
        <v>95</v>
      </c>
      <c r="N95" s="1" t="s">
        <v>100</v>
      </c>
      <c r="O95" s="1" t="s">
        <v>97</v>
      </c>
      <c r="P95" s="1" t="s">
        <v>97</v>
      </c>
      <c r="Q95" s="1" t="s">
        <v>97</v>
      </c>
      <c r="R95" s="1" t="s">
        <v>97</v>
      </c>
      <c r="S95" s="1" t="s">
        <v>97</v>
      </c>
      <c r="T95" s="1" t="s">
        <v>97</v>
      </c>
      <c r="U95" s="1" t="s">
        <v>97</v>
      </c>
      <c r="V95" s="1" t="s">
        <v>97</v>
      </c>
      <c r="W95" s="1" t="s">
        <v>97</v>
      </c>
      <c r="X95" s="1" t="s">
        <v>97</v>
      </c>
      <c r="Y95" s="1" t="s">
        <v>97</v>
      </c>
      <c r="Z95" s="1" t="s">
        <v>97</v>
      </c>
      <c r="AA95" s="1" t="s">
        <v>97</v>
      </c>
      <c r="AB95" s="1" t="s">
        <v>97</v>
      </c>
      <c r="AC95" s="1" t="s">
        <v>97</v>
      </c>
      <c r="AD95" s="1" t="s">
        <v>97</v>
      </c>
      <c r="AE95" s="1" t="s">
        <v>97</v>
      </c>
      <c r="AF95" s="1" t="s">
        <v>97</v>
      </c>
      <c r="AG95" s="4" t="s">
        <v>275</v>
      </c>
      <c r="AH95" s="2" t="s">
        <v>276</v>
      </c>
      <c r="CJ95" s="1"/>
      <c r="CK95" s="17" t="str">
        <f>IF(AND(Main!AA95="يتجاوز التوقعات بكثير", Main!AB95="يتجاوز التوقعات بكثير"), "يتجاوز التوقعات بكثير",
 IF(OR(AND(Main!AA95="يتجاوز التوقعات بكثير", Main!AB95="يتجاوز التوقعات"), AND(Main!AA95="يتجاوز التوقعات", Main!AB95="يتجاوز التوقعات بكثير")), "يتجاوز التوقعات",
 IF(AND(Main!AA95="يتجاوز التوقعات", Main!AB95="يتجاوز التوقعات"), "يتجاوز التوقعات",
 IF(OR(AND(Main!AA95="يتجاوز التوقعات", Main!AB95="يفي بالتوقعات"), AND(Main!AA95="يفي بالتوقعات", Main!AB95="يتجاوز التوقعات")), "يفي بالتوقعات",
 IF(AND(Main!AA95="يفي بالتوقعات", Main!AB95="يفي بالتوقعات"), "يفي بالتوقعات",
 IF(OR(AND(Main!AA95="يفي بالتوقعات", Main!AB95="يفي بالتوقعات جزئياً"), AND(Main!AA95="يفي بالتوقعات جزئياً", Main!AB95="يفي بالتوقعات")), "يفي بالتوقعات جزئياً",
 IF(AND(Main!AA95="يفي بالتوقعات جزئياً", Main!AB95="يفي بالتوقعات جزئياً"), "يفي بالتوقعات جزئياً",
 ""
 )))))))</f>
        <v>يتجاوز التوقعات بكثير</v>
      </c>
      <c r="CL95" s="17" t="str">
        <f>IF(AND(Main!AZ95="يتجاوز التوقعات بكثير", Main!BA95="يتجاوز التوقعات بكثير"), "يتجاوز التوقعات بكثير",
 IF(OR(AND(Main!AZ95="يتجاوز التوقعات بكثير", Main!BA95="يتجاوز التوقعات"), AND(Main!AZ95="يتجاوز التوقعات", Main!BA95="يتجاوز التوقعات بكثير")), "يتجاوز التوقعات",
 IF(AND(Main!AZ95="يتجاوز التوقعات", Main!BA95="يتجاوز التوقعات"), "يتجاوز التوقعات",
 IF(OR(AND(Main!AZ95="يتجاوز التوقعات", Main!BA95="يفي بالتوقعات"), AND(Main!AZ95="يفي بالتوقعات", Main!BA95="يتجاوز التوقعات")), "يفي بالتوقعات",
 IF(AND(Main!AZ95="يفي بالتوقعات", Main!BA95="يفي بالتوقعات"), "يفي بالتوقعات",
 IF(OR(AND(Main!AZ95="يفي بالتوقعات", Main!BA95="يفي بالتوقعات جزئياً"), AND(Main!AZ95="يفي بالتوقعات جزئياً", Main!BA95="يفي بالتوقعات")), "يفي بالتوقعات جزئياً",
 IF(AND(Main!AZ95="يفي بالتوقعات جزئياً", Main!BA95="يفي بالتوقعات جزئياً"), "يفي بالتوقعات جزئياً",
 ""
 )))))))</f>
        <v/>
      </c>
    </row>
    <row r="96" spans="1:90" ht="22.5" customHeight="1" x14ac:dyDescent="0.45">
      <c r="A96">
        <v>162</v>
      </c>
      <c r="B96">
        <v>45811.5232986111</v>
      </c>
      <c r="C96">
        <v>45811.526689814797</v>
      </c>
      <c r="D96" s="1" t="s">
        <v>277</v>
      </c>
      <c r="E96" s="1" t="s">
        <v>278</v>
      </c>
      <c r="F96" s="8" t="s">
        <v>279</v>
      </c>
      <c r="G96" s="1" t="s">
        <v>280</v>
      </c>
      <c r="H96" s="1" t="s">
        <v>92</v>
      </c>
      <c r="J96" s="1" t="s">
        <v>93</v>
      </c>
      <c r="K96" t="s">
        <v>94</v>
      </c>
      <c r="M96" t="s">
        <v>95</v>
      </c>
      <c r="N96" s="1" t="s">
        <v>96</v>
      </c>
      <c r="O96" s="1" t="s">
        <v>97</v>
      </c>
      <c r="P96" s="1" t="s">
        <v>97</v>
      </c>
      <c r="Q96" s="1" t="s">
        <v>97</v>
      </c>
      <c r="R96" s="1" t="s">
        <v>97</v>
      </c>
      <c r="S96" s="1" t="s">
        <v>97</v>
      </c>
      <c r="T96" s="1" t="s">
        <v>97</v>
      </c>
      <c r="U96" s="1" t="s">
        <v>97</v>
      </c>
      <c r="V96" s="1" t="s">
        <v>97</v>
      </c>
      <c r="W96" s="1" t="s">
        <v>97</v>
      </c>
      <c r="X96" s="1" t="s">
        <v>97</v>
      </c>
      <c r="Y96" s="1" t="s">
        <v>97</v>
      </c>
      <c r="Z96" s="1" t="s">
        <v>97</v>
      </c>
      <c r="AA96" s="1" t="s">
        <v>97</v>
      </c>
      <c r="AB96" s="1" t="s">
        <v>97</v>
      </c>
      <c r="AC96" s="1" t="s">
        <v>97</v>
      </c>
      <c r="AD96" s="1" t="s">
        <v>97</v>
      </c>
      <c r="AE96" s="1" t="s">
        <v>97</v>
      </c>
      <c r="AF96" s="1" t="s">
        <v>97</v>
      </c>
      <c r="AG96" s="4" t="s">
        <v>281</v>
      </c>
      <c r="AH96" s="2" t="s">
        <v>218</v>
      </c>
      <c r="CJ96" s="1"/>
      <c r="CK96" s="17" t="str">
        <f>IF(AND(Main!AA96="يتجاوز التوقعات بكثير", Main!AB96="يتجاوز التوقعات بكثير"), "يتجاوز التوقعات بكثير",
 IF(OR(AND(Main!AA96="يتجاوز التوقعات بكثير", Main!AB96="يتجاوز التوقعات"), AND(Main!AA96="يتجاوز التوقعات", Main!AB96="يتجاوز التوقعات بكثير")), "يتجاوز التوقعات",
 IF(AND(Main!AA96="يتجاوز التوقعات", Main!AB96="يتجاوز التوقعات"), "يتجاوز التوقعات",
 IF(OR(AND(Main!AA96="يتجاوز التوقعات", Main!AB96="يفي بالتوقعات"), AND(Main!AA96="يفي بالتوقعات", Main!AB96="يتجاوز التوقعات")), "يفي بالتوقعات",
 IF(AND(Main!AA96="يفي بالتوقعات", Main!AB96="يفي بالتوقعات"), "يفي بالتوقعات",
 IF(OR(AND(Main!AA96="يفي بالتوقعات", Main!AB96="يفي بالتوقعات جزئياً"), AND(Main!AA96="يفي بالتوقعات جزئياً", Main!AB96="يفي بالتوقعات")), "يفي بالتوقعات جزئياً",
 IF(AND(Main!AA96="يفي بالتوقعات جزئياً", Main!AB96="يفي بالتوقعات جزئياً"), "يفي بالتوقعات جزئياً",
 ""
 )))))))</f>
        <v>يتجاوز التوقعات بكثير</v>
      </c>
      <c r="CL96" s="17" t="str">
        <f>IF(AND(Main!AZ96="يتجاوز التوقعات بكثير", Main!BA96="يتجاوز التوقعات بكثير"), "يتجاوز التوقعات بكثير",
 IF(OR(AND(Main!AZ96="يتجاوز التوقعات بكثير", Main!BA96="يتجاوز التوقعات"), AND(Main!AZ96="يتجاوز التوقعات", Main!BA96="يتجاوز التوقعات بكثير")), "يتجاوز التوقعات",
 IF(AND(Main!AZ96="يتجاوز التوقعات", Main!BA96="يتجاوز التوقعات"), "يتجاوز التوقعات",
 IF(OR(AND(Main!AZ96="يتجاوز التوقعات", Main!BA96="يفي بالتوقعات"), AND(Main!AZ96="يفي بالتوقعات", Main!BA96="يتجاوز التوقعات")), "يفي بالتوقعات",
 IF(AND(Main!AZ96="يفي بالتوقعات", Main!BA96="يفي بالتوقعات"), "يفي بالتوقعات",
 IF(OR(AND(Main!AZ96="يفي بالتوقعات", Main!BA96="يفي بالتوقعات جزئياً"), AND(Main!AZ96="يفي بالتوقعات جزئياً", Main!BA96="يفي بالتوقعات")), "يفي بالتوقعات جزئياً",
 IF(AND(Main!AZ96="يفي بالتوقعات جزئياً", Main!BA96="يفي بالتوقعات جزئياً"), "يفي بالتوقعات جزئياً",
 ""
 )))))))</f>
        <v/>
      </c>
    </row>
    <row r="97" spans="1:90" ht="22.5" customHeight="1" x14ac:dyDescent="0.45">
      <c r="A97">
        <v>163</v>
      </c>
      <c r="B97">
        <v>45811.525335648097</v>
      </c>
      <c r="C97">
        <v>45811.527870370403</v>
      </c>
      <c r="D97" s="1" t="s">
        <v>256</v>
      </c>
      <c r="E97" s="1" t="s">
        <v>257</v>
      </c>
      <c r="F97" s="8" t="s">
        <v>272</v>
      </c>
      <c r="G97" s="1" t="s">
        <v>259</v>
      </c>
      <c r="H97" s="1" t="s">
        <v>92</v>
      </c>
      <c r="J97" s="1" t="s">
        <v>93</v>
      </c>
      <c r="K97" t="s">
        <v>94</v>
      </c>
      <c r="M97" t="s">
        <v>95</v>
      </c>
      <c r="N97" s="1" t="s">
        <v>103</v>
      </c>
      <c r="O97" s="1" t="s">
        <v>97</v>
      </c>
      <c r="P97" s="1" t="s">
        <v>97</v>
      </c>
      <c r="Q97" s="1" t="s">
        <v>97</v>
      </c>
      <c r="R97" s="1" t="s">
        <v>97</v>
      </c>
      <c r="S97" s="1" t="s">
        <v>97</v>
      </c>
      <c r="T97" s="1" t="s">
        <v>97</v>
      </c>
      <c r="U97" s="1" t="s">
        <v>97</v>
      </c>
      <c r="V97" s="1" t="s">
        <v>97</v>
      </c>
      <c r="W97" s="1" t="s">
        <v>97</v>
      </c>
      <c r="X97" s="1" t="s">
        <v>97</v>
      </c>
      <c r="Y97" s="1" t="s">
        <v>97</v>
      </c>
      <c r="Z97" s="1" t="s">
        <v>97</v>
      </c>
      <c r="AA97" s="1" t="s">
        <v>97</v>
      </c>
      <c r="AB97" s="1" t="s">
        <v>97</v>
      </c>
      <c r="AC97" s="1" t="s">
        <v>97</v>
      </c>
      <c r="AD97" s="1" t="s">
        <v>97</v>
      </c>
      <c r="AE97" s="1" t="s">
        <v>97</v>
      </c>
      <c r="AF97" s="1" t="s">
        <v>97</v>
      </c>
      <c r="AG97" s="4" t="s">
        <v>282</v>
      </c>
      <c r="AH97" s="2" t="s">
        <v>283</v>
      </c>
      <c r="CJ97" s="1"/>
      <c r="CK97" s="17" t="str">
        <f>IF(AND(Main!AA97="يتجاوز التوقعات بكثير", Main!AB97="يتجاوز التوقعات بكثير"), "يتجاوز التوقعات بكثير",
 IF(OR(AND(Main!AA97="يتجاوز التوقعات بكثير", Main!AB97="يتجاوز التوقعات"), AND(Main!AA97="يتجاوز التوقعات", Main!AB97="يتجاوز التوقعات بكثير")), "يتجاوز التوقعات",
 IF(AND(Main!AA97="يتجاوز التوقعات", Main!AB97="يتجاوز التوقعات"), "يتجاوز التوقعات",
 IF(OR(AND(Main!AA97="يتجاوز التوقعات", Main!AB97="يفي بالتوقعات"), AND(Main!AA97="يفي بالتوقعات", Main!AB97="يتجاوز التوقعات")), "يفي بالتوقعات",
 IF(AND(Main!AA97="يفي بالتوقعات", Main!AB97="يفي بالتوقعات"), "يفي بالتوقعات",
 IF(OR(AND(Main!AA97="يفي بالتوقعات", Main!AB97="يفي بالتوقعات جزئياً"), AND(Main!AA97="يفي بالتوقعات جزئياً", Main!AB97="يفي بالتوقعات")), "يفي بالتوقعات جزئياً",
 IF(AND(Main!AA97="يفي بالتوقعات جزئياً", Main!AB97="يفي بالتوقعات جزئياً"), "يفي بالتوقعات جزئياً",
 ""
 )))))))</f>
        <v>يتجاوز التوقعات بكثير</v>
      </c>
      <c r="CL97" s="17" t="str">
        <f>IF(AND(Main!AZ97="يتجاوز التوقعات بكثير", Main!BA97="يتجاوز التوقعات بكثير"), "يتجاوز التوقعات بكثير",
 IF(OR(AND(Main!AZ97="يتجاوز التوقعات بكثير", Main!BA97="يتجاوز التوقعات"), AND(Main!AZ97="يتجاوز التوقعات", Main!BA97="يتجاوز التوقعات بكثير")), "يتجاوز التوقعات",
 IF(AND(Main!AZ97="يتجاوز التوقعات", Main!BA97="يتجاوز التوقعات"), "يتجاوز التوقعات",
 IF(OR(AND(Main!AZ97="يتجاوز التوقعات", Main!BA97="يفي بالتوقعات"), AND(Main!AZ97="يفي بالتوقعات", Main!BA97="يتجاوز التوقعات")), "يفي بالتوقعات",
 IF(AND(Main!AZ97="يفي بالتوقعات", Main!BA97="يفي بالتوقعات"), "يفي بالتوقعات",
 IF(OR(AND(Main!AZ97="يفي بالتوقعات", Main!BA97="يفي بالتوقعات جزئياً"), AND(Main!AZ97="يفي بالتوقعات جزئياً", Main!BA97="يفي بالتوقعات")), "يفي بالتوقعات جزئياً",
 IF(AND(Main!AZ97="يفي بالتوقعات جزئياً", Main!BA97="يفي بالتوقعات جزئياً"), "يفي بالتوقعات جزئياً",
 ""
 )))))))</f>
        <v/>
      </c>
    </row>
    <row r="98" spans="1:90" ht="22.5" customHeight="1" x14ac:dyDescent="0.45">
      <c r="A98">
        <v>164</v>
      </c>
      <c r="B98">
        <v>45811.527141203696</v>
      </c>
      <c r="C98">
        <v>45811.5291319444</v>
      </c>
      <c r="D98" s="1" t="s">
        <v>277</v>
      </c>
      <c r="E98" s="1" t="s">
        <v>278</v>
      </c>
      <c r="F98" s="8" t="s">
        <v>279</v>
      </c>
      <c r="G98" s="1" t="s">
        <v>280</v>
      </c>
      <c r="H98" s="1" t="s">
        <v>92</v>
      </c>
      <c r="J98" s="1" t="s">
        <v>93</v>
      </c>
      <c r="K98" t="s">
        <v>111</v>
      </c>
      <c r="N98" s="1"/>
      <c r="O98" s="1" t="s">
        <v>97</v>
      </c>
      <c r="P98" s="1" t="s">
        <v>97</v>
      </c>
      <c r="Q98" s="1" t="s">
        <v>97</v>
      </c>
      <c r="R98" s="1" t="s">
        <v>97</v>
      </c>
      <c r="S98" s="1" t="s">
        <v>97</v>
      </c>
      <c r="T98" s="1" t="s">
        <v>97</v>
      </c>
      <c r="U98" s="1" t="s">
        <v>97</v>
      </c>
      <c r="V98" s="1" t="s">
        <v>97</v>
      </c>
      <c r="W98" s="1" t="s">
        <v>97</v>
      </c>
      <c r="X98" s="1" t="s">
        <v>97</v>
      </c>
      <c r="Y98" s="1" t="s">
        <v>97</v>
      </c>
      <c r="Z98" s="1" t="s">
        <v>97</v>
      </c>
      <c r="AA98" s="1" t="s">
        <v>97</v>
      </c>
      <c r="AB98" s="1" t="s">
        <v>97</v>
      </c>
      <c r="AC98" s="1" t="s">
        <v>97</v>
      </c>
      <c r="AD98" s="1" t="s">
        <v>97</v>
      </c>
      <c r="AE98" s="1" t="s">
        <v>97</v>
      </c>
      <c r="AF98" s="1" t="s">
        <v>97</v>
      </c>
      <c r="AG98" s="4" t="s">
        <v>284</v>
      </c>
      <c r="AH98" s="2" t="s">
        <v>163</v>
      </c>
      <c r="CJ98" s="1"/>
      <c r="CK98" s="17" t="str">
        <f>IF(AND(Main!AA98="يتجاوز التوقعات بكثير", Main!AB98="يتجاوز التوقعات بكثير"), "يتجاوز التوقعات بكثير",
 IF(OR(AND(Main!AA98="يتجاوز التوقعات بكثير", Main!AB98="يتجاوز التوقعات"), AND(Main!AA98="يتجاوز التوقعات", Main!AB98="يتجاوز التوقعات بكثير")), "يتجاوز التوقعات",
 IF(AND(Main!AA98="يتجاوز التوقعات", Main!AB98="يتجاوز التوقعات"), "يتجاوز التوقعات",
 IF(OR(AND(Main!AA98="يتجاوز التوقعات", Main!AB98="يفي بالتوقعات"), AND(Main!AA98="يفي بالتوقعات", Main!AB98="يتجاوز التوقعات")), "يفي بالتوقعات",
 IF(AND(Main!AA98="يفي بالتوقعات", Main!AB98="يفي بالتوقعات"), "يفي بالتوقعات",
 IF(OR(AND(Main!AA98="يفي بالتوقعات", Main!AB98="يفي بالتوقعات جزئياً"), AND(Main!AA98="يفي بالتوقعات جزئياً", Main!AB98="يفي بالتوقعات")), "يفي بالتوقعات جزئياً",
 IF(AND(Main!AA98="يفي بالتوقعات جزئياً", Main!AB98="يفي بالتوقعات جزئياً"), "يفي بالتوقعات جزئياً",
 ""
 )))))))</f>
        <v>يتجاوز التوقعات بكثير</v>
      </c>
      <c r="CL98" s="17" t="str">
        <f>IF(AND(Main!AZ98="يتجاوز التوقعات بكثير", Main!BA98="يتجاوز التوقعات بكثير"), "يتجاوز التوقعات بكثير",
 IF(OR(AND(Main!AZ98="يتجاوز التوقعات بكثير", Main!BA98="يتجاوز التوقعات"), AND(Main!AZ98="يتجاوز التوقعات", Main!BA98="يتجاوز التوقعات بكثير")), "يتجاوز التوقعات",
 IF(AND(Main!AZ98="يتجاوز التوقعات", Main!BA98="يتجاوز التوقعات"), "يتجاوز التوقعات",
 IF(OR(AND(Main!AZ98="يتجاوز التوقعات", Main!BA98="يفي بالتوقعات"), AND(Main!AZ98="يفي بالتوقعات", Main!BA98="يتجاوز التوقعات")), "يفي بالتوقعات",
 IF(AND(Main!AZ98="يفي بالتوقعات", Main!BA98="يفي بالتوقعات"), "يفي بالتوقعات",
 IF(OR(AND(Main!AZ98="يفي بالتوقعات", Main!BA98="يفي بالتوقعات جزئياً"), AND(Main!AZ98="يفي بالتوقعات جزئياً", Main!BA98="يفي بالتوقعات")), "يفي بالتوقعات جزئياً",
 IF(AND(Main!AZ98="يفي بالتوقعات جزئياً", Main!BA98="يفي بالتوقعات جزئياً"), "يفي بالتوقعات جزئياً",
 ""
 )))))))</f>
        <v/>
      </c>
    </row>
    <row r="99" spans="1:90" ht="22.5" customHeight="1" x14ac:dyDescent="0.45">
      <c r="A99">
        <v>165</v>
      </c>
      <c r="B99">
        <v>45811.527928240699</v>
      </c>
      <c r="C99">
        <v>45811.530023148203</v>
      </c>
      <c r="D99" s="1" t="s">
        <v>256</v>
      </c>
      <c r="E99" s="1" t="s">
        <v>257</v>
      </c>
      <c r="F99" s="8" t="s">
        <v>285</v>
      </c>
      <c r="G99" s="1" t="s">
        <v>259</v>
      </c>
      <c r="H99" s="1" t="s">
        <v>92</v>
      </c>
      <c r="J99" s="1" t="s">
        <v>93</v>
      </c>
      <c r="K99" t="s">
        <v>94</v>
      </c>
      <c r="M99" t="s">
        <v>95</v>
      </c>
      <c r="N99" s="1" t="s">
        <v>96</v>
      </c>
      <c r="O99" s="1" t="s">
        <v>97</v>
      </c>
      <c r="P99" s="1" t="s">
        <v>97</v>
      </c>
      <c r="Q99" s="1" t="s">
        <v>101</v>
      </c>
      <c r="R99" s="1" t="s">
        <v>101</v>
      </c>
      <c r="S99" s="1" t="s">
        <v>97</v>
      </c>
      <c r="T99" s="1" t="s">
        <v>97</v>
      </c>
      <c r="U99" s="1" t="s">
        <v>101</v>
      </c>
      <c r="V99" s="1" t="s">
        <v>101</v>
      </c>
      <c r="W99" s="1" t="s">
        <v>97</v>
      </c>
      <c r="X99" s="1" t="s">
        <v>101</v>
      </c>
      <c r="Y99" s="1" t="s">
        <v>97</v>
      </c>
      <c r="Z99" s="1" t="s">
        <v>101</v>
      </c>
      <c r="AA99" s="1" t="s">
        <v>101</v>
      </c>
      <c r="AB99" s="1" t="s">
        <v>101</v>
      </c>
      <c r="AC99" s="1" t="s">
        <v>101</v>
      </c>
      <c r="AD99" s="1" t="s">
        <v>101</v>
      </c>
      <c r="AE99" s="1" t="s">
        <v>101</v>
      </c>
      <c r="AF99" s="1" t="s">
        <v>101</v>
      </c>
      <c r="AG99" s="4" t="s">
        <v>286</v>
      </c>
      <c r="AH99" s="2" t="s">
        <v>287</v>
      </c>
      <c r="CJ99" s="1"/>
      <c r="CK99" s="17" t="str">
        <f>IF(AND(Main!AA99="يتجاوز التوقعات بكثير", Main!AB99="يتجاوز التوقعات بكثير"), "يتجاوز التوقعات بكثير",
 IF(OR(AND(Main!AA99="يتجاوز التوقعات بكثير", Main!AB99="يتجاوز التوقعات"), AND(Main!AA99="يتجاوز التوقعات", Main!AB99="يتجاوز التوقعات بكثير")), "يتجاوز التوقعات",
 IF(AND(Main!AA99="يتجاوز التوقعات", Main!AB99="يتجاوز التوقعات"), "يتجاوز التوقعات",
 IF(OR(AND(Main!AA99="يتجاوز التوقعات", Main!AB99="يفي بالتوقعات"), AND(Main!AA99="يفي بالتوقعات", Main!AB99="يتجاوز التوقعات")), "يفي بالتوقعات",
 IF(AND(Main!AA99="يفي بالتوقعات", Main!AB99="يفي بالتوقعات"), "يفي بالتوقعات",
 IF(OR(AND(Main!AA99="يفي بالتوقعات", Main!AB99="يفي بالتوقعات جزئياً"), AND(Main!AA99="يفي بالتوقعات جزئياً", Main!AB99="يفي بالتوقعات")), "يفي بالتوقعات جزئياً",
 IF(AND(Main!AA99="يفي بالتوقعات جزئياً", Main!AB99="يفي بالتوقعات جزئياً"), "يفي بالتوقعات جزئياً",
 ""
 )))))))</f>
        <v>يتجاوز التوقعات</v>
      </c>
      <c r="CL99" s="17" t="str">
        <f>IF(AND(Main!AZ99="يتجاوز التوقعات بكثير", Main!BA99="يتجاوز التوقعات بكثير"), "يتجاوز التوقعات بكثير",
 IF(OR(AND(Main!AZ99="يتجاوز التوقعات بكثير", Main!BA99="يتجاوز التوقعات"), AND(Main!AZ99="يتجاوز التوقعات", Main!BA99="يتجاوز التوقعات بكثير")), "يتجاوز التوقعات",
 IF(AND(Main!AZ99="يتجاوز التوقعات", Main!BA99="يتجاوز التوقعات"), "يتجاوز التوقعات",
 IF(OR(AND(Main!AZ99="يتجاوز التوقعات", Main!BA99="يفي بالتوقعات"), AND(Main!AZ99="يفي بالتوقعات", Main!BA99="يتجاوز التوقعات")), "يفي بالتوقعات",
 IF(AND(Main!AZ99="يفي بالتوقعات", Main!BA99="يفي بالتوقعات"), "يفي بالتوقعات",
 IF(OR(AND(Main!AZ99="يفي بالتوقعات", Main!BA99="يفي بالتوقعات جزئياً"), AND(Main!AZ99="يفي بالتوقعات جزئياً", Main!BA99="يفي بالتوقعات")), "يفي بالتوقعات جزئياً",
 IF(AND(Main!AZ99="يفي بالتوقعات جزئياً", Main!BA99="يفي بالتوقعات جزئياً"), "يفي بالتوقعات جزئياً",
 ""
 )))))))</f>
        <v/>
      </c>
    </row>
    <row r="100" spans="1:90" ht="22.5" customHeight="1" x14ac:dyDescent="0.45">
      <c r="A100">
        <v>166</v>
      </c>
      <c r="B100">
        <v>45811.5291782407</v>
      </c>
      <c r="C100">
        <v>45811.5316087963</v>
      </c>
      <c r="D100" s="1" t="s">
        <v>277</v>
      </c>
      <c r="E100" s="1" t="s">
        <v>278</v>
      </c>
      <c r="F100" s="8" t="s">
        <v>279</v>
      </c>
      <c r="G100" s="1" t="s">
        <v>280</v>
      </c>
      <c r="H100" s="1" t="s">
        <v>92</v>
      </c>
      <c r="J100" s="1" t="s">
        <v>93</v>
      </c>
      <c r="K100" t="s">
        <v>111</v>
      </c>
      <c r="N100" s="1"/>
      <c r="O100" s="1" t="s">
        <v>97</v>
      </c>
      <c r="P100" s="1" t="s">
        <v>97</v>
      </c>
      <c r="Q100" s="1" t="s">
        <v>97</v>
      </c>
      <c r="R100" s="1" t="s">
        <v>97</v>
      </c>
      <c r="S100" s="1" t="s">
        <v>97</v>
      </c>
      <c r="T100" s="1" t="s">
        <v>97</v>
      </c>
      <c r="U100" s="1" t="s">
        <v>97</v>
      </c>
      <c r="V100" s="1" t="s">
        <v>97</v>
      </c>
      <c r="W100" s="1" t="s">
        <v>97</v>
      </c>
      <c r="X100" s="1" t="s">
        <v>97</v>
      </c>
      <c r="Y100" s="1" t="s">
        <v>97</v>
      </c>
      <c r="Z100" s="1" t="s">
        <v>97</v>
      </c>
      <c r="AA100" s="1" t="s">
        <v>97</v>
      </c>
      <c r="AB100" s="1" t="s">
        <v>97</v>
      </c>
      <c r="AC100" s="1" t="s">
        <v>97</v>
      </c>
      <c r="AD100" s="1" t="s">
        <v>97</v>
      </c>
      <c r="AE100" s="1" t="s">
        <v>97</v>
      </c>
      <c r="AF100" s="1" t="s">
        <v>97</v>
      </c>
      <c r="AG100" s="4" t="s">
        <v>288</v>
      </c>
      <c r="AH100" s="2" t="s">
        <v>218</v>
      </c>
      <c r="CJ100" s="1"/>
      <c r="CK100" s="17" t="str">
        <f>IF(AND(Main!AA100="يتجاوز التوقعات بكثير", Main!AB100="يتجاوز التوقعات بكثير"), "يتجاوز التوقعات بكثير",
 IF(OR(AND(Main!AA100="يتجاوز التوقعات بكثير", Main!AB100="يتجاوز التوقعات"), AND(Main!AA100="يتجاوز التوقعات", Main!AB100="يتجاوز التوقعات بكثير")), "يتجاوز التوقعات",
 IF(AND(Main!AA100="يتجاوز التوقعات", Main!AB100="يتجاوز التوقعات"), "يتجاوز التوقعات",
 IF(OR(AND(Main!AA100="يتجاوز التوقعات", Main!AB100="يفي بالتوقعات"), AND(Main!AA100="يفي بالتوقعات", Main!AB100="يتجاوز التوقعات")), "يفي بالتوقعات",
 IF(AND(Main!AA100="يفي بالتوقعات", Main!AB100="يفي بالتوقعات"), "يفي بالتوقعات",
 IF(OR(AND(Main!AA100="يفي بالتوقعات", Main!AB100="يفي بالتوقعات جزئياً"), AND(Main!AA100="يفي بالتوقعات جزئياً", Main!AB100="يفي بالتوقعات")), "يفي بالتوقعات جزئياً",
 IF(AND(Main!AA100="يفي بالتوقعات جزئياً", Main!AB100="يفي بالتوقعات جزئياً"), "يفي بالتوقعات جزئياً",
 ""
 )))))))</f>
        <v>يتجاوز التوقعات بكثير</v>
      </c>
      <c r="CL100" s="17" t="str">
        <f>IF(AND(Main!AZ100="يتجاوز التوقعات بكثير", Main!BA100="يتجاوز التوقعات بكثير"), "يتجاوز التوقعات بكثير",
 IF(OR(AND(Main!AZ100="يتجاوز التوقعات بكثير", Main!BA100="يتجاوز التوقعات"), AND(Main!AZ100="يتجاوز التوقعات", Main!BA100="يتجاوز التوقعات بكثير")), "يتجاوز التوقعات",
 IF(AND(Main!AZ100="يتجاوز التوقعات", Main!BA100="يتجاوز التوقعات"), "يتجاوز التوقعات",
 IF(OR(AND(Main!AZ100="يتجاوز التوقعات", Main!BA100="يفي بالتوقعات"), AND(Main!AZ100="يفي بالتوقعات", Main!BA100="يتجاوز التوقعات")), "يفي بالتوقعات",
 IF(AND(Main!AZ100="يفي بالتوقعات", Main!BA100="يفي بالتوقعات"), "يفي بالتوقعات",
 IF(OR(AND(Main!AZ100="يفي بالتوقعات", Main!BA100="يفي بالتوقعات جزئياً"), AND(Main!AZ100="يفي بالتوقعات جزئياً", Main!BA100="يفي بالتوقعات")), "يفي بالتوقعات جزئياً",
 IF(AND(Main!AZ100="يفي بالتوقعات جزئياً", Main!BA100="يفي بالتوقعات جزئياً"), "يفي بالتوقعات جزئياً",
 ""
 )))))))</f>
        <v/>
      </c>
    </row>
    <row r="101" spans="1:90" ht="22.5" customHeight="1" x14ac:dyDescent="0.45">
      <c r="A101">
        <v>167</v>
      </c>
      <c r="B101">
        <v>45811.530092592599</v>
      </c>
      <c r="C101">
        <v>45811.5324652778</v>
      </c>
      <c r="D101" s="1" t="s">
        <v>256</v>
      </c>
      <c r="E101" s="1" t="s">
        <v>257</v>
      </c>
      <c r="F101" s="8" t="s">
        <v>285</v>
      </c>
      <c r="G101" s="1" t="s">
        <v>259</v>
      </c>
      <c r="H101" s="1" t="s">
        <v>92</v>
      </c>
      <c r="J101" s="1" t="s">
        <v>93</v>
      </c>
      <c r="K101" t="s">
        <v>94</v>
      </c>
      <c r="M101" t="s">
        <v>95</v>
      </c>
      <c r="N101" s="1" t="s">
        <v>100</v>
      </c>
      <c r="O101" s="1" t="s">
        <v>97</v>
      </c>
      <c r="P101" s="1" t="s">
        <v>97</v>
      </c>
      <c r="Q101" s="1" t="s">
        <v>101</v>
      </c>
      <c r="R101" s="1" t="s">
        <v>101</v>
      </c>
      <c r="S101" s="1" t="s">
        <v>97</v>
      </c>
      <c r="T101" s="1" t="s">
        <v>97</v>
      </c>
      <c r="U101" s="1" t="s">
        <v>101</v>
      </c>
      <c r="V101" s="1" t="s">
        <v>101</v>
      </c>
      <c r="W101" s="1" t="s">
        <v>97</v>
      </c>
      <c r="X101" s="1" t="s">
        <v>101</v>
      </c>
      <c r="Y101" s="1" t="s">
        <v>97</v>
      </c>
      <c r="Z101" s="1" t="s">
        <v>101</v>
      </c>
      <c r="AA101" s="1" t="s">
        <v>101</v>
      </c>
      <c r="AB101" s="1" t="s">
        <v>101</v>
      </c>
      <c r="AC101" s="1" t="s">
        <v>97</v>
      </c>
      <c r="AD101" s="1" t="s">
        <v>97</v>
      </c>
      <c r="AE101" s="1" t="s">
        <v>97</v>
      </c>
      <c r="AF101" s="1" t="s">
        <v>101</v>
      </c>
      <c r="AG101" s="4" t="s">
        <v>289</v>
      </c>
      <c r="AH101" s="2" t="s">
        <v>290</v>
      </c>
      <c r="CJ101" s="1"/>
      <c r="CK101" s="17" t="str">
        <f>IF(AND(Main!AA101="يتجاوز التوقعات بكثير", Main!AB101="يتجاوز التوقعات بكثير"), "يتجاوز التوقعات بكثير",
 IF(OR(AND(Main!AA101="يتجاوز التوقعات بكثير", Main!AB101="يتجاوز التوقعات"), AND(Main!AA101="يتجاوز التوقعات", Main!AB101="يتجاوز التوقعات بكثير")), "يتجاوز التوقعات",
 IF(AND(Main!AA101="يتجاوز التوقعات", Main!AB101="يتجاوز التوقعات"), "يتجاوز التوقعات",
 IF(OR(AND(Main!AA101="يتجاوز التوقعات", Main!AB101="يفي بالتوقعات"), AND(Main!AA101="يفي بالتوقعات", Main!AB101="يتجاوز التوقعات")), "يفي بالتوقعات",
 IF(AND(Main!AA101="يفي بالتوقعات", Main!AB101="يفي بالتوقعات"), "يفي بالتوقعات",
 IF(OR(AND(Main!AA101="يفي بالتوقعات", Main!AB101="يفي بالتوقعات جزئياً"), AND(Main!AA101="يفي بالتوقعات جزئياً", Main!AB101="يفي بالتوقعات")), "يفي بالتوقعات جزئياً",
 IF(AND(Main!AA101="يفي بالتوقعات جزئياً", Main!AB101="يفي بالتوقعات جزئياً"), "يفي بالتوقعات جزئياً",
 ""
 )))))))</f>
        <v>يتجاوز التوقعات</v>
      </c>
      <c r="CL101" s="17" t="str">
        <f>IF(AND(Main!AZ101="يتجاوز التوقعات بكثير", Main!BA101="يتجاوز التوقعات بكثير"), "يتجاوز التوقعات بكثير",
 IF(OR(AND(Main!AZ101="يتجاوز التوقعات بكثير", Main!BA101="يتجاوز التوقعات"), AND(Main!AZ101="يتجاوز التوقعات", Main!BA101="يتجاوز التوقعات بكثير")), "يتجاوز التوقعات",
 IF(AND(Main!AZ101="يتجاوز التوقعات", Main!BA101="يتجاوز التوقعات"), "يتجاوز التوقعات",
 IF(OR(AND(Main!AZ101="يتجاوز التوقعات", Main!BA101="يفي بالتوقعات"), AND(Main!AZ101="يفي بالتوقعات", Main!BA101="يتجاوز التوقعات")), "يفي بالتوقعات",
 IF(AND(Main!AZ101="يفي بالتوقعات", Main!BA101="يفي بالتوقعات"), "يفي بالتوقعات",
 IF(OR(AND(Main!AZ101="يفي بالتوقعات", Main!BA101="يفي بالتوقعات جزئياً"), AND(Main!AZ101="يفي بالتوقعات جزئياً", Main!BA101="يفي بالتوقعات")), "يفي بالتوقعات جزئياً",
 IF(AND(Main!AZ101="يفي بالتوقعات جزئياً", Main!BA101="يفي بالتوقعات جزئياً"), "يفي بالتوقعات جزئياً",
 ""
 )))))))</f>
        <v/>
      </c>
    </row>
    <row r="102" spans="1:90" ht="22.5" customHeight="1" x14ac:dyDescent="0.45">
      <c r="A102">
        <v>168</v>
      </c>
      <c r="B102">
        <v>45811.532615740703</v>
      </c>
      <c r="C102">
        <v>45811.534259259301</v>
      </c>
      <c r="D102" s="1" t="s">
        <v>256</v>
      </c>
      <c r="E102" s="1" t="s">
        <v>257</v>
      </c>
      <c r="F102" s="8" t="s">
        <v>285</v>
      </c>
      <c r="G102" s="1" t="s">
        <v>259</v>
      </c>
      <c r="H102" s="1" t="s">
        <v>92</v>
      </c>
      <c r="J102" s="1" t="s">
        <v>93</v>
      </c>
      <c r="K102" t="s">
        <v>94</v>
      </c>
      <c r="M102" t="s">
        <v>95</v>
      </c>
      <c r="N102" s="1" t="s">
        <v>103</v>
      </c>
      <c r="O102" s="1" t="s">
        <v>97</v>
      </c>
      <c r="P102" s="1" t="s">
        <v>97</v>
      </c>
      <c r="Q102" s="1" t="s">
        <v>97</v>
      </c>
      <c r="R102" s="1" t="s">
        <v>97</v>
      </c>
      <c r="S102" s="1" t="s">
        <v>97</v>
      </c>
      <c r="T102" s="1" t="s">
        <v>101</v>
      </c>
      <c r="U102" s="1" t="s">
        <v>101</v>
      </c>
      <c r="V102" s="1" t="s">
        <v>101</v>
      </c>
      <c r="W102" s="1" t="s">
        <v>97</v>
      </c>
      <c r="X102" s="1" t="s">
        <v>97</v>
      </c>
      <c r="Y102" s="1" t="s">
        <v>97</v>
      </c>
      <c r="Z102" s="1" t="s">
        <v>101</v>
      </c>
      <c r="AA102" s="1" t="s">
        <v>101</v>
      </c>
      <c r="AB102" s="1" t="s">
        <v>101</v>
      </c>
      <c r="AC102" s="1" t="s">
        <v>101</v>
      </c>
      <c r="AD102" s="1" t="s">
        <v>101</v>
      </c>
      <c r="AE102" s="1" t="s">
        <v>97</v>
      </c>
      <c r="AF102" s="1" t="s">
        <v>97</v>
      </c>
      <c r="AG102" s="4" t="s">
        <v>270</v>
      </c>
      <c r="AH102" s="2" t="s">
        <v>271</v>
      </c>
      <c r="CJ102" s="1"/>
      <c r="CK102" s="17" t="str">
        <f>IF(AND(Main!AA102="يتجاوز التوقعات بكثير", Main!AB102="يتجاوز التوقعات بكثير"), "يتجاوز التوقعات بكثير",
 IF(OR(AND(Main!AA102="يتجاوز التوقعات بكثير", Main!AB102="يتجاوز التوقعات"), AND(Main!AA102="يتجاوز التوقعات", Main!AB102="يتجاوز التوقعات بكثير")), "يتجاوز التوقعات",
 IF(AND(Main!AA102="يتجاوز التوقعات", Main!AB102="يتجاوز التوقعات"), "يتجاوز التوقعات",
 IF(OR(AND(Main!AA102="يتجاوز التوقعات", Main!AB102="يفي بالتوقعات"), AND(Main!AA102="يفي بالتوقعات", Main!AB102="يتجاوز التوقعات")), "يفي بالتوقعات",
 IF(AND(Main!AA102="يفي بالتوقعات", Main!AB102="يفي بالتوقعات"), "يفي بالتوقعات",
 IF(OR(AND(Main!AA102="يفي بالتوقعات", Main!AB102="يفي بالتوقعات جزئياً"), AND(Main!AA102="يفي بالتوقعات جزئياً", Main!AB102="يفي بالتوقعات")), "يفي بالتوقعات جزئياً",
 IF(AND(Main!AA102="يفي بالتوقعات جزئياً", Main!AB102="يفي بالتوقعات جزئياً"), "يفي بالتوقعات جزئياً",
 ""
 )))))))</f>
        <v>يتجاوز التوقعات</v>
      </c>
      <c r="CL102" s="17" t="str">
        <f>IF(AND(Main!AZ102="يتجاوز التوقعات بكثير", Main!BA102="يتجاوز التوقعات بكثير"), "يتجاوز التوقعات بكثير",
 IF(OR(AND(Main!AZ102="يتجاوز التوقعات بكثير", Main!BA102="يتجاوز التوقعات"), AND(Main!AZ102="يتجاوز التوقعات", Main!BA102="يتجاوز التوقعات بكثير")), "يتجاوز التوقعات",
 IF(AND(Main!AZ102="يتجاوز التوقعات", Main!BA102="يتجاوز التوقعات"), "يتجاوز التوقعات",
 IF(OR(AND(Main!AZ102="يتجاوز التوقعات", Main!BA102="يفي بالتوقعات"), AND(Main!AZ102="يفي بالتوقعات", Main!BA102="يتجاوز التوقعات")), "يفي بالتوقعات",
 IF(AND(Main!AZ102="يفي بالتوقعات", Main!BA102="يفي بالتوقعات"), "يفي بالتوقعات",
 IF(OR(AND(Main!AZ102="يفي بالتوقعات", Main!BA102="يفي بالتوقعات جزئياً"), AND(Main!AZ102="يفي بالتوقعات جزئياً", Main!BA102="يفي بالتوقعات")), "يفي بالتوقعات جزئياً",
 IF(AND(Main!AZ102="يفي بالتوقعات جزئياً", Main!BA102="يفي بالتوقعات جزئياً"), "يفي بالتوقعات جزئياً",
 ""
 )))))))</f>
        <v/>
      </c>
    </row>
    <row r="103" spans="1:90" ht="22.5" customHeight="1" x14ac:dyDescent="0.45">
      <c r="A103">
        <v>169</v>
      </c>
      <c r="B103">
        <v>45811.531643518501</v>
      </c>
      <c r="C103">
        <v>45811.534351851798</v>
      </c>
      <c r="D103" s="1" t="s">
        <v>277</v>
      </c>
      <c r="E103" s="1" t="s">
        <v>278</v>
      </c>
      <c r="F103" s="8" t="s">
        <v>291</v>
      </c>
      <c r="G103" s="1" t="s">
        <v>280</v>
      </c>
      <c r="H103" s="1" t="s">
        <v>92</v>
      </c>
      <c r="J103" s="1" t="s">
        <v>93</v>
      </c>
      <c r="K103" t="s">
        <v>94</v>
      </c>
      <c r="M103" t="s">
        <v>95</v>
      </c>
      <c r="N103" s="1" t="s">
        <v>96</v>
      </c>
      <c r="O103" s="1" t="s">
        <v>97</v>
      </c>
      <c r="P103" s="1" t="s">
        <v>97</v>
      </c>
      <c r="Q103" s="1" t="s">
        <v>97</v>
      </c>
      <c r="R103" s="1" t="s">
        <v>97</v>
      </c>
      <c r="S103" s="1" t="s">
        <v>97</v>
      </c>
      <c r="T103" s="1" t="s">
        <v>97</v>
      </c>
      <c r="U103" s="1" t="s">
        <v>101</v>
      </c>
      <c r="V103" s="1" t="s">
        <v>101</v>
      </c>
      <c r="W103" s="1" t="s">
        <v>101</v>
      </c>
      <c r="X103" s="1" t="s">
        <v>101</v>
      </c>
      <c r="Y103" s="1" t="s">
        <v>97</v>
      </c>
      <c r="Z103" s="1" t="s">
        <v>97</v>
      </c>
      <c r="AA103" s="1" t="s">
        <v>101</v>
      </c>
      <c r="AB103" s="1" t="s">
        <v>101</v>
      </c>
      <c r="AC103" s="1" t="s">
        <v>97</v>
      </c>
      <c r="AD103" s="1" t="s">
        <v>97</v>
      </c>
      <c r="AE103" s="1" t="s">
        <v>97</v>
      </c>
      <c r="AF103" s="1" t="s">
        <v>97</v>
      </c>
      <c r="AG103" s="4" t="s">
        <v>292</v>
      </c>
      <c r="AH103" s="2" t="s">
        <v>293</v>
      </c>
      <c r="CJ103" s="1"/>
      <c r="CK103" s="17" t="str">
        <f>IF(AND(Main!AA103="يتجاوز التوقعات بكثير", Main!AB103="يتجاوز التوقعات بكثير"), "يتجاوز التوقعات بكثير",
 IF(OR(AND(Main!AA103="يتجاوز التوقعات بكثير", Main!AB103="يتجاوز التوقعات"), AND(Main!AA103="يتجاوز التوقعات", Main!AB103="يتجاوز التوقعات بكثير")), "يتجاوز التوقعات",
 IF(AND(Main!AA103="يتجاوز التوقعات", Main!AB103="يتجاوز التوقعات"), "يتجاوز التوقعات",
 IF(OR(AND(Main!AA103="يتجاوز التوقعات", Main!AB103="يفي بالتوقعات"), AND(Main!AA103="يفي بالتوقعات", Main!AB103="يتجاوز التوقعات")), "يفي بالتوقعات",
 IF(AND(Main!AA103="يفي بالتوقعات", Main!AB103="يفي بالتوقعات"), "يفي بالتوقعات",
 IF(OR(AND(Main!AA103="يفي بالتوقعات", Main!AB103="يفي بالتوقعات جزئياً"), AND(Main!AA103="يفي بالتوقعات جزئياً", Main!AB103="يفي بالتوقعات")), "يفي بالتوقعات جزئياً",
 IF(AND(Main!AA103="يفي بالتوقعات جزئياً", Main!AB103="يفي بالتوقعات جزئياً"), "يفي بالتوقعات جزئياً",
 ""
 )))))))</f>
        <v>يتجاوز التوقعات</v>
      </c>
      <c r="CL103" s="17" t="str">
        <f>IF(AND(Main!AZ103="يتجاوز التوقعات بكثير", Main!BA103="يتجاوز التوقعات بكثير"), "يتجاوز التوقعات بكثير",
 IF(OR(AND(Main!AZ103="يتجاوز التوقعات بكثير", Main!BA103="يتجاوز التوقعات"), AND(Main!AZ103="يتجاوز التوقعات", Main!BA103="يتجاوز التوقعات بكثير")), "يتجاوز التوقعات",
 IF(AND(Main!AZ103="يتجاوز التوقعات", Main!BA103="يتجاوز التوقعات"), "يتجاوز التوقعات",
 IF(OR(AND(Main!AZ103="يتجاوز التوقعات", Main!BA103="يفي بالتوقعات"), AND(Main!AZ103="يفي بالتوقعات", Main!BA103="يتجاوز التوقعات")), "يفي بالتوقعات",
 IF(AND(Main!AZ103="يفي بالتوقعات", Main!BA103="يفي بالتوقعات"), "يفي بالتوقعات",
 IF(OR(AND(Main!AZ103="يفي بالتوقعات", Main!BA103="يفي بالتوقعات جزئياً"), AND(Main!AZ103="يفي بالتوقعات جزئياً", Main!BA103="يفي بالتوقعات")), "يفي بالتوقعات جزئياً",
 IF(AND(Main!AZ103="يفي بالتوقعات جزئياً", Main!BA103="يفي بالتوقعات جزئياً"), "يفي بالتوقعات جزئياً",
 ""
 )))))))</f>
        <v/>
      </c>
    </row>
    <row r="104" spans="1:90" ht="22.5" customHeight="1" x14ac:dyDescent="0.45">
      <c r="A104">
        <v>170</v>
      </c>
      <c r="B104">
        <v>45811.534375000003</v>
      </c>
      <c r="C104">
        <v>45811.537430555603</v>
      </c>
      <c r="D104" s="1" t="s">
        <v>277</v>
      </c>
      <c r="E104" s="1" t="s">
        <v>278</v>
      </c>
      <c r="F104" s="8" t="s">
        <v>291</v>
      </c>
      <c r="G104" s="1" t="s">
        <v>280</v>
      </c>
      <c r="H104" s="1" t="s">
        <v>92</v>
      </c>
      <c r="J104" s="1" t="s">
        <v>93</v>
      </c>
      <c r="K104" t="s">
        <v>94</v>
      </c>
      <c r="M104" t="s">
        <v>95</v>
      </c>
      <c r="N104" s="1" t="s">
        <v>100</v>
      </c>
      <c r="O104" s="1" t="s">
        <v>97</v>
      </c>
      <c r="P104" s="1" t="s">
        <v>97</v>
      </c>
      <c r="Q104" s="1" t="s">
        <v>97</v>
      </c>
      <c r="R104" s="1" t="s">
        <v>97</v>
      </c>
      <c r="S104" s="1" t="s">
        <v>97</v>
      </c>
      <c r="T104" s="1" t="s">
        <v>97</v>
      </c>
      <c r="U104" s="1" t="s">
        <v>101</v>
      </c>
      <c r="V104" s="1" t="s">
        <v>101</v>
      </c>
      <c r="W104" s="1" t="s">
        <v>97</v>
      </c>
      <c r="X104" s="1" t="s">
        <v>101</v>
      </c>
      <c r="Y104" s="1" t="s">
        <v>101</v>
      </c>
      <c r="Z104" s="1" t="s">
        <v>97</v>
      </c>
      <c r="AA104" s="1" t="s">
        <v>101</v>
      </c>
      <c r="AB104" s="1" t="s">
        <v>101</v>
      </c>
      <c r="AC104" s="1" t="s">
        <v>97</v>
      </c>
      <c r="AD104" s="1" t="s">
        <v>97</v>
      </c>
      <c r="AE104" s="1" t="s">
        <v>97</v>
      </c>
      <c r="AF104" s="1" t="s">
        <v>97</v>
      </c>
      <c r="AG104" s="4" t="s">
        <v>294</v>
      </c>
      <c r="AH104" s="2" t="s">
        <v>295</v>
      </c>
      <c r="CJ104" s="1"/>
      <c r="CK104" s="17" t="str">
        <f>IF(AND(Main!AA104="يتجاوز التوقعات بكثير", Main!AB104="يتجاوز التوقعات بكثير"), "يتجاوز التوقعات بكثير",
 IF(OR(AND(Main!AA104="يتجاوز التوقعات بكثير", Main!AB104="يتجاوز التوقعات"), AND(Main!AA104="يتجاوز التوقعات", Main!AB104="يتجاوز التوقعات بكثير")), "يتجاوز التوقعات",
 IF(AND(Main!AA104="يتجاوز التوقعات", Main!AB104="يتجاوز التوقعات"), "يتجاوز التوقعات",
 IF(OR(AND(Main!AA104="يتجاوز التوقعات", Main!AB104="يفي بالتوقعات"), AND(Main!AA104="يفي بالتوقعات", Main!AB104="يتجاوز التوقعات")), "يفي بالتوقعات",
 IF(AND(Main!AA104="يفي بالتوقعات", Main!AB104="يفي بالتوقعات"), "يفي بالتوقعات",
 IF(OR(AND(Main!AA104="يفي بالتوقعات", Main!AB104="يفي بالتوقعات جزئياً"), AND(Main!AA104="يفي بالتوقعات جزئياً", Main!AB104="يفي بالتوقعات")), "يفي بالتوقعات جزئياً",
 IF(AND(Main!AA104="يفي بالتوقعات جزئياً", Main!AB104="يفي بالتوقعات جزئياً"), "يفي بالتوقعات جزئياً",
 ""
 )))))))</f>
        <v>يتجاوز التوقعات</v>
      </c>
      <c r="CL104" s="17" t="str">
        <f>IF(AND(Main!AZ104="يتجاوز التوقعات بكثير", Main!BA104="يتجاوز التوقعات بكثير"), "يتجاوز التوقعات بكثير",
 IF(OR(AND(Main!AZ104="يتجاوز التوقعات بكثير", Main!BA104="يتجاوز التوقعات"), AND(Main!AZ104="يتجاوز التوقعات", Main!BA104="يتجاوز التوقعات بكثير")), "يتجاوز التوقعات",
 IF(AND(Main!AZ104="يتجاوز التوقعات", Main!BA104="يتجاوز التوقعات"), "يتجاوز التوقعات",
 IF(OR(AND(Main!AZ104="يتجاوز التوقعات", Main!BA104="يفي بالتوقعات"), AND(Main!AZ104="يفي بالتوقعات", Main!BA104="يتجاوز التوقعات")), "يفي بالتوقعات",
 IF(AND(Main!AZ104="يفي بالتوقعات", Main!BA104="يفي بالتوقعات"), "يفي بالتوقعات",
 IF(OR(AND(Main!AZ104="يفي بالتوقعات", Main!BA104="يفي بالتوقعات جزئياً"), AND(Main!AZ104="يفي بالتوقعات جزئياً", Main!BA104="يفي بالتوقعات")), "يفي بالتوقعات جزئياً",
 IF(AND(Main!AZ104="يفي بالتوقعات جزئياً", Main!BA104="يفي بالتوقعات جزئياً"), "يفي بالتوقعات جزئياً",
 ""
 )))))))</f>
        <v/>
      </c>
    </row>
    <row r="105" spans="1:90" ht="22.5" customHeight="1" x14ac:dyDescent="0.45">
      <c r="A105">
        <v>171</v>
      </c>
      <c r="B105">
        <v>45811.535196759301</v>
      </c>
      <c r="C105">
        <v>45811.538321759297</v>
      </c>
      <c r="D105" s="1" t="s">
        <v>296</v>
      </c>
      <c r="E105" s="1" t="s">
        <v>297</v>
      </c>
      <c r="F105" s="8" t="s">
        <v>298</v>
      </c>
      <c r="G105" s="1" t="s">
        <v>299</v>
      </c>
      <c r="H105" s="1" t="s">
        <v>92</v>
      </c>
      <c r="J105" s="1" t="s">
        <v>93</v>
      </c>
      <c r="K105" t="s">
        <v>94</v>
      </c>
      <c r="M105" t="s">
        <v>95</v>
      </c>
      <c r="N105" s="1" t="s">
        <v>96</v>
      </c>
      <c r="O105" s="1" t="s">
        <v>97</v>
      </c>
      <c r="P105" s="1" t="s">
        <v>97</v>
      </c>
      <c r="Q105" s="1" t="s">
        <v>97</v>
      </c>
      <c r="R105" s="1" t="s">
        <v>101</v>
      </c>
      <c r="S105" s="1" t="s">
        <v>97</v>
      </c>
      <c r="T105" s="1" t="s">
        <v>97</v>
      </c>
      <c r="U105" s="1" t="s">
        <v>97</v>
      </c>
      <c r="V105" s="1" t="s">
        <v>101</v>
      </c>
      <c r="W105" s="1" t="s">
        <v>97</v>
      </c>
      <c r="X105" s="1" t="s">
        <v>97</v>
      </c>
      <c r="Y105" s="1" t="s">
        <v>97</v>
      </c>
      <c r="Z105" s="1" t="s">
        <v>97</v>
      </c>
      <c r="AA105" s="1" t="s">
        <v>101</v>
      </c>
      <c r="AB105" s="1" t="s">
        <v>101</v>
      </c>
      <c r="AC105" s="1" t="s">
        <v>97</v>
      </c>
      <c r="AD105" s="1" t="s">
        <v>97</v>
      </c>
      <c r="AE105" s="1" t="s">
        <v>97</v>
      </c>
      <c r="AF105" s="1" t="s">
        <v>97</v>
      </c>
      <c r="AG105" s="4" t="s">
        <v>300</v>
      </c>
      <c r="AH105" s="4" t="s">
        <v>301</v>
      </c>
      <c r="CJ105" s="1"/>
      <c r="CK105" s="17" t="str">
        <f>IF(AND(Main!AA105="يتجاوز التوقعات بكثير", Main!AB105="يتجاوز التوقعات بكثير"), "يتجاوز التوقعات بكثير",
 IF(OR(AND(Main!AA105="يتجاوز التوقعات بكثير", Main!AB105="يتجاوز التوقعات"), AND(Main!AA105="يتجاوز التوقعات", Main!AB105="يتجاوز التوقعات بكثير")), "يتجاوز التوقعات",
 IF(AND(Main!AA105="يتجاوز التوقعات", Main!AB105="يتجاوز التوقعات"), "يتجاوز التوقعات",
 IF(OR(AND(Main!AA105="يتجاوز التوقعات", Main!AB105="يفي بالتوقعات"), AND(Main!AA105="يفي بالتوقعات", Main!AB105="يتجاوز التوقعات")), "يفي بالتوقعات",
 IF(AND(Main!AA105="يفي بالتوقعات", Main!AB105="يفي بالتوقعات"), "يفي بالتوقعات",
 IF(OR(AND(Main!AA105="يفي بالتوقعات", Main!AB105="يفي بالتوقعات جزئياً"), AND(Main!AA105="يفي بالتوقعات جزئياً", Main!AB105="يفي بالتوقعات")), "يفي بالتوقعات جزئياً",
 IF(AND(Main!AA105="يفي بالتوقعات جزئياً", Main!AB105="يفي بالتوقعات جزئياً"), "يفي بالتوقعات جزئياً",
 ""
 )))))))</f>
        <v>يتجاوز التوقعات</v>
      </c>
      <c r="CL105" s="17" t="str">
        <f>IF(AND(Main!AZ105="يتجاوز التوقعات بكثير", Main!BA105="يتجاوز التوقعات بكثير"), "يتجاوز التوقعات بكثير",
 IF(OR(AND(Main!AZ105="يتجاوز التوقعات بكثير", Main!BA105="يتجاوز التوقعات"), AND(Main!AZ105="يتجاوز التوقعات", Main!BA105="يتجاوز التوقعات بكثير")), "يتجاوز التوقعات",
 IF(AND(Main!AZ105="يتجاوز التوقعات", Main!BA105="يتجاوز التوقعات"), "يتجاوز التوقعات",
 IF(OR(AND(Main!AZ105="يتجاوز التوقعات", Main!BA105="يفي بالتوقعات"), AND(Main!AZ105="يفي بالتوقعات", Main!BA105="يتجاوز التوقعات")), "يفي بالتوقعات",
 IF(AND(Main!AZ105="يفي بالتوقعات", Main!BA105="يفي بالتوقعات"), "يفي بالتوقعات",
 IF(OR(AND(Main!AZ105="يفي بالتوقعات", Main!BA105="يفي بالتوقعات جزئياً"), AND(Main!AZ105="يفي بالتوقعات جزئياً", Main!BA105="يفي بالتوقعات")), "يفي بالتوقعات جزئياً",
 IF(AND(Main!AZ105="يفي بالتوقعات جزئياً", Main!BA105="يفي بالتوقعات جزئياً"), "يفي بالتوقعات جزئياً",
 ""
 )))))))</f>
        <v/>
      </c>
    </row>
    <row r="106" spans="1:90" ht="22.5" customHeight="1" x14ac:dyDescent="0.45">
      <c r="A106">
        <v>173</v>
      </c>
      <c r="B106">
        <v>45811.537557870397</v>
      </c>
      <c r="C106">
        <v>45811.540393518502</v>
      </c>
      <c r="D106" s="1" t="s">
        <v>277</v>
      </c>
      <c r="E106" s="1" t="s">
        <v>278</v>
      </c>
      <c r="F106" s="8" t="s">
        <v>291</v>
      </c>
      <c r="G106" s="1" t="s">
        <v>280</v>
      </c>
      <c r="H106" s="1" t="s">
        <v>92</v>
      </c>
      <c r="J106" s="1" t="s">
        <v>93</v>
      </c>
      <c r="K106" t="s">
        <v>94</v>
      </c>
      <c r="M106" t="s">
        <v>95</v>
      </c>
      <c r="N106" s="1" t="s">
        <v>103</v>
      </c>
      <c r="O106" s="1" t="s">
        <v>97</v>
      </c>
      <c r="P106" s="1" t="s">
        <v>97</v>
      </c>
      <c r="Q106" s="1" t="s">
        <v>97</v>
      </c>
      <c r="R106" s="1" t="s">
        <v>97</v>
      </c>
      <c r="S106" s="1" t="s">
        <v>97</v>
      </c>
      <c r="T106" s="1" t="s">
        <v>97</v>
      </c>
      <c r="U106" s="1" t="s">
        <v>97</v>
      </c>
      <c r="V106" s="1" t="s">
        <v>97</v>
      </c>
      <c r="W106" s="1" t="s">
        <v>97</v>
      </c>
      <c r="X106" s="1" t="s">
        <v>97</v>
      </c>
      <c r="Y106" s="1" t="s">
        <v>97</v>
      </c>
      <c r="Z106" s="1" t="s">
        <v>97</v>
      </c>
      <c r="AA106" s="1" t="s">
        <v>97</v>
      </c>
      <c r="AB106" s="1" t="s">
        <v>97</v>
      </c>
      <c r="AC106" s="1" t="s">
        <v>97</v>
      </c>
      <c r="AD106" s="1" t="s">
        <v>97</v>
      </c>
      <c r="AE106" s="1" t="s">
        <v>97</v>
      </c>
      <c r="AF106" s="1" t="s">
        <v>97</v>
      </c>
      <c r="AG106" s="4" t="s">
        <v>302</v>
      </c>
      <c r="AH106" s="2" t="s">
        <v>303</v>
      </c>
      <c r="CJ106" s="1"/>
      <c r="CK106" s="17" t="str">
        <f>IF(AND(Main!AA106="يتجاوز التوقعات بكثير", Main!AB106="يتجاوز التوقعات بكثير"), "يتجاوز التوقعات بكثير",
 IF(OR(AND(Main!AA106="يتجاوز التوقعات بكثير", Main!AB106="يتجاوز التوقعات"), AND(Main!AA106="يتجاوز التوقعات", Main!AB106="يتجاوز التوقعات بكثير")), "يتجاوز التوقعات",
 IF(AND(Main!AA106="يتجاوز التوقعات", Main!AB106="يتجاوز التوقعات"), "يتجاوز التوقعات",
 IF(OR(AND(Main!AA106="يتجاوز التوقعات", Main!AB106="يفي بالتوقعات"), AND(Main!AA106="يفي بالتوقعات", Main!AB106="يتجاوز التوقعات")), "يفي بالتوقعات",
 IF(AND(Main!AA106="يفي بالتوقعات", Main!AB106="يفي بالتوقعات"), "يفي بالتوقعات",
 IF(OR(AND(Main!AA106="يفي بالتوقعات", Main!AB106="يفي بالتوقعات جزئياً"), AND(Main!AA106="يفي بالتوقعات جزئياً", Main!AB106="يفي بالتوقعات")), "يفي بالتوقعات جزئياً",
 IF(AND(Main!AA106="يفي بالتوقعات جزئياً", Main!AB106="يفي بالتوقعات جزئياً"), "يفي بالتوقعات جزئياً",
 ""
 )))))))</f>
        <v>يتجاوز التوقعات بكثير</v>
      </c>
      <c r="CL106" s="17" t="str">
        <f>IF(AND(Main!AZ106="يتجاوز التوقعات بكثير", Main!BA106="يتجاوز التوقعات بكثير"), "يتجاوز التوقعات بكثير",
 IF(OR(AND(Main!AZ106="يتجاوز التوقعات بكثير", Main!BA106="يتجاوز التوقعات"), AND(Main!AZ106="يتجاوز التوقعات", Main!BA106="يتجاوز التوقعات بكثير")), "يتجاوز التوقعات",
 IF(AND(Main!AZ106="يتجاوز التوقعات", Main!BA106="يتجاوز التوقعات"), "يتجاوز التوقعات",
 IF(OR(AND(Main!AZ106="يتجاوز التوقعات", Main!BA106="يفي بالتوقعات"), AND(Main!AZ106="يفي بالتوقعات", Main!BA106="يتجاوز التوقعات")), "يفي بالتوقعات",
 IF(AND(Main!AZ106="يفي بالتوقعات", Main!BA106="يفي بالتوقعات"), "يفي بالتوقعات",
 IF(OR(AND(Main!AZ106="يفي بالتوقعات", Main!BA106="يفي بالتوقعات جزئياً"), AND(Main!AZ106="يفي بالتوقعات جزئياً", Main!BA106="يفي بالتوقعات")), "يفي بالتوقعات جزئياً",
 IF(AND(Main!AZ106="يفي بالتوقعات جزئياً", Main!BA106="يفي بالتوقعات جزئياً"), "يفي بالتوقعات جزئياً",
 ""
 )))))))</f>
        <v/>
      </c>
    </row>
    <row r="107" spans="1:90" ht="22.5" customHeight="1" x14ac:dyDescent="0.45">
      <c r="A107">
        <v>174</v>
      </c>
      <c r="B107">
        <v>45811.540497685201</v>
      </c>
      <c r="C107">
        <v>45811.542442129597</v>
      </c>
      <c r="D107" s="1" t="s">
        <v>277</v>
      </c>
      <c r="E107" s="1" t="s">
        <v>278</v>
      </c>
      <c r="F107" s="8" t="s">
        <v>304</v>
      </c>
      <c r="G107" s="1" t="s">
        <v>280</v>
      </c>
      <c r="H107" s="1" t="s">
        <v>92</v>
      </c>
      <c r="J107" s="1" t="s">
        <v>93</v>
      </c>
      <c r="K107" t="s">
        <v>94</v>
      </c>
      <c r="M107" t="s">
        <v>95</v>
      </c>
      <c r="N107" s="1" t="s">
        <v>96</v>
      </c>
      <c r="O107" s="1" t="s">
        <v>97</v>
      </c>
      <c r="P107" s="1" t="s">
        <v>97</v>
      </c>
      <c r="Q107" s="1" t="s">
        <v>97</v>
      </c>
      <c r="R107" s="1" t="s">
        <v>97</v>
      </c>
      <c r="S107" s="1" t="s">
        <v>97</v>
      </c>
      <c r="T107" s="1" t="s">
        <v>97</v>
      </c>
      <c r="U107" s="1" t="s">
        <v>97</v>
      </c>
      <c r="V107" s="1" t="s">
        <v>97</v>
      </c>
      <c r="W107" s="1" t="s">
        <v>97</v>
      </c>
      <c r="X107" s="1" t="s">
        <v>97</v>
      </c>
      <c r="Y107" s="1" t="s">
        <v>97</v>
      </c>
      <c r="Z107" s="1" t="s">
        <v>97</v>
      </c>
      <c r="AA107" s="1" t="s">
        <v>97</v>
      </c>
      <c r="AB107" s="1" t="s">
        <v>97</v>
      </c>
      <c r="AC107" s="1" t="s">
        <v>97</v>
      </c>
      <c r="AD107" s="1" t="s">
        <v>97</v>
      </c>
      <c r="AE107" s="1" t="s">
        <v>97</v>
      </c>
      <c r="AF107" s="1" t="s">
        <v>97</v>
      </c>
      <c r="AG107" s="4" t="s">
        <v>305</v>
      </c>
      <c r="AH107" s="2" t="s">
        <v>306</v>
      </c>
      <c r="CJ107" s="1"/>
      <c r="CK107" s="17" t="str">
        <f>IF(AND(Main!AA107="يتجاوز التوقعات بكثير", Main!AB107="يتجاوز التوقعات بكثير"), "يتجاوز التوقعات بكثير",
 IF(OR(AND(Main!AA107="يتجاوز التوقعات بكثير", Main!AB107="يتجاوز التوقعات"), AND(Main!AA107="يتجاوز التوقعات", Main!AB107="يتجاوز التوقعات بكثير")), "يتجاوز التوقعات",
 IF(AND(Main!AA107="يتجاوز التوقعات", Main!AB107="يتجاوز التوقعات"), "يتجاوز التوقعات",
 IF(OR(AND(Main!AA107="يتجاوز التوقعات", Main!AB107="يفي بالتوقعات"), AND(Main!AA107="يفي بالتوقعات", Main!AB107="يتجاوز التوقعات")), "يفي بالتوقعات",
 IF(AND(Main!AA107="يفي بالتوقعات", Main!AB107="يفي بالتوقعات"), "يفي بالتوقعات",
 IF(OR(AND(Main!AA107="يفي بالتوقعات", Main!AB107="يفي بالتوقعات جزئياً"), AND(Main!AA107="يفي بالتوقعات جزئياً", Main!AB107="يفي بالتوقعات")), "يفي بالتوقعات جزئياً",
 IF(AND(Main!AA107="يفي بالتوقعات جزئياً", Main!AB107="يفي بالتوقعات جزئياً"), "يفي بالتوقعات جزئياً",
 ""
 )))))))</f>
        <v>يتجاوز التوقعات بكثير</v>
      </c>
      <c r="CL107" s="17" t="str">
        <f>IF(AND(Main!AZ107="يتجاوز التوقعات بكثير", Main!BA107="يتجاوز التوقعات بكثير"), "يتجاوز التوقعات بكثير",
 IF(OR(AND(Main!AZ107="يتجاوز التوقعات بكثير", Main!BA107="يتجاوز التوقعات"), AND(Main!AZ107="يتجاوز التوقعات", Main!BA107="يتجاوز التوقعات بكثير")), "يتجاوز التوقعات",
 IF(AND(Main!AZ107="يتجاوز التوقعات", Main!BA107="يتجاوز التوقعات"), "يتجاوز التوقعات",
 IF(OR(AND(Main!AZ107="يتجاوز التوقعات", Main!BA107="يفي بالتوقعات"), AND(Main!AZ107="يفي بالتوقعات", Main!BA107="يتجاوز التوقعات")), "يفي بالتوقعات",
 IF(AND(Main!AZ107="يفي بالتوقعات", Main!BA107="يفي بالتوقعات"), "يفي بالتوقعات",
 IF(OR(AND(Main!AZ107="يفي بالتوقعات", Main!BA107="يفي بالتوقعات جزئياً"), AND(Main!AZ107="يفي بالتوقعات جزئياً", Main!BA107="يفي بالتوقعات")), "يفي بالتوقعات جزئياً",
 IF(AND(Main!AZ107="يفي بالتوقعات جزئياً", Main!BA107="يفي بالتوقعات جزئياً"), "يفي بالتوقعات جزئياً",
 ""
 )))))))</f>
        <v/>
      </c>
    </row>
    <row r="108" spans="1:90" ht="22.5" customHeight="1" x14ac:dyDescent="0.45">
      <c r="A108">
        <v>176</v>
      </c>
      <c r="B108">
        <v>45811.538993055598</v>
      </c>
      <c r="C108">
        <v>45811.544594907398</v>
      </c>
      <c r="D108" s="1" t="s">
        <v>296</v>
      </c>
      <c r="E108" s="1" t="s">
        <v>297</v>
      </c>
      <c r="F108" s="8" t="s">
        <v>298</v>
      </c>
      <c r="G108" s="1" t="s">
        <v>299</v>
      </c>
      <c r="H108" s="1" t="s">
        <v>92</v>
      </c>
      <c r="J108" s="1" t="s">
        <v>93</v>
      </c>
      <c r="K108" t="s">
        <v>94</v>
      </c>
      <c r="M108" t="s">
        <v>95</v>
      </c>
      <c r="N108" s="1" t="s">
        <v>100</v>
      </c>
      <c r="O108" s="1" t="s">
        <v>97</v>
      </c>
      <c r="P108" s="1" t="s">
        <v>97</v>
      </c>
      <c r="Q108" s="1" t="s">
        <v>97</v>
      </c>
      <c r="R108" s="1" t="s">
        <v>101</v>
      </c>
      <c r="S108" s="1" t="s">
        <v>97</v>
      </c>
      <c r="T108" s="1" t="s">
        <v>97</v>
      </c>
      <c r="U108" s="1" t="s">
        <v>97</v>
      </c>
      <c r="V108" s="1" t="s">
        <v>97</v>
      </c>
      <c r="W108" s="1" t="s">
        <v>97</v>
      </c>
      <c r="X108" s="1" t="s">
        <v>97</v>
      </c>
      <c r="Y108" s="1" t="s">
        <v>97</v>
      </c>
      <c r="Z108" s="1" t="s">
        <v>97</v>
      </c>
      <c r="AA108" s="1" t="s">
        <v>101</v>
      </c>
      <c r="AB108" s="1" t="s">
        <v>101</v>
      </c>
      <c r="AC108" s="1" t="s">
        <v>97</v>
      </c>
      <c r="AD108" s="1" t="s">
        <v>97</v>
      </c>
      <c r="AE108" s="1" t="s">
        <v>97</v>
      </c>
      <c r="AF108" s="1" t="s">
        <v>97</v>
      </c>
      <c r="AG108" s="4" t="s">
        <v>307</v>
      </c>
      <c r="AH108" s="4" t="s">
        <v>308</v>
      </c>
      <c r="CJ108" s="1"/>
      <c r="CK108" s="17" t="str">
        <f>IF(AND(Main!AA108="يتجاوز التوقعات بكثير", Main!AB108="يتجاوز التوقعات بكثير"), "يتجاوز التوقعات بكثير",
 IF(OR(AND(Main!AA108="يتجاوز التوقعات بكثير", Main!AB108="يتجاوز التوقعات"), AND(Main!AA108="يتجاوز التوقعات", Main!AB108="يتجاوز التوقعات بكثير")), "يتجاوز التوقعات",
 IF(AND(Main!AA108="يتجاوز التوقعات", Main!AB108="يتجاوز التوقعات"), "يتجاوز التوقعات",
 IF(OR(AND(Main!AA108="يتجاوز التوقعات", Main!AB108="يفي بالتوقعات"), AND(Main!AA108="يفي بالتوقعات", Main!AB108="يتجاوز التوقعات")), "يفي بالتوقعات",
 IF(AND(Main!AA108="يفي بالتوقعات", Main!AB108="يفي بالتوقعات"), "يفي بالتوقعات",
 IF(OR(AND(Main!AA108="يفي بالتوقعات", Main!AB108="يفي بالتوقعات جزئياً"), AND(Main!AA108="يفي بالتوقعات جزئياً", Main!AB108="يفي بالتوقعات")), "يفي بالتوقعات جزئياً",
 IF(AND(Main!AA108="يفي بالتوقعات جزئياً", Main!AB108="يفي بالتوقعات جزئياً"), "يفي بالتوقعات جزئياً",
 ""
 )))))))</f>
        <v>يتجاوز التوقعات</v>
      </c>
      <c r="CL108" s="17" t="str">
        <f>IF(AND(Main!AZ108="يتجاوز التوقعات بكثير", Main!BA108="يتجاوز التوقعات بكثير"), "يتجاوز التوقعات بكثير",
 IF(OR(AND(Main!AZ108="يتجاوز التوقعات بكثير", Main!BA108="يتجاوز التوقعات"), AND(Main!AZ108="يتجاوز التوقعات", Main!BA108="يتجاوز التوقعات بكثير")), "يتجاوز التوقعات",
 IF(AND(Main!AZ108="يتجاوز التوقعات", Main!BA108="يتجاوز التوقعات"), "يتجاوز التوقعات",
 IF(OR(AND(Main!AZ108="يتجاوز التوقعات", Main!BA108="يفي بالتوقعات"), AND(Main!AZ108="يفي بالتوقعات", Main!BA108="يتجاوز التوقعات")), "يفي بالتوقعات",
 IF(AND(Main!AZ108="يفي بالتوقعات", Main!BA108="يفي بالتوقعات"), "يفي بالتوقعات",
 IF(OR(AND(Main!AZ108="يفي بالتوقعات", Main!BA108="يفي بالتوقعات جزئياً"), AND(Main!AZ108="يفي بالتوقعات جزئياً", Main!BA108="يفي بالتوقعات")), "يفي بالتوقعات جزئياً",
 IF(AND(Main!AZ108="يفي بالتوقعات جزئياً", Main!BA108="يفي بالتوقعات جزئياً"), "يفي بالتوقعات جزئياً",
 ""
 )))))))</f>
        <v/>
      </c>
    </row>
    <row r="109" spans="1:90" ht="22.5" customHeight="1" x14ac:dyDescent="0.45">
      <c r="A109">
        <v>177</v>
      </c>
      <c r="B109">
        <v>45811.542476851901</v>
      </c>
      <c r="C109">
        <v>45811.544907407399</v>
      </c>
      <c r="D109" s="1" t="s">
        <v>277</v>
      </c>
      <c r="E109" s="1" t="s">
        <v>278</v>
      </c>
      <c r="F109" s="8" t="s">
        <v>304</v>
      </c>
      <c r="G109" s="1" t="s">
        <v>280</v>
      </c>
      <c r="H109" s="1" t="s">
        <v>92</v>
      </c>
      <c r="J109" s="1" t="s">
        <v>93</v>
      </c>
      <c r="K109" t="s">
        <v>94</v>
      </c>
      <c r="M109" t="s">
        <v>95</v>
      </c>
      <c r="N109" s="1" t="s">
        <v>100</v>
      </c>
      <c r="O109" s="1" t="s">
        <v>97</v>
      </c>
      <c r="P109" s="1" t="s">
        <v>97</v>
      </c>
      <c r="Q109" s="1" t="s">
        <v>97</v>
      </c>
      <c r="R109" s="1" t="s">
        <v>97</v>
      </c>
      <c r="S109" s="1" t="s">
        <v>97</v>
      </c>
      <c r="T109" s="1" t="s">
        <v>97</v>
      </c>
      <c r="U109" s="1" t="s">
        <v>97</v>
      </c>
      <c r="V109" s="1" t="s">
        <v>97</v>
      </c>
      <c r="W109" s="1" t="s">
        <v>97</v>
      </c>
      <c r="X109" s="1" t="s">
        <v>97</v>
      </c>
      <c r="Y109" s="1" t="s">
        <v>97</v>
      </c>
      <c r="Z109" s="1" t="s">
        <v>97</v>
      </c>
      <c r="AA109" s="1" t="s">
        <v>97</v>
      </c>
      <c r="AB109" s="1" t="s">
        <v>97</v>
      </c>
      <c r="AC109" s="1" t="s">
        <v>97</v>
      </c>
      <c r="AD109" s="1" t="s">
        <v>97</v>
      </c>
      <c r="AE109" s="1" t="s">
        <v>97</v>
      </c>
      <c r="AF109" s="1" t="s">
        <v>97</v>
      </c>
      <c r="AG109" s="4" t="s">
        <v>309</v>
      </c>
      <c r="AH109" s="2" t="s">
        <v>310</v>
      </c>
      <c r="CJ109" s="1"/>
      <c r="CK109" s="17" t="str">
        <f>IF(AND(Main!AA109="يتجاوز التوقعات بكثير", Main!AB109="يتجاوز التوقعات بكثير"), "يتجاوز التوقعات بكثير",
 IF(OR(AND(Main!AA109="يتجاوز التوقعات بكثير", Main!AB109="يتجاوز التوقعات"), AND(Main!AA109="يتجاوز التوقعات", Main!AB109="يتجاوز التوقعات بكثير")), "يتجاوز التوقعات",
 IF(AND(Main!AA109="يتجاوز التوقعات", Main!AB109="يتجاوز التوقعات"), "يتجاوز التوقعات",
 IF(OR(AND(Main!AA109="يتجاوز التوقعات", Main!AB109="يفي بالتوقعات"), AND(Main!AA109="يفي بالتوقعات", Main!AB109="يتجاوز التوقعات")), "يفي بالتوقعات",
 IF(AND(Main!AA109="يفي بالتوقعات", Main!AB109="يفي بالتوقعات"), "يفي بالتوقعات",
 IF(OR(AND(Main!AA109="يفي بالتوقعات", Main!AB109="يفي بالتوقعات جزئياً"), AND(Main!AA109="يفي بالتوقعات جزئياً", Main!AB109="يفي بالتوقعات")), "يفي بالتوقعات جزئياً",
 IF(AND(Main!AA109="يفي بالتوقعات جزئياً", Main!AB109="يفي بالتوقعات جزئياً"), "يفي بالتوقعات جزئياً",
 ""
 )))))))</f>
        <v>يتجاوز التوقعات بكثير</v>
      </c>
      <c r="CL109" s="17" t="str">
        <f>IF(AND(Main!AZ109="يتجاوز التوقعات بكثير", Main!BA109="يتجاوز التوقعات بكثير"), "يتجاوز التوقعات بكثير",
 IF(OR(AND(Main!AZ109="يتجاوز التوقعات بكثير", Main!BA109="يتجاوز التوقعات"), AND(Main!AZ109="يتجاوز التوقعات", Main!BA109="يتجاوز التوقعات بكثير")), "يتجاوز التوقعات",
 IF(AND(Main!AZ109="يتجاوز التوقعات", Main!BA109="يتجاوز التوقعات"), "يتجاوز التوقعات",
 IF(OR(AND(Main!AZ109="يتجاوز التوقعات", Main!BA109="يفي بالتوقعات"), AND(Main!AZ109="يفي بالتوقعات", Main!BA109="يتجاوز التوقعات")), "يفي بالتوقعات",
 IF(AND(Main!AZ109="يفي بالتوقعات", Main!BA109="يفي بالتوقعات"), "يفي بالتوقعات",
 IF(OR(AND(Main!AZ109="يفي بالتوقعات", Main!BA109="يفي بالتوقعات جزئياً"), AND(Main!AZ109="يفي بالتوقعات جزئياً", Main!BA109="يفي بالتوقعات")), "يفي بالتوقعات جزئياً",
 IF(AND(Main!AZ109="يفي بالتوقعات جزئياً", Main!BA109="يفي بالتوقعات جزئياً"), "يفي بالتوقعات جزئياً",
 ""
 )))))))</f>
        <v/>
      </c>
    </row>
    <row r="110" spans="1:90" ht="22.5" customHeight="1" x14ac:dyDescent="0.45">
      <c r="A110">
        <v>178</v>
      </c>
      <c r="B110">
        <v>45811.545173611099</v>
      </c>
      <c r="C110">
        <v>45811.549247685201</v>
      </c>
      <c r="D110" s="1" t="s">
        <v>277</v>
      </c>
      <c r="E110" s="1" t="s">
        <v>278</v>
      </c>
      <c r="F110" s="8" t="s">
        <v>304</v>
      </c>
      <c r="G110" s="1" t="s">
        <v>280</v>
      </c>
      <c r="H110" s="1" t="s">
        <v>92</v>
      </c>
      <c r="J110" s="1" t="s">
        <v>93</v>
      </c>
      <c r="K110" t="s">
        <v>94</v>
      </c>
      <c r="M110" t="s">
        <v>95</v>
      </c>
      <c r="N110" s="1" t="s">
        <v>103</v>
      </c>
      <c r="O110" s="1" t="s">
        <v>97</v>
      </c>
      <c r="P110" s="1" t="s">
        <v>97</v>
      </c>
      <c r="Q110" s="1" t="s">
        <v>97</v>
      </c>
      <c r="R110" s="1" t="s">
        <v>97</v>
      </c>
      <c r="S110" s="1" t="s">
        <v>97</v>
      </c>
      <c r="T110" s="1" t="s">
        <v>97</v>
      </c>
      <c r="U110" s="1" t="s">
        <v>97</v>
      </c>
      <c r="V110" s="1" t="s">
        <v>97</v>
      </c>
      <c r="W110" s="1" t="s">
        <v>97</v>
      </c>
      <c r="X110" s="1" t="s">
        <v>97</v>
      </c>
      <c r="Y110" s="1" t="s">
        <v>97</v>
      </c>
      <c r="Z110" s="1" t="s">
        <v>97</v>
      </c>
      <c r="AA110" s="1" t="s">
        <v>97</v>
      </c>
      <c r="AB110" s="1" t="s">
        <v>97</v>
      </c>
      <c r="AC110" s="1" t="s">
        <v>97</v>
      </c>
      <c r="AD110" s="1" t="s">
        <v>97</v>
      </c>
      <c r="AE110" s="1" t="s">
        <v>97</v>
      </c>
      <c r="AF110" s="1" t="s">
        <v>97</v>
      </c>
      <c r="AG110" s="4" t="s">
        <v>311</v>
      </c>
      <c r="AH110" s="2" t="s">
        <v>312</v>
      </c>
      <c r="CJ110" s="1"/>
      <c r="CK110" s="17" t="str">
        <f>IF(AND(Main!AA110="يتجاوز التوقعات بكثير", Main!AB110="يتجاوز التوقعات بكثير"), "يتجاوز التوقعات بكثير",
 IF(OR(AND(Main!AA110="يتجاوز التوقعات بكثير", Main!AB110="يتجاوز التوقعات"), AND(Main!AA110="يتجاوز التوقعات", Main!AB110="يتجاوز التوقعات بكثير")), "يتجاوز التوقعات",
 IF(AND(Main!AA110="يتجاوز التوقعات", Main!AB110="يتجاوز التوقعات"), "يتجاوز التوقعات",
 IF(OR(AND(Main!AA110="يتجاوز التوقعات", Main!AB110="يفي بالتوقعات"), AND(Main!AA110="يفي بالتوقعات", Main!AB110="يتجاوز التوقعات")), "يفي بالتوقعات",
 IF(AND(Main!AA110="يفي بالتوقعات", Main!AB110="يفي بالتوقعات"), "يفي بالتوقعات",
 IF(OR(AND(Main!AA110="يفي بالتوقعات", Main!AB110="يفي بالتوقعات جزئياً"), AND(Main!AA110="يفي بالتوقعات جزئياً", Main!AB110="يفي بالتوقعات")), "يفي بالتوقعات جزئياً",
 IF(AND(Main!AA110="يفي بالتوقعات جزئياً", Main!AB110="يفي بالتوقعات جزئياً"), "يفي بالتوقعات جزئياً",
 ""
 )))))))</f>
        <v>يتجاوز التوقعات بكثير</v>
      </c>
      <c r="CL110" s="17" t="str">
        <f>IF(AND(Main!AZ110="يتجاوز التوقعات بكثير", Main!BA110="يتجاوز التوقعات بكثير"), "يتجاوز التوقعات بكثير",
 IF(OR(AND(Main!AZ110="يتجاوز التوقعات بكثير", Main!BA110="يتجاوز التوقعات"), AND(Main!AZ110="يتجاوز التوقعات", Main!BA110="يتجاوز التوقعات بكثير")), "يتجاوز التوقعات",
 IF(AND(Main!AZ110="يتجاوز التوقعات", Main!BA110="يتجاوز التوقعات"), "يتجاوز التوقعات",
 IF(OR(AND(Main!AZ110="يتجاوز التوقعات", Main!BA110="يفي بالتوقعات"), AND(Main!AZ110="يفي بالتوقعات", Main!BA110="يتجاوز التوقعات")), "يفي بالتوقعات",
 IF(AND(Main!AZ110="يفي بالتوقعات", Main!BA110="يفي بالتوقعات"), "يفي بالتوقعات",
 IF(OR(AND(Main!AZ110="يفي بالتوقعات", Main!BA110="يفي بالتوقعات جزئياً"), AND(Main!AZ110="يفي بالتوقعات جزئياً", Main!BA110="يفي بالتوقعات")), "يفي بالتوقعات جزئياً",
 IF(AND(Main!AZ110="يفي بالتوقعات جزئياً", Main!BA110="يفي بالتوقعات جزئياً"), "يفي بالتوقعات جزئياً",
 ""
 )))))))</f>
        <v/>
      </c>
    </row>
    <row r="111" spans="1:90" ht="22.5" customHeight="1" x14ac:dyDescent="0.45">
      <c r="A111">
        <v>179</v>
      </c>
      <c r="B111">
        <v>45811.5447569444</v>
      </c>
      <c r="C111">
        <v>45811.549351851798</v>
      </c>
      <c r="D111" s="1" t="s">
        <v>296</v>
      </c>
      <c r="E111" s="1" t="s">
        <v>297</v>
      </c>
      <c r="F111" s="8" t="s">
        <v>298</v>
      </c>
      <c r="G111" s="1" t="s">
        <v>299</v>
      </c>
      <c r="H111" s="1" t="s">
        <v>92</v>
      </c>
      <c r="J111" s="1" t="s">
        <v>93</v>
      </c>
      <c r="K111" t="s">
        <v>94</v>
      </c>
      <c r="M111" t="s">
        <v>95</v>
      </c>
      <c r="N111" s="1" t="s">
        <v>103</v>
      </c>
      <c r="O111" s="1" t="s">
        <v>97</v>
      </c>
      <c r="P111" s="1" t="s">
        <v>97</v>
      </c>
      <c r="Q111" s="1" t="s">
        <v>101</v>
      </c>
      <c r="R111" s="1" t="s">
        <v>97</v>
      </c>
      <c r="S111" s="1" t="s">
        <v>97</v>
      </c>
      <c r="T111" s="1" t="s">
        <v>97</v>
      </c>
      <c r="U111" s="1" t="s">
        <v>97</v>
      </c>
      <c r="V111" s="1" t="s">
        <v>97</v>
      </c>
      <c r="W111" s="1" t="s">
        <v>97</v>
      </c>
      <c r="X111" s="1" t="s">
        <v>97</v>
      </c>
      <c r="Y111" s="1" t="s">
        <v>101</v>
      </c>
      <c r="Z111" s="1" t="s">
        <v>101</v>
      </c>
      <c r="AA111" s="1" t="s">
        <v>97</v>
      </c>
      <c r="AB111" s="1" t="s">
        <v>97</v>
      </c>
      <c r="AC111" s="1" t="s">
        <v>97</v>
      </c>
      <c r="AD111" s="1" t="s">
        <v>97</v>
      </c>
      <c r="AE111" s="1" t="s">
        <v>97</v>
      </c>
      <c r="AF111" s="1" t="s">
        <v>97</v>
      </c>
      <c r="AG111" s="4" t="s">
        <v>313</v>
      </c>
      <c r="AH111" s="4" t="s">
        <v>314</v>
      </c>
      <c r="CJ111" s="1"/>
      <c r="CK111" s="17" t="str">
        <f>IF(AND(Main!AA111="يتجاوز التوقعات بكثير", Main!AB111="يتجاوز التوقعات بكثير"), "يتجاوز التوقعات بكثير",
 IF(OR(AND(Main!AA111="يتجاوز التوقعات بكثير", Main!AB111="يتجاوز التوقعات"), AND(Main!AA111="يتجاوز التوقعات", Main!AB111="يتجاوز التوقعات بكثير")), "يتجاوز التوقعات",
 IF(AND(Main!AA111="يتجاوز التوقعات", Main!AB111="يتجاوز التوقعات"), "يتجاوز التوقعات",
 IF(OR(AND(Main!AA111="يتجاوز التوقعات", Main!AB111="يفي بالتوقعات"), AND(Main!AA111="يفي بالتوقعات", Main!AB111="يتجاوز التوقعات")), "يفي بالتوقعات",
 IF(AND(Main!AA111="يفي بالتوقعات", Main!AB111="يفي بالتوقعات"), "يفي بالتوقعات",
 IF(OR(AND(Main!AA111="يفي بالتوقعات", Main!AB111="يفي بالتوقعات جزئياً"), AND(Main!AA111="يفي بالتوقعات جزئياً", Main!AB111="يفي بالتوقعات")), "يفي بالتوقعات جزئياً",
 IF(AND(Main!AA111="يفي بالتوقعات جزئياً", Main!AB111="يفي بالتوقعات جزئياً"), "يفي بالتوقعات جزئياً",
 ""
 )))))))</f>
        <v>يتجاوز التوقعات بكثير</v>
      </c>
      <c r="CL111" s="17" t="str">
        <f>IF(AND(Main!AZ111="يتجاوز التوقعات بكثير", Main!BA111="يتجاوز التوقعات بكثير"), "يتجاوز التوقعات بكثير",
 IF(OR(AND(Main!AZ111="يتجاوز التوقعات بكثير", Main!BA111="يتجاوز التوقعات"), AND(Main!AZ111="يتجاوز التوقعات", Main!BA111="يتجاوز التوقعات بكثير")), "يتجاوز التوقعات",
 IF(AND(Main!AZ111="يتجاوز التوقعات", Main!BA111="يتجاوز التوقعات"), "يتجاوز التوقعات",
 IF(OR(AND(Main!AZ111="يتجاوز التوقعات", Main!BA111="يفي بالتوقعات"), AND(Main!AZ111="يفي بالتوقعات", Main!BA111="يتجاوز التوقعات")), "يفي بالتوقعات",
 IF(AND(Main!AZ111="يفي بالتوقعات", Main!BA111="يفي بالتوقعات"), "يفي بالتوقعات",
 IF(OR(AND(Main!AZ111="يفي بالتوقعات", Main!BA111="يفي بالتوقعات جزئياً"), AND(Main!AZ111="يفي بالتوقعات جزئياً", Main!BA111="يفي بالتوقعات")), "يفي بالتوقعات جزئياً",
 IF(AND(Main!AZ111="يفي بالتوقعات جزئياً", Main!BA111="يفي بالتوقعات جزئياً"), "يفي بالتوقعات جزئياً",
 ""
 )))))))</f>
        <v/>
      </c>
    </row>
    <row r="112" spans="1:90" ht="22.5" customHeight="1" x14ac:dyDescent="0.45">
      <c r="A112">
        <v>182</v>
      </c>
      <c r="B112">
        <v>45811.549270833297</v>
      </c>
      <c r="C112">
        <v>45811.5542824074</v>
      </c>
      <c r="D112" s="1" t="s">
        <v>277</v>
      </c>
      <c r="E112" s="1" t="s">
        <v>278</v>
      </c>
      <c r="F112" s="8" t="s">
        <v>315</v>
      </c>
      <c r="G112" s="1" t="s">
        <v>280</v>
      </c>
      <c r="H112" s="1" t="s">
        <v>92</v>
      </c>
      <c r="J112" s="1" t="s">
        <v>93</v>
      </c>
      <c r="K112" t="s">
        <v>94</v>
      </c>
      <c r="M112" t="s">
        <v>95</v>
      </c>
      <c r="N112" s="1" t="s">
        <v>96</v>
      </c>
      <c r="O112" s="1" t="s">
        <v>101</v>
      </c>
      <c r="P112" s="1" t="s">
        <v>101</v>
      </c>
      <c r="Q112" s="1" t="s">
        <v>101</v>
      </c>
      <c r="R112" s="1" t="s">
        <v>101</v>
      </c>
      <c r="S112" s="1" t="s">
        <v>101</v>
      </c>
      <c r="T112" s="1" t="s">
        <v>101</v>
      </c>
      <c r="U112" s="1" t="s">
        <v>101</v>
      </c>
      <c r="V112" s="1" t="s">
        <v>101</v>
      </c>
      <c r="W112" s="1" t="s">
        <v>97</v>
      </c>
      <c r="X112" s="1" t="s">
        <v>97</v>
      </c>
      <c r="Y112" s="1" t="s">
        <v>97</v>
      </c>
      <c r="Z112" s="1" t="s">
        <v>97</v>
      </c>
      <c r="AA112" s="1" t="s">
        <v>101</v>
      </c>
      <c r="AB112" s="1" t="s">
        <v>101</v>
      </c>
      <c r="AC112" s="1" t="s">
        <v>97</v>
      </c>
      <c r="AD112" s="1" t="s">
        <v>97</v>
      </c>
      <c r="AE112" s="1" t="s">
        <v>97</v>
      </c>
      <c r="AF112" s="1" t="s">
        <v>97</v>
      </c>
      <c r="AG112" s="4" t="s">
        <v>316</v>
      </c>
      <c r="AH112" s="2" t="s">
        <v>317</v>
      </c>
      <c r="CJ112" s="1"/>
      <c r="CK112" s="17" t="str">
        <f>IF(AND(Main!AA112="يتجاوز التوقعات بكثير", Main!AB112="يتجاوز التوقعات بكثير"), "يتجاوز التوقعات بكثير",
 IF(OR(AND(Main!AA112="يتجاوز التوقعات بكثير", Main!AB112="يتجاوز التوقعات"), AND(Main!AA112="يتجاوز التوقعات", Main!AB112="يتجاوز التوقعات بكثير")), "يتجاوز التوقعات",
 IF(AND(Main!AA112="يتجاوز التوقعات", Main!AB112="يتجاوز التوقعات"), "يتجاوز التوقعات",
 IF(OR(AND(Main!AA112="يتجاوز التوقعات", Main!AB112="يفي بالتوقعات"), AND(Main!AA112="يفي بالتوقعات", Main!AB112="يتجاوز التوقعات")), "يفي بالتوقعات",
 IF(AND(Main!AA112="يفي بالتوقعات", Main!AB112="يفي بالتوقعات"), "يفي بالتوقعات",
 IF(OR(AND(Main!AA112="يفي بالتوقعات", Main!AB112="يفي بالتوقعات جزئياً"), AND(Main!AA112="يفي بالتوقعات جزئياً", Main!AB112="يفي بالتوقعات")), "يفي بالتوقعات جزئياً",
 IF(AND(Main!AA112="يفي بالتوقعات جزئياً", Main!AB112="يفي بالتوقعات جزئياً"), "يفي بالتوقعات جزئياً",
 ""
 )))))))</f>
        <v>يتجاوز التوقعات</v>
      </c>
      <c r="CL112" s="17" t="str">
        <f>IF(AND(Main!AZ112="يتجاوز التوقعات بكثير", Main!BA112="يتجاوز التوقعات بكثير"), "يتجاوز التوقعات بكثير",
 IF(OR(AND(Main!AZ112="يتجاوز التوقعات بكثير", Main!BA112="يتجاوز التوقعات"), AND(Main!AZ112="يتجاوز التوقعات", Main!BA112="يتجاوز التوقعات بكثير")), "يتجاوز التوقعات",
 IF(AND(Main!AZ112="يتجاوز التوقعات", Main!BA112="يتجاوز التوقعات"), "يتجاوز التوقعات",
 IF(OR(AND(Main!AZ112="يتجاوز التوقعات", Main!BA112="يفي بالتوقعات"), AND(Main!AZ112="يفي بالتوقعات", Main!BA112="يتجاوز التوقعات")), "يفي بالتوقعات",
 IF(AND(Main!AZ112="يفي بالتوقعات", Main!BA112="يفي بالتوقعات"), "يفي بالتوقعات",
 IF(OR(AND(Main!AZ112="يفي بالتوقعات", Main!BA112="يفي بالتوقعات جزئياً"), AND(Main!AZ112="يفي بالتوقعات جزئياً", Main!BA112="يفي بالتوقعات")), "يفي بالتوقعات جزئياً",
 IF(AND(Main!AZ112="يفي بالتوقعات جزئياً", Main!BA112="يفي بالتوقعات جزئياً"), "يفي بالتوقعات جزئياً",
 ""
 )))))))</f>
        <v/>
      </c>
    </row>
    <row r="113" spans="1:90" ht="22.5" customHeight="1" x14ac:dyDescent="0.45">
      <c r="A113">
        <v>183</v>
      </c>
      <c r="B113">
        <v>45811.551527777803</v>
      </c>
      <c r="C113">
        <v>45811.554305555597</v>
      </c>
      <c r="D113" s="7" t="s">
        <v>318</v>
      </c>
      <c r="E113" s="1" t="s">
        <v>319</v>
      </c>
      <c r="F113" s="8" t="s">
        <v>320</v>
      </c>
      <c r="G113" s="1" t="s">
        <v>299</v>
      </c>
      <c r="H113" s="1" t="s">
        <v>92</v>
      </c>
      <c r="J113" s="1" t="s">
        <v>93</v>
      </c>
      <c r="K113" t="s">
        <v>111</v>
      </c>
      <c r="N113" s="1" t="s">
        <v>96</v>
      </c>
      <c r="O113" s="1" t="s">
        <v>97</v>
      </c>
      <c r="P113" s="1" t="s">
        <v>97</v>
      </c>
      <c r="Q113" s="1" t="s">
        <v>97</v>
      </c>
      <c r="R113" s="1" t="s">
        <v>97</v>
      </c>
      <c r="S113" s="1" t="s">
        <v>97</v>
      </c>
      <c r="T113" s="1" t="s">
        <v>97</v>
      </c>
      <c r="U113" s="1" t="s">
        <v>97</v>
      </c>
      <c r="V113" s="1" t="s">
        <v>97</v>
      </c>
      <c r="W113" s="1" t="s">
        <v>97</v>
      </c>
      <c r="X113" s="1" t="s">
        <v>97</v>
      </c>
      <c r="Y113" s="1" t="s">
        <v>97</v>
      </c>
      <c r="Z113" s="1" t="s">
        <v>97</v>
      </c>
      <c r="AA113" s="1" t="s">
        <v>97</v>
      </c>
      <c r="AB113" s="1" t="s">
        <v>97</v>
      </c>
      <c r="AC113" s="1" t="s">
        <v>97</v>
      </c>
      <c r="AD113" s="1" t="s">
        <v>97</v>
      </c>
      <c r="AE113" s="1" t="s">
        <v>97</v>
      </c>
      <c r="AF113" s="1" t="s">
        <v>97</v>
      </c>
      <c r="AG113" s="4" t="s">
        <v>321</v>
      </c>
      <c r="AH113" s="2" t="s">
        <v>322</v>
      </c>
      <c r="CJ113" s="1"/>
      <c r="CK113" s="17" t="str">
        <f>IF(AND(Main!AA113="يتجاوز التوقعات بكثير", Main!AB113="يتجاوز التوقعات بكثير"), "يتجاوز التوقعات بكثير",
 IF(OR(AND(Main!AA113="يتجاوز التوقعات بكثير", Main!AB113="يتجاوز التوقعات"), AND(Main!AA113="يتجاوز التوقعات", Main!AB113="يتجاوز التوقعات بكثير")), "يتجاوز التوقعات",
 IF(AND(Main!AA113="يتجاوز التوقعات", Main!AB113="يتجاوز التوقعات"), "يتجاوز التوقعات",
 IF(OR(AND(Main!AA113="يتجاوز التوقعات", Main!AB113="يفي بالتوقعات"), AND(Main!AA113="يفي بالتوقعات", Main!AB113="يتجاوز التوقعات")), "يفي بالتوقعات",
 IF(AND(Main!AA113="يفي بالتوقعات", Main!AB113="يفي بالتوقعات"), "يفي بالتوقعات",
 IF(OR(AND(Main!AA113="يفي بالتوقعات", Main!AB113="يفي بالتوقعات جزئياً"), AND(Main!AA113="يفي بالتوقعات جزئياً", Main!AB113="يفي بالتوقعات")), "يفي بالتوقعات جزئياً",
 IF(AND(Main!AA113="يفي بالتوقعات جزئياً", Main!AB113="يفي بالتوقعات جزئياً"), "يفي بالتوقعات جزئياً",
 ""
 )))))))</f>
        <v>يتجاوز التوقعات بكثير</v>
      </c>
      <c r="CL113" s="17" t="str">
        <f>IF(AND(Main!AZ113="يتجاوز التوقعات بكثير", Main!BA113="يتجاوز التوقعات بكثير"), "يتجاوز التوقعات بكثير",
 IF(OR(AND(Main!AZ113="يتجاوز التوقعات بكثير", Main!BA113="يتجاوز التوقعات"), AND(Main!AZ113="يتجاوز التوقعات", Main!BA113="يتجاوز التوقعات بكثير")), "يتجاوز التوقعات",
 IF(AND(Main!AZ113="يتجاوز التوقعات", Main!BA113="يتجاوز التوقعات"), "يتجاوز التوقعات",
 IF(OR(AND(Main!AZ113="يتجاوز التوقعات", Main!BA113="يفي بالتوقعات"), AND(Main!AZ113="يفي بالتوقعات", Main!BA113="يتجاوز التوقعات")), "يفي بالتوقعات",
 IF(AND(Main!AZ113="يفي بالتوقعات", Main!BA113="يفي بالتوقعات"), "يفي بالتوقعات",
 IF(OR(AND(Main!AZ113="يفي بالتوقعات", Main!BA113="يفي بالتوقعات جزئياً"), AND(Main!AZ113="يفي بالتوقعات جزئياً", Main!BA113="يفي بالتوقعات")), "يفي بالتوقعات جزئياً",
 IF(AND(Main!AZ113="يفي بالتوقعات جزئياً", Main!BA113="يفي بالتوقعات جزئياً"), "يفي بالتوقعات جزئياً",
 ""
 )))))))</f>
        <v/>
      </c>
    </row>
    <row r="114" spans="1:90" ht="22.5" customHeight="1" x14ac:dyDescent="0.45">
      <c r="A114">
        <v>184</v>
      </c>
      <c r="B114">
        <v>45811.554386574098</v>
      </c>
      <c r="C114">
        <v>45811.556180555599</v>
      </c>
      <c r="D114" s="1" t="s">
        <v>277</v>
      </c>
      <c r="E114" s="1" t="s">
        <v>278</v>
      </c>
      <c r="F114" s="8" t="s">
        <v>315</v>
      </c>
      <c r="G114" s="1" t="s">
        <v>280</v>
      </c>
      <c r="H114" s="1" t="s">
        <v>92</v>
      </c>
      <c r="J114" s="1" t="s">
        <v>93</v>
      </c>
      <c r="K114" t="s">
        <v>94</v>
      </c>
      <c r="M114" t="s">
        <v>95</v>
      </c>
      <c r="N114" s="1" t="s">
        <v>100</v>
      </c>
      <c r="O114" s="1" t="s">
        <v>97</v>
      </c>
      <c r="P114" s="1" t="s">
        <v>97</v>
      </c>
      <c r="Q114" s="1" t="s">
        <v>97</v>
      </c>
      <c r="R114" s="1" t="s">
        <v>97</v>
      </c>
      <c r="S114" s="1" t="s">
        <v>97</v>
      </c>
      <c r="T114" s="1" t="s">
        <v>97</v>
      </c>
      <c r="U114" s="1" t="s">
        <v>97</v>
      </c>
      <c r="V114" s="1" t="s">
        <v>97</v>
      </c>
      <c r="W114" s="1" t="s">
        <v>97</v>
      </c>
      <c r="X114" s="1" t="s">
        <v>97</v>
      </c>
      <c r="Y114" s="1" t="s">
        <v>97</v>
      </c>
      <c r="Z114" s="1" t="s">
        <v>97</v>
      </c>
      <c r="AA114" s="1" t="s">
        <v>97</v>
      </c>
      <c r="AB114" s="1" t="s">
        <v>97</v>
      </c>
      <c r="AC114" s="1" t="s">
        <v>97</v>
      </c>
      <c r="AD114" s="1" t="s">
        <v>97</v>
      </c>
      <c r="AE114" s="1" t="s">
        <v>97</v>
      </c>
      <c r="AF114" s="1" t="s">
        <v>97</v>
      </c>
      <c r="AG114" s="4" t="s">
        <v>323</v>
      </c>
      <c r="AH114" s="2" t="s">
        <v>218</v>
      </c>
      <c r="CJ114" s="1"/>
      <c r="CK114" s="17" t="str">
        <f>IF(AND(Main!AA114="يتجاوز التوقعات بكثير", Main!AB114="يتجاوز التوقعات بكثير"), "يتجاوز التوقعات بكثير",
 IF(OR(AND(Main!AA114="يتجاوز التوقعات بكثير", Main!AB114="يتجاوز التوقعات"), AND(Main!AA114="يتجاوز التوقعات", Main!AB114="يتجاوز التوقعات بكثير")), "يتجاوز التوقعات",
 IF(AND(Main!AA114="يتجاوز التوقعات", Main!AB114="يتجاوز التوقعات"), "يتجاوز التوقعات",
 IF(OR(AND(Main!AA114="يتجاوز التوقعات", Main!AB114="يفي بالتوقعات"), AND(Main!AA114="يفي بالتوقعات", Main!AB114="يتجاوز التوقعات")), "يفي بالتوقعات",
 IF(AND(Main!AA114="يفي بالتوقعات", Main!AB114="يفي بالتوقعات"), "يفي بالتوقعات",
 IF(OR(AND(Main!AA114="يفي بالتوقعات", Main!AB114="يفي بالتوقعات جزئياً"), AND(Main!AA114="يفي بالتوقعات جزئياً", Main!AB114="يفي بالتوقعات")), "يفي بالتوقعات جزئياً",
 IF(AND(Main!AA114="يفي بالتوقعات جزئياً", Main!AB114="يفي بالتوقعات جزئياً"), "يفي بالتوقعات جزئياً",
 ""
 )))))))</f>
        <v>يتجاوز التوقعات بكثير</v>
      </c>
      <c r="CL114" s="17" t="str">
        <f>IF(AND(Main!AZ114="يتجاوز التوقعات بكثير", Main!BA114="يتجاوز التوقعات بكثير"), "يتجاوز التوقعات بكثير",
 IF(OR(AND(Main!AZ114="يتجاوز التوقعات بكثير", Main!BA114="يتجاوز التوقعات"), AND(Main!AZ114="يتجاوز التوقعات", Main!BA114="يتجاوز التوقعات بكثير")), "يتجاوز التوقعات",
 IF(AND(Main!AZ114="يتجاوز التوقعات", Main!BA114="يتجاوز التوقعات"), "يتجاوز التوقعات",
 IF(OR(AND(Main!AZ114="يتجاوز التوقعات", Main!BA114="يفي بالتوقعات"), AND(Main!AZ114="يفي بالتوقعات", Main!BA114="يتجاوز التوقعات")), "يفي بالتوقعات",
 IF(AND(Main!AZ114="يفي بالتوقعات", Main!BA114="يفي بالتوقعات"), "يفي بالتوقعات",
 IF(OR(AND(Main!AZ114="يفي بالتوقعات", Main!BA114="يفي بالتوقعات جزئياً"), AND(Main!AZ114="يفي بالتوقعات جزئياً", Main!BA114="يفي بالتوقعات")), "يفي بالتوقعات جزئياً",
 IF(AND(Main!AZ114="يفي بالتوقعات جزئياً", Main!BA114="يفي بالتوقعات جزئياً"), "يفي بالتوقعات جزئياً",
 ""
 )))))))</f>
        <v/>
      </c>
    </row>
    <row r="115" spans="1:90" ht="22.5" customHeight="1" x14ac:dyDescent="0.45">
      <c r="A115">
        <v>185</v>
      </c>
      <c r="B115">
        <v>45811.554351851897</v>
      </c>
      <c r="C115">
        <v>45811.556284722203</v>
      </c>
      <c r="D115" s="1" t="s">
        <v>318</v>
      </c>
      <c r="E115" s="1" t="s">
        <v>319</v>
      </c>
      <c r="F115" s="8" t="s">
        <v>320</v>
      </c>
      <c r="G115" s="1" t="s">
        <v>299</v>
      </c>
      <c r="H115" s="1" t="s">
        <v>92</v>
      </c>
      <c r="J115" s="1" t="s">
        <v>93</v>
      </c>
      <c r="K115" t="s">
        <v>111</v>
      </c>
      <c r="N115" s="1" t="s">
        <v>100</v>
      </c>
      <c r="O115" s="1" t="s">
        <v>97</v>
      </c>
      <c r="P115" s="1" t="s">
        <v>97</v>
      </c>
      <c r="Q115" s="1" t="s">
        <v>97</v>
      </c>
      <c r="R115" s="1" t="s">
        <v>97</v>
      </c>
      <c r="S115" s="1" t="s">
        <v>97</v>
      </c>
      <c r="T115" s="1" t="s">
        <v>97</v>
      </c>
      <c r="U115" s="1" t="s">
        <v>97</v>
      </c>
      <c r="V115" s="1" t="s">
        <v>97</v>
      </c>
      <c r="W115" s="1" t="s">
        <v>97</v>
      </c>
      <c r="X115" s="1" t="s">
        <v>97</v>
      </c>
      <c r="Y115" s="1" t="s">
        <v>97</v>
      </c>
      <c r="Z115" s="1" t="s">
        <v>97</v>
      </c>
      <c r="AA115" s="1" t="s">
        <v>97</v>
      </c>
      <c r="AB115" s="1" t="s">
        <v>97</v>
      </c>
      <c r="AC115" s="1" t="s">
        <v>97</v>
      </c>
      <c r="AD115" s="1" t="s">
        <v>97</v>
      </c>
      <c r="AE115" s="1" t="s">
        <v>97</v>
      </c>
      <c r="AF115" s="1" t="s">
        <v>97</v>
      </c>
      <c r="AG115" s="4" t="s">
        <v>324</v>
      </c>
      <c r="AH115" s="2" t="s">
        <v>322</v>
      </c>
      <c r="CJ115" s="1"/>
      <c r="CK115" s="17" t="str">
        <f>IF(AND(Main!AA115="يتجاوز التوقعات بكثير", Main!AB115="يتجاوز التوقعات بكثير"), "يتجاوز التوقعات بكثير",
 IF(OR(AND(Main!AA115="يتجاوز التوقعات بكثير", Main!AB115="يتجاوز التوقعات"), AND(Main!AA115="يتجاوز التوقعات", Main!AB115="يتجاوز التوقعات بكثير")), "يتجاوز التوقعات",
 IF(AND(Main!AA115="يتجاوز التوقعات", Main!AB115="يتجاوز التوقعات"), "يتجاوز التوقعات",
 IF(OR(AND(Main!AA115="يتجاوز التوقعات", Main!AB115="يفي بالتوقعات"), AND(Main!AA115="يفي بالتوقعات", Main!AB115="يتجاوز التوقعات")), "يفي بالتوقعات",
 IF(AND(Main!AA115="يفي بالتوقعات", Main!AB115="يفي بالتوقعات"), "يفي بالتوقعات",
 IF(OR(AND(Main!AA115="يفي بالتوقعات", Main!AB115="يفي بالتوقعات جزئياً"), AND(Main!AA115="يفي بالتوقعات جزئياً", Main!AB115="يفي بالتوقعات")), "يفي بالتوقعات جزئياً",
 IF(AND(Main!AA115="يفي بالتوقعات جزئياً", Main!AB115="يفي بالتوقعات جزئياً"), "يفي بالتوقعات جزئياً",
 ""
 )))))))</f>
        <v>يتجاوز التوقعات بكثير</v>
      </c>
      <c r="CL115" s="17" t="str">
        <f>IF(AND(Main!AZ115="يتجاوز التوقعات بكثير", Main!BA115="يتجاوز التوقعات بكثير"), "يتجاوز التوقعات بكثير",
 IF(OR(AND(Main!AZ115="يتجاوز التوقعات بكثير", Main!BA115="يتجاوز التوقعات"), AND(Main!AZ115="يتجاوز التوقعات", Main!BA115="يتجاوز التوقعات بكثير")), "يتجاوز التوقعات",
 IF(AND(Main!AZ115="يتجاوز التوقعات", Main!BA115="يتجاوز التوقعات"), "يتجاوز التوقعات",
 IF(OR(AND(Main!AZ115="يتجاوز التوقعات", Main!BA115="يفي بالتوقعات"), AND(Main!AZ115="يفي بالتوقعات", Main!BA115="يتجاوز التوقعات")), "يفي بالتوقعات",
 IF(AND(Main!AZ115="يفي بالتوقعات", Main!BA115="يفي بالتوقعات"), "يفي بالتوقعات",
 IF(OR(AND(Main!AZ115="يفي بالتوقعات", Main!BA115="يفي بالتوقعات جزئياً"), AND(Main!AZ115="يفي بالتوقعات جزئياً", Main!BA115="يفي بالتوقعات")), "يفي بالتوقعات جزئياً",
 IF(AND(Main!AZ115="يفي بالتوقعات جزئياً", Main!BA115="يفي بالتوقعات جزئياً"), "يفي بالتوقعات جزئياً",
 ""
 )))))))</f>
        <v/>
      </c>
    </row>
    <row r="116" spans="1:90" ht="22.5" customHeight="1" x14ac:dyDescent="0.45">
      <c r="A116">
        <v>187</v>
      </c>
      <c r="B116">
        <v>45811.549432870401</v>
      </c>
      <c r="C116">
        <v>45811.556863425903</v>
      </c>
      <c r="D116" s="1" t="s">
        <v>296</v>
      </c>
      <c r="E116" s="1" t="s">
        <v>297</v>
      </c>
      <c r="F116" s="8" t="s">
        <v>325</v>
      </c>
      <c r="G116" s="1" t="s">
        <v>299</v>
      </c>
      <c r="H116" s="1" t="s">
        <v>92</v>
      </c>
      <c r="J116" s="1" t="s">
        <v>93</v>
      </c>
      <c r="K116" t="s">
        <v>94</v>
      </c>
      <c r="M116" t="s">
        <v>95</v>
      </c>
      <c r="N116" s="1" t="s">
        <v>96</v>
      </c>
      <c r="O116" s="1" t="s">
        <v>97</v>
      </c>
      <c r="P116" s="1" t="s">
        <v>97</v>
      </c>
      <c r="Q116" s="1" t="s">
        <v>97</v>
      </c>
      <c r="R116" s="1" t="s">
        <v>101</v>
      </c>
      <c r="S116" s="1" t="s">
        <v>97</v>
      </c>
      <c r="T116" s="1" t="s">
        <v>97</v>
      </c>
      <c r="U116" s="1" t="s">
        <v>97</v>
      </c>
      <c r="V116" s="1" t="s">
        <v>97</v>
      </c>
      <c r="W116" s="1" t="s">
        <v>97</v>
      </c>
      <c r="X116" s="1" t="s">
        <v>97</v>
      </c>
      <c r="Y116" s="1" t="s">
        <v>97</v>
      </c>
      <c r="Z116" s="1" t="s">
        <v>101</v>
      </c>
      <c r="AA116" s="1" t="s">
        <v>101</v>
      </c>
      <c r="AB116" s="1" t="s">
        <v>101</v>
      </c>
      <c r="AC116" s="1" t="s">
        <v>97</v>
      </c>
      <c r="AD116" s="1" t="s">
        <v>97</v>
      </c>
      <c r="AE116" s="1" t="s">
        <v>97</v>
      </c>
      <c r="AF116" s="1" t="s">
        <v>97</v>
      </c>
      <c r="AG116" s="4" t="s">
        <v>326</v>
      </c>
      <c r="AH116" s="4" t="s">
        <v>327</v>
      </c>
      <c r="CJ116" s="1"/>
      <c r="CK116" s="17" t="str">
        <f>IF(AND(Main!AA116="يتجاوز التوقعات بكثير", Main!AB116="يتجاوز التوقعات بكثير"), "يتجاوز التوقعات بكثير",
 IF(OR(AND(Main!AA116="يتجاوز التوقعات بكثير", Main!AB116="يتجاوز التوقعات"), AND(Main!AA116="يتجاوز التوقعات", Main!AB116="يتجاوز التوقعات بكثير")), "يتجاوز التوقعات",
 IF(AND(Main!AA116="يتجاوز التوقعات", Main!AB116="يتجاوز التوقعات"), "يتجاوز التوقعات",
 IF(OR(AND(Main!AA116="يتجاوز التوقعات", Main!AB116="يفي بالتوقعات"), AND(Main!AA116="يفي بالتوقعات", Main!AB116="يتجاوز التوقعات")), "يفي بالتوقعات",
 IF(AND(Main!AA116="يفي بالتوقعات", Main!AB116="يفي بالتوقعات"), "يفي بالتوقعات",
 IF(OR(AND(Main!AA116="يفي بالتوقعات", Main!AB116="يفي بالتوقعات جزئياً"), AND(Main!AA116="يفي بالتوقعات جزئياً", Main!AB116="يفي بالتوقعات")), "يفي بالتوقعات جزئياً",
 IF(AND(Main!AA116="يفي بالتوقعات جزئياً", Main!AB116="يفي بالتوقعات جزئياً"), "يفي بالتوقعات جزئياً",
 ""
 )))))))</f>
        <v>يتجاوز التوقعات</v>
      </c>
      <c r="CL116" s="17" t="str">
        <f>IF(AND(Main!AZ116="يتجاوز التوقعات بكثير", Main!BA116="يتجاوز التوقعات بكثير"), "يتجاوز التوقعات بكثير",
 IF(OR(AND(Main!AZ116="يتجاوز التوقعات بكثير", Main!BA116="يتجاوز التوقعات"), AND(Main!AZ116="يتجاوز التوقعات", Main!BA116="يتجاوز التوقعات بكثير")), "يتجاوز التوقعات",
 IF(AND(Main!AZ116="يتجاوز التوقعات", Main!BA116="يتجاوز التوقعات"), "يتجاوز التوقعات",
 IF(OR(AND(Main!AZ116="يتجاوز التوقعات", Main!BA116="يفي بالتوقعات"), AND(Main!AZ116="يفي بالتوقعات", Main!BA116="يتجاوز التوقعات")), "يفي بالتوقعات",
 IF(AND(Main!AZ116="يفي بالتوقعات", Main!BA116="يفي بالتوقعات"), "يفي بالتوقعات",
 IF(OR(AND(Main!AZ116="يفي بالتوقعات", Main!BA116="يفي بالتوقعات جزئياً"), AND(Main!AZ116="يفي بالتوقعات جزئياً", Main!BA116="يفي بالتوقعات")), "يفي بالتوقعات جزئياً",
 IF(AND(Main!AZ116="يفي بالتوقعات جزئياً", Main!BA116="يفي بالتوقعات جزئياً"), "يفي بالتوقعات جزئياً",
 ""
 )))))))</f>
        <v/>
      </c>
    </row>
    <row r="117" spans="1:90" ht="22.5" customHeight="1" x14ac:dyDescent="0.45">
      <c r="A117">
        <v>188</v>
      </c>
      <c r="B117">
        <v>45811.556203703702</v>
      </c>
      <c r="C117">
        <v>45811.558252314797</v>
      </c>
      <c r="D117" s="1" t="s">
        <v>277</v>
      </c>
      <c r="E117" s="1" t="s">
        <v>278</v>
      </c>
      <c r="F117" s="8" t="s">
        <v>315</v>
      </c>
      <c r="G117" s="1" t="s">
        <v>280</v>
      </c>
      <c r="H117" s="1" t="s">
        <v>92</v>
      </c>
      <c r="J117" s="1" t="s">
        <v>93</v>
      </c>
      <c r="K117" t="s">
        <v>94</v>
      </c>
      <c r="M117" t="s">
        <v>95</v>
      </c>
      <c r="N117" s="1" t="s">
        <v>103</v>
      </c>
      <c r="O117" s="1" t="s">
        <v>97</v>
      </c>
      <c r="P117" s="1" t="s">
        <v>97</v>
      </c>
      <c r="Q117" s="1" t="s">
        <v>97</v>
      </c>
      <c r="R117" s="1" t="s">
        <v>97</v>
      </c>
      <c r="S117" s="1" t="s">
        <v>97</v>
      </c>
      <c r="T117" s="1" t="s">
        <v>97</v>
      </c>
      <c r="U117" s="1" t="s">
        <v>97</v>
      </c>
      <c r="V117" s="1" t="s">
        <v>97</v>
      </c>
      <c r="W117" s="1" t="s">
        <v>97</v>
      </c>
      <c r="X117" s="1" t="s">
        <v>97</v>
      </c>
      <c r="Y117" s="1" t="s">
        <v>97</v>
      </c>
      <c r="Z117" s="1" t="s">
        <v>97</v>
      </c>
      <c r="AA117" s="1" t="s">
        <v>97</v>
      </c>
      <c r="AB117" s="1" t="s">
        <v>97</v>
      </c>
      <c r="AC117" s="1" t="s">
        <v>97</v>
      </c>
      <c r="AD117" s="1" t="s">
        <v>97</v>
      </c>
      <c r="AE117" s="1" t="s">
        <v>97</v>
      </c>
      <c r="AF117" s="1" t="s">
        <v>97</v>
      </c>
      <c r="AG117" s="4" t="s">
        <v>328</v>
      </c>
      <c r="AH117" s="2" t="s">
        <v>99</v>
      </c>
      <c r="CJ117" s="1"/>
      <c r="CK117" s="17" t="str">
        <f>IF(AND(Main!AA117="يتجاوز التوقعات بكثير", Main!AB117="يتجاوز التوقعات بكثير"), "يتجاوز التوقعات بكثير",
 IF(OR(AND(Main!AA117="يتجاوز التوقعات بكثير", Main!AB117="يتجاوز التوقعات"), AND(Main!AA117="يتجاوز التوقعات", Main!AB117="يتجاوز التوقعات بكثير")), "يتجاوز التوقعات",
 IF(AND(Main!AA117="يتجاوز التوقعات", Main!AB117="يتجاوز التوقعات"), "يتجاوز التوقعات",
 IF(OR(AND(Main!AA117="يتجاوز التوقعات", Main!AB117="يفي بالتوقعات"), AND(Main!AA117="يفي بالتوقعات", Main!AB117="يتجاوز التوقعات")), "يفي بالتوقعات",
 IF(AND(Main!AA117="يفي بالتوقعات", Main!AB117="يفي بالتوقعات"), "يفي بالتوقعات",
 IF(OR(AND(Main!AA117="يفي بالتوقعات", Main!AB117="يفي بالتوقعات جزئياً"), AND(Main!AA117="يفي بالتوقعات جزئياً", Main!AB117="يفي بالتوقعات")), "يفي بالتوقعات جزئياً",
 IF(AND(Main!AA117="يفي بالتوقعات جزئياً", Main!AB117="يفي بالتوقعات جزئياً"), "يفي بالتوقعات جزئياً",
 ""
 )))))))</f>
        <v>يتجاوز التوقعات بكثير</v>
      </c>
      <c r="CL117" s="17" t="str">
        <f>IF(AND(Main!AZ117="يتجاوز التوقعات بكثير", Main!BA117="يتجاوز التوقعات بكثير"), "يتجاوز التوقعات بكثير",
 IF(OR(AND(Main!AZ117="يتجاوز التوقعات بكثير", Main!BA117="يتجاوز التوقعات"), AND(Main!AZ117="يتجاوز التوقعات", Main!BA117="يتجاوز التوقعات بكثير")), "يتجاوز التوقعات",
 IF(AND(Main!AZ117="يتجاوز التوقعات", Main!BA117="يتجاوز التوقعات"), "يتجاوز التوقعات",
 IF(OR(AND(Main!AZ117="يتجاوز التوقعات", Main!BA117="يفي بالتوقعات"), AND(Main!AZ117="يفي بالتوقعات", Main!BA117="يتجاوز التوقعات")), "يفي بالتوقعات",
 IF(AND(Main!AZ117="يفي بالتوقعات", Main!BA117="يفي بالتوقعات"), "يفي بالتوقعات",
 IF(OR(AND(Main!AZ117="يفي بالتوقعات", Main!BA117="يفي بالتوقعات جزئياً"), AND(Main!AZ117="يفي بالتوقعات جزئياً", Main!BA117="يفي بالتوقعات")), "يفي بالتوقعات جزئياً",
 IF(AND(Main!AZ117="يفي بالتوقعات جزئياً", Main!BA117="يفي بالتوقعات جزئياً"), "يفي بالتوقعات جزئياً",
 ""
 )))))))</f>
        <v/>
      </c>
    </row>
    <row r="118" spans="1:90" ht="22.5" customHeight="1" x14ac:dyDescent="0.45">
      <c r="A118">
        <v>189</v>
      </c>
      <c r="B118">
        <v>45811.556388888901</v>
      </c>
      <c r="C118">
        <v>45811.558333333298</v>
      </c>
      <c r="D118" s="1" t="s">
        <v>318</v>
      </c>
      <c r="E118" s="1" t="s">
        <v>319</v>
      </c>
      <c r="F118" s="8" t="s">
        <v>320</v>
      </c>
      <c r="G118" s="1" t="s">
        <v>299</v>
      </c>
      <c r="H118" s="1" t="s">
        <v>92</v>
      </c>
      <c r="J118" s="1" t="s">
        <v>93</v>
      </c>
      <c r="K118" t="s">
        <v>111</v>
      </c>
      <c r="N118" s="1" t="s">
        <v>103</v>
      </c>
      <c r="O118" s="1" t="s">
        <v>97</v>
      </c>
      <c r="P118" s="1" t="s">
        <v>97</v>
      </c>
      <c r="Q118" s="1" t="s">
        <v>97</v>
      </c>
      <c r="R118" s="1" t="s">
        <v>97</v>
      </c>
      <c r="S118" s="1" t="s">
        <v>97</v>
      </c>
      <c r="T118" s="1" t="s">
        <v>97</v>
      </c>
      <c r="U118" s="1" t="s">
        <v>97</v>
      </c>
      <c r="V118" s="1" t="s">
        <v>97</v>
      </c>
      <c r="W118" s="1" t="s">
        <v>97</v>
      </c>
      <c r="X118" s="1" t="s">
        <v>97</v>
      </c>
      <c r="Y118" s="1" t="s">
        <v>97</v>
      </c>
      <c r="Z118" s="1" t="s">
        <v>97</v>
      </c>
      <c r="AA118" s="1" t="s">
        <v>97</v>
      </c>
      <c r="AB118" s="1" t="s">
        <v>97</v>
      </c>
      <c r="AC118" s="1" t="s">
        <v>97</v>
      </c>
      <c r="AD118" s="1" t="s">
        <v>97</v>
      </c>
      <c r="AE118" s="1" t="s">
        <v>97</v>
      </c>
      <c r="AF118" s="1" t="s">
        <v>97</v>
      </c>
      <c r="AG118" s="4" t="s">
        <v>329</v>
      </c>
      <c r="AH118" s="2" t="s">
        <v>330</v>
      </c>
      <c r="CJ118" s="1"/>
      <c r="CK118" s="17" t="str">
        <f>IF(AND(Main!AA118="يتجاوز التوقعات بكثير", Main!AB118="يتجاوز التوقعات بكثير"), "يتجاوز التوقعات بكثير",
 IF(OR(AND(Main!AA118="يتجاوز التوقعات بكثير", Main!AB118="يتجاوز التوقعات"), AND(Main!AA118="يتجاوز التوقعات", Main!AB118="يتجاوز التوقعات بكثير")), "يتجاوز التوقعات",
 IF(AND(Main!AA118="يتجاوز التوقعات", Main!AB118="يتجاوز التوقعات"), "يتجاوز التوقعات",
 IF(OR(AND(Main!AA118="يتجاوز التوقعات", Main!AB118="يفي بالتوقعات"), AND(Main!AA118="يفي بالتوقعات", Main!AB118="يتجاوز التوقعات")), "يفي بالتوقعات",
 IF(AND(Main!AA118="يفي بالتوقعات", Main!AB118="يفي بالتوقعات"), "يفي بالتوقعات",
 IF(OR(AND(Main!AA118="يفي بالتوقعات", Main!AB118="يفي بالتوقعات جزئياً"), AND(Main!AA118="يفي بالتوقعات جزئياً", Main!AB118="يفي بالتوقعات")), "يفي بالتوقعات جزئياً",
 IF(AND(Main!AA118="يفي بالتوقعات جزئياً", Main!AB118="يفي بالتوقعات جزئياً"), "يفي بالتوقعات جزئياً",
 ""
 )))))))</f>
        <v>يتجاوز التوقعات بكثير</v>
      </c>
      <c r="CL118" s="17" t="str">
        <f>IF(AND(Main!AZ118="يتجاوز التوقعات بكثير", Main!BA118="يتجاوز التوقعات بكثير"), "يتجاوز التوقعات بكثير",
 IF(OR(AND(Main!AZ118="يتجاوز التوقعات بكثير", Main!BA118="يتجاوز التوقعات"), AND(Main!AZ118="يتجاوز التوقعات", Main!BA118="يتجاوز التوقعات بكثير")), "يتجاوز التوقعات",
 IF(AND(Main!AZ118="يتجاوز التوقعات", Main!BA118="يتجاوز التوقعات"), "يتجاوز التوقعات",
 IF(OR(AND(Main!AZ118="يتجاوز التوقعات", Main!BA118="يفي بالتوقعات"), AND(Main!AZ118="يفي بالتوقعات", Main!BA118="يتجاوز التوقعات")), "يفي بالتوقعات",
 IF(AND(Main!AZ118="يفي بالتوقعات", Main!BA118="يفي بالتوقعات"), "يفي بالتوقعات",
 IF(OR(AND(Main!AZ118="يفي بالتوقعات", Main!BA118="يفي بالتوقعات جزئياً"), AND(Main!AZ118="يفي بالتوقعات جزئياً", Main!BA118="يفي بالتوقعات")), "يفي بالتوقعات جزئياً",
 IF(AND(Main!AZ118="يفي بالتوقعات جزئياً", Main!BA118="يفي بالتوقعات جزئياً"), "يفي بالتوقعات جزئياً",
 ""
 )))))))</f>
        <v/>
      </c>
    </row>
    <row r="119" spans="1:90" ht="22.5" customHeight="1" x14ac:dyDescent="0.45">
      <c r="A119">
        <v>191</v>
      </c>
      <c r="B119">
        <v>45811.556944444397</v>
      </c>
      <c r="C119">
        <v>45811.560277777797</v>
      </c>
      <c r="D119" s="1" t="s">
        <v>296</v>
      </c>
      <c r="E119" s="1" t="s">
        <v>297</v>
      </c>
      <c r="F119" s="8" t="s">
        <v>325</v>
      </c>
      <c r="G119" s="1" t="s">
        <v>299</v>
      </c>
      <c r="H119" s="1" t="s">
        <v>92</v>
      </c>
      <c r="J119" s="1" t="s">
        <v>93</v>
      </c>
      <c r="K119" t="s">
        <v>94</v>
      </c>
      <c r="M119" t="s">
        <v>95</v>
      </c>
      <c r="N119" s="1" t="s">
        <v>100</v>
      </c>
      <c r="O119" s="1" t="s">
        <v>97</v>
      </c>
      <c r="P119" s="1" t="s">
        <v>97</v>
      </c>
      <c r="Q119" s="1" t="s">
        <v>97</v>
      </c>
      <c r="R119" s="1" t="s">
        <v>97</v>
      </c>
      <c r="S119" s="1" t="s">
        <v>101</v>
      </c>
      <c r="T119" s="1" t="s">
        <v>97</v>
      </c>
      <c r="U119" s="1" t="s">
        <v>97</v>
      </c>
      <c r="V119" s="1" t="s">
        <v>97</v>
      </c>
      <c r="W119" s="1" t="s">
        <v>97</v>
      </c>
      <c r="X119" s="1" t="s">
        <v>97</v>
      </c>
      <c r="Y119" s="1" t="s">
        <v>101</v>
      </c>
      <c r="Z119" s="1" t="s">
        <v>101</v>
      </c>
      <c r="AA119" s="1" t="s">
        <v>97</v>
      </c>
      <c r="AB119" s="1" t="s">
        <v>97</v>
      </c>
      <c r="AC119" s="1" t="s">
        <v>97</v>
      </c>
      <c r="AD119" s="1" t="s">
        <v>97</v>
      </c>
      <c r="AE119" s="1" t="s">
        <v>97</v>
      </c>
      <c r="AF119" s="1" t="s">
        <v>97</v>
      </c>
      <c r="AG119" s="4" t="s">
        <v>331</v>
      </c>
      <c r="AH119" s="4" t="s">
        <v>332</v>
      </c>
      <c r="CJ119" s="1"/>
      <c r="CK119" s="17" t="str">
        <f>IF(AND(Main!AA119="يتجاوز التوقعات بكثير", Main!AB119="يتجاوز التوقعات بكثير"), "يتجاوز التوقعات بكثير",
 IF(OR(AND(Main!AA119="يتجاوز التوقعات بكثير", Main!AB119="يتجاوز التوقعات"), AND(Main!AA119="يتجاوز التوقعات", Main!AB119="يتجاوز التوقعات بكثير")), "يتجاوز التوقعات",
 IF(AND(Main!AA119="يتجاوز التوقعات", Main!AB119="يتجاوز التوقعات"), "يتجاوز التوقعات",
 IF(OR(AND(Main!AA119="يتجاوز التوقعات", Main!AB119="يفي بالتوقعات"), AND(Main!AA119="يفي بالتوقعات", Main!AB119="يتجاوز التوقعات")), "يفي بالتوقعات",
 IF(AND(Main!AA119="يفي بالتوقعات", Main!AB119="يفي بالتوقعات"), "يفي بالتوقعات",
 IF(OR(AND(Main!AA119="يفي بالتوقعات", Main!AB119="يفي بالتوقعات جزئياً"), AND(Main!AA119="يفي بالتوقعات جزئياً", Main!AB119="يفي بالتوقعات")), "يفي بالتوقعات جزئياً",
 IF(AND(Main!AA119="يفي بالتوقعات جزئياً", Main!AB119="يفي بالتوقعات جزئياً"), "يفي بالتوقعات جزئياً",
 ""
 )))))))</f>
        <v>يتجاوز التوقعات بكثير</v>
      </c>
      <c r="CL119" s="17" t="str">
        <f>IF(AND(Main!AZ119="يتجاوز التوقعات بكثير", Main!BA119="يتجاوز التوقعات بكثير"), "يتجاوز التوقعات بكثير",
 IF(OR(AND(Main!AZ119="يتجاوز التوقعات بكثير", Main!BA119="يتجاوز التوقعات"), AND(Main!AZ119="يتجاوز التوقعات", Main!BA119="يتجاوز التوقعات بكثير")), "يتجاوز التوقعات",
 IF(AND(Main!AZ119="يتجاوز التوقعات", Main!BA119="يتجاوز التوقعات"), "يتجاوز التوقعات",
 IF(OR(AND(Main!AZ119="يتجاوز التوقعات", Main!BA119="يفي بالتوقعات"), AND(Main!AZ119="يفي بالتوقعات", Main!BA119="يتجاوز التوقعات")), "يفي بالتوقعات",
 IF(AND(Main!AZ119="يفي بالتوقعات", Main!BA119="يفي بالتوقعات"), "يفي بالتوقعات",
 IF(OR(AND(Main!AZ119="يفي بالتوقعات", Main!BA119="يفي بالتوقعات جزئياً"), AND(Main!AZ119="يفي بالتوقعات جزئياً", Main!BA119="يفي بالتوقعات")), "يفي بالتوقعات جزئياً",
 IF(AND(Main!AZ119="يفي بالتوقعات جزئياً", Main!BA119="يفي بالتوقعات جزئياً"), "يفي بالتوقعات جزئياً",
 ""
 )))))))</f>
        <v/>
      </c>
    </row>
    <row r="120" spans="1:90" ht="22.5" customHeight="1" x14ac:dyDescent="0.45">
      <c r="A120">
        <v>192</v>
      </c>
      <c r="B120">
        <v>45811.558275463001</v>
      </c>
      <c r="C120">
        <v>45811.5608796296</v>
      </c>
      <c r="D120" s="1" t="s">
        <v>277</v>
      </c>
      <c r="E120" s="1" t="s">
        <v>278</v>
      </c>
      <c r="F120" s="8" t="s">
        <v>333</v>
      </c>
      <c r="G120" s="1" t="s">
        <v>280</v>
      </c>
      <c r="H120" s="1" t="s">
        <v>92</v>
      </c>
      <c r="J120" s="1" t="s">
        <v>93</v>
      </c>
      <c r="K120" t="s">
        <v>94</v>
      </c>
      <c r="M120" t="s">
        <v>95</v>
      </c>
      <c r="N120" s="1" t="s">
        <v>96</v>
      </c>
      <c r="O120" s="1" t="s">
        <v>97</v>
      </c>
      <c r="P120" s="1" t="s">
        <v>97</v>
      </c>
      <c r="Q120" s="1" t="s">
        <v>97</v>
      </c>
      <c r="R120" s="1" t="s">
        <v>97</v>
      </c>
      <c r="S120" s="1" t="s">
        <v>97</v>
      </c>
      <c r="T120" s="1" t="s">
        <v>97</v>
      </c>
      <c r="U120" s="1" t="s">
        <v>97</v>
      </c>
      <c r="V120" s="1" t="s">
        <v>97</v>
      </c>
      <c r="W120" s="1" t="s">
        <v>97</v>
      </c>
      <c r="X120" s="1" t="s">
        <v>97</v>
      </c>
      <c r="Y120" s="1" t="s">
        <v>97</v>
      </c>
      <c r="Z120" s="1" t="s">
        <v>97</v>
      </c>
      <c r="AA120" s="1" t="s">
        <v>97</v>
      </c>
      <c r="AB120" s="1" t="s">
        <v>97</v>
      </c>
      <c r="AC120" s="1" t="s">
        <v>97</v>
      </c>
      <c r="AD120" s="1" t="s">
        <v>97</v>
      </c>
      <c r="AE120" s="1" t="s">
        <v>97</v>
      </c>
      <c r="AF120" s="1" t="s">
        <v>97</v>
      </c>
      <c r="AG120" s="4" t="s">
        <v>334</v>
      </c>
      <c r="AH120" s="2" t="s">
        <v>99</v>
      </c>
      <c r="CJ120" s="1"/>
      <c r="CK120" s="17" t="str">
        <f>IF(AND(Main!AA120="يتجاوز التوقعات بكثير", Main!AB120="يتجاوز التوقعات بكثير"), "يتجاوز التوقعات بكثير",
 IF(OR(AND(Main!AA120="يتجاوز التوقعات بكثير", Main!AB120="يتجاوز التوقعات"), AND(Main!AA120="يتجاوز التوقعات", Main!AB120="يتجاوز التوقعات بكثير")), "يتجاوز التوقعات",
 IF(AND(Main!AA120="يتجاوز التوقعات", Main!AB120="يتجاوز التوقعات"), "يتجاوز التوقعات",
 IF(OR(AND(Main!AA120="يتجاوز التوقعات", Main!AB120="يفي بالتوقعات"), AND(Main!AA120="يفي بالتوقعات", Main!AB120="يتجاوز التوقعات")), "يفي بالتوقعات",
 IF(AND(Main!AA120="يفي بالتوقعات", Main!AB120="يفي بالتوقعات"), "يفي بالتوقعات",
 IF(OR(AND(Main!AA120="يفي بالتوقعات", Main!AB120="يفي بالتوقعات جزئياً"), AND(Main!AA120="يفي بالتوقعات جزئياً", Main!AB120="يفي بالتوقعات")), "يفي بالتوقعات جزئياً",
 IF(AND(Main!AA120="يفي بالتوقعات جزئياً", Main!AB120="يفي بالتوقعات جزئياً"), "يفي بالتوقعات جزئياً",
 ""
 )))))))</f>
        <v>يتجاوز التوقعات بكثير</v>
      </c>
      <c r="CL120" s="17" t="str">
        <f>IF(AND(Main!AZ120="يتجاوز التوقعات بكثير", Main!BA120="يتجاوز التوقعات بكثير"), "يتجاوز التوقعات بكثير",
 IF(OR(AND(Main!AZ120="يتجاوز التوقعات بكثير", Main!BA120="يتجاوز التوقعات"), AND(Main!AZ120="يتجاوز التوقعات", Main!BA120="يتجاوز التوقعات بكثير")), "يتجاوز التوقعات",
 IF(AND(Main!AZ120="يتجاوز التوقعات", Main!BA120="يتجاوز التوقعات"), "يتجاوز التوقعات",
 IF(OR(AND(Main!AZ120="يتجاوز التوقعات", Main!BA120="يفي بالتوقعات"), AND(Main!AZ120="يفي بالتوقعات", Main!BA120="يتجاوز التوقعات")), "يفي بالتوقعات",
 IF(AND(Main!AZ120="يفي بالتوقعات", Main!BA120="يفي بالتوقعات"), "يفي بالتوقعات",
 IF(OR(AND(Main!AZ120="يفي بالتوقعات", Main!BA120="يفي بالتوقعات جزئياً"), AND(Main!AZ120="يفي بالتوقعات جزئياً", Main!BA120="يفي بالتوقعات")), "يفي بالتوقعات جزئياً",
 IF(AND(Main!AZ120="يفي بالتوقعات جزئياً", Main!BA120="يفي بالتوقعات جزئياً"), "يفي بالتوقعات جزئياً",
 ""
 )))))))</f>
        <v/>
      </c>
    </row>
    <row r="121" spans="1:90" ht="22.5" customHeight="1" x14ac:dyDescent="0.45">
      <c r="A121">
        <v>194</v>
      </c>
      <c r="B121">
        <v>45811.558854166702</v>
      </c>
      <c r="C121">
        <v>45811.563032407401</v>
      </c>
      <c r="D121" s="1" t="s">
        <v>318</v>
      </c>
      <c r="E121" s="1" t="s">
        <v>319</v>
      </c>
      <c r="F121" s="8" t="s">
        <v>335</v>
      </c>
      <c r="G121" s="1" t="s">
        <v>299</v>
      </c>
      <c r="H121" s="1" t="s">
        <v>92</v>
      </c>
      <c r="J121" s="1" t="s">
        <v>93</v>
      </c>
      <c r="K121" t="s">
        <v>94</v>
      </c>
      <c r="M121" t="s">
        <v>95</v>
      </c>
      <c r="N121" s="1" t="s">
        <v>96</v>
      </c>
      <c r="O121" s="1" t="s">
        <v>97</v>
      </c>
      <c r="P121" s="1" t="s">
        <v>97</v>
      </c>
      <c r="Q121" s="1" t="s">
        <v>97</v>
      </c>
      <c r="R121" s="1" t="s">
        <v>101</v>
      </c>
      <c r="S121" s="1" t="s">
        <v>101</v>
      </c>
      <c r="T121" s="1" t="s">
        <v>97</v>
      </c>
      <c r="U121" s="1" t="s">
        <v>97</v>
      </c>
      <c r="V121" s="1" t="s">
        <v>97</v>
      </c>
      <c r="W121" s="1" t="s">
        <v>97</v>
      </c>
      <c r="X121" s="1" t="s">
        <v>97</v>
      </c>
      <c r="Y121" s="1" t="s">
        <v>97</v>
      </c>
      <c r="Z121" s="1" t="s">
        <v>101</v>
      </c>
      <c r="AA121" s="1" t="s">
        <v>97</v>
      </c>
      <c r="AB121" s="1" t="s">
        <v>97</v>
      </c>
      <c r="AC121" s="1" t="s">
        <v>97</v>
      </c>
      <c r="AD121" s="1" t="s">
        <v>97</v>
      </c>
      <c r="AE121" s="1" t="s">
        <v>97</v>
      </c>
      <c r="AF121" s="1" t="s">
        <v>97</v>
      </c>
      <c r="AG121" s="4" t="s">
        <v>336</v>
      </c>
      <c r="AH121" s="2" t="s">
        <v>337</v>
      </c>
      <c r="CJ121" s="1"/>
      <c r="CK121" s="17" t="str">
        <f>IF(AND(Main!AA121="يتجاوز التوقعات بكثير", Main!AB121="يتجاوز التوقعات بكثير"), "يتجاوز التوقعات بكثير",
 IF(OR(AND(Main!AA121="يتجاوز التوقعات بكثير", Main!AB121="يتجاوز التوقعات"), AND(Main!AA121="يتجاوز التوقعات", Main!AB121="يتجاوز التوقعات بكثير")), "يتجاوز التوقعات",
 IF(AND(Main!AA121="يتجاوز التوقعات", Main!AB121="يتجاوز التوقعات"), "يتجاوز التوقعات",
 IF(OR(AND(Main!AA121="يتجاوز التوقعات", Main!AB121="يفي بالتوقعات"), AND(Main!AA121="يفي بالتوقعات", Main!AB121="يتجاوز التوقعات")), "يفي بالتوقعات",
 IF(AND(Main!AA121="يفي بالتوقعات", Main!AB121="يفي بالتوقعات"), "يفي بالتوقعات",
 IF(OR(AND(Main!AA121="يفي بالتوقعات", Main!AB121="يفي بالتوقعات جزئياً"), AND(Main!AA121="يفي بالتوقعات جزئياً", Main!AB121="يفي بالتوقعات")), "يفي بالتوقعات جزئياً",
 IF(AND(Main!AA121="يفي بالتوقعات جزئياً", Main!AB121="يفي بالتوقعات جزئياً"), "يفي بالتوقعات جزئياً",
 ""
 )))))))</f>
        <v>يتجاوز التوقعات بكثير</v>
      </c>
      <c r="CL121" s="17" t="str">
        <f>IF(AND(Main!AZ121="يتجاوز التوقعات بكثير", Main!BA121="يتجاوز التوقعات بكثير"), "يتجاوز التوقعات بكثير",
 IF(OR(AND(Main!AZ121="يتجاوز التوقعات بكثير", Main!BA121="يتجاوز التوقعات"), AND(Main!AZ121="يتجاوز التوقعات", Main!BA121="يتجاوز التوقعات بكثير")), "يتجاوز التوقعات",
 IF(AND(Main!AZ121="يتجاوز التوقعات", Main!BA121="يتجاوز التوقعات"), "يتجاوز التوقعات",
 IF(OR(AND(Main!AZ121="يتجاوز التوقعات", Main!BA121="يفي بالتوقعات"), AND(Main!AZ121="يفي بالتوقعات", Main!BA121="يتجاوز التوقعات")), "يفي بالتوقعات",
 IF(AND(Main!AZ121="يفي بالتوقعات", Main!BA121="يفي بالتوقعات"), "يفي بالتوقعات",
 IF(OR(AND(Main!AZ121="يفي بالتوقعات", Main!BA121="يفي بالتوقعات جزئياً"), AND(Main!AZ121="يفي بالتوقعات جزئياً", Main!BA121="يفي بالتوقعات")), "يفي بالتوقعات جزئياً",
 IF(AND(Main!AZ121="يفي بالتوقعات جزئياً", Main!BA121="يفي بالتوقعات جزئياً"), "يفي بالتوقعات جزئياً",
 ""
 )))))))</f>
        <v/>
      </c>
    </row>
    <row r="122" spans="1:90" ht="22.5" customHeight="1" x14ac:dyDescent="0.45">
      <c r="A122">
        <v>195</v>
      </c>
      <c r="B122">
        <v>45811.560902777797</v>
      </c>
      <c r="C122">
        <v>45811.563449074099</v>
      </c>
      <c r="D122" s="1" t="s">
        <v>277</v>
      </c>
      <c r="E122" s="1" t="s">
        <v>278</v>
      </c>
      <c r="F122" s="8" t="s">
        <v>333</v>
      </c>
      <c r="G122" s="1" t="s">
        <v>280</v>
      </c>
      <c r="H122" s="1" t="s">
        <v>92</v>
      </c>
      <c r="J122" s="1" t="s">
        <v>93</v>
      </c>
      <c r="K122" t="s">
        <v>94</v>
      </c>
      <c r="M122" t="s">
        <v>95</v>
      </c>
      <c r="N122" s="1" t="s">
        <v>100</v>
      </c>
      <c r="O122" s="1" t="s">
        <v>97</v>
      </c>
      <c r="P122" s="1" t="s">
        <v>97</v>
      </c>
      <c r="Q122" s="1" t="s">
        <v>97</v>
      </c>
      <c r="R122" s="1" t="s">
        <v>97</v>
      </c>
      <c r="S122" s="1" t="s">
        <v>97</v>
      </c>
      <c r="T122" s="1" t="s">
        <v>97</v>
      </c>
      <c r="U122" s="1" t="s">
        <v>97</v>
      </c>
      <c r="V122" s="1" t="s">
        <v>97</v>
      </c>
      <c r="W122" s="1" t="s">
        <v>97</v>
      </c>
      <c r="X122" s="1" t="s">
        <v>97</v>
      </c>
      <c r="Y122" s="1" t="s">
        <v>97</v>
      </c>
      <c r="Z122" s="1" t="s">
        <v>97</v>
      </c>
      <c r="AA122" s="1" t="s">
        <v>97</v>
      </c>
      <c r="AB122" s="1" t="s">
        <v>97</v>
      </c>
      <c r="AC122" s="1" t="s">
        <v>97</v>
      </c>
      <c r="AD122" s="1" t="s">
        <v>97</v>
      </c>
      <c r="AE122" s="1" t="s">
        <v>97</v>
      </c>
      <c r="AF122" s="1" t="s">
        <v>97</v>
      </c>
      <c r="AG122" s="4" t="s">
        <v>338</v>
      </c>
      <c r="AH122" s="2" t="s">
        <v>339</v>
      </c>
      <c r="CJ122" s="1"/>
      <c r="CK122" s="17" t="str">
        <f>IF(AND(Main!AA122="يتجاوز التوقعات بكثير", Main!AB122="يتجاوز التوقعات بكثير"), "يتجاوز التوقعات بكثير",
 IF(OR(AND(Main!AA122="يتجاوز التوقعات بكثير", Main!AB122="يتجاوز التوقعات"), AND(Main!AA122="يتجاوز التوقعات", Main!AB122="يتجاوز التوقعات بكثير")), "يتجاوز التوقعات",
 IF(AND(Main!AA122="يتجاوز التوقعات", Main!AB122="يتجاوز التوقعات"), "يتجاوز التوقعات",
 IF(OR(AND(Main!AA122="يتجاوز التوقعات", Main!AB122="يفي بالتوقعات"), AND(Main!AA122="يفي بالتوقعات", Main!AB122="يتجاوز التوقعات")), "يفي بالتوقعات",
 IF(AND(Main!AA122="يفي بالتوقعات", Main!AB122="يفي بالتوقعات"), "يفي بالتوقعات",
 IF(OR(AND(Main!AA122="يفي بالتوقعات", Main!AB122="يفي بالتوقعات جزئياً"), AND(Main!AA122="يفي بالتوقعات جزئياً", Main!AB122="يفي بالتوقعات")), "يفي بالتوقعات جزئياً",
 IF(AND(Main!AA122="يفي بالتوقعات جزئياً", Main!AB122="يفي بالتوقعات جزئياً"), "يفي بالتوقعات جزئياً",
 ""
 )))))))</f>
        <v>يتجاوز التوقعات بكثير</v>
      </c>
      <c r="CL122" s="17" t="str">
        <f>IF(AND(Main!AZ122="يتجاوز التوقعات بكثير", Main!BA122="يتجاوز التوقعات بكثير"), "يتجاوز التوقعات بكثير",
 IF(OR(AND(Main!AZ122="يتجاوز التوقعات بكثير", Main!BA122="يتجاوز التوقعات"), AND(Main!AZ122="يتجاوز التوقعات", Main!BA122="يتجاوز التوقعات بكثير")), "يتجاوز التوقعات",
 IF(AND(Main!AZ122="يتجاوز التوقعات", Main!BA122="يتجاوز التوقعات"), "يتجاوز التوقعات",
 IF(OR(AND(Main!AZ122="يتجاوز التوقعات", Main!BA122="يفي بالتوقعات"), AND(Main!AZ122="يفي بالتوقعات", Main!BA122="يتجاوز التوقعات")), "يفي بالتوقعات",
 IF(AND(Main!AZ122="يفي بالتوقعات", Main!BA122="يفي بالتوقعات"), "يفي بالتوقعات",
 IF(OR(AND(Main!AZ122="يفي بالتوقعات", Main!BA122="يفي بالتوقعات جزئياً"), AND(Main!AZ122="يفي بالتوقعات جزئياً", Main!BA122="يفي بالتوقعات")), "يفي بالتوقعات جزئياً",
 IF(AND(Main!AZ122="يفي بالتوقعات جزئياً", Main!BA122="يفي بالتوقعات جزئياً"), "يفي بالتوقعات جزئياً",
 ""
 )))))))</f>
        <v/>
      </c>
    </row>
    <row r="123" spans="1:90" ht="22.5" customHeight="1" x14ac:dyDescent="0.45">
      <c r="A123">
        <v>196</v>
      </c>
      <c r="B123">
        <v>45811.560358796298</v>
      </c>
      <c r="C123">
        <v>45811.563680555599</v>
      </c>
      <c r="D123" s="1" t="s">
        <v>296</v>
      </c>
      <c r="E123" s="1" t="s">
        <v>297</v>
      </c>
      <c r="F123" s="8" t="s">
        <v>325</v>
      </c>
      <c r="G123" s="1" t="s">
        <v>299</v>
      </c>
      <c r="H123" s="1" t="s">
        <v>92</v>
      </c>
      <c r="J123" s="1" t="s">
        <v>93</v>
      </c>
      <c r="K123" t="s">
        <v>94</v>
      </c>
      <c r="M123" t="s">
        <v>95</v>
      </c>
      <c r="N123" s="1" t="s">
        <v>103</v>
      </c>
      <c r="O123" s="1" t="s">
        <v>97</v>
      </c>
      <c r="P123" s="1" t="s">
        <v>97</v>
      </c>
      <c r="Q123" s="1" t="s">
        <v>97</v>
      </c>
      <c r="R123" s="1" t="s">
        <v>97</v>
      </c>
      <c r="S123" s="1" t="s">
        <v>101</v>
      </c>
      <c r="T123" s="1" t="s">
        <v>97</v>
      </c>
      <c r="U123" s="1" t="s">
        <v>97</v>
      </c>
      <c r="V123" s="1" t="s">
        <v>97</v>
      </c>
      <c r="W123" s="1" t="s">
        <v>97</v>
      </c>
      <c r="X123" s="1" t="s">
        <v>97</v>
      </c>
      <c r="Y123" s="1" t="s">
        <v>101</v>
      </c>
      <c r="Z123" s="1" t="s">
        <v>101</v>
      </c>
      <c r="AA123" s="1" t="s">
        <v>97</v>
      </c>
      <c r="AB123" s="1" t="s">
        <v>97</v>
      </c>
      <c r="AC123" s="1" t="s">
        <v>97</v>
      </c>
      <c r="AD123" s="1" t="s">
        <v>97</v>
      </c>
      <c r="AE123" s="1" t="s">
        <v>97</v>
      </c>
      <c r="AF123" s="1" t="s">
        <v>97</v>
      </c>
      <c r="AG123" s="4" t="s">
        <v>340</v>
      </c>
      <c r="AH123" s="4" t="s">
        <v>341</v>
      </c>
      <c r="CJ123" s="1"/>
      <c r="CK123" s="17" t="str">
        <f>IF(AND(Main!AA123="يتجاوز التوقعات بكثير", Main!AB123="يتجاوز التوقعات بكثير"), "يتجاوز التوقعات بكثير",
 IF(OR(AND(Main!AA123="يتجاوز التوقعات بكثير", Main!AB123="يتجاوز التوقعات"), AND(Main!AA123="يتجاوز التوقعات", Main!AB123="يتجاوز التوقعات بكثير")), "يتجاوز التوقعات",
 IF(AND(Main!AA123="يتجاوز التوقعات", Main!AB123="يتجاوز التوقعات"), "يتجاوز التوقعات",
 IF(OR(AND(Main!AA123="يتجاوز التوقعات", Main!AB123="يفي بالتوقعات"), AND(Main!AA123="يفي بالتوقعات", Main!AB123="يتجاوز التوقعات")), "يفي بالتوقعات",
 IF(AND(Main!AA123="يفي بالتوقعات", Main!AB123="يفي بالتوقعات"), "يفي بالتوقعات",
 IF(OR(AND(Main!AA123="يفي بالتوقعات", Main!AB123="يفي بالتوقعات جزئياً"), AND(Main!AA123="يفي بالتوقعات جزئياً", Main!AB123="يفي بالتوقعات")), "يفي بالتوقعات جزئياً",
 IF(AND(Main!AA123="يفي بالتوقعات جزئياً", Main!AB123="يفي بالتوقعات جزئياً"), "يفي بالتوقعات جزئياً",
 ""
 )))))))</f>
        <v>يتجاوز التوقعات بكثير</v>
      </c>
      <c r="CL123" s="17" t="str">
        <f>IF(AND(Main!AZ123="يتجاوز التوقعات بكثير", Main!BA123="يتجاوز التوقعات بكثير"), "يتجاوز التوقعات بكثير",
 IF(OR(AND(Main!AZ123="يتجاوز التوقعات بكثير", Main!BA123="يتجاوز التوقعات"), AND(Main!AZ123="يتجاوز التوقعات", Main!BA123="يتجاوز التوقعات بكثير")), "يتجاوز التوقعات",
 IF(AND(Main!AZ123="يتجاوز التوقعات", Main!BA123="يتجاوز التوقعات"), "يتجاوز التوقعات",
 IF(OR(AND(Main!AZ123="يتجاوز التوقعات", Main!BA123="يفي بالتوقعات"), AND(Main!AZ123="يفي بالتوقعات", Main!BA123="يتجاوز التوقعات")), "يفي بالتوقعات",
 IF(AND(Main!AZ123="يفي بالتوقعات", Main!BA123="يفي بالتوقعات"), "يفي بالتوقعات",
 IF(OR(AND(Main!AZ123="يفي بالتوقعات", Main!BA123="يفي بالتوقعات جزئياً"), AND(Main!AZ123="يفي بالتوقعات جزئياً", Main!BA123="يفي بالتوقعات")), "يفي بالتوقعات جزئياً",
 IF(AND(Main!AZ123="يفي بالتوقعات جزئياً", Main!BA123="يفي بالتوقعات جزئياً"), "يفي بالتوقعات جزئياً",
 ""
 )))))))</f>
        <v/>
      </c>
    </row>
    <row r="124" spans="1:90" ht="22.5" customHeight="1" x14ac:dyDescent="0.45">
      <c r="A124">
        <v>198</v>
      </c>
      <c r="B124">
        <v>45811.563159722202</v>
      </c>
      <c r="C124">
        <v>45811.567638888897</v>
      </c>
      <c r="D124" s="1" t="s">
        <v>318</v>
      </c>
      <c r="E124" s="1" t="s">
        <v>319</v>
      </c>
      <c r="F124" s="8" t="s">
        <v>335</v>
      </c>
      <c r="G124" s="1" t="s">
        <v>299</v>
      </c>
      <c r="H124" s="1" t="s">
        <v>92</v>
      </c>
      <c r="J124" s="1" t="s">
        <v>93</v>
      </c>
      <c r="K124" t="s">
        <v>94</v>
      </c>
      <c r="M124" t="s">
        <v>95</v>
      </c>
      <c r="N124" s="1" t="s">
        <v>100</v>
      </c>
      <c r="O124" s="1" t="s">
        <v>97</v>
      </c>
      <c r="P124" s="1" t="s">
        <v>97</v>
      </c>
      <c r="Q124" s="1" t="s">
        <v>97</v>
      </c>
      <c r="R124" s="1" t="s">
        <v>97</v>
      </c>
      <c r="S124" s="1" t="s">
        <v>101</v>
      </c>
      <c r="T124" s="1" t="s">
        <v>97</v>
      </c>
      <c r="U124" s="1" t="s">
        <v>97</v>
      </c>
      <c r="V124" s="1" t="s">
        <v>97</v>
      </c>
      <c r="W124" s="1" t="s">
        <v>97</v>
      </c>
      <c r="X124" s="1" t="s">
        <v>97</v>
      </c>
      <c r="Y124" s="1" t="s">
        <v>101</v>
      </c>
      <c r="Z124" s="1" t="s">
        <v>101</v>
      </c>
      <c r="AA124" s="1" t="s">
        <v>97</v>
      </c>
      <c r="AB124" s="1" t="s">
        <v>97</v>
      </c>
      <c r="AC124" s="1" t="s">
        <v>97</v>
      </c>
      <c r="AD124" s="1" t="s">
        <v>97</v>
      </c>
      <c r="AE124" s="1" t="s">
        <v>97</v>
      </c>
      <c r="AF124" s="1" t="s">
        <v>97</v>
      </c>
      <c r="AG124" s="4" t="s">
        <v>342</v>
      </c>
      <c r="AH124" s="2" t="s">
        <v>343</v>
      </c>
      <c r="CJ124" s="1"/>
      <c r="CK124" s="17" t="str">
        <f>IF(AND(Main!AA124="يتجاوز التوقعات بكثير", Main!AB124="يتجاوز التوقعات بكثير"), "يتجاوز التوقعات بكثير",
 IF(OR(AND(Main!AA124="يتجاوز التوقعات بكثير", Main!AB124="يتجاوز التوقعات"), AND(Main!AA124="يتجاوز التوقعات", Main!AB124="يتجاوز التوقعات بكثير")), "يتجاوز التوقعات",
 IF(AND(Main!AA124="يتجاوز التوقعات", Main!AB124="يتجاوز التوقعات"), "يتجاوز التوقعات",
 IF(OR(AND(Main!AA124="يتجاوز التوقعات", Main!AB124="يفي بالتوقعات"), AND(Main!AA124="يفي بالتوقعات", Main!AB124="يتجاوز التوقعات")), "يفي بالتوقعات",
 IF(AND(Main!AA124="يفي بالتوقعات", Main!AB124="يفي بالتوقعات"), "يفي بالتوقعات",
 IF(OR(AND(Main!AA124="يفي بالتوقعات", Main!AB124="يفي بالتوقعات جزئياً"), AND(Main!AA124="يفي بالتوقعات جزئياً", Main!AB124="يفي بالتوقعات")), "يفي بالتوقعات جزئياً",
 IF(AND(Main!AA124="يفي بالتوقعات جزئياً", Main!AB124="يفي بالتوقعات جزئياً"), "يفي بالتوقعات جزئياً",
 ""
 )))))))</f>
        <v>يتجاوز التوقعات بكثير</v>
      </c>
      <c r="CL124" s="17" t="str">
        <f>IF(AND(Main!AZ124="يتجاوز التوقعات بكثير", Main!BA124="يتجاوز التوقعات بكثير"), "يتجاوز التوقعات بكثير",
 IF(OR(AND(Main!AZ124="يتجاوز التوقعات بكثير", Main!BA124="يتجاوز التوقعات"), AND(Main!AZ124="يتجاوز التوقعات", Main!BA124="يتجاوز التوقعات بكثير")), "يتجاوز التوقعات",
 IF(AND(Main!AZ124="يتجاوز التوقعات", Main!BA124="يتجاوز التوقعات"), "يتجاوز التوقعات",
 IF(OR(AND(Main!AZ124="يتجاوز التوقعات", Main!BA124="يفي بالتوقعات"), AND(Main!AZ124="يفي بالتوقعات", Main!BA124="يتجاوز التوقعات")), "يفي بالتوقعات",
 IF(AND(Main!AZ124="يفي بالتوقعات", Main!BA124="يفي بالتوقعات"), "يفي بالتوقعات",
 IF(OR(AND(Main!AZ124="يفي بالتوقعات", Main!BA124="يفي بالتوقعات جزئياً"), AND(Main!AZ124="يفي بالتوقعات جزئياً", Main!BA124="يفي بالتوقعات")), "يفي بالتوقعات جزئياً",
 IF(AND(Main!AZ124="يفي بالتوقعات جزئياً", Main!BA124="يفي بالتوقعات جزئياً"), "يفي بالتوقعات جزئياً",
 ""
 )))))))</f>
        <v/>
      </c>
    </row>
    <row r="125" spans="1:90" ht="22.5" customHeight="1" x14ac:dyDescent="0.45">
      <c r="A125">
        <v>200</v>
      </c>
      <c r="B125">
        <v>45811.563784722202</v>
      </c>
      <c r="C125">
        <v>45811.569918981499</v>
      </c>
      <c r="D125" s="1" t="s">
        <v>296</v>
      </c>
      <c r="E125" s="1" t="s">
        <v>297</v>
      </c>
      <c r="F125" s="8" t="s">
        <v>344</v>
      </c>
      <c r="G125" s="1" t="s">
        <v>299</v>
      </c>
      <c r="H125" s="1" t="s">
        <v>92</v>
      </c>
      <c r="J125" s="1" t="s">
        <v>93</v>
      </c>
      <c r="K125" t="s">
        <v>94</v>
      </c>
      <c r="M125" t="s">
        <v>95</v>
      </c>
      <c r="N125" s="1" t="s">
        <v>96</v>
      </c>
      <c r="O125" s="1" t="s">
        <v>101</v>
      </c>
      <c r="P125" s="1" t="s">
        <v>210</v>
      </c>
      <c r="Q125" s="1" t="s">
        <v>97</v>
      </c>
      <c r="R125" s="1" t="s">
        <v>101</v>
      </c>
      <c r="S125" s="1" t="s">
        <v>101</v>
      </c>
      <c r="T125" s="1" t="s">
        <v>101</v>
      </c>
      <c r="U125" s="1" t="s">
        <v>210</v>
      </c>
      <c r="V125" s="1" t="s">
        <v>210</v>
      </c>
      <c r="W125" s="1" t="s">
        <v>210</v>
      </c>
      <c r="X125" s="1" t="s">
        <v>97</v>
      </c>
      <c r="Y125" s="1" t="s">
        <v>101</v>
      </c>
      <c r="Z125" s="1" t="s">
        <v>101</v>
      </c>
      <c r="AA125" s="1" t="s">
        <v>210</v>
      </c>
      <c r="AB125" s="1" t="s">
        <v>210</v>
      </c>
      <c r="AC125" s="1" t="s">
        <v>101</v>
      </c>
      <c r="AD125" s="1" t="s">
        <v>101</v>
      </c>
      <c r="AE125" s="1" t="s">
        <v>101</v>
      </c>
      <c r="AF125" s="1" t="s">
        <v>101</v>
      </c>
      <c r="AG125" s="4" t="s">
        <v>345</v>
      </c>
      <c r="AH125" s="4" t="s">
        <v>346</v>
      </c>
      <c r="CJ125" s="1"/>
      <c r="CK125" s="17" t="str">
        <f>IF(AND(Main!AA125="يتجاوز التوقعات بكثير", Main!AB125="يتجاوز التوقعات بكثير"), "يتجاوز التوقعات بكثير",
 IF(OR(AND(Main!AA125="يتجاوز التوقعات بكثير", Main!AB125="يتجاوز التوقعات"), AND(Main!AA125="يتجاوز التوقعات", Main!AB125="يتجاوز التوقعات بكثير")), "يتجاوز التوقعات",
 IF(AND(Main!AA125="يتجاوز التوقعات", Main!AB125="يتجاوز التوقعات"), "يتجاوز التوقعات",
 IF(OR(AND(Main!AA125="يتجاوز التوقعات", Main!AB125="يفي بالتوقعات"), AND(Main!AA125="يفي بالتوقعات", Main!AB125="يتجاوز التوقعات")), "يفي بالتوقعات",
 IF(AND(Main!AA125="يفي بالتوقعات", Main!AB125="يفي بالتوقعات"), "يفي بالتوقعات",
 IF(OR(AND(Main!AA125="يفي بالتوقعات", Main!AB125="يفي بالتوقعات جزئياً"), AND(Main!AA125="يفي بالتوقعات جزئياً", Main!AB125="يفي بالتوقعات")), "يفي بالتوقعات جزئياً",
 IF(AND(Main!AA125="يفي بالتوقعات جزئياً", Main!AB125="يفي بالتوقعات جزئياً"), "يفي بالتوقعات جزئياً",
 ""
 )))))))</f>
        <v>يفي بالتوقعات</v>
      </c>
      <c r="CL125" s="17" t="str">
        <f>IF(AND(Main!AZ125="يتجاوز التوقعات بكثير", Main!BA125="يتجاوز التوقعات بكثير"), "يتجاوز التوقعات بكثير",
 IF(OR(AND(Main!AZ125="يتجاوز التوقعات بكثير", Main!BA125="يتجاوز التوقعات"), AND(Main!AZ125="يتجاوز التوقعات", Main!BA125="يتجاوز التوقعات بكثير")), "يتجاوز التوقعات",
 IF(AND(Main!AZ125="يتجاوز التوقعات", Main!BA125="يتجاوز التوقعات"), "يتجاوز التوقعات",
 IF(OR(AND(Main!AZ125="يتجاوز التوقعات", Main!BA125="يفي بالتوقعات"), AND(Main!AZ125="يفي بالتوقعات", Main!BA125="يتجاوز التوقعات")), "يفي بالتوقعات",
 IF(AND(Main!AZ125="يفي بالتوقعات", Main!BA125="يفي بالتوقعات"), "يفي بالتوقعات",
 IF(OR(AND(Main!AZ125="يفي بالتوقعات", Main!BA125="يفي بالتوقعات جزئياً"), AND(Main!AZ125="يفي بالتوقعات جزئياً", Main!BA125="يفي بالتوقعات")), "يفي بالتوقعات جزئياً",
 IF(AND(Main!AZ125="يفي بالتوقعات جزئياً", Main!BA125="يفي بالتوقعات جزئياً"), "يفي بالتوقعات جزئياً",
 ""
 )))))))</f>
        <v/>
      </c>
    </row>
    <row r="126" spans="1:90" ht="22.5" customHeight="1" x14ac:dyDescent="0.45">
      <c r="A126">
        <v>201</v>
      </c>
      <c r="B126">
        <v>45811.5680671296</v>
      </c>
      <c r="C126">
        <v>45811.571469907401</v>
      </c>
      <c r="D126" s="1" t="s">
        <v>318</v>
      </c>
      <c r="E126" s="1" t="s">
        <v>319</v>
      </c>
      <c r="F126" s="8" t="s">
        <v>335</v>
      </c>
      <c r="G126" s="1" t="s">
        <v>299</v>
      </c>
      <c r="H126" s="1" t="s">
        <v>92</v>
      </c>
      <c r="J126" s="1" t="s">
        <v>93</v>
      </c>
      <c r="K126" t="s">
        <v>94</v>
      </c>
      <c r="M126" t="s">
        <v>95</v>
      </c>
      <c r="N126" s="1" t="s">
        <v>103</v>
      </c>
      <c r="O126" s="1" t="s">
        <v>97</v>
      </c>
      <c r="P126" s="1" t="s">
        <v>97</v>
      </c>
      <c r="Q126" s="1" t="s">
        <v>97</v>
      </c>
      <c r="R126" s="1" t="s">
        <v>97</v>
      </c>
      <c r="S126" s="1" t="s">
        <v>101</v>
      </c>
      <c r="T126" s="1" t="s">
        <v>97</v>
      </c>
      <c r="U126" s="1" t="s">
        <v>97</v>
      </c>
      <c r="V126" s="1" t="s">
        <v>97</v>
      </c>
      <c r="W126" s="1" t="s">
        <v>97</v>
      </c>
      <c r="X126" s="1" t="s">
        <v>97</v>
      </c>
      <c r="Y126" s="1" t="s">
        <v>97</v>
      </c>
      <c r="Z126" s="1" t="s">
        <v>101</v>
      </c>
      <c r="AA126" s="1" t="s">
        <v>97</v>
      </c>
      <c r="AB126" s="1" t="s">
        <v>97</v>
      </c>
      <c r="AC126" s="1" t="s">
        <v>97</v>
      </c>
      <c r="AD126" s="1" t="s">
        <v>97</v>
      </c>
      <c r="AE126" s="1" t="s">
        <v>97</v>
      </c>
      <c r="AF126" s="1" t="s">
        <v>97</v>
      </c>
      <c r="AG126" s="4" t="s">
        <v>347</v>
      </c>
      <c r="AH126" s="2" t="s">
        <v>348</v>
      </c>
      <c r="CJ126" s="1"/>
      <c r="CK126" s="17" t="str">
        <f>IF(AND(Main!AA126="يتجاوز التوقعات بكثير", Main!AB126="يتجاوز التوقعات بكثير"), "يتجاوز التوقعات بكثير",
 IF(OR(AND(Main!AA126="يتجاوز التوقعات بكثير", Main!AB126="يتجاوز التوقعات"), AND(Main!AA126="يتجاوز التوقعات", Main!AB126="يتجاوز التوقعات بكثير")), "يتجاوز التوقعات",
 IF(AND(Main!AA126="يتجاوز التوقعات", Main!AB126="يتجاوز التوقعات"), "يتجاوز التوقعات",
 IF(OR(AND(Main!AA126="يتجاوز التوقعات", Main!AB126="يفي بالتوقعات"), AND(Main!AA126="يفي بالتوقعات", Main!AB126="يتجاوز التوقعات")), "يفي بالتوقعات",
 IF(AND(Main!AA126="يفي بالتوقعات", Main!AB126="يفي بالتوقعات"), "يفي بالتوقعات",
 IF(OR(AND(Main!AA126="يفي بالتوقعات", Main!AB126="يفي بالتوقعات جزئياً"), AND(Main!AA126="يفي بالتوقعات جزئياً", Main!AB126="يفي بالتوقعات")), "يفي بالتوقعات جزئياً",
 IF(AND(Main!AA126="يفي بالتوقعات جزئياً", Main!AB126="يفي بالتوقعات جزئياً"), "يفي بالتوقعات جزئياً",
 ""
 )))))))</f>
        <v>يتجاوز التوقعات بكثير</v>
      </c>
      <c r="CL126" s="17" t="str">
        <f>IF(AND(Main!AZ126="يتجاوز التوقعات بكثير", Main!BA126="يتجاوز التوقعات بكثير"), "يتجاوز التوقعات بكثير",
 IF(OR(AND(Main!AZ126="يتجاوز التوقعات بكثير", Main!BA126="يتجاوز التوقعات"), AND(Main!AZ126="يتجاوز التوقعات", Main!BA126="يتجاوز التوقعات بكثير")), "يتجاوز التوقعات",
 IF(AND(Main!AZ126="يتجاوز التوقعات", Main!BA126="يتجاوز التوقعات"), "يتجاوز التوقعات",
 IF(OR(AND(Main!AZ126="يتجاوز التوقعات", Main!BA126="يفي بالتوقعات"), AND(Main!AZ126="يفي بالتوقعات", Main!BA126="يتجاوز التوقعات")), "يفي بالتوقعات",
 IF(AND(Main!AZ126="يفي بالتوقعات", Main!BA126="يفي بالتوقعات"), "يفي بالتوقعات",
 IF(OR(AND(Main!AZ126="يفي بالتوقعات", Main!BA126="يفي بالتوقعات جزئياً"), AND(Main!AZ126="يفي بالتوقعات جزئياً", Main!BA126="يفي بالتوقعات")), "يفي بالتوقعات جزئياً",
 IF(AND(Main!AZ126="يفي بالتوقعات جزئياً", Main!BA126="يفي بالتوقعات جزئياً"), "يفي بالتوقعات جزئياً",
 ""
 )))))))</f>
        <v/>
      </c>
    </row>
    <row r="127" spans="1:90" ht="22.5" customHeight="1" x14ac:dyDescent="0.45">
      <c r="A127">
        <v>203</v>
      </c>
      <c r="B127">
        <v>45811.5700462963</v>
      </c>
      <c r="C127">
        <v>45811.574074074102</v>
      </c>
      <c r="D127" s="1" t="s">
        <v>296</v>
      </c>
      <c r="E127" s="1" t="s">
        <v>297</v>
      </c>
      <c r="F127" s="8" t="s">
        <v>344</v>
      </c>
      <c r="G127" s="1" t="s">
        <v>299</v>
      </c>
      <c r="H127" s="1" t="s">
        <v>92</v>
      </c>
      <c r="J127" s="1" t="s">
        <v>93</v>
      </c>
      <c r="K127" t="s">
        <v>94</v>
      </c>
      <c r="M127" t="s">
        <v>95</v>
      </c>
      <c r="N127" s="1" t="s">
        <v>100</v>
      </c>
      <c r="O127" s="1" t="s">
        <v>101</v>
      </c>
      <c r="P127" s="1" t="s">
        <v>101</v>
      </c>
      <c r="Q127" s="1" t="s">
        <v>101</v>
      </c>
      <c r="R127" s="1" t="s">
        <v>101</v>
      </c>
      <c r="S127" s="1" t="s">
        <v>210</v>
      </c>
      <c r="T127" s="1" t="s">
        <v>101</v>
      </c>
      <c r="U127" s="1" t="s">
        <v>210</v>
      </c>
      <c r="V127" s="1" t="s">
        <v>101</v>
      </c>
      <c r="W127" s="1" t="s">
        <v>101</v>
      </c>
      <c r="X127" s="1" t="s">
        <v>101</v>
      </c>
      <c r="Y127" s="1" t="s">
        <v>97</v>
      </c>
      <c r="Z127" s="1" t="s">
        <v>101</v>
      </c>
      <c r="AA127" s="1" t="s">
        <v>210</v>
      </c>
      <c r="AB127" s="1" t="s">
        <v>210</v>
      </c>
      <c r="AC127" s="1" t="s">
        <v>101</v>
      </c>
      <c r="AD127" s="1" t="s">
        <v>101</v>
      </c>
      <c r="AE127" s="1" t="s">
        <v>101</v>
      </c>
      <c r="AF127" s="1" t="s">
        <v>101</v>
      </c>
      <c r="AG127" s="4" t="s">
        <v>349</v>
      </c>
      <c r="AH127" s="4" t="s">
        <v>350</v>
      </c>
      <c r="CJ127" s="1"/>
      <c r="CK127" s="17" t="str">
        <f>IF(AND(Main!AA127="يتجاوز التوقعات بكثير", Main!AB127="يتجاوز التوقعات بكثير"), "يتجاوز التوقعات بكثير",
 IF(OR(AND(Main!AA127="يتجاوز التوقعات بكثير", Main!AB127="يتجاوز التوقعات"), AND(Main!AA127="يتجاوز التوقعات", Main!AB127="يتجاوز التوقعات بكثير")), "يتجاوز التوقعات",
 IF(AND(Main!AA127="يتجاوز التوقعات", Main!AB127="يتجاوز التوقعات"), "يتجاوز التوقعات",
 IF(OR(AND(Main!AA127="يتجاوز التوقعات", Main!AB127="يفي بالتوقعات"), AND(Main!AA127="يفي بالتوقعات", Main!AB127="يتجاوز التوقعات")), "يفي بالتوقعات",
 IF(AND(Main!AA127="يفي بالتوقعات", Main!AB127="يفي بالتوقعات"), "يفي بالتوقعات",
 IF(OR(AND(Main!AA127="يفي بالتوقعات", Main!AB127="يفي بالتوقعات جزئياً"), AND(Main!AA127="يفي بالتوقعات جزئياً", Main!AB127="يفي بالتوقعات")), "يفي بالتوقعات جزئياً",
 IF(AND(Main!AA127="يفي بالتوقعات جزئياً", Main!AB127="يفي بالتوقعات جزئياً"), "يفي بالتوقعات جزئياً",
 ""
 )))))))</f>
        <v>يفي بالتوقعات</v>
      </c>
      <c r="CL127" s="17" t="str">
        <f>IF(AND(Main!AZ127="يتجاوز التوقعات بكثير", Main!BA127="يتجاوز التوقعات بكثير"), "يتجاوز التوقعات بكثير",
 IF(OR(AND(Main!AZ127="يتجاوز التوقعات بكثير", Main!BA127="يتجاوز التوقعات"), AND(Main!AZ127="يتجاوز التوقعات", Main!BA127="يتجاوز التوقعات بكثير")), "يتجاوز التوقعات",
 IF(AND(Main!AZ127="يتجاوز التوقعات", Main!BA127="يتجاوز التوقعات"), "يتجاوز التوقعات",
 IF(OR(AND(Main!AZ127="يتجاوز التوقعات", Main!BA127="يفي بالتوقعات"), AND(Main!AZ127="يفي بالتوقعات", Main!BA127="يتجاوز التوقعات")), "يفي بالتوقعات",
 IF(AND(Main!AZ127="يفي بالتوقعات", Main!BA127="يفي بالتوقعات"), "يفي بالتوقعات",
 IF(OR(AND(Main!AZ127="يفي بالتوقعات", Main!BA127="يفي بالتوقعات جزئياً"), AND(Main!AZ127="يفي بالتوقعات جزئياً", Main!BA127="يفي بالتوقعات")), "يفي بالتوقعات جزئياً",
 IF(AND(Main!AZ127="يفي بالتوقعات جزئياً", Main!BA127="يفي بالتوقعات جزئياً"), "يفي بالتوقعات جزئياً",
 ""
 )))))))</f>
        <v/>
      </c>
    </row>
    <row r="128" spans="1:90" ht="22.5" customHeight="1" x14ac:dyDescent="0.45">
      <c r="A128">
        <v>204</v>
      </c>
      <c r="B128">
        <v>45811.574710648099</v>
      </c>
      <c r="C128">
        <v>45811.574814814798</v>
      </c>
      <c r="D128" s="1" t="s">
        <v>256</v>
      </c>
      <c r="E128" s="1" t="s">
        <v>257</v>
      </c>
      <c r="F128" s="8" t="s">
        <v>351</v>
      </c>
      <c r="G128" s="1" t="s">
        <v>259</v>
      </c>
      <c r="H128" s="1" t="s">
        <v>92</v>
      </c>
      <c r="J128" s="1" t="s">
        <v>93</v>
      </c>
      <c r="K128" t="s">
        <v>94</v>
      </c>
      <c r="M128" t="s">
        <v>95</v>
      </c>
      <c r="N128" s="1" t="s">
        <v>96</v>
      </c>
      <c r="O128" s="1" t="s">
        <v>97</v>
      </c>
      <c r="P128" s="1" t="s">
        <v>97</v>
      </c>
      <c r="Q128" s="1" t="s">
        <v>97</v>
      </c>
      <c r="R128" s="1" t="s">
        <v>97</v>
      </c>
      <c r="S128" s="1" t="s">
        <v>97</v>
      </c>
      <c r="T128" s="1" t="s">
        <v>97</v>
      </c>
      <c r="U128" s="1" t="s">
        <v>97</v>
      </c>
      <c r="V128" s="1" t="s">
        <v>97</v>
      </c>
      <c r="W128" s="1" t="s">
        <v>97</v>
      </c>
      <c r="X128" s="1" t="s">
        <v>97</v>
      </c>
      <c r="Y128" s="1" t="s">
        <v>97</v>
      </c>
      <c r="Z128" s="1" t="s">
        <v>97</v>
      </c>
      <c r="AA128" s="1" t="s">
        <v>97</v>
      </c>
      <c r="AB128" s="1" t="s">
        <v>97</v>
      </c>
      <c r="AC128" s="1" t="s">
        <v>97</v>
      </c>
      <c r="AD128" s="1" t="s">
        <v>97</v>
      </c>
      <c r="AE128" s="1" t="s">
        <v>97</v>
      </c>
      <c r="AF128" s="1" t="s">
        <v>97</v>
      </c>
      <c r="AG128" s="4" t="s">
        <v>270</v>
      </c>
      <c r="AH128" s="2" t="s">
        <v>352</v>
      </c>
      <c r="CJ128" s="1"/>
      <c r="CK128" s="17" t="str">
        <f>IF(AND(Main!AA128="يتجاوز التوقعات بكثير", Main!AB128="يتجاوز التوقعات بكثير"), "يتجاوز التوقعات بكثير",
 IF(OR(AND(Main!AA128="يتجاوز التوقعات بكثير", Main!AB128="يتجاوز التوقعات"), AND(Main!AA128="يتجاوز التوقعات", Main!AB128="يتجاوز التوقعات بكثير")), "يتجاوز التوقعات",
 IF(AND(Main!AA128="يتجاوز التوقعات", Main!AB128="يتجاوز التوقعات"), "يتجاوز التوقعات",
 IF(OR(AND(Main!AA128="يتجاوز التوقعات", Main!AB128="يفي بالتوقعات"), AND(Main!AA128="يفي بالتوقعات", Main!AB128="يتجاوز التوقعات")), "يفي بالتوقعات",
 IF(AND(Main!AA128="يفي بالتوقعات", Main!AB128="يفي بالتوقعات"), "يفي بالتوقعات",
 IF(OR(AND(Main!AA128="يفي بالتوقعات", Main!AB128="يفي بالتوقعات جزئياً"), AND(Main!AA128="يفي بالتوقعات جزئياً", Main!AB128="يفي بالتوقعات")), "يفي بالتوقعات جزئياً",
 IF(AND(Main!AA128="يفي بالتوقعات جزئياً", Main!AB128="يفي بالتوقعات جزئياً"), "يفي بالتوقعات جزئياً",
 ""
 )))))))</f>
        <v>يتجاوز التوقعات بكثير</v>
      </c>
      <c r="CL128" s="17" t="str">
        <f>IF(AND(Main!AZ128="يتجاوز التوقعات بكثير", Main!BA128="يتجاوز التوقعات بكثير"), "يتجاوز التوقعات بكثير",
 IF(OR(AND(Main!AZ128="يتجاوز التوقعات بكثير", Main!BA128="يتجاوز التوقعات"), AND(Main!AZ128="يتجاوز التوقعات", Main!BA128="يتجاوز التوقعات بكثير")), "يتجاوز التوقعات",
 IF(AND(Main!AZ128="يتجاوز التوقعات", Main!BA128="يتجاوز التوقعات"), "يتجاوز التوقعات",
 IF(OR(AND(Main!AZ128="يتجاوز التوقعات", Main!BA128="يفي بالتوقعات"), AND(Main!AZ128="يفي بالتوقعات", Main!BA128="يتجاوز التوقعات")), "يفي بالتوقعات",
 IF(AND(Main!AZ128="يفي بالتوقعات", Main!BA128="يفي بالتوقعات"), "يفي بالتوقعات",
 IF(OR(AND(Main!AZ128="يفي بالتوقعات", Main!BA128="يفي بالتوقعات جزئياً"), AND(Main!AZ128="يفي بالتوقعات جزئياً", Main!BA128="يفي بالتوقعات")), "يفي بالتوقعات جزئياً",
 IF(AND(Main!AZ128="يفي بالتوقعات جزئياً", Main!BA128="يفي بالتوقعات جزئياً"), "يفي بالتوقعات جزئياً",
 ""
 )))))))</f>
        <v/>
      </c>
    </row>
    <row r="129" spans="1:90" ht="22.5" customHeight="1" x14ac:dyDescent="0.45">
      <c r="A129">
        <v>205</v>
      </c>
      <c r="B129">
        <v>45811.574999999997</v>
      </c>
      <c r="C129">
        <v>45811.5762384259</v>
      </c>
      <c r="D129" s="1" t="s">
        <v>256</v>
      </c>
      <c r="E129" s="1" t="s">
        <v>257</v>
      </c>
      <c r="F129" s="8" t="s">
        <v>351</v>
      </c>
      <c r="G129" s="1" t="s">
        <v>259</v>
      </c>
      <c r="H129" s="1" t="s">
        <v>92</v>
      </c>
      <c r="J129" s="1" t="s">
        <v>93</v>
      </c>
      <c r="K129" t="s">
        <v>94</v>
      </c>
      <c r="M129" t="s">
        <v>95</v>
      </c>
      <c r="N129" s="1" t="s">
        <v>100</v>
      </c>
      <c r="O129" s="1" t="s">
        <v>97</v>
      </c>
      <c r="P129" s="1" t="s">
        <v>97</v>
      </c>
      <c r="Q129" s="1" t="s">
        <v>97</v>
      </c>
      <c r="R129" s="1" t="s">
        <v>97</v>
      </c>
      <c r="S129" s="1" t="s">
        <v>97</v>
      </c>
      <c r="T129" s="1" t="s">
        <v>97</v>
      </c>
      <c r="U129" s="1" t="s">
        <v>97</v>
      </c>
      <c r="V129" s="1" t="s">
        <v>97</v>
      </c>
      <c r="W129" s="1" t="s">
        <v>97</v>
      </c>
      <c r="X129" s="1" t="s">
        <v>97</v>
      </c>
      <c r="Y129" s="1" t="s">
        <v>97</v>
      </c>
      <c r="Z129" s="1" t="s">
        <v>97</v>
      </c>
      <c r="AA129" s="1" t="s">
        <v>97</v>
      </c>
      <c r="AB129" s="1" t="s">
        <v>97</v>
      </c>
      <c r="AC129" s="1" t="s">
        <v>97</v>
      </c>
      <c r="AD129" s="1" t="s">
        <v>97</v>
      </c>
      <c r="AE129" s="1" t="s">
        <v>97</v>
      </c>
      <c r="AF129" s="1" t="s">
        <v>97</v>
      </c>
      <c r="AG129" s="4" t="s">
        <v>275</v>
      </c>
      <c r="AH129" s="2" t="s">
        <v>276</v>
      </c>
      <c r="CJ129" s="1"/>
      <c r="CK129" s="17" t="str">
        <f>IF(AND(Main!AA129="يتجاوز التوقعات بكثير", Main!AB129="يتجاوز التوقعات بكثير"), "يتجاوز التوقعات بكثير",
 IF(OR(AND(Main!AA129="يتجاوز التوقعات بكثير", Main!AB129="يتجاوز التوقعات"), AND(Main!AA129="يتجاوز التوقعات", Main!AB129="يتجاوز التوقعات بكثير")), "يتجاوز التوقعات",
 IF(AND(Main!AA129="يتجاوز التوقعات", Main!AB129="يتجاوز التوقعات"), "يتجاوز التوقعات",
 IF(OR(AND(Main!AA129="يتجاوز التوقعات", Main!AB129="يفي بالتوقعات"), AND(Main!AA129="يفي بالتوقعات", Main!AB129="يتجاوز التوقعات")), "يفي بالتوقعات",
 IF(AND(Main!AA129="يفي بالتوقعات", Main!AB129="يفي بالتوقعات"), "يفي بالتوقعات",
 IF(OR(AND(Main!AA129="يفي بالتوقعات", Main!AB129="يفي بالتوقعات جزئياً"), AND(Main!AA129="يفي بالتوقعات جزئياً", Main!AB129="يفي بالتوقعات")), "يفي بالتوقعات جزئياً",
 IF(AND(Main!AA129="يفي بالتوقعات جزئياً", Main!AB129="يفي بالتوقعات جزئياً"), "يفي بالتوقعات جزئياً",
 ""
 )))))))</f>
        <v>يتجاوز التوقعات بكثير</v>
      </c>
      <c r="CL129" s="17" t="str">
        <f>IF(AND(Main!AZ129="يتجاوز التوقعات بكثير", Main!BA129="يتجاوز التوقعات بكثير"), "يتجاوز التوقعات بكثير",
 IF(OR(AND(Main!AZ129="يتجاوز التوقعات بكثير", Main!BA129="يتجاوز التوقعات"), AND(Main!AZ129="يتجاوز التوقعات", Main!BA129="يتجاوز التوقعات بكثير")), "يتجاوز التوقعات",
 IF(AND(Main!AZ129="يتجاوز التوقعات", Main!BA129="يتجاوز التوقعات"), "يتجاوز التوقعات",
 IF(OR(AND(Main!AZ129="يتجاوز التوقعات", Main!BA129="يفي بالتوقعات"), AND(Main!AZ129="يفي بالتوقعات", Main!BA129="يتجاوز التوقعات")), "يفي بالتوقعات",
 IF(AND(Main!AZ129="يفي بالتوقعات", Main!BA129="يفي بالتوقعات"), "يفي بالتوقعات",
 IF(OR(AND(Main!AZ129="يفي بالتوقعات", Main!BA129="يفي بالتوقعات جزئياً"), AND(Main!AZ129="يفي بالتوقعات جزئياً", Main!BA129="يفي بالتوقعات")), "يفي بالتوقعات جزئياً",
 IF(AND(Main!AZ129="يفي بالتوقعات جزئياً", Main!BA129="يفي بالتوقعات جزئياً"), "يفي بالتوقعات جزئياً",
 ""
 )))))))</f>
        <v/>
      </c>
    </row>
    <row r="130" spans="1:90" ht="22.5" customHeight="1" x14ac:dyDescent="0.45">
      <c r="A130">
        <v>206</v>
      </c>
      <c r="B130">
        <v>45811.576296296298</v>
      </c>
      <c r="C130">
        <v>45811.577789351897</v>
      </c>
      <c r="D130" s="1" t="s">
        <v>256</v>
      </c>
      <c r="E130" s="1" t="s">
        <v>257</v>
      </c>
      <c r="F130" s="8" t="s">
        <v>351</v>
      </c>
      <c r="G130" s="1" t="s">
        <v>259</v>
      </c>
      <c r="H130" s="1" t="s">
        <v>92</v>
      </c>
      <c r="J130" s="1" t="s">
        <v>93</v>
      </c>
      <c r="K130" t="s">
        <v>94</v>
      </c>
      <c r="M130" t="s">
        <v>95</v>
      </c>
      <c r="N130" s="1" t="s">
        <v>103</v>
      </c>
      <c r="O130" s="1" t="s">
        <v>97</v>
      </c>
      <c r="P130" s="1" t="s">
        <v>97</v>
      </c>
      <c r="Q130" s="1" t="s">
        <v>97</v>
      </c>
      <c r="R130" s="1" t="s">
        <v>97</v>
      </c>
      <c r="S130" s="1" t="s">
        <v>97</v>
      </c>
      <c r="T130" s="1" t="s">
        <v>97</v>
      </c>
      <c r="U130" s="1" t="s">
        <v>97</v>
      </c>
      <c r="V130" s="1" t="s">
        <v>97</v>
      </c>
      <c r="W130" s="1" t="s">
        <v>97</v>
      </c>
      <c r="X130" s="1" t="s">
        <v>97</v>
      </c>
      <c r="Y130" s="1" t="s">
        <v>97</v>
      </c>
      <c r="Z130" s="1" t="s">
        <v>97</v>
      </c>
      <c r="AA130" s="1" t="s">
        <v>97</v>
      </c>
      <c r="AB130" s="1" t="s">
        <v>97</v>
      </c>
      <c r="AC130" s="1" t="s">
        <v>97</v>
      </c>
      <c r="AD130" s="1" t="s">
        <v>97</v>
      </c>
      <c r="AE130" s="1" t="s">
        <v>97</v>
      </c>
      <c r="AF130" s="1" t="s">
        <v>97</v>
      </c>
      <c r="AG130" s="4" t="s">
        <v>273</v>
      </c>
      <c r="AH130" s="2" t="s">
        <v>274</v>
      </c>
      <c r="CJ130" s="1"/>
      <c r="CK130" s="17" t="str">
        <f>IF(AND(Main!AA130="يتجاوز التوقعات بكثير", Main!AB130="يتجاوز التوقعات بكثير"), "يتجاوز التوقعات بكثير",
 IF(OR(AND(Main!AA130="يتجاوز التوقعات بكثير", Main!AB130="يتجاوز التوقعات"), AND(Main!AA130="يتجاوز التوقعات", Main!AB130="يتجاوز التوقعات بكثير")), "يتجاوز التوقعات",
 IF(AND(Main!AA130="يتجاوز التوقعات", Main!AB130="يتجاوز التوقعات"), "يتجاوز التوقعات",
 IF(OR(AND(Main!AA130="يتجاوز التوقعات", Main!AB130="يفي بالتوقعات"), AND(Main!AA130="يفي بالتوقعات", Main!AB130="يتجاوز التوقعات")), "يفي بالتوقعات",
 IF(AND(Main!AA130="يفي بالتوقعات", Main!AB130="يفي بالتوقعات"), "يفي بالتوقعات",
 IF(OR(AND(Main!AA130="يفي بالتوقعات", Main!AB130="يفي بالتوقعات جزئياً"), AND(Main!AA130="يفي بالتوقعات جزئياً", Main!AB130="يفي بالتوقعات")), "يفي بالتوقعات جزئياً",
 IF(AND(Main!AA130="يفي بالتوقعات جزئياً", Main!AB130="يفي بالتوقعات جزئياً"), "يفي بالتوقعات جزئياً",
 ""
 )))))))</f>
        <v>يتجاوز التوقعات بكثير</v>
      </c>
      <c r="CL130" s="17" t="str">
        <f>IF(AND(Main!AZ130="يتجاوز التوقعات بكثير", Main!BA130="يتجاوز التوقعات بكثير"), "يتجاوز التوقعات بكثير",
 IF(OR(AND(Main!AZ130="يتجاوز التوقعات بكثير", Main!BA130="يتجاوز التوقعات"), AND(Main!AZ130="يتجاوز التوقعات", Main!BA130="يتجاوز التوقعات بكثير")), "يتجاوز التوقعات",
 IF(AND(Main!AZ130="يتجاوز التوقعات", Main!BA130="يتجاوز التوقعات"), "يتجاوز التوقعات",
 IF(OR(AND(Main!AZ130="يتجاوز التوقعات", Main!BA130="يفي بالتوقعات"), AND(Main!AZ130="يفي بالتوقعات", Main!BA130="يتجاوز التوقعات")), "يفي بالتوقعات",
 IF(AND(Main!AZ130="يفي بالتوقعات", Main!BA130="يفي بالتوقعات"), "يفي بالتوقعات",
 IF(OR(AND(Main!AZ130="يفي بالتوقعات", Main!BA130="يفي بالتوقعات جزئياً"), AND(Main!AZ130="يفي بالتوقعات جزئياً", Main!BA130="يفي بالتوقعات")), "يفي بالتوقعات جزئياً",
 IF(AND(Main!AZ130="يفي بالتوقعات جزئياً", Main!BA130="يفي بالتوقعات جزئياً"), "يفي بالتوقعات جزئياً",
 ""
 )))))))</f>
        <v/>
      </c>
    </row>
    <row r="131" spans="1:90" ht="22.5" customHeight="1" x14ac:dyDescent="0.45">
      <c r="A131">
        <v>207</v>
      </c>
      <c r="B131">
        <v>45811.578020833302</v>
      </c>
      <c r="C131">
        <v>45811.578055555598</v>
      </c>
      <c r="D131" s="1" t="s">
        <v>296</v>
      </c>
      <c r="E131" s="1" t="s">
        <v>297</v>
      </c>
      <c r="F131" s="8" t="s">
        <v>344</v>
      </c>
      <c r="G131" s="1" t="s">
        <v>299</v>
      </c>
      <c r="H131" s="1" t="s">
        <v>92</v>
      </c>
      <c r="J131" s="1" t="s">
        <v>93</v>
      </c>
      <c r="K131" t="s">
        <v>94</v>
      </c>
      <c r="M131" t="s">
        <v>95</v>
      </c>
      <c r="N131" s="1" t="s">
        <v>103</v>
      </c>
      <c r="O131" s="1" t="s">
        <v>101</v>
      </c>
      <c r="P131" s="1" t="s">
        <v>101</v>
      </c>
      <c r="Q131" s="1" t="s">
        <v>101</v>
      </c>
      <c r="R131" s="1" t="s">
        <v>101</v>
      </c>
      <c r="S131" s="1" t="s">
        <v>101</v>
      </c>
      <c r="T131" s="1" t="s">
        <v>101</v>
      </c>
      <c r="U131" s="1" t="s">
        <v>101</v>
      </c>
      <c r="V131" s="1" t="s">
        <v>210</v>
      </c>
      <c r="W131" s="1" t="s">
        <v>101</v>
      </c>
      <c r="X131" s="1" t="s">
        <v>101</v>
      </c>
      <c r="Y131" s="1" t="s">
        <v>101</v>
      </c>
      <c r="Z131" s="1" t="s">
        <v>101</v>
      </c>
      <c r="AA131" s="1" t="s">
        <v>101</v>
      </c>
      <c r="AB131" s="1" t="s">
        <v>101</v>
      </c>
      <c r="AC131" s="1" t="s">
        <v>101</v>
      </c>
      <c r="AD131" s="1" t="s">
        <v>101</v>
      </c>
      <c r="AE131" s="1" t="s">
        <v>101</v>
      </c>
      <c r="AF131" s="1" t="s">
        <v>101</v>
      </c>
      <c r="AG131" s="4" t="s">
        <v>353</v>
      </c>
      <c r="AH131" s="2" t="s">
        <v>354</v>
      </c>
      <c r="CJ131" s="1"/>
      <c r="CK131" s="17" t="str">
        <f>IF(AND(Main!AA131="يتجاوز التوقعات بكثير", Main!AB131="يتجاوز التوقعات بكثير"), "يتجاوز التوقعات بكثير",
 IF(OR(AND(Main!AA131="يتجاوز التوقعات بكثير", Main!AB131="يتجاوز التوقعات"), AND(Main!AA131="يتجاوز التوقعات", Main!AB131="يتجاوز التوقعات بكثير")), "يتجاوز التوقعات",
 IF(AND(Main!AA131="يتجاوز التوقعات", Main!AB131="يتجاوز التوقعات"), "يتجاوز التوقعات",
 IF(OR(AND(Main!AA131="يتجاوز التوقعات", Main!AB131="يفي بالتوقعات"), AND(Main!AA131="يفي بالتوقعات", Main!AB131="يتجاوز التوقعات")), "يفي بالتوقعات",
 IF(AND(Main!AA131="يفي بالتوقعات", Main!AB131="يفي بالتوقعات"), "يفي بالتوقعات",
 IF(OR(AND(Main!AA131="يفي بالتوقعات", Main!AB131="يفي بالتوقعات جزئياً"), AND(Main!AA131="يفي بالتوقعات جزئياً", Main!AB131="يفي بالتوقعات")), "يفي بالتوقعات جزئياً",
 IF(AND(Main!AA131="يفي بالتوقعات جزئياً", Main!AB131="يفي بالتوقعات جزئياً"), "يفي بالتوقعات جزئياً",
 ""
 )))))))</f>
        <v>يتجاوز التوقعات</v>
      </c>
      <c r="CL131" s="17" t="str">
        <f>IF(AND(Main!AZ131="يتجاوز التوقعات بكثير", Main!BA131="يتجاوز التوقعات بكثير"), "يتجاوز التوقعات بكثير",
 IF(OR(AND(Main!AZ131="يتجاوز التوقعات بكثير", Main!BA131="يتجاوز التوقعات"), AND(Main!AZ131="يتجاوز التوقعات", Main!BA131="يتجاوز التوقعات بكثير")), "يتجاوز التوقعات",
 IF(AND(Main!AZ131="يتجاوز التوقعات", Main!BA131="يتجاوز التوقعات"), "يتجاوز التوقعات",
 IF(OR(AND(Main!AZ131="يتجاوز التوقعات", Main!BA131="يفي بالتوقعات"), AND(Main!AZ131="يفي بالتوقعات", Main!BA131="يتجاوز التوقعات")), "يفي بالتوقعات",
 IF(AND(Main!AZ131="يفي بالتوقعات", Main!BA131="يفي بالتوقعات"), "يفي بالتوقعات",
 IF(OR(AND(Main!AZ131="يفي بالتوقعات", Main!BA131="يفي بالتوقعات جزئياً"), AND(Main!AZ131="يفي بالتوقعات جزئياً", Main!BA131="يفي بالتوقعات")), "يفي بالتوقعات جزئياً",
 IF(AND(Main!AZ131="يفي بالتوقعات جزئياً", Main!BA131="يفي بالتوقعات جزئياً"), "يفي بالتوقعات جزئياً",
 ""
 )))))))</f>
        <v/>
      </c>
    </row>
    <row r="132" spans="1:90" ht="22.5" customHeight="1" x14ac:dyDescent="0.45">
      <c r="A132">
        <v>208</v>
      </c>
      <c r="B132">
        <v>45811.575092592597</v>
      </c>
      <c r="C132">
        <v>45811.5788888889</v>
      </c>
      <c r="D132" s="1" t="s">
        <v>318</v>
      </c>
      <c r="E132" s="1" t="s">
        <v>319</v>
      </c>
      <c r="F132" s="8" t="s">
        <v>355</v>
      </c>
      <c r="G132" s="1" t="s">
        <v>299</v>
      </c>
      <c r="H132" s="1" t="s">
        <v>92</v>
      </c>
      <c r="J132" s="1" t="s">
        <v>93</v>
      </c>
      <c r="K132" t="s">
        <v>94</v>
      </c>
      <c r="M132" t="s">
        <v>95</v>
      </c>
      <c r="N132" s="1" t="s">
        <v>96</v>
      </c>
      <c r="O132" s="1" t="s">
        <v>97</v>
      </c>
      <c r="P132" s="1" t="s">
        <v>97</v>
      </c>
      <c r="Q132" s="1" t="s">
        <v>97</v>
      </c>
      <c r="R132" s="1" t="s">
        <v>101</v>
      </c>
      <c r="S132" s="1" t="s">
        <v>101</v>
      </c>
      <c r="T132" s="1" t="s">
        <v>97</v>
      </c>
      <c r="U132" s="1" t="s">
        <v>97</v>
      </c>
      <c r="V132" s="1" t="s">
        <v>101</v>
      </c>
      <c r="W132" s="1" t="s">
        <v>97</v>
      </c>
      <c r="X132" s="1" t="s">
        <v>97</v>
      </c>
      <c r="Y132" s="1" t="s">
        <v>97</v>
      </c>
      <c r="Z132" s="1" t="s">
        <v>97</v>
      </c>
      <c r="AA132" s="1" t="s">
        <v>101</v>
      </c>
      <c r="AB132" s="1" t="s">
        <v>101</v>
      </c>
      <c r="AC132" s="1" t="s">
        <v>97</v>
      </c>
      <c r="AD132" s="1" t="s">
        <v>97</v>
      </c>
      <c r="AE132" s="1" t="s">
        <v>97</v>
      </c>
      <c r="AF132" s="1" t="s">
        <v>97</v>
      </c>
      <c r="AG132" s="4" t="s">
        <v>356</v>
      </c>
      <c r="AH132" s="2" t="s">
        <v>357</v>
      </c>
      <c r="CJ132" s="1"/>
      <c r="CK132" s="17" t="str">
        <f>IF(AND(Main!AA132="يتجاوز التوقعات بكثير", Main!AB132="يتجاوز التوقعات بكثير"), "يتجاوز التوقعات بكثير",
 IF(OR(AND(Main!AA132="يتجاوز التوقعات بكثير", Main!AB132="يتجاوز التوقعات"), AND(Main!AA132="يتجاوز التوقعات", Main!AB132="يتجاوز التوقعات بكثير")), "يتجاوز التوقعات",
 IF(AND(Main!AA132="يتجاوز التوقعات", Main!AB132="يتجاوز التوقعات"), "يتجاوز التوقعات",
 IF(OR(AND(Main!AA132="يتجاوز التوقعات", Main!AB132="يفي بالتوقعات"), AND(Main!AA132="يفي بالتوقعات", Main!AB132="يتجاوز التوقعات")), "يفي بالتوقعات",
 IF(AND(Main!AA132="يفي بالتوقعات", Main!AB132="يفي بالتوقعات"), "يفي بالتوقعات",
 IF(OR(AND(Main!AA132="يفي بالتوقعات", Main!AB132="يفي بالتوقعات جزئياً"), AND(Main!AA132="يفي بالتوقعات جزئياً", Main!AB132="يفي بالتوقعات")), "يفي بالتوقعات جزئياً",
 IF(AND(Main!AA132="يفي بالتوقعات جزئياً", Main!AB132="يفي بالتوقعات جزئياً"), "يفي بالتوقعات جزئياً",
 ""
 )))))))</f>
        <v>يتجاوز التوقعات</v>
      </c>
      <c r="CL132" s="17" t="str">
        <f>IF(AND(Main!AZ132="يتجاوز التوقعات بكثير", Main!BA132="يتجاوز التوقعات بكثير"), "يتجاوز التوقعات بكثير",
 IF(OR(AND(Main!AZ132="يتجاوز التوقعات بكثير", Main!BA132="يتجاوز التوقعات"), AND(Main!AZ132="يتجاوز التوقعات", Main!BA132="يتجاوز التوقعات بكثير")), "يتجاوز التوقعات",
 IF(AND(Main!AZ132="يتجاوز التوقعات", Main!BA132="يتجاوز التوقعات"), "يتجاوز التوقعات",
 IF(OR(AND(Main!AZ132="يتجاوز التوقعات", Main!BA132="يفي بالتوقعات"), AND(Main!AZ132="يفي بالتوقعات", Main!BA132="يتجاوز التوقعات")), "يفي بالتوقعات",
 IF(AND(Main!AZ132="يفي بالتوقعات", Main!BA132="يفي بالتوقعات"), "يفي بالتوقعات",
 IF(OR(AND(Main!AZ132="يفي بالتوقعات", Main!BA132="يفي بالتوقعات جزئياً"), AND(Main!AZ132="يفي بالتوقعات جزئياً", Main!BA132="يفي بالتوقعات")), "يفي بالتوقعات جزئياً",
 IF(AND(Main!AZ132="يفي بالتوقعات جزئياً", Main!BA132="يفي بالتوقعات جزئياً"), "يفي بالتوقعات جزئياً",
 ""
 )))))))</f>
        <v/>
      </c>
    </row>
    <row r="133" spans="1:90" ht="22.5" customHeight="1" x14ac:dyDescent="0.45">
      <c r="A133">
        <v>209</v>
      </c>
      <c r="B133">
        <v>45811.5778125</v>
      </c>
      <c r="C133">
        <v>45811.579050925902</v>
      </c>
      <c r="D133" s="1" t="s">
        <v>256</v>
      </c>
      <c r="E133" s="1" t="s">
        <v>257</v>
      </c>
      <c r="F133" s="8" t="s">
        <v>358</v>
      </c>
      <c r="G133" s="1" t="s">
        <v>259</v>
      </c>
      <c r="H133" s="1" t="s">
        <v>92</v>
      </c>
      <c r="J133" s="1" t="s">
        <v>93</v>
      </c>
      <c r="K133" t="s">
        <v>94</v>
      </c>
      <c r="M133" t="s">
        <v>95</v>
      </c>
      <c r="N133" s="1" t="s">
        <v>96</v>
      </c>
      <c r="O133" s="1" t="s">
        <v>97</v>
      </c>
      <c r="P133" s="1" t="s">
        <v>97</v>
      </c>
      <c r="Q133" s="1" t="s">
        <v>97</v>
      </c>
      <c r="R133" s="1" t="s">
        <v>97</v>
      </c>
      <c r="S133" s="1" t="s">
        <v>97</v>
      </c>
      <c r="T133" s="1" t="s">
        <v>97</v>
      </c>
      <c r="U133" s="1" t="s">
        <v>97</v>
      </c>
      <c r="V133" s="1" t="s">
        <v>97</v>
      </c>
      <c r="W133" s="1" t="s">
        <v>97</v>
      </c>
      <c r="X133" s="1" t="s">
        <v>97</v>
      </c>
      <c r="Y133" s="1" t="s">
        <v>97</v>
      </c>
      <c r="Z133" s="1" t="s">
        <v>97</v>
      </c>
      <c r="AA133" s="1" t="s">
        <v>97</v>
      </c>
      <c r="AB133" s="1" t="s">
        <v>97</v>
      </c>
      <c r="AC133" s="1" t="s">
        <v>97</v>
      </c>
      <c r="AD133" s="1" t="s">
        <v>97</v>
      </c>
      <c r="AE133" s="1" t="s">
        <v>97</v>
      </c>
      <c r="AF133" s="1" t="s">
        <v>97</v>
      </c>
      <c r="AG133" s="4" t="s">
        <v>262</v>
      </c>
      <c r="AH133" s="2" t="s">
        <v>263</v>
      </c>
      <c r="CJ133" s="1"/>
      <c r="CK133" s="17" t="str">
        <f>IF(AND(Main!AA133="يتجاوز التوقعات بكثير", Main!AB133="يتجاوز التوقعات بكثير"), "يتجاوز التوقعات بكثير",
 IF(OR(AND(Main!AA133="يتجاوز التوقعات بكثير", Main!AB133="يتجاوز التوقعات"), AND(Main!AA133="يتجاوز التوقعات", Main!AB133="يتجاوز التوقعات بكثير")), "يتجاوز التوقعات",
 IF(AND(Main!AA133="يتجاوز التوقعات", Main!AB133="يتجاوز التوقعات"), "يتجاوز التوقعات",
 IF(OR(AND(Main!AA133="يتجاوز التوقعات", Main!AB133="يفي بالتوقعات"), AND(Main!AA133="يفي بالتوقعات", Main!AB133="يتجاوز التوقعات")), "يفي بالتوقعات",
 IF(AND(Main!AA133="يفي بالتوقعات", Main!AB133="يفي بالتوقعات"), "يفي بالتوقعات",
 IF(OR(AND(Main!AA133="يفي بالتوقعات", Main!AB133="يفي بالتوقعات جزئياً"), AND(Main!AA133="يفي بالتوقعات جزئياً", Main!AB133="يفي بالتوقعات")), "يفي بالتوقعات جزئياً",
 IF(AND(Main!AA133="يفي بالتوقعات جزئياً", Main!AB133="يفي بالتوقعات جزئياً"), "يفي بالتوقعات جزئياً",
 ""
 )))))))</f>
        <v>يتجاوز التوقعات بكثير</v>
      </c>
      <c r="CL133" s="17" t="str">
        <f>IF(AND(Main!AZ133="يتجاوز التوقعات بكثير", Main!BA133="يتجاوز التوقعات بكثير"), "يتجاوز التوقعات بكثير",
 IF(OR(AND(Main!AZ133="يتجاوز التوقعات بكثير", Main!BA133="يتجاوز التوقعات"), AND(Main!AZ133="يتجاوز التوقعات", Main!BA133="يتجاوز التوقعات بكثير")), "يتجاوز التوقعات",
 IF(AND(Main!AZ133="يتجاوز التوقعات", Main!BA133="يتجاوز التوقعات"), "يتجاوز التوقعات",
 IF(OR(AND(Main!AZ133="يتجاوز التوقعات", Main!BA133="يفي بالتوقعات"), AND(Main!AZ133="يفي بالتوقعات", Main!BA133="يتجاوز التوقعات")), "يفي بالتوقعات",
 IF(AND(Main!AZ133="يفي بالتوقعات", Main!BA133="يفي بالتوقعات"), "يفي بالتوقعات",
 IF(OR(AND(Main!AZ133="يفي بالتوقعات", Main!BA133="يفي بالتوقعات جزئياً"), AND(Main!AZ133="يفي بالتوقعات جزئياً", Main!BA133="يفي بالتوقعات")), "يفي بالتوقعات جزئياً",
 IF(AND(Main!AZ133="يفي بالتوقعات جزئياً", Main!BA133="يفي بالتوقعات جزئياً"), "يفي بالتوقعات جزئياً",
 ""
 )))))))</f>
        <v/>
      </c>
    </row>
    <row r="134" spans="1:90" ht="22.5" customHeight="1" x14ac:dyDescent="0.45">
      <c r="A134">
        <v>210</v>
      </c>
      <c r="B134">
        <v>45811.579155092601</v>
      </c>
      <c r="C134">
        <v>45811.580358796302</v>
      </c>
      <c r="D134" s="1" t="s">
        <v>256</v>
      </c>
      <c r="E134" s="1" t="s">
        <v>257</v>
      </c>
      <c r="F134" s="8" t="s">
        <v>358</v>
      </c>
      <c r="G134" s="1" t="s">
        <v>259</v>
      </c>
      <c r="H134" s="1" t="s">
        <v>92</v>
      </c>
      <c r="J134" s="1" t="s">
        <v>93</v>
      </c>
      <c r="K134" t="s">
        <v>94</v>
      </c>
      <c r="M134" t="s">
        <v>95</v>
      </c>
      <c r="N134" s="1" t="s">
        <v>100</v>
      </c>
      <c r="O134" s="1" t="s">
        <v>97</v>
      </c>
      <c r="P134" s="1" t="s">
        <v>97</v>
      </c>
      <c r="Q134" s="1" t="s">
        <v>97</v>
      </c>
      <c r="R134" s="1" t="s">
        <v>97</v>
      </c>
      <c r="S134" s="1" t="s">
        <v>97</v>
      </c>
      <c r="T134" s="1" t="s">
        <v>97</v>
      </c>
      <c r="U134" s="1" t="s">
        <v>97</v>
      </c>
      <c r="V134" s="1" t="s">
        <v>97</v>
      </c>
      <c r="W134" s="1" t="s">
        <v>97</v>
      </c>
      <c r="X134" s="1" t="s">
        <v>97</v>
      </c>
      <c r="Y134" s="1" t="s">
        <v>97</v>
      </c>
      <c r="Z134" s="1" t="s">
        <v>97</v>
      </c>
      <c r="AA134" s="1" t="s">
        <v>97</v>
      </c>
      <c r="AB134" s="1" t="s">
        <v>97</v>
      </c>
      <c r="AC134" s="1" t="s">
        <v>97</v>
      </c>
      <c r="AD134" s="1" t="s">
        <v>97</v>
      </c>
      <c r="AE134" s="1" t="s">
        <v>97</v>
      </c>
      <c r="AF134" s="1" t="s">
        <v>97</v>
      </c>
      <c r="AG134" s="4" t="s">
        <v>264</v>
      </c>
      <c r="AH134" s="2" t="s">
        <v>265</v>
      </c>
      <c r="CJ134" s="1"/>
      <c r="CK134" s="17" t="str">
        <f>IF(AND(Main!AA134="يتجاوز التوقعات بكثير", Main!AB134="يتجاوز التوقعات بكثير"), "يتجاوز التوقعات بكثير",
 IF(OR(AND(Main!AA134="يتجاوز التوقعات بكثير", Main!AB134="يتجاوز التوقعات"), AND(Main!AA134="يتجاوز التوقعات", Main!AB134="يتجاوز التوقعات بكثير")), "يتجاوز التوقعات",
 IF(AND(Main!AA134="يتجاوز التوقعات", Main!AB134="يتجاوز التوقعات"), "يتجاوز التوقعات",
 IF(OR(AND(Main!AA134="يتجاوز التوقعات", Main!AB134="يفي بالتوقعات"), AND(Main!AA134="يفي بالتوقعات", Main!AB134="يتجاوز التوقعات")), "يفي بالتوقعات",
 IF(AND(Main!AA134="يفي بالتوقعات", Main!AB134="يفي بالتوقعات"), "يفي بالتوقعات",
 IF(OR(AND(Main!AA134="يفي بالتوقعات", Main!AB134="يفي بالتوقعات جزئياً"), AND(Main!AA134="يفي بالتوقعات جزئياً", Main!AB134="يفي بالتوقعات")), "يفي بالتوقعات جزئياً",
 IF(AND(Main!AA134="يفي بالتوقعات جزئياً", Main!AB134="يفي بالتوقعات جزئياً"), "يفي بالتوقعات جزئياً",
 ""
 )))))))</f>
        <v>يتجاوز التوقعات بكثير</v>
      </c>
      <c r="CL134" s="17" t="str">
        <f>IF(AND(Main!AZ134="يتجاوز التوقعات بكثير", Main!BA134="يتجاوز التوقعات بكثير"), "يتجاوز التوقعات بكثير",
 IF(OR(AND(Main!AZ134="يتجاوز التوقعات بكثير", Main!BA134="يتجاوز التوقعات"), AND(Main!AZ134="يتجاوز التوقعات", Main!BA134="يتجاوز التوقعات بكثير")), "يتجاوز التوقعات",
 IF(AND(Main!AZ134="يتجاوز التوقعات", Main!BA134="يتجاوز التوقعات"), "يتجاوز التوقعات",
 IF(OR(AND(Main!AZ134="يتجاوز التوقعات", Main!BA134="يفي بالتوقعات"), AND(Main!AZ134="يفي بالتوقعات", Main!BA134="يتجاوز التوقعات")), "يفي بالتوقعات",
 IF(AND(Main!AZ134="يفي بالتوقعات", Main!BA134="يفي بالتوقعات"), "يفي بالتوقعات",
 IF(OR(AND(Main!AZ134="يفي بالتوقعات", Main!BA134="يفي بالتوقعات جزئياً"), AND(Main!AZ134="يفي بالتوقعات جزئياً", Main!BA134="يفي بالتوقعات")), "يفي بالتوقعات جزئياً",
 IF(AND(Main!AZ134="يفي بالتوقعات جزئياً", Main!BA134="يفي بالتوقعات جزئياً"), "يفي بالتوقعات جزئياً",
 ""
 )))))))</f>
        <v/>
      </c>
    </row>
    <row r="135" spans="1:90" ht="22.5" customHeight="1" x14ac:dyDescent="0.45">
      <c r="A135">
        <v>211</v>
      </c>
      <c r="B135">
        <v>45811.580405092602</v>
      </c>
      <c r="C135">
        <v>45811.581898148099</v>
      </c>
      <c r="D135" s="1" t="s">
        <v>256</v>
      </c>
      <c r="E135" s="1" t="s">
        <v>257</v>
      </c>
      <c r="F135" s="8" t="s">
        <v>358</v>
      </c>
      <c r="G135" s="1" t="s">
        <v>259</v>
      </c>
      <c r="H135" s="1" t="s">
        <v>92</v>
      </c>
      <c r="J135" s="1" t="s">
        <v>93</v>
      </c>
      <c r="K135" t="s">
        <v>94</v>
      </c>
      <c r="M135" t="s">
        <v>95</v>
      </c>
      <c r="N135" s="1" t="s">
        <v>103</v>
      </c>
      <c r="O135" s="1" t="s">
        <v>97</v>
      </c>
      <c r="P135" s="1" t="s">
        <v>97</v>
      </c>
      <c r="Q135" s="1" t="s">
        <v>97</v>
      </c>
      <c r="R135" s="1" t="s">
        <v>97</v>
      </c>
      <c r="S135" s="1" t="s">
        <v>97</v>
      </c>
      <c r="T135" s="1" t="s">
        <v>97</v>
      </c>
      <c r="U135" s="1" t="s">
        <v>97</v>
      </c>
      <c r="V135" s="1" t="s">
        <v>97</v>
      </c>
      <c r="W135" s="1" t="s">
        <v>97</v>
      </c>
      <c r="X135" s="1" t="s">
        <v>97</v>
      </c>
      <c r="Y135" s="1" t="s">
        <v>97</v>
      </c>
      <c r="Z135" s="1" t="s">
        <v>97</v>
      </c>
      <c r="AA135" s="1" t="s">
        <v>97</v>
      </c>
      <c r="AB135" s="1" t="s">
        <v>97</v>
      </c>
      <c r="AC135" s="1" t="s">
        <v>97</v>
      </c>
      <c r="AD135" s="1" t="s">
        <v>97</v>
      </c>
      <c r="AE135" s="1" t="s">
        <v>97</v>
      </c>
      <c r="AF135" s="1" t="s">
        <v>97</v>
      </c>
      <c r="AG135" s="4" t="s">
        <v>275</v>
      </c>
      <c r="AH135" s="2" t="s">
        <v>276</v>
      </c>
      <c r="CJ135" s="1"/>
      <c r="CK135" s="17" t="str">
        <f>IF(AND(Main!AA135="يتجاوز التوقعات بكثير", Main!AB135="يتجاوز التوقعات بكثير"), "يتجاوز التوقعات بكثير",
 IF(OR(AND(Main!AA135="يتجاوز التوقعات بكثير", Main!AB135="يتجاوز التوقعات"), AND(Main!AA135="يتجاوز التوقعات", Main!AB135="يتجاوز التوقعات بكثير")), "يتجاوز التوقعات",
 IF(AND(Main!AA135="يتجاوز التوقعات", Main!AB135="يتجاوز التوقعات"), "يتجاوز التوقعات",
 IF(OR(AND(Main!AA135="يتجاوز التوقعات", Main!AB135="يفي بالتوقعات"), AND(Main!AA135="يفي بالتوقعات", Main!AB135="يتجاوز التوقعات")), "يفي بالتوقعات",
 IF(AND(Main!AA135="يفي بالتوقعات", Main!AB135="يفي بالتوقعات"), "يفي بالتوقعات",
 IF(OR(AND(Main!AA135="يفي بالتوقعات", Main!AB135="يفي بالتوقعات جزئياً"), AND(Main!AA135="يفي بالتوقعات جزئياً", Main!AB135="يفي بالتوقعات")), "يفي بالتوقعات جزئياً",
 IF(AND(Main!AA135="يفي بالتوقعات جزئياً", Main!AB135="يفي بالتوقعات جزئياً"), "يفي بالتوقعات جزئياً",
 ""
 )))))))</f>
        <v>يتجاوز التوقعات بكثير</v>
      </c>
      <c r="CL135" s="17" t="str">
        <f>IF(AND(Main!AZ135="يتجاوز التوقعات بكثير", Main!BA135="يتجاوز التوقعات بكثير"), "يتجاوز التوقعات بكثير",
 IF(OR(AND(Main!AZ135="يتجاوز التوقعات بكثير", Main!BA135="يتجاوز التوقعات"), AND(Main!AZ135="يتجاوز التوقعات", Main!BA135="يتجاوز التوقعات بكثير")), "يتجاوز التوقعات",
 IF(AND(Main!AZ135="يتجاوز التوقعات", Main!BA135="يتجاوز التوقعات"), "يتجاوز التوقعات",
 IF(OR(AND(Main!AZ135="يتجاوز التوقعات", Main!BA135="يفي بالتوقعات"), AND(Main!AZ135="يفي بالتوقعات", Main!BA135="يتجاوز التوقعات")), "يفي بالتوقعات",
 IF(AND(Main!AZ135="يفي بالتوقعات", Main!BA135="يفي بالتوقعات"), "يفي بالتوقعات",
 IF(OR(AND(Main!AZ135="يفي بالتوقعات", Main!BA135="يفي بالتوقعات جزئياً"), AND(Main!AZ135="يفي بالتوقعات جزئياً", Main!BA135="يفي بالتوقعات")), "يفي بالتوقعات جزئياً",
 IF(AND(Main!AZ135="يفي بالتوقعات جزئياً", Main!BA135="يفي بالتوقعات جزئياً"), "يفي بالتوقعات جزئياً",
 ""
 )))))))</f>
        <v/>
      </c>
    </row>
    <row r="136" spans="1:90" ht="22.5" customHeight="1" x14ac:dyDescent="0.45">
      <c r="A136">
        <v>212</v>
      </c>
      <c r="B136">
        <v>45811.621678240699</v>
      </c>
      <c r="C136">
        <v>45811.622060185196</v>
      </c>
      <c r="D136" s="1" t="s">
        <v>164</v>
      </c>
      <c r="E136" s="1" t="s">
        <v>165</v>
      </c>
      <c r="F136" s="8" t="s">
        <v>232</v>
      </c>
      <c r="G136" s="1" t="s">
        <v>167</v>
      </c>
      <c r="H136" s="1" t="s">
        <v>92</v>
      </c>
      <c r="J136" s="1" t="s">
        <v>93</v>
      </c>
      <c r="K136" t="s">
        <v>94</v>
      </c>
      <c r="M136" t="s">
        <v>95</v>
      </c>
      <c r="N136" s="1" t="s">
        <v>103</v>
      </c>
      <c r="O136" s="1" t="s">
        <v>97</v>
      </c>
      <c r="P136" s="1" t="s">
        <v>97</v>
      </c>
      <c r="Q136" s="1" t="s">
        <v>97</v>
      </c>
      <c r="R136" s="1" t="s">
        <v>97</v>
      </c>
      <c r="S136" s="1" t="s">
        <v>97</v>
      </c>
      <c r="T136" s="1" t="s">
        <v>97</v>
      </c>
      <c r="U136" s="1" t="s">
        <v>97</v>
      </c>
      <c r="V136" s="1" t="s">
        <v>97</v>
      </c>
      <c r="W136" s="1" t="s">
        <v>97</v>
      </c>
      <c r="X136" s="1" t="s">
        <v>97</v>
      </c>
      <c r="Y136" s="1" t="s">
        <v>97</v>
      </c>
      <c r="Z136" s="1" t="s">
        <v>97</v>
      </c>
      <c r="AA136" s="1" t="s">
        <v>97</v>
      </c>
      <c r="AB136" s="1" t="s">
        <v>97</v>
      </c>
      <c r="AC136" s="1" t="s">
        <v>97</v>
      </c>
      <c r="AD136" s="1" t="s">
        <v>97</v>
      </c>
      <c r="AE136" s="1" t="s">
        <v>97</v>
      </c>
      <c r="AF136" s="1" t="s">
        <v>97</v>
      </c>
      <c r="AG136" s="4" t="s">
        <v>359</v>
      </c>
      <c r="AH136" s="2" t="s">
        <v>146</v>
      </c>
      <c r="CJ136" s="1"/>
      <c r="CK136" s="17" t="str">
        <f>IF(AND(Main!AA136="يتجاوز التوقعات بكثير", Main!AB136="يتجاوز التوقعات بكثير"), "يتجاوز التوقعات بكثير",
 IF(OR(AND(Main!AA136="يتجاوز التوقعات بكثير", Main!AB136="يتجاوز التوقعات"), AND(Main!AA136="يتجاوز التوقعات", Main!AB136="يتجاوز التوقعات بكثير")), "يتجاوز التوقعات",
 IF(AND(Main!AA136="يتجاوز التوقعات", Main!AB136="يتجاوز التوقعات"), "يتجاوز التوقعات",
 IF(OR(AND(Main!AA136="يتجاوز التوقعات", Main!AB136="يفي بالتوقعات"), AND(Main!AA136="يفي بالتوقعات", Main!AB136="يتجاوز التوقعات")), "يفي بالتوقعات",
 IF(AND(Main!AA136="يفي بالتوقعات", Main!AB136="يفي بالتوقعات"), "يفي بالتوقعات",
 IF(OR(AND(Main!AA136="يفي بالتوقعات", Main!AB136="يفي بالتوقعات جزئياً"), AND(Main!AA136="يفي بالتوقعات جزئياً", Main!AB136="يفي بالتوقعات")), "يفي بالتوقعات جزئياً",
 IF(AND(Main!AA136="يفي بالتوقعات جزئياً", Main!AB136="يفي بالتوقعات جزئياً"), "يفي بالتوقعات جزئياً",
 ""
 )))))))</f>
        <v>يتجاوز التوقعات بكثير</v>
      </c>
      <c r="CL136" s="17" t="str">
        <f>IF(AND(Main!AZ136="يتجاوز التوقعات بكثير", Main!BA136="يتجاوز التوقعات بكثير"), "يتجاوز التوقعات بكثير",
 IF(OR(AND(Main!AZ136="يتجاوز التوقعات بكثير", Main!BA136="يتجاوز التوقعات"), AND(Main!AZ136="يتجاوز التوقعات", Main!BA136="يتجاوز التوقعات بكثير")), "يتجاوز التوقعات",
 IF(AND(Main!AZ136="يتجاوز التوقعات", Main!BA136="يتجاوز التوقعات"), "يتجاوز التوقعات",
 IF(OR(AND(Main!AZ136="يتجاوز التوقعات", Main!BA136="يفي بالتوقعات"), AND(Main!AZ136="يفي بالتوقعات", Main!BA136="يتجاوز التوقعات")), "يفي بالتوقعات",
 IF(AND(Main!AZ136="يفي بالتوقعات", Main!BA136="يفي بالتوقعات"), "يفي بالتوقعات",
 IF(OR(AND(Main!AZ136="يفي بالتوقعات", Main!BA136="يفي بالتوقعات جزئياً"), AND(Main!AZ136="يفي بالتوقعات جزئياً", Main!BA136="يفي بالتوقعات")), "يفي بالتوقعات جزئياً",
 IF(AND(Main!AZ136="يفي بالتوقعات جزئياً", Main!BA136="يفي بالتوقعات جزئياً"), "يفي بالتوقعات جزئياً",
 ""
 )))))))</f>
        <v/>
      </c>
    </row>
    <row r="137" spans="1:90" ht="22.5" customHeight="1" x14ac:dyDescent="0.45">
      <c r="A137">
        <v>213</v>
      </c>
      <c r="B137">
        <v>45811.622534722199</v>
      </c>
      <c r="C137">
        <v>45811.625532407401</v>
      </c>
      <c r="D137" s="7" t="s">
        <v>164</v>
      </c>
      <c r="E137" s="1" t="s">
        <v>165</v>
      </c>
      <c r="F137" s="8" t="s">
        <v>360</v>
      </c>
      <c r="G137" s="1" t="s">
        <v>167</v>
      </c>
      <c r="H137" s="1" t="s">
        <v>92</v>
      </c>
      <c r="J137" s="1" t="s">
        <v>93</v>
      </c>
      <c r="K137" t="s">
        <v>111</v>
      </c>
      <c r="N137" s="1"/>
      <c r="O137" s="1" t="s">
        <v>97</v>
      </c>
      <c r="P137" s="1" t="s">
        <v>97</v>
      </c>
      <c r="Q137" s="1" t="s">
        <v>97</v>
      </c>
      <c r="R137" s="1" t="s">
        <v>97</v>
      </c>
      <c r="S137" s="1" t="s">
        <v>97</v>
      </c>
      <c r="T137" s="1" t="s">
        <v>97</v>
      </c>
      <c r="U137" s="1" t="s">
        <v>97</v>
      </c>
      <c r="V137" s="1" t="s">
        <v>97</v>
      </c>
      <c r="W137" s="1" t="s">
        <v>97</v>
      </c>
      <c r="X137" s="1" t="s">
        <v>97</v>
      </c>
      <c r="Y137" s="1" t="s">
        <v>97</v>
      </c>
      <c r="Z137" s="1" t="s">
        <v>97</v>
      </c>
      <c r="AA137" s="1" t="s">
        <v>97</v>
      </c>
      <c r="AB137" s="1" t="s">
        <v>97</v>
      </c>
      <c r="AC137" s="1" t="s">
        <v>97</v>
      </c>
      <c r="AD137" s="1" t="s">
        <v>97</v>
      </c>
      <c r="AE137" s="1" t="s">
        <v>97</v>
      </c>
      <c r="AF137" s="1" t="s">
        <v>97</v>
      </c>
      <c r="AG137" s="4" t="s">
        <v>361</v>
      </c>
      <c r="AH137" s="2" t="s">
        <v>99</v>
      </c>
      <c r="CJ137" s="1"/>
      <c r="CK137" s="17" t="str">
        <f>IF(AND(Main!AA137="يتجاوز التوقعات بكثير", Main!AB137="يتجاوز التوقعات بكثير"), "يتجاوز التوقعات بكثير",
 IF(OR(AND(Main!AA137="يتجاوز التوقعات بكثير", Main!AB137="يتجاوز التوقعات"), AND(Main!AA137="يتجاوز التوقعات", Main!AB137="يتجاوز التوقعات بكثير")), "يتجاوز التوقعات",
 IF(AND(Main!AA137="يتجاوز التوقعات", Main!AB137="يتجاوز التوقعات"), "يتجاوز التوقعات",
 IF(OR(AND(Main!AA137="يتجاوز التوقعات", Main!AB137="يفي بالتوقعات"), AND(Main!AA137="يفي بالتوقعات", Main!AB137="يتجاوز التوقعات")), "يفي بالتوقعات",
 IF(AND(Main!AA137="يفي بالتوقعات", Main!AB137="يفي بالتوقعات"), "يفي بالتوقعات",
 IF(OR(AND(Main!AA137="يفي بالتوقعات", Main!AB137="يفي بالتوقعات جزئياً"), AND(Main!AA137="يفي بالتوقعات جزئياً", Main!AB137="يفي بالتوقعات")), "يفي بالتوقعات جزئياً",
 IF(AND(Main!AA137="يفي بالتوقعات جزئياً", Main!AB137="يفي بالتوقعات جزئياً"), "يفي بالتوقعات جزئياً",
 ""
 )))))))</f>
        <v>يتجاوز التوقعات بكثير</v>
      </c>
      <c r="CL137" s="17" t="str">
        <f>IF(AND(Main!AZ137="يتجاوز التوقعات بكثير", Main!BA137="يتجاوز التوقعات بكثير"), "يتجاوز التوقعات بكثير",
 IF(OR(AND(Main!AZ137="يتجاوز التوقعات بكثير", Main!BA137="يتجاوز التوقعات"), AND(Main!AZ137="يتجاوز التوقعات", Main!BA137="يتجاوز التوقعات بكثير")), "يتجاوز التوقعات",
 IF(AND(Main!AZ137="يتجاوز التوقعات", Main!BA137="يتجاوز التوقعات"), "يتجاوز التوقعات",
 IF(OR(AND(Main!AZ137="يتجاوز التوقعات", Main!BA137="يفي بالتوقعات"), AND(Main!AZ137="يفي بالتوقعات", Main!BA137="يتجاوز التوقعات")), "يفي بالتوقعات",
 IF(AND(Main!AZ137="يفي بالتوقعات", Main!BA137="يفي بالتوقعات"), "يفي بالتوقعات",
 IF(OR(AND(Main!AZ137="يفي بالتوقعات", Main!BA137="يفي بالتوقعات جزئياً"), AND(Main!AZ137="يفي بالتوقعات جزئياً", Main!BA137="يفي بالتوقعات")), "يفي بالتوقعات جزئياً",
 IF(AND(Main!AZ137="يفي بالتوقعات جزئياً", Main!BA137="يفي بالتوقعات جزئياً"), "يفي بالتوقعات جزئياً",
 ""
 )))))))</f>
        <v/>
      </c>
    </row>
    <row r="138" spans="1:90" ht="22.5" customHeight="1" x14ac:dyDescent="0.45">
      <c r="A138">
        <v>214</v>
      </c>
      <c r="B138">
        <v>45811.625659722202</v>
      </c>
      <c r="C138">
        <v>45811.627418981501</v>
      </c>
      <c r="D138" s="1" t="s">
        <v>164</v>
      </c>
      <c r="E138" s="1" t="s">
        <v>165</v>
      </c>
      <c r="F138" s="8" t="s">
        <v>360</v>
      </c>
      <c r="G138" s="1" t="s">
        <v>167</v>
      </c>
      <c r="H138" s="1" t="s">
        <v>92</v>
      </c>
      <c r="J138" s="1" t="s">
        <v>93</v>
      </c>
      <c r="K138" t="s">
        <v>111</v>
      </c>
      <c r="N138" s="1"/>
      <c r="O138" s="1" t="s">
        <v>97</v>
      </c>
      <c r="P138" s="1" t="s">
        <v>97</v>
      </c>
      <c r="Q138" s="1" t="s">
        <v>97</v>
      </c>
      <c r="R138" s="1" t="s">
        <v>97</v>
      </c>
      <c r="S138" s="1" t="s">
        <v>97</v>
      </c>
      <c r="T138" s="1" t="s">
        <v>97</v>
      </c>
      <c r="U138" s="1" t="s">
        <v>97</v>
      </c>
      <c r="V138" s="1" t="s">
        <v>97</v>
      </c>
      <c r="W138" s="1" t="s">
        <v>97</v>
      </c>
      <c r="X138" s="1" t="s">
        <v>97</v>
      </c>
      <c r="Y138" s="1" t="s">
        <v>97</v>
      </c>
      <c r="Z138" s="1" t="s">
        <v>97</v>
      </c>
      <c r="AA138" s="1" t="s">
        <v>97</v>
      </c>
      <c r="AB138" s="1" t="s">
        <v>97</v>
      </c>
      <c r="AC138" s="1" t="s">
        <v>97</v>
      </c>
      <c r="AD138" s="1" t="s">
        <v>97</v>
      </c>
      <c r="AE138" s="1" t="s">
        <v>97</v>
      </c>
      <c r="AF138" s="1" t="s">
        <v>97</v>
      </c>
      <c r="AG138" s="4" t="s">
        <v>362</v>
      </c>
      <c r="AH138" s="2" t="s">
        <v>99</v>
      </c>
      <c r="CJ138" s="1"/>
      <c r="CK138" s="17" t="str">
        <f>IF(AND(Main!AA138="يتجاوز التوقعات بكثير", Main!AB138="يتجاوز التوقعات بكثير"), "يتجاوز التوقعات بكثير",
 IF(OR(AND(Main!AA138="يتجاوز التوقعات بكثير", Main!AB138="يتجاوز التوقعات"), AND(Main!AA138="يتجاوز التوقعات", Main!AB138="يتجاوز التوقعات بكثير")), "يتجاوز التوقعات",
 IF(AND(Main!AA138="يتجاوز التوقعات", Main!AB138="يتجاوز التوقعات"), "يتجاوز التوقعات",
 IF(OR(AND(Main!AA138="يتجاوز التوقعات", Main!AB138="يفي بالتوقعات"), AND(Main!AA138="يفي بالتوقعات", Main!AB138="يتجاوز التوقعات")), "يفي بالتوقعات",
 IF(AND(Main!AA138="يفي بالتوقعات", Main!AB138="يفي بالتوقعات"), "يفي بالتوقعات",
 IF(OR(AND(Main!AA138="يفي بالتوقعات", Main!AB138="يفي بالتوقعات جزئياً"), AND(Main!AA138="يفي بالتوقعات جزئياً", Main!AB138="يفي بالتوقعات")), "يفي بالتوقعات جزئياً",
 IF(AND(Main!AA138="يفي بالتوقعات جزئياً", Main!AB138="يفي بالتوقعات جزئياً"), "يفي بالتوقعات جزئياً",
 ""
 )))))))</f>
        <v>يتجاوز التوقعات بكثير</v>
      </c>
      <c r="CL138" s="17" t="str">
        <f>IF(AND(Main!AZ138="يتجاوز التوقعات بكثير", Main!BA138="يتجاوز التوقعات بكثير"), "يتجاوز التوقعات بكثير",
 IF(OR(AND(Main!AZ138="يتجاوز التوقعات بكثير", Main!BA138="يتجاوز التوقعات"), AND(Main!AZ138="يتجاوز التوقعات", Main!BA138="يتجاوز التوقعات بكثير")), "يتجاوز التوقعات",
 IF(AND(Main!AZ138="يتجاوز التوقعات", Main!BA138="يتجاوز التوقعات"), "يتجاوز التوقعات",
 IF(OR(AND(Main!AZ138="يتجاوز التوقعات", Main!BA138="يفي بالتوقعات"), AND(Main!AZ138="يفي بالتوقعات", Main!BA138="يتجاوز التوقعات")), "يفي بالتوقعات",
 IF(AND(Main!AZ138="يفي بالتوقعات", Main!BA138="يفي بالتوقعات"), "يفي بالتوقعات",
 IF(OR(AND(Main!AZ138="يفي بالتوقعات", Main!BA138="يفي بالتوقعات جزئياً"), AND(Main!AZ138="يفي بالتوقعات جزئياً", Main!BA138="يفي بالتوقعات")), "يفي بالتوقعات جزئياً",
 IF(AND(Main!AZ138="يفي بالتوقعات جزئياً", Main!BA138="يفي بالتوقعات جزئياً"), "يفي بالتوقعات جزئياً",
 ""
 )))))))</f>
        <v/>
      </c>
    </row>
    <row r="139" spans="1:90" ht="22.5" customHeight="1" x14ac:dyDescent="0.45">
      <c r="A139">
        <v>215</v>
      </c>
      <c r="B139">
        <v>45811.628599536998</v>
      </c>
      <c r="C139">
        <v>45811.630173611098</v>
      </c>
      <c r="D139" s="1" t="s">
        <v>164</v>
      </c>
      <c r="E139" s="1" t="s">
        <v>165</v>
      </c>
      <c r="F139" s="8" t="s">
        <v>360</v>
      </c>
      <c r="G139" s="1" t="s">
        <v>167</v>
      </c>
      <c r="H139" s="1" t="s">
        <v>92</v>
      </c>
      <c r="J139" s="1" t="s">
        <v>93</v>
      </c>
      <c r="K139" t="s">
        <v>111</v>
      </c>
      <c r="N139" s="1"/>
      <c r="O139" s="1" t="s">
        <v>97</v>
      </c>
      <c r="P139" s="1" t="s">
        <v>97</v>
      </c>
      <c r="Q139" s="1" t="s">
        <v>97</v>
      </c>
      <c r="R139" s="1" t="s">
        <v>97</v>
      </c>
      <c r="S139" s="1" t="s">
        <v>97</v>
      </c>
      <c r="T139" s="1" t="s">
        <v>97</v>
      </c>
      <c r="U139" s="1" t="s">
        <v>97</v>
      </c>
      <c r="V139" s="1" t="s">
        <v>97</v>
      </c>
      <c r="W139" s="1" t="s">
        <v>97</v>
      </c>
      <c r="X139" s="1" t="s">
        <v>97</v>
      </c>
      <c r="Y139" s="1" t="s">
        <v>97</v>
      </c>
      <c r="Z139" s="1" t="s">
        <v>97</v>
      </c>
      <c r="AA139" s="1" t="s">
        <v>97</v>
      </c>
      <c r="AB139" s="1" t="s">
        <v>97</v>
      </c>
      <c r="AC139" s="1" t="s">
        <v>97</v>
      </c>
      <c r="AD139" s="1" t="s">
        <v>97</v>
      </c>
      <c r="AE139" s="1" t="s">
        <v>97</v>
      </c>
      <c r="AF139" s="1" t="s">
        <v>97</v>
      </c>
      <c r="AG139" s="4" t="s">
        <v>363</v>
      </c>
      <c r="AH139" s="2" t="s">
        <v>146</v>
      </c>
      <c r="CJ139" s="1"/>
      <c r="CK139" s="17" t="str">
        <f>IF(AND(Main!AA139="يتجاوز التوقعات بكثير", Main!AB139="يتجاوز التوقعات بكثير"), "يتجاوز التوقعات بكثير",
 IF(OR(AND(Main!AA139="يتجاوز التوقعات بكثير", Main!AB139="يتجاوز التوقعات"), AND(Main!AA139="يتجاوز التوقعات", Main!AB139="يتجاوز التوقعات بكثير")), "يتجاوز التوقعات",
 IF(AND(Main!AA139="يتجاوز التوقعات", Main!AB139="يتجاوز التوقعات"), "يتجاوز التوقعات",
 IF(OR(AND(Main!AA139="يتجاوز التوقعات", Main!AB139="يفي بالتوقعات"), AND(Main!AA139="يفي بالتوقعات", Main!AB139="يتجاوز التوقعات")), "يفي بالتوقعات",
 IF(AND(Main!AA139="يفي بالتوقعات", Main!AB139="يفي بالتوقعات"), "يفي بالتوقعات",
 IF(OR(AND(Main!AA139="يفي بالتوقعات", Main!AB139="يفي بالتوقعات جزئياً"), AND(Main!AA139="يفي بالتوقعات جزئياً", Main!AB139="يفي بالتوقعات")), "يفي بالتوقعات جزئياً",
 IF(AND(Main!AA139="يفي بالتوقعات جزئياً", Main!AB139="يفي بالتوقعات جزئياً"), "يفي بالتوقعات جزئياً",
 ""
 )))))))</f>
        <v>يتجاوز التوقعات بكثير</v>
      </c>
      <c r="CL139" s="17" t="str">
        <f>IF(AND(Main!AZ139="يتجاوز التوقعات بكثير", Main!BA139="يتجاوز التوقعات بكثير"), "يتجاوز التوقعات بكثير",
 IF(OR(AND(Main!AZ139="يتجاوز التوقعات بكثير", Main!BA139="يتجاوز التوقعات"), AND(Main!AZ139="يتجاوز التوقعات", Main!BA139="يتجاوز التوقعات بكثير")), "يتجاوز التوقعات",
 IF(AND(Main!AZ139="يتجاوز التوقعات", Main!BA139="يتجاوز التوقعات"), "يتجاوز التوقعات",
 IF(OR(AND(Main!AZ139="يتجاوز التوقعات", Main!BA139="يفي بالتوقعات"), AND(Main!AZ139="يفي بالتوقعات", Main!BA139="يتجاوز التوقعات")), "يفي بالتوقعات",
 IF(AND(Main!AZ139="يفي بالتوقعات", Main!BA139="يفي بالتوقعات"), "يفي بالتوقعات",
 IF(OR(AND(Main!AZ139="يفي بالتوقعات", Main!BA139="يفي بالتوقعات جزئياً"), AND(Main!AZ139="يفي بالتوقعات جزئياً", Main!BA139="يفي بالتوقعات")), "يفي بالتوقعات جزئياً",
 IF(AND(Main!AZ139="يفي بالتوقعات جزئياً", Main!BA139="يفي بالتوقعات جزئياً"), "يفي بالتوقعات جزئياً",
 ""
 )))))))</f>
        <v/>
      </c>
    </row>
    <row r="140" spans="1:90" ht="22.5" customHeight="1" x14ac:dyDescent="0.45">
      <c r="A140">
        <v>216</v>
      </c>
      <c r="B140">
        <v>45812.298333333303</v>
      </c>
      <c r="C140">
        <v>45812.300983796304</v>
      </c>
      <c r="D140" s="1" t="s">
        <v>364</v>
      </c>
      <c r="E140" s="1" t="s">
        <v>365</v>
      </c>
      <c r="F140" s="8" t="s">
        <v>366</v>
      </c>
      <c r="G140" s="1" t="s">
        <v>367</v>
      </c>
      <c r="H140" s="1" t="s">
        <v>92</v>
      </c>
      <c r="J140" s="1" t="s">
        <v>93</v>
      </c>
      <c r="K140" t="s">
        <v>111</v>
      </c>
      <c r="N140" s="1" t="s">
        <v>96</v>
      </c>
      <c r="O140" s="1" t="s">
        <v>97</v>
      </c>
      <c r="P140" s="1" t="s">
        <v>97</v>
      </c>
      <c r="Q140" s="1" t="s">
        <v>97</v>
      </c>
      <c r="R140" s="1" t="s">
        <v>97</v>
      </c>
      <c r="S140" s="1" t="s">
        <v>97</v>
      </c>
      <c r="T140" s="1" t="s">
        <v>97</v>
      </c>
      <c r="U140" s="1" t="s">
        <v>97</v>
      </c>
      <c r="V140" s="1" t="s">
        <v>97</v>
      </c>
      <c r="W140" s="1" t="s">
        <v>97</v>
      </c>
      <c r="X140" s="1" t="s">
        <v>97</v>
      </c>
      <c r="Y140" s="1" t="s">
        <v>97</v>
      </c>
      <c r="Z140" s="1" t="s">
        <v>97</v>
      </c>
      <c r="AA140" s="1" t="s">
        <v>97</v>
      </c>
      <c r="AB140" s="1" t="s">
        <v>97</v>
      </c>
      <c r="AC140" s="1" t="s">
        <v>97</v>
      </c>
      <c r="AD140" s="1" t="s">
        <v>97</v>
      </c>
      <c r="AE140" s="1" t="s">
        <v>97</v>
      </c>
      <c r="AF140" s="1" t="s">
        <v>97</v>
      </c>
      <c r="AG140" s="4" t="s">
        <v>368</v>
      </c>
      <c r="AH140" s="2" t="s">
        <v>99</v>
      </c>
      <c r="CJ140" s="1"/>
      <c r="CK140" s="17" t="str">
        <f>IF(AND(Main!AA140="يتجاوز التوقعات بكثير", Main!AB140="يتجاوز التوقعات بكثير"), "يتجاوز التوقعات بكثير",
 IF(OR(AND(Main!AA140="يتجاوز التوقعات بكثير", Main!AB140="يتجاوز التوقعات"), AND(Main!AA140="يتجاوز التوقعات", Main!AB140="يتجاوز التوقعات بكثير")), "يتجاوز التوقعات",
 IF(AND(Main!AA140="يتجاوز التوقعات", Main!AB140="يتجاوز التوقعات"), "يتجاوز التوقعات",
 IF(OR(AND(Main!AA140="يتجاوز التوقعات", Main!AB140="يفي بالتوقعات"), AND(Main!AA140="يفي بالتوقعات", Main!AB140="يتجاوز التوقعات")), "يفي بالتوقعات",
 IF(AND(Main!AA140="يفي بالتوقعات", Main!AB140="يفي بالتوقعات"), "يفي بالتوقعات",
 IF(OR(AND(Main!AA140="يفي بالتوقعات", Main!AB140="يفي بالتوقعات جزئياً"), AND(Main!AA140="يفي بالتوقعات جزئياً", Main!AB140="يفي بالتوقعات")), "يفي بالتوقعات جزئياً",
 IF(AND(Main!AA140="يفي بالتوقعات جزئياً", Main!AB140="يفي بالتوقعات جزئياً"), "يفي بالتوقعات جزئياً",
 ""
 )))))))</f>
        <v>يتجاوز التوقعات بكثير</v>
      </c>
      <c r="CL140" s="17" t="str">
        <f>IF(AND(Main!AZ140="يتجاوز التوقعات بكثير", Main!BA140="يتجاوز التوقعات بكثير"), "يتجاوز التوقعات بكثير",
 IF(OR(AND(Main!AZ140="يتجاوز التوقعات بكثير", Main!BA140="يتجاوز التوقعات"), AND(Main!AZ140="يتجاوز التوقعات", Main!BA140="يتجاوز التوقعات بكثير")), "يتجاوز التوقعات",
 IF(AND(Main!AZ140="يتجاوز التوقعات", Main!BA140="يتجاوز التوقعات"), "يتجاوز التوقعات",
 IF(OR(AND(Main!AZ140="يتجاوز التوقعات", Main!BA140="يفي بالتوقعات"), AND(Main!AZ140="يفي بالتوقعات", Main!BA140="يتجاوز التوقعات")), "يفي بالتوقعات",
 IF(AND(Main!AZ140="يفي بالتوقعات", Main!BA140="يفي بالتوقعات"), "يفي بالتوقعات",
 IF(OR(AND(Main!AZ140="يفي بالتوقعات", Main!BA140="يفي بالتوقعات جزئياً"), AND(Main!AZ140="يفي بالتوقعات جزئياً", Main!BA140="يفي بالتوقعات")), "يفي بالتوقعات جزئياً",
 IF(AND(Main!AZ140="يفي بالتوقعات جزئياً", Main!BA140="يفي بالتوقعات جزئياً"), "يفي بالتوقعات جزئياً",
 ""
 )))))))</f>
        <v/>
      </c>
    </row>
    <row r="141" spans="1:90" ht="22.5" customHeight="1" x14ac:dyDescent="0.45">
      <c r="A141">
        <v>217</v>
      </c>
      <c r="B141">
        <v>45812.301122685203</v>
      </c>
      <c r="C141">
        <v>45812.303321759297</v>
      </c>
      <c r="D141" s="1" t="s">
        <v>364</v>
      </c>
      <c r="E141" s="1" t="s">
        <v>365</v>
      </c>
      <c r="F141" s="8" t="s">
        <v>366</v>
      </c>
      <c r="G141" s="1" t="s">
        <v>367</v>
      </c>
      <c r="H141" s="1" t="s">
        <v>92</v>
      </c>
      <c r="J141" s="1" t="s">
        <v>93</v>
      </c>
      <c r="K141" t="s">
        <v>111</v>
      </c>
      <c r="N141" s="1" t="s">
        <v>100</v>
      </c>
      <c r="O141" s="1" t="s">
        <v>97</v>
      </c>
      <c r="P141" s="1" t="s">
        <v>97</v>
      </c>
      <c r="Q141" s="1" t="s">
        <v>97</v>
      </c>
      <c r="R141" s="1" t="s">
        <v>97</v>
      </c>
      <c r="S141" s="1" t="s">
        <v>97</v>
      </c>
      <c r="T141" s="1" t="s">
        <v>97</v>
      </c>
      <c r="U141" s="1" t="s">
        <v>97</v>
      </c>
      <c r="V141" s="1" t="s">
        <v>97</v>
      </c>
      <c r="W141" s="1" t="s">
        <v>97</v>
      </c>
      <c r="X141" s="1" t="s">
        <v>97</v>
      </c>
      <c r="Y141" s="1" t="s">
        <v>97</v>
      </c>
      <c r="Z141" s="1" t="s">
        <v>97</v>
      </c>
      <c r="AA141" s="1" t="s">
        <v>97</v>
      </c>
      <c r="AB141" s="1" t="s">
        <v>97</v>
      </c>
      <c r="AC141" s="1" t="s">
        <v>97</v>
      </c>
      <c r="AD141" s="1" t="s">
        <v>97</v>
      </c>
      <c r="AE141" s="1" t="s">
        <v>97</v>
      </c>
      <c r="AF141" s="1" t="s">
        <v>97</v>
      </c>
      <c r="AG141" s="4" t="s">
        <v>369</v>
      </c>
      <c r="AH141" s="2" t="s">
        <v>99</v>
      </c>
      <c r="CJ141" s="1"/>
      <c r="CK141" s="17" t="str">
        <f>IF(AND(Main!AA141="يتجاوز التوقعات بكثير", Main!AB141="يتجاوز التوقعات بكثير"), "يتجاوز التوقعات بكثير",
 IF(OR(AND(Main!AA141="يتجاوز التوقعات بكثير", Main!AB141="يتجاوز التوقعات"), AND(Main!AA141="يتجاوز التوقعات", Main!AB141="يتجاوز التوقعات بكثير")), "يتجاوز التوقعات",
 IF(AND(Main!AA141="يتجاوز التوقعات", Main!AB141="يتجاوز التوقعات"), "يتجاوز التوقعات",
 IF(OR(AND(Main!AA141="يتجاوز التوقعات", Main!AB141="يفي بالتوقعات"), AND(Main!AA141="يفي بالتوقعات", Main!AB141="يتجاوز التوقعات")), "يفي بالتوقعات",
 IF(AND(Main!AA141="يفي بالتوقعات", Main!AB141="يفي بالتوقعات"), "يفي بالتوقعات",
 IF(OR(AND(Main!AA141="يفي بالتوقعات", Main!AB141="يفي بالتوقعات جزئياً"), AND(Main!AA141="يفي بالتوقعات جزئياً", Main!AB141="يفي بالتوقعات")), "يفي بالتوقعات جزئياً",
 IF(AND(Main!AA141="يفي بالتوقعات جزئياً", Main!AB141="يفي بالتوقعات جزئياً"), "يفي بالتوقعات جزئياً",
 ""
 )))))))</f>
        <v>يتجاوز التوقعات بكثير</v>
      </c>
      <c r="CL141" s="17" t="str">
        <f>IF(AND(Main!AZ141="يتجاوز التوقعات بكثير", Main!BA141="يتجاوز التوقعات بكثير"), "يتجاوز التوقعات بكثير",
 IF(OR(AND(Main!AZ141="يتجاوز التوقعات بكثير", Main!BA141="يتجاوز التوقعات"), AND(Main!AZ141="يتجاوز التوقعات", Main!BA141="يتجاوز التوقعات بكثير")), "يتجاوز التوقعات",
 IF(AND(Main!AZ141="يتجاوز التوقعات", Main!BA141="يتجاوز التوقعات"), "يتجاوز التوقعات",
 IF(OR(AND(Main!AZ141="يتجاوز التوقعات", Main!BA141="يفي بالتوقعات"), AND(Main!AZ141="يفي بالتوقعات", Main!BA141="يتجاوز التوقعات")), "يفي بالتوقعات",
 IF(AND(Main!AZ141="يفي بالتوقعات", Main!BA141="يفي بالتوقعات"), "يفي بالتوقعات",
 IF(OR(AND(Main!AZ141="يفي بالتوقعات", Main!BA141="يفي بالتوقعات جزئياً"), AND(Main!AZ141="يفي بالتوقعات جزئياً", Main!BA141="يفي بالتوقعات")), "يفي بالتوقعات جزئياً",
 IF(AND(Main!AZ141="يفي بالتوقعات جزئياً", Main!BA141="يفي بالتوقعات جزئياً"), "يفي بالتوقعات جزئياً",
 ""
 )))))))</f>
        <v/>
      </c>
    </row>
    <row r="142" spans="1:90" ht="22.5" customHeight="1" x14ac:dyDescent="0.45">
      <c r="A142">
        <v>218</v>
      </c>
      <c r="B142">
        <v>45812.303391203699</v>
      </c>
      <c r="C142">
        <v>45812.305069444403</v>
      </c>
      <c r="D142" s="1" t="s">
        <v>364</v>
      </c>
      <c r="E142" s="1" t="s">
        <v>365</v>
      </c>
      <c r="F142" s="8" t="s">
        <v>366</v>
      </c>
      <c r="G142" s="1" t="s">
        <v>367</v>
      </c>
      <c r="H142" s="1" t="s">
        <v>92</v>
      </c>
      <c r="J142" s="1" t="s">
        <v>93</v>
      </c>
      <c r="K142" t="s">
        <v>111</v>
      </c>
      <c r="N142" s="1" t="s">
        <v>103</v>
      </c>
      <c r="O142" s="1" t="s">
        <v>97</v>
      </c>
      <c r="P142" s="1" t="s">
        <v>97</v>
      </c>
      <c r="Q142" s="1" t="s">
        <v>97</v>
      </c>
      <c r="R142" s="1" t="s">
        <v>97</v>
      </c>
      <c r="S142" s="1" t="s">
        <v>97</v>
      </c>
      <c r="T142" s="1" t="s">
        <v>97</v>
      </c>
      <c r="U142" s="1" t="s">
        <v>97</v>
      </c>
      <c r="V142" s="1" t="s">
        <v>97</v>
      </c>
      <c r="W142" s="1" t="s">
        <v>97</v>
      </c>
      <c r="X142" s="1" t="s">
        <v>97</v>
      </c>
      <c r="Y142" s="1" t="s">
        <v>97</v>
      </c>
      <c r="Z142" s="1" t="s">
        <v>97</v>
      </c>
      <c r="AA142" s="1" t="s">
        <v>97</v>
      </c>
      <c r="AB142" s="1" t="s">
        <v>97</v>
      </c>
      <c r="AC142" s="1" t="s">
        <v>97</v>
      </c>
      <c r="AD142" s="1" t="s">
        <v>97</v>
      </c>
      <c r="AE142" s="1" t="s">
        <v>97</v>
      </c>
      <c r="AF142" s="1" t="s">
        <v>97</v>
      </c>
      <c r="AG142" s="4" t="s">
        <v>370</v>
      </c>
      <c r="AH142" s="2" t="s">
        <v>99</v>
      </c>
      <c r="CJ142" s="1"/>
      <c r="CK142" s="17" t="str">
        <f>IF(AND(Main!AA142="يتجاوز التوقعات بكثير", Main!AB142="يتجاوز التوقعات بكثير"), "يتجاوز التوقعات بكثير",
 IF(OR(AND(Main!AA142="يتجاوز التوقعات بكثير", Main!AB142="يتجاوز التوقعات"), AND(Main!AA142="يتجاوز التوقعات", Main!AB142="يتجاوز التوقعات بكثير")), "يتجاوز التوقعات",
 IF(AND(Main!AA142="يتجاوز التوقعات", Main!AB142="يتجاوز التوقعات"), "يتجاوز التوقعات",
 IF(OR(AND(Main!AA142="يتجاوز التوقعات", Main!AB142="يفي بالتوقعات"), AND(Main!AA142="يفي بالتوقعات", Main!AB142="يتجاوز التوقعات")), "يفي بالتوقعات",
 IF(AND(Main!AA142="يفي بالتوقعات", Main!AB142="يفي بالتوقعات"), "يفي بالتوقعات",
 IF(OR(AND(Main!AA142="يفي بالتوقعات", Main!AB142="يفي بالتوقعات جزئياً"), AND(Main!AA142="يفي بالتوقعات جزئياً", Main!AB142="يفي بالتوقعات")), "يفي بالتوقعات جزئياً",
 IF(AND(Main!AA142="يفي بالتوقعات جزئياً", Main!AB142="يفي بالتوقعات جزئياً"), "يفي بالتوقعات جزئياً",
 ""
 )))))))</f>
        <v>يتجاوز التوقعات بكثير</v>
      </c>
      <c r="CL142" s="17" t="str">
        <f>IF(AND(Main!AZ142="يتجاوز التوقعات بكثير", Main!BA142="يتجاوز التوقعات بكثير"), "يتجاوز التوقعات بكثير",
 IF(OR(AND(Main!AZ142="يتجاوز التوقعات بكثير", Main!BA142="يتجاوز التوقعات"), AND(Main!AZ142="يتجاوز التوقعات", Main!BA142="يتجاوز التوقعات بكثير")), "يتجاوز التوقعات",
 IF(AND(Main!AZ142="يتجاوز التوقعات", Main!BA142="يتجاوز التوقعات"), "يتجاوز التوقعات",
 IF(OR(AND(Main!AZ142="يتجاوز التوقعات", Main!BA142="يفي بالتوقعات"), AND(Main!AZ142="يفي بالتوقعات", Main!BA142="يتجاوز التوقعات")), "يفي بالتوقعات",
 IF(AND(Main!AZ142="يفي بالتوقعات", Main!BA142="يفي بالتوقعات"), "يفي بالتوقعات",
 IF(OR(AND(Main!AZ142="يفي بالتوقعات", Main!BA142="يفي بالتوقعات جزئياً"), AND(Main!AZ142="يفي بالتوقعات جزئياً", Main!BA142="يفي بالتوقعات")), "يفي بالتوقعات جزئياً",
 IF(AND(Main!AZ142="يفي بالتوقعات جزئياً", Main!BA142="يفي بالتوقعات جزئياً"), "يفي بالتوقعات جزئياً",
 ""
 )))))))</f>
        <v/>
      </c>
    </row>
    <row r="143" spans="1:90" ht="22.5" customHeight="1" x14ac:dyDescent="0.45">
      <c r="A143">
        <v>219</v>
      </c>
      <c r="B143">
        <v>45812.3051388889</v>
      </c>
      <c r="C143">
        <v>45812.308344907397</v>
      </c>
      <c r="D143" s="1" t="s">
        <v>364</v>
      </c>
      <c r="E143" s="1" t="s">
        <v>365</v>
      </c>
      <c r="F143" s="8" t="s">
        <v>371</v>
      </c>
      <c r="G143" s="1" t="s">
        <v>367</v>
      </c>
      <c r="H143" s="1" t="s">
        <v>92</v>
      </c>
      <c r="J143" s="1" t="s">
        <v>93</v>
      </c>
      <c r="K143" t="s">
        <v>94</v>
      </c>
      <c r="M143" t="s">
        <v>95</v>
      </c>
      <c r="N143" s="1" t="s">
        <v>96</v>
      </c>
      <c r="O143" s="1" t="s">
        <v>97</v>
      </c>
      <c r="P143" s="1" t="s">
        <v>97</v>
      </c>
      <c r="Q143" s="1" t="s">
        <v>97</v>
      </c>
      <c r="R143" s="1" t="s">
        <v>97</v>
      </c>
      <c r="S143" s="1" t="s">
        <v>97</v>
      </c>
      <c r="T143" s="1" t="s">
        <v>97</v>
      </c>
      <c r="U143" s="1" t="s">
        <v>97</v>
      </c>
      <c r="V143" s="1" t="s">
        <v>97</v>
      </c>
      <c r="W143" s="1" t="s">
        <v>97</v>
      </c>
      <c r="X143" s="1" t="s">
        <v>97</v>
      </c>
      <c r="Y143" s="1" t="s">
        <v>101</v>
      </c>
      <c r="Z143" s="1" t="s">
        <v>101</v>
      </c>
      <c r="AA143" s="1" t="s">
        <v>101</v>
      </c>
      <c r="AB143" s="1" t="s">
        <v>101</v>
      </c>
      <c r="AC143" s="1" t="s">
        <v>97</v>
      </c>
      <c r="AD143" s="1" t="s">
        <v>97</v>
      </c>
      <c r="AE143" s="1" t="s">
        <v>97</v>
      </c>
      <c r="AF143" s="1" t="s">
        <v>97</v>
      </c>
      <c r="AG143" s="4" t="s">
        <v>372</v>
      </c>
      <c r="AH143" s="4" t="s">
        <v>373</v>
      </c>
      <c r="CJ143" s="1"/>
      <c r="CK143" s="17" t="str">
        <f>IF(AND(Main!AA143="يتجاوز التوقعات بكثير", Main!AB143="يتجاوز التوقعات بكثير"), "يتجاوز التوقعات بكثير",
 IF(OR(AND(Main!AA143="يتجاوز التوقعات بكثير", Main!AB143="يتجاوز التوقعات"), AND(Main!AA143="يتجاوز التوقعات", Main!AB143="يتجاوز التوقعات بكثير")), "يتجاوز التوقعات",
 IF(AND(Main!AA143="يتجاوز التوقعات", Main!AB143="يتجاوز التوقعات"), "يتجاوز التوقعات",
 IF(OR(AND(Main!AA143="يتجاوز التوقعات", Main!AB143="يفي بالتوقعات"), AND(Main!AA143="يفي بالتوقعات", Main!AB143="يتجاوز التوقعات")), "يفي بالتوقعات",
 IF(AND(Main!AA143="يفي بالتوقعات", Main!AB143="يفي بالتوقعات"), "يفي بالتوقعات",
 IF(OR(AND(Main!AA143="يفي بالتوقعات", Main!AB143="يفي بالتوقعات جزئياً"), AND(Main!AA143="يفي بالتوقعات جزئياً", Main!AB143="يفي بالتوقعات")), "يفي بالتوقعات جزئياً",
 IF(AND(Main!AA143="يفي بالتوقعات جزئياً", Main!AB143="يفي بالتوقعات جزئياً"), "يفي بالتوقعات جزئياً",
 ""
 )))))))</f>
        <v>يتجاوز التوقعات</v>
      </c>
      <c r="CL143" s="17" t="str">
        <f>IF(AND(Main!AZ143="يتجاوز التوقعات بكثير", Main!BA143="يتجاوز التوقعات بكثير"), "يتجاوز التوقعات بكثير",
 IF(OR(AND(Main!AZ143="يتجاوز التوقعات بكثير", Main!BA143="يتجاوز التوقعات"), AND(Main!AZ143="يتجاوز التوقعات", Main!BA143="يتجاوز التوقعات بكثير")), "يتجاوز التوقعات",
 IF(AND(Main!AZ143="يتجاوز التوقعات", Main!BA143="يتجاوز التوقعات"), "يتجاوز التوقعات",
 IF(OR(AND(Main!AZ143="يتجاوز التوقعات", Main!BA143="يفي بالتوقعات"), AND(Main!AZ143="يفي بالتوقعات", Main!BA143="يتجاوز التوقعات")), "يفي بالتوقعات",
 IF(AND(Main!AZ143="يفي بالتوقعات", Main!BA143="يفي بالتوقعات"), "يفي بالتوقعات",
 IF(OR(AND(Main!AZ143="يفي بالتوقعات", Main!BA143="يفي بالتوقعات جزئياً"), AND(Main!AZ143="يفي بالتوقعات جزئياً", Main!BA143="يفي بالتوقعات")), "يفي بالتوقعات جزئياً",
 IF(AND(Main!AZ143="يفي بالتوقعات جزئياً", Main!BA143="يفي بالتوقعات جزئياً"), "يفي بالتوقعات جزئياً",
 ""
 )))))))</f>
        <v/>
      </c>
    </row>
    <row r="144" spans="1:90" ht="22.5" customHeight="1" x14ac:dyDescent="0.45">
      <c r="A144">
        <v>220</v>
      </c>
      <c r="B144">
        <v>45812.308449074102</v>
      </c>
      <c r="C144">
        <v>45812.3109722222</v>
      </c>
      <c r="D144" s="1" t="s">
        <v>364</v>
      </c>
      <c r="E144" s="1" t="s">
        <v>365</v>
      </c>
      <c r="F144" s="8" t="s">
        <v>371</v>
      </c>
      <c r="G144" s="1" t="s">
        <v>367</v>
      </c>
      <c r="H144" s="1" t="s">
        <v>92</v>
      </c>
      <c r="J144" s="1" t="s">
        <v>93</v>
      </c>
      <c r="K144" t="s">
        <v>94</v>
      </c>
      <c r="M144" t="s">
        <v>95</v>
      </c>
      <c r="N144" s="1" t="s">
        <v>100</v>
      </c>
      <c r="O144" s="1" t="s">
        <v>97</v>
      </c>
      <c r="P144" s="1" t="s">
        <v>97</v>
      </c>
      <c r="Q144" s="1" t="s">
        <v>97</v>
      </c>
      <c r="R144" s="1" t="s">
        <v>97</v>
      </c>
      <c r="S144" s="1" t="s">
        <v>97</v>
      </c>
      <c r="T144" s="1" t="s">
        <v>97</v>
      </c>
      <c r="U144" s="1" t="s">
        <v>97</v>
      </c>
      <c r="V144" s="1" t="s">
        <v>97</v>
      </c>
      <c r="W144" s="1" t="s">
        <v>97</v>
      </c>
      <c r="X144" s="1" t="s">
        <v>97</v>
      </c>
      <c r="Y144" s="1" t="s">
        <v>97</v>
      </c>
      <c r="Z144" s="1" t="s">
        <v>97</v>
      </c>
      <c r="AA144" s="1" t="s">
        <v>97</v>
      </c>
      <c r="AB144" s="1" t="s">
        <v>97</v>
      </c>
      <c r="AC144" s="1" t="s">
        <v>97</v>
      </c>
      <c r="AD144" s="1" t="s">
        <v>97</v>
      </c>
      <c r="AE144" s="1" t="s">
        <v>97</v>
      </c>
      <c r="AF144" s="1" t="s">
        <v>97</v>
      </c>
      <c r="AG144" s="4" t="s">
        <v>374</v>
      </c>
      <c r="AH144" s="2" t="s">
        <v>375</v>
      </c>
      <c r="CJ144" s="1"/>
      <c r="CK144" s="17" t="str">
        <f>IF(AND(Main!AA144="يتجاوز التوقعات بكثير", Main!AB144="يتجاوز التوقعات بكثير"), "يتجاوز التوقعات بكثير",
 IF(OR(AND(Main!AA144="يتجاوز التوقعات بكثير", Main!AB144="يتجاوز التوقعات"), AND(Main!AA144="يتجاوز التوقعات", Main!AB144="يتجاوز التوقعات بكثير")), "يتجاوز التوقعات",
 IF(AND(Main!AA144="يتجاوز التوقعات", Main!AB144="يتجاوز التوقعات"), "يتجاوز التوقعات",
 IF(OR(AND(Main!AA144="يتجاوز التوقعات", Main!AB144="يفي بالتوقعات"), AND(Main!AA144="يفي بالتوقعات", Main!AB144="يتجاوز التوقعات")), "يفي بالتوقعات",
 IF(AND(Main!AA144="يفي بالتوقعات", Main!AB144="يفي بالتوقعات"), "يفي بالتوقعات",
 IF(OR(AND(Main!AA144="يفي بالتوقعات", Main!AB144="يفي بالتوقعات جزئياً"), AND(Main!AA144="يفي بالتوقعات جزئياً", Main!AB144="يفي بالتوقعات")), "يفي بالتوقعات جزئياً",
 IF(AND(Main!AA144="يفي بالتوقعات جزئياً", Main!AB144="يفي بالتوقعات جزئياً"), "يفي بالتوقعات جزئياً",
 ""
 )))))))</f>
        <v>يتجاوز التوقعات بكثير</v>
      </c>
      <c r="CL144" s="17" t="str">
        <f>IF(AND(Main!AZ144="يتجاوز التوقعات بكثير", Main!BA144="يتجاوز التوقعات بكثير"), "يتجاوز التوقعات بكثير",
 IF(OR(AND(Main!AZ144="يتجاوز التوقعات بكثير", Main!BA144="يتجاوز التوقعات"), AND(Main!AZ144="يتجاوز التوقعات", Main!BA144="يتجاوز التوقعات بكثير")), "يتجاوز التوقعات",
 IF(AND(Main!AZ144="يتجاوز التوقعات", Main!BA144="يتجاوز التوقعات"), "يتجاوز التوقعات",
 IF(OR(AND(Main!AZ144="يتجاوز التوقعات", Main!BA144="يفي بالتوقعات"), AND(Main!AZ144="يفي بالتوقعات", Main!BA144="يتجاوز التوقعات")), "يفي بالتوقعات",
 IF(AND(Main!AZ144="يفي بالتوقعات", Main!BA144="يفي بالتوقعات"), "يفي بالتوقعات",
 IF(OR(AND(Main!AZ144="يفي بالتوقعات", Main!BA144="يفي بالتوقعات جزئياً"), AND(Main!AZ144="يفي بالتوقعات جزئياً", Main!BA144="يفي بالتوقعات")), "يفي بالتوقعات جزئياً",
 IF(AND(Main!AZ144="يفي بالتوقعات جزئياً", Main!BA144="يفي بالتوقعات جزئياً"), "يفي بالتوقعات جزئياً",
 ""
 )))))))</f>
        <v/>
      </c>
    </row>
    <row r="145" spans="1:90" ht="22.5" customHeight="1" x14ac:dyDescent="0.45">
      <c r="A145">
        <v>221</v>
      </c>
      <c r="B145">
        <v>45812.311064814799</v>
      </c>
      <c r="C145">
        <v>45812.313101851803</v>
      </c>
      <c r="D145" s="1" t="s">
        <v>364</v>
      </c>
      <c r="E145" s="1" t="s">
        <v>365</v>
      </c>
      <c r="F145" s="8" t="s">
        <v>371</v>
      </c>
      <c r="G145" s="1" t="s">
        <v>367</v>
      </c>
      <c r="H145" s="1" t="s">
        <v>92</v>
      </c>
      <c r="J145" s="1" t="s">
        <v>93</v>
      </c>
      <c r="K145" t="s">
        <v>94</v>
      </c>
      <c r="M145" t="s">
        <v>95</v>
      </c>
      <c r="N145" s="1" t="s">
        <v>103</v>
      </c>
      <c r="O145" s="1" t="s">
        <v>97</v>
      </c>
      <c r="P145" s="1" t="s">
        <v>97</v>
      </c>
      <c r="Q145" s="1" t="s">
        <v>97</v>
      </c>
      <c r="R145" s="1" t="s">
        <v>97</v>
      </c>
      <c r="S145" s="1" t="s">
        <v>97</v>
      </c>
      <c r="T145" s="1" t="s">
        <v>97</v>
      </c>
      <c r="U145" s="1" t="s">
        <v>97</v>
      </c>
      <c r="V145" s="1" t="s">
        <v>97</v>
      </c>
      <c r="W145" s="1" t="s">
        <v>97</v>
      </c>
      <c r="X145" s="1" t="s">
        <v>97</v>
      </c>
      <c r="Y145" s="1" t="s">
        <v>97</v>
      </c>
      <c r="Z145" s="1" t="s">
        <v>97</v>
      </c>
      <c r="AA145" s="1" t="s">
        <v>97</v>
      </c>
      <c r="AB145" s="1" t="s">
        <v>97</v>
      </c>
      <c r="AC145" s="1" t="s">
        <v>97</v>
      </c>
      <c r="AD145" s="1" t="s">
        <v>97</v>
      </c>
      <c r="AE145" s="1" t="s">
        <v>97</v>
      </c>
      <c r="AF145" s="1" t="s">
        <v>97</v>
      </c>
      <c r="AG145" s="4" t="s">
        <v>376</v>
      </c>
      <c r="AH145" s="2" t="s">
        <v>377</v>
      </c>
      <c r="CJ145" s="1"/>
      <c r="CK145" s="17" t="str">
        <f>IF(AND(Main!AA145="يتجاوز التوقعات بكثير", Main!AB145="يتجاوز التوقعات بكثير"), "يتجاوز التوقعات بكثير",
 IF(OR(AND(Main!AA145="يتجاوز التوقعات بكثير", Main!AB145="يتجاوز التوقعات"), AND(Main!AA145="يتجاوز التوقعات", Main!AB145="يتجاوز التوقعات بكثير")), "يتجاوز التوقعات",
 IF(AND(Main!AA145="يتجاوز التوقعات", Main!AB145="يتجاوز التوقعات"), "يتجاوز التوقعات",
 IF(OR(AND(Main!AA145="يتجاوز التوقعات", Main!AB145="يفي بالتوقعات"), AND(Main!AA145="يفي بالتوقعات", Main!AB145="يتجاوز التوقعات")), "يفي بالتوقعات",
 IF(AND(Main!AA145="يفي بالتوقعات", Main!AB145="يفي بالتوقعات"), "يفي بالتوقعات",
 IF(OR(AND(Main!AA145="يفي بالتوقعات", Main!AB145="يفي بالتوقعات جزئياً"), AND(Main!AA145="يفي بالتوقعات جزئياً", Main!AB145="يفي بالتوقعات")), "يفي بالتوقعات جزئياً",
 IF(AND(Main!AA145="يفي بالتوقعات جزئياً", Main!AB145="يفي بالتوقعات جزئياً"), "يفي بالتوقعات جزئياً",
 ""
 )))))))</f>
        <v>يتجاوز التوقعات بكثير</v>
      </c>
      <c r="CL145" s="17" t="str">
        <f>IF(AND(Main!AZ145="يتجاوز التوقعات بكثير", Main!BA145="يتجاوز التوقعات بكثير"), "يتجاوز التوقعات بكثير",
 IF(OR(AND(Main!AZ145="يتجاوز التوقعات بكثير", Main!BA145="يتجاوز التوقعات"), AND(Main!AZ145="يتجاوز التوقعات", Main!BA145="يتجاوز التوقعات بكثير")), "يتجاوز التوقعات",
 IF(AND(Main!AZ145="يتجاوز التوقعات", Main!BA145="يتجاوز التوقعات"), "يتجاوز التوقعات",
 IF(OR(AND(Main!AZ145="يتجاوز التوقعات", Main!BA145="يفي بالتوقعات"), AND(Main!AZ145="يفي بالتوقعات", Main!BA145="يتجاوز التوقعات")), "يفي بالتوقعات",
 IF(AND(Main!AZ145="يفي بالتوقعات", Main!BA145="يفي بالتوقعات"), "يفي بالتوقعات",
 IF(OR(AND(Main!AZ145="يفي بالتوقعات", Main!BA145="يفي بالتوقعات جزئياً"), AND(Main!AZ145="يفي بالتوقعات جزئياً", Main!BA145="يفي بالتوقعات")), "يفي بالتوقعات جزئياً",
 IF(AND(Main!AZ145="يفي بالتوقعات جزئياً", Main!BA145="يفي بالتوقعات جزئياً"), "يفي بالتوقعات جزئياً",
 ""
 )))))))</f>
        <v/>
      </c>
    </row>
    <row r="146" spans="1:90" ht="22.5" customHeight="1" x14ac:dyDescent="0.45">
      <c r="A146">
        <v>222</v>
      </c>
      <c r="B146">
        <v>45812.314398148097</v>
      </c>
      <c r="C146">
        <v>45812.317337963003</v>
      </c>
      <c r="D146" s="1" t="s">
        <v>364</v>
      </c>
      <c r="E146" s="1" t="s">
        <v>365</v>
      </c>
      <c r="F146" s="8" t="s">
        <v>378</v>
      </c>
      <c r="G146" s="1" t="s">
        <v>367</v>
      </c>
      <c r="H146" s="1" t="s">
        <v>92</v>
      </c>
      <c r="J146" s="1" t="s">
        <v>93</v>
      </c>
      <c r="K146" t="s">
        <v>94</v>
      </c>
      <c r="M146" t="s">
        <v>95</v>
      </c>
      <c r="N146" s="1" t="s">
        <v>96</v>
      </c>
      <c r="O146" s="1" t="s">
        <v>101</v>
      </c>
      <c r="P146" s="1" t="s">
        <v>101</v>
      </c>
      <c r="Q146" s="1" t="s">
        <v>101</v>
      </c>
      <c r="R146" s="1" t="s">
        <v>101</v>
      </c>
      <c r="S146" s="1" t="s">
        <v>101</v>
      </c>
      <c r="T146" s="1" t="s">
        <v>101</v>
      </c>
      <c r="U146" s="1" t="s">
        <v>101</v>
      </c>
      <c r="V146" s="1" t="s">
        <v>101</v>
      </c>
      <c r="W146" s="1" t="s">
        <v>101</v>
      </c>
      <c r="X146" s="1" t="s">
        <v>101</v>
      </c>
      <c r="Y146" s="1" t="s">
        <v>101</v>
      </c>
      <c r="Z146" s="1" t="s">
        <v>101</v>
      </c>
      <c r="AA146" s="1" t="s">
        <v>101</v>
      </c>
      <c r="AB146" s="1" t="s">
        <v>101</v>
      </c>
      <c r="AC146" s="1" t="s">
        <v>101</v>
      </c>
      <c r="AD146" s="1" t="s">
        <v>101</v>
      </c>
      <c r="AE146" s="1" t="s">
        <v>101</v>
      </c>
      <c r="AF146" s="1" t="s">
        <v>101</v>
      </c>
      <c r="AG146" s="4" t="s">
        <v>379</v>
      </c>
      <c r="AH146" s="4" t="s">
        <v>380</v>
      </c>
      <c r="CJ146" s="1"/>
      <c r="CK146" s="17" t="str">
        <f>IF(AND(Main!AA146="يتجاوز التوقعات بكثير", Main!AB146="يتجاوز التوقعات بكثير"), "يتجاوز التوقعات بكثير",
 IF(OR(AND(Main!AA146="يتجاوز التوقعات بكثير", Main!AB146="يتجاوز التوقعات"), AND(Main!AA146="يتجاوز التوقعات", Main!AB146="يتجاوز التوقعات بكثير")), "يتجاوز التوقعات",
 IF(AND(Main!AA146="يتجاوز التوقعات", Main!AB146="يتجاوز التوقعات"), "يتجاوز التوقعات",
 IF(OR(AND(Main!AA146="يتجاوز التوقعات", Main!AB146="يفي بالتوقعات"), AND(Main!AA146="يفي بالتوقعات", Main!AB146="يتجاوز التوقعات")), "يفي بالتوقعات",
 IF(AND(Main!AA146="يفي بالتوقعات", Main!AB146="يفي بالتوقعات"), "يفي بالتوقعات",
 IF(OR(AND(Main!AA146="يفي بالتوقعات", Main!AB146="يفي بالتوقعات جزئياً"), AND(Main!AA146="يفي بالتوقعات جزئياً", Main!AB146="يفي بالتوقعات")), "يفي بالتوقعات جزئياً",
 IF(AND(Main!AA146="يفي بالتوقعات جزئياً", Main!AB146="يفي بالتوقعات جزئياً"), "يفي بالتوقعات جزئياً",
 ""
 )))))))</f>
        <v>يتجاوز التوقعات</v>
      </c>
      <c r="CL146" s="17" t="str">
        <f>IF(AND(Main!AZ146="يتجاوز التوقعات بكثير", Main!BA146="يتجاوز التوقعات بكثير"), "يتجاوز التوقعات بكثير",
 IF(OR(AND(Main!AZ146="يتجاوز التوقعات بكثير", Main!BA146="يتجاوز التوقعات"), AND(Main!AZ146="يتجاوز التوقعات", Main!BA146="يتجاوز التوقعات بكثير")), "يتجاوز التوقعات",
 IF(AND(Main!AZ146="يتجاوز التوقعات", Main!BA146="يتجاوز التوقعات"), "يتجاوز التوقعات",
 IF(OR(AND(Main!AZ146="يتجاوز التوقعات", Main!BA146="يفي بالتوقعات"), AND(Main!AZ146="يفي بالتوقعات", Main!BA146="يتجاوز التوقعات")), "يفي بالتوقعات",
 IF(AND(Main!AZ146="يفي بالتوقعات", Main!BA146="يفي بالتوقعات"), "يفي بالتوقعات",
 IF(OR(AND(Main!AZ146="يفي بالتوقعات", Main!BA146="يفي بالتوقعات جزئياً"), AND(Main!AZ146="يفي بالتوقعات جزئياً", Main!BA146="يفي بالتوقعات")), "يفي بالتوقعات جزئياً",
 IF(AND(Main!AZ146="يفي بالتوقعات جزئياً", Main!BA146="يفي بالتوقعات جزئياً"), "يفي بالتوقعات جزئياً",
 ""
 )))))))</f>
        <v/>
      </c>
    </row>
    <row r="147" spans="1:90" ht="22.5" customHeight="1" x14ac:dyDescent="0.45">
      <c r="A147">
        <v>223</v>
      </c>
      <c r="B147">
        <v>45812.317499999997</v>
      </c>
      <c r="C147">
        <v>45812.320150462998</v>
      </c>
      <c r="D147" s="1" t="s">
        <v>364</v>
      </c>
      <c r="E147" s="1" t="s">
        <v>365</v>
      </c>
      <c r="F147" s="8" t="s">
        <v>378</v>
      </c>
      <c r="G147" s="1" t="s">
        <v>367</v>
      </c>
      <c r="H147" s="1" t="s">
        <v>92</v>
      </c>
      <c r="J147" s="1" t="s">
        <v>93</v>
      </c>
      <c r="K147" t="s">
        <v>94</v>
      </c>
      <c r="M147" t="s">
        <v>95</v>
      </c>
      <c r="N147" s="1" t="s">
        <v>100</v>
      </c>
      <c r="O147" s="1" t="s">
        <v>97</v>
      </c>
      <c r="P147" s="1" t="s">
        <v>97</v>
      </c>
      <c r="Q147" s="1" t="s">
        <v>97</v>
      </c>
      <c r="R147" s="1" t="s">
        <v>97</v>
      </c>
      <c r="S147" s="1" t="s">
        <v>97</v>
      </c>
      <c r="T147" s="1" t="s">
        <v>97</v>
      </c>
      <c r="U147" s="1" t="s">
        <v>97</v>
      </c>
      <c r="V147" s="1" t="s">
        <v>97</v>
      </c>
      <c r="W147" s="1" t="s">
        <v>97</v>
      </c>
      <c r="X147" s="1" t="s">
        <v>97</v>
      </c>
      <c r="Y147" s="1" t="s">
        <v>97</v>
      </c>
      <c r="Z147" s="1" t="s">
        <v>97</v>
      </c>
      <c r="AA147" s="1" t="s">
        <v>97</v>
      </c>
      <c r="AB147" s="1" t="s">
        <v>97</v>
      </c>
      <c r="AC147" s="1" t="s">
        <v>97</v>
      </c>
      <c r="AD147" s="1" t="s">
        <v>97</v>
      </c>
      <c r="AE147" s="1" t="s">
        <v>97</v>
      </c>
      <c r="AF147" s="1" t="s">
        <v>97</v>
      </c>
      <c r="AG147" s="4" t="s">
        <v>381</v>
      </c>
      <c r="AH147" s="2" t="s">
        <v>382</v>
      </c>
      <c r="CJ147" s="1"/>
      <c r="CK147" s="17" t="str">
        <f>IF(AND(Main!AA147="يتجاوز التوقعات بكثير", Main!AB147="يتجاوز التوقعات بكثير"), "يتجاوز التوقعات بكثير",
 IF(OR(AND(Main!AA147="يتجاوز التوقعات بكثير", Main!AB147="يتجاوز التوقعات"), AND(Main!AA147="يتجاوز التوقعات", Main!AB147="يتجاوز التوقعات بكثير")), "يتجاوز التوقعات",
 IF(AND(Main!AA147="يتجاوز التوقعات", Main!AB147="يتجاوز التوقعات"), "يتجاوز التوقعات",
 IF(OR(AND(Main!AA147="يتجاوز التوقعات", Main!AB147="يفي بالتوقعات"), AND(Main!AA147="يفي بالتوقعات", Main!AB147="يتجاوز التوقعات")), "يفي بالتوقعات",
 IF(AND(Main!AA147="يفي بالتوقعات", Main!AB147="يفي بالتوقعات"), "يفي بالتوقعات",
 IF(OR(AND(Main!AA147="يفي بالتوقعات", Main!AB147="يفي بالتوقعات جزئياً"), AND(Main!AA147="يفي بالتوقعات جزئياً", Main!AB147="يفي بالتوقعات")), "يفي بالتوقعات جزئياً",
 IF(AND(Main!AA147="يفي بالتوقعات جزئياً", Main!AB147="يفي بالتوقعات جزئياً"), "يفي بالتوقعات جزئياً",
 ""
 )))))))</f>
        <v>يتجاوز التوقعات بكثير</v>
      </c>
      <c r="CL147" s="17" t="str">
        <f>IF(AND(Main!AZ147="يتجاوز التوقعات بكثير", Main!BA147="يتجاوز التوقعات بكثير"), "يتجاوز التوقعات بكثير",
 IF(OR(AND(Main!AZ147="يتجاوز التوقعات بكثير", Main!BA147="يتجاوز التوقعات"), AND(Main!AZ147="يتجاوز التوقعات", Main!BA147="يتجاوز التوقعات بكثير")), "يتجاوز التوقعات",
 IF(AND(Main!AZ147="يتجاوز التوقعات", Main!BA147="يتجاوز التوقعات"), "يتجاوز التوقعات",
 IF(OR(AND(Main!AZ147="يتجاوز التوقعات", Main!BA147="يفي بالتوقعات"), AND(Main!AZ147="يفي بالتوقعات", Main!BA147="يتجاوز التوقعات")), "يفي بالتوقعات",
 IF(AND(Main!AZ147="يفي بالتوقعات", Main!BA147="يفي بالتوقعات"), "يفي بالتوقعات",
 IF(OR(AND(Main!AZ147="يفي بالتوقعات", Main!BA147="يفي بالتوقعات جزئياً"), AND(Main!AZ147="يفي بالتوقعات جزئياً", Main!BA147="يفي بالتوقعات")), "يفي بالتوقعات جزئياً",
 IF(AND(Main!AZ147="يفي بالتوقعات جزئياً", Main!BA147="يفي بالتوقعات جزئياً"), "يفي بالتوقعات جزئياً",
 ""
 )))))))</f>
        <v/>
      </c>
    </row>
    <row r="148" spans="1:90" ht="22.5" customHeight="1" x14ac:dyDescent="0.45">
      <c r="A148">
        <v>224</v>
      </c>
      <c r="B148">
        <v>45812.320196759298</v>
      </c>
      <c r="C148">
        <v>45812.322488425903</v>
      </c>
      <c r="D148" s="1" t="s">
        <v>364</v>
      </c>
      <c r="E148" s="1" t="s">
        <v>365</v>
      </c>
      <c r="F148" s="8" t="s">
        <v>378</v>
      </c>
      <c r="G148" s="1" t="s">
        <v>367</v>
      </c>
      <c r="H148" s="1" t="s">
        <v>92</v>
      </c>
      <c r="J148" s="1" t="s">
        <v>93</v>
      </c>
      <c r="K148" t="s">
        <v>94</v>
      </c>
      <c r="M148" t="s">
        <v>95</v>
      </c>
      <c r="N148" s="1" t="s">
        <v>103</v>
      </c>
      <c r="O148" s="1" t="s">
        <v>97</v>
      </c>
      <c r="P148" s="1" t="s">
        <v>97</v>
      </c>
      <c r="Q148" s="1" t="s">
        <v>97</v>
      </c>
      <c r="R148" s="1" t="s">
        <v>97</v>
      </c>
      <c r="S148" s="1" t="s">
        <v>97</v>
      </c>
      <c r="T148" s="1" t="s">
        <v>97</v>
      </c>
      <c r="U148" s="1" t="s">
        <v>97</v>
      </c>
      <c r="V148" s="1" t="s">
        <v>97</v>
      </c>
      <c r="W148" s="1" t="s">
        <v>97</v>
      </c>
      <c r="X148" s="1" t="s">
        <v>97</v>
      </c>
      <c r="Y148" s="1" t="s">
        <v>97</v>
      </c>
      <c r="Z148" s="1" t="s">
        <v>97</v>
      </c>
      <c r="AA148" s="1" t="s">
        <v>97</v>
      </c>
      <c r="AB148" s="1" t="s">
        <v>97</v>
      </c>
      <c r="AC148" s="1" t="s">
        <v>97</v>
      </c>
      <c r="AD148" s="1" t="s">
        <v>97</v>
      </c>
      <c r="AE148" s="1" t="s">
        <v>97</v>
      </c>
      <c r="AF148" s="1" t="s">
        <v>97</v>
      </c>
      <c r="AG148" s="4" t="s">
        <v>383</v>
      </c>
      <c r="AH148" s="2" t="s">
        <v>99</v>
      </c>
      <c r="CJ148" s="1"/>
      <c r="CK148" s="17" t="str">
        <f>IF(AND(Main!AA148="يتجاوز التوقعات بكثير", Main!AB148="يتجاوز التوقعات بكثير"), "يتجاوز التوقعات بكثير",
 IF(OR(AND(Main!AA148="يتجاوز التوقعات بكثير", Main!AB148="يتجاوز التوقعات"), AND(Main!AA148="يتجاوز التوقعات", Main!AB148="يتجاوز التوقعات بكثير")), "يتجاوز التوقعات",
 IF(AND(Main!AA148="يتجاوز التوقعات", Main!AB148="يتجاوز التوقعات"), "يتجاوز التوقعات",
 IF(OR(AND(Main!AA148="يتجاوز التوقعات", Main!AB148="يفي بالتوقعات"), AND(Main!AA148="يفي بالتوقعات", Main!AB148="يتجاوز التوقعات")), "يفي بالتوقعات",
 IF(AND(Main!AA148="يفي بالتوقعات", Main!AB148="يفي بالتوقعات"), "يفي بالتوقعات",
 IF(OR(AND(Main!AA148="يفي بالتوقعات", Main!AB148="يفي بالتوقعات جزئياً"), AND(Main!AA148="يفي بالتوقعات جزئياً", Main!AB148="يفي بالتوقعات")), "يفي بالتوقعات جزئياً",
 IF(AND(Main!AA148="يفي بالتوقعات جزئياً", Main!AB148="يفي بالتوقعات جزئياً"), "يفي بالتوقعات جزئياً",
 ""
 )))))))</f>
        <v>يتجاوز التوقعات بكثير</v>
      </c>
      <c r="CL148" s="17" t="str">
        <f>IF(AND(Main!AZ148="يتجاوز التوقعات بكثير", Main!BA148="يتجاوز التوقعات بكثير"), "يتجاوز التوقعات بكثير",
 IF(OR(AND(Main!AZ148="يتجاوز التوقعات بكثير", Main!BA148="يتجاوز التوقعات"), AND(Main!AZ148="يتجاوز التوقعات", Main!BA148="يتجاوز التوقعات بكثير")), "يتجاوز التوقعات",
 IF(AND(Main!AZ148="يتجاوز التوقعات", Main!BA148="يتجاوز التوقعات"), "يتجاوز التوقعات",
 IF(OR(AND(Main!AZ148="يتجاوز التوقعات", Main!BA148="يفي بالتوقعات"), AND(Main!AZ148="يفي بالتوقعات", Main!BA148="يتجاوز التوقعات")), "يفي بالتوقعات",
 IF(AND(Main!AZ148="يفي بالتوقعات", Main!BA148="يفي بالتوقعات"), "يفي بالتوقعات",
 IF(OR(AND(Main!AZ148="يفي بالتوقعات", Main!BA148="يفي بالتوقعات جزئياً"), AND(Main!AZ148="يفي بالتوقعات جزئياً", Main!BA148="يفي بالتوقعات")), "يفي بالتوقعات جزئياً",
 IF(AND(Main!AZ148="يفي بالتوقعات جزئياً", Main!BA148="يفي بالتوقعات جزئياً"), "يفي بالتوقعات جزئياً",
 ""
 )))))))</f>
        <v/>
      </c>
    </row>
    <row r="149" spans="1:90" ht="22.5" customHeight="1" x14ac:dyDescent="0.45">
      <c r="A149">
        <v>225</v>
      </c>
      <c r="B149">
        <v>45812.322569444397</v>
      </c>
      <c r="C149">
        <v>45812.325497685197</v>
      </c>
      <c r="D149" s="1" t="s">
        <v>364</v>
      </c>
      <c r="E149" s="1" t="s">
        <v>365</v>
      </c>
      <c r="F149" s="8" t="s">
        <v>384</v>
      </c>
      <c r="G149" s="1" t="s">
        <v>367</v>
      </c>
      <c r="H149" s="1" t="s">
        <v>92</v>
      </c>
      <c r="J149" s="1" t="s">
        <v>93</v>
      </c>
      <c r="K149" t="s">
        <v>94</v>
      </c>
      <c r="M149" t="s">
        <v>95</v>
      </c>
      <c r="N149" s="1" t="s">
        <v>96</v>
      </c>
      <c r="O149" s="1" t="s">
        <v>101</v>
      </c>
      <c r="P149" s="1" t="s">
        <v>101</v>
      </c>
      <c r="Q149" s="1" t="s">
        <v>101</v>
      </c>
      <c r="R149" s="1" t="s">
        <v>101</v>
      </c>
      <c r="S149" s="1" t="s">
        <v>101</v>
      </c>
      <c r="T149" s="1" t="s">
        <v>101</v>
      </c>
      <c r="U149" s="1" t="s">
        <v>101</v>
      </c>
      <c r="V149" s="1" t="s">
        <v>101</v>
      </c>
      <c r="W149" s="1" t="s">
        <v>101</v>
      </c>
      <c r="X149" s="1" t="s">
        <v>101</v>
      </c>
      <c r="Y149" s="1" t="s">
        <v>101</v>
      </c>
      <c r="Z149" s="1" t="s">
        <v>101</v>
      </c>
      <c r="AA149" s="1" t="s">
        <v>101</v>
      </c>
      <c r="AB149" s="1" t="s">
        <v>101</v>
      </c>
      <c r="AC149" s="1" t="s">
        <v>101</v>
      </c>
      <c r="AD149" s="1" t="s">
        <v>101</v>
      </c>
      <c r="AE149" s="1" t="s">
        <v>101</v>
      </c>
      <c r="AF149" s="1" t="s">
        <v>101</v>
      </c>
      <c r="AG149" s="4" t="s">
        <v>385</v>
      </c>
      <c r="AH149" s="4" t="s">
        <v>386</v>
      </c>
      <c r="CJ149" s="1"/>
      <c r="CK149" s="17" t="str">
        <f>IF(AND(Main!AA149="يتجاوز التوقعات بكثير", Main!AB149="يتجاوز التوقعات بكثير"), "يتجاوز التوقعات بكثير",
 IF(OR(AND(Main!AA149="يتجاوز التوقعات بكثير", Main!AB149="يتجاوز التوقعات"), AND(Main!AA149="يتجاوز التوقعات", Main!AB149="يتجاوز التوقعات بكثير")), "يتجاوز التوقعات",
 IF(AND(Main!AA149="يتجاوز التوقعات", Main!AB149="يتجاوز التوقعات"), "يتجاوز التوقعات",
 IF(OR(AND(Main!AA149="يتجاوز التوقعات", Main!AB149="يفي بالتوقعات"), AND(Main!AA149="يفي بالتوقعات", Main!AB149="يتجاوز التوقعات")), "يفي بالتوقعات",
 IF(AND(Main!AA149="يفي بالتوقعات", Main!AB149="يفي بالتوقعات"), "يفي بالتوقعات",
 IF(OR(AND(Main!AA149="يفي بالتوقعات", Main!AB149="يفي بالتوقعات جزئياً"), AND(Main!AA149="يفي بالتوقعات جزئياً", Main!AB149="يفي بالتوقعات")), "يفي بالتوقعات جزئياً",
 IF(AND(Main!AA149="يفي بالتوقعات جزئياً", Main!AB149="يفي بالتوقعات جزئياً"), "يفي بالتوقعات جزئياً",
 ""
 )))))))</f>
        <v>يتجاوز التوقعات</v>
      </c>
      <c r="CL149" s="17" t="str">
        <f>IF(AND(Main!AZ149="يتجاوز التوقعات بكثير", Main!BA149="يتجاوز التوقعات بكثير"), "يتجاوز التوقعات بكثير",
 IF(OR(AND(Main!AZ149="يتجاوز التوقعات بكثير", Main!BA149="يتجاوز التوقعات"), AND(Main!AZ149="يتجاوز التوقعات", Main!BA149="يتجاوز التوقعات بكثير")), "يتجاوز التوقعات",
 IF(AND(Main!AZ149="يتجاوز التوقعات", Main!BA149="يتجاوز التوقعات"), "يتجاوز التوقعات",
 IF(OR(AND(Main!AZ149="يتجاوز التوقعات", Main!BA149="يفي بالتوقعات"), AND(Main!AZ149="يفي بالتوقعات", Main!BA149="يتجاوز التوقعات")), "يفي بالتوقعات",
 IF(AND(Main!AZ149="يفي بالتوقعات", Main!BA149="يفي بالتوقعات"), "يفي بالتوقعات",
 IF(OR(AND(Main!AZ149="يفي بالتوقعات", Main!BA149="يفي بالتوقعات جزئياً"), AND(Main!AZ149="يفي بالتوقعات جزئياً", Main!BA149="يفي بالتوقعات")), "يفي بالتوقعات جزئياً",
 IF(AND(Main!AZ149="يفي بالتوقعات جزئياً", Main!BA149="يفي بالتوقعات جزئياً"), "يفي بالتوقعات جزئياً",
 ""
 )))))))</f>
        <v/>
      </c>
    </row>
    <row r="150" spans="1:90" ht="22.5" customHeight="1" x14ac:dyDescent="0.45">
      <c r="A150">
        <v>226</v>
      </c>
      <c r="B150">
        <v>45812.325520833299</v>
      </c>
      <c r="C150">
        <v>45812.332233796304</v>
      </c>
      <c r="D150" s="1" t="s">
        <v>364</v>
      </c>
      <c r="E150" s="1" t="s">
        <v>365</v>
      </c>
      <c r="F150" s="8" t="s">
        <v>384</v>
      </c>
      <c r="G150" s="1" t="s">
        <v>367</v>
      </c>
      <c r="H150" s="1" t="s">
        <v>92</v>
      </c>
      <c r="J150" s="1" t="s">
        <v>93</v>
      </c>
      <c r="K150" t="s">
        <v>94</v>
      </c>
      <c r="M150" t="s">
        <v>95</v>
      </c>
      <c r="N150" s="1" t="s">
        <v>100</v>
      </c>
      <c r="O150" s="1" t="s">
        <v>101</v>
      </c>
      <c r="P150" s="1" t="s">
        <v>101</v>
      </c>
      <c r="Q150" s="1" t="s">
        <v>101</v>
      </c>
      <c r="R150" s="1" t="s">
        <v>101</v>
      </c>
      <c r="S150" s="1" t="s">
        <v>101</v>
      </c>
      <c r="T150" s="1" t="s">
        <v>97</v>
      </c>
      <c r="U150" s="1" t="s">
        <v>97</v>
      </c>
      <c r="V150" s="1" t="s">
        <v>101</v>
      </c>
      <c r="W150" s="1" t="s">
        <v>101</v>
      </c>
      <c r="X150" s="1" t="s">
        <v>97</v>
      </c>
      <c r="Y150" s="1" t="s">
        <v>97</v>
      </c>
      <c r="Z150" s="1" t="s">
        <v>97</v>
      </c>
      <c r="AA150" s="1" t="s">
        <v>97</v>
      </c>
      <c r="AB150" s="1" t="s">
        <v>101</v>
      </c>
      <c r="AC150" s="1" t="s">
        <v>97</v>
      </c>
      <c r="AD150" s="1" t="s">
        <v>97</v>
      </c>
      <c r="AE150" s="1" t="s">
        <v>97</v>
      </c>
      <c r="AF150" s="1" t="s">
        <v>97</v>
      </c>
      <c r="AG150" s="4" t="s">
        <v>387</v>
      </c>
      <c r="AH150" s="4" t="s">
        <v>388</v>
      </c>
      <c r="CJ150" s="1"/>
      <c r="CK150" s="17" t="str">
        <f>IF(AND(Main!AA150="يتجاوز التوقعات بكثير", Main!AB150="يتجاوز التوقعات بكثير"), "يتجاوز التوقعات بكثير",
 IF(OR(AND(Main!AA150="يتجاوز التوقعات بكثير", Main!AB150="يتجاوز التوقعات"), AND(Main!AA150="يتجاوز التوقعات", Main!AB150="يتجاوز التوقعات بكثير")), "يتجاوز التوقعات",
 IF(AND(Main!AA150="يتجاوز التوقعات", Main!AB150="يتجاوز التوقعات"), "يتجاوز التوقعات",
 IF(OR(AND(Main!AA150="يتجاوز التوقعات", Main!AB150="يفي بالتوقعات"), AND(Main!AA150="يفي بالتوقعات", Main!AB150="يتجاوز التوقعات")), "يفي بالتوقعات",
 IF(AND(Main!AA150="يفي بالتوقعات", Main!AB150="يفي بالتوقعات"), "يفي بالتوقعات",
 IF(OR(AND(Main!AA150="يفي بالتوقعات", Main!AB150="يفي بالتوقعات جزئياً"), AND(Main!AA150="يفي بالتوقعات جزئياً", Main!AB150="يفي بالتوقعات")), "يفي بالتوقعات جزئياً",
 IF(AND(Main!AA150="يفي بالتوقعات جزئياً", Main!AB150="يفي بالتوقعات جزئياً"), "يفي بالتوقعات جزئياً",
 ""
 )))))))</f>
        <v>يتجاوز التوقعات</v>
      </c>
      <c r="CL150" s="17" t="str">
        <f>IF(AND(Main!AZ150="يتجاوز التوقعات بكثير", Main!BA150="يتجاوز التوقعات بكثير"), "يتجاوز التوقعات بكثير",
 IF(OR(AND(Main!AZ150="يتجاوز التوقعات بكثير", Main!BA150="يتجاوز التوقعات"), AND(Main!AZ150="يتجاوز التوقعات", Main!BA150="يتجاوز التوقعات بكثير")), "يتجاوز التوقعات",
 IF(AND(Main!AZ150="يتجاوز التوقعات", Main!BA150="يتجاوز التوقعات"), "يتجاوز التوقعات",
 IF(OR(AND(Main!AZ150="يتجاوز التوقعات", Main!BA150="يفي بالتوقعات"), AND(Main!AZ150="يفي بالتوقعات", Main!BA150="يتجاوز التوقعات")), "يفي بالتوقعات",
 IF(AND(Main!AZ150="يفي بالتوقعات", Main!BA150="يفي بالتوقعات"), "يفي بالتوقعات",
 IF(OR(AND(Main!AZ150="يفي بالتوقعات", Main!BA150="يفي بالتوقعات جزئياً"), AND(Main!AZ150="يفي بالتوقعات جزئياً", Main!BA150="يفي بالتوقعات")), "يفي بالتوقعات جزئياً",
 IF(AND(Main!AZ150="يفي بالتوقعات جزئياً", Main!BA150="يفي بالتوقعات جزئياً"), "يفي بالتوقعات جزئياً",
 ""
 )))))))</f>
        <v/>
      </c>
    </row>
    <row r="151" spans="1:90" ht="22.5" customHeight="1" x14ac:dyDescent="0.45">
      <c r="A151">
        <v>227</v>
      </c>
      <c r="B151">
        <v>45812.327442129601</v>
      </c>
      <c r="C151">
        <v>45812.333969907399</v>
      </c>
      <c r="D151" s="1" t="s">
        <v>142</v>
      </c>
      <c r="E151" s="1" t="s">
        <v>143</v>
      </c>
      <c r="F151" s="8" t="s">
        <v>144</v>
      </c>
      <c r="G151" s="1" t="s">
        <v>122</v>
      </c>
      <c r="H151" s="1" t="s">
        <v>92</v>
      </c>
      <c r="J151" s="1" t="s">
        <v>104</v>
      </c>
      <c r="K151" t="s">
        <v>94</v>
      </c>
      <c r="M151" t="s">
        <v>95</v>
      </c>
      <c r="N151" s="1" t="s">
        <v>96</v>
      </c>
      <c r="O151" s="1" t="s">
        <v>97</v>
      </c>
      <c r="P151" s="1" t="s">
        <v>97</v>
      </c>
      <c r="Q151" s="1" t="s">
        <v>97</v>
      </c>
      <c r="R151" s="1" t="s">
        <v>97</v>
      </c>
      <c r="S151" s="1" t="s">
        <v>97</v>
      </c>
      <c r="T151" s="1" t="s">
        <v>97</v>
      </c>
      <c r="U151" s="1" t="s">
        <v>101</v>
      </c>
      <c r="V151" s="1" t="s">
        <v>97</v>
      </c>
      <c r="W151" s="1" t="s">
        <v>97</v>
      </c>
      <c r="X151" s="1" t="s">
        <v>97</v>
      </c>
      <c r="Y151" s="1" t="s">
        <v>97</v>
      </c>
      <c r="Z151" s="1" t="s">
        <v>101</v>
      </c>
      <c r="AA151" s="1" t="s">
        <v>97</v>
      </c>
      <c r="AB151" s="1" t="s">
        <v>97</v>
      </c>
      <c r="AC151" s="1" t="s">
        <v>97</v>
      </c>
      <c r="AD151" s="1" t="s">
        <v>97</v>
      </c>
      <c r="AE151" s="1" t="s">
        <v>97</v>
      </c>
      <c r="AF151" s="1" t="s">
        <v>97</v>
      </c>
      <c r="AG151" s="4" t="s">
        <v>389</v>
      </c>
      <c r="AH151" s="4" t="s">
        <v>390</v>
      </c>
      <c r="CJ151" s="1"/>
      <c r="CK151" s="17" t="str">
        <f>IF(AND(Main!AA151="يتجاوز التوقعات بكثير", Main!AB151="يتجاوز التوقعات بكثير"), "يتجاوز التوقعات بكثير",
 IF(OR(AND(Main!AA151="يتجاوز التوقعات بكثير", Main!AB151="يتجاوز التوقعات"), AND(Main!AA151="يتجاوز التوقعات", Main!AB151="يتجاوز التوقعات بكثير")), "يتجاوز التوقعات",
 IF(AND(Main!AA151="يتجاوز التوقعات", Main!AB151="يتجاوز التوقعات"), "يتجاوز التوقعات",
 IF(OR(AND(Main!AA151="يتجاوز التوقعات", Main!AB151="يفي بالتوقعات"), AND(Main!AA151="يفي بالتوقعات", Main!AB151="يتجاوز التوقعات")), "يفي بالتوقعات",
 IF(AND(Main!AA151="يفي بالتوقعات", Main!AB151="يفي بالتوقعات"), "يفي بالتوقعات",
 IF(OR(AND(Main!AA151="يفي بالتوقعات", Main!AB151="يفي بالتوقعات جزئياً"), AND(Main!AA151="يفي بالتوقعات جزئياً", Main!AB151="يفي بالتوقعات")), "يفي بالتوقعات جزئياً",
 IF(AND(Main!AA151="يفي بالتوقعات جزئياً", Main!AB151="يفي بالتوقعات جزئياً"), "يفي بالتوقعات جزئياً",
 ""
 )))))))</f>
        <v>يتجاوز التوقعات بكثير</v>
      </c>
      <c r="CL151" s="17" t="str">
        <f>IF(AND(Main!AZ151="يتجاوز التوقعات بكثير", Main!BA151="يتجاوز التوقعات بكثير"), "يتجاوز التوقعات بكثير",
 IF(OR(AND(Main!AZ151="يتجاوز التوقعات بكثير", Main!BA151="يتجاوز التوقعات"), AND(Main!AZ151="يتجاوز التوقعات", Main!BA151="يتجاوز التوقعات بكثير")), "يتجاوز التوقعات",
 IF(AND(Main!AZ151="يتجاوز التوقعات", Main!BA151="يتجاوز التوقعات"), "يتجاوز التوقعات",
 IF(OR(AND(Main!AZ151="يتجاوز التوقعات", Main!BA151="يفي بالتوقعات"), AND(Main!AZ151="يفي بالتوقعات", Main!BA151="يتجاوز التوقعات")), "يفي بالتوقعات",
 IF(AND(Main!AZ151="يفي بالتوقعات", Main!BA151="يفي بالتوقعات"), "يفي بالتوقعات",
 IF(OR(AND(Main!AZ151="يفي بالتوقعات", Main!BA151="يفي بالتوقعات جزئياً"), AND(Main!AZ151="يفي بالتوقعات جزئياً", Main!BA151="يفي بالتوقعات")), "يفي بالتوقعات جزئياً",
 IF(AND(Main!AZ151="يفي بالتوقعات جزئياً", Main!BA151="يفي بالتوقعات جزئياً"), "يفي بالتوقعات جزئياً",
 ""
 )))))))</f>
        <v/>
      </c>
    </row>
    <row r="152" spans="1:90" ht="22.5" customHeight="1" x14ac:dyDescent="0.45">
      <c r="A152">
        <v>228</v>
      </c>
      <c r="B152">
        <v>45812.331307870401</v>
      </c>
      <c r="C152">
        <v>45812.334131944401</v>
      </c>
      <c r="D152" s="1" t="s">
        <v>119</v>
      </c>
      <c r="E152" s="1" t="s">
        <v>120</v>
      </c>
      <c r="F152" s="8" t="s">
        <v>152</v>
      </c>
      <c r="G152" s="1" t="s">
        <v>122</v>
      </c>
      <c r="H152" s="1" t="s">
        <v>92</v>
      </c>
      <c r="J152" s="1" t="s">
        <v>104</v>
      </c>
      <c r="K152" t="s">
        <v>94</v>
      </c>
      <c r="M152" t="s">
        <v>95</v>
      </c>
      <c r="N152" s="1" t="s">
        <v>96</v>
      </c>
      <c r="O152" s="1" t="s">
        <v>97</v>
      </c>
      <c r="P152" s="1" t="s">
        <v>97</v>
      </c>
      <c r="Q152" s="1" t="s">
        <v>97</v>
      </c>
      <c r="R152" s="1" t="s">
        <v>97</v>
      </c>
      <c r="S152" s="1" t="s">
        <v>101</v>
      </c>
      <c r="T152" s="1" t="s">
        <v>97</v>
      </c>
      <c r="U152" s="1" t="s">
        <v>101</v>
      </c>
      <c r="V152" s="1" t="s">
        <v>97</v>
      </c>
      <c r="W152" s="1" t="s">
        <v>97</v>
      </c>
      <c r="X152" s="1" t="s">
        <v>97</v>
      </c>
      <c r="Y152" s="1" t="s">
        <v>97</v>
      </c>
      <c r="Z152" s="1" t="s">
        <v>97</v>
      </c>
      <c r="AA152" s="1" t="s">
        <v>97</v>
      </c>
      <c r="AB152" s="1" t="s">
        <v>97</v>
      </c>
      <c r="AC152" s="1" t="s">
        <v>97</v>
      </c>
      <c r="AD152" s="1" t="s">
        <v>97</v>
      </c>
      <c r="AE152" s="1" t="s">
        <v>97</v>
      </c>
      <c r="AF152" s="1" t="s">
        <v>101</v>
      </c>
      <c r="AG152" s="4" t="s">
        <v>391</v>
      </c>
      <c r="AH152" s="2" t="s">
        <v>392</v>
      </c>
      <c r="CJ152" s="1"/>
      <c r="CK152" s="17" t="str">
        <f>IF(AND(Main!AA152="يتجاوز التوقعات بكثير", Main!AB152="يتجاوز التوقعات بكثير"), "يتجاوز التوقعات بكثير",
 IF(OR(AND(Main!AA152="يتجاوز التوقعات بكثير", Main!AB152="يتجاوز التوقعات"), AND(Main!AA152="يتجاوز التوقعات", Main!AB152="يتجاوز التوقعات بكثير")), "يتجاوز التوقعات",
 IF(AND(Main!AA152="يتجاوز التوقعات", Main!AB152="يتجاوز التوقعات"), "يتجاوز التوقعات",
 IF(OR(AND(Main!AA152="يتجاوز التوقعات", Main!AB152="يفي بالتوقعات"), AND(Main!AA152="يفي بالتوقعات", Main!AB152="يتجاوز التوقعات")), "يفي بالتوقعات",
 IF(AND(Main!AA152="يفي بالتوقعات", Main!AB152="يفي بالتوقعات"), "يفي بالتوقعات",
 IF(OR(AND(Main!AA152="يفي بالتوقعات", Main!AB152="يفي بالتوقعات جزئياً"), AND(Main!AA152="يفي بالتوقعات جزئياً", Main!AB152="يفي بالتوقعات")), "يفي بالتوقعات جزئياً",
 IF(AND(Main!AA152="يفي بالتوقعات جزئياً", Main!AB152="يفي بالتوقعات جزئياً"), "يفي بالتوقعات جزئياً",
 ""
 )))))))</f>
        <v>يتجاوز التوقعات بكثير</v>
      </c>
      <c r="CL152" s="17" t="str">
        <f>IF(AND(Main!AZ152="يتجاوز التوقعات بكثير", Main!BA152="يتجاوز التوقعات بكثير"), "يتجاوز التوقعات بكثير",
 IF(OR(AND(Main!AZ152="يتجاوز التوقعات بكثير", Main!BA152="يتجاوز التوقعات"), AND(Main!AZ152="يتجاوز التوقعات", Main!BA152="يتجاوز التوقعات بكثير")), "يتجاوز التوقعات",
 IF(AND(Main!AZ152="يتجاوز التوقعات", Main!BA152="يتجاوز التوقعات"), "يتجاوز التوقعات",
 IF(OR(AND(Main!AZ152="يتجاوز التوقعات", Main!BA152="يفي بالتوقعات"), AND(Main!AZ152="يفي بالتوقعات", Main!BA152="يتجاوز التوقعات")), "يفي بالتوقعات",
 IF(AND(Main!AZ152="يفي بالتوقعات", Main!BA152="يفي بالتوقعات"), "يفي بالتوقعات",
 IF(OR(AND(Main!AZ152="يفي بالتوقعات", Main!BA152="يفي بالتوقعات جزئياً"), AND(Main!AZ152="يفي بالتوقعات جزئياً", Main!BA152="يفي بالتوقعات")), "يفي بالتوقعات جزئياً",
 IF(AND(Main!AZ152="يفي بالتوقعات جزئياً", Main!BA152="يفي بالتوقعات جزئياً"), "يفي بالتوقعات جزئياً",
 ""
 )))))))</f>
        <v/>
      </c>
    </row>
    <row r="153" spans="1:90" ht="22.5" customHeight="1" x14ac:dyDescent="0.45">
      <c r="A153">
        <v>229</v>
      </c>
      <c r="B153">
        <v>45812.332314814797</v>
      </c>
      <c r="C153">
        <v>45812.335659722201</v>
      </c>
      <c r="D153" s="1" t="s">
        <v>364</v>
      </c>
      <c r="E153" s="1" t="s">
        <v>365</v>
      </c>
      <c r="F153" s="8" t="s">
        <v>384</v>
      </c>
      <c r="G153" s="1" t="s">
        <v>367</v>
      </c>
      <c r="H153" s="1" t="s">
        <v>92</v>
      </c>
      <c r="J153" s="1" t="s">
        <v>93</v>
      </c>
      <c r="K153" t="s">
        <v>94</v>
      </c>
      <c r="M153" t="s">
        <v>95</v>
      </c>
      <c r="N153" s="1" t="s">
        <v>103</v>
      </c>
      <c r="O153" s="1" t="s">
        <v>97</v>
      </c>
      <c r="P153" s="1" t="s">
        <v>97</v>
      </c>
      <c r="Q153" s="1" t="s">
        <v>97</v>
      </c>
      <c r="R153" s="1" t="s">
        <v>97</v>
      </c>
      <c r="S153" s="1" t="s">
        <v>97</v>
      </c>
      <c r="T153" s="1" t="s">
        <v>97</v>
      </c>
      <c r="U153" s="1" t="s">
        <v>97</v>
      </c>
      <c r="V153" s="1" t="s">
        <v>97</v>
      </c>
      <c r="W153" s="1" t="s">
        <v>97</v>
      </c>
      <c r="X153" s="1" t="s">
        <v>97</v>
      </c>
      <c r="Y153" s="1" t="s">
        <v>97</v>
      </c>
      <c r="Z153" s="1" t="s">
        <v>97</v>
      </c>
      <c r="AA153" s="1" t="s">
        <v>97</v>
      </c>
      <c r="AB153" s="1" t="s">
        <v>97</v>
      </c>
      <c r="AC153" s="1" t="s">
        <v>97</v>
      </c>
      <c r="AD153" s="1" t="s">
        <v>97</v>
      </c>
      <c r="AE153" s="1" t="s">
        <v>97</v>
      </c>
      <c r="AF153" s="1" t="s">
        <v>97</v>
      </c>
      <c r="AG153" s="4" t="s">
        <v>393</v>
      </c>
      <c r="AH153" s="2" t="s">
        <v>394</v>
      </c>
      <c r="CJ153" s="1"/>
      <c r="CK153" s="17" t="str">
        <f>IF(AND(Main!AA153="يتجاوز التوقعات بكثير", Main!AB153="يتجاوز التوقعات بكثير"), "يتجاوز التوقعات بكثير",
 IF(OR(AND(Main!AA153="يتجاوز التوقعات بكثير", Main!AB153="يتجاوز التوقعات"), AND(Main!AA153="يتجاوز التوقعات", Main!AB153="يتجاوز التوقعات بكثير")), "يتجاوز التوقعات",
 IF(AND(Main!AA153="يتجاوز التوقعات", Main!AB153="يتجاوز التوقعات"), "يتجاوز التوقعات",
 IF(OR(AND(Main!AA153="يتجاوز التوقعات", Main!AB153="يفي بالتوقعات"), AND(Main!AA153="يفي بالتوقعات", Main!AB153="يتجاوز التوقعات")), "يفي بالتوقعات",
 IF(AND(Main!AA153="يفي بالتوقعات", Main!AB153="يفي بالتوقعات"), "يفي بالتوقعات",
 IF(OR(AND(Main!AA153="يفي بالتوقعات", Main!AB153="يفي بالتوقعات جزئياً"), AND(Main!AA153="يفي بالتوقعات جزئياً", Main!AB153="يفي بالتوقعات")), "يفي بالتوقعات جزئياً",
 IF(AND(Main!AA153="يفي بالتوقعات جزئياً", Main!AB153="يفي بالتوقعات جزئياً"), "يفي بالتوقعات جزئياً",
 ""
 )))))))</f>
        <v>يتجاوز التوقعات بكثير</v>
      </c>
      <c r="CL153" s="17" t="str">
        <f>IF(AND(Main!AZ153="يتجاوز التوقعات بكثير", Main!BA153="يتجاوز التوقعات بكثير"), "يتجاوز التوقعات بكثير",
 IF(OR(AND(Main!AZ153="يتجاوز التوقعات بكثير", Main!BA153="يتجاوز التوقعات"), AND(Main!AZ153="يتجاوز التوقعات", Main!BA153="يتجاوز التوقعات بكثير")), "يتجاوز التوقعات",
 IF(AND(Main!AZ153="يتجاوز التوقعات", Main!BA153="يتجاوز التوقعات"), "يتجاوز التوقعات",
 IF(OR(AND(Main!AZ153="يتجاوز التوقعات", Main!BA153="يفي بالتوقعات"), AND(Main!AZ153="يفي بالتوقعات", Main!BA153="يتجاوز التوقعات")), "يفي بالتوقعات",
 IF(AND(Main!AZ153="يفي بالتوقعات", Main!BA153="يفي بالتوقعات"), "يفي بالتوقعات",
 IF(OR(AND(Main!AZ153="يفي بالتوقعات", Main!BA153="يفي بالتوقعات جزئياً"), AND(Main!AZ153="يفي بالتوقعات جزئياً", Main!BA153="يفي بالتوقعات")), "يفي بالتوقعات جزئياً",
 IF(AND(Main!AZ153="يفي بالتوقعات جزئياً", Main!BA153="يفي بالتوقعات جزئياً"), "يفي بالتوقعات جزئياً",
 ""
 )))))))</f>
        <v/>
      </c>
    </row>
    <row r="154" spans="1:90" ht="22.5" customHeight="1" x14ac:dyDescent="0.45">
      <c r="A154">
        <v>230</v>
      </c>
      <c r="B154">
        <v>45812.329085648104</v>
      </c>
      <c r="C154">
        <v>45812.3366550926</v>
      </c>
      <c r="D154" s="1" t="s">
        <v>395</v>
      </c>
      <c r="E154" s="1" t="s">
        <v>396</v>
      </c>
      <c r="F154" s="8" t="s">
        <v>121</v>
      </c>
      <c r="G154" s="1" t="s">
        <v>122</v>
      </c>
      <c r="H154" s="1" t="s">
        <v>92</v>
      </c>
      <c r="J154" s="1" t="s">
        <v>104</v>
      </c>
      <c r="K154" t="s">
        <v>111</v>
      </c>
      <c r="N154" s="1" t="s">
        <v>96</v>
      </c>
      <c r="O154" s="1" t="s">
        <v>97</v>
      </c>
      <c r="P154" s="1" t="s">
        <v>97</v>
      </c>
      <c r="Q154" s="1" t="s">
        <v>101</v>
      </c>
      <c r="R154" s="1" t="s">
        <v>97</v>
      </c>
      <c r="S154" s="1" t="s">
        <v>97</v>
      </c>
      <c r="T154" s="1" t="s">
        <v>97</v>
      </c>
      <c r="U154" s="1" t="s">
        <v>101</v>
      </c>
      <c r="V154" s="1" t="s">
        <v>97</v>
      </c>
      <c r="W154" s="1" t="s">
        <v>101</v>
      </c>
      <c r="X154" s="1" t="s">
        <v>97</v>
      </c>
      <c r="Y154" s="1" t="s">
        <v>97</v>
      </c>
      <c r="Z154" s="1" t="s">
        <v>97</v>
      </c>
      <c r="AA154" s="1" t="s">
        <v>97</v>
      </c>
      <c r="AB154" s="1" t="s">
        <v>97</v>
      </c>
      <c r="AC154" s="1" t="s">
        <v>101</v>
      </c>
      <c r="AD154" s="1" t="s">
        <v>97</v>
      </c>
      <c r="AE154" s="1" t="s">
        <v>97</v>
      </c>
      <c r="AF154" s="1" t="s">
        <v>97</v>
      </c>
      <c r="AG154" s="4" t="s">
        <v>397</v>
      </c>
      <c r="AH154" s="4" t="s">
        <v>398</v>
      </c>
      <c r="CJ154" s="1"/>
      <c r="CK154" s="17" t="str">
        <f>IF(AND(Main!AA154="يتجاوز التوقعات بكثير", Main!AB154="يتجاوز التوقعات بكثير"), "يتجاوز التوقعات بكثير",
 IF(OR(AND(Main!AA154="يتجاوز التوقعات بكثير", Main!AB154="يتجاوز التوقعات"), AND(Main!AA154="يتجاوز التوقعات", Main!AB154="يتجاوز التوقعات بكثير")), "يتجاوز التوقعات",
 IF(AND(Main!AA154="يتجاوز التوقعات", Main!AB154="يتجاوز التوقعات"), "يتجاوز التوقعات",
 IF(OR(AND(Main!AA154="يتجاوز التوقعات", Main!AB154="يفي بالتوقعات"), AND(Main!AA154="يفي بالتوقعات", Main!AB154="يتجاوز التوقعات")), "يفي بالتوقعات",
 IF(AND(Main!AA154="يفي بالتوقعات", Main!AB154="يفي بالتوقعات"), "يفي بالتوقعات",
 IF(OR(AND(Main!AA154="يفي بالتوقعات", Main!AB154="يفي بالتوقعات جزئياً"), AND(Main!AA154="يفي بالتوقعات جزئياً", Main!AB154="يفي بالتوقعات")), "يفي بالتوقعات جزئياً",
 IF(AND(Main!AA154="يفي بالتوقعات جزئياً", Main!AB154="يفي بالتوقعات جزئياً"), "يفي بالتوقعات جزئياً",
 ""
 )))))))</f>
        <v>يتجاوز التوقعات بكثير</v>
      </c>
      <c r="CL154" s="17" t="str">
        <f>IF(AND(Main!AZ154="يتجاوز التوقعات بكثير", Main!BA154="يتجاوز التوقعات بكثير"), "يتجاوز التوقعات بكثير",
 IF(OR(AND(Main!AZ154="يتجاوز التوقعات بكثير", Main!BA154="يتجاوز التوقعات"), AND(Main!AZ154="يتجاوز التوقعات", Main!BA154="يتجاوز التوقعات بكثير")), "يتجاوز التوقعات",
 IF(AND(Main!AZ154="يتجاوز التوقعات", Main!BA154="يتجاوز التوقعات"), "يتجاوز التوقعات",
 IF(OR(AND(Main!AZ154="يتجاوز التوقعات", Main!BA154="يفي بالتوقعات"), AND(Main!AZ154="يفي بالتوقعات", Main!BA154="يتجاوز التوقعات")), "يفي بالتوقعات",
 IF(AND(Main!AZ154="يفي بالتوقعات", Main!BA154="يفي بالتوقعات"), "يفي بالتوقعات",
 IF(OR(AND(Main!AZ154="يفي بالتوقعات", Main!BA154="يفي بالتوقعات جزئياً"), AND(Main!AZ154="يفي بالتوقعات جزئياً", Main!BA154="يفي بالتوقعات")), "يفي بالتوقعات جزئياً",
 IF(AND(Main!AZ154="يفي بالتوقعات جزئياً", Main!BA154="يفي بالتوقعات جزئياً"), "يفي بالتوقعات جزئياً",
 ""
 )))))))</f>
        <v/>
      </c>
    </row>
    <row r="155" spans="1:90" ht="22.5" customHeight="1" x14ac:dyDescent="0.45">
      <c r="A155">
        <v>231</v>
      </c>
      <c r="B155">
        <v>45812.334189814799</v>
      </c>
      <c r="C155">
        <v>45812.3375115741</v>
      </c>
      <c r="D155" s="1" t="s">
        <v>119</v>
      </c>
      <c r="E155" s="1" t="s">
        <v>120</v>
      </c>
      <c r="F155" s="8" t="s">
        <v>152</v>
      </c>
      <c r="G155" s="1" t="s">
        <v>122</v>
      </c>
      <c r="H155" s="1" t="s">
        <v>92</v>
      </c>
      <c r="J155" s="1" t="s">
        <v>104</v>
      </c>
      <c r="K155" t="s">
        <v>94</v>
      </c>
      <c r="M155" t="s">
        <v>95</v>
      </c>
      <c r="N155" s="1" t="s">
        <v>100</v>
      </c>
      <c r="O155" s="1" t="s">
        <v>101</v>
      </c>
      <c r="P155" s="1" t="s">
        <v>97</v>
      </c>
      <c r="Q155" s="1" t="s">
        <v>97</v>
      </c>
      <c r="R155" s="1" t="s">
        <v>97</v>
      </c>
      <c r="S155" s="1" t="s">
        <v>97</v>
      </c>
      <c r="T155" s="1" t="s">
        <v>97</v>
      </c>
      <c r="U155" s="1" t="s">
        <v>101</v>
      </c>
      <c r="V155" s="1" t="s">
        <v>97</v>
      </c>
      <c r="W155" s="1" t="s">
        <v>97</v>
      </c>
      <c r="X155" s="1" t="s">
        <v>97</v>
      </c>
      <c r="Y155" s="1" t="s">
        <v>97</v>
      </c>
      <c r="Z155" s="1" t="s">
        <v>97</v>
      </c>
      <c r="AA155" s="1" t="s">
        <v>97</v>
      </c>
      <c r="AB155" s="1" t="s">
        <v>97</v>
      </c>
      <c r="AC155" s="1" t="s">
        <v>97</v>
      </c>
      <c r="AD155" s="1" t="s">
        <v>97</v>
      </c>
      <c r="AE155" s="1" t="s">
        <v>97</v>
      </c>
      <c r="AF155" s="1" t="s">
        <v>97</v>
      </c>
      <c r="AG155" s="4" t="s">
        <v>399</v>
      </c>
      <c r="AH155" s="2" t="s">
        <v>400</v>
      </c>
      <c r="CJ155" s="1"/>
      <c r="CK155" s="17" t="str">
        <f>IF(AND(Main!AA155="يتجاوز التوقعات بكثير", Main!AB155="يتجاوز التوقعات بكثير"), "يتجاوز التوقعات بكثير",
 IF(OR(AND(Main!AA155="يتجاوز التوقعات بكثير", Main!AB155="يتجاوز التوقعات"), AND(Main!AA155="يتجاوز التوقعات", Main!AB155="يتجاوز التوقعات بكثير")), "يتجاوز التوقعات",
 IF(AND(Main!AA155="يتجاوز التوقعات", Main!AB155="يتجاوز التوقعات"), "يتجاوز التوقعات",
 IF(OR(AND(Main!AA155="يتجاوز التوقعات", Main!AB155="يفي بالتوقعات"), AND(Main!AA155="يفي بالتوقعات", Main!AB155="يتجاوز التوقعات")), "يفي بالتوقعات",
 IF(AND(Main!AA155="يفي بالتوقعات", Main!AB155="يفي بالتوقعات"), "يفي بالتوقعات",
 IF(OR(AND(Main!AA155="يفي بالتوقعات", Main!AB155="يفي بالتوقعات جزئياً"), AND(Main!AA155="يفي بالتوقعات جزئياً", Main!AB155="يفي بالتوقعات")), "يفي بالتوقعات جزئياً",
 IF(AND(Main!AA155="يفي بالتوقعات جزئياً", Main!AB155="يفي بالتوقعات جزئياً"), "يفي بالتوقعات جزئياً",
 ""
 )))))))</f>
        <v>يتجاوز التوقعات بكثير</v>
      </c>
      <c r="CL155" s="17" t="str">
        <f>IF(AND(Main!AZ155="يتجاوز التوقعات بكثير", Main!BA155="يتجاوز التوقعات بكثير"), "يتجاوز التوقعات بكثير",
 IF(OR(AND(Main!AZ155="يتجاوز التوقعات بكثير", Main!BA155="يتجاوز التوقعات"), AND(Main!AZ155="يتجاوز التوقعات", Main!BA155="يتجاوز التوقعات بكثير")), "يتجاوز التوقعات",
 IF(AND(Main!AZ155="يتجاوز التوقعات", Main!BA155="يتجاوز التوقعات"), "يتجاوز التوقعات",
 IF(OR(AND(Main!AZ155="يتجاوز التوقعات", Main!BA155="يفي بالتوقعات"), AND(Main!AZ155="يفي بالتوقعات", Main!BA155="يتجاوز التوقعات")), "يفي بالتوقعات",
 IF(AND(Main!AZ155="يفي بالتوقعات", Main!BA155="يفي بالتوقعات"), "يفي بالتوقعات",
 IF(OR(AND(Main!AZ155="يفي بالتوقعات", Main!BA155="يفي بالتوقعات جزئياً"), AND(Main!AZ155="يفي بالتوقعات جزئياً", Main!BA155="يفي بالتوقعات")), "يفي بالتوقعات جزئياً",
 IF(AND(Main!AZ155="يفي بالتوقعات جزئياً", Main!BA155="يفي بالتوقعات جزئياً"), "يفي بالتوقعات جزئياً",
 ""
 )))))))</f>
        <v/>
      </c>
    </row>
    <row r="156" spans="1:90" ht="22.5" customHeight="1" x14ac:dyDescent="0.45">
      <c r="A156">
        <v>232</v>
      </c>
      <c r="B156">
        <v>45812.334201388898</v>
      </c>
      <c r="C156">
        <v>45812.338738425897</v>
      </c>
      <c r="D156" s="1" t="s">
        <v>142</v>
      </c>
      <c r="E156" s="1" t="s">
        <v>143</v>
      </c>
      <c r="F156" s="8" t="s">
        <v>144</v>
      </c>
      <c r="G156" s="1" t="s">
        <v>122</v>
      </c>
      <c r="H156" s="1" t="s">
        <v>92</v>
      </c>
      <c r="J156" s="1" t="s">
        <v>104</v>
      </c>
      <c r="K156" t="s">
        <v>94</v>
      </c>
      <c r="M156" t="s">
        <v>95</v>
      </c>
      <c r="N156" s="1" t="s">
        <v>100</v>
      </c>
      <c r="O156" s="1" t="s">
        <v>97</v>
      </c>
      <c r="P156" s="1" t="s">
        <v>97</v>
      </c>
      <c r="Q156" s="1" t="s">
        <v>97</v>
      </c>
      <c r="R156" s="1" t="s">
        <v>97</v>
      </c>
      <c r="S156" s="1" t="s">
        <v>97</v>
      </c>
      <c r="T156" s="1" t="s">
        <v>97</v>
      </c>
      <c r="U156" s="1" t="s">
        <v>101</v>
      </c>
      <c r="V156" s="1" t="s">
        <v>97</v>
      </c>
      <c r="W156" s="1" t="s">
        <v>97</v>
      </c>
      <c r="X156" s="1" t="s">
        <v>97</v>
      </c>
      <c r="Y156" s="1" t="s">
        <v>101</v>
      </c>
      <c r="Z156" s="1" t="s">
        <v>101</v>
      </c>
      <c r="AA156" s="1" t="s">
        <v>97</v>
      </c>
      <c r="AB156" s="1" t="s">
        <v>97</v>
      </c>
      <c r="AC156" s="1" t="s">
        <v>97</v>
      </c>
      <c r="AD156" s="1" t="s">
        <v>97</v>
      </c>
      <c r="AE156" s="1" t="s">
        <v>97</v>
      </c>
      <c r="AF156" s="1" t="s">
        <v>97</v>
      </c>
      <c r="AG156" s="4" t="s">
        <v>401</v>
      </c>
      <c r="AH156" s="2" t="s">
        <v>402</v>
      </c>
      <c r="CJ156" s="1"/>
      <c r="CK156" s="17" t="str">
        <f>IF(AND(Main!AA156="يتجاوز التوقعات بكثير", Main!AB156="يتجاوز التوقعات بكثير"), "يتجاوز التوقعات بكثير",
 IF(OR(AND(Main!AA156="يتجاوز التوقعات بكثير", Main!AB156="يتجاوز التوقعات"), AND(Main!AA156="يتجاوز التوقعات", Main!AB156="يتجاوز التوقعات بكثير")), "يتجاوز التوقعات",
 IF(AND(Main!AA156="يتجاوز التوقعات", Main!AB156="يتجاوز التوقعات"), "يتجاوز التوقعات",
 IF(OR(AND(Main!AA156="يتجاوز التوقعات", Main!AB156="يفي بالتوقعات"), AND(Main!AA156="يفي بالتوقعات", Main!AB156="يتجاوز التوقعات")), "يفي بالتوقعات",
 IF(AND(Main!AA156="يفي بالتوقعات", Main!AB156="يفي بالتوقعات"), "يفي بالتوقعات",
 IF(OR(AND(Main!AA156="يفي بالتوقعات", Main!AB156="يفي بالتوقعات جزئياً"), AND(Main!AA156="يفي بالتوقعات جزئياً", Main!AB156="يفي بالتوقعات")), "يفي بالتوقعات جزئياً",
 IF(AND(Main!AA156="يفي بالتوقعات جزئياً", Main!AB156="يفي بالتوقعات جزئياً"), "يفي بالتوقعات جزئياً",
 ""
 )))))))</f>
        <v>يتجاوز التوقعات بكثير</v>
      </c>
      <c r="CL156" s="17" t="str">
        <f>IF(AND(Main!AZ156="يتجاوز التوقعات بكثير", Main!BA156="يتجاوز التوقعات بكثير"), "يتجاوز التوقعات بكثير",
 IF(OR(AND(Main!AZ156="يتجاوز التوقعات بكثير", Main!BA156="يتجاوز التوقعات"), AND(Main!AZ156="يتجاوز التوقعات", Main!BA156="يتجاوز التوقعات بكثير")), "يتجاوز التوقعات",
 IF(AND(Main!AZ156="يتجاوز التوقعات", Main!BA156="يتجاوز التوقعات"), "يتجاوز التوقعات",
 IF(OR(AND(Main!AZ156="يتجاوز التوقعات", Main!BA156="يفي بالتوقعات"), AND(Main!AZ156="يفي بالتوقعات", Main!BA156="يتجاوز التوقعات")), "يفي بالتوقعات",
 IF(AND(Main!AZ156="يفي بالتوقعات", Main!BA156="يفي بالتوقعات"), "يفي بالتوقعات",
 IF(OR(AND(Main!AZ156="يفي بالتوقعات", Main!BA156="يفي بالتوقعات جزئياً"), AND(Main!AZ156="يفي بالتوقعات جزئياً", Main!BA156="يفي بالتوقعات")), "يفي بالتوقعات جزئياً",
 IF(AND(Main!AZ156="يفي بالتوقعات جزئياً", Main!BA156="يفي بالتوقعات جزئياً"), "يفي بالتوقعات جزئياً",
 ""
 )))))))</f>
        <v/>
      </c>
    </row>
    <row r="157" spans="1:90" ht="22.5" customHeight="1" x14ac:dyDescent="0.45">
      <c r="A157">
        <v>234</v>
      </c>
      <c r="B157">
        <v>45812.340046296304</v>
      </c>
      <c r="C157">
        <v>45812.340092592603</v>
      </c>
      <c r="D157" s="1" t="s">
        <v>364</v>
      </c>
      <c r="E157" s="1" t="s">
        <v>365</v>
      </c>
      <c r="F157" s="8" t="s">
        <v>403</v>
      </c>
      <c r="G157" s="1" t="s">
        <v>367</v>
      </c>
      <c r="H157" s="1" t="s">
        <v>92</v>
      </c>
      <c r="J157" s="1" t="s">
        <v>93</v>
      </c>
      <c r="K157" t="s">
        <v>94</v>
      </c>
      <c r="M157" t="s">
        <v>95</v>
      </c>
      <c r="N157" s="1" t="s">
        <v>96</v>
      </c>
      <c r="O157" s="1" t="s">
        <v>97</v>
      </c>
      <c r="P157" s="1" t="s">
        <v>97</v>
      </c>
      <c r="Q157" s="1" t="s">
        <v>97</v>
      </c>
      <c r="R157" s="1" t="s">
        <v>97</v>
      </c>
      <c r="S157" s="1" t="s">
        <v>97</v>
      </c>
      <c r="T157" s="1" t="s">
        <v>97</v>
      </c>
      <c r="U157" s="1" t="s">
        <v>97</v>
      </c>
      <c r="V157" s="1" t="s">
        <v>97</v>
      </c>
      <c r="W157" s="1" t="s">
        <v>97</v>
      </c>
      <c r="X157" s="1" t="s">
        <v>97</v>
      </c>
      <c r="Y157" s="1" t="s">
        <v>97</v>
      </c>
      <c r="Z157" s="1" t="s">
        <v>97</v>
      </c>
      <c r="AA157" s="1" t="s">
        <v>97</v>
      </c>
      <c r="AB157" s="1" t="s">
        <v>97</v>
      </c>
      <c r="AC157" s="1" t="s">
        <v>97</v>
      </c>
      <c r="AD157" s="1" t="s">
        <v>97</v>
      </c>
      <c r="AE157" s="1" t="s">
        <v>97</v>
      </c>
      <c r="AF157" s="1" t="s">
        <v>97</v>
      </c>
      <c r="AG157" s="4" t="s">
        <v>404</v>
      </c>
      <c r="AH157" s="4" t="s">
        <v>405</v>
      </c>
      <c r="CJ157" s="1"/>
      <c r="CK157" s="17" t="str">
        <f>IF(AND(Main!AA157="يتجاوز التوقعات بكثير", Main!AB157="يتجاوز التوقعات بكثير"), "يتجاوز التوقعات بكثير",
 IF(OR(AND(Main!AA157="يتجاوز التوقعات بكثير", Main!AB157="يتجاوز التوقعات"), AND(Main!AA157="يتجاوز التوقعات", Main!AB157="يتجاوز التوقعات بكثير")), "يتجاوز التوقعات",
 IF(AND(Main!AA157="يتجاوز التوقعات", Main!AB157="يتجاوز التوقعات"), "يتجاوز التوقعات",
 IF(OR(AND(Main!AA157="يتجاوز التوقعات", Main!AB157="يفي بالتوقعات"), AND(Main!AA157="يفي بالتوقعات", Main!AB157="يتجاوز التوقعات")), "يفي بالتوقعات",
 IF(AND(Main!AA157="يفي بالتوقعات", Main!AB157="يفي بالتوقعات"), "يفي بالتوقعات",
 IF(OR(AND(Main!AA157="يفي بالتوقعات", Main!AB157="يفي بالتوقعات جزئياً"), AND(Main!AA157="يفي بالتوقعات جزئياً", Main!AB157="يفي بالتوقعات")), "يفي بالتوقعات جزئياً",
 IF(AND(Main!AA157="يفي بالتوقعات جزئياً", Main!AB157="يفي بالتوقعات جزئياً"), "يفي بالتوقعات جزئياً",
 ""
 )))))))</f>
        <v>يتجاوز التوقعات بكثير</v>
      </c>
      <c r="CL157" s="17" t="str">
        <f>IF(AND(Main!AZ157="يتجاوز التوقعات بكثير", Main!BA157="يتجاوز التوقعات بكثير"), "يتجاوز التوقعات بكثير",
 IF(OR(AND(Main!AZ157="يتجاوز التوقعات بكثير", Main!BA157="يتجاوز التوقعات"), AND(Main!AZ157="يتجاوز التوقعات", Main!BA157="يتجاوز التوقعات بكثير")), "يتجاوز التوقعات",
 IF(AND(Main!AZ157="يتجاوز التوقعات", Main!BA157="يتجاوز التوقعات"), "يتجاوز التوقعات",
 IF(OR(AND(Main!AZ157="يتجاوز التوقعات", Main!BA157="يفي بالتوقعات"), AND(Main!AZ157="يفي بالتوقعات", Main!BA157="يتجاوز التوقعات")), "يفي بالتوقعات",
 IF(AND(Main!AZ157="يفي بالتوقعات", Main!BA157="يفي بالتوقعات"), "يفي بالتوقعات",
 IF(OR(AND(Main!AZ157="يفي بالتوقعات", Main!BA157="يفي بالتوقعات جزئياً"), AND(Main!AZ157="يفي بالتوقعات جزئياً", Main!BA157="يفي بالتوقعات")), "يفي بالتوقعات جزئياً",
 IF(AND(Main!AZ157="يفي بالتوقعات جزئياً", Main!BA157="يفي بالتوقعات جزئياً"), "يفي بالتوقعات جزئياً",
 ""
 )))))))</f>
        <v/>
      </c>
    </row>
    <row r="158" spans="1:90" ht="22.5" customHeight="1" x14ac:dyDescent="0.45">
      <c r="A158">
        <v>235</v>
      </c>
      <c r="B158">
        <v>45812.336712962999</v>
      </c>
      <c r="C158">
        <v>45812.340520833299</v>
      </c>
      <c r="D158" s="1" t="s">
        <v>395</v>
      </c>
      <c r="E158" s="1" t="s">
        <v>396</v>
      </c>
      <c r="F158" s="8" t="s">
        <v>121</v>
      </c>
      <c r="G158" s="1" t="s">
        <v>122</v>
      </c>
      <c r="H158" s="1" t="s">
        <v>92</v>
      </c>
      <c r="J158" s="1" t="s">
        <v>104</v>
      </c>
      <c r="K158" t="s">
        <v>111</v>
      </c>
      <c r="N158" s="1" t="s">
        <v>100</v>
      </c>
      <c r="O158" s="1" t="s">
        <v>97</v>
      </c>
      <c r="P158" s="1" t="s">
        <v>97</v>
      </c>
      <c r="Q158" s="1" t="s">
        <v>97</v>
      </c>
      <c r="R158" s="1" t="s">
        <v>97</v>
      </c>
      <c r="S158" s="1" t="s">
        <v>97</v>
      </c>
      <c r="T158" s="1" t="s">
        <v>97</v>
      </c>
      <c r="U158" s="1" t="s">
        <v>97</v>
      </c>
      <c r="V158" s="1" t="s">
        <v>101</v>
      </c>
      <c r="W158" s="1" t="s">
        <v>97</v>
      </c>
      <c r="X158" s="1" t="s">
        <v>97</v>
      </c>
      <c r="Y158" s="1" t="s">
        <v>97</v>
      </c>
      <c r="Z158" s="1" t="s">
        <v>97</v>
      </c>
      <c r="AA158" s="1" t="s">
        <v>97</v>
      </c>
      <c r="AB158" s="1" t="s">
        <v>97</v>
      </c>
      <c r="AC158" s="1" t="s">
        <v>97</v>
      </c>
      <c r="AD158" s="1" t="s">
        <v>97</v>
      </c>
      <c r="AE158" s="1" t="s">
        <v>97</v>
      </c>
      <c r="AF158" s="1" t="s">
        <v>97</v>
      </c>
      <c r="AG158" s="4" t="s">
        <v>406</v>
      </c>
      <c r="AH158" s="2" t="s">
        <v>407</v>
      </c>
      <c r="CJ158" s="1"/>
      <c r="CK158" s="17" t="str">
        <f>IF(AND(Main!AA158="يتجاوز التوقعات بكثير", Main!AB158="يتجاوز التوقعات بكثير"), "يتجاوز التوقعات بكثير",
 IF(OR(AND(Main!AA158="يتجاوز التوقعات بكثير", Main!AB158="يتجاوز التوقعات"), AND(Main!AA158="يتجاوز التوقعات", Main!AB158="يتجاوز التوقعات بكثير")), "يتجاوز التوقعات",
 IF(AND(Main!AA158="يتجاوز التوقعات", Main!AB158="يتجاوز التوقعات"), "يتجاوز التوقعات",
 IF(OR(AND(Main!AA158="يتجاوز التوقعات", Main!AB158="يفي بالتوقعات"), AND(Main!AA158="يفي بالتوقعات", Main!AB158="يتجاوز التوقعات")), "يفي بالتوقعات",
 IF(AND(Main!AA158="يفي بالتوقعات", Main!AB158="يفي بالتوقعات"), "يفي بالتوقعات",
 IF(OR(AND(Main!AA158="يفي بالتوقعات", Main!AB158="يفي بالتوقعات جزئياً"), AND(Main!AA158="يفي بالتوقعات جزئياً", Main!AB158="يفي بالتوقعات")), "يفي بالتوقعات جزئياً",
 IF(AND(Main!AA158="يفي بالتوقعات جزئياً", Main!AB158="يفي بالتوقعات جزئياً"), "يفي بالتوقعات جزئياً",
 ""
 )))))))</f>
        <v>يتجاوز التوقعات بكثير</v>
      </c>
      <c r="CL158" s="17" t="str">
        <f>IF(AND(Main!AZ158="يتجاوز التوقعات بكثير", Main!BA158="يتجاوز التوقعات بكثير"), "يتجاوز التوقعات بكثير",
 IF(OR(AND(Main!AZ158="يتجاوز التوقعات بكثير", Main!BA158="يتجاوز التوقعات"), AND(Main!AZ158="يتجاوز التوقعات", Main!BA158="يتجاوز التوقعات بكثير")), "يتجاوز التوقعات",
 IF(AND(Main!AZ158="يتجاوز التوقعات", Main!BA158="يتجاوز التوقعات"), "يتجاوز التوقعات",
 IF(OR(AND(Main!AZ158="يتجاوز التوقعات", Main!BA158="يفي بالتوقعات"), AND(Main!AZ158="يفي بالتوقعات", Main!BA158="يتجاوز التوقعات")), "يفي بالتوقعات",
 IF(AND(Main!AZ158="يفي بالتوقعات", Main!BA158="يفي بالتوقعات"), "يفي بالتوقعات",
 IF(OR(AND(Main!AZ158="يفي بالتوقعات", Main!BA158="يفي بالتوقعات جزئياً"), AND(Main!AZ158="يفي بالتوقعات جزئياً", Main!BA158="يفي بالتوقعات")), "يفي بالتوقعات جزئياً",
 IF(AND(Main!AZ158="يفي بالتوقعات جزئياً", Main!BA158="يفي بالتوقعات جزئياً"), "يفي بالتوقعات جزئياً",
 ""
 )))))))</f>
        <v/>
      </c>
    </row>
    <row r="159" spans="1:90" ht="22.5" customHeight="1" x14ac:dyDescent="0.45">
      <c r="A159">
        <v>236</v>
      </c>
      <c r="B159">
        <v>45812.339756944399</v>
      </c>
      <c r="C159">
        <v>45812.341967592598</v>
      </c>
      <c r="D159" s="1" t="s">
        <v>119</v>
      </c>
      <c r="E159" s="1" t="s">
        <v>120</v>
      </c>
      <c r="F159" s="8" t="s">
        <v>138</v>
      </c>
      <c r="G159" s="1" t="s">
        <v>122</v>
      </c>
      <c r="H159" s="1" t="s">
        <v>92</v>
      </c>
      <c r="J159" s="1" t="s">
        <v>93</v>
      </c>
      <c r="K159" t="s">
        <v>94</v>
      </c>
      <c r="M159" t="s">
        <v>95</v>
      </c>
      <c r="N159" s="1" t="s">
        <v>96</v>
      </c>
      <c r="O159" s="1" t="s">
        <v>97</v>
      </c>
      <c r="P159" s="1" t="s">
        <v>97</v>
      </c>
      <c r="Q159" s="1" t="s">
        <v>97</v>
      </c>
      <c r="R159" s="1" t="s">
        <v>97</v>
      </c>
      <c r="S159" s="1" t="s">
        <v>97</v>
      </c>
      <c r="T159" s="1" t="s">
        <v>97</v>
      </c>
      <c r="U159" s="1" t="s">
        <v>101</v>
      </c>
      <c r="V159" s="1" t="s">
        <v>97</v>
      </c>
      <c r="W159" s="1" t="s">
        <v>97</v>
      </c>
      <c r="X159" s="1" t="s">
        <v>101</v>
      </c>
      <c r="Y159" s="1" t="s">
        <v>97</v>
      </c>
      <c r="Z159" s="1" t="s">
        <v>97</v>
      </c>
      <c r="AA159" s="1" t="s">
        <v>97</v>
      </c>
      <c r="AB159" s="1" t="s">
        <v>97</v>
      </c>
      <c r="AC159" s="1" t="s">
        <v>97</v>
      </c>
      <c r="AD159" s="1" t="s">
        <v>97</v>
      </c>
      <c r="AE159" s="1" t="s">
        <v>97</v>
      </c>
      <c r="AF159" s="1" t="s">
        <v>101</v>
      </c>
      <c r="AG159" s="4" t="s">
        <v>408</v>
      </c>
      <c r="AH159" s="2" t="s">
        <v>409</v>
      </c>
      <c r="CJ159" s="1"/>
      <c r="CK159" s="17" t="str">
        <f>IF(AND(Main!AA159="يتجاوز التوقعات بكثير", Main!AB159="يتجاوز التوقعات بكثير"), "يتجاوز التوقعات بكثير",
 IF(OR(AND(Main!AA159="يتجاوز التوقعات بكثير", Main!AB159="يتجاوز التوقعات"), AND(Main!AA159="يتجاوز التوقعات", Main!AB159="يتجاوز التوقعات بكثير")), "يتجاوز التوقعات",
 IF(AND(Main!AA159="يتجاوز التوقعات", Main!AB159="يتجاوز التوقعات"), "يتجاوز التوقعات",
 IF(OR(AND(Main!AA159="يتجاوز التوقعات", Main!AB159="يفي بالتوقعات"), AND(Main!AA159="يفي بالتوقعات", Main!AB159="يتجاوز التوقعات")), "يفي بالتوقعات",
 IF(AND(Main!AA159="يفي بالتوقعات", Main!AB159="يفي بالتوقعات"), "يفي بالتوقعات",
 IF(OR(AND(Main!AA159="يفي بالتوقعات", Main!AB159="يفي بالتوقعات جزئياً"), AND(Main!AA159="يفي بالتوقعات جزئياً", Main!AB159="يفي بالتوقعات")), "يفي بالتوقعات جزئياً",
 IF(AND(Main!AA159="يفي بالتوقعات جزئياً", Main!AB159="يفي بالتوقعات جزئياً"), "يفي بالتوقعات جزئياً",
 ""
 )))))))</f>
        <v>يتجاوز التوقعات بكثير</v>
      </c>
      <c r="CL159" s="17" t="str">
        <f>IF(AND(Main!AZ159="يتجاوز التوقعات بكثير", Main!BA159="يتجاوز التوقعات بكثير"), "يتجاوز التوقعات بكثير",
 IF(OR(AND(Main!AZ159="يتجاوز التوقعات بكثير", Main!BA159="يتجاوز التوقعات"), AND(Main!AZ159="يتجاوز التوقعات", Main!BA159="يتجاوز التوقعات بكثير")), "يتجاوز التوقعات",
 IF(AND(Main!AZ159="يتجاوز التوقعات", Main!BA159="يتجاوز التوقعات"), "يتجاوز التوقعات",
 IF(OR(AND(Main!AZ159="يتجاوز التوقعات", Main!BA159="يفي بالتوقعات"), AND(Main!AZ159="يفي بالتوقعات", Main!BA159="يتجاوز التوقعات")), "يفي بالتوقعات",
 IF(AND(Main!AZ159="يفي بالتوقعات", Main!BA159="يفي بالتوقعات"), "يفي بالتوقعات",
 IF(OR(AND(Main!AZ159="يفي بالتوقعات", Main!BA159="يفي بالتوقعات جزئياً"), AND(Main!AZ159="يفي بالتوقعات جزئياً", Main!BA159="يفي بالتوقعات")), "يفي بالتوقعات جزئياً",
 IF(AND(Main!AZ159="يفي بالتوقعات جزئياً", Main!BA159="يفي بالتوقعات جزئياً"), "يفي بالتوقعات جزئياً",
 ""
 )))))))</f>
        <v/>
      </c>
    </row>
    <row r="160" spans="1:90" ht="22.5" customHeight="1" x14ac:dyDescent="0.45">
      <c r="A160">
        <v>237</v>
      </c>
      <c r="B160">
        <v>45812.340300925898</v>
      </c>
      <c r="C160">
        <v>45812.342372685198</v>
      </c>
      <c r="D160" s="1" t="s">
        <v>256</v>
      </c>
      <c r="E160" s="1" t="s">
        <v>257</v>
      </c>
      <c r="F160" s="8" t="s">
        <v>410</v>
      </c>
      <c r="G160" s="1" t="s">
        <v>259</v>
      </c>
      <c r="H160" s="1" t="s">
        <v>92</v>
      </c>
      <c r="J160" s="1" t="s">
        <v>93</v>
      </c>
      <c r="K160" t="s">
        <v>94</v>
      </c>
      <c r="M160" t="s">
        <v>95</v>
      </c>
      <c r="N160" s="1" t="s">
        <v>96</v>
      </c>
      <c r="O160" s="1" t="s">
        <v>97</v>
      </c>
      <c r="P160" s="1" t="s">
        <v>97</v>
      </c>
      <c r="Q160" s="1" t="s">
        <v>97</v>
      </c>
      <c r="R160" s="1" t="s">
        <v>97</v>
      </c>
      <c r="S160" s="1" t="s">
        <v>97</v>
      </c>
      <c r="T160" s="1" t="s">
        <v>97</v>
      </c>
      <c r="U160" s="1" t="s">
        <v>97</v>
      </c>
      <c r="V160" s="1" t="s">
        <v>97</v>
      </c>
      <c r="W160" s="1" t="s">
        <v>97</v>
      </c>
      <c r="X160" s="1" t="s">
        <v>97</v>
      </c>
      <c r="Y160" s="1" t="s">
        <v>97</v>
      </c>
      <c r="Z160" s="1" t="s">
        <v>97</v>
      </c>
      <c r="AA160" s="1" t="s">
        <v>97</v>
      </c>
      <c r="AB160" s="1" t="s">
        <v>97</v>
      </c>
      <c r="AC160" s="1" t="s">
        <v>97</v>
      </c>
      <c r="AD160" s="1" t="s">
        <v>97</v>
      </c>
      <c r="AE160" s="1" t="s">
        <v>97</v>
      </c>
      <c r="AF160" s="1" t="s">
        <v>97</v>
      </c>
      <c r="AG160" s="4" t="s">
        <v>260</v>
      </c>
      <c r="AH160" s="2" t="s">
        <v>261</v>
      </c>
      <c r="CJ160" s="1"/>
      <c r="CK160" s="17" t="str">
        <f>IF(AND(Main!AA160="يتجاوز التوقعات بكثير", Main!AB160="يتجاوز التوقعات بكثير"), "يتجاوز التوقعات بكثير",
 IF(OR(AND(Main!AA160="يتجاوز التوقعات بكثير", Main!AB160="يتجاوز التوقعات"), AND(Main!AA160="يتجاوز التوقعات", Main!AB160="يتجاوز التوقعات بكثير")), "يتجاوز التوقعات",
 IF(AND(Main!AA160="يتجاوز التوقعات", Main!AB160="يتجاوز التوقعات"), "يتجاوز التوقعات",
 IF(OR(AND(Main!AA160="يتجاوز التوقعات", Main!AB160="يفي بالتوقعات"), AND(Main!AA160="يفي بالتوقعات", Main!AB160="يتجاوز التوقعات")), "يفي بالتوقعات",
 IF(AND(Main!AA160="يفي بالتوقعات", Main!AB160="يفي بالتوقعات"), "يفي بالتوقعات",
 IF(OR(AND(Main!AA160="يفي بالتوقعات", Main!AB160="يفي بالتوقعات جزئياً"), AND(Main!AA160="يفي بالتوقعات جزئياً", Main!AB160="يفي بالتوقعات")), "يفي بالتوقعات جزئياً",
 IF(AND(Main!AA160="يفي بالتوقعات جزئياً", Main!AB160="يفي بالتوقعات جزئياً"), "يفي بالتوقعات جزئياً",
 ""
 )))))))</f>
        <v>يتجاوز التوقعات بكثير</v>
      </c>
      <c r="CL160" s="17" t="str">
        <f>IF(AND(Main!AZ160="يتجاوز التوقعات بكثير", Main!BA160="يتجاوز التوقعات بكثير"), "يتجاوز التوقعات بكثير",
 IF(OR(AND(Main!AZ160="يتجاوز التوقعات بكثير", Main!BA160="يتجاوز التوقعات"), AND(Main!AZ160="يتجاوز التوقعات", Main!BA160="يتجاوز التوقعات بكثير")), "يتجاوز التوقعات",
 IF(AND(Main!AZ160="يتجاوز التوقعات", Main!BA160="يتجاوز التوقعات"), "يتجاوز التوقعات",
 IF(OR(AND(Main!AZ160="يتجاوز التوقعات", Main!BA160="يفي بالتوقعات"), AND(Main!AZ160="يفي بالتوقعات", Main!BA160="يتجاوز التوقعات")), "يفي بالتوقعات",
 IF(AND(Main!AZ160="يفي بالتوقعات", Main!BA160="يفي بالتوقعات"), "يفي بالتوقعات",
 IF(OR(AND(Main!AZ160="يفي بالتوقعات", Main!BA160="يفي بالتوقعات جزئياً"), AND(Main!AZ160="يفي بالتوقعات جزئياً", Main!BA160="يفي بالتوقعات")), "يفي بالتوقعات جزئياً",
 IF(AND(Main!AZ160="يفي بالتوقعات جزئياً", Main!BA160="يفي بالتوقعات جزئياً"), "يفي بالتوقعات جزئياً",
 ""
 )))))))</f>
        <v/>
      </c>
    </row>
    <row r="161" spans="1:90" ht="22.5" customHeight="1" x14ac:dyDescent="0.45">
      <c r="A161">
        <v>238</v>
      </c>
      <c r="B161">
        <v>45812.340590277803</v>
      </c>
      <c r="C161">
        <v>45812.344375000001</v>
      </c>
      <c r="D161" s="1" t="s">
        <v>395</v>
      </c>
      <c r="E161" s="1" t="s">
        <v>396</v>
      </c>
      <c r="F161" s="8" t="s">
        <v>121</v>
      </c>
      <c r="G161" s="1" t="s">
        <v>122</v>
      </c>
      <c r="H161" s="1" t="s">
        <v>92</v>
      </c>
      <c r="J161" s="1" t="s">
        <v>104</v>
      </c>
      <c r="K161" t="s">
        <v>111</v>
      </c>
      <c r="N161" s="1" t="s">
        <v>103</v>
      </c>
      <c r="O161" s="1" t="s">
        <v>97</v>
      </c>
      <c r="P161" s="1" t="s">
        <v>97</v>
      </c>
      <c r="Q161" s="1" t="s">
        <v>97</v>
      </c>
      <c r="R161" s="1" t="s">
        <v>101</v>
      </c>
      <c r="S161" s="1" t="s">
        <v>101</v>
      </c>
      <c r="T161" s="1" t="s">
        <v>97</v>
      </c>
      <c r="U161" s="1" t="s">
        <v>97</v>
      </c>
      <c r="V161" s="1" t="s">
        <v>97</v>
      </c>
      <c r="W161" s="1" t="s">
        <v>97</v>
      </c>
      <c r="X161" s="1" t="s">
        <v>97</v>
      </c>
      <c r="Y161" s="1" t="s">
        <v>101</v>
      </c>
      <c r="Z161" s="1" t="s">
        <v>97</v>
      </c>
      <c r="AA161" s="1" t="s">
        <v>97</v>
      </c>
      <c r="AB161" s="1" t="s">
        <v>97</v>
      </c>
      <c r="AC161" s="1" t="s">
        <v>97</v>
      </c>
      <c r="AD161" s="1" t="s">
        <v>97</v>
      </c>
      <c r="AE161" s="1" t="s">
        <v>97</v>
      </c>
      <c r="AF161" s="1" t="s">
        <v>97</v>
      </c>
      <c r="AG161" s="4" t="s">
        <v>411</v>
      </c>
      <c r="AH161" s="2" t="s">
        <v>412</v>
      </c>
      <c r="CJ161" s="1"/>
      <c r="CK161" s="17" t="str">
        <f>IF(AND(Main!AA161="يتجاوز التوقعات بكثير", Main!AB161="يتجاوز التوقعات بكثير"), "يتجاوز التوقعات بكثير",
 IF(OR(AND(Main!AA161="يتجاوز التوقعات بكثير", Main!AB161="يتجاوز التوقعات"), AND(Main!AA161="يتجاوز التوقعات", Main!AB161="يتجاوز التوقعات بكثير")), "يتجاوز التوقعات",
 IF(AND(Main!AA161="يتجاوز التوقعات", Main!AB161="يتجاوز التوقعات"), "يتجاوز التوقعات",
 IF(OR(AND(Main!AA161="يتجاوز التوقعات", Main!AB161="يفي بالتوقعات"), AND(Main!AA161="يفي بالتوقعات", Main!AB161="يتجاوز التوقعات")), "يفي بالتوقعات",
 IF(AND(Main!AA161="يفي بالتوقعات", Main!AB161="يفي بالتوقعات"), "يفي بالتوقعات",
 IF(OR(AND(Main!AA161="يفي بالتوقعات", Main!AB161="يفي بالتوقعات جزئياً"), AND(Main!AA161="يفي بالتوقعات جزئياً", Main!AB161="يفي بالتوقعات")), "يفي بالتوقعات جزئياً",
 IF(AND(Main!AA161="يفي بالتوقعات جزئياً", Main!AB161="يفي بالتوقعات جزئياً"), "يفي بالتوقعات جزئياً",
 ""
 )))))))</f>
        <v>يتجاوز التوقعات بكثير</v>
      </c>
      <c r="CL161" s="17" t="str">
        <f>IF(AND(Main!AZ161="يتجاوز التوقعات بكثير", Main!BA161="يتجاوز التوقعات بكثير"), "يتجاوز التوقعات بكثير",
 IF(OR(AND(Main!AZ161="يتجاوز التوقعات بكثير", Main!BA161="يتجاوز التوقعات"), AND(Main!AZ161="يتجاوز التوقعات", Main!BA161="يتجاوز التوقعات بكثير")), "يتجاوز التوقعات",
 IF(AND(Main!AZ161="يتجاوز التوقعات", Main!BA161="يتجاوز التوقعات"), "يتجاوز التوقعات",
 IF(OR(AND(Main!AZ161="يتجاوز التوقعات", Main!BA161="يفي بالتوقعات"), AND(Main!AZ161="يفي بالتوقعات", Main!BA161="يتجاوز التوقعات")), "يفي بالتوقعات",
 IF(AND(Main!AZ161="يفي بالتوقعات", Main!BA161="يفي بالتوقعات"), "يفي بالتوقعات",
 IF(OR(AND(Main!AZ161="يفي بالتوقعات", Main!BA161="يفي بالتوقعات جزئياً"), AND(Main!AZ161="يفي بالتوقعات جزئياً", Main!BA161="يفي بالتوقعات")), "يفي بالتوقعات جزئياً",
 IF(AND(Main!AZ161="يفي بالتوقعات جزئياً", Main!BA161="يفي بالتوقعات جزئياً"), "يفي بالتوقعات جزئياً",
 ""
 )))))))</f>
        <v/>
      </c>
    </row>
    <row r="162" spans="1:90" ht="22.5" customHeight="1" x14ac:dyDescent="0.45">
      <c r="A162">
        <v>239</v>
      </c>
      <c r="B162">
        <v>45812.342905092599</v>
      </c>
      <c r="C162">
        <v>45812.344409722202</v>
      </c>
      <c r="D162" s="1" t="s">
        <v>256</v>
      </c>
      <c r="E162" s="1" t="s">
        <v>257</v>
      </c>
      <c r="F162" s="8" t="s">
        <v>410</v>
      </c>
      <c r="G162" s="1" t="s">
        <v>259</v>
      </c>
      <c r="H162" s="1" t="s">
        <v>92</v>
      </c>
      <c r="J162" s="1" t="s">
        <v>93</v>
      </c>
      <c r="K162" t="s">
        <v>94</v>
      </c>
      <c r="M162" t="s">
        <v>95</v>
      </c>
      <c r="N162" s="1" t="s">
        <v>100</v>
      </c>
      <c r="O162" s="1" t="s">
        <v>97</v>
      </c>
      <c r="P162" s="1" t="s">
        <v>97</v>
      </c>
      <c r="Q162" s="1" t="s">
        <v>97</v>
      </c>
      <c r="R162" s="1" t="s">
        <v>97</v>
      </c>
      <c r="S162" s="1" t="s">
        <v>97</v>
      </c>
      <c r="T162" s="1" t="s">
        <v>97</v>
      </c>
      <c r="U162" s="1" t="s">
        <v>97</v>
      </c>
      <c r="V162" s="1" t="s">
        <v>97</v>
      </c>
      <c r="W162" s="1" t="s">
        <v>97</v>
      </c>
      <c r="X162" s="1" t="s">
        <v>97</v>
      </c>
      <c r="Y162" s="1" t="s">
        <v>97</v>
      </c>
      <c r="Z162" s="1" t="s">
        <v>97</v>
      </c>
      <c r="AA162" s="1" t="s">
        <v>97</v>
      </c>
      <c r="AB162" s="1" t="s">
        <v>97</v>
      </c>
      <c r="AC162" s="1" t="s">
        <v>97</v>
      </c>
      <c r="AD162" s="1" t="s">
        <v>97</v>
      </c>
      <c r="AE162" s="1" t="s">
        <v>97</v>
      </c>
      <c r="AF162" s="1" t="s">
        <v>97</v>
      </c>
      <c r="AG162" s="4" t="s">
        <v>273</v>
      </c>
      <c r="AH162" s="2" t="s">
        <v>274</v>
      </c>
      <c r="CJ162" s="1"/>
      <c r="CK162" s="17" t="str">
        <f>IF(AND(Main!AA162="يتجاوز التوقعات بكثير", Main!AB162="يتجاوز التوقعات بكثير"), "يتجاوز التوقعات بكثير",
 IF(OR(AND(Main!AA162="يتجاوز التوقعات بكثير", Main!AB162="يتجاوز التوقعات"), AND(Main!AA162="يتجاوز التوقعات", Main!AB162="يتجاوز التوقعات بكثير")), "يتجاوز التوقعات",
 IF(AND(Main!AA162="يتجاوز التوقعات", Main!AB162="يتجاوز التوقعات"), "يتجاوز التوقعات",
 IF(OR(AND(Main!AA162="يتجاوز التوقعات", Main!AB162="يفي بالتوقعات"), AND(Main!AA162="يفي بالتوقعات", Main!AB162="يتجاوز التوقعات")), "يفي بالتوقعات",
 IF(AND(Main!AA162="يفي بالتوقعات", Main!AB162="يفي بالتوقعات"), "يفي بالتوقعات",
 IF(OR(AND(Main!AA162="يفي بالتوقعات", Main!AB162="يفي بالتوقعات جزئياً"), AND(Main!AA162="يفي بالتوقعات جزئياً", Main!AB162="يفي بالتوقعات")), "يفي بالتوقعات جزئياً",
 IF(AND(Main!AA162="يفي بالتوقعات جزئياً", Main!AB162="يفي بالتوقعات جزئياً"), "يفي بالتوقعات جزئياً",
 ""
 )))))))</f>
        <v>يتجاوز التوقعات بكثير</v>
      </c>
      <c r="CL162" s="17" t="str">
        <f>IF(AND(Main!AZ162="يتجاوز التوقعات بكثير", Main!BA162="يتجاوز التوقعات بكثير"), "يتجاوز التوقعات بكثير",
 IF(OR(AND(Main!AZ162="يتجاوز التوقعات بكثير", Main!BA162="يتجاوز التوقعات"), AND(Main!AZ162="يتجاوز التوقعات", Main!BA162="يتجاوز التوقعات بكثير")), "يتجاوز التوقعات",
 IF(AND(Main!AZ162="يتجاوز التوقعات", Main!BA162="يتجاوز التوقعات"), "يتجاوز التوقعات",
 IF(OR(AND(Main!AZ162="يتجاوز التوقعات", Main!BA162="يفي بالتوقعات"), AND(Main!AZ162="يفي بالتوقعات", Main!BA162="يتجاوز التوقعات")), "يفي بالتوقعات",
 IF(AND(Main!AZ162="يفي بالتوقعات", Main!BA162="يفي بالتوقعات"), "يفي بالتوقعات",
 IF(OR(AND(Main!AZ162="يفي بالتوقعات", Main!BA162="يفي بالتوقعات جزئياً"), AND(Main!AZ162="يفي بالتوقعات جزئياً", Main!BA162="يفي بالتوقعات")), "يفي بالتوقعات جزئياً",
 IF(AND(Main!AZ162="يفي بالتوقعات جزئياً", Main!BA162="يفي بالتوقعات جزئياً"), "يفي بالتوقعات جزئياً",
 ""
 )))))))</f>
        <v/>
      </c>
    </row>
    <row r="163" spans="1:90" ht="22.5" customHeight="1" x14ac:dyDescent="0.45">
      <c r="A163">
        <v>241</v>
      </c>
      <c r="B163">
        <v>45812.344699074099</v>
      </c>
      <c r="C163">
        <v>45812.3461342593</v>
      </c>
      <c r="D163" s="1" t="s">
        <v>119</v>
      </c>
      <c r="E163" s="1" t="s">
        <v>120</v>
      </c>
      <c r="F163" s="8" t="s">
        <v>152</v>
      </c>
      <c r="G163" s="1" t="s">
        <v>122</v>
      </c>
      <c r="H163" s="1" t="s">
        <v>92</v>
      </c>
      <c r="J163" s="1" t="s">
        <v>104</v>
      </c>
      <c r="K163" t="s">
        <v>94</v>
      </c>
      <c r="M163" t="s">
        <v>95</v>
      </c>
      <c r="N163" s="1" t="s">
        <v>103</v>
      </c>
      <c r="O163" s="1" t="s">
        <v>97</v>
      </c>
      <c r="P163" s="1" t="s">
        <v>97</v>
      </c>
      <c r="Q163" s="1" t="s">
        <v>101</v>
      </c>
      <c r="R163" s="1" t="s">
        <v>97</v>
      </c>
      <c r="S163" s="1" t="s">
        <v>97</v>
      </c>
      <c r="T163" s="1" t="s">
        <v>97</v>
      </c>
      <c r="U163" s="1" t="s">
        <v>97</v>
      </c>
      <c r="V163" s="1" t="s">
        <v>97</v>
      </c>
      <c r="W163" s="1" t="s">
        <v>97</v>
      </c>
      <c r="X163" s="1" t="s">
        <v>101</v>
      </c>
      <c r="Y163" s="1" t="s">
        <v>97</v>
      </c>
      <c r="Z163" s="1" t="s">
        <v>97</v>
      </c>
      <c r="AA163" s="1" t="s">
        <v>97</v>
      </c>
      <c r="AB163" s="1" t="s">
        <v>97</v>
      </c>
      <c r="AC163" s="1" t="s">
        <v>97</v>
      </c>
      <c r="AD163" s="1" t="s">
        <v>97</v>
      </c>
      <c r="AE163" s="1" t="s">
        <v>97</v>
      </c>
      <c r="AF163" s="1" t="s">
        <v>97</v>
      </c>
      <c r="AG163" s="4" t="s">
        <v>413</v>
      </c>
      <c r="AH163" s="2" t="s">
        <v>124</v>
      </c>
      <c r="CJ163" s="1"/>
      <c r="CK163" s="17" t="str">
        <f>IF(AND(Main!AA163="يتجاوز التوقعات بكثير", Main!AB163="يتجاوز التوقعات بكثير"), "يتجاوز التوقعات بكثير",
 IF(OR(AND(Main!AA163="يتجاوز التوقعات بكثير", Main!AB163="يتجاوز التوقعات"), AND(Main!AA163="يتجاوز التوقعات", Main!AB163="يتجاوز التوقعات بكثير")), "يتجاوز التوقعات",
 IF(AND(Main!AA163="يتجاوز التوقعات", Main!AB163="يتجاوز التوقعات"), "يتجاوز التوقعات",
 IF(OR(AND(Main!AA163="يتجاوز التوقعات", Main!AB163="يفي بالتوقعات"), AND(Main!AA163="يفي بالتوقعات", Main!AB163="يتجاوز التوقعات")), "يفي بالتوقعات",
 IF(AND(Main!AA163="يفي بالتوقعات", Main!AB163="يفي بالتوقعات"), "يفي بالتوقعات",
 IF(OR(AND(Main!AA163="يفي بالتوقعات", Main!AB163="يفي بالتوقعات جزئياً"), AND(Main!AA163="يفي بالتوقعات جزئياً", Main!AB163="يفي بالتوقعات")), "يفي بالتوقعات جزئياً",
 IF(AND(Main!AA163="يفي بالتوقعات جزئياً", Main!AB163="يفي بالتوقعات جزئياً"), "يفي بالتوقعات جزئياً",
 ""
 )))))))</f>
        <v>يتجاوز التوقعات بكثير</v>
      </c>
      <c r="CL163" s="17" t="str">
        <f>IF(AND(Main!AZ163="يتجاوز التوقعات بكثير", Main!BA163="يتجاوز التوقعات بكثير"), "يتجاوز التوقعات بكثير",
 IF(OR(AND(Main!AZ163="يتجاوز التوقعات بكثير", Main!BA163="يتجاوز التوقعات"), AND(Main!AZ163="يتجاوز التوقعات", Main!BA163="يتجاوز التوقعات بكثير")), "يتجاوز التوقعات",
 IF(AND(Main!AZ163="يتجاوز التوقعات", Main!BA163="يتجاوز التوقعات"), "يتجاوز التوقعات",
 IF(OR(AND(Main!AZ163="يتجاوز التوقعات", Main!BA163="يفي بالتوقعات"), AND(Main!AZ163="يفي بالتوقعات", Main!BA163="يتجاوز التوقعات")), "يفي بالتوقعات",
 IF(AND(Main!AZ163="يفي بالتوقعات", Main!BA163="يفي بالتوقعات"), "يفي بالتوقعات",
 IF(OR(AND(Main!AZ163="يفي بالتوقعات", Main!BA163="يفي بالتوقعات جزئياً"), AND(Main!AZ163="يفي بالتوقعات جزئياً", Main!BA163="يفي بالتوقعات")), "يفي بالتوقعات جزئياً",
 IF(AND(Main!AZ163="يفي بالتوقعات جزئياً", Main!BA163="يفي بالتوقعات جزئياً"), "يفي بالتوقعات جزئياً",
 ""
 )))))))</f>
        <v/>
      </c>
    </row>
    <row r="164" spans="1:90" ht="22.5" customHeight="1" x14ac:dyDescent="0.45">
      <c r="A164">
        <v>242</v>
      </c>
      <c r="B164">
        <v>45812.339131944398</v>
      </c>
      <c r="C164">
        <v>45812.346157407403</v>
      </c>
      <c r="D164" s="1" t="s">
        <v>142</v>
      </c>
      <c r="E164" s="1" t="s">
        <v>143</v>
      </c>
      <c r="F164" s="8" t="s">
        <v>144</v>
      </c>
      <c r="G164" s="1" t="s">
        <v>122</v>
      </c>
      <c r="H164" s="1" t="s">
        <v>92</v>
      </c>
      <c r="J164" s="1" t="s">
        <v>104</v>
      </c>
      <c r="K164" t="s">
        <v>94</v>
      </c>
      <c r="M164" t="s">
        <v>95</v>
      </c>
      <c r="N164" s="1" t="s">
        <v>103</v>
      </c>
      <c r="O164" s="1" t="s">
        <v>97</v>
      </c>
      <c r="P164" s="1" t="s">
        <v>97</v>
      </c>
      <c r="Q164" s="1" t="s">
        <v>97</v>
      </c>
      <c r="R164" s="1" t="s">
        <v>97</v>
      </c>
      <c r="S164" s="1" t="s">
        <v>97</v>
      </c>
      <c r="T164" s="1" t="s">
        <v>97</v>
      </c>
      <c r="U164" s="1" t="s">
        <v>97</v>
      </c>
      <c r="V164" s="1" t="s">
        <v>97</v>
      </c>
      <c r="W164" s="1" t="s">
        <v>101</v>
      </c>
      <c r="X164" s="1" t="s">
        <v>97</v>
      </c>
      <c r="Y164" s="1" t="s">
        <v>97</v>
      </c>
      <c r="Z164" s="1" t="s">
        <v>97</v>
      </c>
      <c r="AA164" s="1" t="s">
        <v>97</v>
      </c>
      <c r="AB164" s="1" t="s">
        <v>97</v>
      </c>
      <c r="AC164" s="1" t="s">
        <v>97</v>
      </c>
      <c r="AD164" s="1" t="s">
        <v>97</v>
      </c>
      <c r="AE164" s="1" t="s">
        <v>97</v>
      </c>
      <c r="AF164" s="1" t="s">
        <v>101</v>
      </c>
      <c r="AG164" s="4" t="s">
        <v>414</v>
      </c>
      <c r="AH164" s="4" t="s">
        <v>415</v>
      </c>
      <c r="CJ164" s="1"/>
      <c r="CK164" s="17" t="str">
        <f>IF(AND(Main!AA164="يتجاوز التوقعات بكثير", Main!AB164="يتجاوز التوقعات بكثير"), "يتجاوز التوقعات بكثير",
 IF(OR(AND(Main!AA164="يتجاوز التوقعات بكثير", Main!AB164="يتجاوز التوقعات"), AND(Main!AA164="يتجاوز التوقعات", Main!AB164="يتجاوز التوقعات بكثير")), "يتجاوز التوقعات",
 IF(AND(Main!AA164="يتجاوز التوقعات", Main!AB164="يتجاوز التوقعات"), "يتجاوز التوقعات",
 IF(OR(AND(Main!AA164="يتجاوز التوقعات", Main!AB164="يفي بالتوقعات"), AND(Main!AA164="يفي بالتوقعات", Main!AB164="يتجاوز التوقعات")), "يفي بالتوقعات",
 IF(AND(Main!AA164="يفي بالتوقعات", Main!AB164="يفي بالتوقعات"), "يفي بالتوقعات",
 IF(OR(AND(Main!AA164="يفي بالتوقعات", Main!AB164="يفي بالتوقعات جزئياً"), AND(Main!AA164="يفي بالتوقعات جزئياً", Main!AB164="يفي بالتوقعات")), "يفي بالتوقعات جزئياً",
 IF(AND(Main!AA164="يفي بالتوقعات جزئياً", Main!AB164="يفي بالتوقعات جزئياً"), "يفي بالتوقعات جزئياً",
 ""
 )))))))</f>
        <v>يتجاوز التوقعات بكثير</v>
      </c>
      <c r="CL164" s="17" t="str">
        <f>IF(AND(Main!AZ164="يتجاوز التوقعات بكثير", Main!BA164="يتجاوز التوقعات بكثير"), "يتجاوز التوقعات بكثير",
 IF(OR(AND(Main!AZ164="يتجاوز التوقعات بكثير", Main!BA164="يتجاوز التوقعات"), AND(Main!AZ164="يتجاوز التوقعات", Main!BA164="يتجاوز التوقعات بكثير")), "يتجاوز التوقعات",
 IF(AND(Main!AZ164="يتجاوز التوقعات", Main!BA164="يتجاوز التوقعات"), "يتجاوز التوقعات",
 IF(OR(AND(Main!AZ164="يتجاوز التوقعات", Main!BA164="يفي بالتوقعات"), AND(Main!AZ164="يفي بالتوقعات", Main!BA164="يتجاوز التوقعات")), "يفي بالتوقعات",
 IF(AND(Main!AZ164="يفي بالتوقعات", Main!BA164="يفي بالتوقعات"), "يفي بالتوقعات",
 IF(OR(AND(Main!AZ164="يفي بالتوقعات", Main!BA164="يفي بالتوقعات جزئياً"), AND(Main!AZ164="يفي بالتوقعات جزئياً", Main!BA164="يفي بالتوقعات")), "يفي بالتوقعات جزئياً",
 IF(AND(Main!AZ164="يفي بالتوقعات جزئياً", Main!BA164="يفي بالتوقعات جزئياً"), "يفي بالتوقعات جزئياً",
 ""
 )))))))</f>
        <v/>
      </c>
    </row>
    <row r="165" spans="1:90" ht="22.5" customHeight="1" x14ac:dyDescent="0.45">
      <c r="A165">
        <v>243</v>
      </c>
      <c r="B165">
        <v>45812.340127314797</v>
      </c>
      <c r="C165">
        <v>45812.347777777803</v>
      </c>
      <c r="D165" s="1" t="s">
        <v>364</v>
      </c>
      <c r="E165" s="1" t="s">
        <v>365</v>
      </c>
      <c r="F165" s="8" t="s">
        <v>403</v>
      </c>
      <c r="G165" s="1" t="s">
        <v>367</v>
      </c>
      <c r="H165" s="1" t="s">
        <v>92</v>
      </c>
      <c r="J165" s="1" t="s">
        <v>93</v>
      </c>
      <c r="K165" t="s">
        <v>94</v>
      </c>
      <c r="M165" t="s">
        <v>95</v>
      </c>
      <c r="N165" s="1" t="s">
        <v>100</v>
      </c>
      <c r="O165" s="1" t="s">
        <v>97</v>
      </c>
      <c r="P165" s="1" t="s">
        <v>97</v>
      </c>
      <c r="Q165" s="1" t="s">
        <v>97</v>
      </c>
      <c r="R165" s="1" t="s">
        <v>97</v>
      </c>
      <c r="S165" s="1" t="s">
        <v>97</v>
      </c>
      <c r="T165" s="1" t="s">
        <v>97</v>
      </c>
      <c r="U165" s="1" t="s">
        <v>97</v>
      </c>
      <c r="V165" s="1" t="s">
        <v>97</v>
      </c>
      <c r="W165" s="1" t="s">
        <v>97</v>
      </c>
      <c r="X165" s="1" t="s">
        <v>97</v>
      </c>
      <c r="Y165" s="1" t="s">
        <v>97</v>
      </c>
      <c r="Z165" s="1" t="s">
        <v>97</v>
      </c>
      <c r="AA165" s="1" t="s">
        <v>97</v>
      </c>
      <c r="AB165" s="1" t="s">
        <v>97</v>
      </c>
      <c r="AC165" s="1" t="s">
        <v>97</v>
      </c>
      <c r="AD165" s="1" t="s">
        <v>97</v>
      </c>
      <c r="AE165" s="1" t="s">
        <v>97</v>
      </c>
      <c r="AF165" s="1" t="s">
        <v>97</v>
      </c>
      <c r="AG165" s="4" t="s">
        <v>416</v>
      </c>
      <c r="AH165" s="2" t="s">
        <v>99</v>
      </c>
      <c r="CJ165" s="1"/>
      <c r="CK165" s="17" t="str">
        <f>IF(AND(Main!AA165="يتجاوز التوقعات بكثير", Main!AB165="يتجاوز التوقعات بكثير"), "يتجاوز التوقعات بكثير",
 IF(OR(AND(Main!AA165="يتجاوز التوقعات بكثير", Main!AB165="يتجاوز التوقعات"), AND(Main!AA165="يتجاوز التوقعات", Main!AB165="يتجاوز التوقعات بكثير")), "يتجاوز التوقعات",
 IF(AND(Main!AA165="يتجاوز التوقعات", Main!AB165="يتجاوز التوقعات"), "يتجاوز التوقعات",
 IF(OR(AND(Main!AA165="يتجاوز التوقعات", Main!AB165="يفي بالتوقعات"), AND(Main!AA165="يفي بالتوقعات", Main!AB165="يتجاوز التوقعات")), "يفي بالتوقعات",
 IF(AND(Main!AA165="يفي بالتوقعات", Main!AB165="يفي بالتوقعات"), "يفي بالتوقعات",
 IF(OR(AND(Main!AA165="يفي بالتوقعات", Main!AB165="يفي بالتوقعات جزئياً"), AND(Main!AA165="يفي بالتوقعات جزئياً", Main!AB165="يفي بالتوقعات")), "يفي بالتوقعات جزئياً",
 IF(AND(Main!AA165="يفي بالتوقعات جزئياً", Main!AB165="يفي بالتوقعات جزئياً"), "يفي بالتوقعات جزئياً",
 ""
 )))))))</f>
        <v>يتجاوز التوقعات بكثير</v>
      </c>
      <c r="CL165" s="17" t="str">
        <f>IF(AND(Main!AZ165="يتجاوز التوقعات بكثير", Main!BA165="يتجاوز التوقعات بكثير"), "يتجاوز التوقعات بكثير",
 IF(OR(AND(Main!AZ165="يتجاوز التوقعات بكثير", Main!BA165="يتجاوز التوقعات"), AND(Main!AZ165="يتجاوز التوقعات", Main!BA165="يتجاوز التوقعات بكثير")), "يتجاوز التوقعات",
 IF(AND(Main!AZ165="يتجاوز التوقعات", Main!BA165="يتجاوز التوقعات"), "يتجاوز التوقعات",
 IF(OR(AND(Main!AZ165="يتجاوز التوقعات", Main!BA165="يفي بالتوقعات"), AND(Main!AZ165="يفي بالتوقعات", Main!BA165="يتجاوز التوقعات")), "يفي بالتوقعات",
 IF(AND(Main!AZ165="يفي بالتوقعات", Main!BA165="يفي بالتوقعات"), "يفي بالتوقعات",
 IF(OR(AND(Main!AZ165="يفي بالتوقعات", Main!BA165="يفي بالتوقعات جزئياً"), AND(Main!AZ165="يفي بالتوقعات جزئياً", Main!BA165="يفي بالتوقعات")), "يفي بالتوقعات جزئياً",
 IF(AND(Main!AZ165="يفي بالتوقعات جزئياً", Main!BA165="يفي بالتوقعات جزئياً"), "يفي بالتوقعات جزئياً",
 ""
 )))))))</f>
        <v/>
      </c>
    </row>
    <row r="166" spans="1:90" ht="22.5" customHeight="1" x14ac:dyDescent="0.45">
      <c r="A166">
        <v>244</v>
      </c>
      <c r="B166">
        <v>45812.346203703702</v>
      </c>
      <c r="C166">
        <v>45812.348090277803</v>
      </c>
      <c r="D166" s="1" t="s">
        <v>119</v>
      </c>
      <c r="E166" s="1" t="s">
        <v>120</v>
      </c>
      <c r="F166" s="8" t="s">
        <v>417</v>
      </c>
      <c r="G166" s="1" t="s">
        <v>122</v>
      </c>
      <c r="H166" s="1" t="s">
        <v>92</v>
      </c>
      <c r="J166" s="1" t="s">
        <v>93</v>
      </c>
      <c r="K166" t="s">
        <v>94</v>
      </c>
      <c r="M166" t="s">
        <v>95</v>
      </c>
      <c r="N166" s="1" t="s">
        <v>96</v>
      </c>
      <c r="O166" s="1" t="s">
        <v>210</v>
      </c>
      <c r="P166" s="1" t="s">
        <v>210</v>
      </c>
      <c r="Q166" s="1" t="s">
        <v>210</v>
      </c>
      <c r="R166" s="1" t="s">
        <v>210</v>
      </c>
      <c r="S166" s="1" t="s">
        <v>210</v>
      </c>
      <c r="T166" s="1" t="s">
        <v>210</v>
      </c>
      <c r="U166" s="1" t="s">
        <v>210</v>
      </c>
      <c r="V166" s="1" t="s">
        <v>210</v>
      </c>
      <c r="W166" s="1" t="s">
        <v>210</v>
      </c>
      <c r="X166" s="1" t="s">
        <v>210</v>
      </c>
      <c r="Y166" s="1" t="s">
        <v>210</v>
      </c>
      <c r="Z166" s="1" t="s">
        <v>210</v>
      </c>
      <c r="AA166" s="1" t="s">
        <v>210</v>
      </c>
      <c r="AB166" s="1" t="s">
        <v>101</v>
      </c>
      <c r="AC166" s="1" t="s">
        <v>210</v>
      </c>
      <c r="AD166" s="1" t="s">
        <v>210</v>
      </c>
      <c r="AE166" s="1" t="s">
        <v>210</v>
      </c>
      <c r="AF166" s="1" t="s">
        <v>210</v>
      </c>
      <c r="AG166" s="4" t="s">
        <v>418</v>
      </c>
      <c r="AH166" s="2" t="s">
        <v>419</v>
      </c>
      <c r="CJ166" s="1"/>
      <c r="CK166" s="17" t="str">
        <f>IF(AND(Main!AA166="يتجاوز التوقعات بكثير", Main!AB166="يتجاوز التوقعات بكثير"), "يتجاوز التوقعات بكثير",
 IF(OR(AND(Main!AA166="يتجاوز التوقعات بكثير", Main!AB166="يتجاوز التوقعات"), AND(Main!AA166="يتجاوز التوقعات", Main!AB166="يتجاوز التوقعات بكثير")), "يتجاوز التوقعات",
 IF(AND(Main!AA166="يتجاوز التوقعات", Main!AB166="يتجاوز التوقعات"), "يتجاوز التوقعات",
 IF(OR(AND(Main!AA166="يتجاوز التوقعات", Main!AB166="يفي بالتوقعات"), AND(Main!AA166="يفي بالتوقعات", Main!AB166="يتجاوز التوقعات")), "يفي بالتوقعات",
 IF(AND(Main!AA166="يفي بالتوقعات", Main!AB166="يفي بالتوقعات"), "يفي بالتوقعات",
 IF(OR(AND(Main!AA166="يفي بالتوقعات", Main!AB166="يفي بالتوقعات جزئياً"), AND(Main!AA166="يفي بالتوقعات جزئياً", Main!AB166="يفي بالتوقعات")), "يفي بالتوقعات جزئياً",
 IF(AND(Main!AA166="يفي بالتوقعات جزئياً", Main!AB166="يفي بالتوقعات جزئياً"), "يفي بالتوقعات جزئياً",
 ""
 )))))))</f>
        <v>يفي بالتوقعات</v>
      </c>
      <c r="CL166" s="17" t="str">
        <f>IF(AND(Main!AZ166="يتجاوز التوقعات بكثير", Main!BA166="يتجاوز التوقعات بكثير"), "يتجاوز التوقعات بكثير",
 IF(OR(AND(Main!AZ166="يتجاوز التوقعات بكثير", Main!BA166="يتجاوز التوقعات"), AND(Main!AZ166="يتجاوز التوقعات", Main!BA166="يتجاوز التوقعات بكثير")), "يتجاوز التوقعات",
 IF(AND(Main!AZ166="يتجاوز التوقعات", Main!BA166="يتجاوز التوقعات"), "يتجاوز التوقعات",
 IF(OR(AND(Main!AZ166="يتجاوز التوقعات", Main!BA166="يفي بالتوقعات"), AND(Main!AZ166="يفي بالتوقعات", Main!BA166="يتجاوز التوقعات")), "يفي بالتوقعات",
 IF(AND(Main!AZ166="يفي بالتوقعات", Main!BA166="يفي بالتوقعات"), "يفي بالتوقعات",
 IF(OR(AND(Main!AZ166="يفي بالتوقعات", Main!BA166="يفي بالتوقعات جزئياً"), AND(Main!AZ166="يفي بالتوقعات جزئياً", Main!BA166="يفي بالتوقعات")), "يفي بالتوقعات جزئياً",
 IF(AND(Main!AZ166="يفي بالتوقعات جزئياً", Main!BA166="يفي بالتوقعات جزئياً"), "يفي بالتوقعات جزئياً",
 ""
 )))))))</f>
        <v/>
      </c>
    </row>
    <row r="167" spans="1:90" ht="22.5" customHeight="1" x14ac:dyDescent="0.45">
      <c r="A167">
        <v>246</v>
      </c>
      <c r="B167">
        <v>45812.348182870403</v>
      </c>
      <c r="C167">
        <v>45812.350520833301</v>
      </c>
      <c r="D167" s="1" t="s">
        <v>119</v>
      </c>
      <c r="E167" s="1" t="s">
        <v>120</v>
      </c>
      <c r="F167" s="8" t="s">
        <v>417</v>
      </c>
      <c r="G167" s="1" t="s">
        <v>122</v>
      </c>
      <c r="H167" s="1" t="s">
        <v>92</v>
      </c>
      <c r="J167" s="1" t="s">
        <v>93</v>
      </c>
      <c r="K167" t="s">
        <v>94</v>
      </c>
      <c r="M167" t="s">
        <v>95</v>
      </c>
      <c r="N167" s="1" t="s">
        <v>100</v>
      </c>
      <c r="O167" s="1" t="s">
        <v>210</v>
      </c>
      <c r="P167" s="1" t="s">
        <v>101</v>
      </c>
      <c r="Q167" s="1" t="s">
        <v>101</v>
      </c>
      <c r="R167" s="1" t="s">
        <v>101</v>
      </c>
      <c r="S167" s="1" t="s">
        <v>101</v>
      </c>
      <c r="T167" s="1" t="s">
        <v>101</v>
      </c>
      <c r="U167" s="1" t="s">
        <v>101</v>
      </c>
      <c r="V167" s="1" t="s">
        <v>101</v>
      </c>
      <c r="W167" s="1" t="s">
        <v>101</v>
      </c>
      <c r="X167" s="1" t="s">
        <v>101</v>
      </c>
      <c r="Y167" s="1" t="s">
        <v>101</v>
      </c>
      <c r="Z167" s="1" t="s">
        <v>210</v>
      </c>
      <c r="AA167" s="1" t="s">
        <v>101</v>
      </c>
      <c r="AB167" s="1" t="s">
        <v>101</v>
      </c>
      <c r="AC167" s="1" t="s">
        <v>97</v>
      </c>
      <c r="AD167" s="1" t="s">
        <v>101</v>
      </c>
      <c r="AE167" s="1" t="s">
        <v>101</v>
      </c>
      <c r="AF167" s="1" t="s">
        <v>101</v>
      </c>
      <c r="AG167" s="4" t="s">
        <v>420</v>
      </c>
      <c r="AH167" s="2" t="s">
        <v>421</v>
      </c>
      <c r="CJ167" s="1"/>
      <c r="CK167" s="17" t="str">
        <f>IF(AND(Main!AA167="يتجاوز التوقعات بكثير", Main!AB167="يتجاوز التوقعات بكثير"), "يتجاوز التوقعات بكثير",
 IF(OR(AND(Main!AA167="يتجاوز التوقعات بكثير", Main!AB167="يتجاوز التوقعات"), AND(Main!AA167="يتجاوز التوقعات", Main!AB167="يتجاوز التوقعات بكثير")), "يتجاوز التوقعات",
 IF(AND(Main!AA167="يتجاوز التوقعات", Main!AB167="يتجاوز التوقعات"), "يتجاوز التوقعات",
 IF(OR(AND(Main!AA167="يتجاوز التوقعات", Main!AB167="يفي بالتوقعات"), AND(Main!AA167="يفي بالتوقعات", Main!AB167="يتجاوز التوقعات")), "يفي بالتوقعات",
 IF(AND(Main!AA167="يفي بالتوقعات", Main!AB167="يفي بالتوقعات"), "يفي بالتوقعات",
 IF(OR(AND(Main!AA167="يفي بالتوقعات", Main!AB167="يفي بالتوقعات جزئياً"), AND(Main!AA167="يفي بالتوقعات جزئياً", Main!AB167="يفي بالتوقعات")), "يفي بالتوقعات جزئياً",
 IF(AND(Main!AA167="يفي بالتوقعات جزئياً", Main!AB167="يفي بالتوقعات جزئياً"), "يفي بالتوقعات جزئياً",
 ""
 )))))))</f>
        <v>يتجاوز التوقعات</v>
      </c>
      <c r="CL167" s="17" t="str">
        <f>IF(AND(Main!AZ167="يتجاوز التوقعات بكثير", Main!BA167="يتجاوز التوقعات بكثير"), "يتجاوز التوقعات بكثير",
 IF(OR(AND(Main!AZ167="يتجاوز التوقعات بكثير", Main!BA167="يتجاوز التوقعات"), AND(Main!AZ167="يتجاوز التوقعات", Main!BA167="يتجاوز التوقعات بكثير")), "يتجاوز التوقعات",
 IF(AND(Main!AZ167="يتجاوز التوقعات", Main!BA167="يتجاوز التوقعات"), "يتجاوز التوقعات",
 IF(OR(AND(Main!AZ167="يتجاوز التوقعات", Main!BA167="يفي بالتوقعات"), AND(Main!AZ167="يفي بالتوقعات", Main!BA167="يتجاوز التوقعات")), "يفي بالتوقعات",
 IF(AND(Main!AZ167="يفي بالتوقعات", Main!BA167="يفي بالتوقعات"), "يفي بالتوقعات",
 IF(OR(AND(Main!AZ167="يفي بالتوقعات", Main!BA167="يفي بالتوقعات جزئياً"), AND(Main!AZ167="يفي بالتوقعات جزئياً", Main!BA167="يفي بالتوقعات")), "يفي بالتوقعات جزئياً",
 IF(AND(Main!AZ167="يفي بالتوقعات جزئياً", Main!BA167="يفي بالتوقعات جزئياً"), "يفي بالتوقعات جزئياً",
 ""
 )))))))</f>
        <v/>
      </c>
    </row>
    <row r="168" spans="1:90" ht="22.5" customHeight="1" x14ac:dyDescent="0.45">
      <c r="A168">
        <v>247</v>
      </c>
      <c r="B168">
        <v>45812.3508449074</v>
      </c>
      <c r="C168">
        <v>45812.354803240698</v>
      </c>
      <c r="D168" s="1" t="s">
        <v>119</v>
      </c>
      <c r="E168" s="1" t="s">
        <v>120</v>
      </c>
      <c r="F168" s="8" t="s">
        <v>417</v>
      </c>
      <c r="G168" s="1" t="s">
        <v>122</v>
      </c>
      <c r="H168" s="1" t="s">
        <v>92</v>
      </c>
      <c r="J168" s="1" t="s">
        <v>93</v>
      </c>
      <c r="K168" t="s">
        <v>94</v>
      </c>
      <c r="M168" t="s">
        <v>95</v>
      </c>
      <c r="N168" s="1" t="s">
        <v>103</v>
      </c>
      <c r="O168" s="1" t="s">
        <v>101</v>
      </c>
      <c r="P168" s="1" t="s">
        <v>101</v>
      </c>
      <c r="Q168" s="1" t="s">
        <v>210</v>
      </c>
      <c r="R168" s="1" t="s">
        <v>97</v>
      </c>
      <c r="S168" s="1" t="s">
        <v>97</v>
      </c>
      <c r="T168" s="1" t="s">
        <v>101</v>
      </c>
      <c r="U168" s="1" t="s">
        <v>101</v>
      </c>
      <c r="V168" s="1" t="s">
        <v>101</v>
      </c>
      <c r="W168" s="1" t="s">
        <v>101</v>
      </c>
      <c r="X168" s="1" t="s">
        <v>101</v>
      </c>
      <c r="Y168" s="1" t="s">
        <v>101</v>
      </c>
      <c r="Z168" s="1" t="s">
        <v>101</v>
      </c>
      <c r="AA168" s="1" t="s">
        <v>101</v>
      </c>
      <c r="AB168" s="1" t="s">
        <v>101</v>
      </c>
      <c r="AC168" s="1" t="s">
        <v>101</v>
      </c>
      <c r="AD168" s="1" t="s">
        <v>101</v>
      </c>
      <c r="AE168" s="1" t="s">
        <v>101</v>
      </c>
      <c r="AF168" s="1" t="s">
        <v>101</v>
      </c>
      <c r="AG168" s="4" t="s">
        <v>422</v>
      </c>
      <c r="AH168" s="2" t="s">
        <v>423</v>
      </c>
      <c r="CJ168" s="1"/>
      <c r="CK168" s="17" t="str">
        <f>IF(AND(Main!AA168="يتجاوز التوقعات بكثير", Main!AB168="يتجاوز التوقعات بكثير"), "يتجاوز التوقعات بكثير",
 IF(OR(AND(Main!AA168="يتجاوز التوقعات بكثير", Main!AB168="يتجاوز التوقعات"), AND(Main!AA168="يتجاوز التوقعات", Main!AB168="يتجاوز التوقعات بكثير")), "يتجاوز التوقعات",
 IF(AND(Main!AA168="يتجاوز التوقعات", Main!AB168="يتجاوز التوقعات"), "يتجاوز التوقعات",
 IF(OR(AND(Main!AA168="يتجاوز التوقعات", Main!AB168="يفي بالتوقعات"), AND(Main!AA168="يفي بالتوقعات", Main!AB168="يتجاوز التوقعات")), "يفي بالتوقعات",
 IF(AND(Main!AA168="يفي بالتوقعات", Main!AB168="يفي بالتوقعات"), "يفي بالتوقعات",
 IF(OR(AND(Main!AA168="يفي بالتوقعات", Main!AB168="يفي بالتوقعات جزئياً"), AND(Main!AA168="يفي بالتوقعات جزئياً", Main!AB168="يفي بالتوقعات")), "يفي بالتوقعات جزئياً",
 IF(AND(Main!AA168="يفي بالتوقعات جزئياً", Main!AB168="يفي بالتوقعات جزئياً"), "يفي بالتوقعات جزئياً",
 ""
 )))))))</f>
        <v>يتجاوز التوقعات</v>
      </c>
      <c r="CL168" s="17" t="str">
        <f>IF(AND(Main!AZ168="يتجاوز التوقعات بكثير", Main!BA168="يتجاوز التوقعات بكثير"), "يتجاوز التوقعات بكثير",
 IF(OR(AND(Main!AZ168="يتجاوز التوقعات بكثير", Main!BA168="يتجاوز التوقعات"), AND(Main!AZ168="يتجاوز التوقعات", Main!BA168="يتجاوز التوقعات بكثير")), "يتجاوز التوقعات",
 IF(AND(Main!AZ168="يتجاوز التوقعات", Main!BA168="يتجاوز التوقعات"), "يتجاوز التوقعات",
 IF(OR(AND(Main!AZ168="يتجاوز التوقعات", Main!BA168="يفي بالتوقعات"), AND(Main!AZ168="يفي بالتوقعات", Main!BA168="يتجاوز التوقعات")), "يفي بالتوقعات",
 IF(AND(Main!AZ168="يفي بالتوقعات", Main!BA168="يفي بالتوقعات"), "يفي بالتوقعات",
 IF(OR(AND(Main!AZ168="يفي بالتوقعات", Main!BA168="يفي بالتوقعات جزئياً"), AND(Main!AZ168="يفي بالتوقعات جزئياً", Main!BA168="يفي بالتوقعات")), "يفي بالتوقعات جزئياً",
 IF(AND(Main!AZ168="يفي بالتوقعات جزئياً", Main!BA168="يفي بالتوقعات جزئياً"), "يفي بالتوقعات جزئياً",
 ""
 )))))))</f>
        <v/>
      </c>
    </row>
    <row r="169" spans="1:90" ht="22.5" customHeight="1" x14ac:dyDescent="0.45">
      <c r="A169">
        <v>248</v>
      </c>
      <c r="B169">
        <v>45812.349097222199</v>
      </c>
      <c r="C169">
        <v>45812.355254629598</v>
      </c>
      <c r="D169" s="1" t="s">
        <v>364</v>
      </c>
      <c r="E169" s="1" t="s">
        <v>365</v>
      </c>
      <c r="F169" s="8" t="s">
        <v>403</v>
      </c>
      <c r="G169" s="1" t="s">
        <v>367</v>
      </c>
      <c r="H169" s="1" t="s">
        <v>92</v>
      </c>
      <c r="J169" s="1" t="s">
        <v>93</v>
      </c>
      <c r="K169" t="s">
        <v>94</v>
      </c>
      <c r="M169" t="s">
        <v>95</v>
      </c>
      <c r="N169" s="1" t="s">
        <v>103</v>
      </c>
      <c r="O169" s="1" t="s">
        <v>97</v>
      </c>
      <c r="P169" s="1" t="s">
        <v>97</v>
      </c>
      <c r="Q169" s="1" t="s">
        <v>97</v>
      </c>
      <c r="R169" s="1" t="s">
        <v>97</v>
      </c>
      <c r="S169" s="1" t="s">
        <v>97</v>
      </c>
      <c r="T169" s="1" t="s">
        <v>97</v>
      </c>
      <c r="U169" s="1" t="s">
        <v>97</v>
      </c>
      <c r="V169" s="1" t="s">
        <v>97</v>
      </c>
      <c r="W169" s="1" t="s">
        <v>97</v>
      </c>
      <c r="X169" s="1" t="s">
        <v>97</v>
      </c>
      <c r="Y169" s="1" t="s">
        <v>97</v>
      </c>
      <c r="Z169" s="1" t="s">
        <v>97</v>
      </c>
      <c r="AA169" s="1" t="s">
        <v>97</v>
      </c>
      <c r="AB169" s="1" t="s">
        <v>97</v>
      </c>
      <c r="AC169" s="1" t="s">
        <v>97</v>
      </c>
      <c r="AD169" s="1" t="s">
        <v>97</v>
      </c>
      <c r="AE169" s="1" t="s">
        <v>97</v>
      </c>
      <c r="AF169" s="1" t="s">
        <v>97</v>
      </c>
      <c r="AG169" s="4" t="s">
        <v>424</v>
      </c>
      <c r="AH169" s="4" t="s">
        <v>425</v>
      </c>
      <c r="CJ169" s="1"/>
      <c r="CK169" s="17" t="str">
        <f>IF(AND(Main!AA169="يتجاوز التوقعات بكثير", Main!AB169="يتجاوز التوقعات بكثير"), "يتجاوز التوقعات بكثير",
 IF(OR(AND(Main!AA169="يتجاوز التوقعات بكثير", Main!AB169="يتجاوز التوقعات"), AND(Main!AA169="يتجاوز التوقعات", Main!AB169="يتجاوز التوقعات بكثير")), "يتجاوز التوقعات",
 IF(AND(Main!AA169="يتجاوز التوقعات", Main!AB169="يتجاوز التوقعات"), "يتجاوز التوقعات",
 IF(OR(AND(Main!AA169="يتجاوز التوقعات", Main!AB169="يفي بالتوقعات"), AND(Main!AA169="يفي بالتوقعات", Main!AB169="يتجاوز التوقعات")), "يفي بالتوقعات",
 IF(AND(Main!AA169="يفي بالتوقعات", Main!AB169="يفي بالتوقعات"), "يفي بالتوقعات",
 IF(OR(AND(Main!AA169="يفي بالتوقعات", Main!AB169="يفي بالتوقعات جزئياً"), AND(Main!AA169="يفي بالتوقعات جزئياً", Main!AB169="يفي بالتوقعات")), "يفي بالتوقعات جزئياً",
 IF(AND(Main!AA169="يفي بالتوقعات جزئياً", Main!AB169="يفي بالتوقعات جزئياً"), "يفي بالتوقعات جزئياً",
 ""
 )))))))</f>
        <v>يتجاوز التوقعات بكثير</v>
      </c>
      <c r="CL169" s="17" t="str">
        <f>IF(AND(Main!AZ169="يتجاوز التوقعات بكثير", Main!BA169="يتجاوز التوقعات بكثير"), "يتجاوز التوقعات بكثير",
 IF(OR(AND(Main!AZ169="يتجاوز التوقعات بكثير", Main!BA169="يتجاوز التوقعات"), AND(Main!AZ169="يتجاوز التوقعات", Main!BA169="يتجاوز التوقعات بكثير")), "يتجاوز التوقعات",
 IF(AND(Main!AZ169="يتجاوز التوقعات", Main!BA169="يتجاوز التوقعات"), "يتجاوز التوقعات",
 IF(OR(AND(Main!AZ169="يتجاوز التوقعات", Main!BA169="يفي بالتوقعات"), AND(Main!AZ169="يفي بالتوقعات", Main!BA169="يتجاوز التوقعات")), "يفي بالتوقعات",
 IF(AND(Main!AZ169="يفي بالتوقعات", Main!BA169="يفي بالتوقعات"), "يفي بالتوقعات",
 IF(OR(AND(Main!AZ169="يفي بالتوقعات", Main!BA169="يفي بالتوقعات جزئياً"), AND(Main!AZ169="يفي بالتوقعات جزئياً", Main!BA169="يفي بالتوقعات")), "يفي بالتوقعات جزئياً",
 IF(AND(Main!AZ169="يفي بالتوقعات جزئياً", Main!BA169="يفي بالتوقعات جزئياً"), "يفي بالتوقعات جزئياً",
 ""
 )))))))</f>
        <v/>
      </c>
    </row>
    <row r="170" spans="1:90" ht="22.5" customHeight="1" x14ac:dyDescent="0.45">
      <c r="A170">
        <v>249</v>
      </c>
      <c r="B170">
        <v>45812.350219907399</v>
      </c>
      <c r="C170">
        <v>45812.355474536998</v>
      </c>
      <c r="D170" s="1" t="s">
        <v>142</v>
      </c>
      <c r="E170" s="1" t="s">
        <v>143</v>
      </c>
      <c r="F170" s="8" t="s">
        <v>180</v>
      </c>
      <c r="G170" s="1" t="s">
        <v>122</v>
      </c>
      <c r="H170" s="1" t="s">
        <v>92</v>
      </c>
      <c r="J170" s="1" t="s">
        <v>104</v>
      </c>
      <c r="K170" t="s">
        <v>94</v>
      </c>
      <c r="M170" t="s">
        <v>95</v>
      </c>
      <c r="N170" s="1" t="s">
        <v>96</v>
      </c>
      <c r="O170" s="1" t="s">
        <v>101</v>
      </c>
      <c r="P170" s="1" t="s">
        <v>97</v>
      </c>
      <c r="Q170" s="1" t="s">
        <v>101</v>
      </c>
      <c r="R170" s="1" t="s">
        <v>97</v>
      </c>
      <c r="S170" s="1" t="s">
        <v>97</v>
      </c>
      <c r="T170" s="1" t="s">
        <v>97</v>
      </c>
      <c r="U170" s="1" t="s">
        <v>101</v>
      </c>
      <c r="V170" s="1" t="s">
        <v>97</v>
      </c>
      <c r="W170" s="1" t="s">
        <v>97</v>
      </c>
      <c r="X170" s="1" t="s">
        <v>97</v>
      </c>
      <c r="Y170" s="1" t="s">
        <v>97</v>
      </c>
      <c r="Z170" s="1" t="s">
        <v>97</v>
      </c>
      <c r="AA170" s="1" t="s">
        <v>97</v>
      </c>
      <c r="AB170" s="1" t="s">
        <v>97</v>
      </c>
      <c r="AC170" s="1" t="s">
        <v>97</v>
      </c>
      <c r="AD170" s="1" t="s">
        <v>97</v>
      </c>
      <c r="AE170" s="1" t="s">
        <v>97</v>
      </c>
      <c r="AF170" s="1" t="s">
        <v>97</v>
      </c>
      <c r="AG170" s="4" t="s">
        <v>426</v>
      </c>
      <c r="AH170" s="4" t="s">
        <v>427</v>
      </c>
      <c r="CJ170" s="1"/>
      <c r="CK170" s="17" t="str">
        <f>IF(AND(Main!AA170="يتجاوز التوقعات بكثير", Main!AB170="يتجاوز التوقعات بكثير"), "يتجاوز التوقعات بكثير",
 IF(OR(AND(Main!AA170="يتجاوز التوقعات بكثير", Main!AB170="يتجاوز التوقعات"), AND(Main!AA170="يتجاوز التوقعات", Main!AB170="يتجاوز التوقعات بكثير")), "يتجاوز التوقعات",
 IF(AND(Main!AA170="يتجاوز التوقعات", Main!AB170="يتجاوز التوقعات"), "يتجاوز التوقعات",
 IF(OR(AND(Main!AA170="يتجاوز التوقعات", Main!AB170="يفي بالتوقعات"), AND(Main!AA170="يفي بالتوقعات", Main!AB170="يتجاوز التوقعات")), "يفي بالتوقعات",
 IF(AND(Main!AA170="يفي بالتوقعات", Main!AB170="يفي بالتوقعات"), "يفي بالتوقعات",
 IF(OR(AND(Main!AA170="يفي بالتوقعات", Main!AB170="يفي بالتوقعات جزئياً"), AND(Main!AA170="يفي بالتوقعات جزئياً", Main!AB170="يفي بالتوقعات")), "يفي بالتوقعات جزئياً",
 IF(AND(Main!AA170="يفي بالتوقعات جزئياً", Main!AB170="يفي بالتوقعات جزئياً"), "يفي بالتوقعات جزئياً",
 ""
 )))))))</f>
        <v>يتجاوز التوقعات بكثير</v>
      </c>
      <c r="CL170" s="17" t="str">
        <f>IF(AND(Main!AZ170="يتجاوز التوقعات بكثير", Main!BA170="يتجاوز التوقعات بكثير"), "يتجاوز التوقعات بكثير",
 IF(OR(AND(Main!AZ170="يتجاوز التوقعات بكثير", Main!BA170="يتجاوز التوقعات"), AND(Main!AZ170="يتجاوز التوقعات", Main!BA170="يتجاوز التوقعات بكثير")), "يتجاوز التوقعات",
 IF(AND(Main!AZ170="يتجاوز التوقعات", Main!BA170="يتجاوز التوقعات"), "يتجاوز التوقعات",
 IF(OR(AND(Main!AZ170="يتجاوز التوقعات", Main!BA170="يفي بالتوقعات"), AND(Main!AZ170="يفي بالتوقعات", Main!BA170="يتجاوز التوقعات")), "يفي بالتوقعات",
 IF(AND(Main!AZ170="يفي بالتوقعات", Main!BA170="يفي بالتوقعات"), "يفي بالتوقعات",
 IF(OR(AND(Main!AZ170="يفي بالتوقعات", Main!BA170="يفي بالتوقعات جزئياً"), AND(Main!AZ170="يفي بالتوقعات جزئياً", Main!BA170="يفي بالتوقعات")), "يفي بالتوقعات جزئياً",
 IF(AND(Main!AZ170="يفي بالتوقعات جزئياً", Main!BA170="يفي بالتوقعات جزئياً"), "يفي بالتوقعات جزئياً",
 ""
 )))))))</f>
        <v/>
      </c>
    </row>
    <row r="171" spans="1:90" ht="22.5" customHeight="1" x14ac:dyDescent="0.45">
      <c r="A171">
        <v>250</v>
      </c>
      <c r="B171">
        <v>45812.355497685203</v>
      </c>
      <c r="C171">
        <v>45812.357766203699</v>
      </c>
      <c r="D171" s="1" t="s">
        <v>364</v>
      </c>
      <c r="E171" s="1" t="s">
        <v>365</v>
      </c>
      <c r="F171" s="8" t="s">
        <v>428</v>
      </c>
      <c r="G171" s="1" t="s">
        <v>367</v>
      </c>
      <c r="H171" s="1" t="s">
        <v>92</v>
      </c>
      <c r="J171" s="1" t="s">
        <v>93</v>
      </c>
      <c r="K171" t="s">
        <v>94</v>
      </c>
      <c r="M171" t="s">
        <v>95</v>
      </c>
      <c r="N171" s="1" t="s">
        <v>96</v>
      </c>
      <c r="O171" s="1" t="s">
        <v>101</v>
      </c>
      <c r="P171" s="1" t="s">
        <v>101</v>
      </c>
      <c r="Q171" s="1" t="s">
        <v>101</v>
      </c>
      <c r="R171" s="1" t="s">
        <v>101</v>
      </c>
      <c r="S171" s="1" t="s">
        <v>101</v>
      </c>
      <c r="T171" s="1" t="s">
        <v>101</v>
      </c>
      <c r="U171" s="1" t="s">
        <v>101</v>
      </c>
      <c r="V171" s="1" t="s">
        <v>101</v>
      </c>
      <c r="W171" s="1" t="s">
        <v>101</v>
      </c>
      <c r="X171" s="1" t="s">
        <v>101</v>
      </c>
      <c r="Y171" s="1" t="s">
        <v>101</v>
      </c>
      <c r="Z171" s="1" t="s">
        <v>101</v>
      </c>
      <c r="AA171" s="1" t="s">
        <v>101</v>
      </c>
      <c r="AB171" s="1" t="s">
        <v>101</v>
      </c>
      <c r="AC171" s="1" t="s">
        <v>101</v>
      </c>
      <c r="AD171" s="1" t="s">
        <v>101</v>
      </c>
      <c r="AE171" s="1" t="s">
        <v>101</v>
      </c>
      <c r="AF171" s="1" t="s">
        <v>101</v>
      </c>
      <c r="AG171" s="4" t="s">
        <v>429</v>
      </c>
      <c r="AH171" s="2" t="s">
        <v>430</v>
      </c>
      <c r="CJ171" s="1"/>
      <c r="CK171" s="17" t="str">
        <f>IF(AND(Main!AA171="يتجاوز التوقعات بكثير", Main!AB171="يتجاوز التوقعات بكثير"), "يتجاوز التوقعات بكثير",
 IF(OR(AND(Main!AA171="يتجاوز التوقعات بكثير", Main!AB171="يتجاوز التوقعات"), AND(Main!AA171="يتجاوز التوقعات", Main!AB171="يتجاوز التوقعات بكثير")), "يتجاوز التوقعات",
 IF(AND(Main!AA171="يتجاوز التوقعات", Main!AB171="يتجاوز التوقعات"), "يتجاوز التوقعات",
 IF(OR(AND(Main!AA171="يتجاوز التوقعات", Main!AB171="يفي بالتوقعات"), AND(Main!AA171="يفي بالتوقعات", Main!AB171="يتجاوز التوقعات")), "يفي بالتوقعات",
 IF(AND(Main!AA171="يفي بالتوقعات", Main!AB171="يفي بالتوقعات"), "يفي بالتوقعات",
 IF(OR(AND(Main!AA171="يفي بالتوقعات", Main!AB171="يفي بالتوقعات جزئياً"), AND(Main!AA171="يفي بالتوقعات جزئياً", Main!AB171="يفي بالتوقعات")), "يفي بالتوقعات جزئياً",
 IF(AND(Main!AA171="يفي بالتوقعات جزئياً", Main!AB171="يفي بالتوقعات جزئياً"), "يفي بالتوقعات جزئياً",
 ""
 )))))))</f>
        <v>يتجاوز التوقعات</v>
      </c>
      <c r="CL171" s="17" t="str">
        <f>IF(AND(Main!AZ171="يتجاوز التوقعات بكثير", Main!BA171="يتجاوز التوقعات بكثير"), "يتجاوز التوقعات بكثير",
 IF(OR(AND(Main!AZ171="يتجاوز التوقعات بكثير", Main!BA171="يتجاوز التوقعات"), AND(Main!AZ171="يتجاوز التوقعات", Main!BA171="يتجاوز التوقعات بكثير")), "يتجاوز التوقعات",
 IF(AND(Main!AZ171="يتجاوز التوقعات", Main!BA171="يتجاوز التوقعات"), "يتجاوز التوقعات",
 IF(OR(AND(Main!AZ171="يتجاوز التوقعات", Main!BA171="يفي بالتوقعات"), AND(Main!AZ171="يفي بالتوقعات", Main!BA171="يتجاوز التوقعات")), "يفي بالتوقعات",
 IF(AND(Main!AZ171="يفي بالتوقعات", Main!BA171="يفي بالتوقعات"), "يفي بالتوقعات",
 IF(OR(AND(Main!AZ171="يفي بالتوقعات", Main!BA171="يفي بالتوقعات جزئياً"), AND(Main!AZ171="يفي بالتوقعات جزئياً", Main!BA171="يفي بالتوقعات")), "يفي بالتوقعات جزئياً",
 IF(AND(Main!AZ171="يفي بالتوقعات جزئياً", Main!BA171="يفي بالتوقعات جزئياً"), "يفي بالتوقعات جزئياً",
 ""
 )))))))</f>
        <v/>
      </c>
    </row>
    <row r="172" spans="1:90" ht="22.5" customHeight="1" x14ac:dyDescent="0.45">
      <c r="A172">
        <v>251</v>
      </c>
      <c r="B172">
        <v>45812.3578009259</v>
      </c>
      <c r="C172">
        <v>45812.361238425903</v>
      </c>
      <c r="D172" s="1" t="s">
        <v>364</v>
      </c>
      <c r="E172" s="1" t="s">
        <v>365</v>
      </c>
      <c r="F172" s="8" t="s">
        <v>428</v>
      </c>
      <c r="G172" s="1" t="s">
        <v>367</v>
      </c>
      <c r="H172" s="1" t="s">
        <v>92</v>
      </c>
      <c r="J172" s="1" t="s">
        <v>93</v>
      </c>
      <c r="K172" t="s">
        <v>94</v>
      </c>
      <c r="M172" t="s">
        <v>95</v>
      </c>
      <c r="N172" s="1" t="s">
        <v>100</v>
      </c>
      <c r="O172" s="1" t="s">
        <v>101</v>
      </c>
      <c r="P172" s="1" t="s">
        <v>101</v>
      </c>
      <c r="Q172" s="1" t="s">
        <v>101</v>
      </c>
      <c r="R172" s="1" t="s">
        <v>101</v>
      </c>
      <c r="S172" s="1" t="s">
        <v>101</v>
      </c>
      <c r="T172" s="1" t="s">
        <v>101</v>
      </c>
      <c r="U172" s="1" t="s">
        <v>101</v>
      </c>
      <c r="V172" s="1" t="s">
        <v>101</v>
      </c>
      <c r="W172" s="1" t="s">
        <v>101</v>
      </c>
      <c r="X172" s="1" t="s">
        <v>101</v>
      </c>
      <c r="Y172" s="1" t="s">
        <v>101</v>
      </c>
      <c r="Z172" s="1" t="s">
        <v>101</v>
      </c>
      <c r="AA172" s="1" t="s">
        <v>101</v>
      </c>
      <c r="AB172" s="1" t="s">
        <v>101</v>
      </c>
      <c r="AC172" s="1" t="s">
        <v>101</v>
      </c>
      <c r="AD172" s="1" t="s">
        <v>101</v>
      </c>
      <c r="AE172" s="1" t="s">
        <v>101</v>
      </c>
      <c r="AF172" s="1" t="s">
        <v>101</v>
      </c>
      <c r="AG172" s="4" t="s">
        <v>431</v>
      </c>
      <c r="AH172" s="4" t="s">
        <v>432</v>
      </c>
      <c r="CJ172" s="1"/>
      <c r="CK172" s="17" t="str">
        <f>IF(AND(Main!AA172="يتجاوز التوقعات بكثير", Main!AB172="يتجاوز التوقعات بكثير"), "يتجاوز التوقعات بكثير",
 IF(OR(AND(Main!AA172="يتجاوز التوقعات بكثير", Main!AB172="يتجاوز التوقعات"), AND(Main!AA172="يتجاوز التوقعات", Main!AB172="يتجاوز التوقعات بكثير")), "يتجاوز التوقعات",
 IF(AND(Main!AA172="يتجاوز التوقعات", Main!AB172="يتجاوز التوقعات"), "يتجاوز التوقعات",
 IF(OR(AND(Main!AA172="يتجاوز التوقعات", Main!AB172="يفي بالتوقعات"), AND(Main!AA172="يفي بالتوقعات", Main!AB172="يتجاوز التوقعات")), "يفي بالتوقعات",
 IF(AND(Main!AA172="يفي بالتوقعات", Main!AB172="يفي بالتوقعات"), "يفي بالتوقعات",
 IF(OR(AND(Main!AA172="يفي بالتوقعات", Main!AB172="يفي بالتوقعات جزئياً"), AND(Main!AA172="يفي بالتوقعات جزئياً", Main!AB172="يفي بالتوقعات")), "يفي بالتوقعات جزئياً",
 IF(AND(Main!AA172="يفي بالتوقعات جزئياً", Main!AB172="يفي بالتوقعات جزئياً"), "يفي بالتوقعات جزئياً",
 ""
 )))))))</f>
        <v>يتجاوز التوقعات</v>
      </c>
      <c r="CL172" s="17" t="str">
        <f>IF(AND(Main!AZ172="يتجاوز التوقعات بكثير", Main!BA172="يتجاوز التوقعات بكثير"), "يتجاوز التوقعات بكثير",
 IF(OR(AND(Main!AZ172="يتجاوز التوقعات بكثير", Main!BA172="يتجاوز التوقعات"), AND(Main!AZ172="يتجاوز التوقعات", Main!BA172="يتجاوز التوقعات بكثير")), "يتجاوز التوقعات",
 IF(AND(Main!AZ172="يتجاوز التوقعات", Main!BA172="يتجاوز التوقعات"), "يتجاوز التوقعات",
 IF(OR(AND(Main!AZ172="يتجاوز التوقعات", Main!BA172="يفي بالتوقعات"), AND(Main!AZ172="يفي بالتوقعات", Main!BA172="يتجاوز التوقعات")), "يفي بالتوقعات",
 IF(AND(Main!AZ172="يفي بالتوقعات", Main!BA172="يفي بالتوقعات"), "يفي بالتوقعات",
 IF(OR(AND(Main!AZ172="يفي بالتوقعات", Main!BA172="يفي بالتوقعات جزئياً"), AND(Main!AZ172="يفي بالتوقعات جزئياً", Main!BA172="يفي بالتوقعات")), "يفي بالتوقعات جزئياً",
 IF(AND(Main!AZ172="يفي بالتوقعات جزئياً", Main!BA172="يفي بالتوقعات جزئياً"), "يفي بالتوقعات جزئياً",
 ""
 )))))))</f>
        <v/>
      </c>
    </row>
    <row r="173" spans="1:90" ht="22.5" customHeight="1" x14ac:dyDescent="0.45">
      <c r="A173">
        <v>252</v>
      </c>
      <c r="B173">
        <v>45812.361319444397</v>
      </c>
      <c r="C173">
        <v>45812.363784722198</v>
      </c>
      <c r="D173" s="1" t="s">
        <v>364</v>
      </c>
      <c r="E173" s="1" t="s">
        <v>365</v>
      </c>
      <c r="F173" s="8" t="s">
        <v>428</v>
      </c>
      <c r="G173" s="1" t="s">
        <v>367</v>
      </c>
      <c r="H173" s="1" t="s">
        <v>92</v>
      </c>
      <c r="J173" s="1" t="s">
        <v>93</v>
      </c>
      <c r="K173" t="s">
        <v>94</v>
      </c>
      <c r="M173" t="s">
        <v>95</v>
      </c>
      <c r="N173" s="1" t="s">
        <v>103</v>
      </c>
      <c r="O173" s="1" t="s">
        <v>97</v>
      </c>
      <c r="P173" s="1" t="s">
        <v>97</v>
      </c>
      <c r="Q173" s="1" t="s">
        <v>97</v>
      </c>
      <c r="R173" s="1" t="s">
        <v>97</v>
      </c>
      <c r="S173" s="1" t="s">
        <v>97</v>
      </c>
      <c r="T173" s="1" t="s">
        <v>97</v>
      </c>
      <c r="U173" s="1" t="s">
        <v>97</v>
      </c>
      <c r="V173" s="1" t="s">
        <v>97</v>
      </c>
      <c r="W173" s="1" t="s">
        <v>97</v>
      </c>
      <c r="X173" s="1" t="s">
        <v>97</v>
      </c>
      <c r="Y173" s="1" t="s">
        <v>97</v>
      </c>
      <c r="Z173" s="1" t="s">
        <v>97</v>
      </c>
      <c r="AA173" s="1" t="s">
        <v>97</v>
      </c>
      <c r="AB173" s="1" t="s">
        <v>97</v>
      </c>
      <c r="AC173" s="1" t="s">
        <v>97</v>
      </c>
      <c r="AD173" s="1" t="s">
        <v>97</v>
      </c>
      <c r="AE173" s="1" t="s">
        <v>97</v>
      </c>
      <c r="AF173" s="1" t="s">
        <v>97</v>
      </c>
      <c r="AG173" s="4" t="s">
        <v>433</v>
      </c>
      <c r="AH173" s="2" t="s">
        <v>99</v>
      </c>
      <c r="CJ173" s="1"/>
      <c r="CK173" s="17" t="str">
        <f>IF(AND(Main!AA173="يتجاوز التوقعات بكثير", Main!AB173="يتجاوز التوقعات بكثير"), "يتجاوز التوقعات بكثير",
 IF(OR(AND(Main!AA173="يتجاوز التوقعات بكثير", Main!AB173="يتجاوز التوقعات"), AND(Main!AA173="يتجاوز التوقعات", Main!AB173="يتجاوز التوقعات بكثير")), "يتجاوز التوقعات",
 IF(AND(Main!AA173="يتجاوز التوقعات", Main!AB173="يتجاوز التوقعات"), "يتجاوز التوقعات",
 IF(OR(AND(Main!AA173="يتجاوز التوقعات", Main!AB173="يفي بالتوقعات"), AND(Main!AA173="يفي بالتوقعات", Main!AB173="يتجاوز التوقعات")), "يفي بالتوقعات",
 IF(AND(Main!AA173="يفي بالتوقعات", Main!AB173="يفي بالتوقعات"), "يفي بالتوقعات",
 IF(OR(AND(Main!AA173="يفي بالتوقعات", Main!AB173="يفي بالتوقعات جزئياً"), AND(Main!AA173="يفي بالتوقعات جزئياً", Main!AB173="يفي بالتوقعات")), "يفي بالتوقعات جزئياً",
 IF(AND(Main!AA173="يفي بالتوقعات جزئياً", Main!AB173="يفي بالتوقعات جزئياً"), "يفي بالتوقعات جزئياً",
 ""
 )))))))</f>
        <v>يتجاوز التوقعات بكثير</v>
      </c>
      <c r="CL173" s="17" t="str">
        <f>IF(AND(Main!AZ173="يتجاوز التوقعات بكثير", Main!BA173="يتجاوز التوقعات بكثير"), "يتجاوز التوقعات بكثير",
 IF(OR(AND(Main!AZ173="يتجاوز التوقعات بكثير", Main!BA173="يتجاوز التوقعات"), AND(Main!AZ173="يتجاوز التوقعات", Main!BA173="يتجاوز التوقعات بكثير")), "يتجاوز التوقعات",
 IF(AND(Main!AZ173="يتجاوز التوقعات", Main!BA173="يتجاوز التوقعات"), "يتجاوز التوقعات",
 IF(OR(AND(Main!AZ173="يتجاوز التوقعات", Main!BA173="يفي بالتوقعات"), AND(Main!AZ173="يفي بالتوقعات", Main!BA173="يتجاوز التوقعات")), "يفي بالتوقعات",
 IF(AND(Main!AZ173="يفي بالتوقعات", Main!BA173="يفي بالتوقعات"), "يفي بالتوقعات",
 IF(OR(AND(Main!AZ173="يفي بالتوقعات", Main!BA173="يفي بالتوقعات جزئياً"), AND(Main!AZ173="يفي بالتوقعات جزئياً", Main!BA173="يفي بالتوقعات")), "يفي بالتوقعات جزئياً",
 IF(AND(Main!AZ173="يفي بالتوقعات جزئياً", Main!BA173="يفي بالتوقعات جزئياً"), "يفي بالتوقعات جزئياً",
 ""
 )))))))</f>
        <v/>
      </c>
    </row>
    <row r="174" spans="1:90" ht="22.5" customHeight="1" x14ac:dyDescent="0.45">
      <c r="A174">
        <v>253</v>
      </c>
      <c r="B174">
        <v>45812.361481481501</v>
      </c>
      <c r="C174">
        <v>45812.365416666697</v>
      </c>
      <c r="D174" s="1" t="s">
        <v>142</v>
      </c>
      <c r="E174" s="1" t="s">
        <v>143</v>
      </c>
      <c r="F174" s="8" t="s">
        <v>180</v>
      </c>
      <c r="G174" s="1" t="s">
        <v>122</v>
      </c>
      <c r="H174" s="1" t="s">
        <v>92</v>
      </c>
      <c r="J174" s="1" t="s">
        <v>104</v>
      </c>
      <c r="K174" t="s">
        <v>94</v>
      </c>
      <c r="M174" t="s">
        <v>95</v>
      </c>
      <c r="N174" s="1" t="s">
        <v>100</v>
      </c>
      <c r="O174" s="1" t="s">
        <v>97</v>
      </c>
      <c r="P174" s="1" t="s">
        <v>97</v>
      </c>
      <c r="Q174" s="1" t="s">
        <v>101</v>
      </c>
      <c r="R174" s="1" t="s">
        <v>97</v>
      </c>
      <c r="S174" s="1" t="s">
        <v>97</v>
      </c>
      <c r="T174" s="1" t="s">
        <v>97</v>
      </c>
      <c r="U174" s="1" t="s">
        <v>97</v>
      </c>
      <c r="V174" s="1" t="s">
        <v>97</v>
      </c>
      <c r="W174" s="1" t="s">
        <v>97</v>
      </c>
      <c r="X174" s="1" t="s">
        <v>101</v>
      </c>
      <c r="Y174" s="1" t="s">
        <v>97</v>
      </c>
      <c r="Z174" s="1" t="s">
        <v>97</v>
      </c>
      <c r="AA174" s="1" t="s">
        <v>97</v>
      </c>
      <c r="AB174" s="1" t="s">
        <v>97</v>
      </c>
      <c r="AC174" s="1" t="s">
        <v>97</v>
      </c>
      <c r="AD174" s="1" t="s">
        <v>97</v>
      </c>
      <c r="AE174" s="1" t="s">
        <v>97</v>
      </c>
      <c r="AF174" s="1" t="s">
        <v>101</v>
      </c>
      <c r="AG174" s="4" t="s">
        <v>434</v>
      </c>
      <c r="AH174" s="4" t="s">
        <v>435</v>
      </c>
      <c r="CJ174" s="1"/>
      <c r="CK174" s="17" t="str">
        <f>IF(AND(Main!AA174="يتجاوز التوقعات بكثير", Main!AB174="يتجاوز التوقعات بكثير"), "يتجاوز التوقعات بكثير",
 IF(OR(AND(Main!AA174="يتجاوز التوقعات بكثير", Main!AB174="يتجاوز التوقعات"), AND(Main!AA174="يتجاوز التوقعات", Main!AB174="يتجاوز التوقعات بكثير")), "يتجاوز التوقعات",
 IF(AND(Main!AA174="يتجاوز التوقعات", Main!AB174="يتجاوز التوقعات"), "يتجاوز التوقعات",
 IF(OR(AND(Main!AA174="يتجاوز التوقعات", Main!AB174="يفي بالتوقعات"), AND(Main!AA174="يفي بالتوقعات", Main!AB174="يتجاوز التوقعات")), "يفي بالتوقعات",
 IF(AND(Main!AA174="يفي بالتوقعات", Main!AB174="يفي بالتوقعات"), "يفي بالتوقعات",
 IF(OR(AND(Main!AA174="يفي بالتوقعات", Main!AB174="يفي بالتوقعات جزئياً"), AND(Main!AA174="يفي بالتوقعات جزئياً", Main!AB174="يفي بالتوقعات")), "يفي بالتوقعات جزئياً",
 IF(AND(Main!AA174="يفي بالتوقعات جزئياً", Main!AB174="يفي بالتوقعات جزئياً"), "يفي بالتوقعات جزئياً",
 ""
 )))))))</f>
        <v>يتجاوز التوقعات بكثير</v>
      </c>
      <c r="CL174" s="17" t="str">
        <f>IF(AND(Main!AZ174="يتجاوز التوقعات بكثير", Main!BA174="يتجاوز التوقعات بكثير"), "يتجاوز التوقعات بكثير",
 IF(OR(AND(Main!AZ174="يتجاوز التوقعات بكثير", Main!BA174="يتجاوز التوقعات"), AND(Main!AZ174="يتجاوز التوقعات", Main!BA174="يتجاوز التوقعات بكثير")), "يتجاوز التوقعات",
 IF(AND(Main!AZ174="يتجاوز التوقعات", Main!BA174="يتجاوز التوقعات"), "يتجاوز التوقعات",
 IF(OR(AND(Main!AZ174="يتجاوز التوقعات", Main!BA174="يفي بالتوقعات"), AND(Main!AZ174="يفي بالتوقعات", Main!BA174="يتجاوز التوقعات")), "يفي بالتوقعات",
 IF(AND(Main!AZ174="يفي بالتوقعات", Main!BA174="يفي بالتوقعات"), "يفي بالتوقعات",
 IF(OR(AND(Main!AZ174="يفي بالتوقعات", Main!BA174="يفي بالتوقعات جزئياً"), AND(Main!AZ174="يفي بالتوقعات جزئياً", Main!BA174="يفي بالتوقعات")), "يفي بالتوقعات جزئياً",
 IF(AND(Main!AZ174="يفي بالتوقعات جزئياً", Main!BA174="يفي بالتوقعات جزئياً"), "يفي بالتوقعات جزئياً",
 ""
 )))))))</f>
        <v/>
      </c>
    </row>
    <row r="175" spans="1:90" ht="22.5" customHeight="1" x14ac:dyDescent="0.45">
      <c r="A175">
        <v>254</v>
      </c>
      <c r="B175">
        <v>45812.363877314798</v>
      </c>
      <c r="C175">
        <v>45812.368113425902</v>
      </c>
      <c r="D175" s="1" t="s">
        <v>364</v>
      </c>
      <c r="E175" s="1" t="s">
        <v>365</v>
      </c>
      <c r="F175" s="8" t="s">
        <v>436</v>
      </c>
      <c r="G175" s="1" t="s">
        <v>367</v>
      </c>
      <c r="H175" s="1" t="s">
        <v>92</v>
      </c>
      <c r="J175" s="1" t="s">
        <v>93</v>
      </c>
      <c r="K175" t="s">
        <v>94</v>
      </c>
      <c r="M175" t="s">
        <v>95</v>
      </c>
      <c r="N175" s="1" t="s">
        <v>96</v>
      </c>
      <c r="O175" s="1" t="s">
        <v>210</v>
      </c>
      <c r="P175" s="1" t="s">
        <v>101</v>
      </c>
      <c r="Q175" s="1" t="s">
        <v>210</v>
      </c>
      <c r="R175" s="1" t="s">
        <v>210</v>
      </c>
      <c r="S175" s="1" t="s">
        <v>101</v>
      </c>
      <c r="T175" s="1" t="s">
        <v>101</v>
      </c>
      <c r="U175" s="1" t="s">
        <v>210</v>
      </c>
      <c r="V175" s="1" t="s">
        <v>101</v>
      </c>
      <c r="W175" s="1" t="s">
        <v>101</v>
      </c>
      <c r="X175" s="1" t="s">
        <v>101</v>
      </c>
      <c r="Y175" s="1" t="s">
        <v>210</v>
      </c>
      <c r="Z175" s="1" t="s">
        <v>210</v>
      </c>
      <c r="AA175" s="1" t="s">
        <v>210</v>
      </c>
      <c r="AB175" s="1" t="s">
        <v>210</v>
      </c>
      <c r="AC175" s="1" t="s">
        <v>101</v>
      </c>
      <c r="AD175" s="1" t="s">
        <v>101</v>
      </c>
      <c r="AE175" s="1" t="s">
        <v>101</v>
      </c>
      <c r="AF175" s="1" t="s">
        <v>101</v>
      </c>
      <c r="AG175" s="4" t="s">
        <v>437</v>
      </c>
      <c r="AH175" s="4" t="s">
        <v>438</v>
      </c>
      <c r="CJ175" s="1"/>
      <c r="CK175" s="17" t="str">
        <f>IF(AND(Main!AA175="يتجاوز التوقعات بكثير", Main!AB175="يتجاوز التوقعات بكثير"), "يتجاوز التوقعات بكثير",
 IF(OR(AND(Main!AA175="يتجاوز التوقعات بكثير", Main!AB175="يتجاوز التوقعات"), AND(Main!AA175="يتجاوز التوقعات", Main!AB175="يتجاوز التوقعات بكثير")), "يتجاوز التوقعات",
 IF(AND(Main!AA175="يتجاوز التوقعات", Main!AB175="يتجاوز التوقعات"), "يتجاوز التوقعات",
 IF(OR(AND(Main!AA175="يتجاوز التوقعات", Main!AB175="يفي بالتوقعات"), AND(Main!AA175="يفي بالتوقعات", Main!AB175="يتجاوز التوقعات")), "يفي بالتوقعات",
 IF(AND(Main!AA175="يفي بالتوقعات", Main!AB175="يفي بالتوقعات"), "يفي بالتوقعات",
 IF(OR(AND(Main!AA175="يفي بالتوقعات", Main!AB175="يفي بالتوقعات جزئياً"), AND(Main!AA175="يفي بالتوقعات جزئياً", Main!AB175="يفي بالتوقعات")), "يفي بالتوقعات جزئياً",
 IF(AND(Main!AA175="يفي بالتوقعات جزئياً", Main!AB175="يفي بالتوقعات جزئياً"), "يفي بالتوقعات جزئياً",
 ""
 )))))))</f>
        <v>يفي بالتوقعات</v>
      </c>
      <c r="CL175" s="17" t="str">
        <f>IF(AND(Main!AZ175="يتجاوز التوقعات بكثير", Main!BA175="يتجاوز التوقعات بكثير"), "يتجاوز التوقعات بكثير",
 IF(OR(AND(Main!AZ175="يتجاوز التوقعات بكثير", Main!BA175="يتجاوز التوقعات"), AND(Main!AZ175="يتجاوز التوقعات", Main!BA175="يتجاوز التوقعات بكثير")), "يتجاوز التوقعات",
 IF(AND(Main!AZ175="يتجاوز التوقعات", Main!BA175="يتجاوز التوقعات"), "يتجاوز التوقعات",
 IF(OR(AND(Main!AZ175="يتجاوز التوقعات", Main!BA175="يفي بالتوقعات"), AND(Main!AZ175="يفي بالتوقعات", Main!BA175="يتجاوز التوقعات")), "يفي بالتوقعات",
 IF(AND(Main!AZ175="يفي بالتوقعات", Main!BA175="يفي بالتوقعات"), "يفي بالتوقعات",
 IF(OR(AND(Main!AZ175="يفي بالتوقعات", Main!BA175="يفي بالتوقعات جزئياً"), AND(Main!AZ175="يفي بالتوقعات جزئياً", Main!BA175="يفي بالتوقعات")), "يفي بالتوقعات جزئياً",
 IF(AND(Main!AZ175="يفي بالتوقعات جزئياً", Main!BA175="يفي بالتوقعات جزئياً"), "يفي بالتوقعات جزئياً",
 ""
 )))))))</f>
        <v/>
      </c>
    </row>
    <row r="176" spans="1:90" ht="22.5" customHeight="1" x14ac:dyDescent="0.45">
      <c r="A176">
        <v>255</v>
      </c>
      <c r="B176">
        <v>45812.365868055596</v>
      </c>
      <c r="C176">
        <v>45812.370185185202</v>
      </c>
      <c r="D176" s="1" t="s">
        <v>142</v>
      </c>
      <c r="E176" s="1" t="s">
        <v>143</v>
      </c>
      <c r="F176" s="8" t="s">
        <v>180</v>
      </c>
      <c r="G176" s="1" t="s">
        <v>122</v>
      </c>
      <c r="H176" s="1" t="s">
        <v>92</v>
      </c>
      <c r="J176" s="1" t="s">
        <v>104</v>
      </c>
      <c r="K176" t="s">
        <v>94</v>
      </c>
      <c r="M176" t="s">
        <v>95</v>
      </c>
      <c r="N176" s="1" t="s">
        <v>103</v>
      </c>
      <c r="O176" s="1" t="s">
        <v>97</v>
      </c>
      <c r="P176" s="1" t="s">
        <v>97</v>
      </c>
      <c r="Q176" s="1" t="s">
        <v>97</v>
      </c>
      <c r="R176" s="1" t="s">
        <v>97</v>
      </c>
      <c r="S176" s="1" t="s">
        <v>97</v>
      </c>
      <c r="T176" s="1" t="s">
        <v>97</v>
      </c>
      <c r="U176" s="1" t="s">
        <v>97</v>
      </c>
      <c r="V176" s="1" t="s">
        <v>97</v>
      </c>
      <c r="W176" s="1" t="s">
        <v>101</v>
      </c>
      <c r="X176" s="1" t="s">
        <v>97</v>
      </c>
      <c r="Y176" s="1" t="s">
        <v>97</v>
      </c>
      <c r="Z176" s="1" t="s">
        <v>97</v>
      </c>
      <c r="AA176" s="1" t="s">
        <v>97</v>
      </c>
      <c r="AB176" s="1" t="s">
        <v>97</v>
      </c>
      <c r="AC176" s="1" t="s">
        <v>97</v>
      </c>
      <c r="AD176" s="1" t="s">
        <v>97</v>
      </c>
      <c r="AE176" s="1" t="s">
        <v>97</v>
      </c>
      <c r="AF176" s="1" t="s">
        <v>97</v>
      </c>
      <c r="AG176" s="4" t="s">
        <v>439</v>
      </c>
      <c r="AH176" s="2" t="s">
        <v>440</v>
      </c>
      <c r="CJ176" s="1"/>
      <c r="CK176" s="17" t="str">
        <f>IF(AND(Main!AA176="يتجاوز التوقعات بكثير", Main!AB176="يتجاوز التوقعات بكثير"), "يتجاوز التوقعات بكثير",
 IF(OR(AND(Main!AA176="يتجاوز التوقعات بكثير", Main!AB176="يتجاوز التوقعات"), AND(Main!AA176="يتجاوز التوقعات", Main!AB176="يتجاوز التوقعات بكثير")), "يتجاوز التوقعات",
 IF(AND(Main!AA176="يتجاوز التوقعات", Main!AB176="يتجاوز التوقعات"), "يتجاوز التوقعات",
 IF(OR(AND(Main!AA176="يتجاوز التوقعات", Main!AB176="يفي بالتوقعات"), AND(Main!AA176="يفي بالتوقعات", Main!AB176="يتجاوز التوقعات")), "يفي بالتوقعات",
 IF(AND(Main!AA176="يفي بالتوقعات", Main!AB176="يفي بالتوقعات"), "يفي بالتوقعات",
 IF(OR(AND(Main!AA176="يفي بالتوقعات", Main!AB176="يفي بالتوقعات جزئياً"), AND(Main!AA176="يفي بالتوقعات جزئياً", Main!AB176="يفي بالتوقعات")), "يفي بالتوقعات جزئياً",
 IF(AND(Main!AA176="يفي بالتوقعات جزئياً", Main!AB176="يفي بالتوقعات جزئياً"), "يفي بالتوقعات جزئياً",
 ""
 )))))))</f>
        <v>يتجاوز التوقعات بكثير</v>
      </c>
      <c r="CL176" s="17" t="str">
        <f>IF(AND(Main!AZ176="يتجاوز التوقعات بكثير", Main!BA176="يتجاوز التوقعات بكثير"), "يتجاوز التوقعات بكثير",
 IF(OR(AND(Main!AZ176="يتجاوز التوقعات بكثير", Main!BA176="يتجاوز التوقعات"), AND(Main!AZ176="يتجاوز التوقعات", Main!BA176="يتجاوز التوقعات بكثير")), "يتجاوز التوقعات",
 IF(AND(Main!AZ176="يتجاوز التوقعات", Main!BA176="يتجاوز التوقعات"), "يتجاوز التوقعات",
 IF(OR(AND(Main!AZ176="يتجاوز التوقعات", Main!BA176="يفي بالتوقعات"), AND(Main!AZ176="يفي بالتوقعات", Main!BA176="يتجاوز التوقعات")), "يفي بالتوقعات",
 IF(AND(Main!AZ176="يفي بالتوقعات", Main!BA176="يفي بالتوقعات"), "يفي بالتوقعات",
 IF(OR(AND(Main!AZ176="يفي بالتوقعات", Main!BA176="يفي بالتوقعات جزئياً"), AND(Main!AZ176="يفي بالتوقعات جزئياً", Main!BA176="يفي بالتوقعات")), "يفي بالتوقعات جزئياً",
 IF(AND(Main!AZ176="يفي بالتوقعات جزئياً", Main!BA176="يفي بالتوقعات جزئياً"), "يفي بالتوقعات جزئياً",
 ""
 )))))))</f>
        <v/>
      </c>
    </row>
    <row r="177" spans="1:90" ht="22.5" customHeight="1" x14ac:dyDescent="0.45">
      <c r="A177">
        <v>256</v>
      </c>
      <c r="B177">
        <v>45812.368194444403</v>
      </c>
      <c r="C177">
        <v>45812.370925925898</v>
      </c>
      <c r="D177" s="1" t="s">
        <v>364</v>
      </c>
      <c r="E177" s="1" t="s">
        <v>365</v>
      </c>
      <c r="F177" s="8" t="s">
        <v>436</v>
      </c>
      <c r="G177" s="1" t="s">
        <v>367</v>
      </c>
      <c r="H177" s="1" t="s">
        <v>92</v>
      </c>
      <c r="J177" s="1" t="s">
        <v>93</v>
      </c>
      <c r="K177" t="s">
        <v>94</v>
      </c>
      <c r="M177" t="s">
        <v>95</v>
      </c>
      <c r="N177" s="1" t="s">
        <v>100</v>
      </c>
      <c r="O177" s="1" t="s">
        <v>101</v>
      </c>
      <c r="P177" s="1" t="s">
        <v>101</v>
      </c>
      <c r="Q177" s="1" t="s">
        <v>101</v>
      </c>
      <c r="R177" s="1" t="s">
        <v>101</v>
      </c>
      <c r="S177" s="1" t="s">
        <v>101</v>
      </c>
      <c r="T177" s="1" t="s">
        <v>101</v>
      </c>
      <c r="U177" s="1" t="s">
        <v>101</v>
      </c>
      <c r="V177" s="1" t="s">
        <v>101</v>
      </c>
      <c r="W177" s="1" t="s">
        <v>97</v>
      </c>
      <c r="X177" s="1" t="s">
        <v>97</v>
      </c>
      <c r="Y177" s="1" t="s">
        <v>101</v>
      </c>
      <c r="Z177" s="1" t="s">
        <v>101</v>
      </c>
      <c r="AA177" s="1" t="s">
        <v>101</v>
      </c>
      <c r="AB177" s="1" t="s">
        <v>101</v>
      </c>
      <c r="AC177" s="1" t="s">
        <v>97</v>
      </c>
      <c r="AD177" s="1" t="s">
        <v>97</v>
      </c>
      <c r="AE177" s="1" t="s">
        <v>97</v>
      </c>
      <c r="AF177" s="1" t="s">
        <v>97</v>
      </c>
      <c r="AG177" s="4" t="s">
        <v>441</v>
      </c>
      <c r="AH177" s="4" t="s">
        <v>442</v>
      </c>
      <c r="CJ177" s="1"/>
      <c r="CK177" s="17" t="str">
        <f>IF(AND(Main!AA177="يتجاوز التوقعات بكثير", Main!AB177="يتجاوز التوقعات بكثير"), "يتجاوز التوقعات بكثير",
 IF(OR(AND(Main!AA177="يتجاوز التوقعات بكثير", Main!AB177="يتجاوز التوقعات"), AND(Main!AA177="يتجاوز التوقعات", Main!AB177="يتجاوز التوقعات بكثير")), "يتجاوز التوقعات",
 IF(AND(Main!AA177="يتجاوز التوقعات", Main!AB177="يتجاوز التوقعات"), "يتجاوز التوقعات",
 IF(OR(AND(Main!AA177="يتجاوز التوقعات", Main!AB177="يفي بالتوقعات"), AND(Main!AA177="يفي بالتوقعات", Main!AB177="يتجاوز التوقعات")), "يفي بالتوقعات",
 IF(AND(Main!AA177="يفي بالتوقعات", Main!AB177="يفي بالتوقعات"), "يفي بالتوقعات",
 IF(OR(AND(Main!AA177="يفي بالتوقعات", Main!AB177="يفي بالتوقعات جزئياً"), AND(Main!AA177="يفي بالتوقعات جزئياً", Main!AB177="يفي بالتوقعات")), "يفي بالتوقعات جزئياً",
 IF(AND(Main!AA177="يفي بالتوقعات جزئياً", Main!AB177="يفي بالتوقعات جزئياً"), "يفي بالتوقعات جزئياً",
 ""
 )))))))</f>
        <v>يتجاوز التوقعات</v>
      </c>
      <c r="CL177" s="17" t="str">
        <f>IF(AND(Main!AZ177="يتجاوز التوقعات بكثير", Main!BA177="يتجاوز التوقعات بكثير"), "يتجاوز التوقعات بكثير",
 IF(OR(AND(Main!AZ177="يتجاوز التوقعات بكثير", Main!BA177="يتجاوز التوقعات"), AND(Main!AZ177="يتجاوز التوقعات", Main!BA177="يتجاوز التوقعات بكثير")), "يتجاوز التوقعات",
 IF(AND(Main!AZ177="يتجاوز التوقعات", Main!BA177="يتجاوز التوقعات"), "يتجاوز التوقعات",
 IF(OR(AND(Main!AZ177="يتجاوز التوقعات", Main!BA177="يفي بالتوقعات"), AND(Main!AZ177="يفي بالتوقعات", Main!BA177="يتجاوز التوقعات")), "يفي بالتوقعات",
 IF(AND(Main!AZ177="يفي بالتوقعات", Main!BA177="يفي بالتوقعات"), "يفي بالتوقعات",
 IF(OR(AND(Main!AZ177="يفي بالتوقعات", Main!BA177="يفي بالتوقعات جزئياً"), AND(Main!AZ177="يفي بالتوقعات جزئياً", Main!BA177="يفي بالتوقعات")), "يفي بالتوقعات جزئياً",
 IF(AND(Main!AZ177="يفي بالتوقعات جزئياً", Main!BA177="يفي بالتوقعات جزئياً"), "يفي بالتوقعات جزئياً",
 ""
 )))))))</f>
        <v/>
      </c>
    </row>
    <row r="178" spans="1:90" ht="22.5" customHeight="1" x14ac:dyDescent="0.45">
      <c r="A178">
        <v>257</v>
      </c>
      <c r="B178">
        <v>45812.370625000003</v>
      </c>
      <c r="C178">
        <v>45812.375023148197</v>
      </c>
      <c r="D178" s="1" t="s">
        <v>142</v>
      </c>
      <c r="E178" s="1" t="s">
        <v>143</v>
      </c>
      <c r="F178" s="8" t="s">
        <v>195</v>
      </c>
      <c r="G178" s="1" t="s">
        <v>122</v>
      </c>
      <c r="H178" s="1" t="s">
        <v>92</v>
      </c>
      <c r="J178" s="1" t="s">
        <v>104</v>
      </c>
      <c r="K178" t="s">
        <v>94</v>
      </c>
      <c r="M178" t="s">
        <v>95</v>
      </c>
      <c r="N178" s="1" t="s">
        <v>96</v>
      </c>
      <c r="O178" s="1" t="s">
        <v>97</v>
      </c>
      <c r="P178" s="1" t="s">
        <v>97</v>
      </c>
      <c r="Q178" s="1" t="s">
        <v>97</v>
      </c>
      <c r="R178" s="1" t="s">
        <v>97</v>
      </c>
      <c r="S178" s="1" t="s">
        <v>97</v>
      </c>
      <c r="T178" s="1" t="s">
        <v>97</v>
      </c>
      <c r="U178" s="1" t="s">
        <v>97</v>
      </c>
      <c r="V178" s="1" t="s">
        <v>97</v>
      </c>
      <c r="W178" s="1" t="s">
        <v>101</v>
      </c>
      <c r="X178" s="1" t="s">
        <v>97</v>
      </c>
      <c r="Y178" s="1" t="s">
        <v>97</v>
      </c>
      <c r="Z178" s="1" t="s">
        <v>101</v>
      </c>
      <c r="AA178" s="1" t="s">
        <v>97</v>
      </c>
      <c r="AB178" s="1" t="s">
        <v>97</v>
      </c>
      <c r="AC178" s="1" t="s">
        <v>97</v>
      </c>
      <c r="AD178" s="1" t="s">
        <v>97</v>
      </c>
      <c r="AE178" s="1" t="s">
        <v>97</v>
      </c>
      <c r="AF178" s="1" t="s">
        <v>97</v>
      </c>
      <c r="AG178" s="4" t="s">
        <v>443</v>
      </c>
      <c r="AH178" s="4" t="s">
        <v>444</v>
      </c>
      <c r="CJ178" s="1"/>
      <c r="CK178" s="17" t="str">
        <f>IF(AND(Main!AA178="يتجاوز التوقعات بكثير", Main!AB178="يتجاوز التوقعات بكثير"), "يتجاوز التوقعات بكثير",
 IF(OR(AND(Main!AA178="يتجاوز التوقعات بكثير", Main!AB178="يتجاوز التوقعات"), AND(Main!AA178="يتجاوز التوقعات", Main!AB178="يتجاوز التوقعات بكثير")), "يتجاوز التوقعات",
 IF(AND(Main!AA178="يتجاوز التوقعات", Main!AB178="يتجاوز التوقعات"), "يتجاوز التوقعات",
 IF(OR(AND(Main!AA178="يتجاوز التوقعات", Main!AB178="يفي بالتوقعات"), AND(Main!AA178="يفي بالتوقعات", Main!AB178="يتجاوز التوقعات")), "يفي بالتوقعات",
 IF(AND(Main!AA178="يفي بالتوقعات", Main!AB178="يفي بالتوقعات"), "يفي بالتوقعات",
 IF(OR(AND(Main!AA178="يفي بالتوقعات", Main!AB178="يفي بالتوقعات جزئياً"), AND(Main!AA178="يفي بالتوقعات جزئياً", Main!AB178="يفي بالتوقعات")), "يفي بالتوقعات جزئياً",
 IF(AND(Main!AA178="يفي بالتوقعات جزئياً", Main!AB178="يفي بالتوقعات جزئياً"), "يفي بالتوقعات جزئياً",
 ""
 )))))))</f>
        <v>يتجاوز التوقعات بكثير</v>
      </c>
      <c r="CL178" s="17" t="str">
        <f>IF(AND(Main!AZ178="يتجاوز التوقعات بكثير", Main!BA178="يتجاوز التوقعات بكثير"), "يتجاوز التوقعات بكثير",
 IF(OR(AND(Main!AZ178="يتجاوز التوقعات بكثير", Main!BA178="يتجاوز التوقعات"), AND(Main!AZ178="يتجاوز التوقعات", Main!BA178="يتجاوز التوقعات بكثير")), "يتجاوز التوقعات",
 IF(AND(Main!AZ178="يتجاوز التوقعات", Main!BA178="يتجاوز التوقعات"), "يتجاوز التوقعات",
 IF(OR(AND(Main!AZ178="يتجاوز التوقعات", Main!BA178="يفي بالتوقعات"), AND(Main!AZ178="يفي بالتوقعات", Main!BA178="يتجاوز التوقعات")), "يفي بالتوقعات",
 IF(AND(Main!AZ178="يفي بالتوقعات", Main!BA178="يفي بالتوقعات"), "يفي بالتوقعات",
 IF(OR(AND(Main!AZ178="يفي بالتوقعات", Main!BA178="يفي بالتوقعات جزئياً"), AND(Main!AZ178="يفي بالتوقعات جزئياً", Main!BA178="يفي بالتوقعات")), "يفي بالتوقعات جزئياً",
 IF(AND(Main!AZ178="يفي بالتوقعات جزئياً", Main!BA178="يفي بالتوقعات جزئياً"), "يفي بالتوقعات جزئياً",
 ""
 )))))))</f>
        <v/>
      </c>
    </row>
    <row r="179" spans="1:90" ht="22.5" customHeight="1" x14ac:dyDescent="0.45">
      <c r="A179">
        <v>258</v>
      </c>
      <c r="B179">
        <v>45812.371099536998</v>
      </c>
      <c r="C179">
        <v>45812.376631944397</v>
      </c>
      <c r="D179" s="1" t="s">
        <v>364</v>
      </c>
      <c r="E179" s="1" t="s">
        <v>365</v>
      </c>
      <c r="F179" s="8" t="s">
        <v>436</v>
      </c>
      <c r="G179" s="1" t="s">
        <v>367</v>
      </c>
      <c r="H179" s="1" t="s">
        <v>92</v>
      </c>
      <c r="J179" s="1" t="s">
        <v>93</v>
      </c>
      <c r="K179" t="s">
        <v>94</v>
      </c>
      <c r="M179" t="s">
        <v>95</v>
      </c>
      <c r="N179" s="1" t="s">
        <v>103</v>
      </c>
      <c r="O179" s="1" t="s">
        <v>101</v>
      </c>
      <c r="P179" s="1" t="s">
        <v>97</v>
      </c>
      <c r="Q179" s="1" t="s">
        <v>97</v>
      </c>
      <c r="R179" s="1" t="s">
        <v>97</v>
      </c>
      <c r="S179" s="1" t="s">
        <v>97</v>
      </c>
      <c r="T179" s="1" t="s">
        <v>97</v>
      </c>
      <c r="U179" s="1" t="s">
        <v>97</v>
      </c>
      <c r="V179" s="1" t="s">
        <v>97</v>
      </c>
      <c r="W179" s="1" t="s">
        <v>97</v>
      </c>
      <c r="X179" s="1" t="s">
        <v>97</v>
      </c>
      <c r="Y179" s="1" t="s">
        <v>97</v>
      </c>
      <c r="Z179" s="1" t="s">
        <v>97</v>
      </c>
      <c r="AA179" s="1" t="s">
        <v>97</v>
      </c>
      <c r="AB179" s="1" t="s">
        <v>97</v>
      </c>
      <c r="AC179" s="1" t="s">
        <v>97</v>
      </c>
      <c r="AD179" s="1" t="s">
        <v>97</v>
      </c>
      <c r="AE179" s="1" t="s">
        <v>97</v>
      </c>
      <c r="AF179" s="1" t="s">
        <v>97</v>
      </c>
      <c r="AG179" s="4" t="s">
        <v>445</v>
      </c>
      <c r="AH179" s="4" t="s">
        <v>446</v>
      </c>
      <c r="CJ179" s="1"/>
      <c r="CK179" s="17" t="str">
        <f>IF(AND(Main!AA179="يتجاوز التوقعات بكثير", Main!AB179="يتجاوز التوقعات بكثير"), "يتجاوز التوقعات بكثير",
 IF(OR(AND(Main!AA179="يتجاوز التوقعات بكثير", Main!AB179="يتجاوز التوقعات"), AND(Main!AA179="يتجاوز التوقعات", Main!AB179="يتجاوز التوقعات بكثير")), "يتجاوز التوقعات",
 IF(AND(Main!AA179="يتجاوز التوقعات", Main!AB179="يتجاوز التوقعات"), "يتجاوز التوقعات",
 IF(OR(AND(Main!AA179="يتجاوز التوقعات", Main!AB179="يفي بالتوقعات"), AND(Main!AA179="يفي بالتوقعات", Main!AB179="يتجاوز التوقعات")), "يفي بالتوقعات",
 IF(AND(Main!AA179="يفي بالتوقعات", Main!AB179="يفي بالتوقعات"), "يفي بالتوقعات",
 IF(OR(AND(Main!AA179="يفي بالتوقعات", Main!AB179="يفي بالتوقعات جزئياً"), AND(Main!AA179="يفي بالتوقعات جزئياً", Main!AB179="يفي بالتوقعات")), "يفي بالتوقعات جزئياً",
 IF(AND(Main!AA179="يفي بالتوقعات جزئياً", Main!AB179="يفي بالتوقعات جزئياً"), "يفي بالتوقعات جزئياً",
 ""
 )))))))</f>
        <v>يتجاوز التوقعات بكثير</v>
      </c>
      <c r="CL179" s="17" t="str">
        <f>IF(AND(Main!AZ179="يتجاوز التوقعات بكثير", Main!BA179="يتجاوز التوقعات بكثير"), "يتجاوز التوقعات بكثير",
 IF(OR(AND(Main!AZ179="يتجاوز التوقعات بكثير", Main!BA179="يتجاوز التوقعات"), AND(Main!AZ179="يتجاوز التوقعات", Main!BA179="يتجاوز التوقعات بكثير")), "يتجاوز التوقعات",
 IF(AND(Main!AZ179="يتجاوز التوقعات", Main!BA179="يتجاوز التوقعات"), "يتجاوز التوقعات",
 IF(OR(AND(Main!AZ179="يتجاوز التوقعات", Main!BA179="يفي بالتوقعات"), AND(Main!AZ179="يفي بالتوقعات", Main!BA179="يتجاوز التوقعات")), "يفي بالتوقعات",
 IF(AND(Main!AZ179="يفي بالتوقعات", Main!BA179="يفي بالتوقعات"), "يفي بالتوقعات",
 IF(OR(AND(Main!AZ179="يفي بالتوقعات", Main!BA179="يفي بالتوقعات جزئياً"), AND(Main!AZ179="يفي بالتوقعات جزئياً", Main!BA179="يفي بالتوقعات")), "يفي بالتوقعات جزئياً",
 IF(AND(Main!AZ179="يفي بالتوقعات جزئياً", Main!BA179="يفي بالتوقعات جزئياً"), "يفي بالتوقعات جزئياً",
 ""
 )))))))</f>
        <v/>
      </c>
    </row>
    <row r="180" spans="1:90" ht="22.5" customHeight="1" x14ac:dyDescent="0.45">
      <c r="A180">
        <v>259</v>
      </c>
      <c r="B180">
        <v>45812.375162037002</v>
      </c>
      <c r="C180">
        <v>45812.380312499998</v>
      </c>
      <c r="D180" s="1" t="s">
        <v>142</v>
      </c>
      <c r="E180" s="1" t="s">
        <v>143</v>
      </c>
      <c r="F180" s="8" t="s">
        <v>195</v>
      </c>
      <c r="G180" s="1" t="s">
        <v>122</v>
      </c>
      <c r="H180" s="1" t="s">
        <v>92</v>
      </c>
      <c r="J180" s="1" t="s">
        <v>104</v>
      </c>
      <c r="K180" t="s">
        <v>94</v>
      </c>
      <c r="M180" t="s">
        <v>95</v>
      </c>
      <c r="N180" s="1" t="s">
        <v>100</v>
      </c>
      <c r="O180" s="1" t="s">
        <v>97</v>
      </c>
      <c r="P180" s="1" t="s">
        <v>97</v>
      </c>
      <c r="Q180" s="1" t="s">
        <v>97</v>
      </c>
      <c r="R180" s="1" t="s">
        <v>97</v>
      </c>
      <c r="S180" s="1" t="s">
        <v>97</v>
      </c>
      <c r="T180" s="1" t="s">
        <v>97</v>
      </c>
      <c r="U180" s="1" t="s">
        <v>101</v>
      </c>
      <c r="V180" s="1" t="s">
        <v>97</v>
      </c>
      <c r="W180" s="1" t="s">
        <v>97</v>
      </c>
      <c r="X180" s="1" t="s">
        <v>97</v>
      </c>
      <c r="Y180" s="1" t="s">
        <v>97</v>
      </c>
      <c r="Z180" s="1" t="s">
        <v>97</v>
      </c>
      <c r="AA180" s="1" t="s">
        <v>97</v>
      </c>
      <c r="AB180" s="1" t="s">
        <v>97</v>
      </c>
      <c r="AC180" s="1" t="s">
        <v>97</v>
      </c>
      <c r="AD180" s="1" t="s">
        <v>97</v>
      </c>
      <c r="AE180" s="1" t="s">
        <v>97</v>
      </c>
      <c r="AF180" s="1" t="s">
        <v>101</v>
      </c>
      <c r="AG180" s="4" t="s">
        <v>447</v>
      </c>
      <c r="AH180" s="4" t="s">
        <v>448</v>
      </c>
      <c r="CJ180" s="1"/>
      <c r="CK180" s="17" t="str">
        <f>IF(AND(Main!AA180="يتجاوز التوقعات بكثير", Main!AB180="يتجاوز التوقعات بكثير"), "يتجاوز التوقعات بكثير",
 IF(OR(AND(Main!AA180="يتجاوز التوقعات بكثير", Main!AB180="يتجاوز التوقعات"), AND(Main!AA180="يتجاوز التوقعات", Main!AB180="يتجاوز التوقعات بكثير")), "يتجاوز التوقعات",
 IF(AND(Main!AA180="يتجاوز التوقعات", Main!AB180="يتجاوز التوقعات"), "يتجاوز التوقعات",
 IF(OR(AND(Main!AA180="يتجاوز التوقعات", Main!AB180="يفي بالتوقعات"), AND(Main!AA180="يفي بالتوقعات", Main!AB180="يتجاوز التوقعات")), "يفي بالتوقعات",
 IF(AND(Main!AA180="يفي بالتوقعات", Main!AB180="يفي بالتوقعات"), "يفي بالتوقعات",
 IF(OR(AND(Main!AA180="يفي بالتوقعات", Main!AB180="يفي بالتوقعات جزئياً"), AND(Main!AA180="يفي بالتوقعات جزئياً", Main!AB180="يفي بالتوقعات")), "يفي بالتوقعات جزئياً",
 IF(AND(Main!AA180="يفي بالتوقعات جزئياً", Main!AB180="يفي بالتوقعات جزئياً"), "يفي بالتوقعات جزئياً",
 ""
 )))))))</f>
        <v>يتجاوز التوقعات بكثير</v>
      </c>
      <c r="CL180" s="17" t="str">
        <f>IF(AND(Main!AZ180="يتجاوز التوقعات بكثير", Main!BA180="يتجاوز التوقعات بكثير"), "يتجاوز التوقعات بكثير",
 IF(OR(AND(Main!AZ180="يتجاوز التوقعات بكثير", Main!BA180="يتجاوز التوقعات"), AND(Main!AZ180="يتجاوز التوقعات", Main!BA180="يتجاوز التوقعات بكثير")), "يتجاوز التوقعات",
 IF(AND(Main!AZ180="يتجاوز التوقعات", Main!BA180="يتجاوز التوقعات"), "يتجاوز التوقعات",
 IF(OR(AND(Main!AZ180="يتجاوز التوقعات", Main!BA180="يفي بالتوقعات"), AND(Main!AZ180="يفي بالتوقعات", Main!BA180="يتجاوز التوقعات")), "يفي بالتوقعات",
 IF(AND(Main!AZ180="يفي بالتوقعات", Main!BA180="يفي بالتوقعات"), "يفي بالتوقعات",
 IF(OR(AND(Main!AZ180="يفي بالتوقعات", Main!BA180="يفي بالتوقعات جزئياً"), AND(Main!AZ180="يفي بالتوقعات جزئياً", Main!BA180="يفي بالتوقعات")), "يفي بالتوقعات جزئياً",
 IF(AND(Main!AZ180="يفي بالتوقعات جزئياً", Main!BA180="يفي بالتوقعات جزئياً"), "يفي بالتوقعات جزئياً",
 ""
 )))))))</f>
        <v/>
      </c>
    </row>
    <row r="181" spans="1:90" ht="22.5" customHeight="1" x14ac:dyDescent="0.45">
      <c r="A181">
        <v>260</v>
      </c>
      <c r="B181">
        <v>45812.375509259298</v>
      </c>
      <c r="C181">
        <v>45812.382962962998</v>
      </c>
      <c r="D181" s="1" t="s">
        <v>449</v>
      </c>
      <c r="E181" s="1" t="s">
        <v>450</v>
      </c>
      <c r="F181" s="8" t="s">
        <v>355</v>
      </c>
      <c r="G181" s="1" t="s">
        <v>299</v>
      </c>
      <c r="H181" s="1" t="s">
        <v>92</v>
      </c>
      <c r="J181" s="1" t="s">
        <v>93</v>
      </c>
      <c r="K181" t="s">
        <v>94</v>
      </c>
      <c r="M181" t="s">
        <v>95</v>
      </c>
      <c r="N181" s="1" t="s">
        <v>100</v>
      </c>
      <c r="O181" s="1" t="s">
        <v>97</v>
      </c>
      <c r="P181" s="1" t="s">
        <v>97</v>
      </c>
      <c r="Q181" s="1" t="s">
        <v>97</v>
      </c>
      <c r="R181" s="1" t="s">
        <v>97</v>
      </c>
      <c r="S181" s="1" t="s">
        <v>101</v>
      </c>
      <c r="T181" s="1" t="s">
        <v>97</v>
      </c>
      <c r="U181" s="1" t="s">
        <v>97</v>
      </c>
      <c r="V181" s="1" t="s">
        <v>97</v>
      </c>
      <c r="W181" s="1" t="s">
        <v>97</v>
      </c>
      <c r="X181" s="1" t="s">
        <v>101</v>
      </c>
      <c r="Y181" s="1" t="s">
        <v>97</v>
      </c>
      <c r="Z181" s="1" t="s">
        <v>97</v>
      </c>
      <c r="AA181" s="1" t="s">
        <v>101</v>
      </c>
      <c r="AB181" s="1" t="s">
        <v>101</v>
      </c>
      <c r="AC181" s="1" t="s">
        <v>97</v>
      </c>
      <c r="AD181" s="1" t="s">
        <v>97</v>
      </c>
      <c r="AE181" s="1" t="s">
        <v>97</v>
      </c>
      <c r="AF181" s="1" t="s">
        <v>97</v>
      </c>
      <c r="AG181" s="4" t="s">
        <v>451</v>
      </c>
      <c r="AH181" s="4" t="s">
        <v>452</v>
      </c>
      <c r="CJ181" s="1"/>
      <c r="CK181" s="17" t="str">
        <f>IF(AND(Main!AA181="يتجاوز التوقعات بكثير", Main!AB181="يتجاوز التوقعات بكثير"), "يتجاوز التوقعات بكثير",
 IF(OR(AND(Main!AA181="يتجاوز التوقعات بكثير", Main!AB181="يتجاوز التوقعات"), AND(Main!AA181="يتجاوز التوقعات", Main!AB181="يتجاوز التوقعات بكثير")), "يتجاوز التوقعات",
 IF(AND(Main!AA181="يتجاوز التوقعات", Main!AB181="يتجاوز التوقعات"), "يتجاوز التوقعات",
 IF(OR(AND(Main!AA181="يتجاوز التوقعات", Main!AB181="يفي بالتوقعات"), AND(Main!AA181="يفي بالتوقعات", Main!AB181="يتجاوز التوقعات")), "يفي بالتوقعات",
 IF(AND(Main!AA181="يفي بالتوقعات", Main!AB181="يفي بالتوقعات"), "يفي بالتوقعات",
 IF(OR(AND(Main!AA181="يفي بالتوقعات", Main!AB181="يفي بالتوقعات جزئياً"), AND(Main!AA181="يفي بالتوقعات جزئياً", Main!AB181="يفي بالتوقعات")), "يفي بالتوقعات جزئياً",
 IF(AND(Main!AA181="يفي بالتوقعات جزئياً", Main!AB181="يفي بالتوقعات جزئياً"), "يفي بالتوقعات جزئياً",
 ""
 )))))))</f>
        <v>يتجاوز التوقعات</v>
      </c>
      <c r="CL181" s="17" t="str">
        <f>IF(AND(Main!AZ181="يتجاوز التوقعات بكثير", Main!BA181="يتجاوز التوقعات بكثير"), "يتجاوز التوقعات بكثير",
 IF(OR(AND(Main!AZ181="يتجاوز التوقعات بكثير", Main!BA181="يتجاوز التوقعات"), AND(Main!AZ181="يتجاوز التوقعات", Main!BA181="يتجاوز التوقعات بكثير")), "يتجاوز التوقعات",
 IF(AND(Main!AZ181="يتجاوز التوقعات", Main!BA181="يتجاوز التوقعات"), "يتجاوز التوقعات",
 IF(OR(AND(Main!AZ181="يتجاوز التوقعات", Main!BA181="يفي بالتوقعات"), AND(Main!AZ181="يفي بالتوقعات", Main!BA181="يتجاوز التوقعات")), "يفي بالتوقعات",
 IF(AND(Main!AZ181="يفي بالتوقعات", Main!BA181="يفي بالتوقعات"), "يفي بالتوقعات",
 IF(OR(AND(Main!AZ181="يفي بالتوقعات", Main!BA181="يفي بالتوقعات جزئياً"), AND(Main!AZ181="يفي بالتوقعات جزئياً", Main!BA181="يفي بالتوقعات")), "يفي بالتوقعات جزئياً",
 IF(AND(Main!AZ181="يفي بالتوقعات جزئياً", Main!BA181="يفي بالتوقعات جزئياً"), "يفي بالتوقعات جزئياً",
 ""
 )))))))</f>
        <v/>
      </c>
    </row>
    <row r="182" spans="1:90" ht="22.5" customHeight="1" x14ac:dyDescent="0.45">
      <c r="A182">
        <v>261</v>
      </c>
      <c r="B182">
        <v>45812.383495370399</v>
      </c>
      <c r="C182">
        <v>45812.383541666699</v>
      </c>
      <c r="D182" s="1" t="s">
        <v>142</v>
      </c>
      <c r="E182" s="1" t="s">
        <v>143</v>
      </c>
      <c r="F182" s="8" t="s">
        <v>195</v>
      </c>
      <c r="G182" s="1" t="s">
        <v>122</v>
      </c>
      <c r="H182" s="1" t="s">
        <v>92</v>
      </c>
      <c r="J182" s="1" t="s">
        <v>104</v>
      </c>
      <c r="K182" t="s">
        <v>94</v>
      </c>
      <c r="M182" t="s">
        <v>95</v>
      </c>
      <c r="N182" s="1" t="s">
        <v>103</v>
      </c>
      <c r="O182" s="1" t="s">
        <v>97</v>
      </c>
      <c r="P182" s="1" t="s">
        <v>97</v>
      </c>
      <c r="Q182" s="1" t="s">
        <v>97</v>
      </c>
      <c r="R182" s="1" t="s">
        <v>97</v>
      </c>
      <c r="S182" s="1" t="s">
        <v>97</v>
      </c>
      <c r="T182" s="1" t="s">
        <v>97</v>
      </c>
      <c r="U182" s="1" t="s">
        <v>101</v>
      </c>
      <c r="V182" s="1" t="s">
        <v>97</v>
      </c>
      <c r="W182" s="1" t="s">
        <v>97</v>
      </c>
      <c r="X182" s="1" t="s">
        <v>97</v>
      </c>
      <c r="Y182" s="1" t="s">
        <v>97</v>
      </c>
      <c r="Z182" s="1" t="s">
        <v>97</v>
      </c>
      <c r="AA182" s="1" t="s">
        <v>97</v>
      </c>
      <c r="AB182" s="1" t="s">
        <v>97</v>
      </c>
      <c r="AC182" s="1" t="s">
        <v>97</v>
      </c>
      <c r="AD182" s="1" t="s">
        <v>97</v>
      </c>
      <c r="AE182" s="1" t="s">
        <v>97</v>
      </c>
      <c r="AF182" s="1" t="s">
        <v>97</v>
      </c>
      <c r="AG182" s="4" t="s">
        <v>453</v>
      </c>
      <c r="AH182" s="4" t="s">
        <v>454</v>
      </c>
      <c r="CJ182" s="1"/>
      <c r="CK182" s="17" t="str">
        <f>IF(AND(Main!AA182="يتجاوز التوقعات بكثير", Main!AB182="يتجاوز التوقعات بكثير"), "يتجاوز التوقعات بكثير",
 IF(OR(AND(Main!AA182="يتجاوز التوقعات بكثير", Main!AB182="يتجاوز التوقعات"), AND(Main!AA182="يتجاوز التوقعات", Main!AB182="يتجاوز التوقعات بكثير")), "يتجاوز التوقعات",
 IF(AND(Main!AA182="يتجاوز التوقعات", Main!AB182="يتجاوز التوقعات"), "يتجاوز التوقعات",
 IF(OR(AND(Main!AA182="يتجاوز التوقعات", Main!AB182="يفي بالتوقعات"), AND(Main!AA182="يفي بالتوقعات", Main!AB182="يتجاوز التوقعات")), "يفي بالتوقعات",
 IF(AND(Main!AA182="يفي بالتوقعات", Main!AB182="يفي بالتوقعات"), "يفي بالتوقعات",
 IF(OR(AND(Main!AA182="يفي بالتوقعات", Main!AB182="يفي بالتوقعات جزئياً"), AND(Main!AA182="يفي بالتوقعات جزئياً", Main!AB182="يفي بالتوقعات")), "يفي بالتوقعات جزئياً",
 IF(AND(Main!AA182="يفي بالتوقعات جزئياً", Main!AB182="يفي بالتوقعات جزئياً"), "يفي بالتوقعات جزئياً",
 ""
 )))))))</f>
        <v>يتجاوز التوقعات بكثير</v>
      </c>
      <c r="CL182" s="17" t="str">
        <f>IF(AND(Main!AZ182="يتجاوز التوقعات بكثير", Main!BA182="يتجاوز التوقعات بكثير"), "يتجاوز التوقعات بكثير",
 IF(OR(AND(Main!AZ182="يتجاوز التوقعات بكثير", Main!BA182="يتجاوز التوقعات"), AND(Main!AZ182="يتجاوز التوقعات", Main!BA182="يتجاوز التوقعات بكثير")), "يتجاوز التوقعات",
 IF(AND(Main!AZ182="يتجاوز التوقعات", Main!BA182="يتجاوز التوقعات"), "يتجاوز التوقعات",
 IF(OR(AND(Main!AZ182="يتجاوز التوقعات", Main!BA182="يفي بالتوقعات"), AND(Main!AZ182="يفي بالتوقعات", Main!BA182="يتجاوز التوقعات")), "يفي بالتوقعات",
 IF(AND(Main!AZ182="يفي بالتوقعات", Main!BA182="يفي بالتوقعات"), "يفي بالتوقعات",
 IF(OR(AND(Main!AZ182="يفي بالتوقعات", Main!BA182="يفي بالتوقعات جزئياً"), AND(Main!AZ182="يفي بالتوقعات جزئياً", Main!BA182="يفي بالتوقعات")), "يفي بالتوقعات جزئياً",
 IF(AND(Main!AZ182="يفي بالتوقعات جزئياً", Main!BA182="يفي بالتوقعات جزئياً"), "يفي بالتوقعات جزئياً",
 ""
 )))))))</f>
        <v/>
      </c>
    </row>
    <row r="183" spans="1:90" ht="22.5" customHeight="1" x14ac:dyDescent="0.45">
      <c r="A183">
        <v>262</v>
      </c>
      <c r="B183">
        <v>45812.384398148097</v>
      </c>
      <c r="C183">
        <v>45812.384502314802</v>
      </c>
      <c r="D183" s="1" t="s">
        <v>364</v>
      </c>
      <c r="E183" s="1" t="s">
        <v>365</v>
      </c>
      <c r="F183" s="8" t="s">
        <v>455</v>
      </c>
      <c r="G183" s="1" t="s">
        <v>367</v>
      </c>
      <c r="H183" s="1" t="s">
        <v>92</v>
      </c>
      <c r="J183" s="1" t="s">
        <v>93</v>
      </c>
      <c r="K183" t="s">
        <v>94</v>
      </c>
      <c r="M183" t="s">
        <v>95</v>
      </c>
      <c r="N183" s="1" t="s">
        <v>96</v>
      </c>
      <c r="O183" s="1" t="s">
        <v>249</v>
      </c>
      <c r="P183" s="1" t="s">
        <v>249</v>
      </c>
      <c r="Q183" s="1" t="s">
        <v>249</v>
      </c>
      <c r="R183" s="1" t="s">
        <v>210</v>
      </c>
      <c r="S183" s="1" t="s">
        <v>249</v>
      </c>
      <c r="T183" s="1" t="s">
        <v>249</v>
      </c>
      <c r="U183" s="1" t="s">
        <v>249</v>
      </c>
      <c r="V183" s="1" t="s">
        <v>249</v>
      </c>
      <c r="W183" s="1" t="s">
        <v>210</v>
      </c>
      <c r="X183" s="1" t="s">
        <v>210</v>
      </c>
      <c r="Y183" s="1" t="s">
        <v>210</v>
      </c>
      <c r="Z183" s="1" t="s">
        <v>249</v>
      </c>
      <c r="AA183" s="1" t="s">
        <v>210</v>
      </c>
      <c r="AB183" s="1" t="s">
        <v>249</v>
      </c>
      <c r="AC183" s="1" t="s">
        <v>210</v>
      </c>
      <c r="AD183" s="1" t="s">
        <v>210</v>
      </c>
      <c r="AE183" s="1" t="s">
        <v>249</v>
      </c>
      <c r="AF183" s="1" t="s">
        <v>210</v>
      </c>
      <c r="AG183" s="4" t="s">
        <v>456</v>
      </c>
      <c r="AH183" s="4" t="s">
        <v>457</v>
      </c>
      <c r="CJ183" s="1"/>
      <c r="CK183" s="17" t="str">
        <f>IF(AND(Main!AA183="يتجاوز التوقعات بكثير", Main!AB183="يتجاوز التوقعات بكثير"), "يتجاوز التوقعات بكثير",
 IF(OR(AND(Main!AA183="يتجاوز التوقعات بكثير", Main!AB183="يتجاوز التوقعات"), AND(Main!AA183="يتجاوز التوقعات", Main!AB183="يتجاوز التوقعات بكثير")), "يتجاوز التوقعات",
 IF(AND(Main!AA183="يتجاوز التوقعات", Main!AB183="يتجاوز التوقعات"), "يتجاوز التوقعات",
 IF(OR(AND(Main!AA183="يتجاوز التوقعات", Main!AB183="يفي بالتوقعات"), AND(Main!AA183="يفي بالتوقعات", Main!AB183="يتجاوز التوقعات")), "يفي بالتوقعات",
 IF(AND(Main!AA183="يفي بالتوقعات", Main!AB183="يفي بالتوقعات"), "يفي بالتوقعات",
 IF(OR(AND(Main!AA183="يفي بالتوقعات", Main!AB183="يفي بالتوقعات جزئياً"), AND(Main!AA183="يفي بالتوقعات جزئياً", Main!AB183="يفي بالتوقعات")), "يفي بالتوقعات جزئياً",
 IF(AND(Main!AA183="يفي بالتوقعات جزئياً", Main!AB183="يفي بالتوقعات جزئياً"), "يفي بالتوقعات جزئياً",
 ""
 )))))))</f>
        <v>يفي بالتوقعات جزئياً</v>
      </c>
      <c r="CL183" s="17" t="str">
        <f>IF(AND(Main!AZ183="يتجاوز التوقعات بكثير", Main!BA183="يتجاوز التوقعات بكثير"), "يتجاوز التوقعات بكثير",
 IF(OR(AND(Main!AZ183="يتجاوز التوقعات بكثير", Main!BA183="يتجاوز التوقعات"), AND(Main!AZ183="يتجاوز التوقعات", Main!BA183="يتجاوز التوقعات بكثير")), "يتجاوز التوقعات",
 IF(AND(Main!AZ183="يتجاوز التوقعات", Main!BA183="يتجاوز التوقعات"), "يتجاوز التوقعات",
 IF(OR(AND(Main!AZ183="يتجاوز التوقعات", Main!BA183="يفي بالتوقعات"), AND(Main!AZ183="يفي بالتوقعات", Main!BA183="يتجاوز التوقعات")), "يفي بالتوقعات",
 IF(AND(Main!AZ183="يفي بالتوقعات", Main!BA183="يفي بالتوقعات"), "يفي بالتوقعات",
 IF(OR(AND(Main!AZ183="يفي بالتوقعات", Main!BA183="يفي بالتوقعات جزئياً"), AND(Main!AZ183="يفي بالتوقعات جزئياً", Main!BA183="يفي بالتوقعات")), "يفي بالتوقعات جزئياً",
 IF(AND(Main!AZ183="يفي بالتوقعات جزئياً", Main!BA183="يفي بالتوقعات جزئياً"), "يفي بالتوقعات جزئياً",
 ""
 )))))))</f>
        <v/>
      </c>
    </row>
    <row r="184" spans="1:90" ht="22.5" customHeight="1" x14ac:dyDescent="0.45">
      <c r="A184">
        <v>263</v>
      </c>
      <c r="B184">
        <v>45812.384675925903</v>
      </c>
      <c r="C184">
        <v>45812.388865740701</v>
      </c>
      <c r="D184" s="1" t="s">
        <v>449</v>
      </c>
      <c r="E184" s="1" t="s">
        <v>450</v>
      </c>
      <c r="F184" s="8" t="s">
        <v>355</v>
      </c>
      <c r="G184" s="1" t="s">
        <v>299</v>
      </c>
      <c r="H184" s="1" t="s">
        <v>92</v>
      </c>
      <c r="J184" s="1" t="s">
        <v>93</v>
      </c>
      <c r="K184" t="s">
        <v>94</v>
      </c>
      <c r="M184" t="s">
        <v>95</v>
      </c>
      <c r="N184" s="1" t="s">
        <v>103</v>
      </c>
      <c r="O184" s="1" t="s">
        <v>97</v>
      </c>
      <c r="P184" s="1" t="s">
        <v>97</v>
      </c>
      <c r="Q184" s="1" t="s">
        <v>97</v>
      </c>
      <c r="R184" s="1" t="s">
        <v>97</v>
      </c>
      <c r="S184" s="1" t="s">
        <v>101</v>
      </c>
      <c r="T184" s="1" t="s">
        <v>97</v>
      </c>
      <c r="U184" s="1" t="s">
        <v>97</v>
      </c>
      <c r="V184" s="1" t="s">
        <v>101</v>
      </c>
      <c r="W184" s="1" t="s">
        <v>97</v>
      </c>
      <c r="X184" s="1" t="s">
        <v>97</v>
      </c>
      <c r="Y184" s="1" t="s">
        <v>97</v>
      </c>
      <c r="Z184" s="1" t="s">
        <v>101</v>
      </c>
      <c r="AA184" s="1" t="s">
        <v>97</v>
      </c>
      <c r="AB184" s="1" t="s">
        <v>97</v>
      </c>
      <c r="AC184" s="1" t="s">
        <v>97</v>
      </c>
      <c r="AD184" s="1" t="s">
        <v>97</v>
      </c>
      <c r="AE184" s="1" t="s">
        <v>97</v>
      </c>
      <c r="AF184" s="1" t="s">
        <v>97</v>
      </c>
      <c r="AG184" s="4" t="s">
        <v>458</v>
      </c>
      <c r="AH184" s="4" t="s">
        <v>459</v>
      </c>
      <c r="CJ184" s="1"/>
      <c r="CK184" s="17" t="str">
        <f>IF(AND(Main!AA184="يتجاوز التوقعات بكثير", Main!AB184="يتجاوز التوقعات بكثير"), "يتجاوز التوقعات بكثير",
 IF(OR(AND(Main!AA184="يتجاوز التوقعات بكثير", Main!AB184="يتجاوز التوقعات"), AND(Main!AA184="يتجاوز التوقعات", Main!AB184="يتجاوز التوقعات بكثير")), "يتجاوز التوقعات",
 IF(AND(Main!AA184="يتجاوز التوقعات", Main!AB184="يتجاوز التوقعات"), "يتجاوز التوقعات",
 IF(OR(AND(Main!AA184="يتجاوز التوقعات", Main!AB184="يفي بالتوقعات"), AND(Main!AA184="يفي بالتوقعات", Main!AB184="يتجاوز التوقعات")), "يفي بالتوقعات",
 IF(AND(Main!AA184="يفي بالتوقعات", Main!AB184="يفي بالتوقعات"), "يفي بالتوقعات",
 IF(OR(AND(Main!AA184="يفي بالتوقعات", Main!AB184="يفي بالتوقعات جزئياً"), AND(Main!AA184="يفي بالتوقعات جزئياً", Main!AB184="يفي بالتوقعات")), "يفي بالتوقعات جزئياً",
 IF(AND(Main!AA184="يفي بالتوقعات جزئياً", Main!AB184="يفي بالتوقعات جزئياً"), "يفي بالتوقعات جزئياً",
 ""
 )))))))</f>
        <v>يتجاوز التوقعات بكثير</v>
      </c>
      <c r="CL184" s="17" t="str">
        <f>IF(AND(Main!AZ184="يتجاوز التوقعات بكثير", Main!BA184="يتجاوز التوقعات بكثير"), "يتجاوز التوقعات بكثير",
 IF(OR(AND(Main!AZ184="يتجاوز التوقعات بكثير", Main!BA184="يتجاوز التوقعات"), AND(Main!AZ184="يتجاوز التوقعات", Main!BA184="يتجاوز التوقعات بكثير")), "يتجاوز التوقعات",
 IF(AND(Main!AZ184="يتجاوز التوقعات", Main!BA184="يتجاوز التوقعات"), "يتجاوز التوقعات",
 IF(OR(AND(Main!AZ184="يتجاوز التوقعات", Main!BA184="يفي بالتوقعات"), AND(Main!AZ184="يفي بالتوقعات", Main!BA184="يتجاوز التوقعات")), "يفي بالتوقعات",
 IF(AND(Main!AZ184="يفي بالتوقعات", Main!BA184="يفي بالتوقعات"), "يفي بالتوقعات",
 IF(OR(AND(Main!AZ184="يفي بالتوقعات", Main!BA184="يفي بالتوقعات جزئياً"), AND(Main!AZ184="يفي بالتوقعات جزئياً", Main!BA184="يفي بالتوقعات")), "يفي بالتوقعات جزئياً",
 IF(AND(Main!AZ184="يفي بالتوقعات جزئياً", Main!BA184="يفي بالتوقعات جزئياً"), "يفي بالتوقعات جزئياً",
 ""
 )))))))</f>
        <v/>
      </c>
    </row>
    <row r="185" spans="1:90" ht="22.5" customHeight="1" x14ac:dyDescent="0.45">
      <c r="A185">
        <v>264</v>
      </c>
      <c r="B185">
        <v>45812.384525463</v>
      </c>
      <c r="C185">
        <v>45812.389594907399</v>
      </c>
      <c r="D185" s="1" t="s">
        <v>364</v>
      </c>
      <c r="E185" s="1" t="s">
        <v>365</v>
      </c>
      <c r="F185" s="8" t="s">
        <v>455</v>
      </c>
      <c r="G185" s="1" t="s">
        <v>367</v>
      </c>
      <c r="H185" s="1" t="s">
        <v>92</v>
      </c>
      <c r="J185" s="1" t="s">
        <v>93</v>
      </c>
      <c r="K185" t="s">
        <v>94</v>
      </c>
      <c r="M185" t="s">
        <v>95</v>
      </c>
      <c r="N185" s="1" t="s">
        <v>100</v>
      </c>
      <c r="O185" s="1" t="s">
        <v>101</v>
      </c>
      <c r="P185" s="1" t="s">
        <v>101</v>
      </c>
      <c r="Q185" s="1" t="s">
        <v>101</v>
      </c>
      <c r="R185" s="1" t="s">
        <v>101</v>
      </c>
      <c r="S185" s="1" t="s">
        <v>101</v>
      </c>
      <c r="T185" s="1" t="s">
        <v>101</v>
      </c>
      <c r="U185" s="1" t="s">
        <v>210</v>
      </c>
      <c r="V185" s="1" t="s">
        <v>210</v>
      </c>
      <c r="W185" s="1" t="s">
        <v>101</v>
      </c>
      <c r="X185" s="1" t="s">
        <v>101</v>
      </c>
      <c r="Y185" s="1" t="s">
        <v>101</v>
      </c>
      <c r="Z185" s="1" t="s">
        <v>210</v>
      </c>
      <c r="AA185" s="1" t="s">
        <v>210</v>
      </c>
      <c r="AB185" s="1" t="s">
        <v>210</v>
      </c>
      <c r="AC185" s="1" t="s">
        <v>101</v>
      </c>
      <c r="AD185" s="1" t="s">
        <v>101</v>
      </c>
      <c r="AE185" s="1" t="s">
        <v>210</v>
      </c>
      <c r="AF185" s="1" t="s">
        <v>101</v>
      </c>
      <c r="AG185" s="4" t="s">
        <v>460</v>
      </c>
      <c r="AH185" s="4" t="s">
        <v>461</v>
      </c>
      <c r="CJ185" s="1"/>
      <c r="CK185" s="17" t="str">
        <f>IF(AND(Main!AA185="يتجاوز التوقعات بكثير", Main!AB185="يتجاوز التوقعات بكثير"), "يتجاوز التوقعات بكثير",
 IF(OR(AND(Main!AA185="يتجاوز التوقعات بكثير", Main!AB185="يتجاوز التوقعات"), AND(Main!AA185="يتجاوز التوقعات", Main!AB185="يتجاوز التوقعات بكثير")), "يتجاوز التوقعات",
 IF(AND(Main!AA185="يتجاوز التوقعات", Main!AB185="يتجاوز التوقعات"), "يتجاوز التوقعات",
 IF(OR(AND(Main!AA185="يتجاوز التوقعات", Main!AB185="يفي بالتوقعات"), AND(Main!AA185="يفي بالتوقعات", Main!AB185="يتجاوز التوقعات")), "يفي بالتوقعات",
 IF(AND(Main!AA185="يفي بالتوقعات", Main!AB185="يفي بالتوقعات"), "يفي بالتوقعات",
 IF(OR(AND(Main!AA185="يفي بالتوقعات", Main!AB185="يفي بالتوقعات جزئياً"), AND(Main!AA185="يفي بالتوقعات جزئياً", Main!AB185="يفي بالتوقعات")), "يفي بالتوقعات جزئياً",
 IF(AND(Main!AA185="يفي بالتوقعات جزئياً", Main!AB185="يفي بالتوقعات جزئياً"), "يفي بالتوقعات جزئياً",
 ""
 )))))))</f>
        <v>يفي بالتوقعات</v>
      </c>
      <c r="CL185" s="17" t="str">
        <f>IF(AND(Main!AZ185="يتجاوز التوقعات بكثير", Main!BA185="يتجاوز التوقعات بكثير"), "يتجاوز التوقعات بكثير",
 IF(OR(AND(Main!AZ185="يتجاوز التوقعات بكثير", Main!BA185="يتجاوز التوقعات"), AND(Main!AZ185="يتجاوز التوقعات", Main!BA185="يتجاوز التوقعات بكثير")), "يتجاوز التوقعات",
 IF(AND(Main!AZ185="يتجاوز التوقعات", Main!BA185="يتجاوز التوقعات"), "يتجاوز التوقعات",
 IF(OR(AND(Main!AZ185="يتجاوز التوقعات", Main!BA185="يفي بالتوقعات"), AND(Main!AZ185="يفي بالتوقعات", Main!BA185="يتجاوز التوقعات")), "يفي بالتوقعات",
 IF(AND(Main!AZ185="يفي بالتوقعات", Main!BA185="يفي بالتوقعات"), "يفي بالتوقعات",
 IF(OR(AND(Main!AZ185="يفي بالتوقعات", Main!BA185="يفي بالتوقعات جزئياً"), AND(Main!AZ185="يفي بالتوقعات جزئياً", Main!BA185="يفي بالتوقعات")), "يفي بالتوقعات جزئياً",
 IF(AND(Main!AZ185="يفي بالتوقعات جزئياً", Main!BA185="يفي بالتوقعات جزئياً"), "يفي بالتوقعات جزئياً",
 ""
 )))))))</f>
        <v/>
      </c>
    </row>
    <row r="186" spans="1:90" ht="22.5" customHeight="1" x14ac:dyDescent="0.45">
      <c r="A186">
        <v>265</v>
      </c>
      <c r="B186">
        <v>45812.388935185198</v>
      </c>
      <c r="C186">
        <v>45812.394201388903</v>
      </c>
      <c r="D186" s="1" t="s">
        <v>449</v>
      </c>
      <c r="E186" s="1" t="s">
        <v>450</v>
      </c>
      <c r="F186" s="8" t="s">
        <v>462</v>
      </c>
      <c r="G186" s="1" t="s">
        <v>299</v>
      </c>
      <c r="H186" s="1" t="s">
        <v>92</v>
      </c>
      <c r="J186" s="1" t="s">
        <v>93</v>
      </c>
      <c r="K186" t="s">
        <v>94</v>
      </c>
      <c r="M186" t="s">
        <v>95</v>
      </c>
      <c r="N186" s="1" t="s">
        <v>96</v>
      </c>
      <c r="O186" s="1" t="s">
        <v>97</v>
      </c>
      <c r="P186" s="1" t="s">
        <v>97</v>
      </c>
      <c r="Q186" s="1" t="s">
        <v>97</v>
      </c>
      <c r="R186" s="1" t="s">
        <v>97</v>
      </c>
      <c r="S186" s="1" t="s">
        <v>101</v>
      </c>
      <c r="T186" s="1" t="s">
        <v>97</v>
      </c>
      <c r="U186" s="1" t="s">
        <v>97</v>
      </c>
      <c r="V186" s="1" t="s">
        <v>101</v>
      </c>
      <c r="W186" s="1" t="s">
        <v>97</v>
      </c>
      <c r="X186" s="1" t="s">
        <v>101</v>
      </c>
      <c r="Y186" s="1" t="s">
        <v>97</v>
      </c>
      <c r="Z186" s="1" t="s">
        <v>101</v>
      </c>
      <c r="AA186" s="1" t="s">
        <v>97</v>
      </c>
      <c r="AB186" s="1" t="s">
        <v>97</v>
      </c>
      <c r="AC186" s="1" t="s">
        <v>97</v>
      </c>
      <c r="AD186" s="1" t="s">
        <v>97</v>
      </c>
      <c r="AE186" s="1" t="s">
        <v>97</v>
      </c>
      <c r="AF186" s="1" t="s">
        <v>97</v>
      </c>
      <c r="AG186" s="4" t="s">
        <v>463</v>
      </c>
      <c r="AH186" s="4" t="s">
        <v>464</v>
      </c>
      <c r="CJ186" s="1"/>
      <c r="CK186" s="17" t="str">
        <f>IF(AND(Main!AA186="يتجاوز التوقعات بكثير", Main!AB186="يتجاوز التوقعات بكثير"), "يتجاوز التوقعات بكثير",
 IF(OR(AND(Main!AA186="يتجاوز التوقعات بكثير", Main!AB186="يتجاوز التوقعات"), AND(Main!AA186="يتجاوز التوقعات", Main!AB186="يتجاوز التوقعات بكثير")), "يتجاوز التوقعات",
 IF(AND(Main!AA186="يتجاوز التوقعات", Main!AB186="يتجاوز التوقعات"), "يتجاوز التوقعات",
 IF(OR(AND(Main!AA186="يتجاوز التوقعات", Main!AB186="يفي بالتوقعات"), AND(Main!AA186="يفي بالتوقعات", Main!AB186="يتجاوز التوقعات")), "يفي بالتوقعات",
 IF(AND(Main!AA186="يفي بالتوقعات", Main!AB186="يفي بالتوقعات"), "يفي بالتوقعات",
 IF(OR(AND(Main!AA186="يفي بالتوقعات", Main!AB186="يفي بالتوقعات جزئياً"), AND(Main!AA186="يفي بالتوقعات جزئياً", Main!AB186="يفي بالتوقعات")), "يفي بالتوقعات جزئياً",
 IF(AND(Main!AA186="يفي بالتوقعات جزئياً", Main!AB186="يفي بالتوقعات جزئياً"), "يفي بالتوقعات جزئياً",
 ""
 )))))))</f>
        <v>يتجاوز التوقعات بكثير</v>
      </c>
      <c r="CL186" s="17" t="str">
        <f>IF(AND(Main!AZ186="يتجاوز التوقعات بكثير", Main!BA186="يتجاوز التوقعات بكثير"), "يتجاوز التوقعات بكثير",
 IF(OR(AND(Main!AZ186="يتجاوز التوقعات بكثير", Main!BA186="يتجاوز التوقعات"), AND(Main!AZ186="يتجاوز التوقعات", Main!BA186="يتجاوز التوقعات بكثير")), "يتجاوز التوقعات",
 IF(AND(Main!AZ186="يتجاوز التوقعات", Main!BA186="يتجاوز التوقعات"), "يتجاوز التوقعات",
 IF(OR(AND(Main!AZ186="يتجاوز التوقعات", Main!BA186="يفي بالتوقعات"), AND(Main!AZ186="يفي بالتوقعات", Main!BA186="يتجاوز التوقعات")), "يفي بالتوقعات",
 IF(AND(Main!AZ186="يفي بالتوقعات", Main!BA186="يفي بالتوقعات"), "يفي بالتوقعات",
 IF(OR(AND(Main!AZ186="يفي بالتوقعات", Main!BA186="يفي بالتوقعات جزئياً"), AND(Main!AZ186="يفي بالتوقعات جزئياً", Main!BA186="يفي بالتوقعات")), "يفي بالتوقعات جزئياً",
 IF(AND(Main!AZ186="يفي بالتوقعات جزئياً", Main!BA186="يفي بالتوقعات جزئياً"), "يفي بالتوقعات جزئياً",
 ""
 )))))))</f>
        <v/>
      </c>
    </row>
    <row r="187" spans="1:90" ht="22.5" customHeight="1" x14ac:dyDescent="0.45">
      <c r="A187">
        <v>266</v>
      </c>
      <c r="B187">
        <v>45812.3897685185</v>
      </c>
      <c r="C187">
        <v>45812.394328703696</v>
      </c>
      <c r="D187" s="1" t="s">
        <v>364</v>
      </c>
      <c r="E187" s="1" t="s">
        <v>365</v>
      </c>
      <c r="F187" s="8" t="s">
        <v>455</v>
      </c>
      <c r="G187" s="1" t="s">
        <v>367</v>
      </c>
      <c r="H187" s="1" t="s">
        <v>92</v>
      </c>
      <c r="J187" s="1" t="s">
        <v>93</v>
      </c>
      <c r="K187" t="s">
        <v>94</v>
      </c>
      <c r="M187" t="s">
        <v>95</v>
      </c>
      <c r="N187" s="1" t="s">
        <v>103</v>
      </c>
      <c r="O187" s="1" t="s">
        <v>210</v>
      </c>
      <c r="P187" s="1" t="s">
        <v>210</v>
      </c>
      <c r="Q187" s="1" t="s">
        <v>210</v>
      </c>
      <c r="R187" s="1" t="s">
        <v>101</v>
      </c>
      <c r="S187" s="1" t="s">
        <v>101</v>
      </c>
      <c r="T187" s="1" t="s">
        <v>210</v>
      </c>
      <c r="U187" s="1" t="s">
        <v>210</v>
      </c>
      <c r="V187" s="1" t="s">
        <v>210</v>
      </c>
      <c r="W187" s="1" t="s">
        <v>101</v>
      </c>
      <c r="X187" s="1" t="s">
        <v>210</v>
      </c>
      <c r="Y187" s="1" t="s">
        <v>101</v>
      </c>
      <c r="Z187" s="1" t="s">
        <v>210</v>
      </c>
      <c r="AA187" s="1" t="s">
        <v>101</v>
      </c>
      <c r="AB187" s="1" t="s">
        <v>210</v>
      </c>
      <c r="AC187" s="1" t="s">
        <v>101</v>
      </c>
      <c r="AD187" s="1" t="s">
        <v>101</v>
      </c>
      <c r="AE187" s="1" t="s">
        <v>101</v>
      </c>
      <c r="AF187" s="1" t="s">
        <v>101</v>
      </c>
      <c r="AG187" s="4" t="s">
        <v>465</v>
      </c>
      <c r="AH187" s="4" t="s">
        <v>466</v>
      </c>
      <c r="CJ187" s="1"/>
      <c r="CK187" s="17" t="str">
        <f>IF(AND(Main!AA187="يتجاوز التوقعات بكثير", Main!AB187="يتجاوز التوقعات بكثير"), "يتجاوز التوقعات بكثير",
 IF(OR(AND(Main!AA187="يتجاوز التوقعات بكثير", Main!AB187="يتجاوز التوقعات"), AND(Main!AA187="يتجاوز التوقعات", Main!AB187="يتجاوز التوقعات بكثير")), "يتجاوز التوقعات",
 IF(AND(Main!AA187="يتجاوز التوقعات", Main!AB187="يتجاوز التوقعات"), "يتجاوز التوقعات",
 IF(OR(AND(Main!AA187="يتجاوز التوقعات", Main!AB187="يفي بالتوقعات"), AND(Main!AA187="يفي بالتوقعات", Main!AB187="يتجاوز التوقعات")), "يفي بالتوقعات",
 IF(AND(Main!AA187="يفي بالتوقعات", Main!AB187="يفي بالتوقعات"), "يفي بالتوقعات",
 IF(OR(AND(Main!AA187="يفي بالتوقعات", Main!AB187="يفي بالتوقعات جزئياً"), AND(Main!AA187="يفي بالتوقعات جزئياً", Main!AB187="يفي بالتوقعات")), "يفي بالتوقعات جزئياً",
 IF(AND(Main!AA187="يفي بالتوقعات جزئياً", Main!AB187="يفي بالتوقعات جزئياً"), "يفي بالتوقعات جزئياً",
 ""
 )))))))</f>
        <v>يفي بالتوقعات</v>
      </c>
      <c r="CL187" s="17" t="str">
        <f>IF(AND(Main!AZ187="يتجاوز التوقعات بكثير", Main!BA187="يتجاوز التوقعات بكثير"), "يتجاوز التوقعات بكثير",
 IF(OR(AND(Main!AZ187="يتجاوز التوقعات بكثير", Main!BA187="يتجاوز التوقعات"), AND(Main!AZ187="يتجاوز التوقعات", Main!BA187="يتجاوز التوقعات بكثير")), "يتجاوز التوقعات",
 IF(AND(Main!AZ187="يتجاوز التوقعات", Main!BA187="يتجاوز التوقعات"), "يتجاوز التوقعات",
 IF(OR(AND(Main!AZ187="يتجاوز التوقعات", Main!BA187="يفي بالتوقعات"), AND(Main!AZ187="يفي بالتوقعات", Main!BA187="يتجاوز التوقعات")), "يفي بالتوقعات",
 IF(AND(Main!AZ187="يفي بالتوقعات", Main!BA187="يفي بالتوقعات"), "يفي بالتوقعات",
 IF(OR(AND(Main!AZ187="يفي بالتوقعات", Main!BA187="يفي بالتوقعات جزئياً"), AND(Main!AZ187="يفي بالتوقعات جزئياً", Main!BA187="يفي بالتوقعات")), "يفي بالتوقعات جزئياً",
 IF(AND(Main!AZ187="يفي بالتوقعات جزئياً", Main!BA187="يفي بالتوقعات جزئياً"), "يفي بالتوقعات جزئياً",
 ""
 )))))))</f>
        <v/>
      </c>
    </row>
    <row r="188" spans="1:90" ht="22.5" customHeight="1" x14ac:dyDescent="0.45">
      <c r="A188">
        <v>267</v>
      </c>
      <c r="B188">
        <v>45812.394629629598</v>
      </c>
      <c r="C188">
        <v>45812.398402777799</v>
      </c>
      <c r="D188" s="1" t="s">
        <v>449</v>
      </c>
      <c r="E188" s="1" t="s">
        <v>450</v>
      </c>
      <c r="F188" s="8" t="s">
        <v>462</v>
      </c>
      <c r="G188" s="1" t="s">
        <v>299</v>
      </c>
      <c r="H188" s="1" t="s">
        <v>92</v>
      </c>
      <c r="J188" s="1" t="s">
        <v>93</v>
      </c>
      <c r="K188" t="s">
        <v>94</v>
      </c>
      <c r="M188" t="s">
        <v>95</v>
      </c>
      <c r="N188" s="1" t="s">
        <v>100</v>
      </c>
      <c r="O188" s="1" t="s">
        <v>97</v>
      </c>
      <c r="P188" s="1" t="s">
        <v>97</v>
      </c>
      <c r="Q188" s="1" t="s">
        <v>97</v>
      </c>
      <c r="R188" s="1" t="s">
        <v>97</v>
      </c>
      <c r="S188" s="1" t="s">
        <v>101</v>
      </c>
      <c r="T188" s="1" t="s">
        <v>97</v>
      </c>
      <c r="U188" s="1" t="s">
        <v>97</v>
      </c>
      <c r="V188" s="1" t="s">
        <v>97</v>
      </c>
      <c r="W188" s="1" t="s">
        <v>97</v>
      </c>
      <c r="X188" s="1" t="s">
        <v>97</v>
      </c>
      <c r="Y188" s="1" t="s">
        <v>97</v>
      </c>
      <c r="Z188" s="1" t="s">
        <v>101</v>
      </c>
      <c r="AA188" s="1" t="s">
        <v>97</v>
      </c>
      <c r="AB188" s="1" t="s">
        <v>97</v>
      </c>
      <c r="AC188" s="1" t="s">
        <v>97</v>
      </c>
      <c r="AD188" s="1" t="s">
        <v>97</v>
      </c>
      <c r="AE188" s="1" t="s">
        <v>97</v>
      </c>
      <c r="AF188" s="1" t="s">
        <v>97</v>
      </c>
      <c r="AG188" s="4" t="s">
        <v>467</v>
      </c>
      <c r="AH188" s="4" t="s">
        <v>468</v>
      </c>
      <c r="CJ188" s="1"/>
      <c r="CK188" s="17" t="str">
        <f>IF(AND(Main!AA188="يتجاوز التوقعات بكثير", Main!AB188="يتجاوز التوقعات بكثير"), "يتجاوز التوقعات بكثير",
 IF(OR(AND(Main!AA188="يتجاوز التوقعات بكثير", Main!AB188="يتجاوز التوقعات"), AND(Main!AA188="يتجاوز التوقعات", Main!AB188="يتجاوز التوقعات بكثير")), "يتجاوز التوقعات",
 IF(AND(Main!AA188="يتجاوز التوقعات", Main!AB188="يتجاوز التوقعات"), "يتجاوز التوقعات",
 IF(OR(AND(Main!AA188="يتجاوز التوقعات", Main!AB188="يفي بالتوقعات"), AND(Main!AA188="يفي بالتوقعات", Main!AB188="يتجاوز التوقعات")), "يفي بالتوقعات",
 IF(AND(Main!AA188="يفي بالتوقعات", Main!AB188="يفي بالتوقعات"), "يفي بالتوقعات",
 IF(OR(AND(Main!AA188="يفي بالتوقعات", Main!AB188="يفي بالتوقعات جزئياً"), AND(Main!AA188="يفي بالتوقعات جزئياً", Main!AB188="يفي بالتوقعات")), "يفي بالتوقعات جزئياً",
 IF(AND(Main!AA188="يفي بالتوقعات جزئياً", Main!AB188="يفي بالتوقعات جزئياً"), "يفي بالتوقعات جزئياً",
 ""
 )))))))</f>
        <v>يتجاوز التوقعات بكثير</v>
      </c>
      <c r="CL188" s="17" t="str">
        <f>IF(AND(Main!AZ188="يتجاوز التوقعات بكثير", Main!BA188="يتجاوز التوقعات بكثير"), "يتجاوز التوقعات بكثير",
 IF(OR(AND(Main!AZ188="يتجاوز التوقعات بكثير", Main!BA188="يتجاوز التوقعات"), AND(Main!AZ188="يتجاوز التوقعات", Main!BA188="يتجاوز التوقعات بكثير")), "يتجاوز التوقعات",
 IF(AND(Main!AZ188="يتجاوز التوقعات", Main!BA188="يتجاوز التوقعات"), "يتجاوز التوقعات",
 IF(OR(AND(Main!AZ188="يتجاوز التوقعات", Main!BA188="يفي بالتوقعات"), AND(Main!AZ188="يفي بالتوقعات", Main!BA188="يتجاوز التوقعات")), "يفي بالتوقعات",
 IF(AND(Main!AZ188="يفي بالتوقعات", Main!BA188="يفي بالتوقعات"), "يفي بالتوقعات",
 IF(OR(AND(Main!AZ188="يفي بالتوقعات", Main!BA188="يفي بالتوقعات جزئياً"), AND(Main!AZ188="يفي بالتوقعات جزئياً", Main!BA188="يفي بالتوقعات")), "يفي بالتوقعات جزئياً",
 IF(AND(Main!AZ188="يفي بالتوقعات جزئياً", Main!BA188="يفي بالتوقعات جزئياً"), "يفي بالتوقعات جزئياً",
 ""
 )))))))</f>
        <v/>
      </c>
    </row>
    <row r="189" spans="1:90" ht="22.5" customHeight="1" x14ac:dyDescent="0.45">
      <c r="A189">
        <v>268</v>
      </c>
      <c r="B189">
        <v>45812.3988888889</v>
      </c>
      <c r="C189">
        <v>45812.401793981502</v>
      </c>
      <c r="D189" s="1" t="s">
        <v>296</v>
      </c>
      <c r="E189" s="1" t="s">
        <v>297</v>
      </c>
      <c r="F189" s="8" t="s">
        <v>462</v>
      </c>
      <c r="G189" s="1" t="s">
        <v>299</v>
      </c>
      <c r="H189" s="1" t="s">
        <v>92</v>
      </c>
      <c r="J189" s="1" t="s">
        <v>93</v>
      </c>
      <c r="K189" t="s">
        <v>94</v>
      </c>
      <c r="M189" t="s">
        <v>95</v>
      </c>
      <c r="N189" s="1" t="s">
        <v>103</v>
      </c>
      <c r="O189" s="1" t="s">
        <v>97</v>
      </c>
      <c r="P189" s="1" t="s">
        <v>97</v>
      </c>
      <c r="Q189" s="1" t="s">
        <v>97</v>
      </c>
      <c r="R189" s="1" t="s">
        <v>97</v>
      </c>
      <c r="S189" s="1" t="s">
        <v>97</v>
      </c>
      <c r="T189" s="1" t="s">
        <v>97</v>
      </c>
      <c r="U189" s="1" t="s">
        <v>97</v>
      </c>
      <c r="V189" s="1" t="s">
        <v>97</v>
      </c>
      <c r="W189" s="1" t="s">
        <v>97</v>
      </c>
      <c r="X189" s="1" t="s">
        <v>97</v>
      </c>
      <c r="Y189" s="1" t="s">
        <v>97</v>
      </c>
      <c r="Z189" s="1" t="s">
        <v>101</v>
      </c>
      <c r="AA189" s="1" t="s">
        <v>97</v>
      </c>
      <c r="AB189" s="1" t="s">
        <v>97</v>
      </c>
      <c r="AC189" s="1" t="s">
        <v>97</v>
      </c>
      <c r="AD189" s="1" t="s">
        <v>97</v>
      </c>
      <c r="AE189" s="1" t="s">
        <v>97</v>
      </c>
      <c r="AF189" s="1" t="s">
        <v>97</v>
      </c>
      <c r="AG189" s="4" t="s">
        <v>469</v>
      </c>
      <c r="AH189" s="4" t="s">
        <v>470</v>
      </c>
      <c r="CJ189" s="1"/>
      <c r="CK189" s="17" t="str">
        <f>IF(AND(Main!AA189="يتجاوز التوقعات بكثير", Main!AB189="يتجاوز التوقعات بكثير"), "يتجاوز التوقعات بكثير",
 IF(OR(AND(Main!AA189="يتجاوز التوقعات بكثير", Main!AB189="يتجاوز التوقعات"), AND(Main!AA189="يتجاوز التوقعات", Main!AB189="يتجاوز التوقعات بكثير")), "يتجاوز التوقعات",
 IF(AND(Main!AA189="يتجاوز التوقعات", Main!AB189="يتجاوز التوقعات"), "يتجاوز التوقعات",
 IF(OR(AND(Main!AA189="يتجاوز التوقعات", Main!AB189="يفي بالتوقعات"), AND(Main!AA189="يفي بالتوقعات", Main!AB189="يتجاوز التوقعات")), "يفي بالتوقعات",
 IF(AND(Main!AA189="يفي بالتوقعات", Main!AB189="يفي بالتوقعات"), "يفي بالتوقعات",
 IF(OR(AND(Main!AA189="يفي بالتوقعات", Main!AB189="يفي بالتوقعات جزئياً"), AND(Main!AA189="يفي بالتوقعات جزئياً", Main!AB189="يفي بالتوقعات")), "يفي بالتوقعات جزئياً",
 IF(AND(Main!AA189="يفي بالتوقعات جزئياً", Main!AB189="يفي بالتوقعات جزئياً"), "يفي بالتوقعات جزئياً",
 ""
 )))))))</f>
        <v>يتجاوز التوقعات بكثير</v>
      </c>
      <c r="CL189" s="17" t="str">
        <f>IF(AND(Main!AZ189="يتجاوز التوقعات بكثير", Main!BA189="يتجاوز التوقعات بكثير"), "يتجاوز التوقعات بكثير",
 IF(OR(AND(Main!AZ189="يتجاوز التوقعات بكثير", Main!BA189="يتجاوز التوقعات"), AND(Main!AZ189="يتجاوز التوقعات", Main!BA189="يتجاوز التوقعات بكثير")), "يتجاوز التوقعات",
 IF(AND(Main!AZ189="يتجاوز التوقعات", Main!BA189="يتجاوز التوقعات"), "يتجاوز التوقعات",
 IF(OR(AND(Main!AZ189="يتجاوز التوقعات", Main!BA189="يفي بالتوقعات"), AND(Main!AZ189="يفي بالتوقعات", Main!BA189="يتجاوز التوقعات")), "يفي بالتوقعات",
 IF(AND(Main!AZ189="يفي بالتوقعات", Main!BA189="يفي بالتوقعات"), "يفي بالتوقعات",
 IF(OR(AND(Main!AZ189="يفي بالتوقعات", Main!BA189="يفي بالتوقعات جزئياً"), AND(Main!AZ189="يفي بالتوقعات جزئياً", Main!BA189="يفي بالتوقعات")), "يفي بالتوقعات جزئياً",
 IF(AND(Main!AZ189="يفي بالتوقعات جزئياً", Main!BA189="يفي بالتوقعات جزئياً"), "يفي بالتوقعات جزئياً",
 ""
 )))))))</f>
        <v/>
      </c>
    </row>
    <row r="190" spans="1:90" ht="22.5" customHeight="1" x14ac:dyDescent="0.45">
      <c r="A190">
        <v>269</v>
      </c>
      <c r="B190">
        <v>45812.401967592603</v>
      </c>
      <c r="C190">
        <v>45812.405555555597</v>
      </c>
      <c r="D190" s="1" t="s">
        <v>296</v>
      </c>
      <c r="E190" s="1" t="s">
        <v>297</v>
      </c>
      <c r="F190" s="8" t="s">
        <v>471</v>
      </c>
      <c r="G190" s="1" t="s">
        <v>299</v>
      </c>
      <c r="H190" s="1" t="s">
        <v>92</v>
      </c>
      <c r="J190" s="1" t="s">
        <v>93</v>
      </c>
      <c r="K190" t="s">
        <v>94</v>
      </c>
      <c r="M190" t="s">
        <v>95</v>
      </c>
      <c r="N190" s="1" t="s">
        <v>96</v>
      </c>
      <c r="O190" s="1" t="s">
        <v>97</v>
      </c>
      <c r="P190" s="1" t="s">
        <v>97</v>
      </c>
      <c r="Q190" s="1" t="s">
        <v>97</v>
      </c>
      <c r="R190" s="1" t="s">
        <v>97</v>
      </c>
      <c r="S190" s="1" t="s">
        <v>101</v>
      </c>
      <c r="T190" s="1" t="s">
        <v>97</v>
      </c>
      <c r="U190" s="1" t="s">
        <v>97</v>
      </c>
      <c r="V190" s="1" t="s">
        <v>97</v>
      </c>
      <c r="W190" s="1" t="s">
        <v>97</v>
      </c>
      <c r="X190" s="1" t="s">
        <v>97</v>
      </c>
      <c r="Y190" s="1" t="s">
        <v>101</v>
      </c>
      <c r="Z190" s="1" t="s">
        <v>101</v>
      </c>
      <c r="AA190" s="1" t="s">
        <v>97</v>
      </c>
      <c r="AB190" s="1" t="s">
        <v>97</v>
      </c>
      <c r="AC190" s="1" t="s">
        <v>97</v>
      </c>
      <c r="AD190" s="1" t="s">
        <v>97</v>
      </c>
      <c r="AE190" s="1" t="s">
        <v>97</v>
      </c>
      <c r="AF190" s="1" t="s">
        <v>97</v>
      </c>
      <c r="AG190" s="4" t="s">
        <v>472</v>
      </c>
      <c r="AH190" s="4" t="s">
        <v>473</v>
      </c>
      <c r="CJ190" s="1"/>
      <c r="CK190" s="17" t="str">
        <f>IF(AND(Main!AA190="يتجاوز التوقعات بكثير", Main!AB190="يتجاوز التوقعات بكثير"), "يتجاوز التوقعات بكثير",
 IF(OR(AND(Main!AA190="يتجاوز التوقعات بكثير", Main!AB190="يتجاوز التوقعات"), AND(Main!AA190="يتجاوز التوقعات", Main!AB190="يتجاوز التوقعات بكثير")), "يتجاوز التوقعات",
 IF(AND(Main!AA190="يتجاوز التوقعات", Main!AB190="يتجاوز التوقعات"), "يتجاوز التوقعات",
 IF(OR(AND(Main!AA190="يتجاوز التوقعات", Main!AB190="يفي بالتوقعات"), AND(Main!AA190="يفي بالتوقعات", Main!AB190="يتجاوز التوقعات")), "يفي بالتوقعات",
 IF(AND(Main!AA190="يفي بالتوقعات", Main!AB190="يفي بالتوقعات"), "يفي بالتوقعات",
 IF(OR(AND(Main!AA190="يفي بالتوقعات", Main!AB190="يفي بالتوقعات جزئياً"), AND(Main!AA190="يفي بالتوقعات جزئياً", Main!AB190="يفي بالتوقعات")), "يفي بالتوقعات جزئياً",
 IF(AND(Main!AA190="يفي بالتوقعات جزئياً", Main!AB190="يفي بالتوقعات جزئياً"), "يفي بالتوقعات جزئياً",
 ""
 )))))))</f>
        <v>يتجاوز التوقعات بكثير</v>
      </c>
      <c r="CL190" s="17" t="str">
        <f>IF(AND(Main!AZ190="يتجاوز التوقعات بكثير", Main!BA190="يتجاوز التوقعات بكثير"), "يتجاوز التوقعات بكثير",
 IF(OR(AND(Main!AZ190="يتجاوز التوقعات بكثير", Main!BA190="يتجاوز التوقعات"), AND(Main!AZ190="يتجاوز التوقعات", Main!BA190="يتجاوز التوقعات بكثير")), "يتجاوز التوقعات",
 IF(AND(Main!AZ190="يتجاوز التوقعات", Main!BA190="يتجاوز التوقعات"), "يتجاوز التوقعات",
 IF(OR(AND(Main!AZ190="يتجاوز التوقعات", Main!BA190="يفي بالتوقعات"), AND(Main!AZ190="يفي بالتوقعات", Main!BA190="يتجاوز التوقعات")), "يفي بالتوقعات",
 IF(AND(Main!AZ190="يفي بالتوقعات", Main!BA190="يفي بالتوقعات"), "يفي بالتوقعات",
 IF(OR(AND(Main!AZ190="يفي بالتوقعات", Main!BA190="يفي بالتوقعات جزئياً"), AND(Main!AZ190="يفي بالتوقعات جزئياً", Main!BA190="يفي بالتوقعات")), "يفي بالتوقعات جزئياً",
 IF(AND(Main!AZ190="يفي بالتوقعات جزئياً", Main!BA190="يفي بالتوقعات جزئياً"), "يفي بالتوقعات جزئياً",
 ""
 )))))))</f>
        <v/>
      </c>
    </row>
    <row r="191" spans="1:90" ht="22.5" customHeight="1" x14ac:dyDescent="0.45">
      <c r="A191">
        <v>270</v>
      </c>
      <c r="B191">
        <v>45812.405648148197</v>
      </c>
      <c r="C191">
        <v>45812.408854166701</v>
      </c>
      <c r="D191" s="1" t="s">
        <v>296</v>
      </c>
      <c r="E191" s="1" t="s">
        <v>297</v>
      </c>
      <c r="F191" s="8" t="s">
        <v>471</v>
      </c>
      <c r="G191" s="1" t="s">
        <v>299</v>
      </c>
      <c r="H191" s="1" t="s">
        <v>92</v>
      </c>
      <c r="J191" s="1" t="s">
        <v>93</v>
      </c>
      <c r="K191" t="s">
        <v>94</v>
      </c>
      <c r="M191" t="s">
        <v>95</v>
      </c>
      <c r="N191" s="1" t="s">
        <v>100</v>
      </c>
      <c r="O191" s="1" t="s">
        <v>97</v>
      </c>
      <c r="P191" s="1" t="s">
        <v>97</v>
      </c>
      <c r="Q191" s="1" t="s">
        <v>97</v>
      </c>
      <c r="R191" s="1" t="s">
        <v>97</v>
      </c>
      <c r="S191" s="1" t="s">
        <v>101</v>
      </c>
      <c r="T191" s="1" t="s">
        <v>97</v>
      </c>
      <c r="U191" s="1" t="s">
        <v>97</v>
      </c>
      <c r="V191" s="1" t="s">
        <v>97</v>
      </c>
      <c r="W191" s="1" t="s">
        <v>97</v>
      </c>
      <c r="X191" s="1" t="s">
        <v>97</v>
      </c>
      <c r="Y191" s="1" t="s">
        <v>97</v>
      </c>
      <c r="Z191" s="1" t="s">
        <v>101</v>
      </c>
      <c r="AA191" s="1" t="s">
        <v>97</v>
      </c>
      <c r="AB191" s="1" t="s">
        <v>97</v>
      </c>
      <c r="AC191" s="1" t="s">
        <v>97</v>
      </c>
      <c r="AD191" s="1" t="s">
        <v>97</v>
      </c>
      <c r="AE191" s="1" t="s">
        <v>97</v>
      </c>
      <c r="AF191" s="1" t="s">
        <v>97</v>
      </c>
      <c r="AG191" s="4" t="s">
        <v>474</v>
      </c>
      <c r="AH191" s="4" t="s">
        <v>475</v>
      </c>
      <c r="CJ191" s="1"/>
      <c r="CK191" s="17" t="str">
        <f>IF(AND(Main!AA191="يتجاوز التوقعات بكثير", Main!AB191="يتجاوز التوقعات بكثير"), "يتجاوز التوقعات بكثير",
 IF(OR(AND(Main!AA191="يتجاوز التوقعات بكثير", Main!AB191="يتجاوز التوقعات"), AND(Main!AA191="يتجاوز التوقعات", Main!AB191="يتجاوز التوقعات بكثير")), "يتجاوز التوقعات",
 IF(AND(Main!AA191="يتجاوز التوقعات", Main!AB191="يتجاوز التوقعات"), "يتجاوز التوقعات",
 IF(OR(AND(Main!AA191="يتجاوز التوقعات", Main!AB191="يفي بالتوقعات"), AND(Main!AA191="يفي بالتوقعات", Main!AB191="يتجاوز التوقعات")), "يفي بالتوقعات",
 IF(AND(Main!AA191="يفي بالتوقعات", Main!AB191="يفي بالتوقعات"), "يفي بالتوقعات",
 IF(OR(AND(Main!AA191="يفي بالتوقعات", Main!AB191="يفي بالتوقعات جزئياً"), AND(Main!AA191="يفي بالتوقعات جزئياً", Main!AB191="يفي بالتوقعات")), "يفي بالتوقعات جزئياً",
 IF(AND(Main!AA191="يفي بالتوقعات جزئياً", Main!AB191="يفي بالتوقعات جزئياً"), "يفي بالتوقعات جزئياً",
 ""
 )))))))</f>
        <v>يتجاوز التوقعات بكثير</v>
      </c>
      <c r="CL191" s="17" t="str">
        <f>IF(AND(Main!AZ191="يتجاوز التوقعات بكثير", Main!BA191="يتجاوز التوقعات بكثير"), "يتجاوز التوقعات بكثير",
 IF(OR(AND(Main!AZ191="يتجاوز التوقعات بكثير", Main!BA191="يتجاوز التوقعات"), AND(Main!AZ191="يتجاوز التوقعات", Main!BA191="يتجاوز التوقعات بكثير")), "يتجاوز التوقعات",
 IF(AND(Main!AZ191="يتجاوز التوقعات", Main!BA191="يتجاوز التوقعات"), "يتجاوز التوقعات",
 IF(OR(AND(Main!AZ191="يتجاوز التوقعات", Main!BA191="يفي بالتوقعات"), AND(Main!AZ191="يفي بالتوقعات", Main!BA191="يتجاوز التوقعات")), "يفي بالتوقعات",
 IF(AND(Main!AZ191="يفي بالتوقعات", Main!BA191="يفي بالتوقعات"), "يفي بالتوقعات",
 IF(OR(AND(Main!AZ191="يفي بالتوقعات", Main!BA191="يفي بالتوقعات جزئياً"), AND(Main!AZ191="يفي بالتوقعات جزئياً", Main!BA191="يفي بالتوقعات")), "يفي بالتوقعات جزئياً",
 IF(AND(Main!AZ191="يفي بالتوقعات جزئياً", Main!BA191="يفي بالتوقعات جزئياً"), "يفي بالتوقعات جزئياً",
 ""
 )))))))</f>
        <v/>
      </c>
    </row>
    <row r="192" spans="1:90" ht="22.5" customHeight="1" x14ac:dyDescent="0.45">
      <c r="A192">
        <v>271</v>
      </c>
      <c r="B192">
        <v>45812.408935185202</v>
      </c>
      <c r="C192">
        <v>45812.411805555603</v>
      </c>
      <c r="D192" s="1" t="s">
        <v>296</v>
      </c>
      <c r="E192" s="1" t="s">
        <v>297</v>
      </c>
      <c r="F192" s="8" t="s">
        <v>471</v>
      </c>
      <c r="G192" s="1" t="s">
        <v>299</v>
      </c>
      <c r="H192" s="1" t="s">
        <v>92</v>
      </c>
      <c r="J192" s="1" t="s">
        <v>93</v>
      </c>
      <c r="K192" t="s">
        <v>94</v>
      </c>
      <c r="M192" t="s">
        <v>95</v>
      </c>
      <c r="N192" s="1" t="s">
        <v>103</v>
      </c>
      <c r="O192" s="1" t="s">
        <v>97</v>
      </c>
      <c r="P192" s="1" t="s">
        <v>97</v>
      </c>
      <c r="Q192" s="1" t="s">
        <v>97</v>
      </c>
      <c r="R192" s="1" t="s">
        <v>97</v>
      </c>
      <c r="S192" s="1" t="s">
        <v>101</v>
      </c>
      <c r="T192" s="1" t="s">
        <v>97</v>
      </c>
      <c r="U192" s="1" t="s">
        <v>97</v>
      </c>
      <c r="V192" s="1" t="s">
        <v>97</v>
      </c>
      <c r="W192" s="1" t="s">
        <v>97</v>
      </c>
      <c r="X192" s="1" t="s">
        <v>97</v>
      </c>
      <c r="Y192" s="1" t="s">
        <v>97</v>
      </c>
      <c r="Z192" s="1" t="s">
        <v>101</v>
      </c>
      <c r="AA192" s="1" t="s">
        <v>97</v>
      </c>
      <c r="AB192" s="1" t="s">
        <v>97</v>
      </c>
      <c r="AC192" s="1" t="s">
        <v>97</v>
      </c>
      <c r="AD192" s="1" t="s">
        <v>97</v>
      </c>
      <c r="AE192" s="1" t="s">
        <v>97</v>
      </c>
      <c r="AF192" s="1" t="s">
        <v>97</v>
      </c>
      <c r="AG192" s="4" t="s">
        <v>476</v>
      </c>
      <c r="AH192" s="4" t="s">
        <v>477</v>
      </c>
      <c r="CJ192" s="1"/>
      <c r="CK192" s="17" t="str">
        <f>IF(AND(Main!AA192="يتجاوز التوقعات بكثير", Main!AB192="يتجاوز التوقعات بكثير"), "يتجاوز التوقعات بكثير",
 IF(OR(AND(Main!AA192="يتجاوز التوقعات بكثير", Main!AB192="يتجاوز التوقعات"), AND(Main!AA192="يتجاوز التوقعات", Main!AB192="يتجاوز التوقعات بكثير")), "يتجاوز التوقعات",
 IF(AND(Main!AA192="يتجاوز التوقعات", Main!AB192="يتجاوز التوقعات"), "يتجاوز التوقعات",
 IF(OR(AND(Main!AA192="يتجاوز التوقعات", Main!AB192="يفي بالتوقعات"), AND(Main!AA192="يفي بالتوقعات", Main!AB192="يتجاوز التوقعات")), "يفي بالتوقعات",
 IF(AND(Main!AA192="يفي بالتوقعات", Main!AB192="يفي بالتوقعات"), "يفي بالتوقعات",
 IF(OR(AND(Main!AA192="يفي بالتوقعات", Main!AB192="يفي بالتوقعات جزئياً"), AND(Main!AA192="يفي بالتوقعات جزئياً", Main!AB192="يفي بالتوقعات")), "يفي بالتوقعات جزئياً",
 IF(AND(Main!AA192="يفي بالتوقعات جزئياً", Main!AB192="يفي بالتوقعات جزئياً"), "يفي بالتوقعات جزئياً",
 ""
 )))))))</f>
        <v>يتجاوز التوقعات بكثير</v>
      </c>
      <c r="CL192" s="17" t="str">
        <f>IF(AND(Main!AZ192="يتجاوز التوقعات بكثير", Main!BA192="يتجاوز التوقعات بكثير"), "يتجاوز التوقعات بكثير",
 IF(OR(AND(Main!AZ192="يتجاوز التوقعات بكثير", Main!BA192="يتجاوز التوقعات"), AND(Main!AZ192="يتجاوز التوقعات", Main!BA192="يتجاوز التوقعات بكثير")), "يتجاوز التوقعات",
 IF(AND(Main!AZ192="يتجاوز التوقعات", Main!BA192="يتجاوز التوقعات"), "يتجاوز التوقعات",
 IF(OR(AND(Main!AZ192="يتجاوز التوقعات", Main!BA192="يفي بالتوقعات"), AND(Main!AZ192="يفي بالتوقعات", Main!BA192="يتجاوز التوقعات")), "يفي بالتوقعات",
 IF(AND(Main!AZ192="يفي بالتوقعات", Main!BA192="يفي بالتوقعات"), "يفي بالتوقعات",
 IF(OR(AND(Main!AZ192="يفي بالتوقعات", Main!BA192="يفي بالتوقعات جزئياً"), AND(Main!AZ192="يفي بالتوقعات جزئياً", Main!BA192="يفي بالتوقعات")), "يفي بالتوقعات جزئياً",
 IF(AND(Main!AZ192="يفي بالتوقعات جزئياً", Main!BA192="يفي بالتوقعات جزئياً"), "يفي بالتوقعات جزئياً",
 ""
 )))))))</f>
        <v/>
      </c>
    </row>
    <row r="193" spans="1:90" ht="22.5" customHeight="1" x14ac:dyDescent="0.45">
      <c r="A193">
        <v>272</v>
      </c>
      <c r="B193">
        <v>45812.4223263889</v>
      </c>
      <c r="C193">
        <v>45812.422361111101</v>
      </c>
      <c r="D193" s="1" t="s">
        <v>256</v>
      </c>
      <c r="E193" s="1" t="s">
        <v>257</v>
      </c>
      <c r="F193" s="8" t="s">
        <v>410</v>
      </c>
      <c r="G193" s="1" t="s">
        <v>259</v>
      </c>
      <c r="H193" s="1" t="s">
        <v>92</v>
      </c>
      <c r="J193" s="1" t="s">
        <v>93</v>
      </c>
      <c r="K193" t="s">
        <v>94</v>
      </c>
      <c r="M193" t="s">
        <v>95</v>
      </c>
      <c r="N193" s="1" t="s">
        <v>103</v>
      </c>
      <c r="O193" s="1" t="s">
        <v>97</v>
      </c>
      <c r="P193" s="1" t="s">
        <v>97</v>
      </c>
      <c r="Q193" s="1" t="s">
        <v>97</v>
      </c>
      <c r="R193" s="1" t="s">
        <v>97</v>
      </c>
      <c r="S193" s="1" t="s">
        <v>97</v>
      </c>
      <c r="T193" s="1" t="s">
        <v>97</v>
      </c>
      <c r="U193" s="1" t="s">
        <v>97</v>
      </c>
      <c r="V193" s="1" t="s">
        <v>97</v>
      </c>
      <c r="W193" s="1" t="s">
        <v>97</v>
      </c>
      <c r="X193" s="1" t="s">
        <v>97</v>
      </c>
      <c r="Y193" s="1" t="s">
        <v>97</v>
      </c>
      <c r="Z193" s="1" t="s">
        <v>97</v>
      </c>
      <c r="AA193" s="1" t="s">
        <v>97</v>
      </c>
      <c r="AB193" s="1" t="s">
        <v>97</v>
      </c>
      <c r="AC193" s="1" t="s">
        <v>97</v>
      </c>
      <c r="AD193" s="1" t="s">
        <v>97</v>
      </c>
      <c r="AE193" s="1" t="s">
        <v>97</v>
      </c>
      <c r="AF193" s="1" t="s">
        <v>97</v>
      </c>
      <c r="AG193" s="4" t="s">
        <v>275</v>
      </c>
      <c r="AH193" s="4" t="s">
        <v>276</v>
      </c>
      <c r="CJ193" s="1"/>
      <c r="CK193" s="17" t="str">
        <f>IF(AND(Main!AA193="يتجاوز التوقعات بكثير", Main!AB193="يتجاوز التوقعات بكثير"), "يتجاوز التوقعات بكثير",
 IF(OR(AND(Main!AA193="يتجاوز التوقعات بكثير", Main!AB193="يتجاوز التوقعات"), AND(Main!AA193="يتجاوز التوقعات", Main!AB193="يتجاوز التوقعات بكثير")), "يتجاوز التوقعات",
 IF(AND(Main!AA193="يتجاوز التوقعات", Main!AB193="يتجاوز التوقعات"), "يتجاوز التوقعات",
 IF(OR(AND(Main!AA193="يتجاوز التوقعات", Main!AB193="يفي بالتوقعات"), AND(Main!AA193="يفي بالتوقعات", Main!AB193="يتجاوز التوقعات")), "يفي بالتوقعات",
 IF(AND(Main!AA193="يفي بالتوقعات", Main!AB193="يفي بالتوقعات"), "يفي بالتوقعات",
 IF(OR(AND(Main!AA193="يفي بالتوقعات", Main!AB193="يفي بالتوقعات جزئياً"), AND(Main!AA193="يفي بالتوقعات جزئياً", Main!AB193="يفي بالتوقعات")), "يفي بالتوقعات جزئياً",
 IF(AND(Main!AA193="يفي بالتوقعات جزئياً", Main!AB193="يفي بالتوقعات جزئياً"), "يفي بالتوقعات جزئياً",
 ""
 )))))))</f>
        <v>يتجاوز التوقعات بكثير</v>
      </c>
      <c r="CL193" s="17" t="str">
        <f>IF(AND(Main!AZ193="يتجاوز التوقعات بكثير", Main!BA193="يتجاوز التوقعات بكثير"), "يتجاوز التوقعات بكثير",
 IF(OR(AND(Main!AZ193="يتجاوز التوقعات بكثير", Main!BA193="يتجاوز التوقعات"), AND(Main!AZ193="يتجاوز التوقعات", Main!BA193="يتجاوز التوقعات بكثير")), "يتجاوز التوقعات",
 IF(AND(Main!AZ193="يتجاوز التوقعات", Main!BA193="يتجاوز التوقعات"), "يتجاوز التوقعات",
 IF(OR(AND(Main!AZ193="يتجاوز التوقعات", Main!BA193="يفي بالتوقعات"), AND(Main!AZ193="يفي بالتوقعات", Main!BA193="يتجاوز التوقعات")), "يفي بالتوقعات",
 IF(AND(Main!AZ193="يفي بالتوقعات", Main!BA193="يفي بالتوقعات"), "يفي بالتوقعات",
 IF(OR(AND(Main!AZ193="يفي بالتوقعات", Main!BA193="يفي بالتوقعات جزئياً"), AND(Main!AZ193="يفي بالتوقعات جزئياً", Main!BA193="يفي بالتوقعات")), "يفي بالتوقعات جزئياً",
 IF(AND(Main!AZ193="يفي بالتوقعات جزئياً", Main!BA193="يفي بالتوقعات جزئياً"), "يفي بالتوقعات جزئياً",
 ""
 )))))))</f>
        <v/>
      </c>
    </row>
    <row r="194" spans="1:90" ht="22.5" customHeight="1" x14ac:dyDescent="0.45">
      <c r="A194">
        <v>274</v>
      </c>
      <c r="B194">
        <v>45812.456400463001</v>
      </c>
      <c r="C194">
        <v>45812.465740740699</v>
      </c>
      <c r="D194" s="1" t="s">
        <v>176</v>
      </c>
      <c r="E194" s="1" t="s">
        <v>177</v>
      </c>
      <c r="F194" s="8" t="s">
        <v>178</v>
      </c>
      <c r="G194" s="1" t="s">
        <v>122</v>
      </c>
      <c r="H194" s="1" t="s">
        <v>92</v>
      </c>
      <c r="J194" s="1" t="s">
        <v>104</v>
      </c>
      <c r="K194" t="s">
        <v>94</v>
      </c>
      <c r="M194" t="s">
        <v>95</v>
      </c>
      <c r="N194" s="1" t="s">
        <v>96</v>
      </c>
      <c r="O194" s="1" t="s">
        <v>97</v>
      </c>
      <c r="P194" s="1" t="s">
        <v>97</v>
      </c>
      <c r="Q194" s="1" t="s">
        <v>97</v>
      </c>
      <c r="R194" s="1" t="s">
        <v>97</v>
      </c>
      <c r="S194" s="1" t="s">
        <v>101</v>
      </c>
      <c r="T194" s="1" t="s">
        <v>97</v>
      </c>
      <c r="U194" s="1" t="s">
        <v>97</v>
      </c>
      <c r="V194" s="1" t="s">
        <v>97</v>
      </c>
      <c r="W194" s="1" t="s">
        <v>97</v>
      </c>
      <c r="X194" s="1" t="s">
        <v>101</v>
      </c>
      <c r="Y194" s="1" t="s">
        <v>97</v>
      </c>
      <c r="Z194" s="1" t="s">
        <v>97</v>
      </c>
      <c r="AA194" s="1" t="s">
        <v>97</v>
      </c>
      <c r="AB194" s="1" t="s">
        <v>97</v>
      </c>
      <c r="AC194" s="1" t="s">
        <v>101</v>
      </c>
      <c r="AD194" s="1" t="s">
        <v>97</v>
      </c>
      <c r="AE194" s="1" t="s">
        <v>97</v>
      </c>
      <c r="AF194" s="1" t="s">
        <v>101</v>
      </c>
      <c r="AG194" s="4" t="s">
        <v>478</v>
      </c>
      <c r="AH194" s="4" t="s">
        <v>479</v>
      </c>
      <c r="CJ194" s="1"/>
      <c r="CK194" s="17" t="str">
        <f>IF(AND(Main!AA194="يتجاوز التوقعات بكثير", Main!AB194="يتجاوز التوقعات بكثير"), "يتجاوز التوقعات بكثير",
 IF(OR(AND(Main!AA194="يتجاوز التوقعات بكثير", Main!AB194="يتجاوز التوقعات"), AND(Main!AA194="يتجاوز التوقعات", Main!AB194="يتجاوز التوقعات بكثير")), "يتجاوز التوقعات",
 IF(AND(Main!AA194="يتجاوز التوقعات", Main!AB194="يتجاوز التوقعات"), "يتجاوز التوقعات",
 IF(OR(AND(Main!AA194="يتجاوز التوقعات", Main!AB194="يفي بالتوقعات"), AND(Main!AA194="يفي بالتوقعات", Main!AB194="يتجاوز التوقعات")), "يفي بالتوقعات",
 IF(AND(Main!AA194="يفي بالتوقعات", Main!AB194="يفي بالتوقعات"), "يفي بالتوقعات",
 IF(OR(AND(Main!AA194="يفي بالتوقعات", Main!AB194="يفي بالتوقعات جزئياً"), AND(Main!AA194="يفي بالتوقعات جزئياً", Main!AB194="يفي بالتوقعات")), "يفي بالتوقعات جزئياً",
 IF(AND(Main!AA194="يفي بالتوقعات جزئياً", Main!AB194="يفي بالتوقعات جزئياً"), "يفي بالتوقعات جزئياً",
 ""
 )))))))</f>
        <v>يتجاوز التوقعات بكثير</v>
      </c>
      <c r="CL194" s="17" t="str">
        <f>IF(AND(Main!AZ194="يتجاوز التوقعات بكثير", Main!BA194="يتجاوز التوقعات بكثير"), "يتجاوز التوقعات بكثير",
 IF(OR(AND(Main!AZ194="يتجاوز التوقعات بكثير", Main!BA194="يتجاوز التوقعات"), AND(Main!AZ194="يتجاوز التوقعات", Main!BA194="يتجاوز التوقعات بكثير")), "يتجاوز التوقعات",
 IF(AND(Main!AZ194="يتجاوز التوقعات", Main!BA194="يتجاوز التوقعات"), "يتجاوز التوقعات",
 IF(OR(AND(Main!AZ194="يتجاوز التوقعات", Main!BA194="يفي بالتوقعات"), AND(Main!AZ194="يفي بالتوقعات", Main!BA194="يتجاوز التوقعات")), "يفي بالتوقعات",
 IF(AND(Main!AZ194="يفي بالتوقعات", Main!BA194="يفي بالتوقعات"), "يفي بالتوقعات",
 IF(OR(AND(Main!AZ194="يفي بالتوقعات", Main!BA194="يفي بالتوقعات جزئياً"), AND(Main!AZ194="يفي بالتوقعات جزئياً", Main!BA194="يفي بالتوقعات")), "يفي بالتوقعات جزئياً",
 IF(AND(Main!AZ194="يفي بالتوقعات جزئياً", Main!BA194="يفي بالتوقعات جزئياً"), "يفي بالتوقعات جزئياً",
 ""
 )))))))</f>
        <v/>
      </c>
    </row>
    <row r="195" spans="1:90" ht="22.5" customHeight="1" x14ac:dyDescent="0.45">
      <c r="A195">
        <v>275</v>
      </c>
      <c r="B195">
        <v>45812.465972222199</v>
      </c>
      <c r="C195">
        <v>45812.470486111102</v>
      </c>
      <c r="D195" s="1" t="s">
        <v>176</v>
      </c>
      <c r="E195" s="1" t="s">
        <v>177</v>
      </c>
      <c r="F195" s="8" t="s">
        <v>178</v>
      </c>
      <c r="G195" s="1" t="s">
        <v>122</v>
      </c>
      <c r="H195" s="1" t="s">
        <v>92</v>
      </c>
      <c r="J195" s="1" t="s">
        <v>104</v>
      </c>
      <c r="K195" t="s">
        <v>94</v>
      </c>
      <c r="M195" t="s">
        <v>95</v>
      </c>
      <c r="N195" s="1" t="s">
        <v>100</v>
      </c>
      <c r="O195" s="1" t="s">
        <v>97</v>
      </c>
      <c r="P195" s="1" t="s">
        <v>97</v>
      </c>
      <c r="Q195" s="1" t="s">
        <v>97</v>
      </c>
      <c r="R195" s="1" t="s">
        <v>97</v>
      </c>
      <c r="S195" s="1" t="s">
        <v>97</v>
      </c>
      <c r="T195" s="1" t="s">
        <v>97</v>
      </c>
      <c r="U195" s="1" t="s">
        <v>97</v>
      </c>
      <c r="V195" s="1" t="s">
        <v>97</v>
      </c>
      <c r="W195" s="1" t="s">
        <v>97</v>
      </c>
      <c r="X195" s="1" t="s">
        <v>101</v>
      </c>
      <c r="Y195" s="1" t="s">
        <v>97</v>
      </c>
      <c r="Z195" s="1" t="s">
        <v>101</v>
      </c>
      <c r="AA195" s="1" t="s">
        <v>97</v>
      </c>
      <c r="AB195" s="1" t="s">
        <v>97</v>
      </c>
      <c r="AC195" s="1" t="s">
        <v>97</v>
      </c>
      <c r="AD195" s="1" t="s">
        <v>101</v>
      </c>
      <c r="AE195" s="1" t="s">
        <v>97</v>
      </c>
      <c r="AF195" s="1" t="s">
        <v>97</v>
      </c>
      <c r="AG195" s="4" t="s">
        <v>480</v>
      </c>
      <c r="AH195" s="4" t="s">
        <v>481</v>
      </c>
      <c r="CJ195" s="1"/>
      <c r="CK195" s="17" t="str">
        <f>IF(AND(Main!AA195="يتجاوز التوقعات بكثير", Main!AB195="يتجاوز التوقعات بكثير"), "يتجاوز التوقعات بكثير",
 IF(OR(AND(Main!AA195="يتجاوز التوقعات بكثير", Main!AB195="يتجاوز التوقعات"), AND(Main!AA195="يتجاوز التوقعات", Main!AB195="يتجاوز التوقعات بكثير")), "يتجاوز التوقعات",
 IF(AND(Main!AA195="يتجاوز التوقعات", Main!AB195="يتجاوز التوقعات"), "يتجاوز التوقعات",
 IF(OR(AND(Main!AA195="يتجاوز التوقعات", Main!AB195="يفي بالتوقعات"), AND(Main!AA195="يفي بالتوقعات", Main!AB195="يتجاوز التوقعات")), "يفي بالتوقعات",
 IF(AND(Main!AA195="يفي بالتوقعات", Main!AB195="يفي بالتوقعات"), "يفي بالتوقعات",
 IF(OR(AND(Main!AA195="يفي بالتوقعات", Main!AB195="يفي بالتوقعات جزئياً"), AND(Main!AA195="يفي بالتوقعات جزئياً", Main!AB195="يفي بالتوقعات")), "يفي بالتوقعات جزئياً",
 IF(AND(Main!AA195="يفي بالتوقعات جزئياً", Main!AB195="يفي بالتوقعات جزئياً"), "يفي بالتوقعات جزئياً",
 ""
 )))))))</f>
        <v>يتجاوز التوقعات بكثير</v>
      </c>
      <c r="CL195" s="17" t="str">
        <f>IF(AND(Main!AZ195="يتجاوز التوقعات بكثير", Main!BA195="يتجاوز التوقعات بكثير"), "يتجاوز التوقعات بكثير",
 IF(OR(AND(Main!AZ195="يتجاوز التوقعات بكثير", Main!BA195="يتجاوز التوقعات"), AND(Main!AZ195="يتجاوز التوقعات", Main!BA195="يتجاوز التوقعات بكثير")), "يتجاوز التوقعات",
 IF(AND(Main!AZ195="يتجاوز التوقعات", Main!BA195="يتجاوز التوقعات"), "يتجاوز التوقعات",
 IF(OR(AND(Main!AZ195="يتجاوز التوقعات", Main!BA195="يفي بالتوقعات"), AND(Main!AZ195="يفي بالتوقعات", Main!BA195="يتجاوز التوقعات")), "يفي بالتوقعات",
 IF(AND(Main!AZ195="يفي بالتوقعات", Main!BA195="يفي بالتوقعات"), "يفي بالتوقعات",
 IF(OR(AND(Main!AZ195="يفي بالتوقعات", Main!BA195="يفي بالتوقعات جزئياً"), AND(Main!AZ195="يفي بالتوقعات جزئياً", Main!BA195="يفي بالتوقعات")), "يفي بالتوقعات جزئياً",
 IF(AND(Main!AZ195="يفي بالتوقعات جزئياً", Main!BA195="يفي بالتوقعات جزئياً"), "يفي بالتوقعات جزئياً",
 ""
 )))))))</f>
        <v/>
      </c>
    </row>
    <row r="196" spans="1:90" ht="22.5" customHeight="1" x14ac:dyDescent="0.45">
      <c r="A196">
        <v>276</v>
      </c>
      <c r="B196">
        <v>45812.471099536997</v>
      </c>
      <c r="C196">
        <v>45812.475011574097</v>
      </c>
      <c r="D196" s="1" t="s">
        <v>176</v>
      </c>
      <c r="E196" s="1" t="s">
        <v>177</v>
      </c>
      <c r="F196" s="8" t="s">
        <v>178</v>
      </c>
      <c r="G196" s="1" t="s">
        <v>122</v>
      </c>
      <c r="H196" s="1" t="s">
        <v>92</v>
      </c>
      <c r="J196" s="1" t="s">
        <v>104</v>
      </c>
      <c r="K196" t="s">
        <v>94</v>
      </c>
      <c r="M196" t="s">
        <v>95</v>
      </c>
      <c r="N196" s="1" t="s">
        <v>103</v>
      </c>
      <c r="O196" s="1" t="s">
        <v>97</v>
      </c>
      <c r="P196" s="1" t="s">
        <v>97</v>
      </c>
      <c r="Q196" s="1" t="s">
        <v>97</v>
      </c>
      <c r="R196" s="1" t="s">
        <v>97</v>
      </c>
      <c r="S196" s="1" t="s">
        <v>97</v>
      </c>
      <c r="T196" s="1" t="s">
        <v>97</v>
      </c>
      <c r="U196" s="1" t="s">
        <v>97</v>
      </c>
      <c r="V196" s="1" t="s">
        <v>97</v>
      </c>
      <c r="W196" s="1" t="s">
        <v>97</v>
      </c>
      <c r="X196" s="1" t="s">
        <v>97</v>
      </c>
      <c r="Y196" s="1" t="s">
        <v>97</v>
      </c>
      <c r="Z196" s="1" t="s">
        <v>97</v>
      </c>
      <c r="AA196" s="1" t="s">
        <v>97</v>
      </c>
      <c r="AB196" s="1" t="s">
        <v>97</v>
      </c>
      <c r="AC196" s="1" t="s">
        <v>97</v>
      </c>
      <c r="AD196" s="1" t="s">
        <v>97</v>
      </c>
      <c r="AE196" s="1" t="s">
        <v>97</v>
      </c>
      <c r="AF196" s="1" t="s">
        <v>97</v>
      </c>
      <c r="AG196" s="4" t="s">
        <v>482</v>
      </c>
      <c r="AH196" s="4" t="s">
        <v>483</v>
      </c>
      <c r="CJ196" s="1"/>
      <c r="CK196" s="17" t="str">
        <f>IF(AND(Main!AA196="يتجاوز التوقعات بكثير", Main!AB196="يتجاوز التوقعات بكثير"), "يتجاوز التوقعات بكثير",
 IF(OR(AND(Main!AA196="يتجاوز التوقعات بكثير", Main!AB196="يتجاوز التوقعات"), AND(Main!AA196="يتجاوز التوقعات", Main!AB196="يتجاوز التوقعات بكثير")), "يتجاوز التوقعات",
 IF(AND(Main!AA196="يتجاوز التوقعات", Main!AB196="يتجاوز التوقعات"), "يتجاوز التوقعات",
 IF(OR(AND(Main!AA196="يتجاوز التوقعات", Main!AB196="يفي بالتوقعات"), AND(Main!AA196="يفي بالتوقعات", Main!AB196="يتجاوز التوقعات")), "يفي بالتوقعات",
 IF(AND(Main!AA196="يفي بالتوقعات", Main!AB196="يفي بالتوقعات"), "يفي بالتوقعات",
 IF(OR(AND(Main!AA196="يفي بالتوقعات", Main!AB196="يفي بالتوقعات جزئياً"), AND(Main!AA196="يفي بالتوقعات جزئياً", Main!AB196="يفي بالتوقعات")), "يفي بالتوقعات جزئياً",
 IF(AND(Main!AA196="يفي بالتوقعات جزئياً", Main!AB196="يفي بالتوقعات جزئياً"), "يفي بالتوقعات جزئياً",
 ""
 )))))))</f>
        <v>يتجاوز التوقعات بكثير</v>
      </c>
      <c r="CL196" s="17" t="str">
        <f>IF(AND(Main!AZ196="يتجاوز التوقعات بكثير", Main!BA196="يتجاوز التوقعات بكثير"), "يتجاوز التوقعات بكثير",
 IF(OR(AND(Main!AZ196="يتجاوز التوقعات بكثير", Main!BA196="يتجاوز التوقعات"), AND(Main!AZ196="يتجاوز التوقعات", Main!BA196="يتجاوز التوقعات بكثير")), "يتجاوز التوقعات",
 IF(AND(Main!AZ196="يتجاوز التوقعات", Main!BA196="يتجاوز التوقعات"), "يتجاوز التوقعات",
 IF(OR(AND(Main!AZ196="يتجاوز التوقعات", Main!BA196="يفي بالتوقعات"), AND(Main!AZ196="يفي بالتوقعات", Main!BA196="يتجاوز التوقعات")), "يفي بالتوقعات",
 IF(AND(Main!AZ196="يفي بالتوقعات", Main!BA196="يفي بالتوقعات"), "يفي بالتوقعات",
 IF(OR(AND(Main!AZ196="يفي بالتوقعات", Main!BA196="يفي بالتوقعات جزئياً"), AND(Main!AZ196="يفي بالتوقعات جزئياً", Main!BA196="يفي بالتوقعات")), "يفي بالتوقعات جزئياً",
 IF(AND(Main!AZ196="يفي بالتوقعات جزئياً", Main!BA196="يفي بالتوقعات جزئياً"), "يفي بالتوقعات جزئياً",
 ""
 )))))))</f>
        <v/>
      </c>
    </row>
    <row r="197" spans="1:90" ht="22.5" customHeight="1" x14ac:dyDescent="0.45">
      <c r="A197">
        <v>277</v>
      </c>
      <c r="B197">
        <v>45812.475763888899</v>
      </c>
      <c r="C197">
        <v>45812.480891203697</v>
      </c>
      <c r="D197" s="1" t="s">
        <v>176</v>
      </c>
      <c r="E197" s="1" t="s">
        <v>177</v>
      </c>
      <c r="F197" s="8" t="s">
        <v>238</v>
      </c>
      <c r="G197" s="1" t="s">
        <v>122</v>
      </c>
      <c r="H197" s="1" t="s">
        <v>92</v>
      </c>
      <c r="J197" s="1" t="s">
        <v>104</v>
      </c>
      <c r="K197" t="s">
        <v>94</v>
      </c>
      <c r="M197" t="s">
        <v>95</v>
      </c>
      <c r="N197" s="1" t="s">
        <v>96</v>
      </c>
      <c r="O197" s="1" t="s">
        <v>97</v>
      </c>
      <c r="P197" s="1" t="s">
        <v>97</v>
      </c>
      <c r="Q197" s="1" t="s">
        <v>97</v>
      </c>
      <c r="R197" s="1" t="s">
        <v>101</v>
      </c>
      <c r="S197" s="1" t="s">
        <v>97</v>
      </c>
      <c r="T197" s="1" t="s">
        <v>97</v>
      </c>
      <c r="U197" s="1" t="s">
        <v>97</v>
      </c>
      <c r="V197" s="1" t="s">
        <v>101</v>
      </c>
      <c r="W197" s="1" t="s">
        <v>97</v>
      </c>
      <c r="X197" s="1" t="s">
        <v>97</v>
      </c>
      <c r="Y197" s="1" t="s">
        <v>97</v>
      </c>
      <c r="Z197" s="1" t="s">
        <v>97</v>
      </c>
      <c r="AA197" s="1" t="s">
        <v>97</v>
      </c>
      <c r="AB197" s="1" t="s">
        <v>101</v>
      </c>
      <c r="AC197" s="1" t="s">
        <v>101</v>
      </c>
      <c r="AD197" s="1" t="s">
        <v>97</v>
      </c>
      <c r="AE197" s="1" t="s">
        <v>97</v>
      </c>
      <c r="AF197" s="1" t="s">
        <v>97</v>
      </c>
      <c r="AG197" s="4" t="s">
        <v>484</v>
      </c>
      <c r="AH197" s="4" t="s">
        <v>485</v>
      </c>
      <c r="CJ197" s="1"/>
      <c r="CK197" s="17" t="str">
        <f>IF(AND(Main!AA197="يتجاوز التوقعات بكثير", Main!AB197="يتجاوز التوقعات بكثير"), "يتجاوز التوقعات بكثير",
 IF(OR(AND(Main!AA197="يتجاوز التوقعات بكثير", Main!AB197="يتجاوز التوقعات"), AND(Main!AA197="يتجاوز التوقعات", Main!AB197="يتجاوز التوقعات بكثير")), "يتجاوز التوقعات",
 IF(AND(Main!AA197="يتجاوز التوقعات", Main!AB197="يتجاوز التوقعات"), "يتجاوز التوقعات",
 IF(OR(AND(Main!AA197="يتجاوز التوقعات", Main!AB197="يفي بالتوقعات"), AND(Main!AA197="يفي بالتوقعات", Main!AB197="يتجاوز التوقعات")), "يفي بالتوقعات",
 IF(AND(Main!AA197="يفي بالتوقعات", Main!AB197="يفي بالتوقعات"), "يفي بالتوقعات",
 IF(OR(AND(Main!AA197="يفي بالتوقعات", Main!AB197="يفي بالتوقعات جزئياً"), AND(Main!AA197="يفي بالتوقعات جزئياً", Main!AB197="يفي بالتوقعات")), "يفي بالتوقعات جزئياً",
 IF(AND(Main!AA197="يفي بالتوقعات جزئياً", Main!AB197="يفي بالتوقعات جزئياً"), "يفي بالتوقعات جزئياً",
 ""
 )))))))</f>
        <v>يتجاوز التوقعات</v>
      </c>
      <c r="CL197" s="17" t="str">
        <f>IF(AND(Main!AZ197="يتجاوز التوقعات بكثير", Main!BA197="يتجاوز التوقعات بكثير"), "يتجاوز التوقعات بكثير",
 IF(OR(AND(Main!AZ197="يتجاوز التوقعات بكثير", Main!BA197="يتجاوز التوقعات"), AND(Main!AZ197="يتجاوز التوقعات", Main!BA197="يتجاوز التوقعات بكثير")), "يتجاوز التوقعات",
 IF(AND(Main!AZ197="يتجاوز التوقعات", Main!BA197="يتجاوز التوقعات"), "يتجاوز التوقعات",
 IF(OR(AND(Main!AZ197="يتجاوز التوقعات", Main!BA197="يفي بالتوقعات"), AND(Main!AZ197="يفي بالتوقعات", Main!BA197="يتجاوز التوقعات")), "يفي بالتوقعات",
 IF(AND(Main!AZ197="يفي بالتوقعات", Main!BA197="يفي بالتوقعات"), "يفي بالتوقعات",
 IF(OR(AND(Main!AZ197="يفي بالتوقعات", Main!BA197="يفي بالتوقعات جزئياً"), AND(Main!AZ197="يفي بالتوقعات جزئياً", Main!BA197="يفي بالتوقعات")), "يفي بالتوقعات جزئياً",
 IF(AND(Main!AZ197="يفي بالتوقعات جزئياً", Main!BA197="يفي بالتوقعات جزئياً"), "يفي بالتوقعات جزئياً",
 ""
 )))))))</f>
        <v/>
      </c>
    </row>
    <row r="198" spans="1:90" ht="22.5" customHeight="1" x14ac:dyDescent="0.45">
      <c r="A198">
        <v>278</v>
      </c>
      <c r="B198">
        <v>45812.485567129603</v>
      </c>
      <c r="C198">
        <v>45812.489768518499</v>
      </c>
      <c r="D198" s="1" t="s">
        <v>176</v>
      </c>
      <c r="E198" s="1" t="s">
        <v>177</v>
      </c>
      <c r="F198" s="8" t="s">
        <v>238</v>
      </c>
      <c r="G198" s="1" t="s">
        <v>122</v>
      </c>
      <c r="H198" s="1" t="s">
        <v>92</v>
      </c>
      <c r="J198" s="1" t="s">
        <v>104</v>
      </c>
      <c r="K198" t="s">
        <v>94</v>
      </c>
      <c r="M198" t="s">
        <v>95</v>
      </c>
      <c r="N198" s="1" t="s">
        <v>100</v>
      </c>
      <c r="O198" s="1" t="s">
        <v>97</v>
      </c>
      <c r="P198" s="1" t="s">
        <v>97</v>
      </c>
      <c r="Q198" s="1" t="s">
        <v>101</v>
      </c>
      <c r="R198" s="1" t="s">
        <v>97</v>
      </c>
      <c r="S198" s="1" t="s">
        <v>97</v>
      </c>
      <c r="T198" s="1" t="s">
        <v>97</v>
      </c>
      <c r="U198" s="1" t="s">
        <v>101</v>
      </c>
      <c r="V198" s="1" t="s">
        <v>97</v>
      </c>
      <c r="W198" s="1" t="s">
        <v>97</v>
      </c>
      <c r="X198" s="1" t="s">
        <v>97</v>
      </c>
      <c r="Y198" s="1" t="s">
        <v>97</v>
      </c>
      <c r="Z198" s="1" t="s">
        <v>97</v>
      </c>
      <c r="AA198" s="1" t="s">
        <v>97</v>
      </c>
      <c r="AB198" s="1" t="s">
        <v>97</v>
      </c>
      <c r="AC198" s="1" t="s">
        <v>97</v>
      </c>
      <c r="AD198" s="1" t="s">
        <v>97</v>
      </c>
      <c r="AE198" s="1" t="s">
        <v>97</v>
      </c>
      <c r="AF198" s="1" t="s">
        <v>101</v>
      </c>
      <c r="AG198" s="4" t="s">
        <v>486</v>
      </c>
      <c r="AH198" s="4" t="s">
        <v>487</v>
      </c>
      <c r="CJ198" s="1"/>
      <c r="CK198" s="17" t="str">
        <f>IF(AND(Main!AA198="يتجاوز التوقعات بكثير", Main!AB198="يتجاوز التوقعات بكثير"), "يتجاوز التوقعات بكثير",
 IF(OR(AND(Main!AA198="يتجاوز التوقعات بكثير", Main!AB198="يتجاوز التوقعات"), AND(Main!AA198="يتجاوز التوقعات", Main!AB198="يتجاوز التوقعات بكثير")), "يتجاوز التوقعات",
 IF(AND(Main!AA198="يتجاوز التوقعات", Main!AB198="يتجاوز التوقعات"), "يتجاوز التوقعات",
 IF(OR(AND(Main!AA198="يتجاوز التوقعات", Main!AB198="يفي بالتوقعات"), AND(Main!AA198="يفي بالتوقعات", Main!AB198="يتجاوز التوقعات")), "يفي بالتوقعات",
 IF(AND(Main!AA198="يفي بالتوقعات", Main!AB198="يفي بالتوقعات"), "يفي بالتوقعات",
 IF(OR(AND(Main!AA198="يفي بالتوقعات", Main!AB198="يفي بالتوقعات جزئياً"), AND(Main!AA198="يفي بالتوقعات جزئياً", Main!AB198="يفي بالتوقعات")), "يفي بالتوقعات جزئياً",
 IF(AND(Main!AA198="يفي بالتوقعات جزئياً", Main!AB198="يفي بالتوقعات جزئياً"), "يفي بالتوقعات جزئياً",
 ""
 )))))))</f>
        <v>يتجاوز التوقعات بكثير</v>
      </c>
      <c r="CL198" s="17" t="str">
        <f>IF(AND(Main!AZ198="يتجاوز التوقعات بكثير", Main!BA198="يتجاوز التوقعات بكثير"), "يتجاوز التوقعات بكثير",
 IF(OR(AND(Main!AZ198="يتجاوز التوقعات بكثير", Main!BA198="يتجاوز التوقعات"), AND(Main!AZ198="يتجاوز التوقعات", Main!BA198="يتجاوز التوقعات بكثير")), "يتجاوز التوقعات",
 IF(AND(Main!AZ198="يتجاوز التوقعات", Main!BA198="يتجاوز التوقعات"), "يتجاوز التوقعات",
 IF(OR(AND(Main!AZ198="يتجاوز التوقعات", Main!BA198="يفي بالتوقعات"), AND(Main!AZ198="يفي بالتوقعات", Main!BA198="يتجاوز التوقعات")), "يفي بالتوقعات",
 IF(AND(Main!AZ198="يفي بالتوقعات", Main!BA198="يفي بالتوقعات"), "يفي بالتوقعات",
 IF(OR(AND(Main!AZ198="يفي بالتوقعات", Main!BA198="يفي بالتوقعات جزئياً"), AND(Main!AZ198="يفي بالتوقعات جزئياً", Main!BA198="يفي بالتوقعات")), "يفي بالتوقعات جزئياً",
 IF(AND(Main!AZ198="يفي بالتوقعات جزئياً", Main!BA198="يفي بالتوقعات جزئياً"), "يفي بالتوقعات جزئياً",
 ""
 )))))))</f>
        <v/>
      </c>
    </row>
    <row r="199" spans="1:90" ht="22.5" customHeight="1" x14ac:dyDescent="0.45">
      <c r="A199">
        <v>279</v>
      </c>
      <c r="B199">
        <v>45812.498495370397</v>
      </c>
      <c r="C199">
        <v>45812.498553240701</v>
      </c>
      <c r="D199" s="1" t="s">
        <v>176</v>
      </c>
      <c r="E199" s="1" t="s">
        <v>177</v>
      </c>
      <c r="F199" s="8" t="s">
        <v>238</v>
      </c>
      <c r="G199" s="1" t="s">
        <v>122</v>
      </c>
      <c r="H199" s="1" t="s">
        <v>92</v>
      </c>
      <c r="J199" s="1" t="s">
        <v>104</v>
      </c>
      <c r="K199" t="s">
        <v>94</v>
      </c>
      <c r="M199" t="s">
        <v>95</v>
      </c>
      <c r="N199" s="1" t="s">
        <v>103</v>
      </c>
      <c r="O199" s="1" t="s">
        <v>97</v>
      </c>
      <c r="P199" s="1" t="s">
        <v>97</v>
      </c>
      <c r="Q199" s="1" t="s">
        <v>97</v>
      </c>
      <c r="R199" s="1" t="s">
        <v>97</v>
      </c>
      <c r="S199" s="1" t="s">
        <v>97</v>
      </c>
      <c r="T199" s="1" t="s">
        <v>97</v>
      </c>
      <c r="U199" s="1" t="s">
        <v>97</v>
      </c>
      <c r="V199" s="1" t="s">
        <v>97</v>
      </c>
      <c r="W199" s="1" t="s">
        <v>97</v>
      </c>
      <c r="X199" s="1" t="s">
        <v>101</v>
      </c>
      <c r="Y199" s="1" t="s">
        <v>97</v>
      </c>
      <c r="Z199" s="1" t="s">
        <v>101</v>
      </c>
      <c r="AA199" s="1" t="s">
        <v>97</v>
      </c>
      <c r="AB199" s="1" t="s">
        <v>97</v>
      </c>
      <c r="AC199" s="1" t="s">
        <v>97</v>
      </c>
      <c r="AD199" s="1" t="s">
        <v>97</v>
      </c>
      <c r="AE199" s="1" t="s">
        <v>97</v>
      </c>
      <c r="AF199" s="1" t="s">
        <v>97</v>
      </c>
      <c r="AG199" s="4" t="s">
        <v>488</v>
      </c>
      <c r="AH199" s="4" t="s">
        <v>489</v>
      </c>
      <c r="CJ199" s="1"/>
      <c r="CK199" s="17" t="str">
        <f>IF(AND(Main!AA199="يتجاوز التوقعات بكثير", Main!AB199="يتجاوز التوقعات بكثير"), "يتجاوز التوقعات بكثير",
 IF(OR(AND(Main!AA199="يتجاوز التوقعات بكثير", Main!AB199="يتجاوز التوقعات"), AND(Main!AA199="يتجاوز التوقعات", Main!AB199="يتجاوز التوقعات بكثير")), "يتجاوز التوقعات",
 IF(AND(Main!AA199="يتجاوز التوقعات", Main!AB199="يتجاوز التوقعات"), "يتجاوز التوقعات",
 IF(OR(AND(Main!AA199="يتجاوز التوقعات", Main!AB199="يفي بالتوقعات"), AND(Main!AA199="يفي بالتوقعات", Main!AB199="يتجاوز التوقعات")), "يفي بالتوقعات",
 IF(AND(Main!AA199="يفي بالتوقعات", Main!AB199="يفي بالتوقعات"), "يفي بالتوقعات",
 IF(OR(AND(Main!AA199="يفي بالتوقعات", Main!AB199="يفي بالتوقعات جزئياً"), AND(Main!AA199="يفي بالتوقعات جزئياً", Main!AB199="يفي بالتوقعات")), "يفي بالتوقعات جزئياً",
 IF(AND(Main!AA199="يفي بالتوقعات جزئياً", Main!AB199="يفي بالتوقعات جزئياً"), "يفي بالتوقعات جزئياً",
 ""
 )))))))</f>
        <v>يتجاوز التوقعات بكثير</v>
      </c>
      <c r="CL199" s="17" t="str">
        <f>IF(AND(Main!AZ199="يتجاوز التوقعات بكثير", Main!BA199="يتجاوز التوقعات بكثير"), "يتجاوز التوقعات بكثير",
 IF(OR(AND(Main!AZ199="يتجاوز التوقعات بكثير", Main!BA199="يتجاوز التوقعات"), AND(Main!AZ199="يتجاوز التوقعات", Main!BA199="يتجاوز التوقعات بكثير")), "يتجاوز التوقعات",
 IF(AND(Main!AZ199="يتجاوز التوقعات", Main!BA199="يتجاوز التوقعات"), "يتجاوز التوقعات",
 IF(OR(AND(Main!AZ199="يتجاوز التوقعات", Main!BA199="يفي بالتوقعات"), AND(Main!AZ199="يفي بالتوقعات", Main!BA199="يتجاوز التوقعات")), "يفي بالتوقعات",
 IF(AND(Main!AZ199="يفي بالتوقعات", Main!BA199="يفي بالتوقعات"), "يفي بالتوقعات",
 IF(OR(AND(Main!AZ199="يفي بالتوقعات", Main!BA199="يفي بالتوقعات جزئياً"), AND(Main!AZ199="يفي بالتوقعات جزئياً", Main!BA199="يفي بالتوقعات")), "يفي بالتوقعات جزئياً",
 IF(AND(Main!AZ199="يفي بالتوقعات جزئياً", Main!BA199="يفي بالتوقعات جزئياً"), "يفي بالتوقعات جزئياً",
 ""
 )))))))</f>
        <v/>
      </c>
    </row>
    <row r="200" spans="1:90" ht="22.5" customHeight="1" x14ac:dyDescent="0.45">
      <c r="A200">
        <v>280</v>
      </c>
      <c r="B200">
        <v>45812.498854166697</v>
      </c>
      <c r="C200">
        <v>45812.505347222199</v>
      </c>
      <c r="D200" s="1" t="s">
        <v>176</v>
      </c>
      <c r="E200" s="1" t="s">
        <v>177</v>
      </c>
      <c r="F200" s="8" t="s">
        <v>209</v>
      </c>
      <c r="G200" s="1" t="s">
        <v>122</v>
      </c>
      <c r="H200" s="1" t="s">
        <v>92</v>
      </c>
      <c r="J200" s="1" t="s">
        <v>104</v>
      </c>
      <c r="K200" t="s">
        <v>94</v>
      </c>
      <c r="M200" t="s">
        <v>95</v>
      </c>
      <c r="N200" s="1" t="s">
        <v>96</v>
      </c>
      <c r="O200" s="1" t="s">
        <v>97</v>
      </c>
      <c r="P200" s="1" t="s">
        <v>97</v>
      </c>
      <c r="Q200" s="1" t="s">
        <v>97</v>
      </c>
      <c r="R200" s="1" t="s">
        <v>97</v>
      </c>
      <c r="S200" s="1" t="s">
        <v>97</v>
      </c>
      <c r="T200" s="1" t="s">
        <v>97</v>
      </c>
      <c r="U200" s="1" t="s">
        <v>97</v>
      </c>
      <c r="V200" s="1" t="s">
        <v>97</v>
      </c>
      <c r="W200" s="1" t="s">
        <v>97</v>
      </c>
      <c r="X200" s="1" t="s">
        <v>97</v>
      </c>
      <c r="Y200" s="1" t="s">
        <v>97</v>
      </c>
      <c r="Z200" s="1" t="s">
        <v>97</v>
      </c>
      <c r="AA200" s="1" t="s">
        <v>101</v>
      </c>
      <c r="AB200" s="1" t="s">
        <v>101</v>
      </c>
      <c r="AC200" s="1" t="s">
        <v>97</v>
      </c>
      <c r="AD200" s="1" t="s">
        <v>97</v>
      </c>
      <c r="AE200" s="1" t="s">
        <v>97</v>
      </c>
      <c r="AF200" s="1" t="s">
        <v>101</v>
      </c>
      <c r="AG200" s="4" t="s">
        <v>490</v>
      </c>
      <c r="AH200" s="4" t="s">
        <v>491</v>
      </c>
      <c r="CJ200" s="1"/>
      <c r="CK200" s="17" t="str">
        <f>IF(AND(Main!AA200="يتجاوز التوقعات بكثير", Main!AB200="يتجاوز التوقعات بكثير"), "يتجاوز التوقعات بكثير",
 IF(OR(AND(Main!AA200="يتجاوز التوقعات بكثير", Main!AB200="يتجاوز التوقعات"), AND(Main!AA200="يتجاوز التوقعات", Main!AB200="يتجاوز التوقعات بكثير")), "يتجاوز التوقعات",
 IF(AND(Main!AA200="يتجاوز التوقعات", Main!AB200="يتجاوز التوقعات"), "يتجاوز التوقعات",
 IF(OR(AND(Main!AA200="يتجاوز التوقعات", Main!AB200="يفي بالتوقعات"), AND(Main!AA200="يفي بالتوقعات", Main!AB200="يتجاوز التوقعات")), "يفي بالتوقعات",
 IF(AND(Main!AA200="يفي بالتوقعات", Main!AB200="يفي بالتوقعات"), "يفي بالتوقعات",
 IF(OR(AND(Main!AA200="يفي بالتوقعات", Main!AB200="يفي بالتوقعات جزئياً"), AND(Main!AA200="يفي بالتوقعات جزئياً", Main!AB200="يفي بالتوقعات")), "يفي بالتوقعات جزئياً",
 IF(AND(Main!AA200="يفي بالتوقعات جزئياً", Main!AB200="يفي بالتوقعات جزئياً"), "يفي بالتوقعات جزئياً",
 ""
 )))))))</f>
        <v>يتجاوز التوقعات</v>
      </c>
      <c r="CL200" s="17" t="str">
        <f>IF(AND(Main!AZ200="يتجاوز التوقعات بكثير", Main!BA200="يتجاوز التوقعات بكثير"), "يتجاوز التوقعات بكثير",
 IF(OR(AND(Main!AZ200="يتجاوز التوقعات بكثير", Main!BA200="يتجاوز التوقعات"), AND(Main!AZ200="يتجاوز التوقعات", Main!BA200="يتجاوز التوقعات بكثير")), "يتجاوز التوقعات",
 IF(AND(Main!AZ200="يتجاوز التوقعات", Main!BA200="يتجاوز التوقعات"), "يتجاوز التوقعات",
 IF(OR(AND(Main!AZ200="يتجاوز التوقعات", Main!BA200="يفي بالتوقعات"), AND(Main!AZ200="يفي بالتوقعات", Main!BA200="يتجاوز التوقعات")), "يفي بالتوقعات",
 IF(AND(Main!AZ200="يفي بالتوقعات", Main!BA200="يفي بالتوقعات"), "يفي بالتوقعات",
 IF(OR(AND(Main!AZ200="يفي بالتوقعات", Main!BA200="يفي بالتوقعات جزئياً"), AND(Main!AZ200="يفي بالتوقعات جزئياً", Main!BA200="يفي بالتوقعات")), "يفي بالتوقعات جزئياً",
 IF(AND(Main!AZ200="يفي بالتوقعات جزئياً", Main!BA200="يفي بالتوقعات جزئياً"), "يفي بالتوقعات جزئياً",
 ""
 )))))))</f>
        <v/>
      </c>
    </row>
    <row r="201" spans="1:90" ht="22.5" customHeight="1" x14ac:dyDescent="0.45">
      <c r="A201">
        <v>281</v>
      </c>
      <c r="B201">
        <v>45812.505613425899</v>
      </c>
      <c r="C201">
        <v>45812.515543981499</v>
      </c>
      <c r="D201" s="1" t="s">
        <v>176</v>
      </c>
      <c r="E201" s="1" t="s">
        <v>177</v>
      </c>
      <c r="F201" s="8" t="s">
        <v>209</v>
      </c>
      <c r="G201" s="1" t="s">
        <v>122</v>
      </c>
      <c r="H201" s="1" t="s">
        <v>92</v>
      </c>
      <c r="J201" s="1" t="s">
        <v>104</v>
      </c>
      <c r="K201" t="s">
        <v>94</v>
      </c>
      <c r="M201" t="s">
        <v>95</v>
      </c>
      <c r="N201" s="1" t="s">
        <v>100</v>
      </c>
      <c r="O201" s="1" t="s">
        <v>97</v>
      </c>
      <c r="P201" s="1" t="s">
        <v>97</v>
      </c>
      <c r="Q201" s="1" t="s">
        <v>97</v>
      </c>
      <c r="R201" s="1" t="s">
        <v>97</v>
      </c>
      <c r="S201" s="1" t="s">
        <v>97</v>
      </c>
      <c r="T201" s="1" t="s">
        <v>97</v>
      </c>
      <c r="U201" s="1" t="s">
        <v>101</v>
      </c>
      <c r="V201" s="1" t="s">
        <v>97</v>
      </c>
      <c r="W201" s="1" t="s">
        <v>97</v>
      </c>
      <c r="X201" s="1" t="s">
        <v>97</v>
      </c>
      <c r="Y201" s="1" t="s">
        <v>97</v>
      </c>
      <c r="Z201" s="1" t="s">
        <v>101</v>
      </c>
      <c r="AA201" s="1" t="s">
        <v>97</v>
      </c>
      <c r="AB201" s="1" t="s">
        <v>97</v>
      </c>
      <c r="AC201" s="1" t="s">
        <v>97</v>
      </c>
      <c r="AD201" s="1" t="s">
        <v>97</v>
      </c>
      <c r="AE201" s="1" t="s">
        <v>97</v>
      </c>
      <c r="AF201" s="1" t="s">
        <v>101</v>
      </c>
      <c r="AG201" s="4" t="s">
        <v>492</v>
      </c>
      <c r="AH201" s="4" t="s">
        <v>493</v>
      </c>
      <c r="CJ201" s="1"/>
      <c r="CK201" s="17" t="str">
        <f>IF(AND(Main!AA201="يتجاوز التوقعات بكثير", Main!AB201="يتجاوز التوقعات بكثير"), "يتجاوز التوقعات بكثير",
 IF(OR(AND(Main!AA201="يتجاوز التوقعات بكثير", Main!AB201="يتجاوز التوقعات"), AND(Main!AA201="يتجاوز التوقعات", Main!AB201="يتجاوز التوقعات بكثير")), "يتجاوز التوقعات",
 IF(AND(Main!AA201="يتجاوز التوقعات", Main!AB201="يتجاوز التوقعات"), "يتجاوز التوقعات",
 IF(OR(AND(Main!AA201="يتجاوز التوقعات", Main!AB201="يفي بالتوقعات"), AND(Main!AA201="يفي بالتوقعات", Main!AB201="يتجاوز التوقعات")), "يفي بالتوقعات",
 IF(AND(Main!AA201="يفي بالتوقعات", Main!AB201="يفي بالتوقعات"), "يفي بالتوقعات",
 IF(OR(AND(Main!AA201="يفي بالتوقعات", Main!AB201="يفي بالتوقعات جزئياً"), AND(Main!AA201="يفي بالتوقعات جزئياً", Main!AB201="يفي بالتوقعات")), "يفي بالتوقعات جزئياً",
 IF(AND(Main!AA201="يفي بالتوقعات جزئياً", Main!AB201="يفي بالتوقعات جزئياً"), "يفي بالتوقعات جزئياً",
 ""
 )))))))</f>
        <v>يتجاوز التوقعات بكثير</v>
      </c>
      <c r="CL201" s="17" t="str">
        <f>IF(AND(Main!AZ201="يتجاوز التوقعات بكثير", Main!BA201="يتجاوز التوقعات بكثير"), "يتجاوز التوقعات بكثير",
 IF(OR(AND(Main!AZ201="يتجاوز التوقعات بكثير", Main!BA201="يتجاوز التوقعات"), AND(Main!AZ201="يتجاوز التوقعات", Main!BA201="يتجاوز التوقعات بكثير")), "يتجاوز التوقعات",
 IF(AND(Main!AZ201="يتجاوز التوقعات", Main!BA201="يتجاوز التوقعات"), "يتجاوز التوقعات",
 IF(OR(AND(Main!AZ201="يتجاوز التوقعات", Main!BA201="يفي بالتوقعات"), AND(Main!AZ201="يفي بالتوقعات", Main!BA201="يتجاوز التوقعات")), "يفي بالتوقعات",
 IF(AND(Main!AZ201="يفي بالتوقعات", Main!BA201="يفي بالتوقعات"), "يفي بالتوقعات",
 IF(OR(AND(Main!AZ201="يفي بالتوقعات", Main!BA201="يفي بالتوقعات جزئياً"), AND(Main!AZ201="يفي بالتوقعات جزئياً", Main!BA201="يفي بالتوقعات")), "يفي بالتوقعات جزئياً",
 IF(AND(Main!AZ201="يفي بالتوقعات جزئياً", Main!BA201="يفي بالتوقعات جزئياً"), "يفي بالتوقعات جزئياً",
 ""
 )))))))</f>
        <v/>
      </c>
    </row>
    <row r="202" spans="1:90" ht="22.5" customHeight="1" x14ac:dyDescent="0.45">
      <c r="A202">
        <v>282</v>
      </c>
      <c r="B202">
        <v>45812.517037037003</v>
      </c>
      <c r="C202">
        <v>45812.525543981501</v>
      </c>
      <c r="D202" s="1" t="s">
        <v>176</v>
      </c>
      <c r="E202" s="1" t="s">
        <v>177</v>
      </c>
      <c r="F202" s="8" t="s">
        <v>209</v>
      </c>
      <c r="G202" s="1" t="s">
        <v>122</v>
      </c>
      <c r="H202" s="1" t="s">
        <v>92</v>
      </c>
      <c r="J202" s="1" t="s">
        <v>104</v>
      </c>
      <c r="K202" t="s">
        <v>94</v>
      </c>
      <c r="M202" t="s">
        <v>95</v>
      </c>
      <c r="N202" s="1" t="s">
        <v>103</v>
      </c>
      <c r="O202" s="1" t="s">
        <v>97</v>
      </c>
      <c r="P202" s="1" t="s">
        <v>97</v>
      </c>
      <c r="Q202" s="1" t="s">
        <v>97</v>
      </c>
      <c r="R202" s="1" t="s">
        <v>97</v>
      </c>
      <c r="S202" s="1" t="s">
        <v>97</v>
      </c>
      <c r="T202" s="1" t="s">
        <v>97</v>
      </c>
      <c r="U202" s="1" t="s">
        <v>101</v>
      </c>
      <c r="V202" s="1" t="s">
        <v>97</v>
      </c>
      <c r="W202" s="1" t="s">
        <v>97</v>
      </c>
      <c r="X202" s="1" t="s">
        <v>97</v>
      </c>
      <c r="Y202" s="1" t="s">
        <v>97</v>
      </c>
      <c r="Z202" s="1" t="s">
        <v>97</v>
      </c>
      <c r="AA202" s="1" t="s">
        <v>97</v>
      </c>
      <c r="AB202" s="1" t="s">
        <v>97</v>
      </c>
      <c r="AC202" s="1" t="s">
        <v>97</v>
      </c>
      <c r="AD202" s="1" t="s">
        <v>97</v>
      </c>
      <c r="AE202" s="1" t="s">
        <v>97</v>
      </c>
      <c r="AF202" s="1" t="s">
        <v>101</v>
      </c>
      <c r="AG202" s="4" t="s">
        <v>494</v>
      </c>
      <c r="AH202" s="4" t="s">
        <v>495</v>
      </c>
      <c r="CJ202" s="1"/>
      <c r="CK202" s="17" t="str">
        <f>IF(AND(Main!AA202="يتجاوز التوقعات بكثير", Main!AB202="يتجاوز التوقعات بكثير"), "يتجاوز التوقعات بكثير",
 IF(OR(AND(Main!AA202="يتجاوز التوقعات بكثير", Main!AB202="يتجاوز التوقعات"), AND(Main!AA202="يتجاوز التوقعات", Main!AB202="يتجاوز التوقعات بكثير")), "يتجاوز التوقعات",
 IF(AND(Main!AA202="يتجاوز التوقعات", Main!AB202="يتجاوز التوقعات"), "يتجاوز التوقعات",
 IF(OR(AND(Main!AA202="يتجاوز التوقعات", Main!AB202="يفي بالتوقعات"), AND(Main!AA202="يفي بالتوقعات", Main!AB202="يتجاوز التوقعات")), "يفي بالتوقعات",
 IF(AND(Main!AA202="يفي بالتوقعات", Main!AB202="يفي بالتوقعات"), "يفي بالتوقعات",
 IF(OR(AND(Main!AA202="يفي بالتوقعات", Main!AB202="يفي بالتوقعات جزئياً"), AND(Main!AA202="يفي بالتوقعات جزئياً", Main!AB202="يفي بالتوقعات")), "يفي بالتوقعات جزئياً",
 IF(AND(Main!AA202="يفي بالتوقعات جزئياً", Main!AB202="يفي بالتوقعات جزئياً"), "يفي بالتوقعات جزئياً",
 ""
 )))))))</f>
        <v>يتجاوز التوقعات بكثير</v>
      </c>
      <c r="CL202" s="17" t="str">
        <f>IF(AND(Main!AZ202="يتجاوز التوقعات بكثير", Main!BA202="يتجاوز التوقعات بكثير"), "يتجاوز التوقعات بكثير",
 IF(OR(AND(Main!AZ202="يتجاوز التوقعات بكثير", Main!BA202="يتجاوز التوقعات"), AND(Main!AZ202="يتجاوز التوقعات", Main!BA202="يتجاوز التوقعات بكثير")), "يتجاوز التوقعات",
 IF(AND(Main!AZ202="يتجاوز التوقعات", Main!BA202="يتجاوز التوقعات"), "يتجاوز التوقعات",
 IF(OR(AND(Main!AZ202="يتجاوز التوقعات", Main!BA202="يفي بالتوقعات"), AND(Main!AZ202="يفي بالتوقعات", Main!BA202="يتجاوز التوقعات")), "يفي بالتوقعات",
 IF(AND(Main!AZ202="يفي بالتوقعات", Main!BA202="يفي بالتوقعات"), "يفي بالتوقعات",
 IF(OR(AND(Main!AZ202="يفي بالتوقعات", Main!BA202="يفي بالتوقعات جزئياً"), AND(Main!AZ202="يفي بالتوقعات جزئياً", Main!BA202="يفي بالتوقعات")), "يفي بالتوقعات جزئياً",
 IF(AND(Main!AZ202="يفي بالتوقعات جزئياً", Main!BA202="يفي بالتوقعات جزئياً"), "يفي بالتوقعات جزئياً",
 ""
 )))))))</f>
        <v/>
      </c>
    </row>
    <row r="203" spans="1:90" ht="22.5" customHeight="1" x14ac:dyDescent="0.45">
      <c r="A203">
        <v>283</v>
      </c>
      <c r="B203">
        <v>45816.841064814798</v>
      </c>
      <c r="C203">
        <v>45816.843240740702</v>
      </c>
      <c r="D203" s="1" t="s">
        <v>496</v>
      </c>
      <c r="E203" s="1" t="s">
        <v>497</v>
      </c>
      <c r="F203" s="8" t="s">
        <v>498</v>
      </c>
      <c r="G203" s="1" t="s">
        <v>499</v>
      </c>
      <c r="H203" s="1" t="s">
        <v>92</v>
      </c>
      <c r="J203" s="1" t="s">
        <v>93</v>
      </c>
      <c r="K203" t="s">
        <v>111</v>
      </c>
      <c r="N203" s="1" t="s">
        <v>96</v>
      </c>
      <c r="O203" s="1" t="s">
        <v>97</v>
      </c>
      <c r="P203" s="1" t="s">
        <v>97</v>
      </c>
      <c r="Q203" s="1" t="s">
        <v>97</v>
      </c>
      <c r="R203" s="1" t="s">
        <v>97</v>
      </c>
      <c r="S203" s="1" t="s">
        <v>97</v>
      </c>
      <c r="T203" s="1" t="s">
        <v>97</v>
      </c>
      <c r="U203" s="1" t="s">
        <v>97</v>
      </c>
      <c r="V203" s="1" t="s">
        <v>97</v>
      </c>
      <c r="W203" s="1" t="s">
        <v>97</v>
      </c>
      <c r="X203" s="1" t="s">
        <v>97</v>
      </c>
      <c r="Y203" s="1" t="s">
        <v>97</v>
      </c>
      <c r="Z203" s="1" t="s">
        <v>97</v>
      </c>
      <c r="AA203" s="1" t="s">
        <v>97</v>
      </c>
      <c r="AB203" s="1" t="s">
        <v>97</v>
      </c>
      <c r="AC203" s="1" t="s">
        <v>97</v>
      </c>
      <c r="AD203" s="1" t="s">
        <v>97</v>
      </c>
      <c r="AE203" s="1" t="s">
        <v>97</v>
      </c>
      <c r="AF203" s="1" t="s">
        <v>97</v>
      </c>
      <c r="AG203" s="4" t="s">
        <v>500</v>
      </c>
      <c r="AH203" s="4" t="s">
        <v>501</v>
      </c>
      <c r="CJ203" s="1"/>
      <c r="CK203" s="17" t="str">
        <f>IF(AND(Main!AA203="يتجاوز التوقعات بكثير", Main!AB203="يتجاوز التوقعات بكثير"), "يتجاوز التوقعات بكثير",
 IF(OR(AND(Main!AA203="يتجاوز التوقعات بكثير", Main!AB203="يتجاوز التوقعات"), AND(Main!AA203="يتجاوز التوقعات", Main!AB203="يتجاوز التوقعات بكثير")), "يتجاوز التوقعات",
 IF(AND(Main!AA203="يتجاوز التوقعات", Main!AB203="يتجاوز التوقعات"), "يتجاوز التوقعات",
 IF(OR(AND(Main!AA203="يتجاوز التوقعات", Main!AB203="يفي بالتوقعات"), AND(Main!AA203="يفي بالتوقعات", Main!AB203="يتجاوز التوقعات")), "يفي بالتوقعات",
 IF(AND(Main!AA203="يفي بالتوقعات", Main!AB203="يفي بالتوقعات"), "يفي بالتوقعات",
 IF(OR(AND(Main!AA203="يفي بالتوقعات", Main!AB203="يفي بالتوقعات جزئياً"), AND(Main!AA203="يفي بالتوقعات جزئياً", Main!AB203="يفي بالتوقعات")), "يفي بالتوقعات جزئياً",
 IF(AND(Main!AA203="يفي بالتوقعات جزئياً", Main!AB203="يفي بالتوقعات جزئياً"), "يفي بالتوقعات جزئياً",
 ""
 )))))))</f>
        <v>يتجاوز التوقعات بكثير</v>
      </c>
      <c r="CL203" s="17" t="str">
        <f>IF(AND(Main!AZ203="يتجاوز التوقعات بكثير", Main!BA203="يتجاوز التوقعات بكثير"), "يتجاوز التوقعات بكثير",
 IF(OR(AND(Main!AZ203="يتجاوز التوقعات بكثير", Main!BA203="يتجاوز التوقعات"), AND(Main!AZ203="يتجاوز التوقعات", Main!BA203="يتجاوز التوقعات بكثير")), "يتجاوز التوقعات",
 IF(AND(Main!AZ203="يتجاوز التوقعات", Main!BA203="يتجاوز التوقعات"), "يتجاوز التوقعات",
 IF(OR(AND(Main!AZ203="يتجاوز التوقعات", Main!BA203="يفي بالتوقعات"), AND(Main!AZ203="يفي بالتوقعات", Main!BA203="يتجاوز التوقعات")), "يفي بالتوقعات",
 IF(AND(Main!AZ203="يفي بالتوقعات", Main!BA203="يفي بالتوقعات"), "يفي بالتوقعات",
 IF(OR(AND(Main!AZ203="يفي بالتوقعات", Main!BA203="يفي بالتوقعات جزئياً"), AND(Main!AZ203="يفي بالتوقعات جزئياً", Main!BA203="يفي بالتوقعات")), "يفي بالتوقعات جزئياً",
 IF(AND(Main!AZ203="يفي بالتوقعات جزئياً", Main!BA203="يفي بالتوقعات جزئياً"), "يفي بالتوقعات جزئياً",
 ""
 )))))))</f>
        <v/>
      </c>
    </row>
    <row r="204" spans="1:90" ht="22.5" customHeight="1" x14ac:dyDescent="0.45">
      <c r="A204">
        <v>284</v>
      </c>
      <c r="B204">
        <v>45816.843333333301</v>
      </c>
      <c r="C204">
        <v>45816.8450578704</v>
      </c>
      <c r="D204" s="1" t="s">
        <v>496</v>
      </c>
      <c r="E204" s="1" t="s">
        <v>497</v>
      </c>
      <c r="F204" s="8" t="s">
        <v>498</v>
      </c>
      <c r="G204" s="1" t="s">
        <v>499</v>
      </c>
      <c r="H204" s="1" t="s">
        <v>92</v>
      </c>
      <c r="J204" s="1" t="s">
        <v>93</v>
      </c>
      <c r="K204" t="s">
        <v>111</v>
      </c>
      <c r="N204" s="1" t="s">
        <v>100</v>
      </c>
      <c r="O204" s="1" t="s">
        <v>97</v>
      </c>
      <c r="P204" s="1" t="s">
        <v>97</v>
      </c>
      <c r="Q204" s="1" t="s">
        <v>97</v>
      </c>
      <c r="R204" s="1" t="s">
        <v>97</v>
      </c>
      <c r="S204" s="1" t="s">
        <v>97</v>
      </c>
      <c r="T204" s="1" t="s">
        <v>97</v>
      </c>
      <c r="U204" s="1" t="s">
        <v>97</v>
      </c>
      <c r="V204" s="1" t="s">
        <v>97</v>
      </c>
      <c r="W204" s="1" t="s">
        <v>97</v>
      </c>
      <c r="X204" s="1" t="s">
        <v>97</v>
      </c>
      <c r="Y204" s="1" t="s">
        <v>97</v>
      </c>
      <c r="Z204" s="1" t="s">
        <v>97</v>
      </c>
      <c r="AA204" s="1" t="s">
        <v>97</v>
      </c>
      <c r="AB204" s="1" t="s">
        <v>97</v>
      </c>
      <c r="AC204" s="1" t="s">
        <v>97</v>
      </c>
      <c r="AD204" s="1" t="s">
        <v>97</v>
      </c>
      <c r="AE204" s="1" t="s">
        <v>97</v>
      </c>
      <c r="AF204" s="1" t="s">
        <v>97</v>
      </c>
      <c r="AG204" s="4" t="s">
        <v>502</v>
      </c>
      <c r="AH204" s="4" t="s">
        <v>501</v>
      </c>
      <c r="CJ204" s="1"/>
      <c r="CK204" s="17" t="str">
        <f>IF(AND(Main!AA204="يتجاوز التوقعات بكثير", Main!AB204="يتجاوز التوقعات بكثير"), "يتجاوز التوقعات بكثير",
 IF(OR(AND(Main!AA204="يتجاوز التوقعات بكثير", Main!AB204="يتجاوز التوقعات"), AND(Main!AA204="يتجاوز التوقعات", Main!AB204="يتجاوز التوقعات بكثير")), "يتجاوز التوقعات",
 IF(AND(Main!AA204="يتجاوز التوقعات", Main!AB204="يتجاوز التوقعات"), "يتجاوز التوقعات",
 IF(OR(AND(Main!AA204="يتجاوز التوقعات", Main!AB204="يفي بالتوقعات"), AND(Main!AA204="يفي بالتوقعات", Main!AB204="يتجاوز التوقعات")), "يفي بالتوقعات",
 IF(AND(Main!AA204="يفي بالتوقعات", Main!AB204="يفي بالتوقعات"), "يفي بالتوقعات",
 IF(OR(AND(Main!AA204="يفي بالتوقعات", Main!AB204="يفي بالتوقعات جزئياً"), AND(Main!AA204="يفي بالتوقعات جزئياً", Main!AB204="يفي بالتوقعات")), "يفي بالتوقعات جزئياً",
 IF(AND(Main!AA204="يفي بالتوقعات جزئياً", Main!AB204="يفي بالتوقعات جزئياً"), "يفي بالتوقعات جزئياً",
 ""
 )))))))</f>
        <v>يتجاوز التوقعات بكثير</v>
      </c>
      <c r="CL204" s="17" t="str">
        <f>IF(AND(Main!AZ204="يتجاوز التوقعات بكثير", Main!BA204="يتجاوز التوقعات بكثير"), "يتجاوز التوقعات بكثير",
 IF(OR(AND(Main!AZ204="يتجاوز التوقعات بكثير", Main!BA204="يتجاوز التوقعات"), AND(Main!AZ204="يتجاوز التوقعات", Main!BA204="يتجاوز التوقعات بكثير")), "يتجاوز التوقعات",
 IF(AND(Main!AZ204="يتجاوز التوقعات", Main!BA204="يتجاوز التوقعات"), "يتجاوز التوقعات",
 IF(OR(AND(Main!AZ204="يتجاوز التوقعات", Main!BA204="يفي بالتوقعات"), AND(Main!AZ204="يفي بالتوقعات", Main!BA204="يتجاوز التوقعات")), "يفي بالتوقعات",
 IF(AND(Main!AZ204="يفي بالتوقعات", Main!BA204="يفي بالتوقعات"), "يفي بالتوقعات",
 IF(OR(AND(Main!AZ204="يفي بالتوقعات", Main!BA204="يفي بالتوقعات جزئياً"), AND(Main!AZ204="يفي بالتوقعات جزئياً", Main!BA204="يفي بالتوقعات")), "يفي بالتوقعات جزئياً",
 IF(AND(Main!AZ204="يفي بالتوقعات جزئياً", Main!BA204="يفي بالتوقعات جزئياً"), "يفي بالتوقعات جزئياً",
 ""
 )))))))</f>
        <v/>
      </c>
    </row>
    <row r="205" spans="1:90" ht="22.5" customHeight="1" x14ac:dyDescent="0.45">
      <c r="A205">
        <v>285</v>
      </c>
      <c r="B205">
        <v>45816.845162037003</v>
      </c>
      <c r="C205">
        <v>45816.847071759301</v>
      </c>
      <c r="D205" s="1" t="s">
        <v>496</v>
      </c>
      <c r="E205" s="1" t="s">
        <v>497</v>
      </c>
      <c r="F205" s="8" t="s">
        <v>498</v>
      </c>
      <c r="G205" s="1" t="s">
        <v>499</v>
      </c>
      <c r="H205" s="1" t="s">
        <v>92</v>
      </c>
      <c r="J205" s="1" t="s">
        <v>93</v>
      </c>
      <c r="K205" t="s">
        <v>111</v>
      </c>
      <c r="N205" s="1" t="s">
        <v>103</v>
      </c>
      <c r="O205" s="1" t="s">
        <v>97</v>
      </c>
      <c r="P205" s="1" t="s">
        <v>97</v>
      </c>
      <c r="Q205" s="1" t="s">
        <v>97</v>
      </c>
      <c r="R205" s="1" t="s">
        <v>97</v>
      </c>
      <c r="S205" s="1" t="s">
        <v>97</v>
      </c>
      <c r="T205" s="1" t="s">
        <v>97</v>
      </c>
      <c r="U205" s="1" t="s">
        <v>97</v>
      </c>
      <c r="V205" s="1" t="s">
        <v>97</v>
      </c>
      <c r="W205" s="1" t="s">
        <v>97</v>
      </c>
      <c r="X205" s="1" t="s">
        <v>97</v>
      </c>
      <c r="Y205" s="1" t="s">
        <v>97</v>
      </c>
      <c r="Z205" s="1" t="s">
        <v>97</v>
      </c>
      <c r="AA205" s="1" t="s">
        <v>97</v>
      </c>
      <c r="AB205" s="1" t="s">
        <v>97</v>
      </c>
      <c r="AC205" s="1" t="s">
        <v>97</v>
      </c>
      <c r="AD205" s="1" t="s">
        <v>97</v>
      </c>
      <c r="AE205" s="1" t="s">
        <v>97</v>
      </c>
      <c r="AF205" s="1" t="s">
        <v>97</v>
      </c>
      <c r="AG205" s="4" t="s">
        <v>503</v>
      </c>
      <c r="AH205" s="4" t="s">
        <v>501</v>
      </c>
      <c r="CJ205" s="1"/>
      <c r="CK205" s="17" t="str">
        <f>IF(AND(Main!AA205="يتجاوز التوقعات بكثير", Main!AB205="يتجاوز التوقعات بكثير"), "يتجاوز التوقعات بكثير",
 IF(OR(AND(Main!AA205="يتجاوز التوقعات بكثير", Main!AB205="يتجاوز التوقعات"), AND(Main!AA205="يتجاوز التوقعات", Main!AB205="يتجاوز التوقعات بكثير")), "يتجاوز التوقعات",
 IF(AND(Main!AA205="يتجاوز التوقعات", Main!AB205="يتجاوز التوقعات"), "يتجاوز التوقعات",
 IF(OR(AND(Main!AA205="يتجاوز التوقعات", Main!AB205="يفي بالتوقعات"), AND(Main!AA205="يفي بالتوقعات", Main!AB205="يتجاوز التوقعات")), "يفي بالتوقعات",
 IF(AND(Main!AA205="يفي بالتوقعات", Main!AB205="يفي بالتوقعات"), "يفي بالتوقعات",
 IF(OR(AND(Main!AA205="يفي بالتوقعات", Main!AB205="يفي بالتوقعات جزئياً"), AND(Main!AA205="يفي بالتوقعات جزئياً", Main!AB205="يفي بالتوقعات")), "يفي بالتوقعات جزئياً",
 IF(AND(Main!AA205="يفي بالتوقعات جزئياً", Main!AB205="يفي بالتوقعات جزئياً"), "يفي بالتوقعات جزئياً",
 ""
 )))))))</f>
        <v>يتجاوز التوقعات بكثير</v>
      </c>
      <c r="CL205" s="17" t="str">
        <f>IF(AND(Main!AZ205="يتجاوز التوقعات بكثير", Main!BA205="يتجاوز التوقعات بكثير"), "يتجاوز التوقعات بكثير",
 IF(OR(AND(Main!AZ205="يتجاوز التوقعات بكثير", Main!BA205="يتجاوز التوقعات"), AND(Main!AZ205="يتجاوز التوقعات", Main!BA205="يتجاوز التوقعات بكثير")), "يتجاوز التوقعات",
 IF(AND(Main!AZ205="يتجاوز التوقعات", Main!BA205="يتجاوز التوقعات"), "يتجاوز التوقعات",
 IF(OR(AND(Main!AZ205="يتجاوز التوقعات", Main!BA205="يفي بالتوقعات"), AND(Main!AZ205="يفي بالتوقعات", Main!BA205="يتجاوز التوقعات")), "يفي بالتوقعات",
 IF(AND(Main!AZ205="يفي بالتوقعات", Main!BA205="يفي بالتوقعات"), "يفي بالتوقعات",
 IF(OR(AND(Main!AZ205="يفي بالتوقعات", Main!BA205="يفي بالتوقعات جزئياً"), AND(Main!AZ205="يفي بالتوقعات جزئياً", Main!BA205="يفي بالتوقعات")), "يفي بالتوقعات جزئياً",
 IF(AND(Main!AZ205="يفي بالتوقعات جزئياً", Main!BA205="يفي بالتوقعات جزئياً"), "يفي بالتوقعات جزئياً",
 ""
 )))))))</f>
        <v/>
      </c>
    </row>
    <row r="206" spans="1:90" ht="22.5" customHeight="1" x14ac:dyDescent="0.45">
      <c r="A206">
        <v>286</v>
      </c>
      <c r="B206">
        <v>45816.847164351901</v>
      </c>
      <c r="C206">
        <v>45816.849861111099</v>
      </c>
      <c r="D206" s="1" t="s">
        <v>496</v>
      </c>
      <c r="E206" s="1" t="s">
        <v>497</v>
      </c>
      <c r="F206" s="8" t="s">
        <v>504</v>
      </c>
      <c r="G206" s="1" t="s">
        <v>499</v>
      </c>
      <c r="H206" s="1" t="s">
        <v>92</v>
      </c>
      <c r="J206" s="1" t="s">
        <v>93</v>
      </c>
      <c r="K206" t="s">
        <v>94</v>
      </c>
      <c r="M206" t="s">
        <v>95</v>
      </c>
      <c r="N206" s="1" t="s">
        <v>96</v>
      </c>
      <c r="O206" s="1" t="s">
        <v>97</v>
      </c>
      <c r="P206" s="1" t="s">
        <v>97</v>
      </c>
      <c r="Q206" s="1" t="s">
        <v>97</v>
      </c>
      <c r="R206" s="1" t="s">
        <v>97</v>
      </c>
      <c r="S206" s="1" t="s">
        <v>101</v>
      </c>
      <c r="T206" s="1" t="s">
        <v>97</v>
      </c>
      <c r="U206" s="1" t="s">
        <v>97</v>
      </c>
      <c r="V206" s="1" t="s">
        <v>97</v>
      </c>
      <c r="W206" s="1" t="s">
        <v>101</v>
      </c>
      <c r="X206" s="1" t="s">
        <v>97</v>
      </c>
      <c r="Y206" s="1" t="s">
        <v>97</v>
      </c>
      <c r="Z206" s="1" t="s">
        <v>97</v>
      </c>
      <c r="AA206" s="1" t="s">
        <v>97</v>
      </c>
      <c r="AB206" s="1" t="s">
        <v>97</v>
      </c>
      <c r="AC206" s="1" t="s">
        <v>97</v>
      </c>
      <c r="AD206" s="1" t="s">
        <v>97</v>
      </c>
      <c r="AE206" s="1" t="s">
        <v>97</v>
      </c>
      <c r="AF206" s="1" t="s">
        <v>97</v>
      </c>
      <c r="AG206" s="4" t="s">
        <v>505</v>
      </c>
      <c r="AH206" s="4" t="s">
        <v>506</v>
      </c>
      <c r="CJ206" s="1"/>
      <c r="CK206" s="17" t="str">
        <f>IF(AND(Main!AA206="يتجاوز التوقعات بكثير", Main!AB206="يتجاوز التوقعات بكثير"), "يتجاوز التوقعات بكثير",
 IF(OR(AND(Main!AA206="يتجاوز التوقعات بكثير", Main!AB206="يتجاوز التوقعات"), AND(Main!AA206="يتجاوز التوقعات", Main!AB206="يتجاوز التوقعات بكثير")), "يتجاوز التوقعات",
 IF(AND(Main!AA206="يتجاوز التوقعات", Main!AB206="يتجاوز التوقعات"), "يتجاوز التوقعات",
 IF(OR(AND(Main!AA206="يتجاوز التوقعات", Main!AB206="يفي بالتوقعات"), AND(Main!AA206="يفي بالتوقعات", Main!AB206="يتجاوز التوقعات")), "يفي بالتوقعات",
 IF(AND(Main!AA206="يفي بالتوقعات", Main!AB206="يفي بالتوقعات"), "يفي بالتوقعات",
 IF(OR(AND(Main!AA206="يفي بالتوقعات", Main!AB206="يفي بالتوقعات جزئياً"), AND(Main!AA206="يفي بالتوقعات جزئياً", Main!AB206="يفي بالتوقعات")), "يفي بالتوقعات جزئياً",
 IF(AND(Main!AA206="يفي بالتوقعات جزئياً", Main!AB206="يفي بالتوقعات جزئياً"), "يفي بالتوقعات جزئياً",
 ""
 )))))))</f>
        <v>يتجاوز التوقعات بكثير</v>
      </c>
      <c r="CL206" s="17" t="str">
        <f>IF(AND(Main!AZ206="يتجاوز التوقعات بكثير", Main!BA206="يتجاوز التوقعات بكثير"), "يتجاوز التوقعات بكثير",
 IF(OR(AND(Main!AZ206="يتجاوز التوقعات بكثير", Main!BA206="يتجاوز التوقعات"), AND(Main!AZ206="يتجاوز التوقعات", Main!BA206="يتجاوز التوقعات بكثير")), "يتجاوز التوقعات",
 IF(AND(Main!AZ206="يتجاوز التوقعات", Main!BA206="يتجاوز التوقعات"), "يتجاوز التوقعات",
 IF(OR(AND(Main!AZ206="يتجاوز التوقعات", Main!BA206="يفي بالتوقعات"), AND(Main!AZ206="يفي بالتوقعات", Main!BA206="يتجاوز التوقعات")), "يفي بالتوقعات",
 IF(AND(Main!AZ206="يفي بالتوقعات", Main!BA206="يفي بالتوقعات"), "يفي بالتوقعات",
 IF(OR(AND(Main!AZ206="يفي بالتوقعات", Main!BA206="يفي بالتوقعات جزئياً"), AND(Main!AZ206="يفي بالتوقعات جزئياً", Main!BA206="يفي بالتوقعات")), "يفي بالتوقعات جزئياً",
 IF(AND(Main!AZ206="يفي بالتوقعات جزئياً", Main!BA206="يفي بالتوقعات جزئياً"), "يفي بالتوقعات جزئياً",
 ""
 )))))))</f>
        <v/>
      </c>
    </row>
    <row r="207" spans="1:90" ht="22.5" customHeight="1" x14ac:dyDescent="0.45">
      <c r="A207">
        <v>287</v>
      </c>
      <c r="B207">
        <v>45816.850046296298</v>
      </c>
      <c r="C207">
        <v>45816.852256944403</v>
      </c>
      <c r="D207" s="1" t="s">
        <v>496</v>
      </c>
      <c r="E207" s="1" t="s">
        <v>497</v>
      </c>
      <c r="F207" s="8" t="s">
        <v>504</v>
      </c>
      <c r="G207" s="1" t="s">
        <v>499</v>
      </c>
      <c r="H207" s="1" t="s">
        <v>92</v>
      </c>
      <c r="J207" s="1" t="s">
        <v>93</v>
      </c>
      <c r="K207" t="s">
        <v>94</v>
      </c>
      <c r="M207" t="s">
        <v>95</v>
      </c>
      <c r="N207" s="1" t="s">
        <v>100</v>
      </c>
      <c r="O207" s="1" t="s">
        <v>97</v>
      </c>
      <c r="P207" s="1" t="s">
        <v>97</v>
      </c>
      <c r="Q207" s="1" t="s">
        <v>97</v>
      </c>
      <c r="R207" s="1" t="s">
        <v>97</v>
      </c>
      <c r="S207" s="1" t="s">
        <v>97</v>
      </c>
      <c r="T207" s="1" t="s">
        <v>97</v>
      </c>
      <c r="U207" s="1" t="s">
        <v>97</v>
      </c>
      <c r="V207" s="1" t="s">
        <v>97</v>
      </c>
      <c r="W207" s="1" t="s">
        <v>97</v>
      </c>
      <c r="X207" s="1" t="s">
        <v>97</v>
      </c>
      <c r="Y207" s="1" t="s">
        <v>97</v>
      </c>
      <c r="Z207" s="1" t="s">
        <v>97</v>
      </c>
      <c r="AA207" s="1" t="s">
        <v>97</v>
      </c>
      <c r="AB207" s="1" t="s">
        <v>97</v>
      </c>
      <c r="AC207" s="1" t="s">
        <v>97</v>
      </c>
      <c r="AD207" s="1" t="s">
        <v>97</v>
      </c>
      <c r="AE207" s="1" t="s">
        <v>97</v>
      </c>
      <c r="AF207" s="1" t="s">
        <v>97</v>
      </c>
      <c r="AG207" s="4" t="s">
        <v>507</v>
      </c>
      <c r="AH207" s="4" t="s">
        <v>508</v>
      </c>
      <c r="CJ207" s="1"/>
      <c r="CK207" s="17" t="str">
        <f>IF(AND(Main!AA207="يتجاوز التوقعات بكثير", Main!AB207="يتجاوز التوقعات بكثير"), "يتجاوز التوقعات بكثير",
 IF(OR(AND(Main!AA207="يتجاوز التوقعات بكثير", Main!AB207="يتجاوز التوقعات"), AND(Main!AA207="يتجاوز التوقعات", Main!AB207="يتجاوز التوقعات بكثير")), "يتجاوز التوقعات",
 IF(AND(Main!AA207="يتجاوز التوقعات", Main!AB207="يتجاوز التوقعات"), "يتجاوز التوقعات",
 IF(OR(AND(Main!AA207="يتجاوز التوقعات", Main!AB207="يفي بالتوقعات"), AND(Main!AA207="يفي بالتوقعات", Main!AB207="يتجاوز التوقعات")), "يفي بالتوقعات",
 IF(AND(Main!AA207="يفي بالتوقعات", Main!AB207="يفي بالتوقعات"), "يفي بالتوقعات",
 IF(OR(AND(Main!AA207="يفي بالتوقعات", Main!AB207="يفي بالتوقعات جزئياً"), AND(Main!AA207="يفي بالتوقعات جزئياً", Main!AB207="يفي بالتوقعات")), "يفي بالتوقعات جزئياً",
 IF(AND(Main!AA207="يفي بالتوقعات جزئياً", Main!AB207="يفي بالتوقعات جزئياً"), "يفي بالتوقعات جزئياً",
 ""
 )))))))</f>
        <v>يتجاوز التوقعات بكثير</v>
      </c>
      <c r="CL207" s="17" t="str">
        <f>IF(AND(Main!AZ207="يتجاوز التوقعات بكثير", Main!BA207="يتجاوز التوقعات بكثير"), "يتجاوز التوقعات بكثير",
 IF(OR(AND(Main!AZ207="يتجاوز التوقعات بكثير", Main!BA207="يتجاوز التوقعات"), AND(Main!AZ207="يتجاوز التوقعات", Main!BA207="يتجاوز التوقعات بكثير")), "يتجاوز التوقعات",
 IF(AND(Main!AZ207="يتجاوز التوقعات", Main!BA207="يتجاوز التوقعات"), "يتجاوز التوقعات",
 IF(OR(AND(Main!AZ207="يتجاوز التوقعات", Main!BA207="يفي بالتوقعات"), AND(Main!AZ207="يفي بالتوقعات", Main!BA207="يتجاوز التوقعات")), "يفي بالتوقعات",
 IF(AND(Main!AZ207="يفي بالتوقعات", Main!BA207="يفي بالتوقعات"), "يفي بالتوقعات",
 IF(OR(AND(Main!AZ207="يفي بالتوقعات", Main!BA207="يفي بالتوقعات جزئياً"), AND(Main!AZ207="يفي بالتوقعات جزئياً", Main!BA207="يفي بالتوقعات")), "يفي بالتوقعات جزئياً",
 IF(AND(Main!AZ207="يفي بالتوقعات جزئياً", Main!BA207="يفي بالتوقعات جزئياً"), "يفي بالتوقعات جزئياً",
 ""
 )))))))</f>
        <v/>
      </c>
    </row>
    <row r="208" spans="1:90" ht="22.5" customHeight="1" x14ac:dyDescent="0.45">
      <c r="A208">
        <v>288</v>
      </c>
      <c r="B208">
        <v>45816.852951388901</v>
      </c>
      <c r="C208">
        <v>45816.855081018497</v>
      </c>
      <c r="D208" s="1" t="s">
        <v>496</v>
      </c>
      <c r="E208" s="1" t="s">
        <v>497</v>
      </c>
      <c r="F208" s="8" t="s">
        <v>504</v>
      </c>
      <c r="G208" s="1" t="s">
        <v>499</v>
      </c>
      <c r="H208" s="1" t="s">
        <v>92</v>
      </c>
      <c r="J208" s="1" t="s">
        <v>93</v>
      </c>
      <c r="K208" t="s">
        <v>94</v>
      </c>
      <c r="M208" t="s">
        <v>95</v>
      </c>
      <c r="N208" s="1" t="s">
        <v>103</v>
      </c>
      <c r="O208" s="1" t="s">
        <v>97</v>
      </c>
      <c r="P208" s="1" t="s">
        <v>97</v>
      </c>
      <c r="Q208" s="1" t="s">
        <v>97</v>
      </c>
      <c r="R208" s="1" t="s">
        <v>97</v>
      </c>
      <c r="S208" s="1" t="s">
        <v>97</v>
      </c>
      <c r="T208" s="1" t="s">
        <v>97</v>
      </c>
      <c r="U208" s="1" t="s">
        <v>97</v>
      </c>
      <c r="V208" s="1" t="s">
        <v>97</v>
      </c>
      <c r="W208" s="1" t="s">
        <v>101</v>
      </c>
      <c r="X208" s="1" t="s">
        <v>97</v>
      </c>
      <c r="Y208" s="1" t="s">
        <v>97</v>
      </c>
      <c r="Z208" s="1" t="s">
        <v>97</v>
      </c>
      <c r="AA208" s="1" t="s">
        <v>97</v>
      </c>
      <c r="AB208" s="1" t="s">
        <v>97</v>
      </c>
      <c r="AC208" s="1" t="s">
        <v>97</v>
      </c>
      <c r="AD208" s="1" t="s">
        <v>97</v>
      </c>
      <c r="AE208" s="1" t="s">
        <v>97</v>
      </c>
      <c r="AF208" s="1" t="s">
        <v>97</v>
      </c>
      <c r="AG208" s="4" t="s">
        <v>509</v>
      </c>
      <c r="AH208" s="4" t="s">
        <v>510</v>
      </c>
      <c r="CJ208" s="1"/>
      <c r="CK208" s="17" t="str">
        <f>IF(AND(Main!AA208="يتجاوز التوقعات بكثير", Main!AB208="يتجاوز التوقعات بكثير"), "يتجاوز التوقعات بكثير",
 IF(OR(AND(Main!AA208="يتجاوز التوقعات بكثير", Main!AB208="يتجاوز التوقعات"), AND(Main!AA208="يتجاوز التوقعات", Main!AB208="يتجاوز التوقعات بكثير")), "يتجاوز التوقعات",
 IF(AND(Main!AA208="يتجاوز التوقعات", Main!AB208="يتجاوز التوقعات"), "يتجاوز التوقعات",
 IF(OR(AND(Main!AA208="يتجاوز التوقعات", Main!AB208="يفي بالتوقعات"), AND(Main!AA208="يفي بالتوقعات", Main!AB208="يتجاوز التوقعات")), "يفي بالتوقعات",
 IF(AND(Main!AA208="يفي بالتوقعات", Main!AB208="يفي بالتوقعات"), "يفي بالتوقعات",
 IF(OR(AND(Main!AA208="يفي بالتوقعات", Main!AB208="يفي بالتوقعات جزئياً"), AND(Main!AA208="يفي بالتوقعات جزئياً", Main!AB208="يفي بالتوقعات")), "يفي بالتوقعات جزئياً",
 IF(AND(Main!AA208="يفي بالتوقعات جزئياً", Main!AB208="يفي بالتوقعات جزئياً"), "يفي بالتوقعات جزئياً",
 ""
 )))))))</f>
        <v>يتجاوز التوقعات بكثير</v>
      </c>
      <c r="CL208" s="17" t="str">
        <f>IF(AND(Main!AZ208="يتجاوز التوقعات بكثير", Main!BA208="يتجاوز التوقعات بكثير"), "يتجاوز التوقعات بكثير",
 IF(OR(AND(Main!AZ208="يتجاوز التوقعات بكثير", Main!BA208="يتجاوز التوقعات"), AND(Main!AZ208="يتجاوز التوقعات", Main!BA208="يتجاوز التوقعات بكثير")), "يتجاوز التوقعات",
 IF(AND(Main!AZ208="يتجاوز التوقعات", Main!BA208="يتجاوز التوقعات"), "يتجاوز التوقعات",
 IF(OR(AND(Main!AZ208="يتجاوز التوقعات", Main!BA208="يفي بالتوقعات"), AND(Main!AZ208="يفي بالتوقعات", Main!BA208="يتجاوز التوقعات")), "يفي بالتوقعات",
 IF(AND(Main!AZ208="يفي بالتوقعات", Main!BA208="يفي بالتوقعات"), "يفي بالتوقعات",
 IF(OR(AND(Main!AZ208="يفي بالتوقعات", Main!BA208="يفي بالتوقعات جزئياً"), AND(Main!AZ208="يفي بالتوقعات جزئياً", Main!BA208="يفي بالتوقعات")), "يفي بالتوقعات جزئياً",
 IF(AND(Main!AZ208="يفي بالتوقعات جزئياً", Main!BA208="يفي بالتوقعات جزئياً"), "يفي بالتوقعات جزئياً",
 ""
 )))))))</f>
        <v/>
      </c>
    </row>
    <row r="209" spans="1:90" ht="22.5" customHeight="1" x14ac:dyDescent="0.45">
      <c r="A209">
        <v>289</v>
      </c>
      <c r="B209">
        <v>45816.855451388903</v>
      </c>
      <c r="C209">
        <v>45816.857465277797</v>
      </c>
      <c r="D209" s="1" t="s">
        <v>496</v>
      </c>
      <c r="E209" s="1" t="s">
        <v>497</v>
      </c>
      <c r="F209" s="8" t="s">
        <v>511</v>
      </c>
      <c r="G209" s="1" t="s">
        <v>499</v>
      </c>
      <c r="H209" s="1" t="s">
        <v>92</v>
      </c>
      <c r="J209" s="1" t="s">
        <v>93</v>
      </c>
      <c r="K209" t="s">
        <v>94</v>
      </c>
      <c r="M209" t="s">
        <v>95</v>
      </c>
      <c r="N209" s="1" t="s">
        <v>96</v>
      </c>
      <c r="O209" s="1" t="s">
        <v>97</v>
      </c>
      <c r="P209" s="1" t="s">
        <v>97</v>
      </c>
      <c r="Q209" s="1" t="s">
        <v>97</v>
      </c>
      <c r="R209" s="1" t="s">
        <v>97</v>
      </c>
      <c r="S209" s="1" t="s">
        <v>97</v>
      </c>
      <c r="T209" s="1" t="s">
        <v>97</v>
      </c>
      <c r="U209" s="1" t="s">
        <v>97</v>
      </c>
      <c r="V209" s="1" t="s">
        <v>97</v>
      </c>
      <c r="W209" s="1" t="s">
        <v>97</v>
      </c>
      <c r="X209" s="1" t="s">
        <v>97</v>
      </c>
      <c r="Y209" s="1" t="s">
        <v>97</v>
      </c>
      <c r="Z209" s="1" t="s">
        <v>97</v>
      </c>
      <c r="AA209" s="1" t="s">
        <v>97</v>
      </c>
      <c r="AB209" s="1" t="s">
        <v>97</v>
      </c>
      <c r="AC209" s="1" t="s">
        <v>97</v>
      </c>
      <c r="AD209" s="1" t="s">
        <v>97</v>
      </c>
      <c r="AE209" s="1" t="s">
        <v>97</v>
      </c>
      <c r="AF209" s="1" t="s">
        <v>97</v>
      </c>
      <c r="AG209" s="4" t="s">
        <v>512</v>
      </c>
      <c r="AH209" s="4" t="s">
        <v>513</v>
      </c>
      <c r="CJ209" s="1"/>
      <c r="CK209" s="17" t="str">
        <f>IF(AND(Main!AA209="يتجاوز التوقعات بكثير", Main!AB209="يتجاوز التوقعات بكثير"), "يتجاوز التوقعات بكثير",
 IF(OR(AND(Main!AA209="يتجاوز التوقعات بكثير", Main!AB209="يتجاوز التوقعات"), AND(Main!AA209="يتجاوز التوقعات", Main!AB209="يتجاوز التوقعات بكثير")), "يتجاوز التوقعات",
 IF(AND(Main!AA209="يتجاوز التوقعات", Main!AB209="يتجاوز التوقعات"), "يتجاوز التوقعات",
 IF(OR(AND(Main!AA209="يتجاوز التوقعات", Main!AB209="يفي بالتوقعات"), AND(Main!AA209="يفي بالتوقعات", Main!AB209="يتجاوز التوقعات")), "يفي بالتوقعات",
 IF(AND(Main!AA209="يفي بالتوقعات", Main!AB209="يفي بالتوقعات"), "يفي بالتوقعات",
 IF(OR(AND(Main!AA209="يفي بالتوقعات", Main!AB209="يفي بالتوقعات جزئياً"), AND(Main!AA209="يفي بالتوقعات جزئياً", Main!AB209="يفي بالتوقعات")), "يفي بالتوقعات جزئياً",
 IF(AND(Main!AA209="يفي بالتوقعات جزئياً", Main!AB209="يفي بالتوقعات جزئياً"), "يفي بالتوقعات جزئياً",
 ""
 )))))))</f>
        <v>يتجاوز التوقعات بكثير</v>
      </c>
      <c r="CL209" s="17" t="str">
        <f>IF(AND(Main!AZ209="يتجاوز التوقعات بكثير", Main!BA209="يتجاوز التوقعات بكثير"), "يتجاوز التوقعات بكثير",
 IF(OR(AND(Main!AZ209="يتجاوز التوقعات بكثير", Main!BA209="يتجاوز التوقعات"), AND(Main!AZ209="يتجاوز التوقعات", Main!BA209="يتجاوز التوقعات بكثير")), "يتجاوز التوقعات",
 IF(AND(Main!AZ209="يتجاوز التوقعات", Main!BA209="يتجاوز التوقعات"), "يتجاوز التوقعات",
 IF(OR(AND(Main!AZ209="يتجاوز التوقعات", Main!BA209="يفي بالتوقعات"), AND(Main!AZ209="يفي بالتوقعات", Main!BA209="يتجاوز التوقعات")), "يفي بالتوقعات",
 IF(AND(Main!AZ209="يفي بالتوقعات", Main!BA209="يفي بالتوقعات"), "يفي بالتوقعات",
 IF(OR(AND(Main!AZ209="يفي بالتوقعات", Main!BA209="يفي بالتوقعات جزئياً"), AND(Main!AZ209="يفي بالتوقعات جزئياً", Main!BA209="يفي بالتوقعات")), "يفي بالتوقعات جزئياً",
 IF(AND(Main!AZ209="يفي بالتوقعات جزئياً", Main!BA209="يفي بالتوقعات جزئياً"), "يفي بالتوقعات جزئياً",
 ""
 )))))))</f>
        <v/>
      </c>
    </row>
    <row r="210" spans="1:90" ht="22.5" customHeight="1" x14ac:dyDescent="0.45">
      <c r="A210">
        <v>290</v>
      </c>
      <c r="B210">
        <v>45816.857638888898</v>
      </c>
      <c r="C210">
        <v>45816.859456018501</v>
      </c>
      <c r="D210" s="1" t="s">
        <v>496</v>
      </c>
      <c r="E210" s="1" t="s">
        <v>497</v>
      </c>
      <c r="F210" s="8" t="s">
        <v>511</v>
      </c>
      <c r="G210" s="1" t="s">
        <v>499</v>
      </c>
      <c r="H210" s="1" t="s">
        <v>92</v>
      </c>
      <c r="J210" s="1" t="s">
        <v>93</v>
      </c>
      <c r="K210" t="s">
        <v>94</v>
      </c>
      <c r="M210" t="s">
        <v>95</v>
      </c>
      <c r="N210" s="1" t="s">
        <v>100</v>
      </c>
      <c r="O210" s="1" t="s">
        <v>97</v>
      </c>
      <c r="P210" s="1" t="s">
        <v>97</v>
      </c>
      <c r="Q210" s="1" t="s">
        <v>97</v>
      </c>
      <c r="R210" s="1" t="s">
        <v>97</v>
      </c>
      <c r="S210" s="1" t="s">
        <v>97</v>
      </c>
      <c r="T210" s="1" t="s">
        <v>97</v>
      </c>
      <c r="U210" s="1" t="s">
        <v>97</v>
      </c>
      <c r="V210" s="1" t="s">
        <v>97</v>
      </c>
      <c r="W210" s="1" t="s">
        <v>97</v>
      </c>
      <c r="X210" s="1" t="s">
        <v>97</v>
      </c>
      <c r="Y210" s="1" t="s">
        <v>97</v>
      </c>
      <c r="Z210" s="1" t="s">
        <v>97</v>
      </c>
      <c r="AA210" s="1" t="s">
        <v>97</v>
      </c>
      <c r="AB210" s="1" t="s">
        <v>97</v>
      </c>
      <c r="AC210" s="1" t="s">
        <v>97</v>
      </c>
      <c r="AD210" s="1" t="s">
        <v>97</v>
      </c>
      <c r="AE210" s="1" t="s">
        <v>97</v>
      </c>
      <c r="AF210" s="1" t="s">
        <v>97</v>
      </c>
      <c r="AG210" s="4" t="s">
        <v>514</v>
      </c>
      <c r="AH210" s="4" t="s">
        <v>501</v>
      </c>
      <c r="CJ210" s="1"/>
      <c r="CK210" s="17" t="str">
        <f>IF(AND(Main!AA210="يتجاوز التوقعات بكثير", Main!AB210="يتجاوز التوقعات بكثير"), "يتجاوز التوقعات بكثير",
 IF(OR(AND(Main!AA210="يتجاوز التوقعات بكثير", Main!AB210="يتجاوز التوقعات"), AND(Main!AA210="يتجاوز التوقعات", Main!AB210="يتجاوز التوقعات بكثير")), "يتجاوز التوقعات",
 IF(AND(Main!AA210="يتجاوز التوقعات", Main!AB210="يتجاوز التوقعات"), "يتجاوز التوقعات",
 IF(OR(AND(Main!AA210="يتجاوز التوقعات", Main!AB210="يفي بالتوقعات"), AND(Main!AA210="يفي بالتوقعات", Main!AB210="يتجاوز التوقعات")), "يفي بالتوقعات",
 IF(AND(Main!AA210="يفي بالتوقعات", Main!AB210="يفي بالتوقعات"), "يفي بالتوقعات",
 IF(OR(AND(Main!AA210="يفي بالتوقعات", Main!AB210="يفي بالتوقعات جزئياً"), AND(Main!AA210="يفي بالتوقعات جزئياً", Main!AB210="يفي بالتوقعات")), "يفي بالتوقعات جزئياً",
 IF(AND(Main!AA210="يفي بالتوقعات جزئياً", Main!AB210="يفي بالتوقعات جزئياً"), "يفي بالتوقعات جزئياً",
 ""
 )))))))</f>
        <v>يتجاوز التوقعات بكثير</v>
      </c>
      <c r="CL210" s="17" t="str">
        <f>IF(AND(Main!AZ210="يتجاوز التوقعات بكثير", Main!BA210="يتجاوز التوقعات بكثير"), "يتجاوز التوقعات بكثير",
 IF(OR(AND(Main!AZ210="يتجاوز التوقعات بكثير", Main!BA210="يتجاوز التوقعات"), AND(Main!AZ210="يتجاوز التوقعات", Main!BA210="يتجاوز التوقعات بكثير")), "يتجاوز التوقعات",
 IF(AND(Main!AZ210="يتجاوز التوقعات", Main!BA210="يتجاوز التوقعات"), "يتجاوز التوقعات",
 IF(OR(AND(Main!AZ210="يتجاوز التوقعات", Main!BA210="يفي بالتوقعات"), AND(Main!AZ210="يفي بالتوقعات", Main!BA210="يتجاوز التوقعات")), "يفي بالتوقعات",
 IF(AND(Main!AZ210="يفي بالتوقعات", Main!BA210="يفي بالتوقعات"), "يفي بالتوقعات",
 IF(OR(AND(Main!AZ210="يفي بالتوقعات", Main!BA210="يفي بالتوقعات جزئياً"), AND(Main!AZ210="يفي بالتوقعات جزئياً", Main!BA210="يفي بالتوقعات")), "يفي بالتوقعات جزئياً",
 IF(AND(Main!AZ210="يفي بالتوقعات جزئياً", Main!BA210="يفي بالتوقعات جزئياً"), "يفي بالتوقعات جزئياً",
 ""
 )))))))</f>
        <v/>
      </c>
    </row>
    <row r="211" spans="1:90" ht="22.5" customHeight="1" x14ac:dyDescent="0.45">
      <c r="A211">
        <v>291</v>
      </c>
      <c r="B211">
        <v>45816.8917013889</v>
      </c>
      <c r="C211">
        <v>45816.891736111102</v>
      </c>
      <c r="D211" s="1" t="s">
        <v>496</v>
      </c>
      <c r="E211" s="1" t="s">
        <v>497</v>
      </c>
      <c r="F211" s="8" t="s">
        <v>511</v>
      </c>
      <c r="G211" s="1" t="s">
        <v>499</v>
      </c>
      <c r="H211" s="1" t="s">
        <v>92</v>
      </c>
      <c r="J211" s="1" t="s">
        <v>93</v>
      </c>
      <c r="K211" t="s">
        <v>94</v>
      </c>
      <c r="M211" t="s">
        <v>95</v>
      </c>
      <c r="N211" s="1" t="s">
        <v>103</v>
      </c>
      <c r="O211" s="1" t="s">
        <v>97</v>
      </c>
      <c r="P211" s="1" t="s">
        <v>97</v>
      </c>
      <c r="Q211" s="1" t="s">
        <v>97</v>
      </c>
      <c r="R211" s="1" t="s">
        <v>97</v>
      </c>
      <c r="S211" s="1" t="s">
        <v>97</v>
      </c>
      <c r="T211" s="1" t="s">
        <v>97</v>
      </c>
      <c r="U211" s="1" t="s">
        <v>97</v>
      </c>
      <c r="V211" s="1" t="s">
        <v>97</v>
      </c>
      <c r="W211" s="1" t="s">
        <v>97</v>
      </c>
      <c r="X211" s="1" t="s">
        <v>97</v>
      </c>
      <c r="Y211" s="1" t="s">
        <v>97</v>
      </c>
      <c r="Z211" s="1" t="s">
        <v>97</v>
      </c>
      <c r="AA211" s="1" t="s">
        <v>97</v>
      </c>
      <c r="AB211" s="1" t="s">
        <v>97</v>
      </c>
      <c r="AC211" s="1" t="s">
        <v>97</v>
      </c>
      <c r="AD211" s="1" t="s">
        <v>97</v>
      </c>
      <c r="AE211" s="1" t="s">
        <v>97</v>
      </c>
      <c r="AF211" s="1" t="s">
        <v>97</v>
      </c>
      <c r="AG211" s="4" t="s">
        <v>515</v>
      </c>
      <c r="AH211" s="4" t="s">
        <v>501</v>
      </c>
      <c r="CJ211" s="1"/>
      <c r="CK211" s="17" t="str">
        <f>IF(AND(Main!AA211="يتجاوز التوقعات بكثير", Main!AB211="يتجاوز التوقعات بكثير"), "يتجاوز التوقعات بكثير",
 IF(OR(AND(Main!AA211="يتجاوز التوقعات بكثير", Main!AB211="يتجاوز التوقعات"), AND(Main!AA211="يتجاوز التوقعات", Main!AB211="يتجاوز التوقعات بكثير")), "يتجاوز التوقعات",
 IF(AND(Main!AA211="يتجاوز التوقعات", Main!AB211="يتجاوز التوقعات"), "يتجاوز التوقعات",
 IF(OR(AND(Main!AA211="يتجاوز التوقعات", Main!AB211="يفي بالتوقعات"), AND(Main!AA211="يفي بالتوقعات", Main!AB211="يتجاوز التوقعات")), "يفي بالتوقعات",
 IF(AND(Main!AA211="يفي بالتوقعات", Main!AB211="يفي بالتوقعات"), "يفي بالتوقعات",
 IF(OR(AND(Main!AA211="يفي بالتوقعات", Main!AB211="يفي بالتوقعات جزئياً"), AND(Main!AA211="يفي بالتوقعات جزئياً", Main!AB211="يفي بالتوقعات")), "يفي بالتوقعات جزئياً",
 IF(AND(Main!AA211="يفي بالتوقعات جزئياً", Main!AB211="يفي بالتوقعات جزئياً"), "يفي بالتوقعات جزئياً",
 ""
 )))))))</f>
        <v>يتجاوز التوقعات بكثير</v>
      </c>
      <c r="CL211" s="17" t="str">
        <f>IF(AND(Main!AZ211="يتجاوز التوقعات بكثير", Main!BA211="يتجاوز التوقعات بكثير"), "يتجاوز التوقعات بكثير",
 IF(OR(AND(Main!AZ211="يتجاوز التوقعات بكثير", Main!BA211="يتجاوز التوقعات"), AND(Main!AZ211="يتجاوز التوقعات", Main!BA211="يتجاوز التوقعات بكثير")), "يتجاوز التوقعات",
 IF(AND(Main!AZ211="يتجاوز التوقعات", Main!BA211="يتجاوز التوقعات"), "يتجاوز التوقعات",
 IF(OR(AND(Main!AZ211="يتجاوز التوقعات", Main!BA211="يفي بالتوقعات"), AND(Main!AZ211="يفي بالتوقعات", Main!BA211="يتجاوز التوقعات")), "يفي بالتوقعات",
 IF(AND(Main!AZ211="يفي بالتوقعات", Main!BA211="يفي بالتوقعات"), "يفي بالتوقعات",
 IF(OR(AND(Main!AZ211="يفي بالتوقعات", Main!BA211="يفي بالتوقعات جزئياً"), AND(Main!AZ211="يفي بالتوقعات جزئياً", Main!BA211="يفي بالتوقعات")), "يفي بالتوقعات جزئياً",
 IF(AND(Main!AZ211="يفي بالتوقعات جزئياً", Main!BA211="يفي بالتوقعات جزئياً"), "يفي بالتوقعات جزئياً",
 ""
 )))))))</f>
        <v/>
      </c>
    </row>
    <row r="212" spans="1:90" ht="22.5" customHeight="1" x14ac:dyDescent="0.45">
      <c r="A212">
        <v>292</v>
      </c>
      <c r="B212">
        <v>45816.891770833303</v>
      </c>
      <c r="C212">
        <v>45816.893912036998</v>
      </c>
      <c r="D212" s="1" t="s">
        <v>496</v>
      </c>
      <c r="E212" s="1" t="s">
        <v>497</v>
      </c>
      <c r="F212" s="8" t="s">
        <v>516</v>
      </c>
      <c r="G212" s="1" t="s">
        <v>499</v>
      </c>
      <c r="H212" s="1" t="s">
        <v>92</v>
      </c>
      <c r="J212" s="1" t="s">
        <v>93</v>
      </c>
      <c r="K212" t="s">
        <v>94</v>
      </c>
      <c r="M212" t="s">
        <v>95</v>
      </c>
      <c r="N212" s="1" t="s">
        <v>96</v>
      </c>
      <c r="O212" s="1" t="s">
        <v>101</v>
      </c>
      <c r="P212" s="1" t="s">
        <v>101</v>
      </c>
      <c r="Q212" s="1" t="s">
        <v>101</v>
      </c>
      <c r="R212" s="1" t="s">
        <v>101</v>
      </c>
      <c r="S212" s="1" t="s">
        <v>210</v>
      </c>
      <c r="T212" s="1" t="s">
        <v>101</v>
      </c>
      <c r="U212" s="1" t="s">
        <v>101</v>
      </c>
      <c r="V212" s="1" t="s">
        <v>97</v>
      </c>
      <c r="W212" s="1" t="s">
        <v>210</v>
      </c>
      <c r="X212" s="1" t="s">
        <v>101</v>
      </c>
      <c r="Y212" s="1" t="s">
        <v>101</v>
      </c>
      <c r="Z212" s="1" t="s">
        <v>210</v>
      </c>
      <c r="AA212" s="1" t="s">
        <v>101</v>
      </c>
      <c r="AB212" s="1" t="s">
        <v>101</v>
      </c>
      <c r="AC212" s="1" t="s">
        <v>101</v>
      </c>
      <c r="AD212" s="1" t="s">
        <v>101</v>
      </c>
      <c r="AE212" s="1" t="s">
        <v>101</v>
      </c>
      <c r="AF212" s="1" t="s">
        <v>101</v>
      </c>
      <c r="AG212" s="4" t="s">
        <v>517</v>
      </c>
      <c r="AH212" s="4" t="s">
        <v>518</v>
      </c>
      <c r="CJ212" s="1"/>
      <c r="CK212" s="17" t="str">
        <f>IF(AND(Main!AA212="يتجاوز التوقعات بكثير", Main!AB212="يتجاوز التوقعات بكثير"), "يتجاوز التوقعات بكثير",
 IF(OR(AND(Main!AA212="يتجاوز التوقعات بكثير", Main!AB212="يتجاوز التوقعات"), AND(Main!AA212="يتجاوز التوقعات", Main!AB212="يتجاوز التوقعات بكثير")), "يتجاوز التوقعات",
 IF(AND(Main!AA212="يتجاوز التوقعات", Main!AB212="يتجاوز التوقعات"), "يتجاوز التوقعات",
 IF(OR(AND(Main!AA212="يتجاوز التوقعات", Main!AB212="يفي بالتوقعات"), AND(Main!AA212="يفي بالتوقعات", Main!AB212="يتجاوز التوقعات")), "يفي بالتوقعات",
 IF(AND(Main!AA212="يفي بالتوقعات", Main!AB212="يفي بالتوقعات"), "يفي بالتوقعات",
 IF(OR(AND(Main!AA212="يفي بالتوقعات", Main!AB212="يفي بالتوقعات جزئياً"), AND(Main!AA212="يفي بالتوقعات جزئياً", Main!AB212="يفي بالتوقعات")), "يفي بالتوقعات جزئياً",
 IF(AND(Main!AA212="يفي بالتوقعات جزئياً", Main!AB212="يفي بالتوقعات جزئياً"), "يفي بالتوقعات جزئياً",
 ""
 )))))))</f>
        <v>يتجاوز التوقعات</v>
      </c>
      <c r="CL212" s="17" t="str">
        <f>IF(AND(Main!AZ212="يتجاوز التوقعات بكثير", Main!BA212="يتجاوز التوقعات بكثير"), "يتجاوز التوقعات بكثير",
 IF(OR(AND(Main!AZ212="يتجاوز التوقعات بكثير", Main!BA212="يتجاوز التوقعات"), AND(Main!AZ212="يتجاوز التوقعات", Main!BA212="يتجاوز التوقعات بكثير")), "يتجاوز التوقعات",
 IF(AND(Main!AZ212="يتجاوز التوقعات", Main!BA212="يتجاوز التوقعات"), "يتجاوز التوقعات",
 IF(OR(AND(Main!AZ212="يتجاوز التوقعات", Main!BA212="يفي بالتوقعات"), AND(Main!AZ212="يفي بالتوقعات", Main!BA212="يتجاوز التوقعات")), "يفي بالتوقعات",
 IF(AND(Main!AZ212="يفي بالتوقعات", Main!BA212="يفي بالتوقعات"), "يفي بالتوقعات",
 IF(OR(AND(Main!AZ212="يفي بالتوقعات", Main!BA212="يفي بالتوقعات جزئياً"), AND(Main!AZ212="يفي بالتوقعات جزئياً", Main!BA212="يفي بالتوقعات")), "يفي بالتوقعات جزئياً",
 IF(AND(Main!AZ212="يفي بالتوقعات جزئياً", Main!BA212="يفي بالتوقعات جزئياً"), "يفي بالتوقعات جزئياً",
 ""
 )))))))</f>
        <v/>
      </c>
    </row>
    <row r="213" spans="1:90" ht="22.5" customHeight="1" x14ac:dyDescent="0.45">
      <c r="A213">
        <v>293</v>
      </c>
      <c r="B213">
        <v>45816.894039351901</v>
      </c>
      <c r="C213">
        <v>45816.895752314798</v>
      </c>
      <c r="D213" s="1" t="s">
        <v>496</v>
      </c>
      <c r="E213" s="1" t="s">
        <v>497</v>
      </c>
      <c r="F213" s="8" t="s">
        <v>516</v>
      </c>
      <c r="G213" s="1" t="s">
        <v>499</v>
      </c>
      <c r="H213" s="1" t="s">
        <v>92</v>
      </c>
      <c r="J213" s="1" t="s">
        <v>93</v>
      </c>
      <c r="K213" t="s">
        <v>94</v>
      </c>
      <c r="M213" t="s">
        <v>95</v>
      </c>
      <c r="N213" s="1" t="s">
        <v>100</v>
      </c>
      <c r="O213" s="1" t="s">
        <v>101</v>
      </c>
      <c r="P213" s="1" t="s">
        <v>101</v>
      </c>
      <c r="Q213" s="1" t="s">
        <v>101</v>
      </c>
      <c r="R213" s="1" t="s">
        <v>101</v>
      </c>
      <c r="S213" s="1" t="s">
        <v>101</v>
      </c>
      <c r="T213" s="1" t="s">
        <v>101</v>
      </c>
      <c r="U213" s="1" t="s">
        <v>101</v>
      </c>
      <c r="V213" s="1" t="s">
        <v>101</v>
      </c>
      <c r="W213" s="1" t="s">
        <v>101</v>
      </c>
      <c r="X213" s="1" t="s">
        <v>101</v>
      </c>
      <c r="Y213" s="1" t="s">
        <v>101</v>
      </c>
      <c r="Z213" s="1" t="s">
        <v>101</v>
      </c>
      <c r="AA213" s="1" t="s">
        <v>101</v>
      </c>
      <c r="AB213" s="1" t="s">
        <v>101</v>
      </c>
      <c r="AC213" s="1" t="s">
        <v>101</v>
      </c>
      <c r="AD213" s="1" t="s">
        <v>101</v>
      </c>
      <c r="AE213" s="1" t="s">
        <v>101</v>
      </c>
      <c r="AF213" s="1" t="s">
        <v>101</v>
      </c>
      <c r="AG213" s="4" t="s">
        <v>519</v>
      </c>
      <c r="AH213" s="4" t="s">
        <v>520</v>
      </c>
      <c r="CJ213" s="1"/>
      <c r="CK213" s="17" t="str">
        <f>IF(AND(Main!AA213="يتجاوز التوقعات بكثير", Main!AB213="يتجاوز التوقعات بكثير"), "يتجاوز التوقعات بكثير",
 IF(OR(AND(Main!AA213="يتجاوز التوقعات بكثير", Main!AB213="يتجاوز التوقعات"), AND(Main!AA213="يتجاوز التوقعات", Main!AB213="يتجاوز التوقعات بكثير")), "يتجاوز التوقعات",
 IF(AND(Main!AA213="يتجاوز التوقعات", Main!AB213="يتجاوز التوقعات"), "يتجاوز التوقعات",
 IF(OR(AND(Main!AA213="يتجاوز التوقعات", Main!AB213="يفي بالتوقعات"), AND(Main!AA213="يفي بالتوقعات", Main!AB213="يتجاوز التوقعات")), "يفي بالتوقعات",
 IF(AND(Main!AA213="يفي بالتوقعات", Main!AB213="يفي بالتوقعات"), "يفي بالتوقعات",
 IF(OR(AND(Main!AA213="يفي بالتوقعات", Main!AB213="يفي بالتوقعات جزئياً"), AND(Main!AA213="يفي بالتوقعات جزئياً", Main!AB213="يفي بالتوقعات")), "يفي بالتوقعات جزئياً",
 IF(AND(Main!AA213="يفي بالتوقعات جزئياً", Main!AB213="يفي بالتوقعات جزئياً"), "يفي بالتوقعات جزئياً",
 ""
 )))))))</f>
        <v>يتجاوز التوقعات</v>
      </c>
      <c r="CL213" s="17" t="str">
        <f>IF(AND(Main!AZ213="يتجاوز التوقعات بكثير", Main!BA213="يتجاوز التوقعات بكثير"), "يتجاوز التوقعات بكثير",
 IF(OR(AND(Main!AZ213="يتجاوز التوقعات بكثير", Main!BA213="يتجاوز التوقعات"), AND(Main!AZ213="يتجاوز التوقعات", Main!BA213="يتجاوز التوقعات بكثير")), "يتجاوز التوقعات",
 IF(AND(Main!AZ213="يتجاوز التوقعات", Main!BA213="يتجاوز التوقعات"), "يتجاوز التوقعات",
 IF(OR(AND(Main!AZ213="يتجاوز التوقعات", Main!BA213="يفي بالتوقعات"), AND(Main!AZ213="يفي بالتوقعات", Main!BA213="يتجاوز التوقعات")), "يفي بالتوقعات",
 IF(AND(Main!AZ213="يفي بالتوقعات", Main!BA213="يفي بالتوقعات"), "يفي بالتوقعات",
 IF(OR(AND(Main!AZ213="يفي بالتوقعات", Main!BA213="يفي بالتوقعات جزئياً"), AND(Main!AZ213="يفي بالتوقعات جزئياً", Main!BA213="يفي بالتوقعات")), "يفي بالتوقعات جزئياً",
 IF(AND(Main!AZ213="يفي بالتوقعات جزئياً", Main!BA213="يفي بالتوقعات جزئياً"), "يفي بالتوقعات جزئياً",
 ""
 )))))))</f>
        <v/>
      </c>
    </row>
    <row r="214" spans="1:90" ht="22.5" customHeight="1" x14ac:dyDescent="0.45">
      <c r="A214">
        <v>294</v>
      </c>
      <c r="B214">
        <v>45816.895856481497</v>
      </c>
      <c r="C214">
        <v>45816.897245370397</v>
      </c>
      <c r="D214" s="1" t="s">
        <v>496</v>
      </c>
      <c r="E214" s="1" t="s">
        <v>497</v>
      </c>
      <c r="F214" s="8" t="s">
        <v>516</v>
      </c>
      <c r="G214" s="1" t="s">
        <v>499</v>
      </c>
      <c r="H214" s="1" t="s">
        <v>92</v>
      </c>
      <c r="J214" s="1" t="s">
        <v>93</v>
      </c>
      <c r="K214" t="s">
        <v>94</v>
      </c>
      <c r="M214" t="s">
        <v>95</v>
      </c>
      <c r="N214" s="1" t="s">
        <v>103</v>
      </c>
      <c r="O214" s="1" t="s">
        <v>97</v>
      </c>
      <c r="P214" s="1" t="s">
        <v>97</v>
      </c>
      <c r="Q214" s="1" t="s">
        <v>97</v>
      </c>
      <c r="R214" s="1" t="s">
        <v>97</v>
      </c>
      <c r="S214" s="1" t="s">
        <v>97</v>
      </c>
      <c r="T214" s="1" t="s">
        <v>97</v>
      </c>
      <c r="U214" s="1" t="s">
        <v>97</v>
      </c>
      <c r="V214" s="1" t="s">
        <v>97</v>
      </c>
      <c r="W214" s="1" t="s">
        <v>97</v>
      </c>
      <c r="X214" s="1" t="s">
        <v>97</v>
      </c>
      <c r="Y214" s="1" t="s">
        <v>101</v>
      </c>
      <c r="Z214" s="1" t="s">
        <v>97</v>
      </c>
      <c r="AA214" s="1" t="s">
        <v>97</v>
      </c>
      <c r="AB214" s="1" t="s">
        <v>97</v>
      </c>
      <c r="AC214" s="1" t="s">
        <v>97</v>
      </c>
      <c r="AD214" s="1" t="s">
        <v>97</v>
      </c>
      <c r="AE214" s="1" t="s">
        <v>97</v>
      </c>
      <c r="AF214" s="1" t="s">
        <v>97</v>
      </c>
      <c r="AG214" s="4" t="s">
        <v>521</v>
      </c>
      <c r="AH214" s="4" t="s">
        <v>501</v>
      </c>
      <c r="CJ214" s="1"/>
      <c r="CK214" s="17" t="str">
        <f>IF(AND(Main!AA214="يتجاوز التوقعات بكثير", Main!AB214="يتجاوز التوقعات بكثير"), "يتجاوز التوقعات بكثير",
 IF(OR(AND(Main!AA214="يتجاوز التوقعات بكثير", Main!AB214="يتجاوز التوقعات"), AND(Main!AA214="يتجاوز التوقعات", Main!AB214="يتجاوز التوقعات بكثير")), "يتجاوز التوقعات",
 IF(AND(Main!AA214="يتجاوز التوقعات", Main!AB214="يتجاوز التوقعات"), "يتجاوز التوقعات",
 IF(OR(AND(Main!AA214="يتجاوز التوقعات", Main!AB214="يفي بالتوقعات"), AND(Main!AA214="يفي بالتوقعات", Main!AB214="يتجاوز التوقعات")), "يفي بالتوقعات",
 IF(AND(Main!AA214="يفي بالتوقعات", Main!AB214="يفي بالتوقعات"), "يفي بالتوقعات",
 IF(OR(AND(Main!AA214="يفي بالتوقعات", Main!AB214="يفي بالتوقعات جزئياً"), AND(Main!AA214="يفي بالتوقعات جزئياً", Main!AB214="يفي بالتوقعات")), "يفي بالتوقعات جزئياً",
 IF(AND(Main!AA214="يفي بالتوقعات جزئياً", Main!AB214="يفي بالتوقعات جزئياً"), "يفي بالتوقعات جزئياً",
 ""
 )))))))</f>
        <v>يتجاوز التوقعات بكثير</v>
      </c>
      <c r="CL214" s="17" t="str">
        <f>IF(AND(Main!AZ214="يتجاوز التوقعات بكثير", Main!BA214="يتجاوز التوقعات بكثير"), "يتجاوز التوقعات بكثير",
 IF(OR(AND(Main!AZ214="يتجاوز التوقعات بكثير", Main!BA214="يتجاوز التوقعات"), AND(Main!AZ214="يتجاوز التوقعات", Main!BA214="يتجاوز التوقعات بكثير")), "يتجاوز التوقعات",
 IF(AND(Main!AZ214="يتجاوز التوقعات", Main!BA214="يتجاوز التوقعات"), "يتجاوز التوقعات",
 IF(OR(AND(Main!AZ214="يتجاوز التوقعات", Main!BA214="يفي بالتوقعات"), AND(Main!AZ214="يفي بالتوقعات", Main!BA214="يتجاوز التوقعات")), "يفي بالتوقعات",
 IF(AND(Main!AZ214="يفي بالتوقعات", Main!BA214="يفي بالتوقعات"), "يفي بالتوقعات",
 IF(OR(AND(Main!AZ214="يفي بالتوقعات", Main!BA214="يفي بالتوقعات جزئياً"), AND(Main!AZ214="يفي بالتوقعات جزئياً", Main!BA214="يفي بالتوقعات")), "يفي بالتوقعات جزئياً",
 IF(AND(Main!AZ214="يفي بالتوقعات جزئياً", Main!BA214="يفي بالتوقعات جزئياً"), "يفي بالتوقعات جزئياً",
 ""
 )))))))</f>
        <v/>
      </c>
    </row>
    <row r="215" spans="1:90" ht="22.5" customHeight="1" x14ac:dyDescent="0.45">
      <c r="A215">
        <v>295</v>
      </c>
      <c r="B215">
        <v>45816.8973148148</v>
      </c>
      <c r="C215">
        <v>45816.899629629603</v>
      </c>
      <c r="D215" s="1" t="s">
        <v>496</v>
      </c>
      <c r="E215" s="1" t="s">
        <v>497</v>
      </c>
      <c r="F215" s="8" t="s">
        <v>522</v>
      </c>
      <c r="G215" s="1" t="s">
        <v>499</v>
      </c>
      <c r="H215" s="1" t="s">
        <v>92</v>
      </c>
      <c r="J215" s="1" t="s">
        <v>93</v>
      </c>
      <c r="K215" t="s">
        <v>94</v>
      </c>
      <c r="M215" t="s">
        <v>95</v>
      </c>
      <c r="N215" s="1" t="s">
        <v>96</v>
      </c>
      <c r="O215" s="1" t="s">
        <v>97</v>
      </c>
      <c r="P215" s="1" t="s">
        <v>97</v>
      </c>
      <c r="Q215" s="1" t="s">
        <v>101</v>
      </c>
      <c r="R215" s="1" t="s">
        <v>101</v>
      </c>
      <c r="S215" s="1" t="s">
        <v>97</v>
      </c>
      <c r="T215" s="1" t="s">
        <v>97</v>
      </c>
      <c r="U215" s="1" t="s">
        <v>97</v>
      </c>
      <c r="V215" s="1" t="s">
        <v>101</v>
      </c>
      <c r="W215" s="1" t="s">
        <v>97</v>
      </c>
      <c r="X215" s="1" t="s">
        <v>101</v>
      </c>
      <c r="Y215" s="1" t="s">
        <v>97</v>
      </c>
      <c r="Z215" s="1" t="s">
        <v>101</v>
      </c>
      <c r="AA215" s="1" t="s">
        <v>97</v>
      </c>
      <c r="AB215" s="1" t="s">
        <v>97</v>
      </c>
      <c r="AC215" s="1" t="s">
        <v>97</v>
      </c>
      <c r="AD215" s="1" t="s">
        <v>97</v>
      </c>
      <c r="AE215" s="1" t="s">
        <v>97</v>
      </c>
      <c r="AF215" s="1" t="s">
        <v>101</v>
      </c>
      <c r="AG215" s="4" t="s">
        <v>523</v>
      </c>
      <c r="AH215" s="4" t="s">
        <v>524</v>
      </c>
      <c r="CJ215" s="1"/>
      <c r="CK215" s="17" t="str">
        <f>IF(AND(Main!AA215="يتجاوز التوقعات بكثير", Main!AB215="يتجاوز التوقعات بكثير"), "يتجاوز التوقعات بكثير",
 IF(OR(AND(Main!AA215="يتجاوز التوقعات بكثير", Main!AB215="يتجاوز التوقعات"), AND(Main!AA215="يتجاوز التوقعات", Main!AB215="يتجاوز التوقعات بكثير")), "يتجاوز التوقعات",
 IF(AND(Main!AA215="يتجاوز التوقعات", Main!AB215="يتجاوز التوقعات"), "يتجاوز التوقعات",
 IF(OR(AND(Main!AA215="يتجاوز التوقعات", Main!AB215="يفي بالتوقعات"), AND(Main!AA215="يفي بالتوقعات", Main!AB215="يتجاوز التوقعات")), "يفي بالتوقعات",
 IF(AND(Main!AA215="يفي بالتوقعات", Main!AB215="يفي بالتوقعات"), "يفي بالتوقعات",
 IF(OR(AND(Main!AA215="يفي بالتوقعات", Main!AB215="يفي بالتوقعات جزئياً"), AND(Main!AA215="يفي بالتوقعات جزئياً", Main!AB215="يفي بالتوقعات")), "يفي بالتوقعات جزئياً",
 IF(AND(Main!AA215="يفي بالتوقعات جزئياً", Main!AB215="يفي بالتوقعات جزئياً"), "يفي بالتوقعات جزئياً",
 ""
 )))))))</f>
        <v>يتجاوز التوقعات بكثير</v>
      </c>
      <c r="CL215" s="17" t="str">
        <f>IF(AND(Main!AZ215="يتجاوز التوقعات بكثير", Main!BA215="يتجاوز التوقعات بكثير"), "يتجاوز التوقعات بكثير",
 IF(OR(AND(Main!AZ215="يتجاوز التوقعات بكثير", Main!BA215="يتجاوز التوقعات"), AND(Main!AZ215="يتجاوز التوقعات", Main!BA215="يتجاوز التوقعات بكثير")), "يتجاوز التوقعات",
 IF(AND(Main!AZ215="يتجاوز التوقعات", Main!BA215="يتجاوز التوقعات"), "يتجاوز التوقعات",
 IF(OR(AND(Main!AZ215="يتجاوز التوقعات", Main!BA215="يفي بالتوقعات"), AND(Main!AZ215="يفي بالتوقعات", Main!BA215="يتجاوز التوقعات")), "يفي بالتوقعات",
 IF(AND(Main!AZ215="يفي بالتوقعات", Main!BA215="يفي بالتوقعات"), "يفي بالتوقعات",
 IF(OR(AND(Main!AZ215="يفي بالتوقعات", Main!BA215="يفي بالتوقعات جزئياً"), AND(Main!AZ215="يفي بالتوقعات جزئياً", Main!BA215="يفي بالتوقعات")), "يفي بالتوقعات جزئياً",
 IF(AND(Main!AZ215="يفي بالتوقعات جزئياً", Main!BA215="يفي بالتوقعات جزئياً"), "يفي بالتوقعات جزئياً",
 ""
 )))))))</f>
        <v/>
      </c>
    </row>
    <row r="216" spans="1:90" ht="22.5" customHeight="1" x14ac:dyDescent="0.45">
      <c r="A216">
        <v>296</v>
      </c>
      <c r="B216">
        <v>45816.899803240703</v>
      </c>
      <c r="C216">
        <v>45816.901875000003</v>
      </c>
      <c r="D216" s="1" t="s">
        <v>496</v>
      </c>
      <c r="E216" s="1" t="s">
        <v>497</v>
      </c>
      <c r="F216" s="8" t="s">
        <v>522</v>
      </c>
      <c r="G216" s="1" t="s">
        <v>499</v>
      </c>
      <c r="H216" s="1" t="s">
        <v>92</v>
      </c>
      <c r="J216" s="1" t="s">
        <v>93</v>
      </c>
      <c r="K216" t="s">
        <v>94</v>
      </c>
      <c r="M216" t="s">
        <v>95</v>
      </c>
      <c r="N216" s="1" t="s">
        <v>100</v>
      </c>
      <c r="O216" s="1" t="s">
        <v>97</v>
      </c>
      <c r="P216" s="1" t="s">
        <v>97</v>
      </c>
      <c r="Q216" s="1" t="s">
        <v>101</v>
      </c>
      <c r="R216" s="1" t="s">
        <v>101</v>
      </c>
      <c r="S216" s="1" t="s">
        <v>97</v>
      </c>
      <c r="T216" s="1" t="s">
        <v>97</v>
      </c>
      <c r="U216" s="1" t="s">
        <v>101</v>
      </c>
      <c r="V216" s="1" t="s">
        <v>101</v>
      </c>
      <c r="W216" s="1" t="s">
        <v>101</v>
      </c>
      <c r="X216" s="1" t="s">
        <v>101</v>
      </c>
      <c r="Y216" s="1" t="s">
        <v>97</v>
      </c>
      <c r="Z216" s="1" t="s">
        <v>97</v>
      </c>
      <c r="AA216" s="1" t="s">
        <v>101</v>
      </c>
      <c r="AB216" s="1" t="s">
        <v>101</v>
      </c>
      <c r="AC216" s="1" t="s">
        <v>97</v>
      </c>
      <c r="AD216" s="1" t="s">
        <v>97</v>
      </c>
      <c r="AE216" s="1" t="s">
        <v>97</v>
      </c>
      <c r="AF216" s="1" t="s">
        <v>97</v>
      </c>
      <c r="AG216" s="4" t="s">
        <v>525</v>
      </c>
      <c r="AH216" s="4" t="s">
        <v>526</v>
      </c>
      <c r="CJ216" s="1"/>
      <c r="CK216" s="17" t="str">
        <f>IF(AND(Main!AA216="يتجاوز التوقعات بكثير", Main!AB216="يتجاوز التوقعات بكثير"), "يتجاوز التوقعات بكثير",
 IF(OR(AND(Main!AA216="يتجاوز التوقعات بكثير", Main!AB216="يتجاوز التوقعات"), AND(Main!AA216="يتجاوز التوقعات", Main!AB216="يتجاوز التوقعات بكثير")), "يتجاوز التوقعات",
 IF(AND(Main!AA216="يتجاوز التوقعات", Main!AB216="يتجاوز التوقعات"), "يتجاوز التوقعات",
 IF(OR(AND(Main!AA216="يتجاوز التوقعات", Main!AB216="يفي بالتوقعات"), AND(Main!AA216="يفي بالتوقعات", Main!AB216="يتجاوز التوقعات")), "يفي بالتوقعات",
 IF(AND(Main!AA216="يفي بالتوقعات", Main!AB216="يفي بالتوقعات"), "يفي بالتوقعات",
 IF(OR(AND(Main!AA216="يفي بالتوقعات", Main!AB216="يفي بالتوقعات جزئياً"), AND(Main!AA216="يفي بالتوقعات جزئياً", Main!AB216="يفي بالتوقعات")), "يفي بالتوقعات جزئياً",
 IF(AND(Main!AA216="يفي بالتوقعات جزئياً", Main!AB216="يفي بالتوقعات جزئياً"), "يفي بالتوقعات جزئياً",
 ""
 )))))))</f>
        <v>يتجاوز التوقعات</v>
      </c>
      <c r="CL216" s="17" t="str">
        <f>IF(AND(Main!AZ216="يتجاوز التوقعات بكثير", Main!BA216="يتجاوز التوقعات بكثير"), "يتجاوز التوقعات بكثير",
 IF(OR(AND(Main!AZ216="يتجاوز التوقعات بكثير", Main!BA216="يتجاوز التوقعات"), AND(Main!AZ216="يتجاوز التوقعات", Main!BA216="يتجاوز التوقعات بكثير")), "يتجاوز التوقعات",
 IF(AND(Main!AZ216="يتجاوز التوقعات", Main!BA216="يتجاوز التوقعات"), "يتجاوز التوقعات",
 IF(OR(AND(Main!AZ216="يتجاوز التوقعات", Main!BA216="يفي بالتوقعات"), AND(Main!AZ216="يفي بالتوقعات", Main!BA216="يتجاوز التوقعات")), "يفي بالتوقعات",
 IF(AND(Main!AZ216="يفي بالتوقعات", Main!BA216="يفي بالتوقعات"), "يفي بالتوقعات",
 IF(OR(AND(Main!AZ216="يفي بالتوقعات", Main!BA216="يفي بالتوقعات جزئياً"), AND(Main!AZ216="يفي بالتوقعات جزئياً", Main!BA216="يفي بالتوقعات")), "يفي بالتوقعات جزئياً",
 IF(AND(Main!AZ216="يفي بالتوقعات جزئياً", Main!BA216="يفي بالتوقعات جزئياً"), "يفي بالتوقعات جزئياً",
 ""
 )))))))</f>
        <v/>
      </c>
    </row>
    <row r="217" spans="1:90" ht="22.5" customHeight="1" x14ac:dyDescent="0.45">
      <c r="A217">
        <v>297</v>
      </c>
      <c r="B217">
        <v>45816.901932870402</v>
      </c>
      <c r="C217">
        <v>45816.903738425899</v>
      </c>
      <c r="D217" s="1" t="s">
        <v>496</v>
      </c>
      <c r="E217" s="1" t="s">
        <v>497</v>
      </c>
      <c r="F217" s="8" t="s">
        <v>522</v>
      </c>
      <c r="G217" s="1" t="s">
        <v>499</v>
      </c>
      <c r="H217" s="1" t="s">
        <v>92</v>
      </c>
      <c r="J217" s="1" t="s">
        <v>93</v>
      </c>
      <c r="K217" t="s">
        <v>94</v>
      </c>
      <c r="M217" t="s">
        <v>95</v>
      </c>
      <c r="N217" s="1" t="s">
        <v>103</v>
      </c>
      <c r="O217" s="1" t="s">
        <v>97</v>
      </c>
      <c r="P217" s="1" t="s">
        <v>97</v>
      </c>
      <c r="Q217" s="1" t="s">
        <v>97</v>
      </c>
      <c r="R217" s="1" t="s">
        <v>97</v>
      </c>
      <c r="S217" s="1" t="s">
        <v>97</v>
      </c>
      <c r="T217" s="1" t="s">
        <v>97</v>
      </c>
      <c r="U217" s="1" t="s">
        <v>97</v>
      </c>
      <c r="V217" s="1" t="s">
        <v>97</v>
      </c>
      <c r="W217" s="1" t="s">
        <v>97</v>
      </c>
      <c r="X217" s="1" t="s">
        <v>97</v>
      </c>
      <c r="Y217" s="1" t="s">
        <v>97</v>
      </c>
      <c r="Z217" s="1" t="s">
        <v>97</v>
      </c>
      <c r="AA217" s="1" t="s">
        <v>97</v>
      </c>
      <c r="AB217" s="1" t="s">
        <v>97</v>
      </c>
      <c r="AC217" s="1" t="s">
        <v>97</v>
      </c>
      <c r="AD217" s="1" t="s">
        <v>97</v>
      </c>
      <c r="AE217" s="1" t="s">
        <v>97</v>
      </c>
      <c r="AF217" s="1" t="s">
        <v>97</v>
      </c>
      <c r="AG217" s="4" t="s">
        <v>527</v>
      </c>
      <c r="AH217" s="4" t="s">
        <v>501</v>
      </c>
      <c r="CJ217" s="1"/>
      <c r="CK217" s="17" t="str">
        <f>IF(AND(Main!AA217="يتجاوز التوقعات بكثير", Main!AB217="يتجاوز التوقعات بكثير"), "يتجاوز التوقعات بكثير",
 IF(OR(AND(Main!AA217="يتجاوز التوقعات بكثير", Main!AB217="يتجاوز التوقعات"), AND(Main!AA217="يتجاوز التوقعات", Main!AB217="يتجاوز التوقعات بكثير")), "يتجاوز التوقعات",
 IF(AND(Main!AA217="يتجاوز التوقعات", Main!AB217="يتجاوز التوقعات"), "يتجاوز التوقعات",
 IF(OR(AND(Main!AA217="يتجاوز التوقعات", Main!AB217="يفي بالتوقعات"), AND(Main!AA217="يفي بالتوقعات", Main!AB217="يتجاوز التوقعات")), "يفي بالتوقعات",
 IF(AND(Main!AA217="يفي بالتوقعات", Main!AB217="يفي بالتوقعات"), "يفي بالتوقعات",
 IF(OR(AND(Main!AA217="يفي بالتوقعات", Main!AB217="يفي بالتوقعات جزئياً"), AND(Main!AA217="يفي بالتوقعات جزئياً", Main!AB217="يفي بالتوقعات")), "يفي بالتوقعات جزئياً",
 IF(AND(Main!AA217="يفي بالتوقعات جزئياً", Main!AB217="يفي بالتوقعات جزئياً"), "يفي بالتوقعات جزئياً",
 ""
 )))))))</f>
        <v>يتجاوز التوقعات بكثير</v>
      </c>
      <c r="CL217" s="17" t="str">
        <f>IF(AND(Main!AZ217="يتجاوز التوقعات بكثير", Main!BA217="يتجاوز التوقعات بكثير"), "يتجاوز التوقعات بكثير",
 IF(OR(AND(Main!AZ217="يتجاوز التوقعات بكثير", Main!BA217="يتجاوز التوقعات"), AND(Main!AZ217="يتجاوز التوقعات", Main!BA217="يتجاوز التوقعات بكثير")), "يتجاوز التوقعات",
 IF(AND(Main!AZ217="يتجاوز التوقعات", Main!BA217="يتجاوز التوقعات"), "يتجاوز التوقعات",
 IF(OR(AND(Main!AZ217="يتجاوز التوقعات", Main!BA217="يفي بالتوقعات"), AND(Main!AZ217="يفي بالتوقعات", Main!BA217="يتجاوز التوقعات")), "يفي بالتوقعات",
 IF(AND(Main!AZ217="يفي بالتوقعات", Main!BA217="يفي بالتوقعات"), "يفي بالتوقعات",
 IF(OR(AND(Main!AZ217="يفي بالتوقعات", Main!BA217="يفي بالتوقعات جزئياً"), AND(Main!AZ217="يفي بالتوقعات جزئياً", Main!BA217="يفي بالتوقعات")), "يفي بالتوقعات جزئياً",
 IF(AND(Main!AZ217="يفي بالتوقعات جزئياً", Main!BA217="يفي بالتوقعات جزئياً"), "يفي بالتوقعات جزئياً",
 ""
 )))))))</f>
        <v/>
      </c>
    </row>
    <row r="218" spans="1:90" ht="22.5" customHeight="1" x14ac:dyDescent="0.45">
      <c r="A218">
        <v>298</v>
      </c>
      <c r="B218">
        <v>45816.903831018499</v>
      </c>
      <c r="C218">
        <v>45816.905451388899</v>
      </c>
      <c r="D218" s="1" t="s">
        <v>496</v>
      </c>
      <c r="E218" s="1" t="s">
        <v>497</v>
      </c>
      <c r="F218" s="8" t="s">
        <v>528</v>
      </c>
      <c r="G218" s="1" t="s">
        <v>499</v>
      </c>
      <c r="H218" s="1" t="s">
        <v>92</v>
      </c>
      <c r="J218" s="1" t="s">
        <v>93</v>
      </c>
      <c r="K218" t="s">
        <v>94</v>
      </c>
      <c r="M218" t="s">
        <v>95</v>
      </c>
      <c r="N218" s="1" t="s">
        <v>96</v>
      </c>
      <c r="O218" s="1" t="s">
        <v>101</v>
      </c>
      <c r="P218" s="1" t="s">
        <v>101</v>
      </c>
      <c r="Q218" s="1" t="s">
        <v>101</v>
      </c>
      <c r="R218" s="1" t="s">
        <v>210</v>
      </c>
      <c r="S218" s="1" t="s">
        <v>210</v>
      </c>
      <c r="T218" s="1" t="s">
        <v>101</v>
      </c>
      <c r="U218" s="1" t="s">
        <v>101</v>
      </c>
      <c r="V218" s="1" t="s">
        <v>101</v>
      </c>
      <c r="W218" s="1" t="s">
        <v>101</v>
      </c>
      <c r="X218" s="1" t="s">
        <v>101</v>
      </c>
      <c r="Y218" s="1" t="s">
        <v>101</v>
      </c>
      <c r="Z218" s="1" t="s">
        <v>101</v>
      </c>
      <c r="AA218" s="1" t="s">
        <v>101</v>
      </c>
      <c r="AB218" s="1" t="s">
        <v>101</v>
      </c>
      <c r="AC218" s="1" t="s">
        <v>101</v>
      </c>
      <c r="AD218" s="1" t="s">
        <v>101</v>
      </c>
      <c r="AE218" s="1" t="s">
        <v>101</v>
      </c>
      <c r="AF218" s="1" t="s">
        <v>101</v>
      </c>
      <c r="AG218" s="4" t="s">
        <v>529</v>
      </c>
      <c r="AH218" s="4" t="s">
        <v>530</v>
      </c>
      <c r="CJ218" s="1"/>
      <c r="CK218" s="17" t="str">
        <f>IF(AND(Main!AA218="يتجاوز التوقعات بكثير", Main!AB218="يتجاوز التوقعات بكثير"), "يتجاوز التوقعات بكثير",
 IF(OR(AND(Main!AA218="يتجاوز التوقعات بكثير", Main!AB218="يتجاوز التوقعات"), AND(Main!AA218="يتجاوز التوقعات", Main!AB218="يتجاوز التوقعات بكثير")), "يتجاوز التوقعات",
 IF(AND(Main!AA218="يتجاوز التوقعات", Main!AB218="يتجاوز التوقعات"), "يتجاوز التوقعات",
 IF(OR(AND(Main!AA218="يتجاوز التوقعات", Main!AB218="يفي بالتوقعات"), AND(Main!AA218="يفي بالتوقعات", Main!AB218="يتجاوز التوقعات")), "يفي بالتوقعات",
 IF(AND(Main!AA218="يفي بالتوقعات", Main!AB218="يفي بالتوقعات"), "يفي بالتوقعات",
 IF(OR(AND(Main!AA218="يفي بالتوقعات", Main!AB218="يفي بالتوقعات جزئياً"), AND(Main!AA218="يفي بالتوقعات جزئياً", Main!AB218="يفي بالتوقعات")), "يفي بالتوقعات جزئياً",
 IF(AND(Main!AA218="يفي بالتوقعات جزئياً", Main!AB218="يفي بالتوقعات جزئياً"), "يفي بالتوقعات جزئياً",
 ""
 )))))))</f>
        <v>يتجاوز التوقعات</v>
      </c>
      <c r="CL218" s="17" t="str">
        <f>IF(AND(Main!AZ218="يتجاوز التوقعات بكثير", Main!BA218="يتجاوز التوقعات بكثير"), "يتجاوز التوقعات بكثير",
 IF(OR(AND(Main!AZ218="يتجاوز التوقعات بكثير", Main!BA218="يتجاوز التوقعات"), AND(Main!AZ218="يتجاوز التوقعات", Main!BA218="يتجاوز التوقعات بكثير")), "يتجاوز التوقعات",
 IF(AND(Main!AZ218="يتجاوز التوقعات", Main!BA218="يتجاوز التوقعات"), "يتجاوز التوقعات",
 IF(OR(AND(Main!AZ218="يتجاوز التوقعات", Main!BA218="يفي بالتوقعات"), AND(Main!AZ218="يفي بالتوقعات", Main!BA218="يتجاوز التوقعات")), "يفي بالتوقعات",
 IF(AND(Main!AZ218="يفي بالتوقعات", Main!BA218="يفي بالتوقعات"), "يفي بالتوقعات",
 IF(OR(AND(Main!AZ218="يفي بالتوقعات", Main!BA218="يفي بالتوقعات جزئياً"), AND(Main!AZ218="يفي بالتوقعات جزئياً", Main!BA218="يفي بالتوقعات")), "يفي بالتوقعات جزئياً",
 IF(AND(Main!AZ218="يفي بالتوقعات جزئياً", Main!BA218="يفي بالتوقعات جزئياً"), "يفي بالتوقعات جزئياً",
 ""
 )))))))</f>
        <v/>
      </c>
    </row>
    <row r="219" spans="1:90" ht="22.5" customHeight="1" x14ac:dyDescent="0.45">
      <c r="A219">
        <v>299</v>
      </c>
      <c r="B219">
        <v>45816.905555555597</v>
      </c>
      <c r="C219">
        <v>45816.907951388901</v>
      </c>
      <c r="D219" s="1" t="s">
        <v>496</v>
      </c>
      <c r="E219" s="1" t="s">
        <v>497</v>
      </c>
      <c r="F219" s="8" t="s">
        <v>528</v>
      </c>
      <c r="G219" s="1" t="s">
        <v>499</v>
      </c>
      <c r="H219" s="1" t="s">
        <v>92</v>
      </c>
      <c r="J219" s="1" t="s">
        <v>93</v>
      </c>
      <c r="K219" t="s">
        <v>94</v>
      </c>
      <c r="M219" t="s">
        <v>95</v>
      </c>
      <c r="N219" s="1" t="s">
        <v>100</v>
      </c>
      <c r="O219" s="1" t="s">
        <v>97</v>
      </c>
      <c r="P219" s="1" t="s">
        <v>97</v>
      </c>
      <c r="Q219" s="1" t="s">
        <v>97</v>
      </c>
      <c r="R219" s="1" t="s">
        <v>97</v>
      </c>
      <c r="S219" s="1" t="s">
        <v>101</v>
      </c>
      <c r="T219" s="1" t="s">
        <v>97</v>
      </c>
      <c r="U219" s="1" t="s">
        <v>97</v>
      </c>
      <c r="V219" s="1" t="s">
        <v>97</v>
      </c>
      <c r="W219" s="1" t="s">
        <v>97</v>
      </c>
      <c r="X219" s="1" t="s">
        <v>97</v>
      </c>
      <c r="Y219" s="1" t="s">
        <v>101</v>
      </c>
      <c r="Z219" s="1" t="s">
        <v>97</v>
      </c>
      <c r="AA219" s="1" t="s">
        <v>101</v>
      </c>
      <c r="AB219" s="1" t="s">
        <v>101</v>
      </c>
      <c r="AC219" s="1" t="s">
        <v>97</v>
      </c>
      <c r="AD219" s="1" t="s">
        <v>97</v>
      </c>
      <c r="AE219" s="1" t="s">
        <v>97</v>
      </c>
      <c r="AF219" s="1" t="s">
        <v>97</v>
      </c>
      <c r="AG219" s="4" t="s">
        <v>531</v>
      </c>
      <c r="AH219" s="4" t="s">
        <v>532</v>
      </c>
      <c r="CJ219" s="1"/>
      <c r="CK219" s="17" t="str">
        <f>IF(AND(Main!AA219="يتجاوز التوقعات بكثير", Main!AB219="يتجاوز التوقعات بكثير"), "يتجاوز التوقعات بكثير",
 IF(OR(AND(Main!AA219="يتجاوز التوقعات بكثير", Main!AB219="يتجاوز التوقعات"), AND(Main!AA219="يتجاوز التوقعات", Main!AB219="يتجاوز التوقعات بكثير")), "يتجاوز التوقعات",
 IF(AND(Main!AA219="يتجاوز التوقعات", Main!AB219="يتجاوز التوقعات"), "يتجاوز التوقعات",
 IF(OR(AND(Main!AA219="يتجاوز التوقعات", Main!AB219="يفي بالتوقعات"), AND(Main!AA219="يفي بالتوقعات", Main!AB219="يتجاوز التوقعات")), "يفي بالتوقعات",
 IF(AND(Main!AA219="يفي بالتوقعات", Main!AB219="يفي بالتوقعات"), "يفي بالتوقعات",
 IF(OR(AND(Main!AA219="يفي بالتوقعات", Main!AB219="يفي بالتوقعات جزئياً"), AND(Main!AA219="يفي بالتوقعات جزئياً", Main!AB219="يفي بالتوقعات")), "يفي بالتوقعات جزئياً",
 IF(AND(Main!AA219="يفي بالتوقعات جزئياً", Main!AB219="يفي بالتوقعات جزئياً"), "يفي بالتوقعات جزئياً",
 ""
 )))))))</f>
        <v>يتجاوز التوقعات</v>
      </c>
      <c r="CL219" s="17" t="str">
        <f>IF(AND(Main!AZ219="يتجاوز التوقعات بكثير", Main!BA219="يتجاوز التوقعات بكثير"), "يتجاوز التوقعات بكثير",
 IF(OR(AND(Main!AZ219="يتجاوز التوقعات بكثير", Main!BA219="يتجاوز التوقعات"), AND(Main!AZ219="يتجاوز التوقعات", Main!BA219="يتجاوز التوقعات بكثير")), "يتجاوز التوقعات",
 IF(AND(Main!AZ219="يتجاوز التوقعات", Main!BA219="يتجاوز التوقعات"), "يتجاوز التوقعات",
 IF(OR(AND(Main!AZ219="يتجاوز التوقعات", Main!BA219="يفي بالتوقعات"), AND(Main!AZ219="يفي بالتوقعات", Main!BA219="يتجاوز التوقعات")), "يفي بالتوقعات",
 IF(AND(Main!AZ219="يفي بالتوقعات", Main!BA219="يفي بالتوقعات"), "يفي بالتوقعات",
 IF(OR(AND(Main!AZ219="يفي بالتوقعات", Main!BA219="يفي بالتوقعات جزئياً"), AND(Main!AZ219="يفي بالتوقعات جزئياً", Main!BA219="يفي بالتوقعات")), "يفي بالتوقعات جزئياً",
 IF(AND(Main!AZ219="يفي بالتوقعات جزئياً", Main!BA219="يفي بالتوقعات جزئياً"), "يفي بالتوقعات جزئياً",
 ""
 )))))))</f>
        <v/>
      </c>
    </row>
    <row r="220" spans="1:90" ht="22.5" customHeight="1" x14ac:dyDescent="0.45">
      <c r="A220">
        <v>300</v>
      </c>
      <c r="B220">
        <v>45816.908067129603</v>
      </c>
      <c r="C220">
        <v>45816.909166666701</v>
      </c>
      <c r="D220" s="1" t="s">
        <v>496</v>
      </c>
      <c r="E220" s="1" t="s">
        <v>497</v>
      </c>
      <c r="F220" s="8" t="s">
        <v>528</v>
      </c>
      <c r="G220" s="1" t="s">
        <v>499</v>
      </c>
      <c r="H220" s="1" t="s">
        <v>92</v>
      </c>
      <c r="J220" s="1" t="s">
        <v>93</v>
      </c>
      <c r="K220" t="s">
        <v>94</v>
      </c>
      <c r="M220" t="s">
        <v>95</v>
      </c>
      <c r="N220" s="1" t="s">
        <v>103</v>
      </c>
      <c r="O220" s="1" t="s">
        <v>97</v>
      </c>
      <c r="P220" s="1" t="s">
        <v>97</v>
      </c>
      <c r="Q220" s="1" t="s">
        <v>97</v>
      </c>
      <c r="R220" s="1" t="s">
        <v>97</v>
      </c>
      <c r="S220" s="1" t="s">
        <v>97</v>
      </c>
      <c r="T220" s="1" t="s">
        <v>97</v>
      </c>
      <c r="U220" s="1" t="s">
        <v>97</v>
      </c>
      <c r="V220" s="1" t="s">
        <v>97</v>
      </c>
      <c r="W220" s="1" t="s">
        <v>97</v>
      </c>
      <c r="X220" s="1" t="s">
        <v>97</v>
      </c>
      <c r="Y220" s="1" t="s">
        <v>97</v>
      </c>
      <c r="Z220" s="1" t="s">
        <v>97</v>
      </c>
      <c r="AA220" s="1" t="s">
        <v>97</v>
      </c>
      <c r="AB220" s="1" t="s">
        <v>97</v>
      </c>
      <c r="AC220" s="1" t="s">
        <v>97</v>
      </c>
      <c r="AD220" s="1" t="s">
        <v>97</v>
      </c>
      <c r="AE220" s="1" t="s">
        <v>97</v>
      </c>
      <c r="AF220" s="1" t="s">
        <v>97</v>
      </c>
      <c r="AG220" s="4" t="s">
        <v>533</v>
      </c>
      <c r="AH220" s="4" t="s">
        <v>501</v>
      </c>
      <c r="CJ220" s="1"/>
      <c r="CK220" s="17" t="str">
        <f>IF(AND(Main!AA220="يتجاوز التوقعات بكثير", Main!AB220="يتجاوز التوقعات بكثير"), "يتجاوز التوقعات بكثير",
 IF(OR(AND(Main!AA220="يتجاوز التوقعات بكثير", Main!AB220="يتجاوز التوقعات"), AND(Main!AA220="يتجاوز التوقعات", Main!AB220="يتجاوز التوقعات بكثير")), "يتجاوز التوقعات",
 IF(AND(Main!AA220="يتجاوز التوقعات", Main!AB220="يتجاوز التوقعات"), "يتجاوز التوقعات",
 IF(OR(AND(Main!AA220="يتجاوز التوقعات", Main!AB220="يفي بالتوقعات"), AND(Main!AA220="يفي بالتوقعات", Main!AB220="يتجاوز التوقعات")), "يفي بالتوقعات",
 IF(AND(Main!AA220="يفي بالتوقعات", Main!AB220="يفي بالتوقعات"), "يفي بالتوقعات",
 IF(OR(AND(Main!AA220="يفي بالتوقعات", Main!AB220="يفي بالتوقعات جزئياً"), AND(Main!AA220="يفي بالتوقعات جزئياً", Main!AB220="يفي بالتوقعات")), "يفي بالتوقعات جزئياً",
 IF(AND(Main!AA220="يفي بالتوقعات جزئياً", Main!AB220="يفي بالتوقعات جزئياً"), "يفي بالتوقعات جزئياً",
 ""
 )))))))</f>
        <v>يتجاوز التوقعات بكثير</v>
      </c>
      <c r="CL220" s="17" t="str">
        <f>IF(AND(Main!AZ220="يتجاوز التوقعات بكثير", Main!BA220="يتجاوز التوقعات بكثير"), "يتجاوز التوقعات بكثير",
 IF(OR(AND(Main!AZ220="يتجاوز التوقعات بكثير", Main!BA220="يتجاوز التوقعات"), AND(Main!AZ220="يتجاوز التوقعات", Main!BA220="يتجاوز التوقعات بكثير")), "يتجاوز التوقعات",
 IF(AND(Main!AZ220="يتجاوز التوقعات", Main!BA220="يتجاوز التوقعات"), "يتجاوز التوقعات",
 IF(OR(AND(Main!AZ220="يتجاوز التوقعات", Main!BA220="يفي بالتوقعات"), AND(Main!AZ220="يفي بالتوقعات", Main!BA220="يتجاوز التوقعات")), "يفي بالتوقعات",
 IF(AND(Main!AZ220="يفي بالتوقعات", Main!BA220="يفي بالتوقعات"), "يفي بالتوقعات",
 IF(OR(AND(Main!AZ220="يفي بالتوقعات", Main!BA220="يفي بالتوقعات جزئياً"), AND(Main!AZ220="يفي بالتوقعات جزئياً", Main!BA220="يفي بالتوقعات")), "يفي بالتوقعات جزئياً",
 IF(AND(Main!AZ220="يفي بالتوقعات جزئياً", Main!BA220="يفي بالتوقعات جزئياً"), "يفي بالتوقعات جزئياً",
 ""
 )))))))</f>
        <v/>
      </c>
    </row>
    <row r="221" spans="1:90" ht="22.5" customHeight="1" x14ac:dyDescent="0.45">
      <c r="A221">
        <v>301</v>
      </c>
      <c r="B221">
        <v>45816.909212963001</v>
      </c>
      <c r="C221">
        <v>45816.910335648201</v>
      </c>
      <c r="D221" s="1" t="s">
        <v>496</v>
      </c>
      <c r="E221" s="1" t="s">
        <v>497</v>
      </c>
      <c r="F221" s="8" t="s">
        <v>534</v>
      </c>
      <c r="G221" s="1" t="s">
        <v>499</v>
      </c>
      <c r="H221" s="1" t="s">
        <v>92</v>
      </c>
      <c r="J221" s="1" t="s">
        <v>93</v>
      </c>
      <c r="K221" t="s">
        <v>94</v>
      </c>
      <c r="M221" t="s">
        <v>95</v>
      </c>
      <c r="N221" s="1" t="s">
        <v>96</v>
      </c>
      <c r="O221" s="1" t="s">
        <v>97</v>
      </c>
      <c r="P221" s="1" t="s">
        <v>97</v>
      </c>
      <c r="Q221" s="1" t="s">
        <v>97</v>
      </c>
      <c r="R221" s="1" t="s">
        <v>97</v>
      </c>
      <c r="S221" s="1" t="s">
        <v>97</v>
      </c>
      <c r="T221" s="1" t="s">
        <v>97</v>
      </c>
      <c r="U221" s="1" t="s">
        <v>97</v>
      </c>
      <c r="V221" s="1" t="s">
        <v>97</v>
      </c>
      <c r="W221" s="1" t="s">
        <v>97</v>
      </c>
      <c r="X221" s="1" t="s">
        <v>97</v>
      </c>
      <c r="Y221" s="1" t="s">
        <v>97</v>
      </c>
      <c r="Z221" s="1" t="s">
        <v>97</v>
      </c>
      <c r="AA221" s="1" t="s">
        <v>97</v>
      </c>
      <c r="AB221" s="1" t="s">
        <v>97</v>
      </c>
      <c r="AC221" s="1" t="s">
        <v>97</v>
      </c>
      <c r="AD221" s="1" t="s">
        <v>97</v>
      </c>
      <c r="AE221" s="1" t="s">
        <v>97</v>
      </c>
      <c r="AF221" s="1" t="s">
        <v>97</v>
      </c>
      <c r="AG221" s="4" t="s">
        <v>535</v>
      </c>
      <c r="AH221" s="4" t="s">
        <v>501</v>
      </c>
      <c r="CJ221" s="1"/>
      <c r="CK221" s="17" t="str">
        <f>IF(AND(Main!AA221="يتجاوز التوقعات بكثير", Main!AB221="يتجاوز التوقعات بكثير"), "يتجاوز التوقعات بكثير",
 IF(OR(AND(Main!AA221="يتجاوز التوقعات بكثير", Main!AB221="يتجاوز التوقعات"), AND(Main!AA221="يتجاوز التوقعات", Main!AB221="يتجاوز التوقعات بكثير")), "يتجاوز التوقعات",
 IF(AND(Main!AA221="يتجاوز التوقعات", Main!AB221="يتجاوز التوقعات"), "يتجاوز التوقعات",
 IF(OR(AND(Main!AA221="يتجاوز التوقعات", Main!AB221="يفي بالتوقعات"), AND(Main!AA221="يفي بالتوقعات", Main!AB221="يتجاوز التوقعات")), "يفي بالتوقعات",
 IF(AND(Main!AA221="يفي بالتوقعات", Main!AB221="يفي بالتوقعات"), "يفي بالتوقعات",
 IF(OR(AND(Main!AA221="يفي بالتوقعات", Main!AB221="يفي بالتوقعات جزئياً"), AND(Main!AA221="يفي بالتوقعات جزئياً", Main!AB221="يفي بالتوقعات")), "يفي بالتوقعات جزئياً",
 IF(AND(Main!AA221="يفي بالتوقعات جزئياً", Main!AB221="يفي بالتوقعات جزئياً"), "يفي بالتوقعات جزئياً",
 ""
 )))))))</f>
        <v>يتجاوز التوقعات بكثير</v>
      </c>
      <c r="CL221" s="17" t="str">
        <f>IF(AND(Main!AZ221="يتجاوز التوقعات بكثير", Main!BA221="يتجاوز التوقعات بكثير"), "يتجاوز التوقعات بكثير",
 IF(OR(AND(Main!AZ221="يتجاوز التوقعات بكثير", Main!BA221="يتجاوز التوقعات"), AND(Main!AZ221="يتجاوز التوقعات", Main!BA221="يتجاوز التوقعات بكثير")), "يتجاوز التوقعات",
 IF(AND(Main!AZ221="يتجاوز التوقعات", Main!BA221="يتجاوز التوقعات"), "يتجاوز التوقعات",
 IF(OR(AND(Main!AZ221="يتجاوز التوقعات", Main!BA221="يفي بالتوقعات"), AND(Main!AZ221="يفي بالتوقعات", Main!BA221="يتجاوز التوقعات")), "يفي بالتوقعات",
 IF(AND(Main!AZ221="يفي بالتوقعات", Main!BA221="يفي بالتوقعات"), "يفي بالتوقعات",
 IF(OR(AND(Main!AZ221="يفي بالتوقعات", Main!BA221="يفي بالتوقعات جزئياً"), AND(Main!AZ221="يفي بالتوقعات جزئياً", Main!BA221="يفي بالتوقعات")), "يفي بالتوقعات جزئياً",
 IF(AND(Main!AZ221="يفي بالتوقعات جزئياً", Main!BA221="يفي بالتوقعات جزئياً"), "يفي بالتوقعات جزئياً",
 ""
 )))))))</f>
        <v/>
      </c>
    </row>
    <row r="222" spans="1:90" ht="22.5" customHeight="1" x14ac:dyDescent="0.45">
      <c r="A222">
        <v>302</v>
      </c>
      <c r="B222">
        <v>45816.910821759302</v>
      </c>
      <c r="C222">
        <v>45816.912592592598</v>
      </c>
      <c r="D222" s="1" t="s">
        <v>496</v>
      </c>
      <c r="E222" s="1" t="s">
        <v>497</v>
      </c>
      <c r="F222" s="8" t="s">
        <v>534</v>
      </c>
      <c r="G222" s="1" t="s">
        <v>499</v>
      </c>
      <c r="H222" s="1" t="s">
        <v>92</v>
      </c>
      <c r="J222" s="1" t="s">
        <v>93</v>
      </c>
      <c r="K222" t="s">
        <v>94</v>
      </c>
      <c r="M222" t="s">
        <v>95</v>
      </c>
      <c r="N222" s="1" t="s">
        <v>100</v>
      </c>
      <c r="O222" s="1" t="s">
        <v>97</v>
      </c>
      <c r="P222" s="1" t="s">
        <v>97</v>
      </c>
      <c r="Q222" s="1" t="s">
        <v>97</v>
      </c>
      <c r="R222" s="1" t="s">
        <v>97</v>
      </c>
      <c r="S222" s="1" t="s">
        <v>97</v>
      </c>
      <c r="T222" s="1" t="s">
        <v>97</v>
      </c>
      <c r="U222" s="1" t="s">
        <v>101</v>
      </c>
      <c r="V222" s="1" t="s">
        <v>97</v>
      </c>
      <c r="W222" s="1" t="s">
        <v>97</v>
      </c>
      <c r="X222" s="1" t="s">
        <v>97</v>
      </c>
      <c r="Y222" s="1" t="s">
        <v>97</v>
      </c>
      <c r="Z222" s="1" t="s">
        <v>101</v>
      </c>
      <c r="AA222" s="1" t="s">
        <v>97</v>
      </c>
      <c r="AB222" s="1" t="s">
        <v>97</v>
      </c>
      <c r="AC222" s="1" t="s">
        <v>101</v>
      </c>
      <c r="AD222" s="1" t="s">
        <v>97</v>
      </c>
      <c r="AE222" s="1" t="s">
        <v>97</v>
      </c>
      <c r="AF222" s="1" t="s">
        <v>97</v>
      </c>
      <c r="AG222" s="4" t="s">
        <v>536</v>
      </c>
      <c r="AH222" s="4" t="s">
        <v>537</v>
      </c>
      <c r="CJ222" s="1"/>
      <c r="CK222" s="17" t="str">
        <f>IF(AND(Main!AA222="يتجاوز التوقعات بكثير", Main!AB222="يتجاوز التوقعات بكثير"), "يتجاوز التوقعات بكثير",
 IF(OR(AND(Main!AA222="يتجاوز التوقعات بكثير", Main!AB222="يتجاوز التوقعات"), AND(Main!AA222="يتجاوز التوقعات", Main!AB222="يتجاوز التوقعات بكثير")), "يتجاوز التوقعات",
 IF(AND(Main!AA222="يتجاوز التوقعات", Main!AB222="يتجاوز التوقعات"), "يتجاوز التوقعات",
 IF(OR(AND(Main!AA222="يتجاوز التوقعات", Main!AB222="يفي بالتوقعات"), AND(Main!AA222="يفي بالتوقعات", Main!AB222="يتجاوز التوقعات")), "يفي بالتوقعات",
 IF(AND(Main!AA222="يفي بالتوقعات", Main!AB222="يفي بالتوقعات"), "يفي بالتوقعات",
 IF(OR(AND(Main!AA222="يفي بالتوقعات", Main!AB222="يفي بالتوقعات جزئياً"), AND(Main!AA222="يفي بالتوقعات جزئياً", Main!AB222="يفي بالتوقعات")), "يفي بالتوقعات جزئياً",
 IF(AND(Main!AA222="يفي بالتوقعات جزئياً", Main!AB222="يفي بالتوقعات جزئياً"), "يفي بالتوقعات جزئياً",
 ""
 )))))))</f>
        <v>يتجاوز التوقعات بكثير</v>
      </c>
      <c r="CL222" s="17" t="str">
        <f>IF(AND(Main!AZ222="يتجاوز التوقعات بكثير", Main!BA222="يتجاوز التوقعات بكثير"), "يتجاوز التوقعات بكثير",
 IF(OR(AND(Main!AZ222="يتجاوز التوقعات بكثير", Main!BA222="يتجاوز التوقعات"), AND(Main!AZ222="يتجاوز التوقعات", Main!BA222="يتجاوز التوقعات بكثير")), "يتجاوز التوقعات",
 IF(AND(Main!AZ222="يتجاوز التوقعات", Main!BA222="يتجاوز التوقعات"), "يتجاوز التوقعات",
 IF(OR(AND(Main!AZ222="يتجاوز التوقعات", Main!BA222="يفي بالتوقعات"), AND(Main!AZ222="يفي بالتوقعات", Main!BA222="يتجاوز التوقعات")), "يفي بالتوقعات",
 IF(AND(Main!AZ222="يفي بالتوقعات", Main!BA222="يفي بالتوقعات"), "يفي بالتوقعات",
 IF(OR(AND(Main!AZ222="يفي بالتوقعات", Main!BA222="يفي بالتوقعات جزئياً"), AND(Main!AZ222="يفي بالتوقعات جزئياً", Main!BA222="يفي بالتوقعات")), "يفي بالتوقعات جزئياً",
 IF(AND(Main!AZ222="يفي بالتوقعات جزئياً", Main!BA222="يفي بالتوقعات جزئياً"), "يفي بالتوقعات جزئياً",
 ""
 )))))))</f>
        <v/>
      </c>
    </row>
    <row r="223" spans="1:90" ht="22.5" customHeight="1" x14ac:dyDescent="0.45">
      <c r="A223">
        <v>303</v>
      </c>
      <c r="B223">
        <v>45816.912673611099</v>
      </c>
      <c r="C223">
        <v>45816.914120370398</v>
      </c>
      <c r="D223" s="1" t="s">
        <v>496</v>
      </c>
      <c r="E223" s="1" t="s">
        <v>497</v>
      </c>
      <c r="F223" s="8" t="s">
        <v>534</v>
      </c>
      <c r="G223" s="1" t="s">
        <v>499</v>
      </c>
      <c r="H223" s="1" t="s">
        <v>92</v>
      </c>
      <c r="J223" s="1" t="s">
        <v>93</v>
      </c>
      <c r="K223" t="s">
        <v>94</v>
      </c>
      <c r="M223" t="s">
        <v>95</v>
      </c>
      <c r="N223" s="1" t="s">
        <v>103</v>
      </c>
      <c r="O223" s="1" t="s">
        <v>97</v>
      </c>
      <c r="P223" s="1" t="s">
        <v>97</v>
      </c>
      <c r="Q223" s="1" t="s">
        <v>97</v>
      </c>
      <c r="R223" s="1" t="s">
        <v>97</v>
      </c>
      <c r="S223" s="1" t="s">
        <v>97</v>
      </c>
      <c r="T223" s="1" t="s">
        <v>97</v>
      </c>
      <c r="U223" s="1" t="s">
        <v>97</v>
      </c>
      <c r="V223" s="1" t="s">
        <v>97</v>
      </c>
      <c r="W223" s="1" t="s">
        <v>97</v>
      </c>
      <c r="X223" s="1" t="s">
        <v>97</v>
      </c>
      <c r="Y223" s="1" t="s">
        <v>97</v>
      </c>
      <c r="Z223" s="1" t="s">
        <v>97</v>
      </c>
      <c r="AA223" s="1" t="s">
        <v>97</v>
      </c>
      <c r="AB223" s="1" t="s">
        <v>97</v>
      </c>
      <c r="AC223" s="1" t="s">
        <v>97</v>
      </c>
      <c r="AD223" s="1" t="s">
        <v>97</v>
      </c>
      <c r="AE223" s="1" t="s">
        <v>97</v>
      </c>
      <c r="AF223" s="1" t="s">
        <v>97</v>
      </c>
      <c r="AG223" s="4" t="s">
        <v>538</v>
      </c>
      <c r="AH223" s="4" t="s">
        <v>501</v>
      </c>
      <c r="CJ223" s="1"/>
      <c r="CK223" s="17" t="str">
        <f>IF(AND(Main!AA223="يتجاوز التوقعات بكثير", Main!AB223="يتجاوز التوقعات بكثير"), "يتجاوز التوقعات بكثير",
 IF(OR(AND(Main!AA223="يتجاوز التوقعات بكثير", Main!AB223="يتجاوز التوقعات"), AND(Main!AA223="يتجاوز التوقعات", Main!AB223="يتجاوز التوقعات بكثير")), "يتجاوز التوقعات",
 IF(AND(Main!AA223="يتجاوز التوقعات", Main!AB223="يتجاوز التوقعات"), "يتجاوز التوقعات",
 IF(OR(AND(Main!AA223="يتجاوز التوقعات", Main!AB223="يفي بالتوقعات"), AND(Main!AA223="يفي بالتوقعات", Main!AB223="يتجاوز التوقعات")), "يفي بالتوقعات",
 IF(AND(Main!AA223="يفي بالتوقعات", Main!AB223="يفي بالتوقعات"), "يفي بالتوقعات",
 IF(OR(AND(Main!AA223="يفي بالتوقعات", Main!AB223="يفي بالتوقعات جزئياً"), AND(Main!AA223="يفي بالتوقعات جزئياً", Main!AB223="يفي بالتوقعات")), "يفي بالتوقعات جزئياً",
 IF(AND(Main!AA223="يفي بالتوقعات جزئياً", Main!AB223="يفي بالتوقعات جزئياً"), "يفي بالتوقعات جزئياً",
 ""
 )))))))</f>
        <v>يتجاوز التوقعات بكثير</v>
      </c>
      <c r="CL223" s="17" t="str">
        <f>IF(AND(Main!AZ223="يتجاوز التوقعات بكثير", Main!BA223="يتجاوز التوقعات بكثير"), "يتجاوز التوقعات بكثير",
 IF(OR(AND(Main!AZ223="يتجاوز التوقعات بكثير", Main!BA223="يتجاوز التوقعات"), AND(Main!AZ223="يتجاوز التوقعات", Main!BA223="يتجاوز التوقعات بكثير")), "يتجاوز التوقعات",
 IF(AND(Main!AZ223="يتجاوز التوقعات", Main!BA223="يتجاوز التوقعات"), "يتجاوز التوقعات",
 IF(OR(AND(Main!AZ223="يتجاوز التوقعات", Main!BA223="يفي بالتوقعات"), AND(Main!AZ223="يفي بالتوقعات", Main!BA223="يتجاوز التوقعات")), "يفي بالتوقعات",
 IF(AND(Main!AZ223="يفي بالتوقعات", Main!BA223="يفي بالتوقعات"), "يفي بالتوقعات",
 IF(OR(AND(Main!AZ223="يفي بالتوقعات", Main!BA223="يفي بالتوقعات جزئياً"), AND(Main!AZ223="يفي بالتوقعات جزئياً", Main!BA223="يفي بالتوقعات")), "يفي بالتوقعات جزئياً",
 IF(AND(Main!AZ223="يفي بالتوقعات جزئياً", Main!BA223="يفي بالتوقعات جزئياً"), "يفي بالتوقعات جزئياً",
 ""
 )))))))</f>
        <v/>
      </c>
    </row>
    <row r="224" spans="1:90" ht="22.5" customHeight="1" x14ac:dyDescent="0.45">
      <c r="A224">
        <v>304</v>
      </c>
      <c r="B224">
        <v>45816.914189814801</v>
      </c>
      <c r="C224">
        <v>45816.9161342593</v>
      </c>
      <c r="D224" s="1" t="s">
        <v>496</v>
      </c>
      <c r="E224" s="1" t="s">
        <v>497</v>
      </c>
      <c r="F224" s="8" t="s">
        <v>539</v>
      </c>
      <c r="G224" s="1" t="s">
        <v>499</v>
      </c>
      <c r="H224" s="1" t="s">
        <v>92</v>
      </c>
      <c r="J224" s="1" t="s">
        <v>93</v>
      </c>
      <c r="K224" t="s">
        <v>94</v>
      </c>
      <c r="M224" t="s">
        <v>95</v>
      </c>
      <c r="N224" s="1" t="s">
        <v>96</v>
      </c>
      <c r="O224" s="1" t="s">
        <v>101</v>
      </c>
      <c r="P224" s="1" t="s">
        <v>101</v>
      </c>
      <c r="Q224" s="1" t="s">
        <v>101</v>
      </c>
      <c r="R224" s="1" t="s">
        <v>101</v>
      </c>
      <c r="S224" s="1" t="s">
        <v>101</v>
      </c>
      <c r="T224" s="1" t="s">
        <v>101</v>
      </c>
      <c r="U224" s="1" t="s">
        <v>210</v>
      </c>
      <c r="V224" s="1" t="s">
        <v>101</v>
      </c>
      <c r="W224" s="1" t="s">
        <v>101</v>
      </c>
      <c r="X224" s="1" t="s">
        <v>210</v>
      </c>
      <c r="Y224" s="1" t="s">
        <v>101</v>
      </c>
      <c r="Z224" s="1" t="s">
        <v>101</v>
      </c>
      <c r="AA224" s="1" t="s">
        <v>101</v>
      </c>
      <c r="AB224" s="1" t="s">
        <v>101</v>
      </c>
      <c r="AC224" s="1" t="s">
        <v>101</v>
      </c>
      <c r="AD224" s="1" t="s">
        <v>101</v>
      </c>
      <c r="AE224" s="1" t="s">
        <v>101</v>
      </c>
      <c r="AF224" s="1" t="s">
        <v>101</v>
      </c>
      <c r="AG224" s="4" t="s">
        <v>540</v>
      </c>
      <c r="AH224" s="4" t="s">
        <v>541</v>
      </c>
      <c r="CJ224" s="1"/>
      <c r="CK224" s="17" t="str">
        <f>IF(AND(Main!AA224="يتجاوز التوقعات بكثير", Main!AB224="يتجاوز التوقعات بكثير"), "يتجاوز التوقعات بكثير",
 IF(OR(AND(Main!AA224="يتجاوز التوقعات بكثير", Main!AB224="يتجاوز التوقعات"), AND(Main!AA224="يتجاوز التوقعات", Main!AB224="يتجاوز التوقعات بكثير")), "يتجاوز التوقعات",
 IF(AND(Main!AA224="يتجاوز التوقعات", Main!AB224="يتجاوز التوقعات"), "يتجاوز التوقعات",
 IF(OR(AND(Main!AA224="يتجاوز التوقعات", Main!AB224="يفي بالتوقعات"), AND(Main!AA224="يفي بالتوقعات", Main!AB224="يتجاوز التوقعات")), "يفي بالتوقعات",
 IF(AND(Main!AA224="يفي بالتوقعات", Main!AB224="يفي بالتوقعات"), "يفي بالتوقعات",
 IF(OR(AND(Main!AA224="يفي بالتوقعات", Main!AB224="يفي بالتوقعات جزئياً"), AND(Main!AA224="يفي بالتوقعات جزئياً", Main!AB224="يفي بالتوقعات")), "يفي بالتوقعات جزئياً",
 IF(AND(Main!AA224="يفي بالتوقعات جزئياً", Main!AB224="يفي بالتوقعات جزئياً"), "يفي بالتوقعات جزئياً",
 ""
 )))))))</f>
        <v>يتجاوز التوقعات</v>
      </c>
      <c r="CL224" s="17" t="str">
        <f>IF(AND(Main!AZ224="يتجاوز التوقعات بكثير", Main!BA224="يتجاوز التوقعات بكثير"), "يتجاوز التوقعات بكثير",
 IF(OR(AND(Main!AZ224="يتجاوز التوقعات بكثير", Main!BA224="يتجاوز التوقعات"), AND(Main!AZ224="يتجاوز التوقعات", Main!BA224="يتجاوز التوقعات بكثير")), "يتجاوز التوقعات",
 IF(AND(Main!AZ224="يتجاوز التوقعات", Main!BA224="يتجاوز التوقعات"), "يتجاوز التوقعات",
 IF(OR(AND(Main!AZ224="يتجاوز التوقعات", Main!BA224="يفي بالتوقعات"), AND(Main!AZ224="يفي بالتوقعات", Main!BA224="يتجاوز التوقعات")), "يفي بالتوقعات",
 IF(AND(Main!AZ224="يفي بالتوقعات", Main!BA224="يفي بالتوقعات"), "يفي بالتوقعات",
 IF(OR(AND(Main!AZ224="يفي بالتوقعات", Main!BA224="يفي بالتوقعات جزئياً"), AND(Main!AZ224="يفي بالتوقعات جزئياً", Main!BA224="يفي بالتوقعات")), "يفي بالتوقعات جزئياً",
 IF(AND(Main!AZ224="يفي بالتوقعات جزئياً", Main!BA224="يفي بالتوقعات جزئياً"), "يفي بالتوقعات جزئياً",
 ""
 )))))))</f>
        <v/>
      </c>
    </row>
    <row r="225" spans="1:90" ht="22.5" customHeight="1" x14ac:dyDescent="0.45">
      <c r="A225">
        <v>305</v>
      </c>
      <c r="B225">
        <v>45816.916932870401</v>
      </c>
      <c r="C225">
        <v>45816.919247685197</v>
      </c>
      <c r="D225" s="1" t="s">
        <v>496</v>
      </c>
      <c r="E225" s="1" t="s">
        <v>497</v>
      </c>
      <c r="F225" s="8" t="s">
        <v>539</v>
      </c>
      <c r="G225" s="1" t="s">
        <v>499</v>
      </c>
      <c r="H225" s="1" t="s">
        <v>92</v>
      </c>
      <c r="J225" s="1" t="s">
        <v>93</v>
      </c>
      <c r="K225" t="s">
        <v>94</v>
      </c>
      <c r="M225" t="s">
        <v>95</v>
      </c>
      <c r="N225" s="1" t="s">
        <v>100</v>
      </c>
      <c r="O225" s="1" t="s">
        <v>97</v>
      </c>
      <c r="P225" s="1" t="s">
        <v>101</v>
      </c>
      <c r="Q225" s="1" t="s">
        <v>101</v>
      </c>
      <c r="R225" s="1" t="s">
        <v>101</v>
      </c>
      <c r="S225" s="1" t="s">
        <v>101</v>
      </c>
      <c r="T225" s="1" t="s">
        <v>101</v>
      </c>
      <c r="U225" s="1" t="s">
        <v>101</v>
      </c>
      <c r="V225" s="1" t="s">
        <v>101</v>
      </c>
      <c r="W225" s="1" t="s">
        <v>101</v>
      </c>
      <c r="X225" s="1" t="s">
        <v>101</v>
      </c>
      <c r="Y225" s="1" t="s">
        <v>101</v>
      </c>
      <c r="Z225" s="1" t="s">
        <v>101</v>
      </c>
      <c r="AA225" s="1" t="s">
        <v>101</v>
      </c>
      <c r="AB225" s="1" t="s">
        <v>101</v>
      </c>
      <c r="AC225" s="1" t="s">
        <v>101</v>
      </c>
      <c r="AD225" s="1" t="s">
        <v>101</v>
      </c>
      <c r="AE225" s="1" t="s">
        <v>101</v>
      </c>
      <c r="AF225" s="1" t="s">
        <v>101</v>
      </c>
      <c r="AG225" s="4" t="s">
        <v>542</v>
      </c>
      <c r="AH225" s="4" t="s">
        <v>543</v>
      </c>
      <c r="CJ225" s="1"/>
      <c r="CK225" s="17" t="str">
        <f>IF(AND(Main!AA225="يتجاوز التوقعات بكثير", Main!AB225="يتجاوز التوقعات بكثير"), "يتجاوز التوقعات بكثير",
 IF(OR(AND(Main!AA225="يتجاوز التوقعات بكثير", Main!AB225="يتجاوز التوقعات"), AND(Main!AA225="يتجاوز التوقعات", Main!AB225="يتجاوز التوقعات بكثير")), "يتجاوز التوقعات",
 IF(AND(Main!AA225="يتجاوز التوقعات", Main!AB225="يتجاوز التوقعات"), "يتجاوز التوقعات",
 IF(OR(AND(Main!AA225="يتجاوز التوقعات", Main!AB225="يفي بالتوقعات"), AND(Main!AA225="يفي بالتوقعات", Main!AB225="يتجاوز التوقعات")), "يفي بالتوقعات",
 IF(AND(Main!AA225="يفي بالتوقعات", Main!AB225="يفي بالتوقعات"), "يفي بالتوقعات",
 IF(OR(AND(Main!AA225="يفي بالتوقعات", Main!AB225="يفي بالتوقعات جزئياً"), AND(Main!AA225="يفي بالتوقعات جزئياً", Main!AB225="يفي بالتوقعات")), "يفي بالتوقعات جزئياً",
 IF(AND(Main!AA225="يفي بالتوقعات جزئياً", Main!AB225="يفي بالتوقعات جزئياً"), "يفي بالتوقعات جزئياً",
 ""
 )))))))</f>
        <v>يتجاوز التوقعات</v>
      </c>
      <c r="CL225" s="17" t="str">
        <f>IF(AND(Main!AZ225="يتجاوز التوقعات بكثير", Main!BA225="يتجاوز التوقعات بكثير"), "يتجاوز التوقعات بكثير",
 IF(OR(AND(Main!AZ225="يتجاوز التوقعات بكثير", Main!BA225="يتجاوز التوقعات"), AND(Main!AZ225="يتجاوز التوقعات", Main!BA225="يتجاوز التوقعات بكثير")), "يتجاوز التوقعات",
 IF(AND(Main!AZ225="يتجاوز التوقعات", Main!BA225="يتجاوز التوقعات"), "يتجاوز التوقعات",
 IF(OR(AND(Main!AZ225="يتجاوز التوقعات", Main!BA225="يفي بالتوقعات"), AND(Main!AZ225="يفي بالتوقعات", Main!BA225="يتجاوز التوقعات")), "يفي بالتوقعات",
 IF(AND(Main!AZ225="يفي بالتوقعات", Main!BA225="يفي بالتوقعات"), "يفي بالتوقعات",
 IF(OR(AND(Main!AZ225="يفي بالتوقعات", Main!BA225="يفي بالتوقعات جزئياً"), AND(Main!AZ225="يفي بالتوقعات جزئياً", Main!BA225="يفي بالتوقعات")), "يفي بالتوقعات جزئياً",
 IF(AND(Main!AZ225="يفي بالتوقعات جزئياً", Main!BA225="يفي بالتوقعات جزئياً"), "يفي بالتوقعات جزئياً",
 ""
 )))))))</f>
        <v/>
      </c>
    </row>
    <row r="226" spans="1:90" ht="22.5" customHeight="1" x14ac:dyDescent="0.45">
      <c r="A226">
        <v>306</v>
      </c>
      <c r="B226">
        <v>45816.919328703698</v>
      </c>
      <c r="C226">
        <v>45816.920902777798</v>
      </c>
      <c r="D226" s="1" t="s">
        <v>496</v>
      </c>
      <c r="E226" s="1" t="s">
        <v>497</v>
      </c>
      <c r="F226" s="8" t="s">
        <v>539</v>
      </c>
      <c r="G226" s="1" t="s">
        <v>499</v>
      </c>
      <c r="H226" s="1" t="s">
        <v>92</v>
      </c>
      <c r="J226" s="1" t="s">
        <v>93</v>
      </c>
      <c r="K226" t="s">
        <v>94</v>
      </c>
      <c r="M226" t="s">
        <v>95</v>
      </c>
      <c r="N226" s="1" t="s">
        <v>103</v>
      </c>
      <c r="O226" s="1" t="s">
        <v>97</v>
      </c>
      <c r="P226" s="1" t="s">
        <v>97</v>
      </c>
      <c r="Q226" s="1" t="s">
        <v>97</v>
      </c>
      <c r="R226" s="1" t="s">
        <v>97</v>
      </c>
      <c r="S226" s="1" t="s">
        <v>101</v>
      </c>
      <c r="T226" s="1" t="s">
        <v>97</v>
      </c>
      <c r="U226" s="1" t="s">
        <v>97</v>
      </c>
      <c r="V226" s="1" t="s">
        <v>97</v>
      </c>
      <c r="W226" s="1" t="s">
        <v>97</v>
      </c>
      <c r="X226" s="1" t="s">
        <v>97</v>
      </c>
      <c r="Y226" s="1" t="s">
        <v>97</v>
      </c>
      <c r="Z226" s="1" t="s">
        <v>97</v>
      </c>
      <c r="AA226" s="1" t="s">
        <v>97</v>
      </c>
      <c r="AB226" s="1" t="s">
        <v>97</v>
      </c>
      <c r="AC226" s="1" t="s">
        <v>97</v>
      </c>
      <c r="AD226" s="1" t="s">
        <v>97</v>
      </c>
      <c r="AE226" s="1" t="s">
        <v>97</v>
      </c>
      <c r="AF226" s="1" t="s">
        <v>97</v>
      </c>
      <c r="AG226" s="4" t="s">
        <v>544</v>
      </c>
      <c r="AH226" s="4" t="s">
        <v>545</v>
      </c>
      <c r="CJ226" s="1"/>
      <c r="CK226" s="17" t="str">
        <f>IF(AND(Main!AA226="يتجاوز التوقعات بكثير", Main!AB226="يتجاوز التوقعات بكثير"), "يتجاوز التوقعات بكثير",
 IF(OR(AND(Main!AA226="يتجاوز التوقعات بكثير", Main!AB226="يتجاوز التوقعات"), AND(Main!AA226="يتجاوز التوقعات", Main!AB226="يتجاوز التوقعات بكثير")), "يتجاوز التوقعات",
 IF(AND(Main!AA226="يتجاوز التوقعات", Main!AB226="يتجاوز التوقعات"), "يتجاوز التوقعات",
 IF(OR(AND(Main!AA226="يتجاوز التوقعات", Main!AB226="يفي بالتوقعات"), AND(Main!AA226="يفي بالتوقعات", Main!AB226="يتجاوز التوقعات")), "يفي بالتوقعات",
 IF(AND(Main!AA226="يفي بالتوقعات", Main!AB226="يفي بالتوقعات"), "يفي بالتوقعات",
 IF(OR(AND(Main!AA226="يفي بالتوقعات", Main!AB226="يفي بالتوقعات جزئياً"), AND(Main!AA226="يفي بالتوقعات جزئياً", Main!AB226="يفي بالتوقعات")), "يفي بالتوقعات جزئياً",
 IF(AND(Main!AA226="يفي بالتوقعات جزئياً", Main!AB226="يفي بالتوقعات جزئياً"), "يفي بالتوقعات جزئياً",
 ""
 )))))))</f>
        <v>يتجاوز التوقعات بكثير</v>
      </c>
      <c r="CL226" s="17" t="str">
        <f>IF(AND(Main!AZ226="يتجاوز التوقعات بكثير", Main!BA226="يتجاوز التوقعات بكثير"), "يتجاوز التوقعات بكثير",
 IF(OR(AND(Main!AZ226="يتجاوز التوقعات بكثير", Main!BA226="يتجاوز التوقعات"), AND(Main!AZ226="يتجاوز التوقعات", Main!BA226="يتجاوز التوقعات بكثير")), "يتجاوز التوقعات",
 IF(AND(Main!AZ226="يتجاوز التوقعات", Main!BA226="يتجاوز التوقعات"), "يتجاوز التوقعات",
 IF(OR(AND(Main!AZ226="يتجاوز التوقعات", Main!BA226="يفي بالتوقعات"), AND(Main!AZ226="يفي بالتوقعات", Main!BA226="يتجاوز التوقعات")), "يفي بالتوقعات",
 IF(AND(Main!AZ226="يفي بالتوقعات", Main!BA226="يفي بالتوقعات"), "يفي بالتوقعات",
 IF(OR(AND(Main!AZ226="يفي بالتوقعات", Main!BA226="يفي بالتوقعات جزئياً"), AND(Main!AZ226="يفي بالتوقعات جزئياً", Main!BA226="يفي بالتوقعات")), "يفي بالتوقعات جزئياً",
 IF(AND(Main!AZ226="يفي بالتوقعات جزئياً", Main!BA226="يفي بالتوقعات جزئياً"), "يفي بالتوقعات جزئياً",
 ""
 )))))))</f>
        <v/>
      </c>
    </row>
    <row r="227" spans="1:90" ht="22.5" customHeight="1" x14ac:dyDescent="0.45">
      <c r="A227">
        <v>307</v>
      </c>
      <c r="B227">
        <v>45816.920937499999</v>
      </c>
      <c r="C227">
        <v>45816.922812500001</v>
      </c>
      <c r="D227" s="1" t="s">
        <v>496</v>
      </c>
      <c r="E227" s="1" t="s">
        <v>497</v>
      </c>
      <c r="F227" s="8" t="s">
        <v>546</v>
      </c>
      <c r="G227" s="1" t="s">
        <v>499</v>
      </c>
      <c r="H227" s="1" t="s">
        <v>92</v>
      </c>
      <c r="J227" s="1" t="s">
        <v>93</v>
      </c>
      <c r="K227" t="s">
        <v>94</v>
      </c>
      <c r="M227" t="s">
        <v>95</v>
      </c>
      <c r="N227" s="1" t="s">
        <v>96</v>
      </c>
      <c r="O227" s="1" t="s">
        <v>101</v>
      </c>
      <c r="P227" s="1" t="s">
        <v>101</v>
      </c>
      <c r="Q227" s="1" t="s">
        <v>101</v>
      </c>
      <c r="R227" s="1" t="s">
        <v>101</v>
      </c>
      <c r="S227" s="1" t="s">
        <v>101</v>
      </c>
      <c r="T227" s="1" t="s">
        <v>101</v>
      </c>
      <c r="U227" s="1" t="s">
        <v>210</v>
      </c>
      <c r="V227" s="1" t="s">
        <v>210</v>
      </c>
      <c r="W227" s="1" t="s">
        <v>101</v>
      </c>
      <c r="X227" s="1" t="s">
        <v>210</v>
      </c>
      <c r="Y227" s="1" t="s">
        <v>101</v>
      </c>
      <c r="Z227" s="1" t="s">
        <v>101</v>
      </c>
      <c r="AA227" s="1" t="s">
        <v>101</v>
      </c>
      <c r="AB227" s="1" t="s">
        <v>101</v>
      </c>
      <c r="AC227" s="1" t="s">
        <v>101</v>
      </c>
      <c r="AD227" s="1" t="s">
        <v>101</v>
      </c>
      <c r="AE227" s="1" t="s">
        <v>101</v>
      </c>
      <c r="AF227" s="1" t="s">
        <v>101</v>
      </c>
      <c r="AG227" s="4" t="s">
        <v>547</v>
      </c>
      <c r="AH227" s="4" t="s">
        <v>548</v>
      </c>
      <c r="CJ227" s="1"/>
      <c r="CK227" s="17" t="str">
        <f>IF(AND(Main!AA227="يتجاوز التوقعات بكثير", Main!AB227="يتجاوز التوقعات بكثير"), "يتجاوز التوقعات بكثير",
 IF(OR(AND(Main!AA227="يتجاوز التوقعات بكثير", Main!AB227="يتجاوز التوقعات"), AND(Main!AA227="يتجاوز التوقعات", Main!AB227="يتجاوز التوقعات بكثير")), "يتجاوز التوقعات",
 IF(AND(Main!AA227="يتجاوز التوقعات", Main!AB227="يتجاوز التوقعات"), "يتجاوز التوقعات",
 IF(OR(AND(Main!AA227="يتجاوز التوقعات", Main!AB227="يفي بالتوقعات"), AND(Main!AA227="يفي بالتوقعات", Main!AB227="يتجاوز التوقعات")), "يفي بالتوقعات",
 IF(AND(Main!AA227="يفي بالتوقعات", Main!AB227="يفي بالتوقعات"), "يفي بالتوقعات",
 IF(OR(AND(Main!AA227="يفي بالتوقعات", Main!AB227="يفي بالتوقعات جزئياً"), AND(Main!AA227="يفي بالتوقعات جزئياً", Main!AB227="يفي بالتوقعات")), "يفي بالتوقعات جزئياً",
 IF(AND(Main!AA227="يفي بالتوقعات جزئياً", Main!AB227="يفي بالتوقعات جزئياً"), "يفي بالتوقعات جزئياً",
 ""
 )))))))</f>
        <v>يتجاوز التوقعات</v>
      </c>
      <c r="CL227" s="17" t="str">
        <f>IF(AND(Main!AZ227="يتجاوز التوقعات بكثير", Main!BA227="يتجاوز التوقعات بكثير"), "يتجاوز التوقعات بكثير",
 IF(OR(AND(Main!AZ227="يتجاوز التوقعات بكثير", Main!BA227="يتجاوز التوقعات"), AND(Main!AZ227="يتجاوز التوقعات", Main!BA227="يتجاوز التوقعات بكثير")), "يتجاوز التوقعات",
 IF(AND(Main!AZ227="يتجاوز التوقعات", Main!BA227="يتجاوز التوقعات"), "يتجاوز التوقعات",
 IF(OR(AND(Main!AZ227="يتجاوز التوقعات", Main!BA227="يفي بالتوقعات"), AND(Main!AZ227="يفي بالتوقعات", Main!BA227="يتجاوز التوقعات")), "يفي بالتوقعات",
 IF(AND(Main!AZ227="يفي بالتوقعات", Main!BA227="يفي بالتوقعات"), "يفي بالتوقعات",
 IF(OR(AND(Main!AZ227="يفي بالتوقعات", Main!BA227="يفي بالتوقعات جزئياً"), AND(Main!AZ227="يفي بالتوقعات جزئياً", Main!BA227="يفي بالتوقعات")), "يفي بالتوقعات جزئياً",
 IF(AND(Main!AZ227="يفي بالتوقعات جزئياً", Main!BA227="يفي بالتوقعات جزئياً"), "يفي بالتوقعات جزئياً",
 ""
 )))))))</f>
        <v/>
      </c>
    </row>
    <row r="228" spans="1:90" ht="22.5" customHeight="1" x14ac:dyDescent="0.45">
      <c r="A228">
        <v>308</v>
      </c>
      <c r="B228">
        <v>45816.922893518502</v>
      </c>
      <c r="C228">
        <v>45816.926377314798</v>
      </c>
      <c r="D228" s="1" t="s">
        <v>496</v>
      </c>
      <c r="E228" s="1" t="s">
        <v>497</v>
      </c>
      <c r="F228" s="8" t="s">
        <v>546</v>
      </c>
      <c r="G228" s="1" t="s">
        <v>499</v>
      </c>
      <c r="H228" s="1" t="s">
        <v>92</v>
      </c>
      <c r="J228" s="1" t="s">
        <v>93</v>
      </c>
      <c r="K228" t="s">
        <v>94</v>
      </c>
      <c r="M228" t="s">
        <v>95</v>
      </c>
      <c r="N228" s="1" t="s">
        <v>100</v>
      </c>
      <c r="O228" s="1" t="s">
        <v>97</v>
      </c>
      <c r="P228" s="1" t="s">
        <v>97</v>
      </c>
      <c r="Q228" s="1" t="s">
        <v>97</v>
      </c>
      <c r="R228" s="1" t="s">
        <v>97</v>
      </c>
      <c r="S228" s="1" t="s">
        <v>97</v>
      </c>
      <c r="T228" s="1" t="s">
        <v>97</v>
      </c>
      <c r="U228" s="1" t="s">
        <v>97</v>
      </c>
      <c r="V228" s="1" t="s">
        <v>101</v>
      </c>
      <c r="W228" s="1" t="s">
        <v>97</v>
      </c>
      <c r="X228" s="1" t="s">
        <v>97</v>
      </c>
      <c r="Y228" s="1" t="s">
        <v>97</v>
      </c>
      <c r="Z228" s="1" t="s">
        <v>97</v>
      </c>
      <c r="AA228" s="1" t="s">
        <v>97</v>
      </c>
      <c r="AB228" s="1" t="s">
        <v>97</v>
      </c>
      <c r="AC228" s="1" t="s">
        <v>97</v>
      </c>
      <c r="AD228" s="1" t="s">
        <v>97</v>
      </c>
      <c r="AE228" s="1" t="s">
        <v>97</v>
      </c>
      <c r="AF228" s="1" t="s">
        <v>97</v>
      </c>
      <c r="AG228" s="4" t="s">
        <v>549</v>
      </c>
      <c r="AH228" s="4" t="s">
        <v>550</v>
      </c>
      <c r="CJ228" s="1"/>
      <c r="CK228" s="17" t="str">
        <f>IF(AND(Main!AA228="يتجاوز التوقعات بكثير", Main!AB228="يتجاوز التوقعات بكثير"), "يتجاوز التوقعات بكثير",
 IF(OR(AND(Main!AA228="يتجاوز التوقعات بكثير", Main!AB228="يتجاوز التوقعات"), AND(Main!AA228="يتجاوز التوقعات", Main!AB228="يتجاوز التوقعات بكثير")), "يتجاوز التوقعات",
 IF(AND(Main!AA228="يتجاوز التوقعات", Main!AB228="يتجاوز التوقعات"), "يتجاوز التوقعات",
 IF(OR(AND(Main!AA228="يتجاوز التوقعات", Main!AB228="يفي بالتوقعات"), AND(Main!AA228="يفي بالتوقعات", Main!AB228="يتجاوز التوقعات")), "يفي بالتوقعات",
 IF(AND(Main!AA228="يفي بالتوقعات", Main!AB228="يفي بالتوقعات"), "يفي بالتوقعات",
 IF(OR(AND(Main!AA228="يفي بالتوقعات", Main!AB228="يفي بالتوقعات جزئياً"), AND(Main!AA228="يفي بالتوقعات جزئياً", Main!AB228="يفي بالتوقعات")), "يفي بالتوقعات جزئياً",
 IF(AND(Main!AA228="يفي بالتوقعات جزئياً", Main!AB228="يفي بالتوقعات جزئياً"), "يفي بالتوقعات جزئياً",
 ""
 )))))))</f>
        <v>يتجاوز التوقعات بكثير</v>
      </c>
      <c r="CL228" s="17" t="str">
        <f>IF(AND(Main!AZ228="يتجاوز التوقعات بكثير", Main!BA228="يتجاوز التوقعات بكثير"), "يتجاوز التوقعات بكثير",
 IF(OR(AND(Main!AZ228="يتجاوز التوقعات بكثير", Main!BA228="يتجاوز التوقعات"), AND(Main!AZ228="يتجاوز التوقعات", Main!BA228="يتجاوز التوقعات بكثير")), "يتجاوز التوقعات",
 IF(AND(Main!AZ228="يتجاوز التوقعات", Main!BA228="يتجاوز التوقعات"), "يتجاوز التوقعات",
 IF(OR(AND(Main!AZ228="يتجاوز التوقعات", Main!BA228="يفي بالتوقعات"), AND(Main!AZ228="يفي بالتوقعات", Main!BA228="يتجاوز التوقعات")), "يفي بالتوقعات",
 IF(AND(Main!AZ228="يفي بالتوقعات", Main!BA228="يفي بالتوقعات"), "يفي بالتوقعات",
 IF(OR(AND(Main!AZ228="يفي بالتوقعات", Main!BA228="يفي بالتوقعات جزئياً"), AND(Main!AZ228="يفي بالتوقعات جزئياً", Main!BA228="يفي بالتوقعات")), "يفي بالتوقعات جزئياً",
 IF(AND(Main!AZ228="يفي بالتوقعات جزئياً", Main!BA228="يفي بالتوقعات جزئياً"), "يفي بالتوقعات جزئياً",
 ""
 )))))))</f>
        <v/>
      </c>
    </row>
    <row r="229" spans="1:90" ht="22.5" customHeight="1" x14ac:dyDescent="0.45">
      <c r="A229">
        <v>309</v>
      </c>
      <c r="B229">
        <v>45816.926493055602</v>
      </c>
      <c r="C229">
        <v>45816.929606481499</v>
      </c>
      <c r="D229" s="1" t="s">
        <v>496</v>
      </c>
      <c r="E229" s="1" t="s">
        <v>497</v>
      </c>
      <c r="F229" s="8" t="s">
        <v>546</v>
      </c>
      <c r="G229" s="1" t="s">
        <v>499</v>
      </c>
      <c r="H229" s="1" t="s">
        <v>92</v>
      </c>
      <c r="J229" s="1" t="s">
        <v>93</v>
      </c>
      <c r="K229" t="s">
        <v>94</v>
      </c>
      <c r="M229" t="s">
        <v>95</v>
      </c>
      <c r="N229" s="1" t="s">
        <v>103</v>
      </c>
      <c r="O229" s="1" t="s">
        <v>97</v>
      </c>
      <c r="P229" s="1" t="s">
        <v>97</v>
      </c>
      <c r="Q229" s="1" t="s">
        <v>97</v>
      </c>
      <c r="R229" s="1" t="s">
        <v>97</v>
      </c>
      <c r="S229" s="1" t="s">
        <v>97</v>
      </c>
      <c r="T229" s="1" t="s">
        <v>97</v>
      </c>
      <c r="U229" s="1" t="s">
        <v>97</v>
      </c>
      <c r="V229" s="1" t="s">
        <v>97</v>
      </c>
      <c r="W229" s="1" t="s">
        <v>97</v>
      </c>
      <c r="X229" s="1" t="s">
        <v>97</v>
      </c>
      <c r="Y229" s="1" t="s">
        <v>97</v>
      </c>
      <c r="Z229" s="1" t="s">
        <v>97</v>
      </c>
      <c r="AA229" s="1" t="s">
        <v>97</v>
      </c>
      <c r="AB229" s="1" t="s">
        <v>97</v>
      </c>
      <c r="AC229" s="1" t="s">
        <v>97</v>
      </c>
      <c r="AD229" s="1" t="s">
        <v>97</v>
      </c>
      <c r="AE229" s="1" t="s">
        <v>97</v>
      </c>
      <c r="AF229" s="1" t="s">
        <v>97</v>
      </c>
      <c r="AG229" s="4" t="s">
        <v>551</v>
      </c>
      <c r="AH229" s="4" t="s">
        <v>552</v>
      </c>
      <c r="CJ229" s="1"/>
      <c r="CK229" s="17" t="str">
        <f>IF(AND(Main!AA229="يتجاوز التوقعات بكثير", Main!AB229="يتجاوز التوقعات بكثير"), "يتجاوز التوقعات بكثير",
 IF(OR(AND(Main!AA229="يتجاوز التوقعات بكثير", Main!AB229="يتجاوز التوقعات"), AND(Main!AA229="يتجاوز التوقعات", Main!AB229="يتجاوز التوقعات بكثير")), "يتجاوز التوقعات",
 IF(AND(Main!AA229="يتجاوز التوقعات", Main!AB229="يتجاوز التوقعات"), "يتجاوز التوقعات",
 IF(OR(AND(Main!AA229="يتجاوز التوقعات", Main!AB229="يفي بالتوقعات"), AND(Main!AA229="يفي بالتوقعات", Main!AB229="يتجاوز التوقعات")), "يفي بالتوقعات",
 IF(AND(Main!AA229="يفي بالتوقعات", Main!AB229="يفي بالتوقعات"), "يفي بالتوقعات",
 IF(OR(AND(Main!AA229="يفي بالتوقعات", Main!AB229="يفي بالتوقعات جزئياً"), AND(Main!AA229="يفي بالتوقعات جزئياً", Main!AB229="يفي بالتوقعات")), "يفي بالتوقعات جزئياً",
 IF(AND(Main!AA229="يفي بالتوقعات جزئياً", Main!AB229="يفي بالتوقعات جزئياً"), "يفي بالتوقعات جزئياً",
 ""
 )))))))</f>
        <v>يتجاوز التوقعات بكثير</v>
      </c>
      <c r="CL229" s="17" t="str">
        <f>IF(AND(Main!AZ229="يتجاوز التوقعات بكثير", Main!BA229="يتجاوز التوقعات بكثير"), "يتجاوز التوقعات بكثير",
 IF(OR(AND(Main!AZ229="يتجاوز التوقعات بكثير", Main!BA229="يتجاوز التوقعات"), AND(Main!AZ229="يتجاوز التوقعات", Main!BA229="يتجاوز التوقعات بكثير")), "يتجاوز التوقعات",
 IF(AND(Main!AZ229="يتجاوز التوقعات", Main!BA229="يتجاوز التوقعات"), "يتجاوز التوقعات",
 IF(OR(AND(Main!AZ229="يتجاوز التوقعات", Main!BA229="يفي بالتوقعات"), AND(Main!AZ229="يفي بالتوقعات", Main!BA229="يتجاوز التوقعات")), "يفي بالتوقعات",
 IF(AND(Main!AZ229="يفي بالتوقعات", Main!BA229="يفي بالتوقعات"), "يفي بالتوقعات",
 IF(OR(AND(Main!AZ229="يفي بالتوقعات", Main!BA229="يفي بالتوقعات جزئياً"), AND(Main!AZ229="يفي بالتوقعات جزئياً", Main!BA229="يفي بالتوقعات")), "يفي بالتوقعات جزئياً",
 IF(AND(Main!AZ229="يفي بالتوقعات جزئياً", Main!BA229="يفي بالتوقعات جزئياً"), "يفي بالتوقعات جزئياً",
 ""
 )))))))</f>
        <v/>
      </c>
    </row>
    <row r="230" spans="1:90" ht="22.5" customHeight="1" x14ac:dyDescent="0.45">
      <c r="A230">
        <v>310</v>
      </c>
      <c r="B230">
        <v>45816.934004629598</v>
      </c>
      <c r="C230">
        <v>45816.934050925898</v>
      </c>
      <c r="D230" s="1" t="s">
        <v>496</v>
      </c>
      <c r="E230" s="1" t="s">
        <v>497</v>
      </c>
      <c r="F230" s="8" t="s">
        <v>553</v>
      </c>
      <c r="G230" s="1" t="s">
        <v>499</v>
      </c>
      <c r="H230" s="1" t="s">
        <v>92</v>
      </c>
      <c r="J230" s="1" t="s">
        <v>93</v>
      </c>
      <c r="K230" t="s">
        <v>94</v>
      </c>
      <c r="M230" t="s">
        <v>95</v>
      </c>
      <c r="N230" s="1" t="s">
        <v>96</v>
      </c>
      <c r="O230" s="1" t="s">
        <v>97</v>
      </c>
      <c r="P230" s="1" t="s">
        <v>97</v>
      </c>
      <c r="Q230" s="1" t="s">
        <v>97</v>
      </c>
      <c r="R230" s="1" t="s">
        <v>97</v>
      </c>
      <c r="S230" s="1" t="s">
        <v>97</v>
      </c>
      <c r="T230" s="1" t="s">
        <v>97</v>
      </c>
      <c r="U230" s="1" t="s">
        <v>97</v>
      </c>
      <c r="V230" s="1" t="s">
        <v>97</v>
      </c>
      <c r="W230" s="1" t="s">
        <v>97</v>
      </c>
      <c r="X230" s="1" t="s">
        <v>97</v>
      </c>
      <c r="Y230" s="1" t="s">
        <v>97</v>
      </c>
      <c r="Z230" s="1" t="s">
        <v>97</v>
      </c>
      <c r="AA230" s="1" t="s">
        <v>97</v>
      </c>
      <c r="AB230" s="1" t="s">
        <v>97</v>
      </c>
      <c r="AC230" s="1" t="s">
        <v>97</v>
      </c>
      <c r="AD230" s="1" t="s">
        <v>97</v>
      </c>
      <c r="AE230" s="1" t="s">
        <v>97</v>
      </c>
      <c r="AF230" s="1" t="s">
        <v>97</v>
      </c>
      <c r="AG230" s="4" t="s">
        <v>554</v>
      </c>
      <c r="AH230" s="4" t="s">
        <v>555</v>
      </c>
      <c r="CJ230" s="1"/>
      <c r="CK230" s="17" t="str">
        <f>IF(AND(Main!AA230="يتجاوز التوقعات بكثير", Main!AB230="يتجاوز التوقعات بكثير"), "يتجاوز التوقعات بكثير",
 IF(OR(AND(Main!AA230="يتجاوز التوقعات بكثير", Main!AB230="يتجاوز التوقعات"), AND(Main!AA230="يتجاوز التوقعات", Main!AB230="يتجاوز التوقعات بكثير")), "يتجاوز التوقعات",
 IF(AND(Main!AA230="يتجاوز التوقعات", Main!AB230="يتجاوز التوقعات"), "يتجاوز التوقعات",
 IF(OR(AND(Main!AA230="يتجاوز التوقعات", Main!AB230="يفي بالتوقعات"), AND(Main!AA230="يفي بالتوقعات", Main!AB230="يتجاوز التوقعات")), "يفي بالتوقعات",
 IF(AND(Main!AA230="يفي بالتوقعات", Main!AB230="يفي بالتوقعات"), "يفي بالتوقعات",
 IF(OR(AND(Main!AA230="يفي بالتوقعات", Main!AB230="يفي بالتوقعات جزئياً"), AND(Main!AA230="يفي بالتوقعات جزئياً", Main!AB230="يفي بالتوقعات")), "يفي بالتوقعات جزئياً",
 IF(AND(Main!AA230="يفي بالتوقعات جزئياً", Main!AB230="يفي بالتوقعات جزئياً"), "يفي بالتوقعات جزئياً",
 ""
 )))))))</f>
        <v>يتجاوز التوقعات بكثير</v>
      </c>
      <c r="CL230" s="17" t="str">
        <f>IF(AND(Main!AZ230="يتجاوز التوقعات بكثير", Main!BA230="يتجاوز التوقعات بكثير"), "يتجاوز التوقعات بكثير",
 IF(OR(AND(Main!AZ230="يتجاوز التوقعات بكثير", Main!BA230="يتجاوز التوقعات"), AND(Main!AZ230="يتجاوز التوقعات", Main!BA230="يتجاوز التوقعات بكثير")), "يتجاوز التوقعات",
 IF(AND(Main!AZ230="يتجاوز التوقعات", Main!BA230="يتجاوز التوقعات"), "يتجاوز التوقعات",
 IF(OR(AND(Main!AZ230="يتجاوز التوقعات", Main!BA230="يفي بالتوقعات"), AND(Main!AZ230="يفي بالتوقعات", Main!BA230="يتجاوز التوقعات")), "يفي بالتوقعات",
 IF(AND(Main!AZ230="يفي بالتوقعات", Main!BA230="يفي بالتوقعات"), "يفي بالتوقعات",
 IF(OR(AND(Main!AZ230="يفي بالتوقعات", Main!BA230="يفي بالتوقعات جزئياً"), AND(Main!AZ230="يفي بالتوقعات جزئياً", Main!BA230="يفي بالتوقعات")), "يفي بالتوقعات جزئياً",
 IF(AND(Main!AZ230="يفي بالتوقعات جزئياً", Main!BA230="يفي بالتوقعات جزئياً"), "يفي بالتوقعات جزئياً",
 ""
 )))))))</f>
        <v/>
      </c>
    </row>
    <row r="231" spans="1:90" ht="22.5" customHeight="1" x14ac:dyDescent="0.45">
      <c r="A231">
        <v>311</v>
      </c>
      <c r="B231">
        <v>45816.934074074103</v>
      </c>
      <c r="C231">
        <v>45816.936041666697</v>
      </c>
      <c r="D231" s="1" t="s">
        <v>496</v>
      </c>
      <c r="E231" s="1" t="s">
        <v>497</v>
      </c>
      <c r="F231" s="8" t="s">
        <v>553</v>
      </c>
      <c r="G231" s="1" t="s">
        <v>499</v>
      </c>
      <c r="H231" s="1" t="s">
        <v>92</v>
      </c>
      <c r="J231" s="1" t="s">
        <v>93</v>
      </c>
      <c r="K231" t="s">
        <v>94</v>
      </c>
      <c r="M231" t="s">
        <v>95</v>
      </c>
      <c r="N231" s="1" t="s">
        <v>100</v>
      </c>
      <c r="O231" s="1" t="s">
        <v>97</v>
      </c>
      <c r="P231" s="1" t="s">
        <v>97</v>
      </c>
      <c r="Q231" s="1" t="s">
        <v>97</v>
      </c>
      <c r="R231" s="1" t="s">
        <v>97</v>
      </c>
      <c r="S231" s="1" t="s">
        <v>97</v>
      </c>
      <c r="T231" s="1" t="s">
        <v>97</v>
      </c>
      <c r="U231" s="1" t="s">
        <v>97</v>
      </c>
      <c r="V231" s="1" t="s">
        <v>97</v>
      </c>
      <c r="W231" s="1" t="s">
        <v>97</v>
      </c>
      <c r="X231" s="1" t="s">
        <v>97</v>
      </c>
      <c r="Y231" s="1" t="s">
        <v>97</v>
      </c>
      <c r="Z231" s="1" t="s">
        <v>97</v>
      </c>
      <c r="AA231" s="1" t="s">
        <v>97</v>
      </c>
      <c r="AB231" s="1" t="s">
        <v>97</v>
      </c>
      <c r="AC231" s="1" t="s">
        <v>97</v>
      </c>
      <c r="AD231" s="1" t="s">
        <v>97</v>
      </c>
      <c r="AE231" s="1" t="s">
        <v>97</v>
      </c>
      <c r="AF231" s="1" t="s">
        <v>97</v>
      </c>
      <c r="AG231" s="4" t="s">
        <v>556</v>
      </c>
      <c r="AH231" s="4" t="s">
        <v>501</v>
      </c>
      <c r="CJ231" s="1"/>
      <c r="CK231" s="17" t="str">
        <f>IF(AND(Main!AA231="يتجاوز التوقعات بكثير", Main!AB231="يتجاوز التوقعات بكثير"), "يتجاوز التوقعات بكثير",
 IF(OR(AND(Main!AA231="يتجاوز التوقعات بكثير", Main!AB231="يتجاوز التوقعات"), AND(Main!AA231="يتجاوز التوقعات", Main!AB231="يتجاوز التوقعات بكثير")), "يتجاوز التوقعات",
 IF(AND(Main!AA231="يتجاوز التوقعات", Main!AB231="يتجاوز التوقعات"), "يتجاوز التوقعات",
 IF(OR(AND(Main!AA231="يتجاوز التوقعات", Main!AB231="يفي بالتوقعات"), AND(Main!AA231="يفي بالتوقعات", Main!AB231="يتجاوز التوقعات")), "يفي بالتوقعات",
 IF(AND(Main!AA231="يفي بالتوقعات", Main!AB231="يفي بالتوقعات"), "يفي بالتوقعات",
 IF(OR(AND(Main!AA231="يفي بالتوقعات", Main!AB231="يفي بالتوقعات جزئياً"), AND(Main!AA231="يفي بالتوقعات جزئياً", Main!AB231="يفي بالتوقعات")), "يفي بالتوقعات جزئياً",
 IF(AND(Main!AA231="يفي بالتوقعات جزئياً", Main!AB231="يفي بالتوقعات جزئياً"), "يفي بالتوقعات جزئياً",
 ""
 )))))))</f>
        <v>يتجاوز التوقعات بكثير</v>
      </c>
      <c r="CL231" s="17" t="str">
        <f>IF(AND(Main!AZ231="يتجاوز التوقعات بكثير", Main!BA231="يتجاوز التوقعات بكثير"), "يتجاوز التوقعات بكثير",
 IF(OR(AND(Main!AZ231="يتجاوز التوقعات بكثير", Main!BA231="يتجاوز التوقعات"), AND(Main!AZ231="يتجاوز التوقعات", Main!BA231="يتجاوز التوقعات بكثير")), "يتجاوز التوقعات",
 IF(AND(Main!AZ231="يتجاوز التوقعات", Main!BA231="يتجاوز التوقعات"), "يتجاوز التوقعات",
 IF(OR(AND(Main!AZ231="يتجاوز التوقعات", Main!BA231="يفي بالتوقعات"), AND(Main!AZ231="يفي بالتوقعات", Main!BA231="يتجاوز التوقعات")), "يفي بالتوقعات",
 IF(AND(Main!AZ231="يفي بالتوقعات", Main!BA231="يفي بالتوقعات"), "يفي بالتوقعات",
 IF(OR(AND(Main!AZ231="يفي بالتوقعات", Main!BA231="يفي بالتوقعات جزئياً"), AND(Main!AZ231="يفي بالتوقعات جزئياً", Main!BA231="يفي بالتوقعات")), "يفي بالتوقعات جزئياً",
 IF(AND(Main!AZ231="يفي بالتوقعات جزئياً", Main!BA231="يفي بالتوقعات جزئياً"), "يفي بالتوقعات جزئياً",
 ""
 )))))))</f>
        <v/>
      </c>
    </row>
    <row r="232" spans="1:90" ht="22.5" customHeight="1" x14ac:dyDescent="0.45">
      <c r="A232">
        <v>312</v>
      </c>
      <c r="B232">
        <v>45816.9379976852</v>
      </c>
      <c r="C232">
        <v>45816.941319444399</v>
      </c>
      <c r="D232" s="1" t="s">
        <v>496</v>
      </c>
      <c r="E232" s="1" t="s">
        <v>497</v>
      </c>
      <c r="F232" s="8" t="s">
        <v>553</v>
      </c>
      <c r="G232" s="1" t="s">
        <v>499</v>
      </c>
      <c r="H232" s="1" t="s">
        <v>92</v>
      </c>
      <c r="J232" s="1" t="s">
        <v>93</v>
      </c>
      <c r="K232" t="s">
        <v>94</v>
      </c>
      <c r="M232" t="s">
        <v>95</v>
      </c>
      <c r="N232" s="1" t="s">
        <v>103</v>
      </c>
      <c r="O232" s="1" t="s">
        <v>97</v>
      </c>
      <c r="P232" s="1" t="s">
        <v>97</v>
      </c>
      <c r="Q232" s="1" t="s">
        <v>97</v>
      </c>
      <c r="R232" s="1" t="s">
        <v>97</v>
      </c>
      <c r="S232" s="1" t="s">
        <v>97</v>
      </c>
      <c r="T232" s="1" t="s">
        <v>97</v>
      </c>
      <c r="U232" s="1" t="s">
        <v>97</v>
      </c>
      <c r="V232" s="1" t="s">
        <v>101</v>
      </c>
      <c r="W232" s="1" t="s">
        <v>97</v>
      </c>
      <c r="X232" s="1" t="s">
        <v>97</v>
      </c>
      <c r="Y232" s="1" t="s">
        <v>97</v>
      </c>
      <c r="Z232" s="1" t="s">
        <v>97</v>
      </c>
      <c r="AA232" s="1" t="s">
        <v>97</v>
      </c>
      <c r="AB232" s="1" t="s">
        <v>97</v>
      </c>
      <c r="AC232" s="1" t="s">
        <v>97</v>
      </c>
      <c r="AD232" s="1" t="s">
        <v>97</v>
      </c>
      <c r="AE232" s="1" t="s">
        <v>97</v>
      </c>
      <c r="AF232" s="1" t="s">
        <v>97</v>
      </c>
      <c r="AG232" s="4" t="s">
        <v>557</v>
      </c>
      <c r="AH232" s="4" t="s">
        <v>558</v>
      </c>
      <c r="CJ232" s="1"/>
      <c r="CK232" s="17" t="str">
        <f>IF(AND(Main!AA232="يتجاوز التوقعات بكثير", Main!AB232="يتجاوز التوقعات بكثير"), "يتجاوز التوقعات بكثير",
 IF(OR(AND(Main!AA232="يتجاوز التوقعات بكثير", Main!AB232="يتجاوز التوقعات"), AND(Main!AA232="يتجاوز التوقعات", Main!AB232="يتجاوز التوقعات بكثير")), "يتجاوز التوقعات",
 IF(AND(Main!AA232="يتجاوز التوقعات", Main!AB232="يتجاوز التوقعات"), "يتجاوز التوقعات",
 IF(OR(AND(Main!AA232="يتجاوز التوقعات", Main!AB232="يفي بالتوقعات"), AND(Main!AA232="يفي بالتوقعات", Main!AB232="يتجاوز التوقعات")), "يفي بالتوقعات",
 IF(AND(Main!AA232="يفي بالتوقعات", Main!AB232="يفي بالتوقعات"), "يفي بالتوقعات",
 IF(OR(AND(Main!AA232="يفي بالتوقعات", Main!AB232="يفي بالتوقعات جزئياً"), AND(Main!AA232="يفي بالتوقعات جزئياً", Main!AB232="يفي بالتوقعات")), "يفي بالتوقعات جزئياً",
 IF(AND(Main!AA232="يفي بالتوقعات جزئياً", Main!AB232="يفي بالتوقعات جزئياً"), "يفي بالتوقعات جزئياً",
 ""
 )))))))</f>
        <v>يتجاوز التوقعات بكثير</v>
      </c>
      <c r="CL232" s="17" t="str">
        <f>IF(AND(Main!AZ232="يتجاوز التوقعات بكثير", Main!BA232="يتجاوز التوقعات بكثير"), "يتجاوز التوقعات بكثير",
 IF(OR(AND(Main!AZ232="يتجاوز التوقعات بكثير", Main!BA232="يتجاوز التوقعات"), AND(Main!AZ232="يتجاوز التوقعات", Main!BA232="يتجاوز التوقعات بكثير")), "يتجاوز التوقعات",
 IF(AND(Main!AZ232="يتجاوز التوقعات", Main!BA232="يتجاوز التوقعات"), "يتجاوز التوقعات",
 IF(OR(AND(Main!AZ232="يتجاوز التوقعات", Main!BA232="يفي بالتوقعات"), AND(Main!AZ232="يفي بالتوقعات", Main!BA232="يتجاوز التوقعات")), "يفي بالتوقعات",
 IF(AND(Main!AZ232="يفي بالتوقعات", Main!BA232="يفي بالتوقعات"), "يفي بالتوقعات",
 IF(OR(AND(Main!AZ232="يفي بالتوقعات", Main!BA232="يفي بالتوقعات جزئياً"), AND(Main!AZ232="يفي بالتوقعات جزئياً", Main!BA232="يفي بالتوقعات")), "يفي بالتوقعات جزئياً",
 IF(AND(Main!AZ232="يفي بالتوقعات جزئياً", Main!BA232="يفي بالتوقعات جزئياً"), "يفي بالتوقعات جزئياً",
 ""
 )))))))</f>
        <v/>
      </c>
    </row>
    <row r="233" spans="1:90" ht="22.5" customHeight="1" x14ac:dyDescent="0.45">
      <c r="A233">
        <v>313</v>
      </c>
      <c r="B233">
        <v>45816.941388888903</v>
      </c>
      <c r="C233">
        <v>45816.943113425899</v>
      </c>
      <c r="D233" s="1" t="s">
        <v>496</v>
      </c>
      <c r="E233" s="1" t="s">
        <v>497</v>
      </c>
      <c r="F233" s="8" t="s">
        <v>559</v>
      </c>
      <c r="G233" s="1" t="s">
        <v>499</v>
      </c>
      <c r="H233" s="1" t="s">
        <v>92</v>
      </c>
      <c r="J233" s="1" t="s">
        <v>93</v>
      </c>
      <c r="K233" t="s">
        <v>94</v>
      </c>
      <c r="M233" t="s">
        <v>95</v>
      </c>
      <c r="N233" s="1" t="s">
        <v>96</v>
      </c>
      <c r="O233" s="1" t="s">
        <v>97</v>
      </c>
      <c r="P233" s="1" t="s">
        <v>97</v>
      </c>
      <c r="Q233" s="1" t="s">
        <v>97</v>
      </c>
      <c r="R233" s="1" t="s">
        <v>97</v>
      </c>
      <c r="S233" s="1" t="s">
        <v>97</v>
      </c>
      <c r="T233" s="1" t="s">
        <v>97</v>
      </c>
      <c r="U233" s="1" t="s">
        <v>97</v>
      </c>
      <c r="V233" s="1" t="s">
        <v>97</v>
      </c>
      <c r="W233" s="1" t="s">
        <v>97</v>
      </c>
      <c r="X233" s="1" t="s">
        <v>97</v>
      </c>
      <c r="Y233" s="1" t="s">
        <v>97</v>
      </c>
      <c r="Z233" s="1" t="s">
        <v>97</v>
      </c>
      <c r="AA233" s="1" t="s">
        <v>97</v>
      </c>
      <c r="AB233" s="1" t="s">
        <v>97</v>
      </c>
      <c r="AC233" s="1" t="s">
        <v>97</v>
      </c>
      <c r="AD233" s="1" t="s">
        <v>97</v>
      </c>
      <c r="AE233" s="1" t="s">
        <v>97</v>
      </c>
      <c r="AF233" s="1" t="s">
        <v>97</v>
      </c>
      <c r="AG233" s="4" t="s">
        <v>560</v>
      </c>
      <c r="AH233" s="4" t="s">
        <v>501</v>
      </c>
      <c r="CJ233" s="1"/>
      <c r="CK233" s="17" t="str">
        <f>IF(AND(Main!AA233="يتجاوز التوقعات بكثير", Main!AB233="يتجاوز التوقعات بكثير"), "يتجاوز التوقعات بكثير",
 IF(OR(AND(Main!AA233="يتجاوز التوقعات بكثير", Main!AB233="يتجاوز التوقعات"), AND(Main!AA233="يتجاوز التوقعات", Main!AB233="يتجاوز التوقعات بكثير")), "يتجاوز التوقعات",
 IF(AND(Main!AA233="يتجاوز التوقعات", Main!AB233="يتجاوز التوقعات"), "يتجاوز التوقعات",
 IF(OR(AND(Main!AA233="يتجاوز التوقعات", Main!AB233="يفي بالتوقعات"), AND(Main!AA233="يفي بالتوقعات", Main!AB233="يتجاوز التوقعات")), "يفي بالتوقعات",
 IF(AND(Main!AA233="يفي بالتوقعات", Main!AB233="يفي بالتوقعات"), "يفي بالتوقعات",
 IF(OR(AND(Main!AA233="يفي بالتوقعات", Main!AB233="يفي بالتوقعات جزئياً"), AND(Main!AA233="يفي بالتوقعات جزئياً", Main!AB233="يفي بالتوقعات")), "يفي بالتوقعات جزئياً",
 IF(AND(Main!AA233="يفي بالتوقعات جزئياً", Main!AB233="يفي بالتوقعات جزئياً"), "يفي بالتوقعات جزئياً",
 ""
 )))))))</f>
        <v>يتجاوز التوقعات بكثير</v>
      </c>
      <c r="CL233" s="17" t="str">
        <f>IF(AND(Main!AZ233="يتجاوز التوقعات بكثير", Main!BA233="يتجاوز التوقعات بكثير"), "يتجاوز التوقعات بكثير",
 IF(OR(AND(Main!AZ233="يتجاوز التوقعات بكثير", Main!BA233="يتجاوز التوقعات"), AND(Main!AZ233="يتجاوز التوقعات", Main!BA233="يتجاوز التوقعات بكثير")), "يتجاوز التوقعات",
 IF(AND(Main!AZ233="يتجاوز التوقعات", Main!BA233="يتجاوز التوقعات"), "يتجاوز التوقعات",
 IF(OR(AND(Main!AZ233="يتجاوز التوقعات", Main!BA233="يفي بالتوقعات"), AND(Main!AZ233="يفي بالتوقعات", Main!BA233="يتجاوز التوقعات")), "يفي بالتوقعات",
 IF(AND(Main!AZ233="يفي بالتوقعات", Main!BA233="يفي بالتوقعات"), "يفي بالتوقعات",
 IF(OR(AND(Main!AZ233="يفي بالتوقعات", Main!BA233="يفي بالتوقعات جزئياً"), AND(Main!AZ233="يفي بالتوقعات جزئياً", Main!BA233="يفي بالتوقعات")), "يفي بالتوقعات جزئياً",
 IF(AND(Main!AZ233="يفي بالتوقعات جزئياً", Main!BA233="يفي بالتوقعات جزئياً"), "يفي بالتوقعات جزئياً",
 ""
 )))))))</f>
        <v/>
      </c>
    </row>
    <row r="234" spans="1:90" ht="22.5" customHeight="1" x14ac:dyDescent="0.45">
      <c r="A234">
        <v>314</v>
      </c>
      <c r="B234">
        <v>45816.943159722199</v>
      </c>
      <c r="C234">
        <v>45816.944988425901</v>
      </c>
      <c r="D234" s="1" t="s">
        <v>496</v>
      </c>
      <c r="E234" s="1" t="s">
        <v>497</v>
      </c>
      <c r="F234" s="8" t="s">
        <v>559</v>
      </c>
      <c r="G234" s="1" t="s">
        <v>499</v>
      </c>
      <c r="H234" s="1" t="s">
        <v>92</v>
      </c>
      <c r="J234" s="1" t="s">
        <v>93</v>
      </c>
      <c r="K234" t="s">
        <v>94</v>
      </c>
      <c r="M234" t="s">
        <v>95</v>
      </c>
      <c r="N234" s="1" t="s">
        <v>100</v>
      </c>
      <c r="O234" s="1" t="s">
        <v>97</v>
      </c>
      <c r="P234" s="1" t="s">
        <v>97</v>
      </c>
      <c r="Q234" s="1" t="s">
        <v>97</v>
      </c>
      <c r="R234" s="1" t="s">
        <v>97</v>
      </c>
      <c r="S234" s="1" t="s">
        <v>97</v>
      </c>
      <c r="T234" s="1" t="s">
        <v>97</v>
      </c>
      <c r="U234" s="1" t="s">
        <v>97</v>
      </c>
      <c r="V234" s="1" t="s">
        <v>97</v>
      </c>
      <c r="W234" s="1" t="s">
        <v>97</v>
      </c>
      <c r="X234" s="1" t="s">
        <v>97</v>
      </c>
      <c r="Y234" s="1" t="s">
        <v>97</v>
      </c>
      <c r="Z234" s="1" t="s">
        <v>97</v>
      </c>
      <c r="AA234" s="1" t="s">
        <v>97</v>
      </c>
      <c r="AB234" s="1" t="s">
        <v>97</v>
      </c>
      <c r="AC234" s="1" t="s">
        <v>97</v>
      </c>
      <c r="AD234" s="1" t="s">
        <v>97</v>
      </c>
      <c r="AE234" s="1" t="s">
        <v>97</v>
      </c>
      <c r="AF234" s="1" t="s">
        <v>97</v>
      </c>
      <c r="AG234" s="4" t="s">
        <v>561</v>
      </c>
      <c r="AH234" s="4" t="s">
        <v>501</v>
      </c>
      <c r="CJ234" s="1"/>
      <c r="CK234" s="17" t="str">
        <f>IF(AND(Main!AA234="يتجاوز التوقعات بكثير", Main!AB234="يتجاوز التوقعات بكثير"), "يتجاوز التوقعات بكثير",
 IF(OR(AND(Main!AA234="يتجاوز التوقعات بكثير", Main!AB234="يتجاوز التوقعات"), AND(Main!AA234="يتجاوز التوقعات", Main!AB234="يتجاوز التوقعات بكثير")), "يتجاوز التوقعات",
 IF(AND(Main!AA234="يتجاوز التوقعات", Main!AB234="يتجاوز التوقعات"), "يتجاوز التوقعات",
 IF(OR(AND(Main!AA234="يتجاوز التوقعات", Main!AB234="يفي بالتوقعات"), AND(Main!AA234="يفي بالتوقعات", Main!AB234="يتجاوز التوقعات")), "يفي بالتوقعات",
 IF(AND(Main!AA234="يفي بالتوقعات", Main!AB234="يفي بالتوقعات"), "يفي بالتوقعات",
 IF(OR(AND(Main!AA234="يفي بالتوقعات", Main!AB234="يفي بالتوقعات جزئياً"), AND(Main!AA234="يفي بالتوقعات جزئياً", Main!AB234="يفي بالتوقعات")), "يفي بالتوقعات جزئياً",
 IF(AND(Main!AA234="يفي بالتوقعات جزئياً", Main!AB234="يفي بالتوقعات جزئياً"), "يفي بالتوقعات جزئياً",
 ""
 )))))))</f>
        <v>يتجاوز التوقعات بكثير</v>
      </c>
      <c r="CL234" s="17" t="str">
        <f>IF(AND(Main!AZ234="يتجاوز التوقعات بكثير", Main!BA234="يتجاوز التوقعات بكثير"), "يتجاوز التوقعات بكثير",
 IF(OR(AND(Main!AZ234="يتجاوز التوقعات بكثير", Main!BA234="يتجاوز التوقعات"), AND(Main!AZ234="يتجاوز التوقعات", Main!BA234="يتجاوز التوقعات بكثير")), "يتجاوز التوقعات",
 IF(AND(Main!AZ234="يتجاوز التوقعات", Main!BA234="يتجاوز التوقعات"), "يتجاوز التوقعات",
 IF(OR(AND(Main!AZ234="يتجاوز التوقعات", Main!BA234="يفي بالتوقعات"), AND(Main!AZ234="يفي بالتوقعات", Main!BA234="يتجاوز التوقعات")), "يفي بالتوقعات",
 IF(AND(Main!AZ234="يفي بالتوقعات", Main!BA234="يفي بالتوقعات"), "يفي بالتوقعات",
 IF(OR(AND(Main!AZ234="يفي بالتوقعات", Main!BA234="يفي بالتوقعات جزئياً"), AND(Main!AZ234="يفي بالتوقعات جزئياً", Main!BA234="يفي بالتوقعات")), "يفي بالتوقعات جزئياً",
 IF(AND(Main!AZ234="يفي بالتوقعات جزئياً", Main!BA234="يفي بالتوقعات جزئياً"), "يفي بالتوقعات جزئياً",
 ""
 )))))))</f>
        <v/>
      </c>
    </row>
    <row r="235" spans="1:90" ht="22.5" customHeight="1" x14ac:dyDescent="0.45">
      <c r="A235">
        <v>315</v>
      </c>
      <c r="B235">
        <v>45816.945104166698</v>
      </c>
      <c r="C235">
        <v>45816.946400462999</v>
      </c>
      <c r="D235" s="1" t="s">
        <v>496</v>
      </c>
      <c r="E235" s="1" t="s">
        <v>497</v>
      </c>
      <c r="F235" s="8" t="s">
        <v>559</v>
      </c>
      <c r="G235" s="1" t="s">
        <v>499</v>
      </c>
      <c r="H235" s="1" t="s">
        <v>92</v>
      </c>
      <c r="J235" s="1" t="s">
        <v>93</v>
      </c>
      <c r="K235" t="s">
        <v>94</v>
      </c>
      <c r="M235" t="s">
        <v>95</v>
      </c>
      <c r="N235" s="1" t="s">
        <v>103</v>
      </c>
      <c r="O235" s="1" t="s">
        <v>97</v>
      </c>
      <c r="P235" s="1" t="s">
        <v>97</v>
      </c>
      <c r="Q235" s="1" t="s">
        <v>97</v>
      </c>
      <c r="R235" s="1" t="s">
        <v>97</v>
      </c>
      <c r="S235" s="1" t="s">
        <v>97</v>
      </c>
      <c r="T235" s="1" t="s">
        <v>97</v>
      </c>
      <c r="U235" s="1" t="s">
        <v>97</v>
      </c>
      <c r="V235" s="1" t="s">
        <v>97</v>
      </c>
      <c r="W235" s="1" t="s">
        <v>97</v>
      </c>
      <c r="X235" s="1" t="s">
        <v>97</v>
      </c>
      <c r="Y235" s="1" t="s">
        <v>97</v>
      </c>
      <c r="Z235" s="1" t="s">
        <v>97</v>
      </c>
      <c r="AA235" s="1" t="s">
        <v>97</v>
      </c>
      <c r="AB235" s="1" t="s">
        <v>97</v>
      </c>
      <c r="AC235" s="1" t="s">
        <v>97</v>
      </c>
      <c r="AD235" s="1" t="s">
        <v>97</v>
      </c>
      <c r="AE235" s="1" t="s">
        <v>97</v>
      </c>
      <c r="AF235" s="1" t="s">
        <v>97</v>
      </c>
      <c r="AG235" s="4" t="s">
        <v>562</v>
      </c>
      <c r="AH235" s="4" t="s">
        <v>501</v>
      </c>
      <c r="CJ235" s="1"/>
      <c r="CK235" s="17" t="str">
        <f>IF(AND(Main!AA235="يتجاوز التوقعات بكثير", Main!AB235="يتجاوز التوقعات بكثير"), "يتجاوز التوقعات بكثير",
 IF(OR(AND(Main!AA235="يتجاوز التوقعات بكثير", Main!AB235="يتجاوز التوقعات"), AND(Main!AA235="يتجاوز التوقعات", Main!AB235="يتجاوز التوقعات بكثير")), "يتجاوز التوقعات",
 IF(AND(Main!AA235="يتجاوز التوقعات", Main!AB235="يتجاوز التوقعات"), "يتجاوز التوقعات",
 IF(OR(AND(Main!AA235="يتجاوز التوقعات", Main!AB235="يفي بالتوقعات"), AND(Main!AA235="يفي بالتوقعات", Main!AB235="يتجاوز التوقعات")), "يفي بالتوقعات",
 IF(AND(Main!AA235="يفي بالتوقعات", Main!AB235="يفي بالتوقعات"), "يفي بالتوقعات",
 IF(OR(AND(Main!AA235="يفي بالتوقعات", Main!AB235="يفي بالتوقعات جزئياً"), AND(Main!AA235="يفي بالتوقعات جزئياً", Main!AB235="يفي بالتوقعات")), "يفي بالتوقعات جزئياً",
 IF(AND(Main!AA235="يفي بالتوقعات جزئياً", Main!AB235="يفي بالتوقعات جزئياً"), "يفي بالتوقعات جزئياً",
 ""
 )))))))</f>
        <v>يتجاوز التوقعات بكثير</v>
      </c>
      <c r="CL235" s="17" t="str">
        <f>IF(AND(Main!AZ235="يتجاوز التوقعات بكثير", Main!BA235="يتجاوز التوقعات بكثير"), "يتجاوز التوقعات بكثير",
 IF(OR(AND(Main!AZ235="يتجاوز التوقعات بكثير", Main!BA235="يتجاوز التوقعات"), AND(Main!AZ235="يتجاوز التوقعات", Main!BA235="يتجاوز التوقعات بكثير")), "يتجاوز التوقعات",
 IF(AND(Main!AZ235="يتجاوز التوقعات", Main!BA235="يتجاوز التوقعات"), "يتجاوز التوقعات",
 IF(OR(AND(Main!AZ235="يتجاوز التوقعات", Main!BA235="يفي بالتوقعات"), AND(Main!AZ235="يفي بالتوقعات", Main!BA235="يتجاوز التوقعات")), "يفي بالتوقعات",
 IF(AND(Main!AZ235="يفي بالتوقعات", Main!BA235="يفي بالتوقعات"), "يفي بالتوقعات",
 IF(OR(AND(Main!AZ235="يفي بالتوقعات", Main!BA235="يفي بالتوقعات جزئياً"), AND(Main!AZ235="يفي بالتوقعات جزئياً", Main!BA235="يفي بالتوقعات")), "يفي بالتوقعات جزئياً",
 IF(AND(Main!AZ235="يفي بالتوقعات جزئياً", Main!BA235="يفي بالتوقعات جزئياً"), "يفي بالتوقعات جزئياً",
 ""
 )))))))</f>
        <v/>
      </c>
    </row>
    <row r="236" spans="1:90" ht="22.5" customHeight="1" x14ac:dyDescent="0.45">
      <c r="A236">
        <v>316</v>
      </c>
      <c r="B236">
        <v>45816.946516203701</v>
      </c>
      <c r="C236">
        <v>45816.948356481502</v>
      </c>
      <c r="D236" s="1" t="s">
        <v>496</v>
      </c>
      <c r="E236" s="1" t="s">
        <v>497</v>
      </c>
      <c r="F236" s="8" t="s">
        <v>563</v>
      </c>
      <c r="G236" s="1" t="s">
        <v>499</v>
      </c>
      <c r="H236" s="1" t="s">
        <v>92</v>
      </c>
      <c r="J236" s="1" t="s">
        <v>93</v>
      </c>
      <c r="K236" t="s">
        <v>94</v>
      </c>
      <c r="M236" t="s">
        <v>95</v>
      </c>
      <c r="N236" s="1" t="s">
        <v>96</v>
      </c>
      <c r="O236" s="1" t="s">
        <v>97</v>
      </c>
      <c r="P236" s="1" t="s">
        <v>97</v>
      </c>
      <c r="Q236" s="1" t="s">
        <v>97</v>
      </c>
      <c r="R236" s="1" t="s">
        <v>97</v>
      </c>
      <c r="S236" s="1" t="s">
        <v>97</v>
      </c>
      <c r="T236" s="1" t="s">
        <v>97</v>
      </c>
      <c r="U236" s="1" t="s">
        <v>97</v>
      </c>
      <c r="V236" s="1" t="s">
        <v>97</v>
      </c>
      <c r="W236" s="1" t="s">
        <v>97</v>
      </c>
      <c r="X236" s="1" t="s">
        <v>97</v>
      </c>
      <c r="Y236" s="1" t="s">
        <v>97</v>
      </c>
      <c r="Z236" s="1" t="s">
        <v>97</v>
      </c>
      <c r="AA236" s="1" t="s">
        <v>97</v>
      </c>
      <c r="AB236" s="1" t="s">
        <v>97</v>
      </c>
      <c r="AC236" s="1" t="s">
        <v>97</v>
      </c>
      <c r="AD236" s="1" t="s">
        <v>97</v>
      </c>
      <c r="AE236" s="1" t="s">
        <v>97</v>
      </c>
      <c r="AF236" s="1" t="s">
        <v>97</v>
      </c>
      <c r="AG236" s="4" t="s">
        <v>564</v>
      </c>
      <c r="AH236" s="4" t="s">
        <v>501</v>
      </c>
      <c r="CJ236" s="1"/>
      <c r="CK236" s="17" t="str">
        <f>IF(AND(Main!AA236="يتجاوز التوقعات بكثير", Main!AB236="يتجاوز التوقعات بكثير"), "يتجاوز التوقعات بكثير",
 IF(OR(AND(Main!AA236="يتجاوز التوقعات بكثير", Main!AB236="يتجاوز التوقعات"), AND(Main!AA236="يتجاوز التوقعات", Main!AB236="يتجاوز التوقعات بكثير")), "يتجاوز التوقعات",
 IF(AND(Main!AA236="يتجاوز التوقعات", Main!AB236="يتجاوز التوقعات"), "يتجاوز التوقعات",
 IF(OR(AND(Main!AA236="يتجاوز التوقعات", Main!AB236="يفي بالتوقعات"), AND(Main!AA236="يفي بالتوقعات", Main!AB236="يتجاوز التوقعات")), "يفي بالتوقعات",
 IF(AND(Main!AA236="يفي بالتوقعات", Main!AB236="يفي بالتوقعات"), "يفي بالتوقعات",
 IF(OR(AND(Main!AA236="يفي بالتوقعات", Main!AB236="يفي بالتوقعات جزئياً"), AND(Main!AA236="يفي بالتوقعات جزئياً", Main!AB236="يفي بالتوقعات")), "يفي بالتوقعات جزئياً",
 IF(AND(Main!AA236="يفي بالتوقعات جزئياً", Main!AB236="يفي بالتوقعات جزئياً"), "يفي بالتوقعات جزئياً",
 ""
 )))))))</f>
        <v>يتجاوز التوقعات بكثير</v>
      </c>
      <c r="CL236" s="17" t="str">
        <f>IF(AND(Main!AZ236="يتجاوز التوقعات بكثير", Main!BA236="يتجاوز التوقعات بكثير"), "يتجاوز التوقعات بكثير",
 IF(OR(AND(Main!AZ236="يتجاوز التوقعات بكثير", Main!BA236="يتجاوز التوقعات"), AND(Main!AZ236="يتجاوز التوقعات", Main!BA236="يتجاوز التوقعات بكثير")), "يتجاوز التوقعات",
 IF(AND(Main!AZ236="يتجاوز التوقعات", Main!BA236="يتجاوز التوقعات"), "يتجاوز التوقعات",
 IF(OR(AND(Main!AZ236="يتجاوز التوقعات", Main!BA236="يفي بالتوقعات"), AND(Main!AZ236="يفي بالتوقعات", Main!BA236="يتجاوز التوقعات")), "يفي بالتوقعات",
 IF(AND(Main!AZ236="يفي بالتوقعات", Main!BA236="يفي بالتوقعات"), "يفي بالتوقعات",
 IF(OR(AND(Main!AZ236="يفي بالتوقعات", Main!BA236="يفي بالتوقعات جزئياً"), AND(Main!AZ236="يفي بالتوقعات جزئياً", Main!BA236="يفي بالتوقعات")), "يفي بالتوقعات جزئياً",
 IF(AND(Main!AZ236="يفي بالتوقعات جزئياً", Main!BA236="يفي بالتوقعات جزئياً"), "يفي بالتوقعات جزئياً",
 ""
 )))))))</f>
        <v/>
      </c>
    </row>
    <row r="237" spans="1:90" ht="22.5" customHeight="1" x14ac:dyDescent="0.45">
      <c r="A237">
        <v>317</v>
      </c>
      <c r="B237">
        <v>45816.948449074102</v>
      </c>
      <c r="C237">
        <v>45816.9500694444</v>
      </c>
      <c r="D237" s="1" t="s">
        <v>496</v>
      </c>
      <c r="E237" s="1" t="s">
        <v>497</v>
      </c>
      <c r="F237" s="8" t="s">
        <v>563</v>
      </c>
      <c r="G237" s="1" t="s">
        <v>499</v>
      </c>
      <c r="H237" s="1" t="s">
        <v>92</v>
      </c>
      <c r="J237" s="1" t="s">
        <v>93</v>
      </c>
      <c r="K237" t="s">
        <v>94</v>
      </c>
      <c r="M237" t="s">
        <v>95</v>
      </c>
      <c r="N237" s="1" t="s">
        <v>100</v>
      </c>
      <c r="O237" s="1" t="s">
        <v>97</v>
      </c>
      <c r="P237" s="1" t="s">
        <v>97</v>
      </c>
      <c r="Q237" s="1" t="s">
        <v>97</v>
      </c>
      <c r="R237" s="1" t="s">
        <v>97</v>
      </c>
      <c r="S237" s="1" t="s">
        <v>97</v>
      </c>
      <c r="T237" s="1" t="s">
        <v>97</v>
      </c>
      <c r="U237" s="1" t="s">
        <v>97</v>
      </c>
      <c r="V237" s="1" t="s">
        <v>97</v>
      </c>
      <c r="W237" s="1" t="s">
        <v>97</v>
      </c>
      <c r="X237" s="1" t="s">
        <v>97</v>
      </c>
      <c r="Y237" s="1" t="s">
        <v>97</v>
      </c>
      <c r="Z237" s="1" t="s">
        <v>97</v>
      </c>
      <c r="AA237" s="1" t="s">
        <v>97</v>
      </c>
      <c r="AB237" s="1" t="s">
        <v>97</v>
      </c>
      <c r="AC237" s="1" t="s">
        <v>97</v>
      </c>
      <c r="AD237" s="1" t="s">
        <v>97</v>
      </c>
      <c r="AE237" s="1" t="s">
        <v>97</v>
      </c>
      <c r="AF237" s="1" t="s">
        <v>97</v>
      </c>
      <c r="AG237" s="4" t="s">
        <v>565</v>
      </c>
      <c r="AH237" s="4" t="s">
        <v>501</v>
      </c>
      <c r="CJ237" s="1"/>
      <c r="CK237" s="17" t="str">
        <f>IF(AND(Main!AA237="يتجاوز التوقعات بكثير", Main!AB237="يتجاوز التوقعات بكثير"), "يتجاوز التوقعات بكثير",
 IF(OR(AND(Main!AA237="يتجاوز التوقعات بكثير", Main!AB237="يتجاوز التوقعات"), AND(Main!AA237="يتجاوز التوقعات", Main!AB237="يتجاوز التوقعات بكثير")), "يتجاوز التوقعات",
 IF(AND(Main!AA237="يتجاوز التوقعات", Main!AB237="يتجاوز التوقعات"), "يتجاوز التوقعات",
 IF(OR(AND(Main!AA237="يتجاوز التوقعات", Main!AB237="يفي بالتوقعات"), AND(Main!AA237="يفي بالتوقعات", Main!AB237="يتجاوز التوقعات")), "يفي بالتوقعات",
 IF(AND(Main!AA237="يفي بالتوقعات", Main!AB237="يفي بالتوقعات"), "يفي بالتوقعات",
 IF(OR(AND(Main!AA237="يفي بالتوقعات", Main!AB237="يفي بالتوقعات جزئياً"), AND(Main!AA237="يفي بالتوقعات جزئياً", Main!AB237="يفي بالتوقعات")), "يفي بالتوقعات جزئياً",
 IF(AND(Main!AA237="يفي بالتوقعات جزئياً", Main!AB237="يفي بالتوقعات جزئياً"), "يفي بالتوقعات جزئياً",
 ""
 )))))))</f>
        <v>يتجاوز التوقعات بكثير</v>
      </c>
      <c r="CL237" s="17" t="str">
        <f>IF(AND(Main!AZ237="يتجاوز التوقعات بكثير", Main!BA237="يتجاوز التوقعات بكثير"), "يتجاوز التوقعات بكثير",
 IF(OR(AND(Main!AZ237="يتجاوز التوقعات بكثير", Main!BA237="يتجاوز التوقعات"), AND(Main!AZ237="يتجاوز التوقعات", Main!BA237="يتجاوز التوقعات بكثير")), "يتجاوز التوقعات",
 IF(AND(Main!AZ237="يتجاوز التوقعات", Main!BA237="يتجاوز التوقعات"), "يتجاوز التوقعات",
 IF(OR(AND(Main!AZ237="يتجاوز التوقعات", Main!BA237="يفي بالتوقعات"), AND(Main!AZ237="يفي بالتوقعات", Main!BA237="يتجاوز التوقعات")), "يفي بالتوقعات",
 IF(AND(Main!AZ237="يفي بالتوقعات", Main!BA237="يفي بالتوقعات"), "يفي بالتوقعات",
 IF(OR(AND(Main!AZ237="يفي بالتوقعات", Main!BA237="يفي بالتوقعات جزئياً"), AND(Main!AZ237="يفي بالتوقعات جزئياً", Main!BA237="يفي بالتوقعات")), "يفي بالتوقعات جزئياً",
 IF(AND(Main!AZ237="يفي بالتوقعات جزئياً", Main!BA237="يفي بالتوقعات جزئياً"), "يفي بالتوقعات جزئياً",
 ""
 )))))))</f>
        <v/>
      </c>
    </row>
    <row r="238" spans="1:90" ht="22.5" customHeight="1" x14ac:dyDescent="0.45">
      <c r="A238">
        <v>318</v>
      </c>
      <c r="B238">
        <v>45816.950162036999</v>
      </c>
      <c r="C238">
        <v>45816.951435185198</v>
      </c>
      <c r="D238" s="1" t="s">
        <v>496</v>
      </c>
      <c r="E238" s="1" t="s">
        <v>497</v>
      </c>
      <c r="F238" s="8" t="s">
        <v>563</v>
      </c>
      <c r="G238" s="1" t="s">
        <v>499</v>
      </c>
      <c r="H238" s="1" t="s">
        <v>92</v>
      </c>
      <c r="J238" s="1" t="s">
        <v>93</v>
      </c>
      <c r="K238" t="s">
        <v>94</v>
      </c>
      <c r="M238" t="s">
        <v>95</v>
      </c>
      <c r="N238" s="1" t="s">
        <v>103</v>
      </c>
      <c r="O238" s="1" t="s">
        <v>97</v>
      </c>
      <c r="P238" s="1" t="s">
        <v>97</v>
      </c>
      <c r="Q238" s="1" t="s">
        <v>97</v>
      </c>
      <c r="R238" s="1" t="s">
        <v>97</v>
      </c>
      <c r="S238" s="1" t="s">
        <v>97</v>
      </c>
      <c r="T238" s="1" t="s">
        <v>97</v>
      </c>
      <c r="U238" s="1" t="s">
        <v>97</v>
      </c>
      <c r="V238" s="1" t="s">
        <v>97</v>
      </c>
      <c r="W238" s="1" t="s">
        <v>97</v>
      </c>
      <c r="X238" s="1" t="s">
        <v>97</v>
      </c>
      <c r="Y238" s="1" t="s">
        <v>97</v>
      </c>
      <c r="Z238" s="1" t="s">
        <v>97</v>
      </c>
      <c r="AA238" s="1" t="s">
        <v>97</v>
      </c>
      <c r="AB238" s="1" t="s">
        <v>97</v>
      </c>
      <c r="AC238" s="1" t="s">
        <v>97</v>
      </c>
      <c r="AD238" s="1" t="s">
        <v>97</v>
      </c>
      <c r="AE238" s="1" t="s">
        <v>97</v>
      </c>
      <c r="AF238" s="1" t="s">
        <v>97</v>
      </c>
      <c r="AG238" s="4" t="s">
        <v>566</v>
      </c>
      <c r="AH238" s="4" t="s">
        <v>501</v>
      </c>
      <c r="CJ238" s="1"/>
      <c r="CK238" s="17" t="str">
        <f>IF(AND(Main!AA238="يتجاوز التوقعات بكثير", Main!AB238="يتجاوز التوقعات بكثير"), "يتجاوز التوقعات بكثير",
 IF(OR(AND(Main!AA238="يتجاوز التوقعات بكثير", Main!AB238="يتجاوز التوقعات"), AND(Main!AA238="يتجاوز التوقعات", Main!AB238="يتجاوز التوقعات بكثير")), "يتجاوز التوقعات",
 IF(AND(Main!AA238="يتجاوز التوقعات", Main!AB238="يتجاوز التوقعات"), "يتجاوز التوقعات",
 IF(OR(AND(Main!AA238="يتجاوز التوقعات", Main!AB238="يفي بالتوقعات"), AND(Main!AA238="يفي بالتوقعات", Main!AB238="يتجاوز التوقعات")), "يفي بالتوقعات",
 IF(AND(Main!AA238="يفي بالتوقعات", Main!AB238="يفي بالتوقعات"), "يفي بالتوقعات",
 IF(OR(AND(Main!AA238="يفي بالتوقعات", Main!AB238="يفي بالتوقعات جزئياً"), AND(Main!AA238="يفي بالتوقعات جزئياً", Main!AB238="يفي بالتوقعات")), "يفي بالتوقعات جزئياً",
 IF(AND(Main!AA238="يفي بالتوقعات جزئياً", Main!AB238="يفي بالتوقعات جزئياً"), "يفي بالتوقعات جزئياً",
 ""
 )))))))</f>
        <v>يتجاوز التوقعات بكثير</v>
      </c>
      <c r="CL238" s="17" t="str">
        <f>IF(AND(Main!AZ238="يتجاوز التوقعات بكثير", Main!BA238="يتجاوز التوقعات بكثير"), "يتجاوز التوقعات بكثير",
 IF(OR(AND(Main!AZ238="يتجاوز التوقعات بكثير", Main!BA238="يتجاوز التوقعات"), AND(Main!AZ238="يتجاوز التوقعات", Main!BA238="يتجاوز التوقعات بكثير")), "يتجاوز التوقعات",
 IF(AND(Main!AZ238="يتجاوز التوقعات", Main!BA238="يتجاوز التوقعات"), "يتجاوز التوقعات",
 IF(OR(AND(Main!AZ238="يتجاوز التوقعات", Main!BA238="يفي بالتوقعات"), AND(Main!AZ238="يفي بالتوقعات", Main!BA238="يتجاوز التوقعات")), "يفي بالتوقعات",
 IF(AND(Main!AZ238="يفي بالتوقعات", Main!BA238="يفي بالتوقعات"), "يفي بالتوقعات",
 IF(OR(AND(Main!AZ238="يفي بالتوقعات", Main!BA238="يفي بالتوقعات جزئياً"), AND(Main!AZ238="يفي بالتوقعات جزئياً", Main!BA238="يفي بالتوقعات")), "يفي بالتوقعات جزئياً",
 IF(AND(Main!AZ238="يفي بالتوقعات جزئياً", Main!BA238="يفي بالتوقعات جزئياً"), "يفي بالتوقعات جزئياً",
 ""
 )))))))</f>
        <v/>
      </c>
    </row>
    <row r="239" spans="1:90" ht="22.5" customHeight="1" x14ac:dyDescent="0.45">
      <c r="A239">
        <v>319</v>
      </c>
      <c r="B239">
        <v>45816.9515972222</v>
      </c>
      <c r="C239">
        <v>45816.952870370398</v>
      </c>
      <c r="D239" s="1" t="s">
        <v>496</v>
      </c>
      <c r="E239" s="1" t="s">
        <v>497</v>
      </c>
      <c r="F239" s="8" t="s">
        <v>567</v>
      </c>
      <c r="G239" s="1" t="s">
        <v>499</v>
      </c>
      <c r="H239" s="1" t="s">
        <v>92</v>
      </c>
      <c r="J239" s="1" t="s">
        <v>93</v>
      </c>
      <c r="K239" t="s">
        <v>94</v>
      </c>
      <c r="M239" t="s">
        <v>95</v>
      </c>
      <c r="N239" s="1" t="s">
        <v>96</v>
      </c>
      <c r="O239" s="1" t="s">
        <v>97</v>
      </c>
      <c r="P239" s="1" t="s">
        <v>97</v>
      </c>
      <c r="Q239" s="1" t="s">
        <v>97</v>
      </c>
      <c r="R239" s="1" t="s">
        <v>97</v>
      </c>
      <c r="S239" s="1" t="s">
        <v>97</v>
      </c>
      <c r="T239" s="1" t="s">
        <v>97</v>
      </c>
      <c r="U239" s="1" t="s">
        <v>97</v>
      </c>
      <c r="V239" s="1" t="s">
        <v>97</v>
      </c>
      <c r="W239" s="1" t="s">
        <v>97</v>
      </c>
      <c r="X239" s="1" t="s">
        <v>97</v>
      </c>
      <c r="Y239" s="1" t="s">
        <v>97</v>
      </c>
      <c r="Z239" s="1" t="s">
        <v>97</v>
      </c>
      <c r="AA239" s="1" t="s">
        <v>97</v>
      </c>
      <c r="AB239" s="1" t="s">
        <v>97</v>
      </c>
      <c r="AC239" s="1" t="s">
        <v>97</v>
      </c>
      <c r="AD239" s="1" t="s">
        <v>97</v>
      </c>
      <c r="AE239" s="1" t="s">
        <v>97</v>
      </c>
      <c r="AF239" s="1" t="s">
        <v>97</v>
      </c>
      <c r="AG239" s="4" t="s">
        <v>568</v>
      </c>
      <c r="AH239" s="4" t="s">
        <v>501</v>
      </c>
      <c r="CJ239" s="1"/>
      <c r="CK239" s="17" t="str">
        <f>IF(AND(Main!AA239="يتجاوز التوقعات بكثير", Main!AB239="يتجاوز التوقعات بكثير"), "يتجاوز التوقعات بكثير",
 IF(OR(AND(Main!AA239="يتجاوز التوقعات بكثير", Main!AB239="يتجاوز التوقعات"), AND(Main!AA239="يتجاوز التوقعات", Main!AB239="يتجاوز التوقعات بكثير")), "يتجاوز التوقعات",
 IF(AND(Main!AA239="يتجاوز التوقعات", Main!AB239="يتجاوز التوقعات"), "يتجاوز التوقعات",
 IF(OR(AND(Main!AA239="يتجاوز التوقعات", Main!AB239="يفي بالتوقعات"), AND(Main!AA239="يفي بالتوقعات", Main!AB239="يتجاوز التوقعات")), "يفي بالتوقعات",
 IF(AND(Main!AA239="يفي بالتوقعات", Main!AB239="يفي بالتوقعات"), "يفي بالتوقعات",
 IF(OR(AND(Main!AA239="يفي بالتوقعات", Main!AB239="يفي بالتوقعات جزئياً"), AND(Main!AA239="يفي بالتوقعات جزئياً", Main!AB239="يفي بالتوقعات")), "يفي بالتوقعات جزئياً",
 IF(AND(Main!AA239="يفي بالتوقعات جزئياً", Main!AB239="يفي بالتوقعات جزئياً"), "يفي بالتوقعات جزئياً",
 ""
 )))))))</f>
        <v>يتجاوز التوقعات بكثير</v>
      </c>
      <c r="CL239" s="17" t="str">
        <f>IF(AND(Main!AZ239="يتجاوز التوقعات بكثير", Main!BA239="يتجاوز التوقعات بكثير"), "يتجاوز التوقعات بكثير",
 IF(OR(AND(Main!AZ239="يتجاوز التوقعات بكثير", Main!BA239="يتجاوز التوقعات"), AND(Main!AZ239="يتجاوز التوقعات", Main!BA239="يتجاوز التوقعات بكثير")), "يتجاوز التوقعات",
 IF(AND(Main!AZ239="يتجاوز التوقعات", Main!BA239="يتجاوز التوقعات"), "يتجاوز التوقعات",
 IF(OR(AND(Main!AZ239="يتجاوز التوقعات", Main!BA239="يفي بالتوقعات"), AND(Main!AZ239="يفي بالتوقعات", Main!BA239="يتجاوز التوقعات")), "يفي بالتوقعات",
 IF(AND(Main!AZ239="يفي بالتوقعات", Main!BA239="يفي بالتوقعات"), "يفي بالتوقعات",
 IF(OR(AND(Main!AZ239="يفي بالتوقعات", Main!BA239="يفي بالتوقعات جزئياً"), AND(Main!AZ239="يفي بالتوقعات جزئياً", Main!BA239="يفي بالتوقعات")), "يفي بالتوقعات جزئياً",
 IF(AND(Main!AZ239="يفي بالتوقعات جزئياً", Main!BA239="يفي بالتوقعات جزئياً"), "يفي بالتوقعات جزئياً",
 ""
 )))))))</f>
        <v/>
      </c>
    </row>
    <row r="240" spans="1:90" ht="22.5" customHeight="1" x14ac:dyDescent="0.45">
      <c r="A240">
        <v>320</v>
      </c>
      <c r="B240">
        <v>45816.952928240702</v>
      </c>
      <c r="C240">
        <v>45816.954467592601</v>
      </c>
      <c r="D240" s="1" t="s">
        <v>496</v>
      </c>
      <c r="E240" s="1" t="s">
        <v>497</v>
      </c>
      <c r="F240" s="8" t="s">
        <v>567</v>
      </c>
      <c r="G240" s="1" t="s">
        <v>499</v>
      </c>
      <c r="H240" s="1" t="s">
        <v>92</v>
      </c>
      <c r="J240" s="1" t="s">
        <v>93</v>
      </c>
      <c r="K240" t="s">
        <v>94</v>
      </c>
      <c r="M240" t="s">
        <v>95</v>
      </c>
      <c r="N240" s="1" t="s">
        <v>100</v>
      </c>
      <c r="O240" s="1" t="s">
        <v>97</v>
      </c>
      <c r="P240" s="1" t="s">
        <v>97</v>
      </c>
      <c r="Q240" s="1" t="s">
        <v>97</v>
      </c>
      <c r="R240" s="1" t="s">
        <v>97</v>
      </c>
      <c r="S240" s="1" t="s">
        <v>97</v>
      </c>
      <c r="T240" s="1" t="s">
        <v>97</v>
      </c>
      <c r="U240" s="1" t="s">
        <v>97</v>
      </c>
      <c r="V240" s="1" t="s">
        <v>97</v>
      </c>
      <c r="W240" s="1" t="s">
        <v>97</v>
      </c>
      <c r="X240" s="1" t="s">
        <v>97</v>
      </c>
      <c r="Y240" s="1" t="s">
        <v>97</v>
      </c>
      <c r="Z240" s="1" t="s">
        <v>97</v>
      </c>
      <c r="AA240" s="1" t="s">
        <v>97</v>
      </c>
      <c r="AB240" s="1" t="s">
        <v>97</v>
      </c>
      <c r="AC240" s="1" t="s">
        <v>97</v>
      </c>
      <c r="AD240" s="1" t="s">
        <v>97</v>
      </c>
      <c r="AE240" s="1" t="s">
        <v>97</v>
      </c>
      <c r="AF240" s="1" t="s">
        <v>97</v>
      </c>
      <c r="AG240" s="4" t="s">
        <v>569</v>
      </c>
      <c r="AH240" s="4" t="s">
        <v>501</v>
      </c>
      <c r="CJ240" s="1"/>
      <c r="CK240" s="17" t="str">
        <f>IF(AND(Main!AA240="يتجاوز التوقعات بكثير", Main!AB240="يتجاوز التوقعات بكثير"), "يتجاوز التوقعات بكثير",
 IF(OR(AND(Main!AA240="يتجاوز التوقعات بكثير", Main!AB240="يتجاوز التوقعات"), AND(Main!AA240="يتجاوز التوقعات", Main!AB240="يتجاوز التوقعات بكثير")), "يتجاوز التوقعات",
 IF(AND(Main!AA240="يتجاوز التوقعات", Main!AB240="يتجاوز التوقعات"), "يتجاوز التوقعات",
 IF(OR(AND(Main!AA240="يتجاوز التوقعات", Main!AB240="يفي بالتوقعات"), AND(Main!AA240="يفي بالتوقعات", Main!AB240="يتجاوز التوقعات")), "يفي بالتوقعات",
 IF(AND(Main!AA240="يفي بالتوقعات", Main!AB240="يفي بالتوقعات"), "يفي بالتوقعات",
 IF(OR(AND(Main!AA240="يفي بالتوقعات", Main!AB240="يفي بالتوقعات جزئياً"), AND(Main!AA240="يفي بالتوقعات جزئياً", Main!AB240="يفي بالتوقعات")), "يفي بالتوقعات جزئياً",
 IF(AND(Main!AA240="يفي بالتوقعات جزئياً", Main!AB240="يفي بالتوقعات جزئياً"), "يفي بالتوقعات جزئياً",
 ""
 )))))))</f>
        <v>يتجاوز التوقعات بكثير</v>
      </c>
      <c r="CL240" s="17" t="str">
        <f>IF(AND(Main!AZ240="يتجاوز التوقعات بكثير", Main!BA240="يتجاوز التوقعات بكثير"), "يتجاوز التوقعات بكثير",
 IF(OR(AND(Main!AZ240="يتجاوز التوقعات بكثير", Main!BA240="يتجاوز التوقعات"), AND(Main!AZ240="يتجاوز التوقعات", Main!BA240="يتجاوز التوقعات بكثير")), "يتجاوز التوقعات",
 IF(AND(Main!AZ240="يتجاوز التوقعات", Main!BA240="يتجاوز التوقعات"), "يتجاوز التوقعات",
 IF(OR(AND(Main!AZ240="يتجاوز التوقعات", Main!BA240="يفي بالتوقعات"), AND(Main!AZ240="يفي بالتوقعات", Main!BA240="يتجاوز التوقعات")), "يفي بالتوقعات",
 IF(AND(Main!AZ240="يفي بالتوقعات", Main!BA240="يفي بالتوقعات"), "يفي بالتوقعات",
 IF(OR(AND(Main!AZ240="يفي بالتوقعات", Main!BA240="يفي بالتوقعات جزئياً"), AND(Main!AZ240="يفي بالتوقعات جزئياً", Main!BA240="يفي بالتوقعات")), "يفي بالتوقعات جزئياً",
 IF(AND(Main!AZ240="يفي بالتوقعات جزئياً", Main!BA240="يفي بالتوقعات جزئياً"), "يفي بالتوقعات جزئياً",
 ""
 )))))))</f>
        <v/>
      </c>
    </row>
    <row r="241" spans="1:90" ht="22.5" customHeight="1" x14ac:dyDescent="0.45">
      <c r="A241">
        <v>321</v>
      </c>
      <c r="B241">
        <v>45816.954490740703</v>
      </c>
      <c r="C241">
        <v>45816.956689814797</v>
      </c>
      <c r="D241" s="1" t="s">
        <v>496</v>
      </c>
      <c r="E241" s="1" t="s">
        <v>497</v>
      </c>
      <c r="F241" s="8" t="s">
        <v>567</v>
      </c>
      <c r="G241" s="1" t="s">
        <v>499</v>
      </c>
      <c r="H241" s="1" t="s">
        <v>92</v>
      </c>
      <c r="J241" s="1" t="s">
        <v>93</v>
      </c>
      <c r="K241" t="s">
        <v>94</v>
      </c>
      <c r="M241" t="s">
        <v>95</v>
      </c>
      <c r="N241" s="1" t="s">
        <v>103</v>
      </c>
      <c r="O241" s="1" t="s">
        <v>97</v>
      </c>
      <c r="P241" s="1" t="s">
        <v>97</v>
      </c>
      <c r="Q241" s="1" t="s">
        <v>97</v>
      </c>
      <c r="R241" s="1" t="s">
        <v>97</v>
      </c>
      <c r="S241" s="1" t="s">
        <v>97</v>
      </c>
      <c r="T241" s="1" t="s">
        <v>97</v>
      </c>
      <c r="U241" s="1" t="s">
        <v>97</v>
      </c>
      <c r="V241" s="1" t="s">
        <v>97</v>
      </c>
      <c r="W241" s="1" t="s">
        <v>97</v>
      </c>
      <c r="X241" s="1" t="s">
        <v>97</v>
      </c>
      <c r="Y241" s="1" t="s">
        <v>97</v>
      </c>
      <c r="Z241" s="1" t="s">
        <v>97</v>
      </c>
      <c r="AA241" s="1" t="s">
        <v>97</v>
      </c>
      <c r="AB241" s="1" t="s">
        <v>97</v>
      </c>
      <c r="AC241" s="1" t="s">
        <v>97</v>
      </c>
      <c r="AD241" s="1" t="s">
        <v>97</v>
      </c>
      <c r="AE241" s="1" t="s">
        <v>97</v>
      </c>
      <c r="AF241" s="1" t="s">
        <v>97</v>
      </c>
      <c r="AG241" s="4" t="s">
        <v>570</v>
      </c>
      <c r="AH241" s="4" t="s">
        <v>501</v>
      </c>
      <c r="CJ241" s="1"/>
      <c r="CK241" s="17" t="str">
        <f>IF(AND(Main!AA241="يتجاوز التوقعات بكثير", Main!AB241="يتجاوز التوقعات بكثير"), "يتجاوز التوقعات بكثير",
 IF(OR(AND(Main!AA241="يتجاوز التوقعات بكثير", Main!AB241="يتجاوز التوقعات"), AND(Main!AA241="يتجاوز التوقعات", Main!AB241="يتجاوز التوقعات بكثير")), "يتجاوز التوقعات",
 IF(AND(Main!AA241="يتجاوز التوقعات", Main!AB241="يتجاوز التوقعات"), "يتجاوز التوقعات",
 IF(OR(AND(Main!AA241="يتجاوز التوقعات", Main!AB241="يفي بالتوقعات"), AND(Main!AA241="يفي بالتوقعات", Main!AB241="يتجاوز التوقعات")), "يفي بالتوقعات",
 IF(AND(Main!AA241="يفي بالتوقعات", Main!AB241="يفي بالتوقعات"), "يفي بالتوقعات",
 IF(OR(AND(Main!AA241="يفي بالتوقعات", Main!AB241="يفي بالتوقعات جزئياً"), AND(Main!AA241="يفي بالتوقعات جزئياً", Main!AB241="يفي بالتوقعات")), "يفي بالتوقعات جزئياً",
 IF(AND(Main!AA241="يفي بالتوقعات جزئياً", Main!AB241="يفي بالتوقعات جزئياً"), "يفي بالتوقعات جزئياً",
 ""
 )))))))</f>
        <v>يتجاوز التوقعات بكثير</v>
      </c>
      <c r="CL241" s="17" t="str">
        <f>IF(AND(Main!AZ241="يتجاوز التوقعات بكثير", Main!BA241="يتجاوز التوقعات بكثير"), "يتجاوز التوقعات بكثير",
 IF(OR(AND(Main!AZ241="يتجاوز التوقعات بكثير", Main!BA241="يتجاوز التوقعات"), AND(Main!AZ241="يتجاوز التوقعات", Main!BA241="يتجاوز التوقعات بكثير")), "يتجاوز التوقعات",
 IF(AND(Main!AZ241="يتجاوز التوقعات", Main!BA241="يتجاوز التوقعات"), "يتجاوز التوقعات",
 IF(OR(AND(Main!AZ241="يتجاوز التوقعات", Main!BA241="يفي بالتوقعات"), AND(Main!AZ241="يفي بالتوقعات", Main!BA241="يتجاوز التوقعات")), "يفي بالتوقعات",
 IF(AND(Main!AZ241="يفي بالتوقعات", Main!BA241="يفي بالتوقعات"), "يفي بالتوقعات",
 IF(OR(AND(Main!AZ241="يفي بالتوقعات", Main!BA241="يفي بالتوقعات جزئياً"), AND(Main!AZ241="يفي بالتوقعات جزئياً", Main!BA241="يفي بالتوقعات")), "يفي بالتوقعات جزئياً",
 IF(AND(Main!AZ241="يفي بالتوقعات جزئياً", Main!BA241="يفي بالتوقعات جزئياً"), "يفي بالتوقعات جزئياً",
 ""
 )))))))</f>
        <v/>
      </c>
    </row>
    <row r="242" spans="1:90" ht="22.5" customHeight="1" x14ac:dyDescent="0.45">
      <c r="A242">
        <v>322</v>
      </c>
      <c r="B242">
        <v>45816.956747685203</v>
      </c>
      <c r="C242">
        <v>45816.957962963003</v>
      </c>
      <c r="D242" s="1" t="s">
        <v>496</v>
      </c>
      <c r="E242" s="1" t="s">
        <v>497</v>
      </c>
      <c r="F242" s="8" t="s">
        <v>571</v>
      </c>
      <c r="G242" s="1" t="s">
        <v>499</v>
      </c>
      <c r="H242" s="1" t="s">
        <v>92</v>
      </c>
      <c r="J242" s="1" t="s">
        <v>93</v>
      </c>
      <c r="K242" t="s">
        <v>94</v>
      </c>
      <c r="M242" t="s">
        <v>95</v>
      </c>
      <c r="N242" s="1" t="s">
        <v>96</v>
      </c>
      <c r="O242" s="1" t="s">
        <v>97</v>
      </c>
      <c r="P242" s="1" t="s">
        <v>97</v>
      </c>
      <c r="Q242" s="1" t="s">
        <v>97</v>
      </c>
      <c r="R242" s="1" t="s">
        <v>97</v>
      </c>
      <c r="S242" s="1" t="s">
        <v>97</v>
      </c>
      <c r="T242" s="1" t="s">
        <v>97</v>
      </c>
      <c r="U242" s="1" t="s">
        <v>97</v>
      </c>
      <c r="V242" s="1" t="s">
        <v>97</v>
      </c>
      <c r="W242" s="1" t="s">
        <v>97</v>
      </c>
      <c r="X242" s="1" t="s">
        <v>97</v>
      </c>
      <c r="Y242" s="1" t="s">
        <v>97</v>
      </c>
      <c r="Z242" s="1" t="s">
        <v>97</v>
      </c>
      <c r="AA242" s="1" t="s">
        <v>97</v>
      </c>
      <c r="AB242" s="1" t="s">
        <v>97</v>
      </c>
      <c r="AC242" s="1" t="s">
        <v>97</v>
      </c>
      <c r="AD242" s="1" t="s">
        <v>97</v>
      </c>
      <c r="AE242" s="1" t="s">
        <v>97</v>
      </c>
      <c r="AF242" s="1" t="s">
        <v>97</v>
      </c>
      <c r="AG242" s="4" t="s">
        <v>572</v>
      </c>
      <c r="AH242" s="4" t="s">
        <v>501</v>
      </c>
      <c r="CJ242" s="1"/>
      <c r="CK242" s="17" t="str">
        <f>IF(AND(Main!AA242="يتجاوز التوقعات بكثير", Main!AB242="يتجاوز التوقعات بكثير"), "يتجاوز التوقعات بكثير",
 IF(OR(AND(Main!AA242="يتجاوز التوقعات بكثير", Main!AB242="يتجاوز التوقعات"), AND(Main!AA242="يتجاوز التوقعات", Main!AB242="يتجاوز التوقعات بكثير")), "يتجاوز التوقعات",
 IF(AND(Main!AA242="يتجاوز التوقعات", Main!AB242="يتجاوز التوقعات"), "يتجاوز التوقعات",
 IF(OR(AND(Main!AA242="يتجاوز التوقعات", Main!AB242="يفي بالتوقعات"), AND(Main!AA242="يفي بالتوقعات", Main!AB242="يتجاوز التوقعات")), "يفي بالتوقعات",
 IF(AND(Main!AA242="يفي بالتوقعات", Main!AB242="يفي بالتوقعات"), "يفي بالتوقعات",
 IF(OR(AND(Main!AA242="يفي بالتوقعات", Main!AB242="يفي بالتوقعات جزئياً"), AND(Main!AA242="يفي بالتوقعات جزئياً", Main!AB242="يفي بالتوقعات")), "يفي بالتوقعات جزئياً",
 IF(AND(Main!AA242="يفي بالتوقعات جزئياً", Main!AB242="يفي بالتوقعات جزئياً"), "يفي بالتوقعات جزئياً",
 ""
 )))))))</f>
        <v>يتجاوز التوقعات بكثير</v>
      </c>
      <c r="CL242" s="17" t="str">
        <f>IF(AND(Main!AZ242="يتجاوز التوقعات بكثير", Main!BA242="يتجاوز التوقعات بكثير"), "يتجاوز التوقعات بكثير",
 IF(OR(AND(Main!AZ242="يتجاوز التوقعات بكثير", Main!BA242="يتجاوز التوقعات"), AND(Main!AZ242="يتجاوز التوقعات", Main!BA242="يتجاوز التوقعات بكثير")), "يتجاوز التوقعات",
 IF(AND(Main!AZ242="يتجاوز التوقعات", Main!BA242="يتجاوز التوقعات"), "يتجاوز التوقعات",
 IF(OR(AND(Main!AZ242="يتجاوز التوقعات", Main!BA242="يفي بالتوقعات"), AND(Main!AZ242="يفي بالتوقعات", Main!BA242="يتجاوز التوقعات")), "يفي بالتوقعات",
 IF(AND(Main!AZ242="يفي بالتوقعات", Main!BA242="يفي بالتوقعات"), "يفي بالتوقعات",
 IF(OR(AND(Main!AZ242="يفي بالتوقعات", Main!BA242="يفي بالتوقعات جزئياً"), AND(Main!AZ242="يفي بالتوقعات جزئياً", Main!BA242="يفي بالتوقعات")), "يفي بالتوقعات جزئياً",
 IF(AND(Main!AZ242="يفي بالتوقعات جزئياً", Main!BA242="يفي بالتوقعات جزئياً"), "يفي بالتوقعات جزئياً",
 ""
 )))))))</f>
        <v/>
      </c>
    </row>
    <row r="243" spans="1:90" ht="22.5" customHeight="1" x14ac:dyDescent="0.45">
      <c r="A243">
        <v>323</v>
      </c>
      <c r="B243">
        <v>45816.958020833299</v>
      </c>
      <c r="C243">
        <v>45816.959756944401</v>
      </c>
      <c r="D243" s="1" t="s">
        <v>496</v>
      </c>
      <c r="E243" s="1" t="s">
        <v>497</v>
      </c>
      <c r="F243" s="8" t="s">
        <v>571</v>
      </c>
      <c r="G243" s="1" t="s">
        <v>499</v>
      </c>
      <c r="H243" s="1" t="s">
        <v>92</v>
      </c>
      <c r="J243" s="1" t="s">
        <v>93</v>
      </c>
      <c r="K243" t="s">
        <v>94</v>
      </c>
      <c r="M243" t="s">
        <v>95</v>
      </c>
      <c r="N243" s="1" t="s">
        <v>100</v>
      </c>
      <c r="O243" s="1" t="s">
        <v>97</v>
      </c>
      <c r="P243" s="1" t="s">
        <v>97</v>
      </c>
      <c r="Q243" s="1" t="s">
        <v>97</v>
      </c>
      <c r="R243" s="1" t="s">
        <v>97</v>
      </c>
      <c r="S243" s="1" t="s">
        <v>97</v>
      </c>
      <c r="T243" s="1" t="s">
        <v>97</v>
      </c>
      <c r="U243" s="1" t="s">
        <v>97</v>
      </c>
      <c r="V243" s="1" t="s">
        <v>97</v>
      </c>
      <c r="W243" s="1" t="s">
        <v>97</v>
      </c>
      <c r="X243" s="1" t="s">
        <v>97</v>
      </c>
      <c r="Y243" s="1" t="s">
        <v>97</v>
      </c>
      <c r="Z243" s="1" t="s">
        <v>97</v>
      </c>
      <c r="AA243" s="1" t="s">
        <v>97</v>
      </c>
      <c r="AB243" s="1" t="s">
        <v>97</v>
      </c>
      <c r="AC243" s="1" t="s">
        <v>97</v>
      </c>
      <c r="AD243" s="1" t="s">
        <v>97</v>
      </c>
      <c r="AE243" s="1" t="s">
        <v>97</v>
      </c>
      <c r="AF243" s="1" t="s">
        <v>97</v>
      </c>
      <c r="AG243" s="4" t="s">
        <v>573</v>
      </c>
      <c r="AH243" s="4" t="s">
        <v>574</v>
      </c>
      <c r="CJ243" s="1"/>
      <c r="CK243" s="17" t="str">
        <f>IF(AND(Main!AA243="يتجاوز التوقعات بكثير", Main!AB243="يتجاوز التوقعات بكثير"), "يتجاوز التوقعات بكثير",
 IF(OR(AND(Main!AA243="يتجاوز التوقعات بكثير", Main!AB243="يتجاوز التوقعات"), AND(Main!AA243="يتجاوز التوقعات", Main!AB243="يتجاوز التوقعات بكثير")), "يتجاوز التوقعات",
 IF(AND(Main!AA243="يتجاوز التوقعات", Main!AB243="يتجاوز التوقعات"), "يتجاوز التوقعات",
 IF(OR(AND(Main!AA243="يتجاوز التوقعات", Main!AB243="يفي بالتوقعات"), AND(Main!AA243="يفي بالتوقعات", Main!AB243="يتجاوز التوقعات")), "يفي بالتوقعات",
 IF(AND(Main!AA243="يفي بالتوقعات", Main!AB243="يفي بالتوقعات"), "يفي بالتوقعات",
 IF(OR(AND(Main!AA243="يفي بالتوقعات", Main!AB243="يفي بالتوقعات جزئياً"), AND(Main!AA243="يفي بالتوقعات جزئياً", Main!AB243="يفي بالتوقعات")), "يفي بالتوقعات جزئياً",
 IF(AND(Main!AA243="يفي بالتوقعات جزئياً", Main!AB243="يفي بالتوقعات جزئياً"), "يفي بالتوقعات جزئياً",
 ""
 )))))))</f>
        <v>يتجاوز التوقعات بكثير</v>
      </c>
      <c r="CL243" s="17" t="str">
        <f>IF(AND(Main!AZ243="يتجاوز التوقعات بكثير", Main!BA243="يتجاوز التوقعات بكثير"), "يتجاوز التوقعات بكثير",
 IF(OR(AND(Main!AZ243="يتجاوز التوقعات بكثير", Main!BA243="يتجاوز التوقعات"), AND(Main!AZ243="يتجاوز التوقعات", Main!BA243="يتجاوز التوقعات بكثير")), "يتجاوز التوقعات",
 IF(AND(Main!AZ243="يتجاوز التوقعات", Main!BA243="يتجاوز التوقعات"), "يتجاوز التوقعات",
 IF(OR(AND(Main!AZ243="يتجاوز التوقعات", Main!BA243="يفي بالتوقعات"), AND(Main!AZ243="يفي بالتوقعات", Main!BA243="يتجاوز التوقعات")), "يفي بالتوقعات",
 IF(AND(Main!AZ243="يفي بالتوقعات", Main!BA243="يفي بالتوقعات"), "يفي بالتوقعات",
 IF(OR(AND(Main!AZ243="يفي بالتوقعات", Main!BA243="يفي بالتوقعات جزئياً"), AND(Main!AZ243="يفي بالتوقعات جزئياً", Main!BA243="يفي بالتوقعات")), "يفي بالتوقعات جزئياً",
 IF(AND(Main!AZ243="يفي بالتوقعات جزئياً", Main!BA243="يفي بالتوقعات جزئياً"), "يفي بالتوقعات جزئياً",
 ""
 )))))))</f>
        <v/>
      </c>
    </row>
    <row r="244" spans="1:90" ht="22.5" customHeight="1" x14ac:dyDescent="0.45">
      <c r="A244">
        <v>324</v>
      </c>
      <c r="B244">
        <v>45816.959803240701</v>
      </c>
      <c r="C244">
        <v>45816.9609375</v>
      </c>
      <c r="D244" s="1" t="s">
        <v>496</v>
      </c>
      <c r="E244" s="1" t="s">
        <v>497</v>
      </c>
      <c r="F244" s="8" t="s">
        <v>571</v>
      </c>
      <c r="G244" s="1" t="s">
        <v>499</v>
      </c>
      <c r="H244" s="1" t="s">
        <v>92</v>
      </c>
      <c r="J244" s="1" t="s">
        <v>93</v>
      </c>
      <c r="K244" t="s">
        <v>94</v>
      </c>
      <c r="M244" t="s">
        <v>95</v>
      </c>
      <c r="N244" s="1" t="s">
        <v>103</v>
      </c>
      <c r="O244" s="1" t="s">
        <v>97</v>
      </c>
      <c r="P244" s="1" t="s">
        <v>97</v>
      </c>
      <c r="Q244" s="1" t="s">
        <v>97</v>
      </c>
      <c r="R244" s="1" t="s">
        <v>97</v>
      </c>
      <c r="S244" s="1" t="s">
        <v>97</v>
      </c>
      <c r="T244" s="1" t="s">
        <v>97</v>
      </c>
      <c r="U244" s="1" t="s">
        <v>97</v>
      </c>
      <c r="V244" s="1" t="s">
        <v>97</v>
      </c>
      <c r="W244" s="1" t="s">
        <v>97</v>
      </c>
      <c r="X244" s="1" t="s">
        <v>97</v>
      </c>
      <c r="Y244" s="1" t="s">
        <v>97</v>
      </c>
      <c r="Z244" s="1" t="s">
        <v>97</v>
      </c>
      <c r="AA244" s="1" t="s">
        <v>97</v>
      </c>
      <c r="AB244" s="1" t="s">
        <v>97</v>
      </c>
      <c r="AC244" s="1" t="s">
        <v>97</v>
      </c>
      <c r="AD244" s="1" t="s">
        <v>97</v>
      </c>
      <c r="AE244" s="1" t="s">
        <v>97</v>
      </c>
      <c r="AF244" s="1" t="s">
        <v>97</v>
      </c>
      <c r="AG244" s="4" t="s">
        <v>575</v>
      </c>
      <c r="AH244" s="4" t="s">
        <v>501</v>
      </c>
      <c r="CJ244" s="1"/>
      <c r="CK244" s="17" t="str">
        <f>IF(AND(Main!AA244="يتجاوز التوقعات بكثير", Main!AB244="يتجاوز التوقعات بكثير"), "يتجاوز التوقعات بكثير",
 IF(OR(AND(Main!AA244="يتجاوز التوقعات بكثير", Main!AB244="يتجاوز التوقعات"), AND(Main!AA244="يتجاوز التوقعات", Main!AB244="يتجاوز التوقعات بكثير")), "يتجاوز التوقعات",
 IF(AND(Main!AA244="يتجاوز التوقعات", Main!AB244="يتجاوز التوقعات"), "يتجاوز التوقعات",
 IF(OR(AND(Main!AA244="يتجاوز التوقعات", Main!AB244="يفي بالتوقعات"), AND(Main!AA244="يفي بالتوقعات", Main!AB244="يتجاوز التوقعات")), "يفي بالتوقعات",
 IF(AND(Main!AA244="يفي بالتوقعات", Main!AB244="يفي بالتوقعات"), "يفي بالتوقعات",
 IF(OR(AND(Main!AA244="يفي بالتوقعات", Main!AB244="يفي بالتوقعات جزئياً"), AND(Main!AA244="يفي بالتوقعات جزئياً", Main!AB244="يفي بالتوقعات")), "يفي بالتوقعات جزئياً",
 IF(AND(Main!AA244="يفي بالتوقعات جزئياً", Main!AB244="يفي بالتوقعات جزئياً"), "يفي بالتوقعات جزئياً",
 ""
 )))))))</f>
        <v>يتجاوز التوقعات بكثير</v>
      </c>
      <c r="CL244" s="17" t="str">
        <f>IF(AND(Main!AZ244="يتجاوز التوقعات بكثير", Main!BA244="يتجاوز التوقعات بكثير"), "يتجاوز التوقعات بكثير",
 IF(OR(AND(Main!AZ244="يتجاوز التوقعات بكثير", Main!BA244="يتجاوز التوقعات"), AND(Main!AZ244="يتجاوز التوقعات", Main!BA244="يتجاوز التوقعات بكثير")), "يتجاوز التوقعات",
 IF(AND(Main!AZ244="يتجاوز التوقعات", Main!BA244="يتجاوز التوقعات"), "يتجاوز التوقعات",
 IF(OR(AND(Main!AZ244="يتجاوز التوقعات", Main!BA244="يفي بالتوقعات"), AND(Main!AZ244="يفي بالتوقعات", Main!BA244="يتجاوز التوقعات")), "يفي بالتوقعات",
 IF(AND(Main!AZ244="يفي بالتوقعات", Main!BA244="يفي بالتوقعات"), "يفي بالتوقعات",
 IF(OR(AND(Main!AZ244="يفي بالتوقعات", Main!BA244="يفي بالتوقعات جزئياً"), AND(Main!AZ244="يفي بالتوقعات جزئياً", Main!BA244="يفي بالتوقعات")), "يفي بالتوقعات جزئياً",
 IF(AND(Main!AZ244="يفي بالتوقعات جزئياً", Main!BA244="يفي بالتوقعات جزئياً"), "يفي بالتوقعات جزئياً",
 ""
 )))))))</f>
        <v/>
      </c>
    </row>
    <row r="245" spans="1:90" ht="22.5" customHeight="1" x14ac:dyDescent="0.45">
      <c r="A245">
        <v>325</v>
      </c>
      <c r="B245">
        <v>45825.300949074102</v>
      </c>
      <c r="C245">
        <v>45825.304745370398</v>
      </c>
      <c r="D245" s="1" t="s">
        <v>164</v>
      </c>
      <c r="E245" s="1" t="s">
        <v>165</v>
      </c>
      <c r="F245" s="8" t="s">
        <v>360</v>
      </c>
      <c r="G245" s="1" t="s">
        <v>167</v>
      </c>
      <c r="H245" s="1" t="s">
        <v>92</v>
      </c>
      <c r="J245" s="1" t="s">
        <v>104</v>
      </c>
      <c r="K245" t="s">
        <v>111</v>
      </c>
      <c r="M245" t="s">
        <v>95</v>
      </c>
      <c r="N245" s="1" t="s">
        <v>96</v>
      </c>
      <c r="O245" s="1" t="s">
        <v>97</v>
      </c>
      <c r="P245" s="1" t="s">
        <v>97</v>
      </c>
      <c r="Q245" s="1" t="s">
        <v>97</v>
      </c>
      <c r="R245" s="1" t="s">
        <v>97</v>
      </c>
      <c r="S245" s="1" t="s">
        <v>97</v>
      </c>
      <c r="T245" s="1" t="s">
        <v>97</v>
      </c>
      <c r="U245" s="1" t="s">
        <v>97</v>
      </c>
      <c r="V245" s="1" t="s">
        <v>101</v>
      </c>
      <c r="W245" s="1" t="s">
        <v>101</v>
      </c>
      <c r="X245" s="1" t="s">
        <v>101</v>
      </c>
      <c r="Y245" s="1" t="s">
        <v>97</v>
      </c>
      <c r="Z245" s="1" t="s">
        <v>97</v>
      </c>
      <c r="AA245" s="1" t="s">
        <v>97</v>
      </c>
      <c r="AB245" s="1" t="s">
        <v>97</v>
      </c>
      <c r="AC245" s="1" t="s">
        <v>97</v>
      </c>
      <c r="AD245" s="1" t="s">
        <v>97</v>
      </c>
      <c r="AE245" s="1" t="s">
        <v>101</v>
      </c>
      <c r="AF245" s="1" t="s">
        <v>97</v>
      </c>
      <c r="AG245" s="4" t="s">
        <v>576</v>
      </c>
      <c r="AH245" s="4" t="s">
        <v>99</v>
      </c>
      <c r="CJ245" s="1"/>
      <c r="CK245" s="17" t="str">
        <f>IF(AND(Main!AA245="يتجاوز التوقعات بكثير", Main!AB245="يتجاوز التوقعات بكثير"), "يتجاوز التوقعات بكثير",
 IF(OR(AND(Main!AA245="يتجاوز التوقعات بكثير", Main!AB245="يتجاوز التوقعات"), AND(Main!AA245="يتجاوز التوقعات", Main!AB245="يتجاوز التوقعات بكثير")), "يتجاوز التوقعات",
 IF(AND(Main!AA245="يتجاوز التوقعات", Main!AB245="يتجاوز التوقعات"), "يتجاوز التوقعات",
 IF(OR(AND(Main!AA245="يتجاوز التوقعات", Main!AB245="يفي بالتوقعات"), AND(Main!AA245="يفي بالتوقعات", Main!AB245="يتجاوز التوقعات")), "يفي بالتوقعات",
 IF(AND(Main!AA245="يفي بالتوقعات", Main!AB245="يفي بالتوقعات"), "يفي بالتوقعات",
 IF(OR(AND(Main!AA245="يفي بالتوقعات", Main!AB245="يفي بالتوقعات جزئياً"), AND(Main!AA245="يفي بالتوقعات جزئياً", Main!AB245="يفي بالتوقعات")), "يفي بالتوقعات جزئياً",
 IF(AND(Main!AA245="يفي بالتوقعات جزئياً", Main!AB245="يفي بالتوقعات جزئياً"), "يفي بالتوقعات جزئياً",
 ""
 )))))))</f>
        <v>يتجاوز التوقعات بكثير</v>
      </c>
      <c r="CL245" s="17" t="str">
        <f>IF(AND(Main!AZ245="يتجاوز التوقعات بكثير", Main!BA245="يتجاوز التوقعات بكثير"), "يتجاوز التوقعات بكثير",
 IF(OR(AND(Main!AZ245="يتجاوز التوقعات بكثير", Main!BA245="يتجاوز التوقعات"), AND(Main!AZ245="يتجاوز التوقعات", Main!BA245="يتجاوز التوقعات بكثير")), "يتجاوز التوقعات",
 IF(AND(Main!AZ245="يتجاوز التوقعات", Main!BA245="يتجاوز التوقعات"), "يتجاوز التوقعات",
 IF(OR(AND(Main!AZ245="يتجاوز التوقعات", Main!BA245="يفي بالتوقعات"), AND(Main!AZ245="يفي بالتوقعات", Main!BA245="يتجاوز التوقعات")), "يفي بالتوقعات",
 IF(AND(Main!AZ245="يفي بالتوقعات", Main!BA245="يفي بالتوقعات"), "يفي بالتوقعات",
 IF(OR(AND(Main!AZ245="يفي بالتوقعات", Main!BA245="يفي بالتوقعات جزئياً"), AND(Main!AZ245="يفي بالتوقعات جزئياً", Main!BA245="يفي بالتوقعات")), "يفي بالتوقعات جزئياً",
 IF(AND(Main!AZ245="يفي بالتوقعات جزئياً", Main!BA245="يفي بالتوقعات جزئياً"), "يفي بالتوقعات جزئياً",
 ""
 )))))))</f>
        <v/>
      </c>
    </row>
    <row r="246" spans="1:90" ht="22.5" customHeight="1" x14ac:dyDescent="0.45">
      <c r="A246">
        <v>326</v>
      </c>
      <c r="B246">
        <v>45825.304895833302</v>
      </c>
      <c r="C246">
        <v>45825.310324074097</v>
      </c>
      <c r="D246" s="1" t="s">
        <v>164</v>
      </c>
      <c r="E246" s="1" t="s">
        <v>165</v>
      </c>
      <c r="F246" s="8" t="s">
        <v>360</v>
      </c>
      <c r="G246" s="1" t="s">
        <v>167</v>
      </c>
      <c r="H246" s="1" t="s">
        <v>92</v>
      </c>
      <c r="J246" s="1" t="s">
        <v>104</v>
      </c>
      <c r="K246" t="s">
        <v>111</v>
      </c>
      <c r="M246" t="s">
        <v>95</v>
      </c>
      <c r="N246" s="1" t="s">
        <v>100</v>
      </c>
      <c r="O246" s="1" t="s">
        <v>97</v>
      </c>
      <c r="P246" s="1" t="s">
        <v>97</v>
      </c>
      <c r="Q246" s="1" t="s">
        <v>97</v>
      </c>
      <c r="R246" s="1" t="s">
        <v>97</v>
      </c>
      <c r="S246" s="1" t="s">
        <v>97</v>
      </c>
      <c r="T246" s="1" t="s">
        <v>97</v>
      </c>
      <c r="U246" s="1" t="s">
        <v>97</v>
      </c>
      <c r="V246" s="1" t="s">
        <v>101</v>
      </c>
      <c r="W246" s="1" t="s">
        <v>97</v>
      </c>
      <c r="X246" s="1" t="s">
        <v>97</v>
      </c>
      <c r="Y246" s="1" t="s">
        <v>97</v>
      </c>
      <c r="Z246" s="1" t="s">
        <v>97</v>
      </c>
      <c r="AA246" s="1" t="s">
        <v>97</v>
      </c>
      <c r="AB246" s="1" t="s">
        <v>97</v>
      </c>
      <c r="AC246" s="1" t="s">
        <v>101</v>
      </c>
      <c r="AD246" s="1" t="s">
        <v>101</v>
      </c>
      <c r="AE246" s="1" t="s">
        <v>101</v>
      </c>
      <c r="AF246" s="1" t="s">
        <v>97</v>
      </c>
      <c r="AG246" s="4" t="s">
        <v>577</v>
      </c>
      <c r="AH246" s="4" t="s">
        <v>578</v>
      </c>
      <c r="CJ246" s="1"/>
      <c r="CK246" s="17" t="str">
        <f>IF(AND(Main!AA246="يتجاوز التوقعات بكثير", Main!AB246="يتجاوز التوقعات بكثير"), "يتجاوز التوقعات بكثير",
 IF(OR(AND(Main!AA246="يتجاوز التوقعات بكثير", Main!AB246="يتجاوز التوقعات"), AND(Main!AA246="يتجاوز التوقعات", Main!AB246="يتجاوز التوقعات بكثير")), "يتجاوز التوقعات",
 IF(AND(Main!AA246="يتجاوز التوقعات", Main!AB246="يتجاوز التوقعات"), "يتجاوز التوقعات",
 IF(OR(AND(Main!AA246="يتجاوز التوقعات", Main!AB246="يفي بالتوقعات"), AND(Main!AA246="يفي بالتوقعات", Main!AB246="يتجاوز التوقعات")), "يفي بالتوقعات",
 IF(AND(Main!AA246="يفي بالتوقعات", Main!AB246="يفي بالتوقعات"), "يفي بالتوقعات",
 IF(OR(AND(Main!AA246="يفي بالتوقعات", Main!AB246="يفي بالتوقعات جزئياً"), AND(Main!AA246="يفي بالتوقعات جزئياً", Main!AB246="يفي بالتوقعات")), "يفي بالتوقعات جزئياً",
 IF(AND(Main!AA246="يفي بالتوقعات جزئياً", Main!AB246="يفي بالتوقعات جزئياً"), "يفي بالتوقعات جزئياً",
 ""
 )))))))</f>
        <v>يتجاوز التوقعات بكثير</v>
      </c>
      <c r="CL246" s="17" t="str">
        <f>IF(AND(Main!AZ246="يتجاوز التوقعات بكثير", Main!BA246="يتجاوز التوقعات بكثير"), "يتجاوز التوقعات بكثير",
 IF(OR(AND(Main!AZ246="يتجاوز التوقعات بكثير", Main!BA246="يتجاوز التوقعات"), AND(Main!AZ246="يتجاوز التوقعات", Main!BA246="يتجاوز التوقعات بكثير")), "يتجاوز التوقعات",
 IF(AND(Main!AZ246="يتجاوز التوقعات", Main!BA246="يتجاوز التوقعات"), "يتجاوز التوقعات",
 IF(OR(AND(Main!AZ246="يتجاوز التوقعات", Main!BA246="يفي بالتوقعات"), AND(Main!AZ246="يفي بالتوقعات", Main!BA246="يتجاوز التوقعات")), "يفي بالتوقعات",
 IF(AND(Main!AZ246="يفي بالتوقعات", Main!BA246="يفي بالتوقعات"), "يفي بالتوقعات",
 IF(OR(AND(Main!AZ246="يفي بالتوقعات", Main!BA246="يفي بالتوقعات جزئياً"), AND(Main!AZ246="يفي بالتوقعات جزئياً", Main!BA246="يفي بالتوقعات")), "يفي بالتوقعات جزئياً",
 IF(AND(Main!AZ246="يفي بالتوقعات جزئياً", Main!BA246="يفي بالتوقعات جزئياً"), "يفي بالتوقعات جزئياً",
 ""
 )))))))</f>
        <v/>
      </c>
    </row>
    <row r="247" spans="1:90" ht="22.5" customHeight="1" x14ac:dyDescent="0.45">
      <c r="A247">
        <v>327</v>
      </c>
      <c r="B247">
        <v>45825.310555555603</v>
      </c>
      <c r="C247">
        <v>45825.313750000001</v>
      </c>
      <c r="D247" s="1" t="s">
        <v>164</v>
      </c>
      <c r="E247" s="1" t="s">
        <v>165</v>
      </c>
      <c r="F247" s="8" t="s">
        <v>360</v>
      </c>
      <c r="G247" s="1" t="s">
        <v>167</v>
      </c>
      <c r="H247" s="1" t="s">
        <v>92</v>
      </c>
      <c r="J247" s="1" t="s">
        <v>104</v>
      </c>
      <c r="K247" t="s">
        <v>111</v>
      </c>
      <c r="M247" t="s">
        <v>95</v>
      </c>
      <c r="N247" s="1" t="s">
        <v>103</v>
      </c>
      <c r="O247" s="1" t="s">
        <v>97</v>
      </c>
      <c r="P247" s="1" t="s">
        <v>97</v>
      </c>
      <c r="Q247" s="1" t="s">
        <v>97</v>
      </c>
      <c r="R247" s="1" t="s">
        <v>101</v>
      </c>
      <c r="S247" s="1" t="s">
        <v>101</v>
      </c>
      <c r="T247" s="1" t="s">
        <v>97</v>
      </c>
      <c r="U247" s="1" t="s">
        <v>97</v>
      </c>
      <c r="V247" s="1" t="s">
        <v>97</v>
      </c>
      <c r="W247" s="1" t="s">
        <v>101</v>
      </c>
      <c r="X247" s="1" t="s">
        <v>101</v>
      </c>
      <c r="Y247" s="1" t="s">
        <v>97</v>
      </c>
      <c r="Z247" s="1" t="s">
        <v>97</v>
      </c>
      <c r="AA247" s="1" t="s">
        <v>97</v>
      </c>
      <c r="AB247" s="1" t="s">
        <v>97</v>
      </c>
      <c r="AC247" s="1" t="s">
        <v>97</v>
      </c>
      <c r="AD247" s="1" t="s">
        <v>97</v>
      </c>
      <c r="AE247" s="1" t="s">
        <v>97</v>
      </c>
      <c r="AF247" s="1" t="s">
        <v>97</v>
      </c>
      <c r="AG247" s="4" t="s">
        <v>579</v>
      </c>
      <c r="AH247" s="4" t="s">
        <v>580</v>
      </c>
      <c r="CJ247" s="1"/>
      <c r="CK247" s="17" t="str">
        <f>IF(AND(Main!AA247="يتجاوز التوقعات بكثير", Main!AB247="يتجاوز التوقعات بكثير"), "يتجاوز التوقعات بكثير",
 IF(OR(AND(Main!AA247="يتجاوز التوقعات بكثير", Main!AB247="يتجاوز التوقعات"), AND(Main!AA247="يتجاوز التوقعات", Main!AB247="يتجاوز التوقعات بكثير")), "يتجاوز التوقعات",
 IF(AND(Main!AA247="يتجاوز التوقعات", Main!AB247="يتجاوز التوقعات"), "يتجاوز التوقعات",
 IF(OR(AND(Main!AA247="يتجاوز التوقعات", Main!AB247="يفي بالتوقعات"), AND(Main!AA247="يفي بالتوقعات", Main!AB247="يتجاوز التوقعات")), "يفي بالتوقعات",
 IF(AND(Main!AA247="يفي بالتوقعات", Main!AB247="يفي بالتوقعات"), "يفي بالتوقعات",
 IF(OR(AND(Main!AA247="يفي بالتوقعات", Main!AB247="يفي بالتوقعات جزئياً"), AND(Main!AA247="يفي بالتوقعات جزئياً", Main!AB247="يفي بالتوقعات")), "يفي بالتوقعات جزئياً",
 IF(AND(Main!AA247="يفي بالتوقعات جزئياً", Main!AB247="يفي بالتوقعات جزئياً"), "يفي بالتوقعات جزئياً",
 ""
 )))))))</f>
        <v>يتجاوز التوقعات بكثير</v>
      </c>
      <c r="CL247" s="17" t="str">
        <f>IF(AND(Main!AZ247="يتجاوز التوقعات بكثير", Main!BA247="يتجاوز التوقعات بكثير"), "يتجاوز التوقعات بكثير",
 IF(OR(AND(Main!AZ247="يتجاوز التوقعات بكثير", Main!BA247="يتجاوز التوقعات"), AND(Main!AZ247="يتجاوز التوقعات", Main!BA247="يتجاوز التوقعات بكثير")), "يتجاوز التوقعات",
 IF(AND(Main!AZ247="يتجاوز التوقعات", Main!BA247="يتجاوز التوقعات"), "يتجاوز التوقعات",
 IF(OR(AND(Main!AZ247="يتجاوز التوقعات", Main!BA247="يفي بالتوقعات"), AND(Main!AZ247="يفي بالتوقعات", Main!BA247="يتجاوز التوقعات")), "يفي بالتوقعات",
 IF(AND(Main!AZ247="يفي بالتوقعات", Main!BA247="يفي بالتوقعات"), "يفي بالتوقعات",
 IF(OR(AND(Main!AZ247="يفي بالتوقعات", Main!BA247="يفي بالتوقعات جزئياً"), AND(Main!AZ247="يفي بالتوقعات جزئياً", Main!BA247="يفي بالتوقعات")), "يفي بالتوقعات جزئياً",
 IF(AND(Main!AZ247="يفي بالتوقعات جزئياً", Main!BA247="يفي بالتوقعات جزئياً"), "يفي بالتوقعات جزئياً",
 ""
 )))))))</f>
        <v/>
      </c>
    </row>
    <row r="248" spans="1:90" ht="22.5" customHeight="1" x14ac:dyDescent="0.45">
      <c r="A248">
        <v>328</v>
      </c>
      <c r="B248">
        <v>45825.314594907402</v>
      </c>
      <c r="C248">
        <v>45825.320416666698</v>
      </c>
      <c r="D248" s="1" t="s">
        <v>164</v>
      </c>
      <c r="E248" s="1" t="s">
        <v>165</v>
      </c>
      <c r="F248" s="8" t="s">
        <v>232</v>
      </c>
      <c r="G248" s="1" t="s">
        <v>167</v>
      </c>
      <c r="H248" s="1" t="s">
        <v>92</v>
      </c>
      <c r="J248" s="1" t="s">
        <v>104</v>
      </c>
      <c r="K248" t="s">
        <v>94</v>
      </c>
      <c r="N248" s="1" t="s">
        <v>96</v>
      </c>
      <c r="O248" s="1" t="s">
        <v>101</v>
      </c>
      <c r="P248" s="1" t="s">
        <v>97</v>
      </c>
      <c r="Q248" s="1" t="s">
        <v>101</v>
      </c>
      <c r="R248" s="1" t="s">
        <v>97</v>
      </c>
      <c r="S248" s="1" t="s">
        <v>97</v>
      </c>
      <c r="T248" s="1" t="s">
        <v>97</v>
      </c>
      <c r="U248" s="1" t="s">
        <v>101</v>
      </c>
      <c r="V248" s="1" t="s">
        <v>101</v>
      </c>
      <c r="W248" s="1" t="s">
        <v>97</v>
      </c>
      <c r="X248" s="1" t="s">
        <v>97</v>
      </c>
      <c r="Y248" s="1" t="s">
        <v>97</v>
      </c>
      <c r="Z248" s="1" t="s">
        <v>97</v>
      </c>
      <c r="AA248" s="1" t="s">
        <v>101</v>
      </c>
      <c r="AB248" s="1" t="s">
        <v>101</v>
      </c>
      <c r="AC248" s="1" t="s">
        <v>97</v>
      </c>
      <c r="AD248" s="1" t="s">
        <v>97</v>
      </c>
      <c r="AE248" s="1" t="s">
        <v>97</v>
      </c>
      <c r="AF248" s="1" t="s">
        <v>97</v>
      </c>
      <c r="AG248" s="4" t="s">
        <v>581</v>
      </c>
      <c r="AH248" s="4" t="s">
        <v>582</v>
      </c>
      <c r="CJ248" s="1"/>
      <c r="CK248" s="17" t="str">
        <f>IF(AND(Main!AA248="يتجاوز التوقعات بكثير", Main!AB248="يتجاوز التوقعات بكثير"), "يتجاوز التوقعات بكثير",
 IF(OR(AND(Main!AA248="يتجاوز التوقعات بكثير", Main!AB248="يتجاوز التوقعات"), AND(Main!AA248="يتجاوز التوقعات", Main!AB248="يتجاوز التوقعات بكثير")), "يتجاوز التوقعات",
 IF(AND(Main!AA248="يتجاوز التوقعات", Main!AB248="يتجاوز التوقعات"), "يتجاوز التوقعات",
 IF(OR(AND(Main!AA248="يتجاوز التوقعات", Main!AB248="يفي بالتوقعات"), AND(Main!AA248="يفي بالتوقعات", Main!AB248="يتجاوز التوقعات")), "يفي بالتوقعات",
 IF(AND(Main!AA248="يفي بالتوقعات", Main!AB248="يفي بالتوقعات"), "يفي بالتوقعات",
 IF(OR(AND(Main!AA248="يفي بالتوقعات", Main!AB248="يفي بالتوقعات جزئياً"), AND(Main!AA248="يفي بالتوقعات جزئياً", Main!AB248="يفي بالتوقعات")), "يفي بالتوقعات جزئياً",
 IF(AND(Main!AA248="يفي بالتوقعات جزئياً", Main!AB248="يفي بالتوقعات جزئياً"), "يفي بالتوقعات جزئياً",
 ""
 )))))))</f>
        <v>يتجاوز التوقعات</v>
      </c>
      <c r="CL248" s="17" t="str">
        <f>IF(AND(Main!AZ248="يتجاوز التوقعات بكثير", Main!BA248="يتجاوز التوقعات بكثير"), "يتجاوز التوقعات بكثير",
 IF(OR(AND(Main!AZ248="يتجاوز التوقعات بكثير", Main!BA248="يتجاوز التوقعات"), AND(Main!AZ248="يتجاوز التوقعات", Main!BA248="يتجاوز التوقعات بكثير")), "يتجاوز التوقعات",
 IF(AND(Main!AZ248="يتجاوز التوقعات", Main!BA248="يتجاوز التوقعات"), "يتجاوز التوقعات",
 IF(OR(AND(Main!AZ248="يتجاوز التوقعات", Main!BA248="يفي بالتوقعات"), AND(Main!AZ248="يفي بالتوقعات", Main!BA248="يتجاوز التوقعات")), "يفي بالتوقعات",
 IF(AND(Main!AZ248="يفي بالتوقعات", Main!BA248="يفي بالتوقعات"), "يفي بالتوقعات",
 IF(OR(AND(Main!AZ248="يفي بالتوقعات", Main!BA248="يفي بالتوقعات جزئياً"), AND(Main!AZ248="يفي بالتوقعات جزئياً", Main!BA248="يفي بالتوقعات")), "يفي بالتوقعات جزئياً",
 IF(AND(Main!AZ248="يفي بالتوقعات جزئياً", Main!BA248="يفي بالتوقعات جزئياً"), "يفي بالتوقعات جزئياً",
 ""
 )))))))</f>
        <v/>
      </c>
    </row>
    <row r="249" spans="1:90" ht="22.5" customHeight="1" x14ac:dyDescent="0.45">
      <c r="A249">
        <v>329</v>
      </c>
      <c r="B249">
        <v>45825.320706018501</v>
      </c>
      <c r="C249">
        <v>45825.323993055601</v>
      </c>
      <c r="D249" s="1" t="s">
        <v>164</v>
      </c>
      <c r="E249" s="1" t="s">
        <v>165</v>
      </c>
      <c r="F249" s="8" t="s">
        <v>232</v>
      </c>
      <c r="G249" s="1" t="s">
        <v>167</v>
      </c>
      <c r="H249" s="1" t="s">
        <v>92</v>
      </c>
      <c r="J249" s="1" t="s">
        <v>104</v>
      </c>
      <c r="K249" t="s">
        <v>94</v>
      </c>
      <c r="N249" s="1" t="s">
        <v>100</v>
      </c>
      <c r="O249" s="1" t="s">
        <v>97</v>
      </c>
      <c r="P249" s="1" t="s">
        <v>97</v>
      </c>
      <c r="Q249" s="1" t="s">
        <v>101</v>
      </c>
      <c r="R249" s="1" t="s">
        <v>97</v>
      </c>
      <c r="S249" s="1" t="s">
        <v>97</v>
      </c>
      <c r="T249" s="1" t="s">
        <v>97</v>
      </c>
      <c r="U249" s="1" t="s">
        <v>97</v>
      </c>
      <c r="V249" s="1" t="s">
        <v>97</v>
      </c>
      <c r="W249" s="1" t="s">
        <v>97</v>
      </c>
      <c r="X249" s="1" t="s">
        <v>97</v>
      </c>
      <c r="Y249" s="1" t="s">
        <v>101</v>
      </c>
      <c r="Z249" s="1" t="s">
        <v>97</v>
      </c>
      <c r="AA249" s="1" t="s">
        <v>97</v>
      </c>
      <c r="AB249" s="1" t="s">
        <v>97</v>
      </c>
      <c r="AC249" s="1" t="s">
        <v>97</v>
      </c>
      <c r="AD249" s="1" t="s">
        <v>97</v>
      </c>
      <c r="AE249" s="1" t="s">
        <v>101</v>
      </c>
      <c r="AF249" s="1" t="s">
        <v>97</v>
      </c>
      <c r="AG249" s="4" t="s">
        <v>583</v>
      </c>
      <c r="AH249" s="4" t="s">
        <v>584</v>
      </c>
      <c r="CJ249" s="1"/>
      <c r="CK249" s="17" t="str">
        <f>IF(AND(Main!AA249="يتجاوز التوقعات بكثير", Main!AB249="يتجاوز التوقعات بكثير"), "يتجاوز التوقعات بكثير",
 IF(OR(AND(Main!AA249="يتجاوز التوقعات بكثير", Main!AB249="يتجاوز التوقعات"), AND(Main!AA249="يتجاوز التوقعات", Main!AB249="يتجاوز التوقعات بكثير")), "يتجاوز التوقعات",
 IF(AND(Main!AA249="يتجاوز التوقعات", Main!AB249="يتجاوز التوقعات"), "يتجاوز التوقعات",
 IF(OR(AND(Main!AA249="يتجاوز التوقعات", Main!AB249="يفي بالتوقعات"), AND(Main!AA249="يفي بالتوقعات", Main!AB249="يتجاوز التوقعات")), "يفي بالتوقعات",
 IF(AND(Main!AA249="يفي بالتوقعات", Main!AB249="يفي بالتوقعات"), "يفي بالتوقعات",
 IF(OR(AND(Main!AA249="يفي بالتوقعات", Main!AB249="يفي بالتوقعات جزئياً"), AND(Main!AA249="يفي بالتوقعات جزئياً", Main!AB249="يفي بالتوقعات")), "يفي بالتوقعات جزئياً",
 IF(AND(Main!AA249="يفي بالتوقعات جزئياً", Main!AB249="يفي بالتوقعات جزئياً"), "يفي بالتوقعات جزئياً",
 ""
 )))))))</f>
        <v>يتجاوز التوقعات بكثير</v>
      </c>
      <c r="CL249" s="17" t="str">
        <f>IF(AND(Main!AZ249="يتجاوز التوقعات بكثير", Main!BA249="يتجاوز التوقعات بكثير"), "يتجاوز التوقعات بكثير",
 IF(OR(AND(Main!AZ249="يتجاوز التوقعات بكثير", Main!BA249="يتجاوز التوقعات"), AND(Main!AZ249="يتجاوز التوقعات", Main!BA249="يتجاوز التوقعات بكثير")), "يتجاوز التوقعات",
 IF(AND(Main!AZ249="يتجاوز التوقعات", Main!BA249="يتجاوز التوقعات"), "يتجاوز التوقعات",
 IF(OR(AND(Main!AZ249="يتجاوز التوقعات", Main!BA249="يفي بالتوقعات"), AND(Main!AZ249="يفي بالتوقعات", Main!BA249="يتجاوز التوقعات")), "يفي بالتوقعات",
 IF(AND(Main!AZ249="يفي بالتوقعات", Main!BA249="يفي بالتوقعات"), "يفي بالتوقعات",
 IF(OR(AND(Main!AZ249="يفي بالتوقعات", Main!BA249="يفي بالتوقعات جزئياً"), AND(Main!AZ249="يفي بالتوقعات جزئياً", Main!BA249="يفي بالتوقعات")), "يفي بالتوقعات جزئياً",
 IF(AND(Main!AZ249="يفي بالتوقعات جزئياً", Main!BA249="يفي بالتوقعات جزئياً"), "يفي بالتوقعات جزئياً",
 ""
 )))))))</f>
        <v/>
      </c>
    </row>
    <row r="250" spans="1:90" ht="22.5" customHeight="1" x14ac:dyDescent="0.45">
      <c r="A250">
        <v>330</v>
      </c>
      <c r="B250">
        <v>45825.360266203701</v>
      </c>
      <c r="C250">
        <v>45825.360960648097</v>
      </c>
      <c r="D250" s="1" t="s">
        <v>164</v>
      </c>
      <c r="E250" s="1" t="s">
        <v>165</v>
      </c>
      <c r="F250" s="8" t="s">
        <v>232</v>
      </c>
      <c r="G250" s="1" t="s">
        <v>167</v>
      </c>
      <c r="H250" s="1" t="s">
        <v>92</v>
      </c>
      <c r="J250" s="1" t="s">
        <v>104</v>
      </c>
      <c r="K250" t="s">
        <v>94</v>
      </c>
      <c r="N250" s="1" t="s">
        <v>103</v>
      </c>
      <c r="O250" s="1" t="s">
        <v>97</v>
      </c>
      <c r="P250" s="1" t="s">
        <v>97</v>
      </c>
      <c r="Q250" s="1" t="s">
        <v>101</v>
      </c>
      <c r="R250" s="1" t="s">
        <v>97</v>
      </c>
      <c r="S250" s="1" t="s">
        <v>97</v>
      </c>
      <c r="T250" s="1" t="s">
        <v>97</v>
      </c>
      <c r="U250" s="1" t="s">
        <v>101</v>
      </c>
      <c r="V250" s="1" t="s">
        <v>97</v>
      </c>
      <c r="W250" s="1" t="s">
        <v>97</v>
      </c>
      <c r="X250" s="1" t="s">
        <v>97</v>
      </c>
      <c r="Y250" s="1" t="s">
        <v>97</v>
      </c>
      <c r="Z250" s="1" t="s">
        <v>97</v>
      </c>
      <c r="AA250" s="1" t="s">
        <v>97</v>
      </c>
      <c r="AB250" s="1" t="s">
        <v>97</v>
      </c>
      <c r="AC250" s="1" t="s">
        <v>97</v>
      </c>
      <c r="AD250" s="1" t="s">
        <v>97</v>
      </c>
      <c r="AE250" s="1" t="s">
        <v>97</v>
      </c>
      <c r="AF250" s="1" t="s">
        <v>97</v>
      </c>
      <c r="AG250" s="4" t="s">
        <v>585</v>
      </c>
      <c r="AH250" s="4" t="s">
        <v>586</v>
      </c>
      <c r="CJ250" s="1"/>
      <c r="CK250" s="17" t="str">
        <f>IF(AND(Main!AA250="يتجاوز التوقعات بكثير", Main!AB250="يتجاوز التوقعات بكثير"), "يتجاوز التوقعات بكثير",
 IF(OR(AND(Main!AA250="يتجاوز التوقعات بكثير", Main!AB250="يتجاوز التوقعات"), AND(Main!AA250="يتجاوز التوقعات", Main!AB250="يتجاوز التوقعات بكثير")), "يتجاوز التوقعات",
 IF(AND(Main!AA250="يتجاوز التوقعات", Main!AB250="يتجاوز التوقعات"), "يتجاوز التوقعات",
 IF(OR(AND(Main!AA250="يتجاوز التوقعات", Main!AB250="يفي بالتوقعات"), AND(Main!AA250="يفي بالتوقعات", Main!AB250="يتجاوز التوقعات")), "يفي بالتوقعات",
 IF(AND(Main!AA250="يفي بالتوقعات", Main!AB250="يفي بالتوقعات"), "يفي بالتوقعات",
 IF(OR(AND(Main!AA250="يفي بالتوقعات", Main!AB250="يفي بالتوقعات جزئياً"), AND(Main!AA250="يفي بالتوقعات جزئياً", Main!AB250="يفي بالتوقعات")), "يفي بالتوقعات جزئياً",
 IF(AND(Main!AA250="يفي بالتوقعات جزئياً", Main!AB250="يفي بالتوقعات جزئياً"), "يفي بالتوقعات جزئياً",
 ""
 )))))))</f>
        <v>يتجاوز التوقعات بكثير</v>
      </c>
      <c r="CL250" s="17" t="str">
        <f>IF(AND(Main!AZ250="يتجاوز التوقعات بكثير", Main!BA250="يتجاوز التوقعات بكثير"), "يتجاوز التوقعات بكثير",
 IF(OR(AND(Main!AZ250="يتجاوز التوقعات بكثير", Main!BA250="يتجاوز التوقعات"), AND(Main!AZ250="يتجاوز التوقعات", Main!BA250="يتجاوز التوقعات بكثير")), "يتجاوز التوقعات",
 IF(AND(Main!AZ250="يتجاوز التوقعات", Main!BA250="يتجاوز التوقعات"), "يتجاوز التوقعات",
 IF(OR(AND(Main!AZ250="يتجاوز التوقعات", Main!BA250="يفي بالتوقعات"), AND(Main!AZ250="يفي بالتوقعات", Main!BA250="يتجاوز التوقعات")), "يفي بالتوقعات",
 IF(AND(Main!AZ250="يفي بالتوقعات", Main!BA250="يفي بالتوقعات"), "يفي بالتوقعات",
 IF(OR(AND(Main!AZ250="يفي بالتوقعات", Main!BA250="يفي بالتوقعات جزئياً"), AND(Main!AZ250="يفي بالتوقعات جزئياً", Main!BA250="يفي بالتوقعات")), "يفي بالتوقعات جزئياً",
 IF(AND(Main!AZ250="يفي بالتوقعات جزئياً", Main!BA250="يفي بالتوقعات جزئياً"), "يفي بالتوقعات جزئياً",
 ""
 )))))))</f>
        <v/>
      </c>
    </row>
    <row r="251" spans="1:90" ht="22.5" customHeight="1" x14ac:dyDescent="0.45">
      <c r="A251">
        <v>331</v>
      </c>
      <c r="B251">
        <v>45825.402835648099</v>
      </c>
      <c r="C251">
        <v>45825.406689814801</v>
      </c>
      <c r="D251" s="1" t="s">
        <v>164</v>
      </c>
      <c r="E251" s="1" t="s">
        <v>165</v>
      </c>
      <c r="F251" s="8" t="s">
        <v>166</v>
      </c>
      <c r="G251" s="1" t="s">
        <v>167</v>
      </c>
      <c r="H251" s="1" t="s">
        <v>92</v>
      </c>
      <c r="J251" s="1" t="s">
        <v>104</v>
      </c>
      <c r="K251" t="s">
        <v>94</v>
      </c>
      <c r="N251" s="1" t="s">
        <v>96</v>
      </c>
      <c r="O251" s="1" t="s">
        <v>97</v>
      </c>
      <c r="P251" s="1" t="s">
        <v>97</v>
      </c>
      <c r="Q251" s="1" t="s">
        <v>97</v>
      </c>
      <c r="R251" s="1" t="s">
        <v>97</v>
      </c>
      <c r="S251" s="1" t="s">
        <v>97</v>
      </c>
      <c r="T251" s="1" t="s">
        <v>97</v>
      </c>
      <c r="U251" s="1" t="s">
        <v>97</v>
      </c>
      <c r="V251" s="1" t="s">
        <v>97</v>
      </c>
      <c r="W251" s="1" t="s">
        <v>101</v>
      </c>
      <c r="X251" s="1" t="s">
        <v>97</v>
      </c>
      <c r="Y251" s="1" t="s">
        <v>97</v>
      </c>
      <c r="Z251" s="1" t="s">
        <v>97</v>
      </c>
      <c r="AA251" s="1" t="s">
        <v>101</v>
      </c>
      <c r="AB251" s="1" t="s">
        <v>97</v>
      </c>
      <c r="AC251" s="1" t="s">
        <v>97</v>
      </c>
      <c r="AD251" s="1" t="s">
        <v>101</v>
      </c>
      <c r="AE251" s="1" t="s">
        <v>97</v>
      </c>
      <c r="AF251" s="1" t="s">
        <v>101</v>
      </c>
      <c r="AG251" s="4" t="s">
        <v>587</v>
      </c>
      <c r="AH251" s="4" t="s">
        <v>588</v>
      </c>
      <c r="CJ251" s="1"/>
      <c r="CK251" s="17" t="str">
        <f>IF(AND(Main!AA251="يتجاوز التوقعات بكثير", Main!AB251="يتجاوز التوقعات بكثير"), "يتجاوز التوقعات بكثير",
 IF(OR(AND(Main!AA251="يتجاوز التوقعات بكثير", Main!AB251="يتجاوز التوقعات"), AND(Main!AA251="يتجاوز التوقعات", Main!AB251="يتجاوز التوقعات بكثير")), "يتجاوز التوقعات",
 IF(AND(Main!AA251="يتجاوز التوقعات", Main!AB251="يتجاوز التوقعات"), "يتجاوز التوقعات",
 IF(OR(AND(Main!AA251="يتجاوز التوقعات", Main!AB251="يفي بالتوقعات"), AND(Main!AA251="يفي بالتوقعات", Main!AB251="يتجاوز التوقعات")), "يفي بالتوقعات",
 IF(AND(Main!AA251="يفي بالتوقعات", Main!AB251="يفي بالتوقعات"), "يفي بالتوقعات",
 IF(OR(AND(Main!AA251="يفي بالتوقعات", Main!AB251="يفي بالتوقعات جزئياً"), AND(Main!AA251="يفي بالتوقعات جزئياً", Main!AB251="يفي بالتوقعات")), "يفي بالتوقعات جزئياً",
 IF(AND(Main!AA251="يفي بالتوقعات جزئياً", Main!AB251="يفي بالتوقعات جزئياً"), "يفي بالتوقعات جزئياً",
 ""
 )))))))</f>
        <v>يتجاوز التوقعات</v>
      </c>
      <c r="CL251" s="17" t="str">
        <f>IF(AND(Main!AZ251="يتجاوز التوقعات بكثير", Main!BA251="يتجاوز التوقعات بكثير"), "يتجاوز التوقعات بكثير",
 IF(OR(AND(Main!AZ251="يتجاوز التوقعات بكثير", Main!BA251="يتجاوز التوقعات"), AND(Main!AZ251="يتجاوز التوقعات", Main!BA251="يتجاوز التوقعات بكثير")), "يتجاوز التوقعات",
 IF(AND(Main!AZ251="يتجاوز التوقعات", Main!BA251="يتجاوز التوقعات"), "يتجاوز التوقعات",
 IF(OR(AND(Main!AZ251="يتجاوز التوقعات", Main!BA251="يفي بالتوقعات"), AND(Main!AZ251="يفي بالتوقعات", Main!BA251="يتجاوز التوقعات")), "يفي بالتوقعات",
 IF(AND(Main!AZ251="يفي بالتوقعات", Main!BA251="يفي بالتوقعات"), "يفي بالتوقعات",
 IF(OR(AND(Main!AZ251="يفي بالتوقعات", Main!BA251="يفي بالتوقعات جزئياً"), AND(Main!AZ251="يفي بالتوقعات جزئياً", Main!BA251="يفي بالتوقعات")), "يفي بالتوقعات جزئياً",
 IF(AND(Main!AZ251="يفي بالتوقعات جزئياً", Main!BA251="يفي بالتوقعات جزئياً"), "يفي بالتوقعات جزئياً",
 ""
 )))))))</f>
        <v/>
      </c>
    </row>
    <row r="252" spans="1:90" ht="22.5" customHeight="1" x14ac:dyDescent="0.45">
      <c r="A252">
        <v>332</v>
      </c>
      <c r="B252">
        <v>45825.406956018502</v>
      </c>
      <c r="C252">
        <v>45825.409236111103</v>
      </c>
      <c r="D252" s="1" t="s">
        <v>164</v>
      </c>
      <c r="E252" s="1" t="s">
        <v>165</v>
      </c>
      <c r="F252" s="8" t="s">
        <v>166</v>
      </c>
      <c r="G252" s="1" t="s">
        <v>167</v>
      </c>
      <c r="H252" s="1" t="s">
        <v>92</v>
      </c>
      <c r="J252" s="1" t="s">
        <v>104</v>
      </c>
      <c r="K252" t="s">
        <v>94</v>
      </c>
      <c r="N252" s="1" t="s">
        <v>100</v>
      </c>
      <c r="O252" s="1" t="s">
        <v>97</v>
      </c>
      <c r="P252" s="1" t="s">
        <v>97</v>
      </c>
      <c r="Q252" s="1" t="s">
        <v>97</v>
      </c>
      <c r="R252" s="1" t="s">
        <v>97</v>
      </c>
      <c r="S252" s="1" t="s">
        <v>97</v>
      </c>
      <c r="T252" s="1" t="s">
        <v>97</v>
      </c>
      <c r="U252" s="1" t="s">
        <v>101</v>
      </c>
      <c r="V252" s="1" t="s">
        <v>97</v>
      </c>
      <c r="W252" s="1" t="s">
        <v>97</v>
      </c>
      <c r="X252" s="1" t="s">
        <v>97</v>
      </c>
      <c r="Y252" s="1" t="s">
        <v>97</v>
      </c>
      <c r="Z252" s="1" t="s">
        <v>97</v>
      </c>
      <c r="AA252" s="1" t="s">
        <v>97</v>
      </c>
      <c r="AB252" s="1" t="s">
        <v>97</v>
      </c>
      <c r="AC252" s="1" t="s">
        <v>97</v>
      </c>
      <c r="AD252" s="1" t="s">
        <v>97</v>
      </c>
      <c r="AE252" s="1" t="s">
        <v>97</v>
      </c>
      <c r="AF252" s="1" t="s">
        <v>97</v>
      </c>
      <c r="AG252" s="4" t="s">
        <v>589</v>
      </c>
      <c r="AH252" s="4" t="s">
        <v>590</v>
      </c>
      <c r="CJ252" s="1"/>
      <c r="CK252" s="17" t="str">
        <f>IF(AND(Main!AA252="يتجاوز التوقعات بكثير", Main!AB252="يتجاوز التوقعات بكثير"), "يتجاوز التوقعات بكثير",
 IF(OR(AND(Main!AA252="يتجاوز التوقعات بكثير", Main!AB252="يتجاوز التوقعات"), AND(Main!AA252="يتجاوز التوقعات", Main!AB252="يتجاوز التوقعات بكثير")), "يتجاوز التوقعات",
 IF(AND(Main!AA252="يتجاوز التوقعات", Main!AB252="يتجاوز التوقعات"), "يتجاوز التوقعات",
 IF(OR(AND(Main!AA252="يتجاوز التوقعات", Main!AB252="يفي بالتوقعات"), AND(Main!AA252="يفي بالتوقعات", Main!AB252="يتجاوز التوقعات")), "يفي بالتوقعات",
 IF(AND(Main!AA252="يفي بالتوقعات", Main!AB252="يفي بالتوقعات"), "يفي بالتوقعات",
 IF(OR(AND(Main!AA252="يفي بالتوقعات", Main!AB252="يفي بالتوقعات جزئياً"), AND(Main!AA252="يفي بالتوقعات جزئياً", Main!AB252="يفي بالتوقعات")), "يفي بالتوقعات جزئياً",
 IF(AND(Main!AA252="يفي بالتوقعات جزئياً", Main!AB252="يفي بالتوقعات جزئياً"), "يفي بالتوقعات جزئياً",
 ""
 )))))))</f>
        <v>يتجاوز التوقعات بكثير</v>
      </c>
      <c r="CL252" s="17" t="str">
        <f>IF(AND(Main!AZ252="يتجاوز التوقعات بكثير", Main!BA252="يتجاوز التوقعات بكثير"), "يتجاوز التوقعات بكثير",
 IF(OR(AND(Main!AZ252="يتجاوز التوقعات بكثير", Main!BA252="يتجاوز التوقعات"), AND(Main!AZ252="يتجاوز التوقعات", Main!BA252="يتجاوز التوقعات بكثير")), "يتجاوز التوقعات",
 IF(AND(Main!AZ252="يتجاوز التوقعات", Main!BA252="يتجاوز التوقعات"), "يتجاوز التوقعات",
 IF(OR(AND(Main!AZ252="يتجاوز التوقعات", Main!BA252="يفي بالتوقعات"), AND(Main!AZ252="يفي بالتوقعات", Main!BA252="يتجاوز التوقعات")), "يفي بالتوقعات",
 IF(AND(Main!AZ252="يفي بالتوقعات", Main!BA252="يفي بالتوقعات"), "يفي بالتوقعات",
 IF(OR(AND(Main!AZ252="يفي بالتوقعات", Main!BA252="يفي بالتوقعات جزئياً"), AND(Main!AZ252="يفي بالتوقعات جزئياً", Main!BA252="يفي بالتوقعات")), "يفي بالتوقعات جزئياً",
 IF(AND(Main!AZ252="يفي بالتوقعات جزئياً", Main!BA252="يفي بالتوقعات جزئياً"), "يفي بالتوقعات جزئياً",
 ""
 )))))))</f>
        <v/>
      </c>
    </row>
    <row r="253" spans="1:90" ht="22.5" customHeight="1" x14ac:dyDescent="0.45">
      <c r="A253">
        <v>333</v>
      </c>
      <c r="B253">
        <v>45825.409467592603</v>
      </c>
      <c r="C253">
        <v>45825.4120833333</v>
      </c>
      <c r="D253" s="1" t="s">
        <v>164</v>
      </c>
      <c r="E253" s="1" t="s">
        <v>165</v>
      </c>
      <c r="F253" s="8" t="s">
        <v>166</v>
      </c>
      <c r="G253" s="1" t="s">
        <v>167</v>
      </c>
      <c r="H253" s="1" t="s">
        <v>92</v>
      </c>
      <c r="J253" s="1" t="s">
        <v>104</v>
      </c>
      <c r="K253" t="s">
        <v>94</v>
      </c>
      <c r="N253" s="1" t="s">
        <v>103</v>
      </c>
      <c r="O253" s="1" t="s">
        <v>97</v>
      </c>
      <c r="P253" s="1" t="s">
        <v>97</v>
      </c>
      <c r="Q253" s="1" t="s">
        <v>97</v>
      </c>
      <c r="R253" s="1" t="s">
        <v>97</v>
      </c>
      <c r="S253" s="1" t="s">
        <v>97</v>
      </c>
      <c r="T253" s="1" t="s">
        <v>97</v>
      </c>
      <c r="U253" s="1" t="s">
        <v>97</v>
      </c>
      <c r="V253" s="1" t="s">
        <v>97</v>
      </c>
      <c r="W253" s="1" t="s">
        <v>97</v>
      </c>
      <c r="X253" s="1" t="s">
        <v>97</v>
      </c>
      <c r="Y253" s="1" t="s">
        <v>97</v>
      </c>
      <c r="Z253" s="1" t="s">
        <v>97</v>
      </c>
      <c r="AA253" s="1" t="s">
        <v>97</v>
      </c>
      <c r="AB253" s="1" t="s">
        <v>97</v>
      </c>
      <c r="AC253" s="1" t="s">
        <v>97</v>
      </c>
      <c r="AD253" s="1" t="s">
        <v>97</v>
      </c>
      <c r="AE253" s="1" t="s">
        <v>97</v>
      </c>
      <c r="AF253" s="1" t="s">
        <v>97</v>
      </c>
      <c r="AG253" s="4" t="s">
        <v>591</v>
      </c>
      <c r="AH253" s="4" t="s">
        <v>592</v>
      </c>
      <c r="CJ253" s="1"/>
      <c r="CK253" s="17" t="str">
        <f>IF(AND(Main!AA253="يتجاوز التوقعات بكثير", Main!AB253="يتجاوز التوقعات بكثير"), "يتجاوز التوقعات بكثير",
 IF(OR(AND(Main!AA253="يتجاوز التوقعات بكثير", Main!AB253="يتجاوز التوقعات"), AND(Main!AA253="يتجاوز التوقعات", Main!AB253="يتجاوز التوقعات بكثير")), "يتجاوز التوقعات",
 IF(AND(Main!AA253="يتجاوز التوقعات", Main!AB253="يتجاوز التوقعات"), "يتجاوز التوقعات",
 IF(OR(AND(Main!AA253="يتجاوز التوقعات", Main!AB253="يفي بالتوقعات"), AND(Main!AA253="يفي بالتوقعات", Main!AB253="يتجاوز التوقعات")), "يفي بالتوقعات",
 IF(AND(Main!AA253="يفي بالتوقعات", Main!AB253="يفي بالتوقعات"), "يفي بالتوقعات",
 IF(OR(AND(Main!AA253="يفي بالتوقعات", Main!AB253="يفي بالتوقعات جزئياً"), AND(Main!AA253="يفي بالتوقعات جزئياً", Main!AB253="يفي بالتوقعات")), "يفي بالتوقعات جزئياً",
 IF(AND(Main!AA253="يفي بالتوقعات جزئياً", Main!AB253="يفي بالتوقعات جزئياً"), "يفي بالتوقعات جزئياً",
 ""
 )))))))</f>
        <v>يتجاوز التوقعات بكثير</v>
      </c>
      <c r="CL253" s="17" t="str">
        <f>IF(AND(Main!AZ253="يتجاوز التوقعات بكثير", Main!BA253="يتجاوز التوقعات بكثير"), "يتجاوز التوقعات بكثير",
 IF(OR(AND(Main!AZ253="يتجاوز التوقعات بكثير", Main!BA253="يتجاوز التوقعات"), AND(Main!AZ253="يتجاوز التوقعات", Main!BA253="يتجاوز التوقعات بكثير")), "يتجاوز التوقعات",
 IF(AND(Main!AZ253="يتجاوز التوقعات", Main!BA253="يتجاوز التوقعات"), "يتجاوز التوقعات",
 IF(OR(AND(Main!AZ253="يتجاوز التوقعات", Main!BA253="يفي بالتوقعات"), AND(Main!AZ253="يفي بالتوقعات", Main!BA253="يتجاوز التوقعات")), "يفي بالتوقعات",
 IF(AND(Main!AZ253="يفي بالتوقعات", Main!BA253="يفي بالتوقعات"), "يفي بالتوقعات",
 IF(OR(AND(Main!AZ253="يفي بالتوقعات", Main!BA253="يفي بالتوقعات جزئياً"), AND(Main!AZ253="يفي بالتوقعات جزئياً", Main!BA253="يفي بالتوقعات")), "يفي بالتوقعات جزئياً",
 IF(AND(Main!AZ253="يفي بالتوقعات جزئياً", Main!BA253="يفي بالتوقعات جزئياً"), "يفي بالتوقعات جزئياً",
 ""
 )))))))</f>
        <v/>
      </c>
    </row>
    <row r="254" spans="1:90" ht="22.5" customHeight="1" x14ac:dyDescent="0.45">
      <c r="A254">
        <v>334</v>
      </c>
      <c r="B254">
        <v>45825.4535300926</v>
      </c>
      <c r="C254">
        <v>45825.4593171296</v>
      </c>
      <c r="D254" s="1" t="s">
        <v>593</v>
      </c>
      <c r="E254" s="1" t="s">
        <v>594</v>
      </c>
      <c r="F254" s="8" t="s">
        <v>130</v>
      </c>
      <c r="G254" s="1" t="s">
        <v>131</v>
      </c>
      <c r="H254" s="1" t="s">
        <v>92</v>
      </c>
      <c r="J254" s="1" t="s">
        <v>104</v>
      </c>
      <c r="K254" t="s">
        <v>111</v>
      </c>
      <c r="M254" t="s">
        <v>95</v>
      </c>
      <c r="N254" s="1" t="s">
        <v>96</v>
      </c>
      <c r="O254" s="1" t="s">
        <v>97</v>
      </c>
      <c r="P254" s="1" t="s">
        <v>97</v>
      </c>
      <c r="Q254" s="1" t="s">
        <v>97</v>
      </c>
      <c r="R254" s="1" t="s">
        <v>97</v>
      </c>
      <c r="S254" s="1" t="s">
        <v>101</v>
      </c>
      <c r="T254" s="1" t="s">
        <v>97</v>
      </c>
      <c r="U254" s="1" t="s">
        <v>97</v>
      </c>
      <c r="V254" s="1" t="s">
        <v>97</v>
      </c>
      <c r="W254" s="1" t="s">
        <v>97</v>
      </c>
      <c r="X254" s="1" t="s">
        <v>97</v>
      </c>
      <c r="Y254" s="1" t="s">
        <v>97</v>
      </c>
      <c r="Z254" s="1" t="s">
        <v>101</v>
      </c>
      <c r="AA254" s="1" t="s">
        <v>97</v>
      </c>
      <c r="AB254" s="1" t="s">
        <v>97</v>
      </c>
      <c r="AC254" s="1" t="s">
        <v>97</v>
      </c>
      <c r="AD254" s="1" t="s">
        <v>97</v>
      </c>
      <c r="AE254" s="1" t="s">
        <v>97</v>
      </c>
      <c r="AF254" s="1" t="s">
        <v>97</v>
      </c>
      <c r="AG254" s="4" t="s">
        <v>595</v>
      </c>
      <c r="AH254" s="4" t="s">
        <v>163</v>
      </c>
      <c r="CJ254" s="1"/>
      <c r="CK254" s="17" t="str">
        <f>IF(AND(Main!AA254="يتجاوز التوقعات بكثير", Main!AB254="يتجاوز التوقعات بكثير"), "يتجاوز التوقعات بكثير",
 IF(OR(AND(Main!AA254="يتجاوز التوقعات بكثير", Main!AB254="يتجاوز التوقعات"), AND(Main!AA254="يتجاوز التوقعات", Main!AB254="يتجاوز التوقعات بكثير")), "يتجاوز التوقعات",
 IF(AND(Main!AA254="يتجاوز التوقعات", Main!AB254="يتجاوز التوقعات"), "يتجاوز التوقعات",
 IF(OR(AND(Main!AA254="يتجاوز التوقعات", Main!AB254="يفي بالتوقعات"), AND(Main!AA254="يفي بالتوقعات", Main!AB254="يتجاوز التوقعات")), "يفي بالتوقعات",
 IF(AND(Main!AA254="يفي بالتوقعات", Main!AB254="يفي بالتوقعات"), "يفي بالتوقعات",
 IF(OR(AND(Main!AA254="يفي بالتوقعات", Main!AB254="يفي بالتوقعات جزئياً"), AND(Main!AA254="يفي بالتوقعات جزئياً", Main!AB254="يفي بالتوقعات")), "يفي بالتوقعات جزئياً",
 IF(AND(Main!AA254="يفي بالتوقعات جزئياً", Main!AB254="يفي بالتوقعات جزئياً"), "يفي بالتوقعات جزئياً",
 ""
 )))))))</f>
        <v>يتجاوز التوقعات بكثير</v>
      </c>
      <c r="CL254" s="17" t="str">
        <f>IF(AND(Main!AZ254="يتجاوز التوقعات بكثير", Main!BA254="يتجاوز التوقعات بكثير"), "يتجاوز التوقعات بكثير",
 IF(OR(AND(Main!AZ254="يتجاوز التوقعات بكثير", Main!BA254="يتجاوز التوقعات"), AND(Main!AZ254="يتجاوز التوقعات", Main!BA254="يتجاوز التوقعات بكثير")), "يتجاوز التوقعات",
 IF(AND(Main!AZ254="يتجاوز التوقعات", Main!BA254="يتجاوز التوقعات"), "يتجاوز التوقعات",
 IF(OR(AND(Main!AZ254="يتجاوز التوقعات", Main!BA254="يفي بالتوقعات"), AND(Main!AZ254="يفي بالتوقعات", Main!BA254="يتجاوز التوقعات")), "يفي بالتوقعات",
 IF(AND(Main!AZ254="يفي بالتوقعات", Main!BA254="يفي بالتوقعات"), "يفي بالتوقعات",
 IF(OR(AND(Main!AZ254="يفي بالتوقعات", Main!BA254="يفي بالتوقعات جزئياً"), AND(Main!AZ254="يفي بالتوقعات جزئياً", Main!BA254="يفي بالتوقعات")), "يفي بالتوقعات جزئياً",
 IF(AND(Main!AZ254="يفي بالتوقعات جزئياً", Main!BA254="يفي بالتوقعات جزئياً"), "يفي بالتوقعات جزئياً",
 ""
 )))))))</f>
        <v/>
      </c>
    </row>
    <row r="255" spans="1:90" ht="22.5" customHeight="1" x14ac:dyDescent="0.45">
      <c r="A255">
        <v>336</v>
      </c>
      <c r="B255">
        <v>45825.459351851903</v>
      </c>
      <c r="C255">
        <v>45825.462002314802</v>
      </c>
      <c r="D255" s="7" t="s">
        <v>593</v>
      </c>
      <c r="E255" s="1" t="s">
        <v>594</v>
      </c>
      <c r="F255" s="9" t="s">
        <v>596</v>
      </c>
      <c r="G255" s="1" t="s">
        <v>597</v>
      </c>
      <c r="H255" s="1" t="s">
        <v>92</v>
      </c>
      <c r="J255" s="1" t="s">
        <v>104</v>
      </c>
      <c r="K255" t="s">
        <v>111</v>
      </c>
      <c r="M255" t="s">
        <v>95</v>
      </c>
      <c r="N255" s="1" t="s">
        <v>100</v>
      </c>
      <c r="O255" s="5" t="s">
        <v>97</v>
      </c>
      <c r="P255" s="5" t="s">
        <v>97</v>
      </c>
      <c r="Q255" s="5" t="s">
        <v>97</v>
      </c>
      <c r="R255" s="5" t="s">
        <v>97</v>
      </c>
      <c r="S255" s="5" t="s">
        <v>97</v>
      </c>
      <c r="T255" s="5" t="s">
        <v>97</v>
      </c>
      <c r="U255" s="5" t="s">
        <v>97</v>
      </c>
      <c r="V255" s="5" t="s">
        <v>97</v>
      </c>
      <c r="W255" s="5" t="s">
        <v>97</v>
      </c>
      <c r="X255" s="5" t="s">
        <v>97</v>
      </c>
      <c r="Y255" s="5" t="s">
        <v>97</v>
      </c>
      <c r="Z255" s="5" t="s">
        <v>97</v>
      </c>
      <c r="AA255" s="5" t="s">
        <v>97</v>
      </c>
      <c r="AB255" s="5" t="s">
        <v>97</v>
      </c>
      <c r="AC255" s="5" t="s">
        <v>97</v>
      </c>
      <c r="AD255" s="5" t="s">
        <v>97</v>
      </c>
      <c r="AE255" s="5" t="s">
        <v>97</v>
      </c>
      <c r="AF255" s="5" t="s">
        <v>97</v>
      </c>
      <c r="AG255" s="5" t="s">
        <v>598</v>
      </c>
      <c r="AH255" s="5" t="s">
        <v>163</v>
      </c>
      <c r="AI255" s="6">
        <v>0</v>
      </c>
      <c r="AJ255" s="6">
        <v>0</v>
      </c>
      <c r="AK255" s="6">
        <v>0</v>
      </c>
      <c r="AL255" s="6">
        <v>0</v>
      </c>
      <c r="AM255" s="6">
        <v>0</v>
      </c>
      <c r="AN255" s="5" t="s">
        <v>97</v>
      </c>
      <c r="AO255" s="5"/>
      <c r="CJ255" s="1"/>
      <c r="CK255" s="17" t="str">
        <f>IF(AND(Main!AA255="يتجاوز التوقعات بكثير", Main!AB255="يتجاوز التوقعات بكثير"), "يتجاوز التوقعات بكثير",
 IF(OR(AND(Main!AA255="يتجاوز التوقعات بكثير", Main!AB255="يتجاوز التوقعات"), AND(Main!AA255="يتجاوز التوقعات", Main!AB255="يتجاوز التوقعات بكثير")), "يتجاوز التوقعات",
 IF(AND(Main!AA255="يتجاوز التوقعات", Main!AB255="يتجاوز التوقعات"), "يتجاوز التوقعات",
 IF(OR(AND(Main!AA255="يتجاوز التوقعات", Main!AB255="يفي بالتوقعات"), AND(Main!AA255="يفي بالتوقعات", Main!AB255="يتجاوز التوقعات")), "يفي بالتوقعات",
 IF(AND(Main!AA255="يفي بالتوقعات", Main!AB255="يفي بالتوقعات"), "يفي بالتوقعات",
 IF(OR(AND(Main!AA255="يفي بالتوقعات", Main!AB255="يفي بالتوقعات جزئياً"), AND(Main!AA255="يفي بالتوقعات جزئياً", Main!AB255="يفي بالتوقعات")), "يفي بالتوقعات جزئياً",
 IF(AND(Main!AA255="يفي بالتوقعات جزئياً", Main!AB255="يفي بالتوقعات جزئياً"), "يفي بالتوقعات جزئياً",
 ""
 )))))))</f>
        <v>يتجاوز التوقعات بكثير</v>
      </c>
      <c r="CL255" s="17" t="str">
        <f>IF(AND(Main!AZ255="يتجاوز التوقعات بكثير", Main!BA255="يتجاوز التوقعات بكثير"), "يتجاوز التوقعات بكثير",
 IF(OR(AND(Main!AZ255="يتجاوز التوقعات بكثير", Main!BA255="يتجاوز التوقعات"), AND(Main!AZ255="يتجاوز التوقعات", Main!BA255="يتجاوز التوقعات بكثير")), "يتجاوز التوقعات",
 IF(AND(Main!AZ255="يتجاوز التوقعات", Main!BA255="يتجاوز التوقعات"), "يتجاوز التوقعات",
 IF(OR(AND(Main!AZ255="يتجاوز التوقعات", Main!BA255="يفي بالتوقعات"), AND(Main!AZ255="يفي بالتوقعات", Main!BA255="يتجاوز التوقعات")), "يفي بالتوقعات",
 IF(AND(Main!AZ255="يفي بالتوقعات", Main!BA255="يفي بالتوقعات"), "يفي بالتوقعات",
 IF(OR(AND(Main!AZ255="يفي بالتوقعات", Main!BA255="يفي بالتوقعات جزئياً"), AND(Main!AZ255="يفي بالتوقعات جزئياً", Main!BA255="يفي بالتوقعات")), "يفي بالتوقعات جزئياً",
 IF(AND(Main!AZ255="يفي بالتوقعات جزئياً", Main!BA255="يفي بالتوقعات جزئياً"), "يفي بالتوقعات جزئياً",
 ""
 )))))))</f>
        <v/>
      </c>
    </row>
    <row r="256" spans="1:90" ht="22.5" customHeight="1" x14ac:dyDescent="0.45">
      <c r="A256">
        <v>338</v>
      </c>
      <c r="B256">
        <v>45825.462141203701</v>
      </c>
      <c r="C256">
        <v>45825.464872685203</v>
      </c>
      <c r="D256" s="1" t="s">
        <v>593</v>
      </c>
      <c r="E256" s="1" t="s">
        <v>594</v>
      </c>
      <c r="F256" s="9" t="s">
        <v>599</v>
      </c>
      <c r="G256" s="1" t="s">
        <v>597</v>
      </c>
      <c r="H256" s="1" t="s">
        <v>92</v>
      </c>
      <c r="J256" s="1" t="s">
        <v>104</v>
      </c>
      <c r="K256" s="16" t="s">
        <v>94</v>
      </c>
      <c r="M256" t="s">
        <v>95</v>
      </c>
      <c r="N256" s="1" t="s">
        <v>103</v>
      </c>
      <c r="O256" s="5" t="s">
        <v>97</v>
      </c>
      <c r="P256" s="5" t="s">
        <v>97</v>
      </c>
      <c r="Q256" s="5" t="s">
        <v>97</v>
      </c>
      <c r="R256" s="5" t="s">
        <v>97</v>
      </c>
      <c r="S256" s="5" t="s">
        <v>97</v>
      </c>
      <c r="T256" s="5" t="s">
        <v>97</v>
      </c>
      <c r="U256" s="5" t="s">
        <v>97</v>
      </c>
      <c r="V256" s="5" t="s">
        <v>97</v>
      </c>
      <c r="W256" s="5" t="s">
        <v>97</v>
      </c>
      <c r="X256" s="5" t="s">
        <v>97</v>
      </c>
      <c r="Y256" s="5" t="s">
        <v>97</v>
      </c>
      <c r="Z256" s="5" t="s">
        <v>97</v>
      </c>
      <c r="AA256" s="5" t="s">
        <v>97</v>
      </c>
      <c r="AB256" s="5" t="s">
        <v>97</v>
      </c>
      <c r="AC256" s="5" t="s">
        <v>97</v>
      </c>
      <c r="AD256" s="5" t="s">
        <v>97</v>
      </c>
      <c r="AE256" s="5" t="s">
        <v>97</v>
      </c>
      <c r="AF256" s="5" t="s">
        <v>97</v>
      </c>
      <c r="AG256" s="5" t="s">
        <v>600</v>
      </c>
      <c r="AH256" s="5" t="s">
        <v>163</v>
      </c>
      <c r="AI256" s="6">
        <v>0</v>
      </c>
      <c r="AJ256" s="6">
        <v>0</v>
      </c>
      <c r="AK256" s="6">
        <v>0</v>
      </c>
      <c r="AL256" s="6">
        <v>0</v>
      </c>
      <c r="AM256" s="6">
        <v>0</v>
      </c>
      <c r="AN256" s="5" t="s">
        <v>97</v>
      </c>
      <c r="AO256" s="5"/>
      <c r="CJ256" s="1"/>
      <c r="CK256" s="17" t="str">
        <f>IF(AND(Main!AA256="يتجاوز التوقعات بكثير", Main!AB256="يتجاوز التوقعات بكثير"), "يتجاوز التوقعات بكثير",
 IF(OR(AND(Main!AA256="يتجاوز التوقعات بكثير", Main!AB256="يتجاوز التوقعات"), AND(Main!AA256="يتجاوز التوقعات", Main!AB256="يتجاوز التوقعات بكثير")), "يتجاوز التوقعات",
 IF(AND(Main!AA256="يتجاوز التوقعات", Main!AB256="يتجاوز التوقعات"), "يتجاوز التوقعات",
 IF(OR(AND(Main!AA256="يتجاوز التوقعات", Main!AB256="يفي بالتوقعات"), AND(Main!AA256="يفي بالتوقعات", Main!AB256="يتجاوز التوقعات")), "يفي بالتوقعات",
 IF(AND(Main!AA256="يفي بالتوقعات", Main!AB256="يفي بالتوقعات"), "يفي بالتوقعات",
 IF(OR(AND(Main!AA256="يفي بالتوقعات", Main!AB256="يفي بالتوقعات جزئياً"), AND(Main!AA256="يفي بالتوقعات جزئياً", Main!AB256="يفي بالتوقعات")), "يفي بالتوقعات جزئياً",
 IF(AND(Main!AA256="يفي بالتوقعات جزئياً", Main!AB256="يفي بالتوقعات جزئياً"), "يفي بالتوقعات جزئياً",
 ""
 )))))))</f>
        <v>يتجاوز التوقعات بكثير</v>
      </c>
      <c r="CL256" s="17" t="str">
        <f>IF(AND(Main!AZ256="يتجاوز التوقعات بكثير", Main!BA256="يتجاوز التوقعات بكثير"), "يتجاوز التوقعات بكثير",
 IF(OR(AND(Main!AZ256="يتجاوز التوقعات بكثير", Main!BA256="يتجاوز التوقعات"), AND(Main!AZ256="يتجاوز التوقعات", Main!BA256="يتجاوز التوقعات بكثير")), "يتجاوز التوقعات",
 IF(AND(Main!AZ256="يتجاوز التوقعات", Main!BA256="يتجاوز التوقعات"), "يتجاوز التوقعات",
 IF(OR(AND(Main!AZ256="يتجاوز التوقعات", Main!BA256="يفي بالتوقعات"), AND(Main!AZ256="يفي بالتوقعات", Main!BA256="يتجاوز التوقعات")), "يفي بالتوقعات",
 IF(AND(Main!AZ256="يفي بالتوقعات", Main!BA256="يفي بالتوقعات"), "يفي بالتوقعات",
 IF(OR(AND(Main!AZ256="يفي بالتوقعات", Main!BA256="يفي بالتوقعات جزئياً"), AND(Main!AZ256="يفي بالتوقعات جزئياً", Main!BA256="يفي بالتوقعات")), "يفي بالتوقعات جزئياً",
 IF(AND(Main!AZ256="يفي بالتوقعات جزئياً", Main!BA256="يفي بالتوقعات جزئياً"), "يفي بالتوقعات جزئياً",
 ""
 )))))))</f>
        <v/>
      </c>
    </row>
    <row r="257" spans="1:90" ht="22.5" customHeight="1" x14ac:dyDescent="0.45">
      <c r="A257">
        <v>340</v>
      </c>
      <c r="B257">
        <v>45825.464953703697</v>
      </c>
      <c r="C257">
        <v>45825.471944444398</v>
      </c>
      <c r="D257" s="1" t="s">
        <v>593</v>
      </c>
      <c r="E257" s="1" t="s">
        <v>594</v>
      </c>
      <c r="F257" s="8" t="s">
        <v>235</v>
      </c>
      <c r="G257" s="1" t="s">
        <v>131</v>
      </c>
      <c r="H257" s="1" t="s">
        <v>92</v>
      </c>
      <c r="J257" s="1" t="s">
        <v>104</v>
      </c>
      <c r="K257" t="s">
        <v>94</v>
      </c>
      <c r="N257" s="1" t="s">
        <v>96</v>
      </c>
      <c r="O257" s="5" t="s">
        <v>97</v>
      </c>
      <c r="P257" s="5" t="s">
        <v>97</v>
      </c>
      <c r="Q257" s="5" t="s">
        <v>97</v>
      </c>
      <c r="R257" s="5" t="s">
        <v>97</v>
      </c>
      <c r="S257" s="5" t="s">
        <v>97</v>
      </c>
      <c r="T257" s="5" t="s">
        <v>97</v>
      </c>
      <c r="U257" s="5" t="s">
        <v>97</v>
      </c>
      <c r="V257" s="5" t="s">
        <v>97</v>
      </c>
      <c r="W257" s="5" t="s">
        <v>97</v>
      </c>
      <c r="X257" s="5" t="s">
        <v>97</v>
      </c>
      <c r="Y257" s="5" t="s">
        <v>97</v>
      </c>
      <c r="Z257" s="5" t="s">
        <v>97</v>
      </c>
      <c r="AA257" s="5" t="s">
        <v>97</v>
      </c>
      <c r="AB257" s="5" t="s">
        <v>97</v>
      </c>
      <c r="AC257" s="5" t="s">
        <v>97</v>
      </c>
      <c r="AD257" s="5" t="s">
        <v>97</v>
      </c>
      <c r="AE257" s="5" t="s">
        <v>97</v>
      </c>
      <c r="AF257" s="5" t="s">
        <v>97</v>
      </c>
      <c r="AG257" s="5" t="s">
        <v>601</v>
      </c>
      <c r="AH257" s="5" t="s">
        <v>163</v>
      </c>
      <c r="AI257" s="6">
        <v>0</v>
      </c>
      <c r="AJ257" s="6">
        <v>0</v>
      </c>
      <c r="AK257" s="6">
        <v>0</v>
      </c>
      <c r="AL257" s="6">
        <v>0</v>
      </c>
      <c r="AM257" s="6">
        <v>0</v>
      </c>
      <c r="AN257" s="5" t="s">
        <v>97</v>
      </c>
      <c r="AO257" s="5"/>
      <c r="CJ257" s="1"/>
      <c r="CK257" s="17" t="str">
        <f>IF(AND(Main!AA257="يتجاوز التوقعات بكثير", Main!AB257="يتجاوز التوقعات بكثير"), "يتجاوز التوقعات بكثير",
 IF(OR(AND(Main!AA257="يتجاوز التوقعات بكثير", Main!AB257="يتجاوز التوقعات"), AND(Main!AA257="يتجاوز التوقعات", Main!AB257="يتجاوز التوقعات بكثير")), "يتجاوز التوقعات",
 IF(AND(Main!AA257="يتجاوز التوقعات", Main!AB257="يتجاوز التوقعات"), "يتجاوز التوقعات",
 IF(OR(AND(Main!AA257="يتجاوز التوقعات", Main!AB257="يفي بالتوقعات"), AND(Main!AA257="يفي بالتوقعات", Main!AB257="يتجاوز التوقعات")), "يفي بالتوقعات",
 IF(AND(Main!AA257="يفي بالتوقعات", Main!AB257="يفي بالتوقعات"), "يفي بالتوقعات",
 IF(OR(AND(Main!AA257="يفي بالتوقعات", Main!AB257="يفي بالتوقعات جزئياً"), AND(Main!AA257="يفي بالتوقعات جزئياً", Main!AB257="يفي بالتوقعات")), "يفي بالتوقعات جزئياً",
 IF(AND(Main!AA257="يفي بالتوقعات جزئياً", Main!AB257="يفي بالتوقعات جزئياً"), "يفي بالتوقعات جزئياً",
 ""
 )))))))</f>
        <v>يتجاوز التوقعات بكثير</v>
      </c>
      <c r="CL257" s="17" t="str">
        <f>IF(AND(Main!AZ257="يتجاوز التوقعات بكثير", Main!BA257="يتجاوز التوقعات بكثير"), "يتجاوز التوقعات بكثير",
 IF(OR(AND(Main!AZ257="يتجاوز التوقعات بكثير", Main!BA257="يتجاوز التوقعات"), AND(Main!AZ257="يتجاوز التوقعات", Main!BA257="يتجاوز التوقعات بكثير")), "يتجاوز التوقعات",
 IF(AND(Main!AZ257="يتجاوز التوقعات", Main!BA257="يتجاوز التوقعات"), "يتجاوز التوقعات",
 IF(OR(AND(Main!AZ257="يتجاوز التوقعات", Main!BA257="يفي بالتوقعات"), AND(Main!AZ257="يفي بالتوقعات", Main!BA257="يتجاوز التوقعات")), "يفي بالتوقعات",
 IF(AND(Main!AZ257="يفي بالتوقعات", Main!BA257="يفي بالتوقعات"), "يفي بالتوقعات",
 IF(OR(AND(Main!AZ257="يفي بالتوقعات", Main!BA257="يفي بالتوقعات جزئياً"), AND(Main!AZ257="يفي بالتوقعات جزئياً", Main!BA257="يفي بالتوقعات")), "يفي بالتوقعات جزئياً",
 IF(AND(Main!AZ257="يفي بالتوقعات جزئياً", Main!BA257="يفي بالتوقعات جزئياً"), "يفي بالتوقعات جزئياً",
 ""
 )))))))</f>
        <v/>
      </c>
    </row>
    <row r="258" spans="1:90" ht="22.5" customHeight="1" x14ac:dyDescent="0.45">
      <c r="A258">
        <v>343</v>
      </c>
      <c r="B258">
        <v>45825.472071759301</v>
      </c>
      <c r="C258">
        <v>45825.475405092599</v>
      </c>
      <c r="D258" s="1" t="s">
        <v>593</v>
      </c>
      <c r="E258" s="1" t="s">
        <v>594</v>
      </c>
      <c r="F258" s="9" t="s">
        <v>602</v>
      </c>
      <c r="G258" s="1" t="s">
        <v>597</v>
      </c>
      <c r="H258" s="1" t="s">
        <v>92</v>
      </c>
      <c r="J258" s="1" t="s">
        <v>104</v>
      </c>
      <c r="K258" t="s">
        <v>94</v>
      </c>
      <c r="N258" s="1" t="s">
        <v>100</v>
      </c>
      <c r="O258" s="5" t="s">
        <v>97</v>
      </c>
      <c r="P258" s="5" t="s">
        <v>97</v>
      </c>
      <c r="Q258" s="5" t="s">
        <v>97</v>
      </c>
      <c r="R258" s="5" t="s">
        <v>97</v>
      </c>
      <c r="S258" s="5" t="s">
        <v>97</v>
      </c>
      <c r="T258" s="5" t="s">
        <v>97</v>
      </c>
      <c r="U258" s="5" t="s">
        <v>97</v>
      </c>
      <c r="V258" s="5" t="s">
        <v>97</v>
      </c>
      <c r="W258" s="5" t="s">
        <v>97</v>
      </c>
      <c r="X258" s="5" t="s">
        <v>97</v>
      </c>
      <c r="Y258" s="5" t="s">
        <v>97</v>
      </c>
      <c r="Z258" s="5" t="s">
        <v>97</v>
      </c>
      <c r="AA258" s="5" t="s">
        <v>97</v>
      </c>
      <c r="AB258" s="5" t="s">
        <v>97</v>
      </c>
      <c r="AC258" s="5" t="s">
        <v>97</v>
      </c>
      <c r="AD258" s="5" t="s">
        <v>97</v>
      </c>
      <c r="AE258" s="5" t="s">
        <v>97</v>
      </c>
      <c r="AF258" s="5" t="s">
        <v>97</v>
      </c>
      <c r="AG258" s="5" t="s">
        <v>603</v>
      </c>
      <c r="AH258" s="5" t="s">
        <v>501</v>
      </c>
      <c r="AI258" s="6">
        <v>0</v>
      </c>
      <c r="AJ258" s="6">
        <v>0</v>
      </c>
      <c r="AK258" s="6">
        <v>0</v>
      </c>
      <c r="AL258" s="6">
        <v>0</v>
      </c>
      <c r="AM258" s="6">
        <v>0</v>
      </c>
      <c r="AN258" s="5" t="s">
        <v>97</v>
      </c>
      <c r="AO258" s="5"/>
      <c r="CJ258" s="1"/>
      <c r="CK258" s="17" t="str">
        <f>IF(AND(Main!AA258="يتجاوز التوقعات بكثير", Main!AB258="يتجاوز التوقعات بكثير"), "يتجاوز التوقعات بكثير",
 IF(OR(AND(Main!AA258="يتجاوز التوقعات بكثير", Main!AB258="يتجاوز التوقعات"), AND(Main!AA258="يتجاوز التوقعات", Main!AB258="يتجاوز التوقعات بكثير")), "يتجاوز التوقعات",
 IF(AND(Main!AA258="يتجاوز التوقعات", Main!AB258="يتجاوز التوقعات"), "يتجاوز التوقعات",
 IF(OR(AND(Main!AA258="يتجاوز التوقعات", Main!AB258="يفي بالتوقعات"), AND(Main!AA258="يفي بالتوقعات", Main!AB258="يتجاوز التوقعات")), "يفي بالتوقعات",
 IF(AND(Main!AA258="يفي بالتوقعات", Main!AB258="يفي بالتوقعات"), "يفي بالتوقعات",
 IF(OR(AND(Main!AA258="يفي بالتوقعات", Main!AB258="يفي بالتوقعات جزئياً"), AND(Main!AA258="يفي بالتوقعات جزئياً", Main!AB258="يفي بالتوقعات")), "يفي بالتوقعات جزئياً",
 IF(AND(Main!AA258="يفي بالتوقعات جزئياً", Main!AB258="يفي بالتوقعات جزئياً"), "يفي بالتوقعات جزئياً",
 ""
 )))))))</f>
        <v>يتجاوز التوقعات بكثير</v>
      </c>
      <c r="CL258" s="17" t="str">
        <f>IF(AND(Main!AZ258="يتجاوز التوقعات بكثير", Main!BA258="يتجاوز التوقعات بكثير"), "يتجاوز التوقعات بكثير",
 IF(OR(AND(Main!AZ258="يتجاوز التوقعات بكثير", Main!BA258="يتجاوز التوقعات"), AND(Main!AZ258="يتجاوز التوقعات", Main!BA258="يتجاوز التوقعات بكثير")), "يتجاوز التوقعات",
 IF(AND(Main!AZ258="يتجاوز التوقعات", Main!BA258="يتجاوز التوقعات"), "يتجاوز التوقعات",
 IF(OR(AND(Main!AZ258="يتجاوز التوقعات", Main!BA258="يفي بالتوقعات"), AND(Main!AZ258="يفي بالتوقعات", Main!BA258="يتجاوز التوقعات")), "يفي بالتوقعات",
 IF(AND(Main!AZ258="يفي بالتوقعات", Main!BA258="يفي بالتوقعات"), "يفي بالتوقعات",
 IF(OR(AND(Main!AZ258="يفي بالتوقعات", Main!BA258="يفي بالتوقعات جزئياً"), AND(Main!AZ258="يفي بالتوقعات جزئياً", Main!BA258="يفي بالتوقعات")), "يفي بالتوقعات جزئياً",
 IF(AND(Main!AZ258="يفي بالتوقعات جزئياً", Main!BA258="يفي بالتوقعات جزئياً"), "يفي بالتوقعات جزئياً",
 ""
 )))))))</f>
        <v/>
      </c>
    </row>
    <row r="259" spans="1:90" ht="22.5" customHeight="1" x14ac:dyDescent="0.45">
      <c r="A259">
        <v>354</v>
      </c>
      <c r="B259">
        <v>45825.501377314802</v>
      </c>
      <c r="C259">
        <v>45825.503854166702</v>
      </c>
      <c r="D259" s="1" t="s">
        <v>593</v>
      </c>
      <c r="E259" s="1" t="s">
        <v>594</v>
      </c>
      <c r="F259" s="8" t="s">
        <v>174</v>
      </c>
      <c r="G259" s="1" t="s">
        <v>131</v>
      </c>
      <c r="H259" s="1" t="s">
        <v>92</v>
      </c>
      <c r="J259" s="1" t="s">
        <v>104</v>
      </c>
      <c r="K259" t="s">
        <v>94</v>
      </c>
      <c r="N259" s="1" t="s">
        <v>103</v>
      </c>
      <c r="O259" s="1" t="s">
        <v>97</v>
      </c>
      <c r="P259" s="1" t="s">
        <v>97</v>
      </c>
      <c r="Q259" s="1" t="s">
        <v>97</v>
      </c>
      <c r="R259" s="1" t="s">
        <v>101</v>
      </c>
      <c r="S259" s="1" t="s">
        <v>97</v>
      </c>
      <c r="T259" s="1" t="s">
        <v>97</v>
      </c>
      <c r="U259" s="1" t="s">
        <v>97</v>
      </c>
      <c r="V259" s="1" t="s">
        <v>97</v>
      </c>
      <c r="W259" s="1" t="s">
        <v>97</v>
      </c>
      <c r="X259" s="1" t="s">
        <v>97</v>
      </c>
      <c r="Y259" s="1" t="s">
        <v>97</v>
      </c>
      <c r="Z259" s="1" t="s">
        <v>97</v>
      </c>
      <c r="AA259" s="1" t="s">
        <v>97</v>
      </c>
      <c r="AB259" s="1" t="s">
        <v>97</v>
      </c>
      <c r="AC259" s="1" t="s">
        <v>97</v>
      </c>
      <c r="AD259" s="1" t="s">
        <v>97</v>
      </c>
      <c r="AE259" s="1" t="s">
        <v>101</v>
      </c>
      <c r="AF259" s="1" t="s">
        <v>97</v>
      </c>
      <c r="AG259" s="4" t="s">
        <v>604</v>
      </c>
      <c r="AH259" s="4" t="s">
        <v>605</v>
      </c>
      <c r="CJ259" s="1"/>
      <c r="CK259" s="17" t="str">
        <f>IF(AND(Main!AA259="يتجاوز التوقعات بكثير", Main!AB259="يتجاوز التوقعات بكثير"), "يتجاوز التوقعات بكثير",
 IF(OR(AND(Main!AA259="يتجاوز التوقعات بكثير", Main!AB259="يتجاوز التوقعات"), AND(Main!AA259="يتجاوز التوقعات", Main!AB259="يتجاوز التوقعات بكثير")), "يتجاوز التوقعات",
 IF(AND(Main!AA259="يتجاوز التوقعات", Main!AB259="يتجاوز التوقعات"), "يتجاوز التوقعات",
 IF(OR(AND(Main!AA259="يتجاوز التوقعات", Main!AB259="يفي بالتوقعات"), AND(Main!AA259="يفي بالتوقعات", Main!AB259="يتجاوز التوقعات")), "يفي بالتوقعات",
 IF(AND(Main!AA259="يفي بالتوقعات", Main!AB259="يفي بالتوقعات"), "يفي بالتوقعات",
 IF(OR(AND(Main!AA259="يفي بالتوقعات", Main!AB259="يفي بالتوقعات جزئياً"), AND(Main!AA259="يفي بالتوقعات جزئياً", Main!AB259="يفي بالتوقعات")), "يفي بالتوقعات جزئياً",
 IF(AND(Main!AA259="يفي بالتوقعات جزئياً", Main!AB259="يفي بالتوقعات جزئياً"), "يفي بالتوقعات جزئياً",
 ""
 )))))))</f>
        <v>يتجاوز التوقعات بكثير</v>
      </c>
      <c r="CL259" s="17" t="str">
        <f>IF(AND(Main!AZ259="يتجاوز التوقعات بكثير", Main!BA259="يتجاوز التوقعات بكثير"), "يتجاوز التوقعات بكثير",
 IF(OR(AND(Main!AZ259="يتجاوز التوقعات بكثير", Main!BA259="يتجاوز التوقعات"), AND(Main!AZ259="يتجاوز التوقعات", Main!BA259="يتجاوز التوقعات بكثير")), "يتجاوز التوقعات",
 IF(AND(Main!AZ259="يتجاوز التوقعات", Main!BA259="يتجاوز التوقعات"), "يتجاوز التوقعات",
 IF(OR(AND(Main!AZ259="يتجاوز التوقعات", Main!BA259="يفي بالتوقعات"), AND(Main!AZ259="يفي بالتوقعات", Main!BA259="يتجاوز التوقعات")), "يفي بالتوقعات",
 IF(AND(Main!AZ259="يفي بالتوقعات", Main!BA259="يفي بالتوقعات"), "يفي بالتوقعات",
 IF(OR(AND(Main!AZ259="يفي بالتوقعات", Main!BA259="يفي بالتوقعات جزئياً"), AND(Main!AZ259="يفي بالتوقعات جزئياً", Main!BA259="يفي بالتوقعات")), "يفي بالتوقعات جزئياً",
 IF(AND(Main!AZ259="يفي بالتوقعات جزئياً", Main!BA259="يفي بالتوقعات جزئياً"), "يفي بالتوقعات جزئياً",
 ""
 )))))))</f>
        <v/>
      </c>
    </row>
    <row r="260" spans="1:90" ht="22.5" customHeight="1" x14ac:dyDescent="0.45">
      <c r="A260">
        <v>355</v>
      </c>
      <c r="B260">
        <v>45825.504027777803</v>
      </c>
      <c r="C260">
        <v>45825.505983796298</v>
      </c>
      <c r="D260" s="1" t="s">
        <v>593</v>
      </c>
      <c r="E260" s="1" t="s">
        <v>594</v>
      </c>
      <c r="F260" s="8" t="s">
        <v>190</v>
      </c>
      <c r="G260" s="1" t="s">
        <v>131</v>
      </c>
      <c r="H260" s="1" t="s">
        <v>92</v>
      </c>
      <c r="J260" s="1" t="s">
        <v>104</v>
      </c>
      <c r="K260" t="s">
        <v>94</v>
      </c>
      <c r="N260" s="1" t="s">
        <v>96</v>
      </c>
      <c r="O260" s="1" t="s">
        <v>97</v>
      </c>
      <c r="P260" s="1" t="s">
        <v>97</v>
      </c>
      <c r="Q260" s="1" t="s">
        <v>97</v>
      </c>
      <c r="R260" s="1" t="s">
        <v>97</v>
      </c>
      <c r="S260" s="1" t="s">
        <v>101</v>
      </c>
      <c r="T260" s="1" t="s">
        <v>97</v>
      </c>
      <c r="U260" s="1" t="s">
        <v>97</v>
      </c>
      <c r="V260" s="1" t="s">
        <v>97</v>
      </c>
      <c r="W260" s="1" t="s">
        <v>97</v>
      </c>
      <c r="X260" s="1" t="s">
        <v>97</v>
      </c>
      <c r="Y260" s="1" t="s">
        <v>97</v>
      </c>
      <c r="Z260" s="1" t="s">
        <v>97</v>
      </c>
      <c r="AA260" s="1" t="s">
        <v>97</v>
      </c>
      <c r="AB260" s="1" t="s">
        <v>97</v>
      </c>
      <c r="AC260" s="1" t="s">
        <v>97</v>
      </c>
      <c r="AD260" s="1" t="s">
        <v>97</v>
      </c>
      <c r="AE260" s="1" t="s">
        <v>101</v>
      </c>
      <c r="AF260" s="1" t="s">
        <v>97</v>
      </c>
      <c r="AG260" s="4" t="s">
        <v>606</v>
      </c>
      <c r="AH260" s="4" t="s">
        <v>607</v>
      </c>
      <c r="CJ260" s="1"/>
      <c r="CK260" s="17" t="str">
        <f>IF(AND(Main!AA260="يتجاوز التوقعات بكثير", Main!AB260="يتجاوز التوقعات بكثير"), "يتجاوز التوقعات بكثير",
 IF(OR(AND(Main!AA260="يتجاوز التوقعات بكثير", Main!AB260="يتجاوز التوقعات"), AND(Main!AA260="يتجاوز التوقعات", Main!AB260="يتجاوز التوقعات بكثير")), "يتجاوز التوقعات",
 IF(AND(Main!AA260="يتجاوز التوقعات", Main!AB260="يتجاوز التوقعات"), "يتجاوز التوقعات",
 IF(OR(AND(Main!AA260="يتجاوز التوقعات", Main!AB260="يفي بالتوقعات"), AND(Main!AA260="يفي بالتوقعات", Main!AB260="يتجاوز التوقعات")), "يفي بالتوقعات",
 IF(AND(Main!AA260="يفي بالتوقعات", Main!AB260="يفي بالتوقعات"), "يفي بالتوقعات",
 IF(OR(AND(Main!AA260="يفي بالتوقعات", Main!AB260="يفي بالتوقعات جزئياً"), AND(Main!AA260="يفي بالتوقعات جزئياً", Main!AB260="يفي بالتوقعات")), "يفي بالتوقعات جزئياً",
 IF(AND(Main!AA260="يفي بالتوقعات جزئياً", Main!AB260="يفي بالتوقعات جزئياً"), "يفي بالتوقعات جزئياً",
 ""
 )))))))</f>
        <v>يتجاوز التوقعات بكثير</v>
      </c>
      <c r="CL260" s="17" t="str">
        <f>IF(AND(Main!AZ260="يتجاوز التوقعات بكثير", Main!BA260="يتجاوز التوقعات بكثير"), "يتجاوز التوقعات بكثير",
 IF(OR(AND(Main!AZ260="يتجاوز التوقعات بكثير", Main!BA260="يتجاوز التوقعات"), AND(Main!AZ260="يتجاوز التوقعات", Main!BA260="يتجاوز التوقعات بكثير")), "يتجاوز التوقعات",
 IF(AND(Main!AZ260="يتجاوز التوقعات", Main!BA260="يتجاوز التوقعات"), "يتجاوز التوقعات",
 IF(OR(AND(Main!AZ260="يتجاوز التوقعات", Main!BA260="يفي بالتوقعات"), AND(Main!AZ260="يفي بالتوقعات", Main!BA260="يتجاوز التوقعات")), "يفي بالتوقعات",
 IF(AND(Main!AZ260="يفي بالتوقعات", Main!BA260="يفي بالتوقعات"), "يفي بالتوقعات",
 IF(OR(AND(Main!AZ260="يفي بالتوقعات", Main!BA260="يفي بالتوقعات جزئياً"), AND(Main!AZ260="يفي بالتوقعات جزئياً", Main!BA260="يفي بالتوقعات")), "يفي بالتوقعات جزئياً",
 IF(AND(Main!AZ260="يفي بالتوقعات جزئياً", Main!BA260="يفي بالتوقعات جزئياً"), "يفي بالتوقعات جزئياً",
 ""
 )))))))</f>
        <v/>
      </c>
    </row>
    <row r="261" spans="1:90" ht="22.5" customHeight="1" x14ac:dyDescent="0.45">
      <c r="A261">
        <v>356</v>
      </c>
      <c r="B261">
        <v>45825.506157407399</v>
      </c>
      <c r="C261">
        <v>45825.509571759299</v>
      </c>
      <c r="D261" s="1" t="s">
        <v>593</v>
      </c>
      <c r="E261" s="1" t="s">
        <v>594</v>
      </c>
      <c r="F261" s="8" t="s">
        <v>190</v>
      </c>
      <c r="G261" s="1" t="s">
        <v>131</v>
      </c>
      <c r="H261" s="1" t="s">
        <v>92</v>
      </c>
      <c r="J261" s="1" t="s">
        <v>104</v>
      </c>
      <c r="K261" t="s">
        <v>94</v>
      </c>
      <c r="N261" s="1" t="s">
        <v>100</v>
      </c>
      <c r="O261" s="1" t="s">
        <v>97</v>
      </c>
      <c r="P261" s="1" t="s">
        <v>97</v>
      </c>
      <c r="Q261" s="1" t="s">
        <v>101</v>
      </c>
      <c r="R261" s="1" t="s">
        <v>97</v>
      </c>
      <c r="S261" s="1" t="s">
        <v>97</v>
      </c>
      <c r="T261" s="1" t="s">
        <v>97</v>
      </c>
      <c r="U261" s="1" t="s">
        <v>97</v>
      </c>
      <c r="V261" s="1" t="s">
        <v>97</v>
      </c>
      <c r="W261" s="1" t="s">
        <v>97</v>
      </c>
      <c r="X261" s="1" t="s">
        <v>97</v>
      </c>
      <c r="Y261" s="1" t="s">
        <v>97</v>
      </c>
      <c r="Z261" s="1" t="s">
        <v>97</v>
      </c>
      <c r="AA261" s="1" t="s">
        <v>97</v>
      </c>
      <c r="AB261" s="1" t="s">
        <v>97</v>
      </c>
      <c r="AC261" s="1" t="s">
        <v>97</v>
      </c>
      <c r="AD261" s="1" t="s">
        <v>97</v>
      </c>
      <c r="AE261" s="1" t="s">
        <v>97</v>
      </c>
      <c r="AF261" s="1" t="s">
        <v>97</v>
      </c>
      <c r="AG261" s="4" t="s">
        <v>608</v>
      </c>
      <c r="AH261" s="4" t="s">
        <v>609</v>
      </c>
      <c r="CJ261" s="1"/>
      <c r="CK261" s="17" t="str">
        <f>IF(AND(Main!AA261="يتجاوز التوقعات بكثير", Main!AB261="يتجاوز التوقعات بكثير"), "يتجاوز التوقعات بكثير",
 IF(OR(AND(Main!AA261="يتجاوز التوقعات بكثير", Main!AB261="يتجاوز التوقعات"), AND(Main!AA261="يتجاوز التوقعات", Main!AB261="يتجاوز التوقعات بكثير")), "يتجاوز التوقعات",
 IF(AND(Main!AA261="يتجاوز التوقعات", Main!AB261="يتجاوز التوقعات"), "يتجاوز التوقعات",
 IF(OR(AND(Main!AA261="يتجاوز التوقعات", Main!AB261="يفي بالتوقعات"), AND(Main!AA261="يفي بالتوقعات", Main!AB261="يتجاوز التوقعات")), "يفي بالتوقعات",
 IF(AND(Main!AA261="يفي بالتوقعات", Main!AB261="يفي بالتوقعات"), "يفي بالتوقعات",
 IF(OR(AND(Main!AA261="يفي بالتوقعات", Main!AB261="يفي بالتوقعات جزئياً"), AND(Main!AA261="يفي بالتوقعات جزئياً", Main!AB261="يفي بالتوقعات")), "يفي بالتوقعات جزئياً",
 IF(AND(Main!AA261="يفي بالتوقعات جزئياً", Main!AB261="يفي بالتوقعات جزئياً"), "يفي بالتوقعات جزئياً",
 ""
 )))))))</f>
        <v>يتجاوز التوقعات بكثير</v>
      </c>
      <c r="CL261" s="17" t="str">
        <f>IF(AND(Main!AZ261="يتجاوز التوقعات بكثير", Main!BA261="يتجاوز التوقعات بكثير"), "يتجاوز التوقعات بكثير",
 IF(OR(AND(Main!AZ261="يتجاوز التوقعات بكثير", Main!BA261="يتجاوز التوقعات"), AND(Main!AZ261="يتجاوز التوقعات", Main!BA261="يتجاوز التوقعات بكثير")), "يتجاوز التوقعات",
 IF(AND(Main!AZ261="يتجاوز التوقعات", Main!BA261="يتجاوز التوقعات"), "يتجاوز التوقعات",
 IF(OR(AND(Main!AZ261="يتجاوز التوقعات", Main!BA261="يفي بالتوقعات"), AND(Main!AZ261="يفي بالتوقعات", Main!BA261="يتجاوز التوقعات")), "يفي بالتوقعات",
 IF(AND(Main!AZ261="يفي بالتوقعات", Main!BA261="يفي بالتوقعات"), "يفي بالتوقعات",
 IF(OR(AND(Main!AZ261="يفي بالتوقعات", Main!BA261="يفي بالتوقعات جزئياً"), AND(Main!AZ261="يفي بالتوقعات جزئياً", Main!BA261="يفي بالتوقعات")), "يفي بالتوقعات جزئياً",
 IF(AND(Main!AZ261="يفي بالتوقعات جزئياً", Main!BA261="يفي بالتوقعات جزئياً"), "يفي بالتوقعات جزئياً",
 ""
 )))))))</f>
        <v/>
      </c>
    </row>
    <row r="262" spans="1:90" ht="22.5" customHeight="1" x14ac:dyDescent="0.45">
      <c r="A262">
        <v>357</v>
      </c>
      <c r="B262">
        <v>45825.5097916667</v>
      </c>
      <c r="C262">
        <v>45825.511863425898</v>
      </c>
      <c r="D262" s="1" t="s">
        <v>593</v>
      </c>
      <c r="E262" s="1" t="s">
        <v>594</v>
      </c>
      <c r="F262" s="8" t="s">
        <v>190</v>
      </c>
      <c r="G262" s="1" t="s">
        <v>131</v>
      </c>
      <c r="H262" s="1" t="s">
        <v>92</v>
      </c>
      <c r="J262" s="1" t="s">
        <v>104</v>
      </c>
      <c r="K262" t="s">
        <v>94</v>
      </c>
      <c r="N262" s="1" t="s">
        <v>103</v>
      </c>
      <c r="O262" s="1" t="s">
        <v>97</v>
      </c>
      <c r="P262" s="1" t="s">
        <v>97</v>
      </c>
      <c r="Q262" s="1" t="s">
        <v>97</v>
      </c>
      <c r="R262" s="1" t="s">
        <v>97</v>
      </c>
      <c r="S262" s="1" t="s">
        <v>97</v>
      </c>
      <c r="T262" s="1" t="s">
        <v>97</v>
      </c>
      <c r="U262" s="1" t="s">
        <v>97</v>
      </c>
      <c r="V262" s="1" t="s">
        <v>97</v>
      </c>
      <c r="W262" s="1" t="s">
        <v>97</v>
      </c>
      <c r="X262" s="1" t="s">
        <v>97</v>
      </c>
      <c r="Y262" s="1" t="s">
        <v>97</v>
      </c>
      <c r="Z262" s="1" t="s">
        <v>97</v>
      </c>
      <c r="AA262" s="1" t="s">
        <v>97</v>
      </c>
      <c r="AB262" s="1" t="s">
        <v>97</v>
      </c>
      <c r="AC262" s="1" t="s">
        <v>97</v>
      </c>
      <c r="AD262" s="1" t="s">
        <v>97</v>
      </c>
      <c r="AE262" s="1" t="s">
        <v>97</v>
      </c>
      <c r="AF262" s="1" t="s">
        <v>97</v>
      </c>
      <c r="AG262" s="4" t="s">
        <v>610</v>
      </c>
      <c r="AH262" s="4" t="s">
        <v>163</v>
      </c>
      <c r="CJ262" s="1"/>
      <c r="CK262" s="17" t="str">
        <f>IF(AND(Main!AA262="يتجاوز التوقعات بكثير", Main!AB262="يتجاوز التوقعات بكثير"), "يتجاوز التوقعات بكثير",
 IF(OR(AND(Main!AA262="يتجاوز التوقعات بكثير", Main!AB262="يتجاوز التوقعات"), AND(Main!AA262="يتجاوز التوقعات", Main!AB262="يتجاوز التوقعات بكثير")), "يتجاوز التوقعات",
 IF(AND(Main!AA262="يتجاوز التوقعات", Main!AB262="يتجاوز التوقعات"), "يتجاوز التوقعات",
 IF(OR(AND(Main!AA262="يتجاوز التوقعات", Main!AB262="يفي بالتوقعات"), AND(Main!AA262="يفي بالتوقعات", Main!AB262="يتجاوز التوقعات")), "يفي بالتوقعات",
 IF(AND(Main!AA262="يفي بالتوقعات", Main!AB262="يفي بالتوقعات"), "يفي بالتوقعات",
 IF(OR(AND(Main!AA262="يفي بالتوقعات", Main!AB262="يفي بالتوقعات جزئياً"), AND(Main!AA262="يفي بالتوقعات جزئياً", Main!AB262="يفي بالتوقعات")), "يفي بالتوقعات جزئياً",
 IF(AND(Main!AA262="يفي بالتوقعات جزئياً", Main!AB262="يفي بالتوقعات جزئياً"), "يفي بالتوقعات جزئياً",
 ""
 )))))))</f>
        <v>يتجاوز التوقعات بكثير</v>
      </c>
      <c r="CL262" s="17" t="str">
        <f>IF(AND(Main!AZ262="يتجاوز التوقعات بكثير", Main!BA262="يتجاوز التوقعات بكثير"), "يتجاوز التوقعات بكثير",
 IF(OR(AND(Main!AZ262="يتجاوز التوقعات بكثير", Main!BA262="يتجاوز التوقعات"), AND(Main!AZ262="يتجاوز التوقعات", Main!BA262="يتجاوز التوقعات بكثير")), "يتجاوز التوقعات",
 IF(AND(Main!AZ262="يتجاوز التوقعات", Main!BA262="يتجاوز التوقعات"), "يتجاوز التوقعات",
 IF(OR(AND(Main!AZ262="يتجاوز التوقعات", Main!BA262="يفي بالتوقعات"), AND(Main!AZ262="يفي بالتوقعات", Main!BA262="يتجاوز التوقعات")), "يفي بالتوقعات",
 IF(AND(Main!AZ262="يفي بالتوقعات", Main!BA262="يفي بالتوقعات"), "يفي بالتوقعات",
 IF(OR(AND(Main!AZ262="يفي بالتوقعات", Main!BA262="يفي بالتوقعات جزئياً"), AND(Main!AZ262="يفي بالتوقعات جزئياً", Main!BA262="يفي بالتوقعات")), "يفي بالتوقعات جزئياً",
 IF(AND(Main!AZ262="يفي بالتوقعات جزئياً", Main!BA262="يفي بالتوقعات جزئياً"), "يفي بالتوقعات جزئياً",
 ""
 )))))))</f>
        <v/>
      </c>
    </row>
    <row r="263" spans="1:90" ht="22.5" customHeight="1" x14ac:dyDescent="0.45">
      <c r="A263">
        <v>358</v>
      </c>
      <c r="B263">
        <v>45825.512071759302</v>
      </c>
      <c r="C263">
        <v>45825.5151736111</v>
      </c>
      <c r="D263" s="1" t="s">
        <v>593</v>
      </c>
      <c r="E263" s="1" t="s">
        <v>594</v>
      </c>
      <c r="F263" s="8" t="s">
        <v>213</v>
      </c>
      <c r="G263" s="1" t="s">
        <v>131</v>
      </c>
      <c r="H263" s="1" t="s">
        <v>92</v>
      </c>
      <c r="J263" s="1" t="s">
        <v>104</v>
      </c>
      <c r="K263" t="s">
        <v>94</v>
      </c>
      <c r="N263" s="1" t="s">
        <v>96</v>
      </c>
      <c r="O263" s="1" t="s">
        <v>97</v>
      </c>
      <c r="P263" s="1" t="s">
        <v>97</v>
      </c>
      <c r="Q263" s="1" t="s">
        <v>97</v>
      </c>
      <c r="R263" s="1" t="s">
        <v>101</v>
      </c>
      <c r="S263" s="1" t="s">
        <v>101</v>
      </c>
      <c r="T263" s="1" t="s">
        <v>97</v>
      </c>
      <c r="U263" s="1" t="s">
        <v>97</v>
      </c>
      <c r="V263" s="1" t="s">
        <v>97</v>
      </c>
      <c r="W263" s="1" t="s">
        <v>97</v>
      </c>
      <c r="X263" s="1" t="s">
        <v>97</v>
      </c>
      <c r="Y263" s="1" t="s">
        <v>101</v>
      </c>
      <c r="Z263" s="1" t="s">
        <v>101</v>
      </c>
      <c r="AA263" s="1" t="s">
        <v>97</v>
      </c>
      <c r="AB263" s="1" t="s">
        <v>97</v>
      </c>
      <c r="AC263" s="1" t="s">
        <v>97</v>
      </c>
      <c r="AD263" s="1" t="s">
        <v>97</v>
      </c>
      <c r="AE263" s="1" t="s">
        <v>97</v>
      </c>
      <c r="AF263" s="1" t="s">
        <v>101</v>
      </c>
      <c r="AG263" s="4" t="s">
        <v>611</v>
      </c>
      <c r="AH263" s="4" t="s">
        <v>612</v>
      </c>
      <c r="CJ263" s="1"/>
      <c r="CK263" s="17" t="str">
        <f>IF(AND(Main!AA263="يتجاوز التوقعات بكثير", Main!AB263="يتجاوز التوقعات بكثير"), "يتجاوز التوقعات بكثير",
 IF(OR(AND(Main!AA263="يتجاوز التوقعات بكثير", Main!AB263="يتجاوز التوقعات"), AND(Main!AA263="يتجاوز التوقعات", Main!AB263="يتجاوز التوقعات بكثير")), "يتجاوز التوقعات",
 IF(AND(Main!AA263="يتجاوز التوقعات", Main!AB263="يتجاوز التوقعات"), "يتجاوز التوقعات",
 IF(OR(AND(Main!AA263="يتجاوز التوقعات", Main!AB263="يفي بالتوقعات"), AND(Main!AA263="يفي بالتوقعات", Main!AB263="يتجاوز التوقعات")), "يفي بالتوقعات",
 IF(AND(Main!AA263="يفي بالتوقعات", Main!AB263="يفي بالتوقعات"), "يفي بالتوقعات",
 IF(OR(AND(Main!AA263="يفي بالتوقعات", Main!AB263="يفي بالتوقعات جزئياً"), AND(Main!AA263="يفي بالتوقعات جزئياً", Main!AB263="يفي بالتوقعات")), "يفي بالتوقعات جزئياً",
 IF(AND(Main!AA263="يفي بالتوقعات جزئياً", Main!AB263="يفي بالتوقعات جزئياً"), "يفي بالتوقعات جزئياً",
 ""
 )))))))</f>
        <v>يتجاوز التوقعات بكثير</v>
      </c>
      <c r="CL263" s="17" t="str">
        <f>IF(AND(Main!AZ263="يتجاوز التوقعات بكثير", Main!BA263="يتجاوز التوقعات بكثير"), "يتجاوز التوقعات بكثير",
 IF(OR(AND(Main!AZ263="يتجاوز التوقعات بكثير", Main!BA263="يتجاوز التوقعات"), AND(Main!AZ263="يتجاوز التوقعات", Main!BA263="يتجاوز التوقعات بكثير")), "يتجاوز التوقعات",
 IF(AND(Main!AZ263="يتجاوز التوقعات", Main!BA263="يتجاوز التوقعات"), "يتجاوز التوقعات",
 IF(OR(AND(Main!AZ263="يتجاوز التوقعات", Main!BA263="يفي بالتوقعات"), AND(Main!AZ263="يفي بالتوقعات", Main!BA263="يتجاوز التوقعات")), "يفي بالتوقعات",
 IF(AND(Main!AZ263="يفي بالتوقعات", Main!BA263="يفي بالتوقعات"), "يفي بالتوقعات",
 IF(OR(AND(Main!AZ263="يفي بالتوقعات", Main!BA263="يفي بالتوقعات جزئياً"), AND(Main!AZ263="يفي بالتوقعات جزئياً", Main!BA263="يفي بالتوقعات")), "يفي بالتوقعات جزئياً",
 IF(AND(Main!AZ263="يفي بالتوقعات جزئياً", Main!BA263="يفي بالتوقعات جزئياً"), "يفي بالتوقعات جزئياً",
 ""
 )))))))</f>
        <v/>
      </c>
    </row>
    <row r="264" spans="1:90" ht="22.5" customHeight="1" x14ac:dyDescent="0.45">
      <c r="A264">
        <v>359</v>
      </c>
      <c r="B264">
        <v>45825.515289351897</v>
      </c>
      <c r="C264">
        <v>45825.518483796302</v>
      </c>
      <c r="D264" s="1" t="s">
        <v>593</v>
      </c>
      <c r="E264" s="1" t="s">
        <v>594</v>
      </c>
      <c r="F264" s="8" t="s">
        <v>213</v>
      </c>
      <c r="G264" s="1" t="s">
        <v>131</v>
      </c>
      <c r="H264" s="1" t="s">
        <v>92</v>
      </c>
      <c r="J264" s="1" t="s">
        <v>104</v>
      </c>
      <c r="K264" t="s">
        <v>94</v>
      </c>
      <c r="N264" s="1" t="s">
        <v>100</v>
      </c>
      <c r="O264" s="1" t="s">
        <v>97</v>
      </c>
      <c r="P264" s="1" t="s">
        <v>97</v>
      </c>
      <c r="Q264" s="1" t="s">
        <v>97</v>
      </c>
      <c r="R264" s="1" t="s">
        <v>101</v>
      </c>
      <c r="S264" s="1" t="s">
        <v>97</v>
      </c>
      <c r="T264" s="1" t="s">
        <v>97</v>
      </c>
      <c r="U264" s="1" t="s">
        <v>97</v>
      </c>
      <c r="V264" s="1" t="s">
        <v>97</v>
      </c>
      <c r="W264" s="1" t="s">
        <v>97</v>
      </c>
      <c r="X264" s="1" t="s">
        <v>97</v>
      </c>
      <c r="Y264" s="1" t="s">
        <v>97</v>
      </c>
      <c r="Z264" s="1" t="s">
        <v>97</v>
      </c>
      <c r="AA264" s="1" t="s">
        <v>97</v>
      </c>
      <c r="AB264" s="1" t="s">
        <v>97</v>
      </c>
      <c r="AC264" s="1" t="s">
        <v>97</v>
      </c>
      <c r="AD264" s="1" t="s">
        <v>97</v>
      </c>
      <c r="AE264" s="1" t="s">
        <v>97</v>
      </c>
      <c r="AF264" s="1" t="s">
        <v>97</v>
      </c>
      <c r="AG264" s="4" t="s">
        <v>613</v>
      </c>
      <c r="AH264" s="4" t="s">
        <v>614</v>
      </c>
      <c r="CJ264" s="1"/>
      <c r="CK264" s="17" t="str">
        <f>IF(AND(Main!AA264="يتجاوز التوقعات بكثير", Main!AB264="يتجاوز التوقعات بكثير"), "يتجاوز التوقعات بكثير",
 IF(OR(AND(Main!AA264="يتجاوز التوقعات بكثير", Main!AB264="يتجاوز التوقعات"), AND(Main!AA264="يتجاوز التوقعات", Main!AB264="يتجاوز التوقعات بكثير")), "يتجاوز التوقعات",
 IF(AND(Main!AA264="يتجاوز التوقعات", Main!AB264="يتجاوز التوقعات"), "يتجاوز التوقعات",
 IF(OR(AND(Main!AA264="يتجاوز التوقعات", Main!AB264="يفي بالتوقعات"), AND(Main!AA264="يفي بالتوقعات", Main!AB264="يتجاوز التوقعات")), "يفي بالتوقعات",
 IF(AND(Main!AA264="يفي بالتوقعات", Main!AB264="يفي بالتوقعات"), "يفي بالتوقعات",
 IF(OR(AND(Main!AA264="يفي بالتوقعات", Main!AB264="يفي بالتوقعات جزئياً"), AND(Main!AA264="يفي بالتوقعات جزئياً", Main!AB264="يفي بالتوقعات")), "يفي بالتوقعات جزئياً",
 IF(AND(Main!AA264="يفي بالتوقعات جزئياً", Main!AB264="يفي بالتوقعات جزئياً"), "يفي بالتوقعات جزئياً",
 ""
 )))))))</f>
        <v>يتجاوز التوقعات بكثير</v>
      </c>
      <c r="CL264" s="17" t="str">
        <f>IF(AND(Main!AZ264="يتجاوز التوقعات بكثير", Main!BA264="يتجاوز التوقعات بكثير"), "يتجاوز التوقعات بكثير",
 IF(OR(AND(Main!AZ264="يتجاوز التوقعات بكثير", Main!BA264="يتجاوز التوقعات"), AND(Main!AZ264="يتجاوز التوقعات", Main!BA264="يتجاوز التوقعات بكثير")), "يتجاوز التوقعات",
 IF(AND(Main!AZ264="يتجاوز التوقعات", Main!BA264="يتجاوز التوقعات"), "يتجاوز التوقعات",
 IF(OR(AND(Main!AZ264="يتجاوز التوقعات", Main!BA264="يفي بالتوقعات"), AND(Main!AZ264="يفي بالتوقعات", Main!BA264="يتجاوز التوقعات")), "يفي بالتوقعات",
 IF(AND(Main!AZ264="يفي بالتوقعات", Main!BA264="يفي بالتوقعات"), "يفي بالتوقعات",
 IF(OR(AND(Main!AZ264="يفي بالتوقعات", Main!BA264="يفي بالتوقعات جزئياً"), AND(Main!AZ264="يفي بالتوقعات جزئياً", Main!BA264="يفي بالتوقعات")), "يفي بالتوقعات جزئياً",
 IF(AND(Main!AZ264="يفي بالتوقعات جزئياً", Main!BA264="يفي بالتوقعات جزئياً"), "يفي بالتوقعات جزئياً",
 ""
 )))))))</f>
        <v/>
      </c>
    </row>
    <row r="265" spans="1:90" ht="22.5" customHeight="1" x14ac:dyDescent="0.45">
      <c r="A265">
        <v>360</v>
      </c>
      <c r="B265">
        <v>45825.518541666701</v>
      </c>
      <c r="C265">
        <v>45825.524467592601</v>
      </c>
      <c r="D265" s="1" t="s">
        <v>593</v>
      </c>
      <c r="E265" s="1" t="s">
        <v>594</v>
      </c>
      <c r="F265" s="8" t="s">
        <v>213</v>
      </c>
      <c r="G265" s="1" t="s">
        <v>131</v>
      </c>
      <c r="H265" s="1" t="s">
        <v>92</v>
      </c>
      <c r="J265" s="1" t="s">
        <v>104</v>
      </c>
      <c r="K265" t="s">
        <v>94</v>
      </c>
      <c r="N265" s="1" t="s">
        <v>103</v>
      </c>
      <c r="O265" s="1" t="s">
        <v>97</v>
      </c>
      <c r="P265" s="1" t="s">
        <v>97</v>
      </c>
      <c r="Q265" s="1" t="s">
        <v>97</v>
      </c>
      <c r="R265" s="1" t="s">
        <v>97</v>
      </c>
      <c r="S265" s="1" t="s">
        <v>101</v>
      </c>
      <c r="T265" s="1" t="s">
        <v>97</v>
      </c>
      <c r="U265" s="1" t="s">
        <v>97</v>
      </c>
      <c r="V265" s="1" t="s">
        <v>97</v>
      </c>
      <c r="W265" s="1" t="s">
        <v>97</v>
      </c>
      <c r="X265" s="1" t="s">
        <v>97</v>
      </c>
      <c r="Y265" s="1" t="s">
        <v>97</v>
      </c>
      <c r="Z265" s="1" t="s">
        <v>101</v>
      </c>
      <c r="AA265" s="1" t="s">
        <v>97</v>
      </c>
      <c r="AB265" s="1" t="s">
        <v>97</v>
      </c>
      <c r="AC265" s="1" t="s">
        <v>97</v>
      </c>
      <c r="AD265" s="1" t="s">
        <v>97</v>
      </c>
      <c r="AE265" s="1" t="s">
        <v>97</v>
      </c>
      <c r="AF265" s="1" t="s">
        <v>97</v>
      </c>
      <c r="AG265" s="4" t="s">
        <v>615</v>
      </c>
      <c r="AH265" s="4" t="s">
        <v>616</v>
      </c>
      <c r="CJ265" s="1"/>
      <c r="CK265" s="17" t="str">
        <f>IF(AND(Main!AA265="يتجاوز التوقعات بكثير", Main!AB265="يتجاوز التوقعات بكثير"), "يتجاوز التوقعات بكثير",
 IF(OR(AND(Main!AA265="يتجاوز التوقعات بكثير", Main!AB265="يتجاوز التوقعات"), AND(Main!AA265="يتجاوز التوقعات", Main!AB265="يتجاوز التوقعات بكثير")), "يتجاوز التوقعات",
 IF(AND(Main!AA265="يتجاوز التوقعات", Main!AB265="يتجاوز التوقعات"), "يتجاوز التوقعات",
 IF(OR(AND(Main!AA265="يتجاوز التوقعات", Main!AB265="يفي بالتوقعات"), AND(Main!AA265="يفي بالتوقعات", Main!AB265="يتجاوز التوقعات")), "يفي بالتوقعات",
 IF(AND(Main!AA265="يفي بالتوقعات", Main!AB265="يفي بالتوقعات"), "يفي بالتوقعات",
 IF(OR(AND(Main!AA265="يفي بالتوقعات", Main!AB265="يفي بالتوقعات جزئياً"), AND(Main!AA265="يفي بالتوقعات جزئياً", Main!AB265="يفي بالتوقعات")), "يفي بالتوقعات جزئياً",
 IF(AND(Main!AA265="يفي بالتوقعات جزئياً", Main!AB265="يفي بالتوقعات جزئياً"), "يفي بالتوقعات جزئياً",
 ""
 )))))))</f>
        <v>يتجاوز التوقعات بكثير</v>
      </c>
      <c r="CL265" s="17" t="str">
        <f>IF(AND(Main!AZ265="يتجاوز التوقعات بكثير", Main!BA265="يتجاوز التوقعات بكثير"), "يتجاوز التوقعات بكثير",
 IF(OR(AND(Main!AZ265="يتجاوز التوقعات بكثير", Main!BA265="يتجاوز التوقعات"), AND(Main!AZ265="يتجاوز التوقعات", Main!BA265="يتجاوز التوقعات بكثير")), "يتجاوز التوقعات",
 IF(AND(Main!AZ265="يتجاوز التوقعات", Main!BA265="يتجاوز التوقعات"), "يتجاوز التوقعات",
 IF(OR(AND(Main!AZ265="يتجاوز التوقعات", Main!BA265="يفي بالتوقعات"), AND(Main!AZ265="يفي بالتوقعات", Main!BA265="يتجاوز التوقعات")), "يفي بالتوقعات",
 IF(AND(Main!AZ265="يفي بالتوقعات", Main!BA265="يفي بالتوقعات"), "يفي بالتوقعات",
 IF(OR(AND(Main!AZ265="يفي بالتوقعات", Main!BA265="يفي بالتوقعات جزئياً"), AND(Main!AZ265="يفي بالتوقعات جزئياً", Main!BA265="يفي بالتوقعات")), "يفي بالتوقعات جزئياً",
 IF(AND(Main!AZ265="يفي بالتوقعات جزئياً", Main!BA265="يفي بالتوقعات جزئياً"), "يفي بالتوقعات جزئياً",
 ""
 )))))))</f>
        <v/>
      </c>
    </row>
    <row r="266" spans="1:90" ht="22.5" customHeight="1" x14ac:dyDescent="0.45">
      <c r="A266">
        <v>361</v>
      </c>
      <c r="B266">
        <v>45825.5245138889</v>
      </c>
      <c r="C266">
        <v>45825.528055555602</v>
      </c>
      <c r="D266" s="1" t="s">
        <v>593</v>
      </c>
      <c r="E266" s="1" t="s">
        <v>594</v>
      </c>
      <c r="F266" s="8" t="s">
        <v>226</v>
      </c>
      <c r="G266" s="1" t="s">
        <v>131</v>
      </c>
      <c r="H266" s="1" t="s">
        <v>92</v>
      </c>
      <c r="J266" s="1" t="s">
        <v>104</v>
      </c>
      <c r="K266" t="s">
        <v>94</v>
      </c>
      <c r="N266" s="1" t="s">
        <v>96</v>
      </c>
      <c r="O266" s="1" t="s">
        <v>97</v>
      </c>
      <c r="P266" s="1" t="s">
        <v>97</v>
      </c>
      <c r="Q266" s="1" t="s">
        <v>97</v>
      </c>
      <c r="R266" s="1" t="s">
        <v>97</v>
      </c>
      <c r="S266" s="1" t="s">
        <v>97</v>
      </c>
      <c r="T266" s="1" t="s">
        <v>97</v>
      </c>
      <c r="U266" s="1" t="s">
        <v>101</v>
      </c>
      <c r="V266" s="1" t="s">
        <v>101</v>
      </c>
      <c r="W266" s="1" t="s">
        <v>97</v>
      </c>
      <c r="X266" s="1" t="s">
        <v>97</v>
      </c>
      <c r="Y266" s="1" t="s">
        <v>97</v>
      </c>
      <c r="Z266" s="1" t="s">
        <v>97</v>
      </c>
      <c r="AA266" s="1" t="s">
        <v>97</v>
      </c>
      <c r="AB266" s="1" t="s">
        <v>97</v>
      </c>
      <c r="AC266" s="1" t="s">
        <v>97</v>
      </c>
      <c r="AD266" s="1" t="s">
        <v>97</v>
      </c>
      <c r="AE266" s="1" t="s">
        <v>97</v>
      </c>
      <c r="AF266" s="1" t="s">
        <v>97</v>
      </c>
      <c r="AG266" s="4" t="s">
        <v>617</v>
      </c>
      <c r="AH266" s="4" t="s">
        <v>618</v>
      </c>
      <c r="CJ266" s="1"/>
      <c r="CK266" s="17" t="str">
        <f>IF(AND(Main!AA266="يتجاوز التوقعات بكثير", Main!AB266="يتجاوز التوقعات بكثير"), "يتجاوز التوقعات بكثير",
 IF(OR(AND(Main!AA266="يتجاوز التوقعات بكثير", Main!AB266="يتجاوز التوقعات"), AND(Main!AA266="يتجاوز التوقعات", Main!AB266="يتجاوز التوقعات بكثير")), "يتجاوز التوقعات",
 IF(AND(Main!AA266="يتجاوز التوقعات", Main!AB266="يتجاوز التوقعات"), "يتجاوز التوقعات",
 IF(OR(AND(Main!AA266="يتجاوز التوقعات", Main!AB266="يفي بالتوقعات"), AND(Main!AA266="يفي بالتوقعات", Main!AB266="يتجاوز التوقعات")), "يفي بالتوقعات",
 IF(AND(Main!AA266="يفي بالتوقعات", Main!AB266="يفي بالتوقعات"), "يفي بالتوقعات",
 IF(OR(AND(Main!AA266="يفي بالتوقعات", Main!AB266="يفي بالتوقعات جزئياً"), AND(Main!AA266="يفي بالتوقعات جزئياً", Main!AB266="يفي بالتوقعات")), "يفي بالتوقعات جزئياً",
 IF(AND(Main!AA266="يفي بالتوقعات جزئياً", Main!AB266="يفي بالتوقعات جزئياً"), "يفي بالتوقعات جزئياً",
 ""
 )))))))</f>
        <v>يتجاوز التوقعات بكثير</v>
      </c>
      <c r="CL266" s="17" t="str">
        <f>IF(AND(Main!AZ266="يتجاوز التوقعات بكثير", Main!BA266="يتجاوز التوقعات بكثير"), "يتجاوز التوقعات بكثير",
 IF(OR(AND(Main!AZ266="يتجاوز التوقعات بكثير", Main!BA266="يتجاوز التوقعات"), AND(Main!AZ266="يتجاوز التوقعات", Main!BA266="يتجاوز التوقعات بكثير")), "يتجاوز التوقعات",
 IF(AND(Main!AZ266="يتجاوز التوقعات", Main!BA266="يتجاوز التوقعات"), "يتجاوز التوقعات",
 IF(OR(AND(Main!AZ266="يتجاوز التوقعات", Main!BA266="يفي بالتوقعات"), AND(Main!AZ266="يفي بالتوقعات", Main!BA266="يتجاوز التوقعات")), "يفي بالتوقعات",
 IF(AND(Main!AZ266="يفي بالتوقعات", Main!BA266="يفي بالتوقعات"), "يفي بالتوقعات",
 IF(OR(AND(Main!AZ266="يفي بالتوقعات", Main!BA266="يفي بالتوقعات جزئياً"), AND(Main!AZ266="يفي بالتوقعات جزئياً", Main!BA266="يفي بالتوقعات")), "يفي بالتوقعات جزئياً",
 IF(AND(Main!AZ266="يفي بالتوقعات جزئياً", Main!BA266="يفي بالتوقعات جزئياً"), "يفي بالتوقعات جزئياً",
 ""
 )))))))</f>
        <v/>
      </c>
    </row>
    <row r="267" spans="1:90" ht="22.5" customHeight="1" x14ac:dyDescent="0.45">
      <c r="A267">
        <v>362</v>
      </c>
      <c r="B267">
        <v>45825.526805555601</v>
      </c>
      <c r="C267">
        <v>45825.528946759303</v>
      </c>
      <c r="D267" s="1" t="s">
        <v>256</v>
      </c>
      <c r="E267" s="1" t="s">
        <v>257</v>
      </c>
      <c r="F267" s="8" t="s">
        <v>258</v>
      </c>
      <c r="G267" s="1" t="s">
        <v>259</v>
      </c>
      <c r="H267" s="1" t="s">
        <v>92</v>
      </c>
      <c r="J267" s="1" t="s">
        <v>104</v>
      </c>
      <c r="K267" t="s">
        <v>111</v>
      </c>
      <c r="N267" s="1" t="s">
        <v>96</v>
      </c>
      <c r="O267" s="1" t="s">
        <v>97</v>
      </c>
      <c r="P267" s="1" t="s">
        <v>97</v>
      </c>
      <c r="Q267" s="1" t="s">
        <v>97</v>
      </c>
      <c r="R267" s="1" t="s">
        <v>97</v>
      </c>
      <c r="S267" s="1" t="s">
        <v>97</v>
      </c>
      <c r="T267" s="1" t="s">
        <v>97</v>
      </c>
      <c r="U267" s="1" t="s">
        <v>97</v>
      </c>
      <c r="V267" s="1" t="s">
        <v>97</v>
      </c>
      <c r="W267" s="1" t="s">
        <v>101</v>
      </c>
      <c r="X267" s="1" t="s">
        <v>97</v>
      </c>
      <c r="Y267" s="1" t="s">
        <v>97</v>
      </c>
      <c r="Z267" s="1" t="s">
        <v>97</v>
      </c>
      <c r="AA267" s="1" t="s">
        <v>97</v>
      </c>
      <c r="AB267" s="1" t="s">
        <v>97</v>
      </c>
      <c r="AC267" s="1" t="s">
        <v>97</v>
      </c>
      <c r="AD267" s="1" t="s">
        <v>97</v>
      </c>
      <c r="AE267" s="1" t="s">
        <v>97</v>
      </c>
      <c r="AF267" s="1" t="s">
        <v>97</v>
      </c>
      <c r="AG267" s="4" t="s">
        <v>619</v>
      </c>
      <c r="AH267" s="4" t="s">
        <v>283</v>
      </c>
      <c r="CJ267" s="1"/>
      <c r="CK267" s="17" t="str">
        <f>IF(AND(Main!AA267="يتجاوز التوقعات بكثير", Main!AB267="يتجاوز التوقعات بكثير"), "يتجاوز التوقعات بكثير",
 IF(OR(AND(Main!AA267="يتجاوز التوقعات بكثير", Main!AB267="يتجاوز التوقعات"), AND(Main!AA267="يتجاوز التوقعات", Main!AB267="يتجاوز التوقعات بكثير")), "يتجاوز التوقعات",
 IF(AND(Main!AA267="يتجاوز التوقعات", Main!AB267="يتجاوز التوقعات"), "يتجاوز التوقعات",
 IF(OR(AND(Main!AA267="يتجاوز التوقعات", Main!AB267="يفي بالتوقعات"), AND(Main!AA267="يفي بالتوقعات", Main!AB267="يتجاوز التوقعات")), "يفي بالتوقعات",
 IF(AND(Main!AA267="يفي بالتوقعات", Main!AB267="يفي بالتوقعات"), "يفي بالتوقعات",
 IF(OR(AND(Main!AA267="يفي بالتوقعات", Main!AB267="يفي بالتوقعات جزئياً"), AND(Main!AA267="يفي بالتوقعات جزئياً", Main!AB267="يفي بالتوقعات")), "يفي بالتوقعات جزئياً",
 IF(AND(Main!AA267="يفي بالتوقعات جزئياً", Main!AB267="يفي بالتوقعات جزئياً"), "يفي بالتوقعات جزئياً",
 ""
 )))))))</f>
        <v>يتجاوز التوقعات بكثير</v>
      </c>
      <c r="CL267" s="17" t="str">
        <f>IF(AND(Main!AZ267="يتجاوز التوقعات بكثير", Main!BA267="يتجاوز التوقعات بكثير"), "يتجاوز التوقعات بكثير",
 IF(OR(AND(Main!AZ267="يتجاوز التوقعات بكثير", Main!BA267="يتجاوز التوقعات"), AND(Main!AZ267="يتجاوز التوقعات", Main!BA267="يتجاوز التوقعات بكثير")), "يتجاوز التوقعات",
 IF(AND(Main!AZ267="يتجاوز التوقعات", Main!BA267="يتجاوز التوقعات"), "يتجاوز التوقعات",
 IF(OR(AND(Main!AZ267="يتجاوز التوقعات", Main!BA267="يفي بالتوقعات"), AND(Main!AZ267="يفي بالتوقعات", Main!BA267="يتجاوز التوقعات")), "يفي بالتوقعات",
 IF(AND(Main!AZ267="يفي بالتوقعات", Main!BA267="يفي بالتوقعات"), "يفي بالتوقعات",
 IF(OR(AND(Main!AZ267="يفي بالتوقعات", Main!BA267="يفي بالتوقعات جزئياً"), AND(Main!AZ267="يفي بالتوقعات جزئياً", Main!BA267="يفي بالتوقعات")), "يفي بالتوقعات جزئياً",
 IF(AND(Main!AZ267="يفي بالتوقعات جزئياً", Main!BA267="يفي بالتوقعات جزئياً"), "يفي بالتوقعات جزئياً",
 ""
 )))))))</f>
        <v/>
      </c>
    </row>
    <row r="268" spans="1:90" ht="22.5" customHeight="1" x14ac:dyDescent="0.45">
      <c r="A268">
        <v>363</v>
      </c>
      <c r="B268">
        <v>45825.529120370396</v>
      </c>
      <c r="C268">
        <v>45825.530671296299</v>
      </c>
      <c r="D268" s="1" t="s">
        <v>256</v>
      </c>
      <c r="E268" s="1" t="s">
        <v>257</v>
      </c>
      <c r="F268" s="8" t="s">
        <v>258</v>
      </c>
      <c r="G268" s="1" t="s">
        <v>259</v>
      </c>
      <c r="H268" s="1" t="s">
        <v>92</v>
      </c>
      <c r="J268" s="1" t="s">
        <v>104</v>
      </c>
      <c r="K268" t="s">
        <v>111</v>
      </c>
      <c r="N268" s="1" t="s">
        <v>100</v>
      </c>
      <c r="O268" s="1" t="s">
        <v>97</v>
      </c>
      <c r="P268" s="1" t="s">
        <v>97</v>
      </c>
      <c r="Q268" s="1" t="s">
        <v>97</v>
      </c>
      <c r="R268" s="1" t="s">
        <v>97</v>
      </c>
      <c r="S268" s="1" t="s">
        <v>97</v>
      </c>
      <c r="T268" s="1" t="s">
        <v>97</v>
      </c>
      <c r="U268" s="1" t="s">
        <v>101</v>
      </c>
      <c r="V268" s="1" t="s">
        <v>97</v>
      </c>
      <c r="W268" s="1" t="s">
        <v>97</v>
      </c>
      <c r="X268" s="1" t="s">
        <v>97</v>
      </c>
      <c r="Y268" s="1" t="s">
        <v>97</v>
      </c>
      <c r="Z268" s="1" t="s">
        <v>97</v>
      </c>
      <c r="AA268" s="1" t="s">
        <v>97</v>
      </c>
      <c r="AB268" s="1" t="s">
        <v>97</v>
      </c>
      <c r="AC268" s="1" t="s">
        <v>97</v>
      </c>
      <c r="AD268" s="1" t="s">
        <v>97</v>
      </c>
      <c r="AE268" s="1" t="s">
        <v>97</v>
      </c>
      <c r="AF268" s="1" t="s">
        <v>97</v>
      </c>
      <c r="AG268" s="4" t="s">
        <v>620</v>
      </c>
      <c r="AH268" s="4" t="s">
        <v>290</v>
      </c>
      <c r="CJ268" s="1"/>
      <c r="CK268" s="17" t="str">
        <f>IF(AND(Main!AA268="يتجاوز التوقعات بكثير", Main!AB268="يتجاوز التوقعات بكثير"), "يتجاوز التوقعات بكثير",
 IF(OR(AND(Main!AA268="يتجاوز التوقعات بكثير", Main!AB268="يتجاوز التوقعات"), AND(Main!AA268="يتجاوز التوقعات", Main!AB268="يتجاوز التوقعات بكثير")), "يتجاوز التوقعات",
 IF(AND(Main!AA268="يتجاوز التوقعات", Main!AB268="يتجاوز التوقعات"), "يتجاوز التوقعات",
 IF(OR(AND(Main!AA268="يتجاوز التوقعات", Main!AB268="يفي بالتوقعات"), AND(Main!AA268="يفي بالتوقعات", Main!AB268="يتجاوز التوقعات")), "يفي بالتوقعات",
 IF(AND(Main!AA268="يفي بالتوقعات", Main!AB268="يفي بالتوقعات"), "يفي بالتوقعات",
 IF(OR(AND(Main!AA268="يفي بالتوقعات", Main!AB268="يفي بالتوقعات جزئياً"), AND(Main!AA268="يفي بالتوقعات جزئياً", Main!AB268="يفي بالتوقعات")), "يفي بالتوقعات جزئياً",
 IF(AND(Main!AA268="يفي بالتوقعات جزئياً", Main!AB268="يفي بالتوقعات جزئياً"), "يفي بالتوقعات جزئياً",
 ""
 )))))))</f>
        <v>يتجاوز التوقعات بكثير</v>
      </c>
      <c r="CL268" s="17" t="str">
        <f>IF(AND(Main!AZ268="يتجاوز التوقعات بكثير", Main!BA268="يتجاوز التوقعات بكثير"), "يتجاوز التوقعات بكثير",
 IF(OR(AND(Main!AZ268="يتجاوز التوقعات بكثير", Main!BA268="يتجاوز التوقعات"), AND(Main!AZ268="يتجاوز التوقعات", Main!BA268="يتجاوز التوقعات بكثير")), "يتجاوز التوقعات",
 IF(AND(Main!AZ268="يتجاوز التوقعات", Main!BA268="يتجاوز التوقعات"), "يتجاوز التوقعات",
 IF(OR(AND(Main!AZ268="يتجاوز التوقعات", Main!BA268="يفي بالتوقعات"), AND(Main!AZ268="يفي بالتوقعات", Main!BA268="يتجاوز التوقعات")), "يفي بالتوقعات",
 IF(AND(Main!AZ268="يفي بالتوقعات", Main!BA268="يفي بالتوقعات"), "يفي بالتوقعات",
 IF(OR(AND(Main!AZ268="يفي بالتوقعات", Main!BA268="يفي بالتوقعات جزئياً"), AND(Main!AZ268="يفي بالتوقعات جزئياً", Main!BA268="يفي بالتوقعات")), "يفي بالتوقعات جزئياً",
 IF(AND(Main!AZ268="يفي بالتوقعات جزئياً", Main!BA268="يفي بالتوقعات جزئياً"), "يفي بالتوقعات جزئياً",
 ""
 )))))))</f>
        <v/>
      </c>
    </row>
    <row r="269" spans="1:90" ht="22.5" customHeight="1" x14ac:dyDescent="0.45">
      <c r="A269">
        <v>364</v>
      </c>
      <c r="B269">
        <v>45825.528136574103</v>
      </c>
      <c r="C269">
        <v>45825.531539351898</v>
      </c>
      <c r="D269" s="1" t="s">
        <v>593</v>
      </c>
      <c r="E269" s="1" t="s">
        <v>594</v>
      </c>
      <c r="F269" s="8" t="s">
        <v>226</v>
      </c>
      <c r="G269" s="1" t="s">
        <v>131</v>
      </c>
      <c r="H269" s="1" t="s">
        <v>92</v>
      </c>
      <c r="J269" s="1" t="s">
        <v>104</v>
      </c>
      <c r="K269" t="s">
        <v>94</v>
      </c>
      <c r="N269" s="1" t="s">
        <v>100</v>
      </c>
      <c r="O269" s="1" t="s">
        <v>97</v>
      </c>
      <c r="P269" s="1" t="s">
        <v>97</v>
      </c>
      <c r="Q269" s="1" t="s">
        <v>97</v>
      </c>
      <c r="R269" s="1" t="s">
        <v>97</v>
      </c>
      <c r="S269" s="1" t="s">
        <v>101</v>
      </c>
      <c r="T269" s="1" t="s">
        <v>97</v>
      </c>
      <c r="U269" s="1" t="s">
        <v>97</v>
      </c>
      <c r="V269" s="1" t="s">
        <v>97</v>
      </c>
      <c r="W269" s="1" t="s">
        <v>97</v>
      </c>
      <c r="X269" s="1" t="s">
        <v>97</v>
      </c>
      <c r="Y269" s="1" t="s">
        <v>97</v>
      </c>
      <c r="Z269" s="1" t="s">
        <v>97</v>
      </c>
      <c r="AA269" s="1" t="s">
        <v>97</v>
      </c>
      <c r="AB269" s="1" t="s">
        <v>97</v>
      </c>
      <c r="AC269" s="1" t="s">
        <v>97</v>
      </c>
      <c r="AD269" s="1" t="s">
        <v>97</v>
      </c>
      <c r="AE269" s="1" t="s">
        <v>97</v>
      </c>
      <c r="AF269" s="1" t="s">
        <v>97</v>
      </c>
      <c r="AG269" s="4" t="s">
        <v>621</v>
      </c>
      <c r="AH269" s="4" t="s">
        <v>622</v>
      </c>
      <c r="CJ269" s="1"/>
      <c r="CK269" s="17" t="str">
        <f>IF(AND(Main!AA269="يتجاوز التوقعات بكثير", Main!AB269="يتجاوز التوقعات بكثير"), "يتجاوز التوقعات بكثير",
 IF(OR(AND(Main!AA269="يتجاوز التوقعات بكثير", Main!AB269="يتجاوز التوقعات"), AND(Main!AA269="يتجاوز التوقعات", Main!AB269="يتجاوز التوقعات بكثير")), "يتجاوز التوقعات",
 IF(AND(Main!AA269="يتجاوز التوقعات", Main!AB269="يتجاوز التوقعات"), "يتجاوز التوقعات",
 IF(OR(AND(Main!AA269="يتجاوز التوقعات", Main!AB269="يفي بالتوقعات"), AND(Main!AA269="يفي بالتوقعات", Main!AB269="يتجاوز التوقعات")), "يفي بالتوقعات",
 IF(AND(Main!AA269="يفي بالتوقعات", Main!AB269="يفي بالتوقعات"), "يفي بالتوقعات",
 IF(OR(AND(Main!AA269="يفي بالتوقعات", Main!AB269="يفي بالتوقعات جزئياً"), AND(Main!AA269="يفي بالتوقعات جزئياً", Main!AB269="يفي بالتوقعات")), "يفي بالتوقعات جزئياً",
 IF(AND(Main!AA269="يفي بالتوقعات جزئياً", Main!AB269="يفي بالتوقعات جزئياً"), "يفي بالتوقعات جزئياً",
 ""
 )))))))</f>
        <v>يتجاوز التوقعات بكثير</v>
      </c>
      <c r="CL269" s="17" t="str">
        <f>IF(AND(Main!AZ269="يتجاوز التوقعات بكثير", Main!BA269="يتجاوز التوقعات بكثير"), "يتجاوز التوقعات بكثير",
 IF(OR(AND(Main!AZ269="يتجاوز التوقعات بكثير", Main!BA269="يتجاوز التوقعات"), AND(Main!AZ269="يتجاوز التوقعات", Main!BA269="يتجاوز التوقعات بكثير")), "يتجاوز التوقعات",
 IF(AND(Main!AZ269="يتجاوز التوقعات", Main!BA269="يتجاوز التوقعات"), "يتجاوز التوقعات",
 IF(OR(AND(Main!AZ269="يتجاوز التوقعات", Main!BA269="يفي بالتوقعات"), AND(Main!AZ269="يفي بالتوقعات", Main!BA269="يتجاوز التوقعات")), "يفي بالتوقعات",
 IF(AND(Main!AZ269="يفي بالتوقعات", Main!BA269="يفي بالتوقعات"), "يفي بالتوقعات",
 IF(OR(AND(Main!AZ269="يفي بالتوقعات", Main!BA269="يفي بالتوقعات جزئياً"), AND(Main!AZ269="يفي بالتوقعات جزئياً", Main!BA269="يفي بالتوقعات")), "يفي بالتوقعات جزئياً",
 IF(AND(Main!AZ269="يفي بالتوقعات جزئياً", Main!BA269="يفي بالتوقعات جزئياً"), "يفي بالتوقعات جزئياً",
 ""
 )))))))</f>
        <v/>
      </c>
    </row>
    <row r="270" spans="1:90" ht="22.5" customHeight="1" x14ac:dyDescent="0.45">
      <c r="A270">
        <v>365</v>
      </c>
      <c r="B270">
        <v>45825.530740740702</v>
      </c>
      <c r="C270">
        <v>45825.531875000001</v>
      </c>
      <c r="D270" s="1" t="s">
        <v>256</v>
      </c>
      <c r="E270" s="1" t="s">
        <v>257</v>
      </c>
      <c r="F270" s="8" t="s">
        <v>258</v>
      </c>
      <c r="G270" s="1" t="s">
        <v>259</v>
      </c>
      <c r="H270" s="1" t="s">
        <v>92</v>
      </c>
      <c r="J270" s="1" t="s">
        <v>104</v>
      </c>
      <c r="K270" t="s">
        <v>111</v>
      </c>
      <c r="N270" s="1" t="s">
        <v>103</v>
      </c>
      <c r="O270" s="1" t="s">
        <v>97</v>
      </c>
      <c r="P270" s="1" t="s">
        <v>97</v>
      </c>
      <c r="Q270" s="1" t="s">
        <v>101</v>
      </c>
      <c r="R270" s="1" t="s">
        <v>97</v>
      </c>
      <c r="S270" s="1" t="s">
        <v>97</v>
      </c>
      <c r="T270" s="1" t="s">
        <v>97</v>
      </c>
      <c r="U270" s="1" t="s">
        <v>97</v>
      </c>
      <c r="V270" s="1" t="s">
        <v>97</v>
      </c>
      <c r="W270" s="1" t="s">
        <v>97</v>
      </c>
      <c r="X270" s="1" t="s">
        <v>97</v>
      </c>
      <c r="Y270" s="1" t="s">
        <v>97</v>
      </c>
      <c r="Z270" s="1" t="s">
        <v>97</v>
      </c>
      <c r="AA270" s="1" t="s">
        <v>97</v>
      </c>
      <c r="AB270" s="1" t="s">
        <v>97</v>
      </c>
      <c r="AC270" s="1" t="s">
        <v>97</v>
      </c>
      <c r="AD270" s="1" t="s">
        <v>97</v>
      </c>
      <c r="AE270" s="1" t="s">
        <v>97</v>
      </c>
      <c r="AF270" s="1" t="s">
        <v>97</v>
      </c>
      <c r="AG270" s="4" t="s">
        <v>290</v>
      </c>
      <c r="AH270" s="4" t="s">
        <v>623</v>
      </c>
      <c r="CJ270" s="1"/>
      <c r="CK270" s="17" t="str">
        <f>IF(AND(Main!AA270="يتجاوز التوقعات بكثير", Main!AB270="يتجاوز التوقعات بكثير"), "يتجاوز التوقعات بكثير",
 IF(OR(AND(Main!AA270="يتجاوز التوقعات بكثير", Main!AB270="يتجاوز التوقعات"), AND(Main!AA270="يتجاوز التوقعات", Main!AB270="يتجاوز التوقعات بكثير")), "يتجاوز التوقعات",
 IF(AND(Main!AA270="يتجاوز التوقعات", Main!AB270="يتجاوز التوقعات"), "يتجاوز التوقعات",
 IF(OR(AND(Main!AA270="يتجاوز التوقعات", Main!AB270="يفي بالتوقعات"), AND(Main!AA270="يفي بالتوقعات", Main!AB270="يتجاوز التوقعات")), "يفي بالتوقعات",
 IF(AND(Main!AA270="يفي بالتوقعات", Main!AB270="يفي بالتوقعات"), "يفي بالتوقعات",
 IF(OR(AND(Main!AA270="يفي بالتوقعات", Main!AB270="يفي بالتوقعات جزئياً"), AND(Main!AA270="يفي بالتوقعات جزئياً", Main!AB270="يفي بالتوقعات")), "يفي بالتوقعات جزئياً",
 IF(AND(Main!AA270="يفي بالتوقعات جزئياً", Main!AB270="يفي بالتوقعات جزئياً"), "يفي بالتوقعات جزئياً",
 ""
 )))))))</f>
        <v>يتجاوز التوقعات بكثير</v>
      </c>
      <c r="CL270" s="17" t="str">
        <f>IF(AND(Main!AZ270="يتجاوز التوقعات بكثير", Main!BA270="يتجاوز التوقعات بكثير"), "يتجاوز التوقعات بكثير",
 IF(OR(AND(Main!AZ270="يتجاوز التوقعات بكثير", Main!BA270="يتجاوز التوقعات"), AND(Main!AZ270="يتجاوز التوقعات", Main!BA270="يتجاوز التوقعات بكثير")), "يتجاوز التوقعات",
 IF(AND(Main!AZ270="يتجاوز التوقعات", Main!BA270="يتجاوز التوقعات"), "يتجاوز التوقعات",
 IF(OR(AND(Main!AZ270="يتجاوز التوقعات", Main!BA270="يفي بالتوقعات"), AND(Main!AZ270="يفي بالتوقعات", Main!BA270="يتجاوز التوقعات")), "يفي بالتوقعات",
 IF(AND(Main!AZ270="يفي بالتوقعات", Main!BA270="يفي بالتوقعات"), "يفي بالتوقعات",
 IF(OR(AND(Main!AZ270="يفي بالتوقعات", Main!BA270="يفي بالتوقعات جزئياً"), AND(Main!AZ270="يفي بالتوقعات جزئياً", Main!BA270="يفي بالتوقعات")), "يفي بالتوقعات جزئياً",
 IF(AND(Main!AZ270="يفي بالتوقعات جزئياً", Main!BA270="يفي بالتوقعات جزئياً"), "يفي بالتوقعات جزئياً",
 ""
 )))))))</f>
        <v/>
      </c>
    </row>
    <row r="271" spans="1:90" ht="22.5" customHeight="1" x14ac:dyDescent="0.45">
      <c r="A271">
        <v>366</v>
      </c>
      <c r="B271">
        <v>45825.531909722202</v>
      </c>
      <c r="C271">
        <v>45825.534606481502</v>
      </c>
      <c r="D271" s="1" t="s">
        <v>256</v>
      </c>
      <c r="E271" s="1" t="s">
        <v>257</v>
      </c>
      <c r="F271" s="8" t="s">
        <v>624</v>
      </c>
      <c r="G271" s="1" t="s">
        <v>259</v>
      </c>
      <c r="H271" s="1" t="s">
        <v>92</v>
      </c>
      <c r="J271" s="1" t="s">
        <v>104</v>
      </c>
      <c r="K271" t="s">
        <v>94</v>
      </c>
      <c r="M271" t="s">
        <v>95</v>
      </c>
      <c r="N271" s="1" t="s">
        <v>96</v>
      </c>
      <c r="O271" s="1" t="s">
        <v>97</v>
      </c>
      <c r="P271" s="1" t="s">
        <v>97</v>
      </c>
      <c r="Q271" s="1" t="s">
        <v>97</v>
      </c>
      <c r="R271" s="1" t="s">
        <v>97</v>
      </c>
      <c r="S271" s="1" t="s">
        <v>97</v>
      </c>
      <c r="T271" s="1" t="s">
        <v>97</v>
      </c>
      <c r="U271" s="1" t="s">
        <v>101</v>
      </c>
      <c r="V271" s="1" t="s">
        <v>101</v>
      </c>
      <c r="W271" s="1" t="s">
        <v>97</v>
      </c>
      <c r="X271" s="1" t="s">
        <v>101</v>
      </c>
      <c r="Y271" s="1" t="s">
        <v>97</v>
      </c>
      <c r="Z271" s="1" t="s">
        <v>97</v>
      </c>
      <c r="AA271" s="1" t="s">
        <v>101</v>
      </c>
      <c r="AB271" s="1" t="s">
        <v>101</v>
      </c>
      <c r="AC271" s="1" t="s">
        <v>97</v>
      </c>
      <c r="AD271" s="1" t="s">
        <v>97</v>
      </c>
      <c r="AE271" s="1" t="s">
        <v>97</v>
      </c>
      <c r="AF271" s="1" t="s">
        <v>97</v>
      </c>
      <c r="AG271" s="4" t="s">
        <v>625</v>
      </c>
      <c r="AH271" s="4" t="s">
        <v>626</v>
      </c>
      <c r="CJ271" s="1"/>
      <c r="CK271" s="17" t="str">
        <f>IF(AND(Main!AA271="يتجاوز التوقعات بكثير", Main!AB271="يتجاوز التوقعات بكثير"), "يتجاوز التوقعات بكثير",
 IF(OR(AND(Main!AA271="يتجاوز التوقعات بكثير", Main!AB271="يتجاوز التوقعات"), AND(Main!AA271="يتجاوز التوقعات", Main!AB271="يتجاوز التوقعات بكثير")), "يتجاوز التوقعات",
 IF(AND(Main!AA271="يتجاوز التوقعات", Main!AB271="يتجاوز التوقعات"), "يتجاوز التوقعات",
 IF(OR(AND(Main!AA271="يتجاوز التوقعات", Main!AB271="يفي بالتوقعات"), AND(Main!AA271="يفي بالتوقعات", Main!AB271="يتجاوز التوقعات")), "يفي بالتوقعات",
 IF(AND(Main!AA271="يفي بالتوقعات", Main!AB271="يفي بالتوقعات"), "يفي بالتوقعات",
 IF(OR(AND(Main!AA271="يفي بالتوقعات", Main!AB271="يفي بالتوقعات جزئياً"), AND(Main!AA271="يفي بالتوقعات جزئياً", Main!AB271="يفي بالتوقعات")), "يفي بالتوقعات جزئياً",
 IF(AND(Main!AA271="يفي بالتوقعات جزئياً", Main!AB271="يفي بالتوقعات جزئياً"), "يفي بالتوقعات جزئياً",
 ""
 )))))))</f>
        <v>يتجاوز التوقعات</v>
      </c>
      <c r="CL271" s="17" t="str">
        <f>IF(AND(Main!AZ271="يتجاوز التوقعات بكثير", Main!BA271="يتجاوز التوقعات بكثير"), "يتجاوز التوقعات بكثير",
 IF(OR(AND(Main!AZ271="يتجاوز التوقعات بكثير", Main!BA271="يتجاوز التوقعات"), AND(Main!AZ271="يتجاوز التوقعات", Main!BA271="يتجاوز التوقعات بكثير")), "يتجاوز التوقعات",
 IF(AND(Main!AZ271="يتجاوز التوقعات", Main!BA271="يتجاوز التوقعات"), "يتجاوز التوقعات",
 IF(OR(AND(Main!AZ271="يتجاوز التوقعات", Main!BA271="يفي بالتوقعات"), AND(Main!AZ271="يفي بالتوقعات", Main!BA271="يتجاوز التوقعات")), "يفي بالتوقعات",
 IF(AND(Main!AZ271="يفي بالتوقعات", Main!BA271="يفي بالتوقعات"), "يفي بالتوقعات",
 IF(OR(AND(Main!AZ271="يفي بالتوقعات", Main!BA271="يفي بالتوقعات جزئياً"), AND(Main!AZ271="يفي بالتوقعات جزئياً", Main!BA271="يفي بالتوقعات")), "يفي بالتوقعات جزئياً",
 IF(AND(Main!AZ271="يفي بالتوقعات جزئياً", Main!BA271="يفي بالتوقعات جزئياً"), "يفي بالتوقعات جزئياً",
 ""
 )))))))</f>
        <v/>
      </c>
    </row>
    <row r="272" spans="1:90" ht="22.5" customHeight="1" x14ac:dyDescent="0.45">
      <c r="A272">
        <v>367</v>
      </c>
      <c r="B272">
        <v>45825.531574074099</v>
      </c>
      <c r="C272">
        <v>45825.539027777799</v>
      </c>
      <c r="D272" s="1" t="s">
        <v>593</v>
      </c>
      <c r="E272" s="1" t="s">
        <v>594</v>
      </c>
      <c r="F272" s="8" t="s">
        <v>226</v>
      </c>
      <c r="G272" s="1" t="s">
        <v>131</v>
      </c>
      <c r="H272" s="1" t="s">
        <v>92</v>
      </c>
      <c r="J272" s="1" t="s">
        <v>104</v>
      </c>
      <c r="K272" t="s">
        <v>94</v>
      </c>
      <c r="N272" s="1" t="s">
        <v>103</v>
      </c>
      <c r="O272" s="1" t="s">
        <v>97</v>
      </c>
      <c r="P272" s="1" t="s">
        <v>97</v>
      </c>
      <c r="Q272" s="1" t="s">
        <v>97</v>
      </c>
      <c r="R272" s="1" t="s">
        <v>97</v>
      </c>
      <c r="S272" s="1" t="s">
        <v>97</v>
      </c>
      <c r="T272" s="1" t="s">
        <v>97</v>
      </c>
      <c r="U272" s="1" t="s">
        <v>97</v>
      </c>
      <c r="V272" s="1" t="s">
        <v>97</v>
      </c>
      <c r="W272" s="1" t="s">
        <v>97</v>
      </c>
      <c r="X272" s="1" t="s">
        <v>97</v>
      </c>
      <c r="Y272" s="1" t="s">
        <v>97</v>
      </c>
      <c r="Z272" s="1" t="s">
        <v>101</v>
      </c>
      <c r="AA272" s="1" t="s">
        <v>97</v>
      </c>
      <c r="AB272" s="1" t="s">
        <v>97</v>
      </c>
      <c r="AC272" s="1" t="s">
        <v>97</v>
      </c>
      <c r="AD272" s="1" t="s">
        <v>97</v>
      </c>
      <c r="AE272" s="1" t="s">
        <v>97</v>
      </c>
      <c r="AF272" s="1" t="s">
        <v>97</v>
      </c>
      <c r="AG272" s="4" t="s">
        <v>627</v>
      </c>
      <c r="AH272" s="4" t="s">
        <v>628</v>
      </c>
      <c r="CJ272" s="1"/>
      <c r="CK272" s="17" t="str">
        <f>IF(AND(Main!AA272="يتجاوز التوقعات بكثير", Main!AB272="يتجاوز التوقعات بكثير"), "يتجاوز التوقعات بكثير",
 IF(OR(AND(Main!AA272="يتجاوز التوقعات بكثير", Main!AB272="يتجاوز التوقعات"), AND(Main!AA272="يتجاوز التوقعات", Main!AB272="يتجاوز التوقعات بكثير")), "يتجاوز التوقعات",
 IF(AND(Main!AA272="يتجاوز التوقعات", Main!AB272="يتجاوز التوقعات"), "يتجاوز التوقعات",
 IF(OR(AND(Main!AA272="يتجاوز التوقعات", Main!AB272="يفي بالتوقعات"), AND(Main!AA272="يفي بالتوقعات", Main!AB272="يتجاوز التوقعات")), "يفي بالتوقعات",
 IF(AND(Main!AA272="يفي بالتوقعات", Main!AB272="يفي بالتوقعات"), "يفي بالتوقعات",
 IF(OR(AND(Main!AA272="يفي بالتوقعات", Main!AB272="يفي بالتوقعات جزئياً"), AND(Main!AA272="يفي بالتوقعات جزئياً", Main!AB272="يفي بالتوقعات")), "يفي بالتوقعات جزئياً",
 IF(AND(Main!AA272="يفي بالتوقعات جزئياً", Main!AB272="يفي بالتوقعات جزئياً"), "يفي بالتوقعات جزئياً",
 ""
 )))))))</f>
        <v>يتجاوز التوقعات بكثير</v>
      </c>
      <c r="CL272" s="17" t="str">
        <f>IF(AND(Main!AZ272="يتجاوز التوقعات بكثير", Main!BA272="يتجاوز التوقعات بكثير"), "يتجاوز التوقعات بكثير",
 IF(OR(AND(Main!AZ272="يتجاوز التوقعات بكثير", Main!BA272="يتجاوز التوقعات"), AND(Main!AZ272="يتجاوز التوقعات", Main!BA272="يتجاوز التوقعات بكثير")), "يتجاوز التوقعات",
 IF(AND(Main!AZ272="يتجاوز التوقعات", Main!BA272="يتجاوز التوقعات"), "يتجاوز التوقعات",
 IF(OR(AND(Main!AZ272="يتجاوز التوقعات", Main!BA272="يفي بالتوقعات"), AND(Main!AZ272="يفي بالتوقعات", Main!BA272="يتجاوز التوقعات")), "يفي بالتوقعات",
 IF(AND(Main!AZ272="يفي بالتوقعات", Main!BA272="يفي بالتوقعات"), "يفي بالتوقعات",
 IF(OR(AND(Main!AZ272="يفي بالتوقعات", Main!BA272="يفي بالتوقعات جزئياً"), AND(Main!AZ272="يفي بالتوقعات جزئياً", Main!BA272="يفي بالتوقعات")), "يفي بالتوقعات جزئياً",
 IF(AND(Main!AZ272="يفي بالتوقعات جزئياً", Main!BA272="يفي بالتوقعات جزئياً"), "يفي بالتوقعات جزئياً",
 ""
 )))))))</f>
        <v/>
      </c>
    </row>
    <row r="273" spans="1:90" ht="22.5" customHeight="1" x14ac:dyDescent="0.45">
      <c r="A273">
        <v>368</v>
      </c>
      <c r="B273">
        <v>45825.534675925897</v>
      </c>
      <c r="C273">
        <v>45825.543645833299</v>
      </c>
      <c r="D273" s="1" t="s">
        <v>256</v>
      </c>
      <c r="E273" s="1" t="s">
        <v>257</v>
      </c>
      <c r="F273" s="8" t="s">
        <v>624</v>
      </c>
      <c r="G273" s="1" t="s">
        <v>259</v>
      </c>
      <c r="H273" s="1" t="s">
        <v>92</v>
      </c>
      <c r="J273" s="1" t="s">
        <v>104</v>
      </c>
      <c r="K273" t="s">
        <v>94</v>
      </c>
      <c r="M273" t="s">
        <v>95</v>
      </c>
      <c r="N273" s="1" t="s">
        <v>100</v>
      </c>
      <c r="O273" s="1" t="s">
        <v>97</v>
      </c>
      <c r="P273" s="1" t="s">
        <v>97</v>
      </c>
      <c r="Q273" s="1" t="s">
        <v>97</v>
      </c>
      <c r="R273" s="1" t="s">
        <v>97</v>
      </c>
      <c r="S273" s="1" t="s">
        <v>97</v>
      </c>
      <c r="T273" s="1" t="s">
        <v>97</v>
      </c>
      <c r="U273" s="1" t="s">
        <v>101</v>
      </c>
      <c r="V273" s="1" t="s">
        <v>101</v>
      </c>
      <c r="W273" s="1" t="s">
        <v>97</v>
      </c>
      <c r="X273" s="1" t="s">
        <v>97</v>
      </c>
      <c r="Y273" s="1" t="s">
        <v>97</v>
      </c>
      <c r="Z273" s="1" t="s">
        <v>97</v>
      </c>
      <c r="AA273" s="1" t="s">
        <v>97</v>
      </c>
      <c r="AB273" s="1" t="s">
        <v>97</v>
      </c>
      <c r="AC273" s="1" t="s">
        <v>97</v>
      </c>
      <c r="AD273" s="1" t="s">
        <v>97</v>
      </c>
      <c r="AE273" s="1" t="s">
        <v>97</v>
      </c>
      <c r="AF273" s="1" t="s">
        <v>97</v>
      </c>
      <c r="AG273" s="4" t="s">
        <v>629</v>
      </c>
      <c r="AH273" s="4" t="s">
        <v>290</v>
      </c>
      <c r="CJ273" s="1"/>
      <c r="CK273" s="17" t="str">
        <f>IF(AND(Main!AA273="يتجاوز التوقعات بكثير", Main!AB273="يتجاوز التوقعات بكثير"), "يتجاوز التوقعات بكثير",
 IF(OR(AND(Main!AA273="يتجاوز التوقعات بكثير", Main!AB273="يتجاوز التوقعات"), AND(Main!AA273="يتجاوز التوقعات", Main!AB273="يتجاوز التوقعات بكثير")), "يتجاوز التوقعات",
 IF(AND(Main!AA273="يتجاوز التوقعات", Main!AB273="يتجاوز التوقعات"), "يتجاوز التوقعات",
 IF(OR(AND(Main!AA273="يتجاوز التوقعات", Main!AB273="يفي بالتوقعات"), AND(Main!AA273="يفي بالتوقعات", Main!AB273="يتجاوز التوقعات")), "يفي بالتوقعات",
 IF(AND(Main!AA273="يفي بالتوقعات", Main!AB273="يفي بالتوقعات"), "يفي بالتوقعات",
 IF(OR(AND(Main!AA273="يفي بالتوقعات", Main!AB273="يفي بالتوقعات جزئياً"), AND(Main!AA273="يفي بالتوقعات جزئياً", Main!AB273="يفي بالتوقعات")), "يفي بالتوقعات جزئياً",
 IF(AND(Main!AA273="يفي بالتوقعات جزئياً", Main!AB273="يفي بالتوقعات جزئياً"), "يفي بالتوقعات جزئياً",
 ""
 )))))))</f>
        <v>يتجاوز التوقعات بكثير</v>
      </c>
      <c r="CL273" s="17" t="str">
        <f>IF(AND(Main!AZ273="يتجاوز التوقعات بكثير", Main!BA273="يتجاوز التوقعات بكثير"), "يتجاوز التوقعات بكثير",
 IF(OR(AND(Main!AZ273="يتجاوز التوقعات بكثير", Main!BA273="يتجاوز التوقعات"), AND(Main!AZ273="يتجاوز التوقعات", Main!BA273="يتجاوز التوقعات بكثير")), "يتجاوز التوقعات",
 IF(AND(Main!AZ273="يتجاوز التوقعات", Main!BA273="يتجاوز التوقعات"), "يتجاوز التوقعات",
 IF(OR(AND(Main!AZ273="يتجاوز التوقعات", Main!BA273="يفي بالتوقعات"), AND(Main!AZ273="يفي بالتوقعات", Main!BA273="يتجاوز التوقعات")), "يفي بالتوقعات",
 IF(AND(Main!AZ273="يفي بالتوقعات", Main!BA273="يفي بالتوقعات"), "يفي بالتوقعات",
 IF(OR(AND(Main!AZ273="يفي بالتوقعات", Main!BA273="يفي بالتوقعات جزئياً"), AND(Main!AZ273="يفي بالتوقعات جزئياً", Main!BA273="يفي بالتوقعات")), "يفي بالتوقعات جزئياً",
 IF(AND(Main!AZ273="يفي بالتوقعات جزئياً", Main!BA273="يفي بالتوقعات جزئياً"), "يفي بالتوقعات جزئياً",
 ""
 )))))))</f>
        <v/>
      </c>
    </row>
    <row r="274" spans="1:90" ht="22.5" customHeight="1" x14ac:dyDescent="0.45">
      <c r="A274">
        <v>369</v>
      </c>
      <c r="B274">
        <v>45825.544189814798</v>
      </c>
      <c r="C274">
        <v>45825.544479166703</v>
      </c>
      <c r="D274" s="1" t="s">
        <v>593</v>
      </c>
      <c r="E274" s="1" t="s">
        <v>594</v>
      </c>
      <c r="F274" s="8" t="s">
        <v>235</v>
      </c>
      <c r="G274" s="1" t="s">
        <v>131</v>
      </c>
      <c r="H274" s="1" t="s">
        <v>92</v>
      </c>
      <c r="J274" s="1" t="s">
        <v>104</v>
      </c>
      <c r="K274" t="s">
        <v>94</v>
      </c>
      <c r="M274" t="s">
        <v>95</v>
      </c>
      <c r="N274" s="1" t="s">
        <v>96</v>
      </c>
      <c r="O274" s="1" t="s">
        <v>97</v>
      </c>
      <c r="P274" s="1" t="s">
        <v>97</v>
      </c>
      <c r="Q274" s="1" t="s">
        <v>97</v>
      </c>
      <c r="R274" s="1" t="s">
        <v>97</v>
      </c>
      <c r="S274" s="1" t="s">
        <v>101</v>
      </c>
      <c r="T274" s="1" t="s">
        <v>97</v>
      </c>
      <c r="U274" s="1" t="s">
        <v>97</v>
      </c>
      <c r="V274" s="1" t="s">
        <v>97</v>
      </c>
      <c r="W274" s="1" t="s">
        <v>97</v>
      </c>
      <c r="X274" s="1" t="s">
        <v>97</v>
      </c>
      <c r="Y274" s="1" t="s">
        <v>101</v>
      </c>
      <c r="Z274" s="1" t="s">
        <v>97</v>
      </c>
      <c r="AA274" s="1" t="s">
        <v>97</v>
      </c>
      <c r="AB274" s="1" t="s">
        <v>97</v>
      </c>
      <c r="AC274" s="1" t="s">
        <v>101</v>
      </c>
      <c r="AD274" s="1" t="s">
        <v>97</v>
      </c>
      <c r="AE274" s="1" t="s">
        <v>97</v>
      </c>
      <c r="AF274" s="1" t="s">
        <v>97</v>
      </c>
      <c r="AG274" s="4" t="s">
        <v>630</v>
      </c>
      <c r="AH274" s="4" t="s">
        <v>631</v>
      </c>
      <c r="CJ274" s="1"/>
      <c r="CK274" s="17" t="str">
        <f>IF(AND(Main!AA274="يتجاوز التوقعات بكثير", Main!AB274="يتجاوز التوقعات بكثير"), "يتجاوز التوقعات بكثير",
 IF(OR(AND(Main!AA274="يتجاوز التوقعات بكثير", Main!AB274="يتجاوز التوقعات"), AND(Main!AA274="يتجاوز التوقعات", Main!AB274="يتجاوز التوقعات بكثير")), "يتجاوز التوقعات",
 IF(AND(Main!AA274="يتجاوز التوقعات", Main!AB274="يتجاوز التوقعات"), "يتجاوز التوقعات",
 IF(OR(AND(Main!AA274="يتجاوز التوقعات", Main!AB274="يفي بالتوقعات"), AND(Main!AA274="يفي بالتوقعات", Main!AB274="يتجاوز التوقعات")), "يفي بالتوقعات",
 IF(AND(Main!AA274="يفي بالتوقعات", Main!AB274="يفي بالتوقعات"), "يفي بالتوقعات",
 IF(OR(AND(Main!AA274="يفي بالتوقعات", Main!AB274="يفي بالتوقعات جزئياً"), AND(Main!AA274="يفي بالتوقعات جزئياً", Main!AB274="يفي بالتوقعات")), "يفي بالتوقعات جزئياً",
 IF(AND(Main!AA274="يفي بالتوقعات جزئياً", Main!AB274="يفي بالتوقعات جزئياً"), "يفي بالتوقعات جزئياً",
 ""
 )))))))</f>
        <v>يتجاوز التوقعات بكثير</v>
      </c>
      <c r="CL274" s="17" t="str">
        <f>IF(AND(Main!AZ274="يتجاوز التوقعات بكثير", Main!BA274="يتجاوز التوقعات بكثير"), "يتجاوز التوقعات بكثير",
 IF(OR(AND(Main!AZ274="يتجاوز التوقعات بكثير", Main!BA274="يتجاوز التوقعات"), AND(Main!AZ274="يتجاوز التوقعات", Main!BA274="يتجاوز التوقعات بكثير")), "يتجاوز التوقعات",
 IF(AND(Main!AZ274="يتجاوز التوقعات", Main!BA274="يتجاوز التوقعات"), "يتجاوز التوقعات",
 IF(OR(AND(Main!AZ274="يتجاوز التوقعات", Main!BA274="يفي بالتوقعات"), AND(Main!AZ274="يفي بالتوقعات", Main!BA274="يتجاوز التوقعات")), "يفي بالتوقعات",
 IF(AND(Main!AZ274="يفي بالتوقعات", Main!BA274="يفي بالتوقعات"), "يفي بالتوقعات",
 IF(OR(AND(Main!AZ274="يفي بالتوقعات", Main!BA274="يفي بالتوقعات جزئياً"), AND(Main!AZ274="يفي بالتوقعات جزئياً", Main!BA274="يفي بالتوقعات")), "يفي بالتوقعات جزئياً",
 IF(AND(Main!AZ274="يفي بالتوقعات جزئياً", Main!BA274="يفي بالتوقعات جزئياً"), "يفي بالتوقعات جزئياً",
 ""
 )))))))</f>
        <v/>
      </c>
    </row>
    <row r="275" spans="1:90" ht="22.5" customHeight="1" x14ac:dyDescent="0.45">
      <c r="A275">
        <v>370</v>
      </c>
      <c r="B275">
        <v>45825.5453935185</v>
      </c>
      <c r="C275">
        <v>45825.547048611101</v>
      </c>
      <c r="D275" s="1" t="s">
        <v>256</v>
      </c>
      <c r="E275" s="1" t="s">
        <v>257</v>
      </c>
      <c r="F275" s="8" t="s">
        <v>624</v>
      </c>
      <c r="G275" s="1" t="s">
        <v>259</v>
      </c>
      <c r="H275" s="1" t="s">
        <v>92</v>
      </c>
      <c r="J275" s="1" t="s">
        <v>104</v>
      </c>
      <c r="K275" t="s">
        <v>94</v>
      </c>
      <c r="M275" t="s">
        <v>95</v>
      </c>
      <c r="N275" s="1" t="s">
        <v>103</v>
      </c>
      <c r="O275" s="1" t="s">
        <v>97</v>
      </c>
      <c r="P275" s="1" t="s">
        <v>97</v>
      </c>
      <c r="Q275" s="1" t="s">
        <v>97</v>
      </c>
      <c r="R275" s="1" t="s">
        <v>97</v>
      </c>
      <c r="S275" s="1" t="s">
        <v>97</v>
      </c>
      <c r="T275" s="1" t="s">
        <v>97</v>
      </c>
      <c r="U275" s="1" t="s">
        <v>97</v>
      </c>
      <c r="V275" s="1" t="s">
        <v>97</v>
      </c>
      <c r="W275" s="1" t="s">
        <v>101</v>
      </c>
      <c r="X275" s="1" t="s">
        <v>97</v>
      </c>
      <c r="Y275" s="1" t="s">
        <v>97</v>
      </c>
      <c r="Z275" s="1" t="s">
        <v>97</v>
      </c>
      <c r="AA275" s="1" t="s">
        <v>97</v>
      </c>
      <c r="AB275" s="1" t="s">
        <v>97</v>
      </c>
      <c r="AC275" s="1" t="s">
        <v>97</v>
      </c>
      <c r="AD275" s="1" t="s">
        <v>97</v>
      </c>
      <c r="AE275" s="1" t="s">
        <v>97</v>
      </c>
      <c r="AF275" s="1" t="s">
        <v>97</v>
      </c>
      <c r="AG275" s="4" t="s">
        <v>632</v>
      </c>
      <c r="AH275" s="4" t="s">
        <v>283</v>
      </c>
      <c r="CJ275" s="1"/>
      <c r="CK275" s="17" t="str">
        <f>IF(AND(Main!AA275="يتجاوز التوقعات بكثير", Main!AB275="يتجاوز التوقعات بكثير"), "يتجاوز التوقعات بكثير",
 IF(OR(AND(Main!AA275="يتجاوز التوقعات بكثير", Main!AB275="يتجاوز التوقعات"), AND(Main!AA275="يتجاوز التوقعات", Main!AB275="يتجاوز التوقعات بكثير")), "يتجاوز التوقعات",
 IF(AND(Main!AA275="يتجاوز التوقعات", Main!AB275="يتجاوز التوقعات"), "يتجاوز التوقعات",
 IF(OR(AND(Main!AA275="يتجاوز التوقعات", Main!AB275="يفي بالتوقعات"), AND(Main!AA275="يفي بالتوقعات", Main!AB275="يتجاوز التوقعات")), "يفي بالتوقعات",
 IF(AND(Main!AA275="يفي بالتوقعات", Main!AB275="يفي بالتوقعات"), "يفي بالتوقعات",
 IF(OR(AND(Main!AA275="يفي بالتوقعات", Main!AB275="يفي بالتوقعات جزئياً"), AND(Main!AA275="يفي بالتوقعات جزئياً", Main!AB275="يفي بالتوقعات")), "يفي بالتوقعات جزئياً",
 IF(AND(Main!AA275="يفي بالتوقعات جزئياً", Main!AB275="يفي بالتوقعات جزئياً"), "يفي بالتوقعات جزئياً",
 ""
 )))))))</f>
        <v>يتجاوز التوقعات بكثير</v>
      </c>
      <c r="CL275" s="17" t="str">
        <f>IF(AND(Main!AZ275="يتجاوز التوقعات بكثير", Main!BA275="يتجاوز التوقعات بكثير"), "يتجاوز التوقعات بكثير",
 IF(OR(AND(Main!AZ275="يتجاوز التوقعات بكثير", Main!BA275="يتجاوز التوقعات"), AND(Main!AZ275="يتجاوز التوقعات", Main!BA275="يتجاوز التوقعات بكثير")), "يتجاوز التوقعات",
 IF(AND(Main!AZ275="يتجاوز التوقعات", Main!BA275="يتجاوز التوقعات"), "يتجاوز التوقعات",
 IF(OR(AND(Main!AZ275="يتجاوز التوقعات", Main!BA275="يفي بالتوقعات"), AND(Main!AZ275="يفي بالتوقعات", Main!BA275="يتجاوز التوقعات")), "يفي بالتوقعات",
 IF(AND(Main!AZ275="يفي بالتوقعات", Main!BA275="يفي بالتوقعات"), "يفي بالتوقعات",
 IF(OR(AND(Main!AZ275="يفي بالتوقعات", Main!BA275="يفي بالتوقعات جزئياً"), AND(Main!AZ275="يفي بالتوقعات جزئياً", Main!BA275="يفي بالتوقعات")), "يفي بالتوقعات جزئياً",
 IF(AND(Main!AZ275="يفي بالتوقعات جزئياً", Main!BA275="يفي بالتوقعات جزئياً"), "يفي بالتوقعات جزئياً",
 ""
 )))))))</f>
        <v/>
      </c>
    </row>
    <row r="276" spans="1:90" ht="22.5" customHeight="1" x14ac:dyDescent="0.45">
      <c r="A276">
        <v>371</v>
      </c>
      <c r="B276">
        <v>45825.544513888897</v>
      </c>
      <c r="C276">
        <v>45825.547708333303</v>
      </c>
      <c r="D276" s="1" t="s">
        <v>593</v>
      </c>
      <c r="E276" s="1" t="s">
        <v>594</v>
      </c>
      <c r="F276" s="8" t="s">
        <v>235</v>
      </c>
      <c r="G276" s="1" t="s">
        <v>131</v>
      </c>
      <c r="H276" s="1" t="s">
        <v>92</v>
      </c>
      <c r="J276" s="1" t="s">
        <v>104</v>
      </c>
      <c r="K276" t="s">
        <v>94</v>
      </c>
      <c r="M276" t="s">
        <v>95</v>
      </c>
      <c r="N276" s="1" t="s">
        <v>100</v>
      </c>
      <c r="O276" s="1" t="s">
        <v>97</v>
      </c>
      <c r="P276" s="1" t="s">
        <v>97</v>
      </c>
      <c r="Q276" s="1" t="s">
        <v>101</v>
      </c>
      <c r="R276" s="1" t="s">
        <v>97</v>
      </c>
      <c r="S276" s="1" t="s">
        <v>101</v>
      </c>
      <c r="T276" s="1" t="s">
        <v>97</v>
      </c>
      <c r="U276" s="1" t="s">
        <v>97</v>
      </c>
      <c r="V276" s="1" t="s">
        <v>97</v>
      </c>
      <c r="W276" s="1" t="s">
        <v>97</v>
      </c>
      <c r="X276" s="1" t="s">
        <v>97</v>
      </c>
      <c r="Y276" s="1" t="s">
        <v>97</v>
      </c>
      <c r="Z276" s="1" t="s">
        <v>101</v>
      </c>
      <c r="AA276" s="1" t="s">
        <v>97</v>
      </c>
      <c r="AB276" s="1" t="s">
        <v>97</v>
      </c>
      <c r="AC276" s="1" t="s">
        <v>97</v>
      </c>
      <c r="AD276" s="1" t="s">
        <v>97</v>
      </c>
      <c r="AE276" s="1" t="s">
        <v>101</v>
      </c>
      <c r="AF276" s="1" t="s">
        <v>97</v>
      </c>
      <c r="AG276" s="4" t="s">
        <v>633</v>
      </c>
      <c r="AH276" s="4" t="s">
        <v>634</v>
      </c>
      <c r="CJ276" s="1"/>
      <c r="CK276" s="17" t="str">
        <f>IF(AND(Main!AA276="يتجاوز التوقعات بكثير", Main!AB276="يتجاوز التوقعات بكثير"), "يتجاوز التوقعات بكثير",
 IF(OR(AND(Main!AA276="يتجاوز التوقعات بكثير", Main!AB276="يتجاوز التوقعات"), AND(Main!AA276="يتجاوز التوقعات", Main!AB276="يتجاوز التوقعات بكثير")), "يتجاوز التوقعات",
 IF(AND(Main!AA276="يتجاوز التوقعات", Main!AB276="يتجاوز التوقعات"), "يتجاوز التوقعات",
 IF(OR(AND(Main!AA276="يتجاوز التوقعات", Main!AB276="يفي بالتوقعات"), AND(Main!AA276="يفي بالتوقعات", Main!AB276="يتجاوز التوقعات")), "يفي بالتوقعات",
 IF(AND(Main!AA276="يفي بالتوقعات", Main!AB276="يفي بالتوقعات"), "يفي بالتوقعات",
 IF(OR(AND(Main!AA276="يفي بالتوقعات", Main!AB276="يفي بالتوقعات جزئياً"), AND(Main!AA276="يفي بالتوقعات جزئياً", Main!AB276="يفي بالتوقعات")), "يفي بالتوقعات جزئياً",
 IF(AND(Main!AA276="يفي بالتوقعات جزئياً", Main!AB276="يفي بالتوقعات جزئياً"), "يفي بالتوقعات جزئياً",
 ""
 )))))))</f>
        <v>يتجاوز التوقعات بكثير</v>
      </c>
      <c r="CL276" s="17" t="str">
        <f>IF(AND(Main!AZ276="يتجاوز التوقعات بكثير", Main!BA276="يتجاوز التوقعات بكثير"), "يتجاوز التوقعات بكثير",
 IF(OR(AND(Main!AZ276="يتجاوز التوقعات بكثير", Main!BA276="يتجاوز التوقعات"), AND(Main!AZ276="يتجاوز التوقعات", Main!BA276="يتجاوز التوقعات بكثير")), "يتجاوز التوقعات",
 IF(AND(Main!AZ276="يتجاوز التوقعات", Main!BA276="يتجاوز التوقعات"), "يتجاوز التوقعات",
 IF(OR(AND(Main!AZ276="يتجاوز التوقعات", Main!BA276="يفي بالتوقعات"), AND(Main!AZ276="يفي بالتوقعات", Main!BA276="يتجاوز التوقعات")), "يفي بالتوقعات",
 IF(AND(Main!AZ276="يفي بالتوقعات", Main!BA276="يفي بالتوقعات"), "يفي بالتوقعات",
 IF(OR(AND(Main!AZ276="يفي بالتوقعات", Main!BA276="يفي بالتوقعات جزئياً"), AND(Main!AZ276="يفي بالتوقعات جزئياً", Main!BA276="يفي بالتوقعات")), "يفي بالتوقعات جزئياً",
 IF(AND(Main!AZ276="يفي بالتوقعات جزئياً", Main!BA276="يفي بالتوقعات جزئياً"), "يفي بالتوقعات جزئياً",
 ""
 )))))))</f>
        <v/>
      </c>
    </row>
    <row r="277" spans="1:90" ht="22.5" customHeight="1" x14ac:dyDescent="0.45">
      <c r="A277">
        <v>372</v>
      </c>
      <c r="B277">
        <v>45825.547916666699</v>
      </c>
      <c r="C277">
        <v>45825.549629629597</v>
      </c>
      <c r="D277" s="1" t="s">
        <v>593</v>
      </c>
      <c r="E277" s="1" t="s">
        <v>594</v>
      </c>
      <c r="F277" s="8" t="s">
        <v>235</v>
      </c>
      <c r="G277" s="1" t="s">
        <v>131</v>
      </c>
      <c r="H277" s="1" t="s">
        <v>92</v>
      </c>
      <c r="J277" s="1" t="s">
        <v>104</v>
      </c>
      <c r="K277" t="s">
        <v>94</v>
      </c>
      <c r="M277" t="s">
        <v>95</v>
      </c>
      <c r="N277" s="1" t="s">
        <v>103</v>
      </c>
      <c r="O277" s="1" t="s">
        <v>97</v>
      </c>
      <c r="P277" s="1" t="s">
        <v>97</v>
      </c>
      <c r="Q277" s="1" t="s">
        <v>97</v>
      </c>
      <c r="R277" s="1" t="s">
        <v>101</v>
      </c>
      <c r="S277" s="1" t="s">
        <v>97</v>
      </c>
      <c r="T277" s="1" t="s">
        <v>97</v>
      </c>
      <c r="U277" s="1" t="s">
        <v>97</v>
      </c>
      <c r="V277" s="1" t="s">
        <v>97</v>
      </c>
      <c r="W277" s="1" t="s">
        <v>97</v>
      </c>
      <c r="X277" s="1" t="s">
        <v>97</v>
      </c>
      <c r="Y277" s="1" t="s">
        <v>97</v>
      </c>
      <c r="Z277" s="1" t="s">
        <v>97</v>
      </c>
      <c r="AA277" s="1" t="s">
        <v>97</v>
      </c>
      <c r="AB277" s="1" t="s">
        <v>97</v>
      </c>
      <c r="AC277" s="1" t="s">
        <v>97</v>
      </c>
      <c r="AD277" s="1" t="s">
        <v>97</v>
      </c>
      <c r="AE277" s="1" t="s">
        <v>97</v>
      </c>
      <c r="AF277" s="1" t="s">
        <v>101</v>
      </c>
      <c r="AG277" s="4" t="s">
        <v>635</v>
      </c>
      <c r="AH277" s="4" t="s">
        <v>636</v>
      </c>
      <c r="CJ277" s="1"/>
      <c r="CK277" s="17" t="str">
        <f>IF(AND(Main!AA277="يتجاوز التوقعات بكثير", Main!AB277="يتجاوز التوقعات بكثير"), "يتجاوز التوقعات بكثير",
 IF(OR(AND(Main!AA277="يتجاوز التوقعات بكثير", Main!AB277="يتجاوز التوقعات"), AND(Main!AA277="يتجاوز التوقعات", Main!AB277="يتجاوز التوقعات بكثير")), "يتجاوز التوقعات",
 IF(AND(Main!AA277="يتجاوز التوقعات", Main!AB277="يتجاوز التوقعات"), "يتجاوز التوقعات",
 IF(OR(AND(Main!AA277="يتجاوز التوقعات", Main!AB277="يفي بالتوقعات"), AND(Main!AA277="يفي بالتوقعات", Main!AB277="يتجاوز التوقعات")), "يفي بالتوقعات",
 IF(AND(Main!AA277="يفي بالتوقعات", Main!AB277="يفي بالتوقعات"), "يفي بالتوقعات",
 IF(OR(AND(Main!AA277="يفي بالتوقعات", Main!AB277="يفي بالتوقعات جزئياً"), AND(Main!AA277="يفي بالتوقعات جزئياً", Main!AB277="يفي بالتوقعات")), "يفي بالتوقعات جزئياً",
 IF(AND(Main!AA277="يفي بالتوقعات جزئياً", Main!AB277="يفي بالتوقعات جزئياً"), "يفي بالتوقعات جزئياً",
 ""
 )))))))</f>
        <v>يتجاوز التوقعات بكثير</v>
      </c>
      <c r="CL277" s="17" t="str">
        <f>IF(AND(Main!AZ277="يتجاوز التوقعات بكثير", Main!BA277="يتجاوز التوقعات بكثير"), "يتجاوز التوقعات بكثير",
 IF(OR(AND(Main!AZ277="يتجاوز التوقعات بكثير", Main!BA277="يتجاوز التوقعات"), AND(Main!AZ277="يتجاوز التوقعات", Main!BA277="يتجاوز التوقعات بكثير")), "يتجاوز التوقعات",
 IF(AND(Main!AZ277="يتجاوز التوقعات", Main!BA277="يتجاوز التوقعات"), "يتجاوز التوقعات",
 IF(OR(AND(Main!AZ277="يتجاوز التوقعات", Main!BA277="يفي بالتوقعات"), AND(Main!AZ277="يفي بالتوقعات", Main!BA277="يتجاوز التوقعات")), "يفي بالتوقعات",
 IF(AND(Main!AZ277="يفي بالتوقعات", Main!BA277="يفي بالتوقعات"), "يفي بالتوقعات",
 IF(OR(AND(Main!AZ277="يفي بالتوقعات", Main!BA277="يفي بالتوقعات جزئياً"), AND(Main!AZ277="يفي بالتوقعات جزئياً", Main!BA277="يفي بالتوقعات")), "يفي بالتوقعات جزئياً",
 IF(AND(Main!AZ277="يفي بالتوقعات جزئياً", Main!BA277="يفي بالتوقعات جزئياً"), "يفي بالتوقعات جزئياً",
 ""
 )))))))</f>
        <v/>
      </c>
    </row>
    <row r="278" spans="1:90" ht="22.5" customHeight="1" x14ac:dyDescent="0.45">
      <c r="A278">
        <v>373</v>
      </c>
      <c r="B278">
        <v>45825.550381944398</v>
      </c>
      <c r="C278">
        <v>45825.5525694444</v>
      </c>
      <c r="D278" s="1" t="s">
        <v>593</v>
      </c>
      <c r="E278" s="1" t="s">
        <v>594</v>
      </c>
      <c r="F278" s="8" t="s">
        <v>243</v>
      </c>
      <c r="G278" s="1" t="s">
        <v>131</v>
      </c>
      <c r="H278" s="1" t="s">
        <v>92</v>
      </c>
      <c r="J278" s="1" t="s">
        <v>104</v>
      </c>
      <c r="K278" t="s">
        <v>94</v>
      </c>
      <c r="M278" t="s">
        <v>95</v>
      </c>
      <c r="N278" s="1" t="s">
        <v>96</v>
      </c>
      <c r="O278" s="1" t="s">
        <v>97</v>
      </c>
      <c r="P278" s="1" t="s">
        <v>97</v>
      </c>
      <c r="Q278" s="1" t="s">
        <v>101</v>
      </c>
      <c r="R278" s="1" t="s">
        <v>97</v>
      </c>
      <c r="S278" s="1" t="s">
        <v>97</v>
      </c>
      <c r="T278" s="1" t="s">
        <v>97</v>
      </c>
      <c r="U278" s="1" t="s">
        <v>97</v>
      </c>
      <c r="V278" s="1" t="s">
        <v>97</v>
      </c>
      <c r="W278" s="1" t="s">
        <v>101</v>
      </c>
      <c r="X278" s="1" t="s">
        <v>97</v>
      </c>
      <c r="Y278" s="1" t="s">
        <v>101</v>
      </c>
      <c r="Z278" s="1" t="s">
        <v>97</v>
      </c>
      <c r="AA278" s="1" t="s">
        <v>97</v>
      </c>
      <c r="AB278" s="1" t="s">
        <v>97</v>
      </c>
      <c r="AC278" s="1" t="s">
        <v>97</v>
      </c>
      <c r="AD278" s="1" t="s">
        <v>97</v>
      </c>
      <c r="AE278" s="1" t="s">
        <v>101</v>
      </c>
      <c r="AF278" s="1" t="s">
        <v>97</v>
      </c>
      <c r="AG278" s="4" t="s">
        <v>637</v>
      </c>
      <c r="AH278" s="4" t="s">
        <v>638</v>
      </c>
      <c r="CJ278" s="1"/>
      <c r="CK278" s="17" t="str">
        <f>IF(AND(Main!AA278="يتجاوز التوقعات بكثير", Main!AB278="يتجاوز التوقعات بكثير"), "يتجاوز التوقعات بكثير",
 IF(OR(AND(Main!AA278="يتجاوز التوقعات بكثير", Main!AB278="يتجاوز التوقعات"), AND(Main!AA278="يتجاوز التوقعات", Main!AB278="يتجاوز التوقعات بكثير")), "يتجاوز التوقعات",
 IF(AND(Main!AA278="يتجاوز التوقعات", Main!AB278="يتجاوز التوقعات"), "يتجاوز التوقعات",
 IF(OR(AND(Main!AA278="يتجاوز التوقعات", Main!AB278="يفي بالتوقعات"), AND(Main!AA278="يفي بالتوقعات", Main!AB278="يتجاوز التوقعات")), "يفي بالتوقعات",
 IF(AND(Main!AA278="يفي بالتوقعات", Main!AB278="يفي بالتوقعات"), "يفي بالتوقعات",
 IF(OR(AND(Main!AA278="يفي بالتوقعات", Main!AB278="يفي بالتوقعات جزئياً"), AND(Main!AA278="يفي بالتوقعات جزئياً", Main!AB278="يفي بالتوقعات")), "يفي بالتوقعات جزئياً",
 IF(AND(Main!AA278="يفي بالتوقعات جزئياً", Main!AB278="يفي بالتوقعات جزئياً"), "يفي بالتوقعات جزئياً",
 ""
 )))))))</f>
        <v>يتجاوز التوقعات بكثير</v>
      </c>
      <c r="CL278" s="17" t="str">
        <f>IF(AND(Main!AZ278="يتجاوز التوقعات بكثير", Main!BA278="يتجاوز التوقعات بكثير"), "يتجاوز التوقعات بكثير",
 IF(OR(AND(Main!AZ278="يتجاوز التوقعات بكثير", Main!BA278="يتجاوز التوقعات"), AND(Main!AZ278="يتجاوز التوقعات", Main!BA278="يتجاوز التوقعات بكثير")), "يتجاوز التوقعات",
 IF(AND(Main!AZ278="يتجاوز التوقعات", Main!BA278="يتجاوز التوقعات"), "يتجاوز التوقعات",
 IF(OR(AND(Main!AZ278="يتجاوز التوقعات", Main!BA278="يفي بالتوقعات"), AND(Main!AZ278="يفي بالتوقعات", Main!BA278="يتجاوز التوقعات")), "يفي بالتوقعات",
 IF(AND(Main!AZ278="يفي بالتوقعات", Main!BA278="يفي بالتوقعات"), "يفي بالتوقعات",
 IF(OR(AND(Main!AZ278="يفي بالتوقعات", Main!BA278="يفي بالتوقعات جزئياً"), AND(Main!AZ278="يفي بالتوقعات جزئياً", Main!BA278="يفي بالتوقعات")), "يفي بالتوقعات جزئياً",
 IF(AND(Main!AZ278="يفي بالتوقعات جزئياً", Main!BA278="يفي بالتوقعات جزئياً"), "يفي بالتوقعات جزئياً",
 ""
 )))))))</f>
        <v/>
      </c>
    </row>
    <row r="279" spans="1:90" ht="22.5" customHeight="1" x14ac:dyDescent="0.45">
      <c r="A279">
        <v>374</v>
      </c>
      <c r="B279">
        <v>45825.552627314799</v>
      </c>
      <c r="C279">
        <v>45825.556122685201</v>
      </c>
      <c r="D279" s="1" t="s">
        <v>593</v>
      </c>
      <c r="E279" s="1" t="s">
        <v>594</v>
      </c>
      <c r="F279" s="8" t="s">
        <v>243</v>
      </c>
      <c r="G279" s="1" t="s">
        <v>131</v>
      </c>
      <c r="H279" s="1" t="s">
        <v>92</v>
      </c>
      <c r="J279" s="1" t="s">
        <v>104</v>
      </c>
      <c r="K279" t="s">
        <v>94</v>
      </c>
      <c r="M279" t="s">
        <v>95</v>
      </c>
      <c r="N279" s="1" t="s">
        <v>100</v>
      </c>
      <c r="O279" s="1" t="s">
        <v>97</v>
      </c>
      <c r="P279" s="1" t="s">
        <v>97</v>
      </c>
      <c r="Q279" s="1" t="s">
        <v>97</v>
      </c>
      <c r="R279" s="1" t="s">
        <v>101</v>
      </c>
      <c r="S279" s="1" t="s">
        <v>97</v>
      </c>
      <c r="T279" s="1" t="s">
        <v>97</v>
      </c>
      <c r="U279" s="1" t="s">
        <v>97</v>
      </c>
      <c r="V279" s="1" t="s">
        <v>97</v>
      </c>
      <c r="W279" s="1" t="s">
        <v>97</v>
      </c>
      <c r="X279" s="1" t="s">
        <v>97</v>
      </c>
      <c r="Y279" s="1" t="s">
        <v>97</v>
      </c>
      <c r="Z279" s="1" t="s">
        <v>97</v>
      </c>
      <c r="AA279" s="1" t="s">
        <v>97</v>
      </c>
      <c r="AB279" s="1" t="s">
        <v>97</v>
      </c>
      <c r="AC279" s="1" t="s">
        <v>97</v>
      </c>
      <c r="AD279" s="1" t="s">
        <v>101</v>
      </c>
      <c r="AE279" s="1" t="s">
        <v>97</v>
      </c>
      <c r="AF279" s="1" t="s">
        <v>101</v>
      </c>
      <c r="AG279" s="4" t="s">
        <v>639</v>
      </c>
      <c r="AH279" s="4" t="s">
        <v>640</v>
      </c>
      <c r="CJ279" s="1"/>
      <c r="CK279" s="17" t="str">
        <f>IF(AND(Main!AA279="يتجاوز التوقعات بكثير", Main!AB279="يتجاوز التوقعات بكثير"), "يتجاوز التوقعات بكثير",
 IF(OR(AND(Main!AA279="يتجاوز التوقعات بكثير", Main!AB279="يتجاوز التوقعات"), AND(Main!AA279="يتجاوز التوقعات", Main!AB279="يتجاوز التوقعات بكثير")), "يتجاوز التوقعات",
 IF(AND(Main!AA279="يتجاوز التوقعات", Main!AB279="يتجاوز التوقعات"), "يتجاوز التوقعات",
 IF(OR(AND(Main!AA279="يتجاوز التوقعات", Main!AB279="يفي بالتوقعات"), AND(Main!AA279="يفي بالتوقعات", Main!AB279="يتجاوز التوقعات")), "يفي بالتوقعات",
 IF(AND(Main!AA279="يفي بالتوقعات", Main!AB279="يفي بالتوقعات"), "يفي بالتوقعات",
 IF(OR(AND(Main!AA279="يفي بالتوقعات", Main!AB279="يفي بالتوقعات جزئياً"), AND(Main!AA279="يفي بالتوقعات جزئياً", Main!AB279="يفي بالتوقعات")), "يفي بالتوقعات جزئياً",
 IF(AND(Main!AA279="يفي بالتوقعات جزئياً", Main!AB279="يفي بالتوقعات جزئياً"), "يفي بالتوقعات جزئياً",
 ""
 )))))))</f>
        <v>يتجاوز التوقعات بكثير</v>
      </c>
      <c r="CL279" s="17" t="str">
        <f>IF(AND(Main!AZ279="يتجاوز التوقعات بكثير", Main!BA279="يتجاوز التوقعات بكثير"), "يتجاوز التوقعات بكثير",
 IF(OR(AND(Main!AZ279="يتجاوز التوقعات بكثير", Main!BA279="يتجاوز التوقعات"), AND(Main!AZ279="يتجاوز التوقعات", Main!BA279="يتجاوز التوقعات بكثير")), "يتجاوز التوقعات",
 IF(AND(Main!AZ279="يتجاوز التوقعات", Main!BA279="يتجاوز التوقعات"), "يتجاوز التوقعات",
 IF(OR(AND(Main!AZ279="يتجاوز التوقعات", Main!BA279="يفي بالتوقعات"), AND(Main!AZ279="يفي بالتوقعات", Main!BA279="يتجاوز التوقعات")), "يفي بالتوقعات",
 IF(AND(Main!AZ279="يفي بالتوقعات", Main!BA279="يفي بالتوقعات"), "يفي بالتوقعات",
 IF(OR(AND(Main!AZ279="يفي بالتوقعات", Main!BA279="يفي بالتوقعات جزئياً"), AND(Main!AZ279="يفي بالتوقعات جزئياً", Main!BA279="يفي بالتوقعات")), "يفي بالتوقعات جزئياً",
 IF(AND(Main!AZ279="يفي بالتوقعات جزئياً", Main!BA279="يفي بالتوقعات جزئياً"), "يفي بالتوقعات جزئياً",
 ""
 )))))))</f>
        <v/>
      </c>
    </row>
    <row r="280" spans="1:90" ht="22.5" customHeight="1" x14ac:dyDescent="0.45">
      <c r="A280">
        <v>375</v>
      </c>
      <c r="B280">
        <v>45825.5563078704</v>
      </c>
      <c r="C280">
        <v>45825.558449074102</v>
      </c>
      <c r="D280" s="1" t="s">
        <v>593</v>
      </c>
      <c r="E280" s="1" t="s">
        <v>594</v>
      </c>
      <c r="F280" s="8" t="s">
        <v>243</v>
      </c>
      <c r="G280" s="1" t="s">
        <v>131</v>
      </c>
      <c r="H280" s="1" t="s">
        <v>92</v>
      </c>
      <c r="J280" s="1" t="s">
        <v>104</v>
      </c>
      <c r="K280" t="s">
        <v>94</v>
      </c>
      <c r="M280" t="s">
        <v>95</v>
      </c>
      <c r="N280" s="1" t="s">
        <v>103</v>
      </c>
      <c r="O280" s="1" t="s">
        <v>101</v>
      </c>
      <c r="P280" s="1" t="s">
        <v>97</v>
      </c>
      <c r="Q280" s="1" t="s">
        <v>97</v>
      </c>
      <c r="R280" s="1" t="s">
        <v>97</v>
      </c>
      <c r="S280" s="1" t="s">
        <v>97</v>
      </c>
      <c r="T280" s="1" t="s">
        <v>97</v>
      </c>
      <c r="U280" s="1" t="s">
        <v>97</v>
      </c>
      <c r="V280" s="1" t="s">
        <v>97</v>
      </c>
      <c r="W280" s="1" t="s">
        <v>97</v>
      </c>
      <c r="X280" s="1" t="s">
        <v>101</v>
      </c>
      <c r="Y280" s="1" t="s">
        <v>97</v>
      </c>
      <c r="Z280" s="1" t="s">
        <v>97</v>
      </c>
      <c r="AA280" s="1" t="s">
        <v>97</v>
      </c>
      <c r="AB280" s="1" t="s">
        <v>97</v>
      </c>
      <c r="AC280" s="1" t="s">
        <v>97</v>
      </c>
      <c r="AD280" s="1" t="s">
        <v>97</v>
      </c>
      <c r="AE280" s="1" t="s">
        <v>101</v>
      </c>
      <c r="AF280" s="1" t="s">
        <v>97</v>
      </c>
      <c r="AG280" s="4" t="s">
        <v>641</v>
      </c>
      <c r="AH280" s="4" t="s">
        <v>642</v>
      </c>
      <c r="CJ280" s="1"/>
      <c r="CK280" s="17" t="str">
        <f>IF(AND(Main!AA280="يتجاوز التوقعات بكثير", Main!AB280="يتجاوز التوقعات بكثير"), "يتجاوز التوقعات بكثير",
 IF(OR(AND(Main!AA280="يتجاوز التوقعات بكثير", Main!AB280="يتجاوز التوقعات"), AND(Main!AA280="يتجاوز التوقعات", Main!AB280="يتجاوز التوقعات بكثير")), "يتجاوز التوقعات",
 IF(AND(Main!AA280="يتجاوز التوقعات", Main!AB280="يتجاوز التوقعات"), "يتجاوز التوقعات",
 IF(OR(AND(Main!AA280="يتجاوز التوقعات", Main!AB280="يفي بالتوقعات"), AND(Main!AA280="يفي بالتوقعات", Main!AB280="يتجاوز التوقعات")), "يفي بالتوقعات",
 IF(AND(Main!AA280="يفي بالتوقعات", Main!AB280="يفي بالتوقعات"), "يفي بالتوقعات",
 IF(OR(AND(Main!AA280="يفي بالتوقعات", Main!AB280="يفي بالتوقعات جزئياً"), AND(Main!AA280="يفي بالتوقعات جزئياً", Main!AB280="يفي بالتوقعات")), "يفي بالتوقعات جزئياً",
 IF(AND(Main!AA280="يفي بالتوقعات جزئياً", Main!AB280="يفي بالتوقعات جزئياً"), "يفي بالتوقعات جزئياً",
 ""
 )))))))</f>
        <v>يتجاوز التوقعات بكثير</v>
      </c>
      <c r="CL280" s="17" t="str">
        <f>IF(AND(Main!AZ280="يتجاوز التوقعات بكثير", Main!BA280="يتجاوز التوقعات بكثير"), "يتجاوز التوقعات بكثير",
 IF(OR(AND(Main!AZ280="يتجاوز التوقعات بكثير", Main!BA280="يتجاوز التوقعات"), AND(Main!AZ280="يتجاوز التوقعات", Main!BA280="يتجاوز التوقعات بكثير")), "يتجاوز التوقعات",
 IF(AND(Main!AZ280="يتجاوز التوقعات", Main!BA280="يتجاوز التوقعات"), "يتجاوز التوقعات",
 IF(OR(AND(Main!AZ280="يتجاوز التوقعات", Main!BA280="يفي بالتوقعات"), AND(Main!AZ280="يفي بالتوقعات", Main!BA280="يتجاوز التوقعات")), "يفي بالتوقعات",
 IF(AND(Main!AZ280="يفي بالتوقعات", Main!BA280="يفي بالتوقعات"), "يفي بالتوقعات",
 IF(OR(AND(Main!AZ280="يفي بالتوقعات", Main!BA280="يفي بالتوقعات جزئياً"), AND(Main!AZ280="يفي بالتوقعات جزئياً", Main!BA280="يفي بالتوقعات")), "يفي بالتوقعات جزئياً",
 IF(AND(Main!AZ280="يفي بالتوقعات جزئياً", Main!BA280="يفي بالتوقعات جزئياً"), "يفي بالتوقعات جزئياً",
 ""
 )))))))</f>
        <v/>
      </c>
    </row>
    <row r="281" spans="1:90" ht="22.5" customHeight="1" x14ac:dyDescent="0.45">
      <c r="A281">
        <v>376</v>
      </c>
      <c r="B281">
        <v>45825.558634259301</v>
      </c>
      <c r="C281">
        <v>45825.560648148203</v>
      </c>
      <c r="D281" s="1" t="s">
        <v>593</v>
      </c>
      <c r="E281" s="1" t="s">
        <v>594</v>
      </c>
      <c r="F281" s="8" t="s">
        <v>248</v>
      </c>
      <c r="G281" s="1" t="s">
        <v>131</v>
      </c>
      <c r="H281" s="1" t="s">
        <v>92</v>
      </c>
      <c r="J281" s="1" t="s">
        <v>104</v>
      </c>
      <c r="K281" t="s">
        <v>94</v>
      </c>
      <c r="M281" t="s">
        <v>95</v>
      </c>
      <c r="N281" s="1" t="s">
        <v>96</v>
      </c>
      <c r="O281" s="1" t="s">
        <v>101</v>
      </c>
      <c r="P281" s="1" t="s">
        <v>101</v>
      </c>
      <c r="Q281" s="1" t="s">
        <v>101</v>
      </c>
      <c r="R281" s="1" t="s">
        <v>101</v>
      </c>
      <c r="S281" s="1" t="s">
        <v>210</v>
      </c>
      <c r="T281" s="1" t="s">
        <v>101</v>
      </c>
      <c r="U281" s="1" t="s">
        <v>101</v>
      </c>
      <c r="V281" s="1" t="s">
        <v>101</v>
      </c>
      <c r="W281" s="1" t="s">
        <v>101</v>
      </c>
      <c r="X281" s="1" t="s">
        <v>101</v>
      </c>
      <c r="Y281" s="1" t="s">
        <v>210</v>
      </c>
      <c r="Z281" s="1" t="s">
        <v>210</v>
      </c>
      <c r="AA281" s="1" t="s">
        <v>101</v>
      </c>
      <c r="AB281" s="1" t="s">
        <v>101</v>
      </c>
      <c r="AC281" s="1" t="s">
        <v>101</v>
      </c>
      <c r="AD281" s="1" t="s">
        <v>101</v>
      </c>
      <c r="AE281" s="1" t="s">
        <v>101</v>
      </c>
      <c r="AF281" s="1" t="s">
        <v>101</v>
      </c>
      <c r="AG281" s="4" t="s">
        <v>643</v>
      </c>
      <c r="AH281" s="4" t="s">
        <v>644</v>
      </c>
      <c r="CJ281" s="1"/>
      <c r="CK281" s="17" t="str">
        <f>IF(AND(Main!AA281="يتجاوز التوقعات بكثير", Main!AB281="يتجاوز التوقعات بكثير"), "يتجاوز التوقعات بكثير",
 IF(OR(AND(Main!AA281="يتجاوز التوقعات بكثير", Main!AB281="يتجاوز التوقعات"), AND(Main!AA281="يتجاوز التوقعات", Main!AB281="يتجاوز التوقعات بكثير")), "يتجاوز التوقعات",
 IF(AND(Main!AA281="يتجاوز التوقعات", Main!AB281="يتجاوز التوقعات"), "يتجاوز التوقعات",
 IF(OR(AND(Main!AA281="يتجاوز التوقعات", Main!AB281="يفي بالتوقعات"), AND(Main!AA281="يفي بالتوقعات", Main!AB281="يتجاوز التوقعات")), "يفي بالتوقعات",
 IF(AND(Main!AA281="يفي بالتوقعات", Main!AB281="يفي بالتوقعات"), "يفي بالتوقعات",
 IF(OR(AND(Main!AA281="يفي بالتوقعات", Main!AB281="يفي بالتوقعات جزئياً"), AND(Main!AA281="يفي بالتوقعات جزئياً", Main!AB281="يفي بالتوقعات")), "يفي بالتوقعات جزئياً",
 IF(AND(Main!AA281="يفي بالتوقعات جزئياً", Main!AB281="يفي بالتوقعات جزئياً"), "يفي بالتوقعات جزئياً",
 ""
 )))))))</f>
        <v>يتجاوز التوقعات</v>
      </c>
      <c r="CL281" s="17" t="str">
        <f>IF(AND(Main!AZ281="يتجاوز التوقعات بكثير", Main!BA281="يتجاوز التوقعات بكثير"), "يتجاوز التوقعات بكثير",
 IF(OR(AND(Main!AZ281="يتجاوز التوقعات بكثير", Main!BA281="يتجاوز التوقعات"), AND(Main!AZ281="يتجاوز التوقعات", Main!BA281="يتجاوز التوقعات بكثير")), "يتجاوز التوقعات",
 IF(AND(Main!AZ281="يتجاوز التوقعات", Main!BA281="يتجاوز التوقعات"), "يتجاوز التوقعات",
 IF(OR(AND(Main!AZ281="يتجاوز التوقعات", Main!BA281="يفي بالتوقعات"), AND(Main!AZ281="يفي بالتوقعات", Main!BA281="يتجاوز التوقعات")), "يفي بالتوقعات",
 IF(AND(Main!AZ281="يفي بالتوقعات", Main!BA281="يفي بالتوقعات"), "يفي بالتوقعات",
 IF(OR(AND(Main!AZ281="يفي بالتوقعات", Main!BA281="يفي بالتوقعات جزئياً"), AND(Main!AZ281="يفي بالتوقعات جزئياً", Main!BA281="يفي بالتوقعات")), "يفي بالتوقعات جزئياً",
 IF(AND(Main!AZ281="يفي بالتوقعات جزئياً", Main!BA281="يفي بالتوقعات جزئياً"), "يفي بالتوقعات جزئياً",
 ""
 )))))))</f>
        <v/>
      </c>
    </row>
    <row r="282" spans="1:90" ht="22.5" customHeight="1" x14ac:dyDescent="0.45">
      <c r="A282">
        <v>377</v>
      </c>
      <c r="B282">
        <v>45825.547094907401</v>
      </c>
      <c r="C282">
        <v>45825.561793981498</v>
      </c>
      <c r="D282" s="1" t="s">
        <v>256</v>
      </c>
      <c r="E282" s="1" t="s">
        <v>257</v>
      </c>
      <c r="F282" s="8" t="s">
        <v>272</v>
      </c>
      <c r="G282" s="1" t="s">
        <v>259</v>
      </c>
      <c r="H282" s="1" t="s">
        <v>92</v>
      </c>
      <c r="J282" s="1" t="s">
        <v>104</v>
      </c>
      <c r="K282" t="s">
        <v>94</v>
      </c>
      <c r="M282" t="s">
        <v>95</v>
      </c>
      <c r="N282" s="1" t="s">
        <v>96</v>
      </c>
      <c r="O282" s="1" t="s">
        <v>97</v>
      </c>
      <c r="P282" s="1" t="s">
        <v>97</v>
      </c>
      <c r="Q282" s="1" t="s">
        <v>101</v>
      </c>
      <c r="R282" s="1" t="s">
        <v>97</v>
      </c>
      <c r="S282" s="1" t="s">
        <v>97</v>
      </c>
      <c r="T282" s="1" t="s">
        <v>97</v>
      </c>
      <c r="U282" s="1" t="s">
        <v>97</v>
      </c>
      <c r="V282" s="1" t="s">
        <v>97</v>
      </c>
      <c r="W282" s="1" t="s">
        <v>97</v>
      </c>
      <c r="X282" s="1" t="s">
        <v>97</v>
      </c>
      <c r="Y282" s="1" t="s">
        <v>97</v>
      </c>
      <c r="Z282" s="1" t="s">
        <v>97</v>
      </c>
      <c r="AA282" s="1" t="s">
        <v>97</v>
      </c>
      <c r="AB282" s="1" t="s">
        <v>97</v>
      </c>
      <c r="AC282" s="1" t="s">
        <v>97</v>
      </c>
      <c r="AD282" s="1" t="s">
        <v>97</v>
      </c>
      <c r="AE282" s="1" t="s">
        <v>97</v>
      </c>
      <c r="AF282" s="1" t="s">
        <v>101</v>
      </c>
      <c r="AG282" s="4" t="s">
        <v>645</v>
      </c>
      <c r="AH282" s="4" t="s">
        <v>646</v>
      </c>
      <c r="CJ282" s="1"/>
      <c r="CK282" s="17" t="str">
        <f>IF(AND(Main!AA282="يتجاوز التوقعات بكثير", Main!AB282="يتجاوز التوقعات بكثير"), "يتجاوز التوقعات بكثير",
 IF(OR(AND(Main!AA282="يتجاوز التوقعات بكثير", Main!AB282="يتجاوز التوقعات"), AND(Main!AA282="يتجاوز التوقعات", Main!AB282="يتجاوز التوقعات بكثير")), "يتجاوز التوقعات",
 IF(AND(Main!AA282="يتجاوز التوقعات", Main!AB282="يتجاوز التوقعات"), "يتجاوز التوقعات",
 IF(OR(AND(Main!AA282="يتجاوز التوقعات", Main!AB282="يفي بالتوقعات"), AND(Main!AA282="يفي بالتوقعات", Main!AB282="يتجاوز التوقعات")), "يفي بالتوقعات",
 IF(AND(Main!AA282="يفي بالتوقعات", Main!AB282="يفي بالتوقعات"), "يفي بالتوقعات",
 IF(OR(AND(Main!AA282="يفي بالتوقعات", Main!AB282="يفي بالتوقعات جزئياً"), AND(Main!AA282="يفي بالتوقعات جزئياً", Main!AB282="يفي بالتوقعات")), "يفي بالتوقعات جزئياً",
 IF(AND(Main!AA282="يفي بالتوقعات جزئياً", Main!AB282="يفي بالتوقعات جزئياً"), "يفي بالتوقعات جزئياً",
 ""
 )))))))</f>
        <v>يتجاوز التوقعات بكثير</v>
      </c>
      <c r="CL282" s="17" t="str">
        <f>IF(AND(Main!AZ282="يتجاوز التوقعات بكثير", Main!BA282="يتجاوز التوقعات بكثير"), "يتجاوز التوقعات بكثير",
 IF(OR(AND(Main!AZ282="يتجاوز التوقعات بكثير", Main!BA282="يتجاوز التوقعات"), AND(Main!AZ282="يتجاوز التوقعات", Main!BA282="يتجاوز التوقعات بكثير")), "يتجاوز التوقعات",
 IF(AND(Main!AZ282="يتجاوز التوقعات", Main!BA282="يتجاوز التوقعات"), "يتجاوز التوقعات",
 IF(OR(AND(Main!AZ282="يتجاوز التوقعات", Main!BA282="يفي بالتوقعات"), AND(Main!AZ282="يفي بالتوقعات", Main!BA282="يتجاوز التوقعات")), "يفي بالتوقعات",
 IF(AND(Main!AZ282="يفي بالتوقعات", Main!BA282="يفي بالتوقعات"), "يفي بالتوقعات",
 IF(OR(AND(Main!AZ282="يفي بالتوقعات", Main!BA282="يفي بالتوقعات جزئياً"), AND(Main!AZ282="يفي بالتوقعات جزئياً", Main!BA282="يفي بالتوقعات")), "يفي بالتوقعات جزئياً",
 IF(AND(Main!AZ282="يفي بالتوقعات جزئياً", Main!BA282="يفي بالتوقعات جزئياً"), "يفي بالتوقعات جزئياً",
 ""
 )))))))</f>
        <v/>
      </c>
    </row>
    <row r="283" spans="1:90" ht="22.5" customHeight="1" x14ac:dyDescent="0.45">
      <c r="A283">
        <v>378</v>
      </c>
      <c r="B283">
        <v>45825.560821759304</v>
      </c>
      <c r="C283">
        <v>45825.562835648103</v>
      </c>
      <c r="D283" s="1" t="s">
        <v>593</v>
      </c>
      <c r="E283" s="1" t="s">
        <v>594</v>
      </c>
      <c r="F283" s="8" t="s">
        <v>248</v>
      </c>
      <c r="G283" s="1" t="s">
        <v>131</v>
      </c>
      <c r="H283" s="1" t="s">
        <v>92</v>
      </c>
      <c r="J283" s="1" t="s">
        <v>104</v>
      </c>
      <c r="K283" t="s">
        <v>94</v>
      </c>
      <c r="M283" t="s">
        <v>95</v>
      </c>
      <c r="N283" s="1" t="s">
        <v>100</v>
      </c>
      <c r="O283" s="1" t="s">
        <v>97</v>
      </c>
      <c r="P283" s="1" t="s">
        <v>97</v>
      </c>
      <c r="Q283" s="1" t="s">
        <v>101</v>
      </c>
      <c r="R283" s="1" t="s">
        <v>101</v>
      </c>
      <c r="S283" s="1" t="s">
        <v>101</v>
      </c>
      <c r="T283" s="1" t="s">
        <v>101</v>
      </c>
      <c r="U283" s="1" t="s">
        <v>101</v>
      </c>
      <c r="V283" s="1" t="s">
        <v>101</v>
      </c>
      <c r="W283" s="1" t="s">
        <v>101</v>
      </c>
      <c r="X283" s="1" t="s">
        <v>101</v>
      </c>
      <c r="Y283" s="1" t="s">
        <v>210</v>
      </c>
      <c r="Z283" s="1" t="s">
        <v>210</v>
      </c>
      <c r="AA283" s="1" t="s">
        <v>101</v>
      </c>
      <c r="AB283" s="1" t="s">
        <v>101</v>
      </c>
      <c r="AC283" s="1" t="s">
        <v>101</v>
      </c>
      <c r="AD283" s="1" t="s">
        <v>101</v>
      </c>
      <c r="AE283" s="1" t="s">
        <v>101</v>
      </c>
      <c r="AF283" s="1" t="s">
        <v>101</v>
      </c>
      <c r="AG283" s="4" t="s">
        <v>647</v>
      </c>
      <c r="AH283" s="4" t="s">
        <v>648</v>
      </c>
      <c r="CJ283" s="1"/>
      <c r="CK283" s="17" t="str">
        <f>IF(AND(Main!AA283="يتجاوز التوقعات بكثير", Main!AB283="يتجاوز التوقعات بكثير"), "يتجاوز التوقعات بكثير",
 IF(OR(AND(Main!AA283="يتجاوز التوقعات بكثير", Main!AB283="يتجاوز التوقعات"), AND(Main!AA283="يتجاوز التوقعات", Main!AB283="يتجاوز التوقعات بكثير")), "يتجاوز التوقعات",
 IF(AND(Main!AA283="يتجاوز التوقعات", Main!AB283="يتجاوز التوقعات"), "يتجاوز التوقعات",
 IF(OR(AND(Main!AA283="يتجاوز التوقعات", Main!AB283="يفي بالتوقعات"), AND(Main!AA283="يفي بالتوقعات", Main!AB283="يتجاوز التوقعات")), "يفي بالتوقعات",
 IF(AND(Main!AA283="يفي بالتوقعات", Main!AB283="يفي بالتوقعات"), "يفي بالتوقعات",
 IF(OR(AND(Main!AA283="يفي بالتوقعات", Main!AB283="يفي بالتوقعات جزئياً"), AND(Main!AA283="يفي بالتوقعات جزئياً", Main!AB283="يفي بالتوقعات")), "يفي بالتوقعات جزئياً",
 IF(AND(Main!AA283="يفي بالتوقعات جزئياً", Main!AB283="يفي بالتوقعات جزئياً"), "يفي بالتوقعات جزئياً",
 ""
 )))))))</f>
        <v>يتجاوز التوقعات</v>
      </c>
      <c r="CL283" s="17" t="str">
        <f>IF(AND(Main!AZ283="يتجاوز التوقعات بكثير", Main!BA283="يتجاوز التوقعات بكثير"), "يتجاوز التوقعات بكثير",
 IF(OR(AND(Main!AZ283="يتجاوز التوقعات بكثير", Main!BA283="يتجاوز التوقعات"), AND(Main!AZ283="يتجاوز التوقعات", Main!BA283="يتجاوز التوقعات بكثير")), "يتجاوز التوقعات",
 IF(AND(Main!AZ283="يتجاوز التوقعات", Main!BA283="يتجاوز التوقعات"), "يتجاوز التوقعات",
 IF(OR(AND(Main!AZ283="يتجاوز التوقعات", Main!BA283="يفي بالتوقعات"), AND(Main!AZ283="يفي بالتوقعات", Main!BA283="يتجاوز التوقعات")), "يفي بالتوقعات",
 IF(AND(Main!AZ283="يفي بالتوقعات", Main!BA283="يفي بالتوقعات"), "يفي بالتوقعات",
 IF(OR(AND(Main!AZ283="يفي بالتوقعات", Main!BA283="يفي بالتوقعات جزئياً"), AND(Main!AZ283="يفي بالتوقعات جزئياً", Main!BA283="يفي بالتوقعات")), "يفي بالتوقعات جزئياً",
 IF(AND(Main!AZ283="يفي بالتوقعات جزئياً", Main!BA283="يفي بالتوقعات جزئياً"), "يفي بالتوقعات جزئياً",
 ""
 )))))))</f>
        <v/>
      </c>
    </row>
    <row r="284" spans="1:90" ht="22.5" customHeight="1" x14ac:dyDescent="0.45">
      <c r="A284">
        <v>379</v>
      </c>
      <c r="B284">
        <v>45825.561840277798</v>
      </c>
      <c r="C284">
        <v>45825.563437500001</v>
      </c>
      <c r="D284" s="1" t="s">
        <v>256</v>
      </c>
      <c r="E284" s="1" t="s">
        <v>257</v>
      </c>
      <c r="F284" s="8" t="s">
        <v>272</v>
      </c>
      <c r="G284" s="1" t="s">
        <v>259</v>
      </c>
      <c r="H284" s="1" t="s">
        <v>92</v>
      </c>
      <c r="J284" s="1" t="s">
        <v>104</v>
      </c>
      <c r="K284" t="s">
        <v>94</v>
      </c>
      <c r="M284" t="s">
        <v>95</v>
      </c>
      <c r="N284" s="1" t="s">
        <v>100</v>
      </c>
      <c r="O284" s="1" t="s">
        <v>97</v>
      </c>
      <c r="P284" s="1" t="s">
        <v>97</v>
      </c>
      <c r="Q284" s="1" t="s">
        <v>97</v>
      </c>
      <c r="R284" s="1" t="s">
        <v>97</v>
      </c>
      <c r="S284" s="1" t="s">
        <v>97</v>
      </c>
      <c r="T284" s="1" t="s">
        <v>97</v>
      </c>
      <c r="U284" s="1" t="s">
        <v>97</v>
      </c>
      <c r="V284" s="1" t="s">
        <v>97</v>
      </c>
      <c r="W284" s="1" t="s">
        <v>101</v>
      </c>
      <c r="X284" s="1" t="s">
        <v>97</v>
      </c>
      <c r="Y284" s="1" t="s">
        <v>97</v>
      </c>
      <c r="Z284" s="1" t="s">
        <v>97</v>
      </c>
      <c r="AA284" s="1" t="s">
        <v>97</v>
      </c>
      <c r="AB284" s="1" t="s">
        <v>97</v>
      </c>
      <c r="AC284" s="1" t="s">
        <v>97</v>
      </c>
      <c r="AD284" s="1" t="s">
        <v>97</v>
      </c>
      <c r="AE284" s="1" t="s">
        <v>97</v>
      </c>
      <c r="AF284" s="1" t="s">
        <v>97</v>
      </c>
      <c r="AG284" s="4" t="s">
        <v>649</v>
      </c>
      <c r="AH284" s="4" t="s">
        <v>283</v>
      </c>
      <c r="CJ284" s="1"/>
      <c r="CK284" s="17" t="str">
        <f>IF(AND(Main!AA284="يتجاوز التوقعات بكثير", Main!AB284="يتجاوز التوقعات بكثير"), "يتجاوز التوقعات بكثير",
 IF(OR(AND(Main!AA284="يتجاوز التوقعات بكثير", Main!AB284="يتجاوز التوقعات"), AND(Main!AA284="يتجاوز التوقعات", Main!AB284="يتجاوز التوقعات بكثير")), "يتجاوز التوقعات",
 IF(AND(Main!AA284="يتجاوز التوقعات", Main!AB284="يتجاوز التوقعات"), "يتجاوز التوقعات",
 IF(OR(AND(Main!AA284="يتجاوز التوقعات", Main!AB284="يفي بالتوقعات"), AND(Main!AA284="يفي بالتوقعات", Main!AB284="يتجاوز التوقعات")), "يفي بالتوقعات",
 IF(AND(Main!AA284="يفي بالتوقعات", Main!AB284="يفي بالتوقعات"), "يفي بالتوقعات",
 IF(OR(AND(Main!AA284="يفي بالتوقعات", Main!AB284="يفي بالتوقعات جزئياً"), AND(Main!AA284="يفي بالتوقعات جزئياً", Main!AB284="يفي بالتوقعات")), "يفي بالتوقعات جزئياً",
 IF(AND(Main!AA284="يفي بالتوقعات جزئياً", Main!AB284="يفي بالتوقعات جزئياً"), "يفي بالتوقعات جزئياً",
 ""
 )))))))</f>
        <v>يتجاوز التوقعات بكثير</v>
      </c>
      <c r="CL284" s="17" t="str">
        <f>IF(AND(Main!AZ284="يتجاوز التوقعات بكثير", Main!BA284="يتجاوز التوقعات بكثير"), "يتجاوز التوقعات بكثير",
 IF(OR(AND(Main!AZ284="يتجاوز التوقعات بكثير", Main!BA284="يتجاوز التوقعات"), AND(Main!AZ284="يتجاوز التوقعات", Main!BA284="يتجاوز التوقعات بكثير")), "يتجاوز التوقعات",
 IF(AND(Main!AZ284="يتجاوز التوقعات", Main!BA284="يتجاوز التوقعات"), "يتجاوز التوقعات",
 IF(OR(AND(Main!AZ284="يتجاوز التوقعات", Main!BA284="يفي بالتوقعات"), AND(Main!AZ284="يفي بالتوقعات", Main!BA284="يتجاوز التوقعات")), "يفي بالتوقعات",
 IF(AND(Main!AZ284="يفي بالتوقعات", Main!BA284="يفي بالتوقعات"), "يفي بالتوقعات",
 IF(OR(AND(Main!AZ284="يفي بالتوقعات", Main!BA284="يفي بالتوقعات جزئياً"), AND(Main!AZ284="يفي بالتوقعات جزئياً", Main!BA284="يفي بالتوقعات")), "يفي بالتوقعات جزئياً",
 IF(AND(Main!AZ284="يفي بالتوقعات جزئياً", Main!BA284="يفي بالتوقعات جزئياً"), "يفي بالتوقعات جزئياً",
 ""
 )))))))</f>
        <v/>
      </c>
    </row>
    <row r="285" spans="1:90" ht="22.5" customHeight="1" x14ac:dyDescent="0.45">
      <c r="A285">
        <v>380</v>
      </c>
      <c r="B285">
        <v>45825.563483796301</v>
      </c>
      <c r="C285">
        <v>45825.565034722204</v>
      </c>
      <c r="D285" s="1" t="s">
        <v>256</v>
      </c>
      <c r="E285" s="1" t="s">
        <v>257</v>
      </c>
      <c r="F285" s="8" t="s">
        <v>272</v>
      </c>
      <c r="G285" s="1" t="s">
        <v>259</v>
      </c>
      <c r="H285" s="1" t="s">
        <v>92</v>
      </c>
      <c r="J285" s="1" t="s">
        <v>104</v>
      </c>
      <c r="K285" t="s">
        <v>94</v>
      </c>
      <c r="M285" t="s">
        <v>95</v>
      </c>
      <c r="N285" s="1" t="s">
        <v>103</v>
      </c>
      <c r="O285" s="1" t="s">
        <v>97</v>
      </c>
      <c r="P285" s="1" t="s">
        <v>97</v>
      </c>
      <c r="Q285" s="1" t="s">
        <v>97</v>
      </c>
      <c r="R285" s="1" t="s">
        <v>97</v>
      </c>
      <c r="S285" s="1" t="s">
        <v>97</v>
      </c>
      <c r="T285" s="1" t="s">
        <v>97</v>
      </c>
      <c r="U285" s="1" t="s">
        <v>101</v>
      </c>
      <c r="V285" s="1" t="s">
        <v>97</v>
      </c>
      <c r="W285" s="1" t="s">
        <v>97</v>
      </c>
      <c r="X285" s="1" t="s">
        <v>97</v>
      </c>
      <c r="Y285" s="1" t="s">
        <v>97</v>
      </c>
      <c r="Z285" s="1" t="s">
        <v>97</v>
      </c>
      <c r="AA285" s="1" t="s">
        <v>97</v>
      </c>
      <c r="AB285" s="1" t="s">
        <v>97</v>
      </c>
      <c r="AC285" s="1" t="s">
        <v>97</v>
      </c>
      <c r="AD285" s="1" t="s">
        <v>97</v>
      </c>
      <c r="AE285" s="1" t="s">
        <v>97</v>
      </c>
      <c r="AF285" s="1" t="s">
        <v>97</v>
      </c>
      <c r="AG285" s="4" t="s">
        <v>650</v>
      </c>
      <c r="AH285" s="4" t="s">
        <v>290</v>
      </c>
      <c r="CJ285" s="1"/>
      <c r="CK285" s="17" t="str">
        <f>IF(AND(Main!AA285="يتجاوز التوقعات بكثير", Main!AB285="يتجاوز التوقعات بكثير"), "يتجاوز التوقعات بكثير",
 IF(OR(AND(Main!AA285="يتجاوز التوقعات بكثير", Main!AB285="يتجاوز التوقعات"), AND(Main!AA285="يتجاوز التوقعات", Main!AB285="يتجاوز التوقعات بكثير")), "يتجاوز التوقعات",
 IF(AND(Main!AA285="يتجاوز التوقعات", Main!AB285="يتجاوز التوقعات"), "يتجاوز التوقعات",
 IF(OR(AND(Main!AA285="يتجاوز التوقعات", Main!AB285="يفي بالتوقعات"), AND(Main!AA285="يفي بالتوقعات", Main!AB285="يتجاوز التوقعات")), "يفي بالتوقعات",
 IF(AND(Main!AA285="يفي بالتوقعات", Main!AB285="يفي بالتوقعات"), "يفي بالتوقعات",
 IF(OR(AND(Main!AA285="يفي بالتوقعات", Main!AB285="يفي بالتوقعات جزئياً"), AND(Main!AA285="يفي بالتوقعات جزئياً", Main!AB285="يفي بالتوقعات")), "يفي بالتوقعات جزئياً",
 IF(AND(Main!AA285="يفي بالتوقعات جزئياً", Main!AB285="يفي بالتوقعات جزئياً"), "يفي بالتوقعات جزئياً",
 ""
 )))))))</f>
        <v>يتجاوز التوقعات بكثير</v>
      </c>
      <c r="CL285" s="17" t="str">
        <f>IF(AND(Main!AZ285="يتجاوز التوقعات بكثير", Main!BA285="يتجاوز التوقعات بكثير"), "يتجاوز التوقعات بكثير",
 IF(OR(AND(Main!AZ285="يتجاوز التوقعات بكثير", Main!BA285="يتجاوز التوقعات"), AND(Main!AZ285="يتجاوز التوقعات", Main!BA285="يتجاوز التوقعات بكثير")), "يتجاوز التوقعات",
 IF(AND(Main!AZ285="يتجاوز التوقعات", Main!BA285="يتجاوز التوقعات"), "يتجاوز التوقعات",
 IF(OR(AND(Main!AZ285="يتجاوز التوقعات", Main!BA285="يفي بالتوقعات"), AND(Main!AZ285="يفي بالتوقعات", Main!BA285="يتجاوز التوقعات")), "يفي بالتوقعات",
 IF(AND(Main!AZ285="يفي بالتوقعات", Main!BA285="يفي بالتوقعات"), "يفي بالتوقعات",
 IF(OR(AND(Main!AZ285="يفي بالتوقعات", Main!BA285="يفي بالتوقعات جزئياً"), AND(Main!AZ285="يفي بالتوقعات جزئياً", Main!BA285="يفي بالتوقعات")), "يفي بالتوقعات جزئياً",
 IF(AND(Main!AZ285="يفي بالتوقعات جزئياً", Main!BA285="يفي بالتوقعات جزئياً"), "يفي بالتوقعات جزئياً",
 ""
 )))))))</f>
        <v/>
      </c>
    </row>
    <row r="286" spans="1:90" ht="22.5" customHeight="1" x14ac:dyDescent="0.45">
      <c r="A286">
        <v>381</v>
      </c>
      <c r="B286">
        <v>45825.5629050926</v>
      </c>
      <c r="C286">
        <v>45825.565046296302</v>
      </c>
      <c r="D286" s="1" t="s">
        <v>593</v>
      </c>
      <c r="E286" s="1" t="s">
        <v>594</v>
      </c>
      <c r="F286" s="8" t="s">
        <v>248</v>
      </c>
      <c r="G286" s="1" t="s">
        <v>131</v>
      </c>
      <c r="H286" s="1" t="s">
        <v>92</v>
      </c>
      <c r="J286" s="1" t="s">
        <v>104</v>
      </c>
      <c r="K286" t="s">
        <v>94</v>
      </c>
      <c r="M286" t="s">
        <v>95</v>
      </c>
      <c r="N286" s="1" t="s">
        <v>103</v>
      </c>
      <c r="O286" s="1" t="s">
        <v>97</v>
      </c>
      <c r="P286" s="1" t="s">
        <v>97</v>
      </c>
      <c r="Q286" s="1" t="s">
        <v>97</v>
      </c>
      <c r="R286" s="1" t="s">
        <v>97</v>
      </c>
      <c r="S286" s="1" t="s">
        <v>97</v>
      </c>
      <c r="T286" s="1" t="s">
        <v>97</v>
      </c>
      <c r="U286" s="1" t="s">
        <v>101</v>
      </c>
      <c r="V286" s="1" t="s">
        <v>97</v>
      </c>
      <c r="W286" s="1" t="s">
        <v>101</v>
      </c>
      <c r="X286" s="1" t="s">
        <v>101</v>
      </c>
      <c r="Y286" s="1" t="s">
        <v>101</v>
      </c>
      <c r="Z286" s="1" t="s">
        <v>101</v>
      </c>
      <c r="AA286" s="1" t="s">
        <v>101</v>
      </c>
      <c r="AB286" s="1" t="s">
        <v>101</v>
      </c>
      <c r="AC286" s="1" t="s">
        <v>97</v>
      </c>
      <c r="AD286" s="1" t="s">
        <v>97</v>
      </c>
      <c r="AE286" s="1" t="s">
        <v>101</v>
      </c>
      <c r="AF286" s="1" t="s">
        <v>101</v>
      </c>
      <c r="AG286" s="4" t="s">
        <v>651</v>
      </c>
      <c r="AH286" s="4" t="s">
        <v>652</v>
      </c>
      <c r="CJ286" s="1"/>
      <c r="CK286" s="17" t="str">
        <f>IF(AND(Main!AA286="يتجاوز التوقعات بكثير", Main!AB286="يتجاوز التوقعات بكثير"), "يتجاوز التوقعات بكثير",
 IF(OR(AND(Main!AA286="يتجاوز التوقعات بكثير", Main!AB286="يتجاوز التوقعات"), AND(Main!AA286="يتجاوز التوقعات", Main!AB286="يتجاوز التوقعات بكثير")), "يتجاوز التوقعات",
 IF(AND(Main!AA286="يتجاوز التوقعات", Main!AB286="يتجاوز التوقعات"), "يتجاوز التوقعات",
 IF(OR(AND(Main!AA286="يتجاوز التوقعات", Main!AB286="يفي بالتوقعات"), AND(Main!AA286="يفي بالتوقعات", Main!AB286="يتجاوز التوقعات")), "يفي بالتوقعات",
 IF(AND(Main!AA286="يفي بالتوقعات", Main!AB286="يفي بالتوقعات"), "يفي بالتوقعات",
 IF(OR(AND(Main!AA286="يفي بالتوقعات", Main!AB286="يفي بالتوقعات جزئياً"), AND(Main!AA286="يفي بالتوقعات جزئياً", Main!AB286="يفي بالتوقعات")), "يفي بالتوقعات جزئياً",
 IF(AND(Main!AA286="يفي بالتوقعات جزئياً", Main!AB286="يفي بالتوقعات جزئياً"), "يفي بالتوقعات جزئياً",
 ""
 )))))))</f>
        <v>يتجاوز التوقعات</v>
      </c>
      <c r="CL286" s="17" t="str">
        <f>IF(AND(Main!AZ286="يتجاوز التوقعات بكثير", Main!BA286="يتجاوز التوقعات بكثير"), "يتجاوز التوقعات بكثير",
 IF(OR(AND(Main!AZ286="يتجاوز التوقعات بكثير", Main!BA286="يتجاوز التوقعات"), AND(Main!AZ286="يتجاوز التوقعات", Main!BA286="يتجاوز التوقعات بكثير")), "يتجاوز التوقعات",
 IF(AND(Main!AZ286="يتجاوز التوقعات", Main!BA286="يتجاوز التوقعات"), "يتجاوز التوقعات",
 IF(OR(AND(Main!AZ286="يتجاوز التوقعات", Main!BA286="يفي بالتوقعات"), AND(Main!AZ286="يفي بالتوقعات", Main!BA286="يتجاوز التوقعات")), "يفي بالتوقعات",
 IF(AND(Main!AZ286="يفي بالتوقعات", Main!BA286="يفي بالتوقعات"), "يفي بالتوقعات",
 IF(OR(AND(Main!AZ286="يفي بالتوقعات", Main!BA286="يفي بالتوقعات جزئياً"), AND(Main!AZ286="يفي بالتوقعات جزئياً", Main!BA286="يفي بالتوقعات")), "يفي بالتوقعات جزئياً",
 IF(AND(Main!AZ286="يفي بالتوقعات جزئياً", Main!BA286="يفي بالتوقعات جزئياً"), "يفي بالتوقعات جزئياً",
 ""
 )))))))</f>
        <v/>
      </c>
    </row>
    <row r="287" spans="1:90" ht="22.5" customHeight="1" x14ac:dyDescent="0.45">
      <c r="A287">
        <v>382</v>
      </c>
      <c r="B287">
        <v>45825.565231481502</v>
      </c>
      <c r="C287">
        <v>45825.566840277803</v>
      </c>
      <c r="D287" s="1" t="s">
        <v>593</v>
      </c>
      <c r="E287" s="1" t="s">
        <v>594</v>
      </c>
      <c r="F287" s="8" t="s">
        <v>653</v>
      </c>
      <c r="G287" s="1" t="s">
        <v>131</v>
      </c>
      <c r="H287" s="1" t="s">
        <v>92</v>
      </c>
      <c r="J287" s="1" t="s">
        <v>104</v>
      </c>
      <c r="K287" t="s">
        <v>94</v>
      </c>
      <c r="M287" t="s">
        <v>95</v>
      </c>
      <c r="N287" s="1" t="s">
        <v>96</v>
      </c>
      <c r="O287" s="1" t="s">
        <v>97</v>
      </c>
      <c r="P287" s="1" t="s">
        <v>97</v>
      </c>
      <c r="Q287" s="1" t="s">
        <v>97</v>
      </c>
      <c r="R287" s="1" t="s">
        <v>97</v>
      </c>
      <c r="S287" s="1" t="s">
        <v>101</v>
      </c>
      <c r="T287" s="1" t="s">
        <v>97</v>
      </c>
      <c r="U287" s="1" t="s">
        <v>97</v>
      </c>
      <c r="V287" s="1" t="s">
        <v>97</v>
      </c>
      <c r="W287" s="1" t="s">
        <v>97</v>
      </c>
      <c r="X287" s="1" t="s">
        <v>97</v>
      </c>
      <c r="Y287" s="1" t="s">
        <v>101</v>
      </c>
      <c r="Z287" s="1" t="s">
        <v>97</v>
      </c>
      <c r="AA287" s="1" t="s">
        <v>97</v>
      </c>
      <c r="AB287" s="1" t="s">
        <v>97</v>
      </c>
      <c r="AC287" s="1" t="s">
        <v>97</v>
      </c>
      <c r="AD287" s="1" t="s">
        <v>97</v>
      </c>
      <c r="AE287" s="1" t="s">
        <v>97</v>
      </c>
      <c r="AF287" s="1" t="s">
        <v>97</v>
      </c>
      <c r="AG287" s="4" t="s">
        <v>654</v>
      </c>
      <c r="AH287" s="4" t="s">
        <v>655</v>
      </c>
      <c r="CJ287" s="1"/>
      <c r="CK287" s="17" t="str">
        <f>IF(AND(Main!AA287="يتجاوز التوقعات بكثير", Main!AB287="يتجاوز التوقعات بكثير"), "يتجاوز التوقعات بكثير",
 IF(OR(AND(Main!AA287="يتجاوز التوقعات بكثير", Main!AB287="يتجاوز التوقعات"), AND(Main!AA287="يتجاوز التوقعات", Main!AB287="يتجاوز التوقعات بكثير")), "يتجاوز التوقعات",
 IF(AND(Main!AA287="يتجاوز التوقعات", Main!AB287="يتجاوز التوقعات"), "يتجاوز التوقعات",
 IF(OR(AND(Main!AA287="يتجاوز التوقعات", Main!AB287="يفي بالتوقعات"), AND(Main!AA287="يفي بالتوقعات", Main!AB287="يتجاوز التوقعات")), "يفي بالتوقعات",
 IF(AND(Main!AA287="يفي بالتوقعات", Main!AB287="يفي بالتوقعات"), "يفي بالتوقعات",
 IF(OR(AND(Main!AA287="يفي بالتوقعات", Main!AB287="يفي بالتوقعات جزئياً"), AND(Main!AA287="يفي بالتوقعات جزئياً", Main!AB287="يفي بالتوقعات")), "يفي بالتوقعات جزئياً",
 IF(AND(Main!AA287="يفي بالتوقعات جزئياً", Main!AB287="يفي بالتوقعات جزئياً"), "يفي بالتوقعات جزئياً",
 ""
 )))))))</f>
        <v>يتجاوز التوقعات بكثير</v>
      </c>
      <c r="CL287" s="17" t="str">
        <f>IF(AND(Main!AZ287="يتجاوز التوقعات بكثير", Main!BA287="يتجاوز التوقعات بكثير"), "يتجاوز التوقعات بكثير",
 IF(OR(AND(Main!AZ287="يتجاوز التوقعات بكثير", Main!BA287="يتجاوز التوقعات"), AND(Main!AZ287="يتجاوز التوقعات", Main!BA287="يتجاوز التوقعات بكثير")), "يتجاوز التوقعات",
 IF(AND(Main!AZ287="يتجاوز التوقعات", Main!BA287="يتجاوز التوقعات"), "يتجاوز التوقعات",
 IF(OR(AND(Main!AZ287="يتجاوز التوقعات", Main!BA287="يفي بالتوقعات"), AND(Main!AZ287="يفي بالتوقعات", Main!BA287="يتجاوز التوقعات")), "يفي بالتوقعات",
 IF(AND(Main!AZ287="يفي بالتوقعات", Main!BA287="يفي بالتوقعات"), "يفي بالتوقعات",
 IF(OR(AND(Main!AZ287="يفي بالتوقعات", Main!BA287="يفي بالتوقعات جزئياً"), AND(Main!AZ287="يفي بالتوقعات جزئياً", Main!BA287="يفي بالتوقعات")), "يفي بالتوقعات جزئياً",
 IF(AND(Main!AZ287="يفي بالتوقعات جزئياً", Main!BA287="يفي بالتوقعات جزئياً"), "يفي بالتوقعات جزئياً",
 ""
 )))))))</f>
        <v/>
      </c>
    </row>
    <row r="288" spans="1:90" ht="22.5" customHeight="1" x14ac:dyDescent="0.45">
      <c r="A288">
        <v>383</v>
      </c>
      <c r="B288">
        <v>45825.566874999997</v>
      </c>
      <c r="C288">
        <v>45825.569027777798</v>
      </c>
      <c r="D288" s="1" t="s">
        <v>593</v>
      </c>
      <c r="E288" s="1" t="s">
        <v>594</v>
      </c>
      <c r="F288" s="8" t="s">
        <v>653</v>
      </c>
      <c r="G288" s="1" t="s">
        <v>131</v>
      </c>
      <c r="H288" s="1" t="s">
        <v>92</v>
      </c>
      <c r="J288" s="1" t="s">
        <v>104</v>
      </c>
      <c r="K288" t="s">
        <v>94</v>
      </c>
      <c r="M288" t="s">
        <v>95</v>
      </c>
      <c r="N288" s="1" t="s">
        <v>100</v>
      </c>
      <c r="O288" s="1" t="s">
        <v>97</v>
      </c>
      <c r="P288" s="1" t="s">
        <v>97</v>
      </c>
      <c r="Q288" s="1" t="s">
        <v>97</v>
      </c>
      <c r="R288" s="1" t="s">
        <v>97</v>
      </c>
      <c r="S288" s="1" t="s">
        <v>97</v>
      </c>
      <c r="T288" s="1" t="s">
        <v>97</v>
      </c>
      <c r="U288" s="1" t="s">
        <v>97</v>
      </c>
      <c r="V288" s="1" t="s">
        <v>97</v>
      </c>
      <c r="W288" s="1" t="s">
        <v>97</v>
      </c>
      <c r="X288" s="1" t="s">
        <v>97</v>
      </c>
      <c r="Y288" s="1" t="s">
        <v>97</v>
      </c>
      <c r="Z288" s="1" t="s">
        <v>101</v>
      </c>
      <c r="AA288" s="1" t="s">
        <v>97</v>
      </c>
      <c r="AB288" s="1" t="s">
        <v>97</v>
      </c>
      <c r="AC288" s="1" t="s">
        <v>97</v>
      </c>
      <c r="AD288" s="1" t="s">
        <v>97</v>
      </c>
      <c r="AE288" s="1" t="s">
        <v>97</v>
      </c>
      <c r="AF288" s="1" t="s">
        <v>97</v>
      </c>
      <c r="AG288" s="4" t="s">
        <v>656</v>
      </c>
      <c r="AH288" s="4" t="s">
        <v>657</v>
      </c>
      <c r="CJ288" s="1"/>
      <c r="CK288" s="17" t="str">
        <f>IF(AND(Main!AA288="يتجاوز التوقعات بكثير", Main!AB288="يتجاوز التوقعات بكثير"), "يتجاوز التوقعات بكثير",
 IF(OR(AND(Main!AA288="يتجاوز التوقعات بكثير", Main!AB288="يتجاوز التوقعات"), AND(Main!AA288="يتجاوز التوقعات", Main!AB288="يتجاوز التوقعات بكثير")), "يتجاوز التوقعات",
 IF(AND(Main!AA288="يتجاوز التوقعات", Main!AB288="يتجاوز التوقعات"), "يتجاوز التوقعات",
 IF(OR(AND(Main!AA288="يتجاوز التوقعات", Main!AB288="يفي بالتوقعات"), AND(Main!AA288="يفي بالتوقعات", Main!AB288="يتجاوز التوقعات")), "يفي بالتوقعات",
 IF(AND(Main!AA288="يفي بالتوقعات", Main!AB288="يفي بالتوقعات"), "يفي بالتوقعات",
 IF(OR(AND(Main!AA288="يفي بالتوقعات", Main!AB288="يفي بالتوقعات جزئياً"), AND(Main!AA288="يفي بالتوقعات جزئياً", Main!AB288="يفي بالتوقعات")), "يفي بالتوقعات جزئياً",
 IF(AND(Main!AA288="يفي بالتوقعات جزئياً", Main!AB288="يفي بالتوقعات جزئياً"), "يفي بالتوقعات جزئياً",
 ""
 )))))))</f>
        <v>يتجاوز التوقعات بكثير</v>
      </c>
      <c r="CL288" s="17" t="str">
        <f>IF(AND(Main!AZ288="يتجاوز التوقعات بكثير", Main!BA288="يتجاوز التوقعات بكثير"), "يتجاوز التوقعات بكثير",
 IF(OR(AND(Main!AZ288="يتجاوز التوقعات بكثير", Main!BA288="يتجاوز التوقعات"), AND(Main!AZ288="يتجاوز التوقعات", Main!BA288="يتجاوز التوقعات بكثير")), "يتجاوز التوقعات",
 IF(AND(Main!AZ288="يتجاوز التوقعات", Main!BA288="يتجاوز التوقعات"), "يتجاوز التوقعات",
 IF(OR(AND(Main!AZ288="يتجاوز التوقعات", Main!BA288="يفي بالتوقعات"), AND(Main!AZ288="يفي بالتوقعات", Main!BA288="يتجاوز التوقعات")), "يفي بالتوقعات",
 IF(AND(Main!AZ288="يفي بالتوقعات", Main!BA288="يفي بالتوقعات"), "يفي بالتوقعات",
 IF(OR(AND(Main!AZ288="يفي بالتوقعات", Main!BA288="يفي بالتوقعات جزئياً"), AND(Main!AZ288="يفي بالتوقعات جزئياً", Main!BA288="يفي بالتوقعات")), "يفي بالتوقعات جزئياً",
 IF(AND(Main!AZ288="يفي بالتوقعات جزئياً", Main!BA288="يفي بالتوقعات جزئياً"), "يفي بالتوقعات جزئياً",
 ""
 )))))))</f>
        <v/>
      </c>
    </row>
    <row r="289" spans="1:90" ht="22.5" customHeight="1" x14ac:dyDescent="0.45">
      <c r="A289">
        <v>384</v>
      </c>
      <c r="B289">
        <v>45825.569201388898</v>
      </c>
      <c r="C289">
        <v>45825.571666666699</v>
      </c>
      <c r="D289" s="1" t="s">
        <v>593</v>
      </c>
      <c r="E289" s="1" t="s">
        <v>594</v>
      </c>
      <c r="F289" s="8" t="s">
        <v>653</v>
      </c>
      <c r="G289" s="1" t="s">
        <v>131</v>
      </c>
      <c r="H289" s="1" t="s">
        <v>92</v>
      </c>
      <c r="J289" s="1" t="s">
        <v>104</v>
      </c>
      <c r="K289" t="s">
        <v>94</v>
      </c>
      <c r="M289" t="s">
        <v>95</v>
      </c>
      <c r="N289" s="1" t="s">
        <v>103</v>
      </c>
      <c r="O289" s="1" t="s">
        <v>97</v>
      </c>
      <c r="P289" s="1" t="s">
        <v>97</v>
      </c>
      <c r="Q289" s="1" t="s">
        <v>97</v>
      </c>
      <c r="R289" s="1" t="s">
        <v>97</v>
      </c>
      <c r="S289" s="1" t="s">
        <v>101</v>
      </c>
      <c r="T289" s="1" t="s">
        <v>97</v>
      </c>
      <c r="U289" s="1" t="s">
        <v>97</v>
      </c>
      <c r="V289" s="1" t="s">
        <v>97</v>
      </c>
      <c r="W289" s="1" t="s">
        <v>97</v>
      </c>
      <c r="X289" s="1" t="s">
        <v>97</v>
      </c>
      <c r="Y289" s="1" t="s">
        <v>101</v>
      </c>
      <c r="Z289" s="1" t="s">
        <v>97</v>
      </c>
      <c r="AA289" s="1" t="s">
        <v>97</v>
      </c>
      <c r="AB289" s="1" t="s">
        <v>97</v>
      </c>
      <c r="AC289" s="1" t="s">
        <v>97</v>
      </c>
      <c r="AD289" s="1" t="s">
        <v>97</v>
      </c>
      <c r="AE289" s="1" t="s">
        <v>97</v>
      </c>
      <c r="AF289" s="1" t="s">
        <v>97</v>
      </c>
      <c r="AG289" s="4" t="s">
        <v>658</v>
      </c>
      <c r="AH289" s="4" t="s">
        <v>659</v>
      </c>
      <c r="CJ289" s="1"/>
      <c r="CK289" s="17" t="str">
        <f>IF(AND(Main!AA289="يتجاوز التوقعات بكثير", Main!AB289="يتجاوز التوقعات بكثير"), "يتجاوز التوقعات بكثير",
 IF(OR(AND(Main!AA289="يتجاوز التوقعات بكثير", Main!AB289="يتجاوز التوقعات"), AND(Main!AA289="يتجاوز التوقعات", Main!AB289="يتجاوز التوقعات بكثير")), "يتجاوز التوقعات",
 IF(AND(Main!AA289="يتجاوز التوقعات", Main!AB289="يتجاوز التوقعات"), "يتجاوز التوقعات",
 IF(OR(AND(Main!AA289="يتجاوز التوقعات", Main!AB289="يفي بالتوقعات"), AND(Main!AA289="يفي بالتوقعات", Main!AB289="يتجاوز التوقعات")), "يفي بالتوقعات",
 IF(AND(Main!AA289="يفي بالتوقعات", Main!AB289="يفي بالتوقعات"), "يفي بالتوقعات",
 IF(OR(AND(Main!AA289="يفي بالتوقعات", Main!AB289="يفي بالتوقعات جزئياً"), AND(Main!AA289="يفي بالتوقعات جزئياً", Main!AB289="يفي بالتوقعات")), "يفي بالتوقعات جزئياً",
 IF(AND(Main!AA289="يفي بالتوقعات جزئياً", Main!AB289="يفي بالتوقعات جزئياً"), "يفي بالتوقعات جزئياً",
 ""
 )))))))</f>
        <v>يتجاوز التوقعات بكثير</v>
      </c>
      <c r="CL289" s="17" t="str">
        <f>IF(AND(Main!AZ289="يتجاوز التوقعات بكثير", Main!BA289="يتجاوز التوقعات بكثير"), "يتجاوز التوقعات بكثير",
 IF(OR(AND(Main!AZ289="يتجاوز التوقعات بكثير", Main!BA289="يتجاوز التوقعات"), AND(Main!AZ289="يتجاوز التوقعات", Main!BA289="يتجاوز التوقعات بكثير")), "يتجاوز التوقعات",
 IF(AND(Main!AZ289="يتجاوز التوقعات", Main!BA289="يتجاوز التوقعات"), "يتجاوز التوقعات",
 IF(OR(AND(Main!AZ289="يتجاوز التوقعات", Main!BA289="يفي بالتوقعات"), AND(Main!AZ289="يفي بالتوقعات", Main!BA289="يتجاوز التوقعات")), "يفي بالتوقعات",
 IF(AND(Main!AZ289="يفي بالتوقعات", Main!BA289="يفي بالتوقعات"), "يفي بالتوقعات",
 IF(OR(AND(Main!AZ289="يفي بالتوقعات", Main!BA289="يفي بالتوقعات جزئياً"), AND(Main!AZ289="يفي بالتوقعات جزئياً", Main!BA289="يفي بالتوقعات")), "يفي بالتوقعات جزئياً",
 IF(AND(Main!AZ289="يفي بالتوقعات جزئياً", Main!BA289="يفي بالتوقعات جزئياً"), "يفي بالتوقعات جزئياً",
 ""
 )))))))</f>
        <v/>
      </c>
    </row>
    <row r="290" spans="1:90" ht="22.5" customHeight="1" x14ac:dyDescent="0.45">
      <c r="A290">
        <v>385</v>
      </c>
      <c r="B290">
        <v>45825.573148148098</v>
      </c>
      <c r="C290">
        <v>45825.573182870401</v>
      </c>
      <c r="D290" s="1" t="s">
        <v>256</v>
      </c>
      <c r="E290" s="1" t="s">
        <v>257</v>
      </c>
      <c r="F290" s="8" t="s">
        <v>351</v>
      </c>
      <c r="G290" s="1" t="s">
        <v>259</v>
      </c>
      <c r="H290" s="1" t="s">
        <v>92</v>
      </c>
      <c r="J290" s="1" t="s">
        <v>104</v>
      </c>
      <c r="K290" t="s">
        <v>94</v>
      </c>
      <c r="M290" t="s">
        <v>95</v>
      </c>
      <c r="N290" s="1" t="s">
        <v>96</v>
      </c>
      <c r="O290" s="1" t="s">
        <v>97</v>
      </c>
      <c r="P290" s="1" t="s">
        <v>97</v>
      </c>
      <c r="Q290" s="1" t="s">
        <v>97</v>
      </c>
      <c r="R290" s="1" t="s">
        <v>101</v>
      </c>
      <c r="S290" s="1" t="s">
        <v>97</v>
      </c>
      <c r="T290" s="1" t="s">
        <v>101</v>
      </c>
      <c r="U290" s="1" t="s">
        <v>97</v>
      </c>
      <c r="V290" s="1" t="s">
        <v>97</v>
      </c>
      <c r="W290" s="1" t="s">
        <v>97</v>
      </c>
      <c r="X290" s="1" t="s">
        <v>97</v>
      </c>
      <c r="Y290" s="1" t="s">
        <v>97</v>
      </c>
      <c r="Z290" s="1" t="s">
        <v>97</v>
      </c>
      <c r="AA290" s="1" t="s">
        <v>97</v>
      </c>
      <c r="AB290" s="1" t="s">
        <v>97</v>
      </c>
      <c r="AC290" s="1" t="s">
        <v>97</v>
      </c>
      <c r="AD290" s="1" t="s">
        <v>97</v>
      </c>
      <c r="AE290" s="1" t="s">
        <v>97</v>
      </c>
      <c r="AF290" s="1" t="s">
        <v>97</v>
      </c>
      <c r="AG290" s="4" t="s">
        <v>660</v>
      </c>
      <c r="AH290" s="4" t="s">
        <v>661</v>
      </c>
      <c r="CJ290" s="1"/>
      <c r="CK290" s="17" t="str">
        <f>IF(AND(Main!AA290="يتجاوز التوقعات بكثير", Main!AB290="يتجاوز التوقعات بكثير"), "يتجاوز التوقعات بكثير",
 IF(OR(AND(Main!AA290="يتجاوز التوقعات بكثير", Main!AB290="يتجاوز التوقعات"), AND(Main!AA290="يتجاوز التوقعات", Main!AB290="يتجاوز التوقعات بكثير")), "يتجاوز التوقعات",
 IF(AND(Main!AA290="يتجاوز التوقعات", Main!AB290="يتجاوز التوقعات"), "يتجاوز التوقعات",
 IF(OR(AND(Main!AA290="يتجاوز التوقعات", Main!AB290="يفي بالتوقعات"), AND(Main!AA290="يفي بالتوقعات", Main!AB290="يتجاوز التوقعات")), "يفي بالتوقعات",
 IF(AND(Main!AA290="يفي بالتوقعات", Main!AB290="يفي بالتوقعات"), "يفي بالتوقعات",
 IF(OR(AND(Main!AA290="يفي بالتوقعات", Main!AB290="يفي بالتوقعات جزئياً"), AND(Main!AA290="يفي بالتوقعات جزئياً", Main!AB290="يفي بالتوقعات")), "يفي بالتوقعات جزئياً",
 IF(AND(Main!AA290="يفي بالتوقعات جزئياً", Main!AB290="يفي بالتوقعات جزئياً"), "يفي بالتوقعات جزئياً",
 ""
 )))))))</f>
        <v>يتجاوز التوقعات بكثير</v>
      </c>
      <c r="CL290" s="17" t="str">
        <f>IF(AND(Main!AZ290="يتجاوز التوقعات بكثير", Main!BA290="يتجاوز التوقعات بكثير"), "يتجاوز التوقعات بكثير",
 IF(OR(AND(Main!AZ290="يتجاوز التوقعات بكثير", Main!BA290="يتجاوز التوقعات"), AND(Main!AZ290="يتجاوز التوقعات", Main!BA290="يتجاوز التوقعات بكثير")), "يتجاوز التوقعات",
 IF(AND(Main!AZ290="يتجاوز التوقعات", Main!BA290="يتجاوز التوقعات"), "يتجاوز التوقعات",
 IF(OR(AND(Main!AZ290="يتجاوز التوقعات", Main!BA290="يفي بالتوقعات"), AND(Main!AZ290="يفي بالتوقعات", Main!BA290="يتجاوز التوقعات")), "يفي بالتوقعات",
 IF(AND(Main!AZ290="يفي بالتوقعات", Main!BA290="يفي بالتوقعات"), "يفي بالتوقعات",
 IF(OR(AND(Main!AZ290="يفي بالتوقعات", Main!BA290="يفي بالتوقعات جزئياً"), AND(Main!AZ290="يفي بالتوقعات جزئياً", Main!BA290="يفي بالتوقعات")), "يفي بالتوقعات جزئياً",
 IF(AND(Main!AZ290="يفي بالتوقعات جزئياً", Main!BA290="يفي بالتوقعات جزئياً"), "يفي بالتوقعات جزئياً",
 ""
 )))))))</f>
        <v/>
      </c>
    </row>
    <row r="291" spans="1:90" ht="22.5" customHeight="1" x14ac:dyDescent="0.45">
      <c r="A291">
        <v>386</v>
      </c>
      <c r="B291">
        <v>45825.573206018496</v>
      </c>
      <c r="C291">
        <v>45825.575763888897</v>
      </c>
      <c r="D291" s="1" t="s">
        <v>256</v>
      </c>
      <c r="E291" s="1" t="s">
        <v>257</v>
      </c>
      <c r="F291" s="8" t="s">
        <v>351</v>
      </c>
      <c r="G291" s="1" t="s">
        <v>259</v>
      </c>
      <c r="H291" s="1" t="s">
        <v>92</v>
      </c>
      <c r="J291" s="1" t="s">
        <v>104</v>
      </c>
      <c r="K291" t="s">
        <v>94</v>
      </c>
      <c r="M291" t="s">
        <v>95</v>
      </c>
      <c r="N291" s="1" t="s">
        <v>100</v>
      </c>
      <c r="O291" s="1" t="s">
        <v>97</v>
      </c>
      <c r="P291" s="1" t="s">
        <v>97</v>
      </c>
      <c r="Q291" s="1" t="s">
        <v>101</v>
      </c>
      <c r="R291" s="1" t="s">
        <v>97</v>
      </c>
      <c r="S291" s="1" t="s">
        <v>97</v>
      </c>
      <c r="T291" s="1" t="s">
        <v>97</v>
      </c>
      <c r="U291" s="1" t="s">
        <v>97</v>
      </c>
      <c r="V291" s="1" t="s">
        <v>97</v>
      </c>
      <c r="W291" s="1" t="s">
        <v>97</v>
      </c>
      <c r="X291" s="1" t="s">
        <v>97</v>
      </c>
      <c r="Y291" s="1" t="s">
        <v>97</v>
      </c>
      <c r="Z291" s="1" t="s">
        <v>97</v>
      </c>
      <c r="AA291" s="1" t="s">
        <v>97</v>
      </c>
      <c r="AB291" s="1" t="s">
        <v>97</v>
      </c>
      <c r="AC291" s="1" t="s">
        <v>97</v>
      </c>
      <c r="AD291" s="1" t="s">
        <v>97</v>
      </c>
      <c r="AE291" s="1" t="s">
        <v>97</v>
      </c>
      <c r="AF291" s="1" t="s">
        <v>97</v>
      </c>
      <c r="AG291" s="4" t="s">
        <v>662</v>
      </c>
      <c r="AH291" s="4" t="s">
        <v>623</v>
      </c>
      <c r="CJ291" s="1"/>
      <c r="CK291" s="17" t="str">
        <f>IF(AND(Main!AA291="يتجاوز التوقعات بكثير", Main!AB291="يتجاوز التوقعات بكثير"), "يتجاوز التوقعات بكثير",
 IF(OR(AND(Main!AA291="يتجاوز التوقعات بكثير", Main!AB291="يتجاوز التوقعات"), AND(Main!AA291="يتجاوز التوقعات", Main!AB291="يتجاوز التوقعات بكثير")), "يتجاوز التوقعات",
 IF(AND(Main!AA291="يتجاوز التوقعات", Main!AB291="يتجاوز التوقعات"), "يتجاوز التوقعات",
 IF(OR(AND(Main!AA291="يتجاوز التوقعات", Main!AB291="يفي بالتوقعات"), AND(Main!AA291="يفي بالتوقعات", Main!AB291="يتجاوز التوقعات")), "يفي بالتوقعات",
 IF(AND(Main!AA291="يفي بالتوقعات", Main!AB291="يفي بالتوقعات"), "يفي بالتوقعات",
 IF(OR(AND(Main!AA291="يفي بالتوقعات", Main!AB291="يفي بالتوقعات جزئياً"), AND(Main!AA291="يفي بالتوقعات جزئياً", Main!AB291="يفي بالتوقعات")), "يفي بالتوقعات جزئياً",
 IF(AND(Main!AA291="يفي بالتوقعات جزئياً", Main!AB291="يفي بالتوقعات جزئياً"), "يفي بالتوقعات جزئياً",
 ""
 )))))))</f>
        <v>يتجاوز التوقعات بكثير</v>
      </c>
      <c r="CL291" s="17" t="str">
        <f>IF(AND(Main!AZ291="يتجاوز التوقعات بكثير", Main!BA291="يتجاوز التوقعات بكثير"), "يتجاوز التوقعات بكثير",
 IF(OR(AND(Main!AZ291="يتجاوز التوقعات بكثير", Main!BA291="يتجاوز التوقعات"), AND(Main!AZ291="يتجاوز التوقعات", Main!BA291="يتجاوز التوقعات بكثير")), "يتجاوز التوقعات",
 IF(AND(Main!AZ291="يتجاوز التوقعات", Main!BA291="يتجاوز التوقعات"), "يتجاوز التوقعات",
 IF(OR(AND(Main!AZ291="يتجاوز التوقعات", Main!BA291="يفي بالتوقعات"), AND(Main!AZ291="يفي بالتوقعات", Main!BA291="يتجاوز التوقعات")), "يفي بالتوقعات",
 IF(AND(Main!AZ291="يفي بالتوقعات", Main!BA291="يفي بالتوقعات"), "يفي بالتوقعات",
 IF(OR(AND(Main!AZ291="يفي بالتوقعات", Main!BA291="يفي بالتوقعات جزئياً"), AND(Main!AZ291="يفي بالتوقعات جزئياً", Main!BA291="يفي بالتوقعات")), "يفي بالتوقعات جزئياً",
 IF(AND(Main!AZ291="يفي بالتوقعات جزئياً", Main!BA291="يفي بالتوقعات جزئياً"), "يفي بالتوقعات جزئياً",
 ""
 )))))))</f>
        <v/>
      </c>
    </row>
    <row r="292" spans="1:90" ht="22.5" customHeight="1" x14ac:dyDescent="0.45">
      <c r="A292">
        <v>387</v>
      </c>
      <c r="B292">
        <v>45825.5758796296</v>
      </c>
      <c r="C292">
        <v>45825.5775810185</v>
      </c>
      <c r="D292" s="1" t="s">
        <v>256</v>
      </c>
      <c r="E292" s="1" t="s">
        <v>257</v>
      </c>
      <c r="F292" s="8" t="s">
        <v>351</v>
      </c>
      <c r="G292" s="1" t="s">
        <v>259</v>
      </c>
      <c r="H292" s="1" t="s">
        <v>92</v>
      </c>
      <c r="J292" s="1" t="s">
        <v>104</v>
      </c>
      <c r="K292" t="s">
        <v>94</v>
      </c>
      <c r="M292" t="s">
        <v>95</v>
      </c>
      <c r="N292" s="1" t="s">
        <v>103</v>
      </c>
      <c r="O292" s="1" t="s">
        <v>97</v>
      </c>
      <c r="P292" s="1" t="s">
        <v>97</v>
      </c>
      <c r="Q292" s="1" t="s">
        <v>97</v>
      </c>
      <c r="R292" s="1" t="s">
        <v>97</v>
      </c>
      <c r="S292" s="1" t="s">
        <v>97</v>
      </c>
      <c r="T292" s="1" t="s">
        <v>97</v>
      </c>
      <c r="U292" s="1" t="s">
        <v>97</v>
      </c>
      <c r="V292" s="1" t="s">
        <v>97</v>
      </c>
      <c r="W292" s="1" t="s">
        <v>101</v>
      </c>
      <c r="X292" s="1" t="s">
        <v>97</v>
      </c>
      <c r="Y292" s="1" t="s">
        <v>97</v>
      </c>
      <c r="Z292" s="1" t="s">
        <v>97</v>
      </c>
      <c r="AA292" s="1" t="s">
        <v>97</v>
      </c>
      <c r="AB292" s="1" t="s">
        <v>97</v>
      </c>
      <c r="AC292" s="1" t="s">
        <v>97</v>
      </c>
      <c r="AD292" s="1" t="s">
        <v>97</v>
      </c>
      <c r="AE292" s="1" t="s">
        <v>97</v>
      </c>
      <c r="AF292" s="1" t="s">
        <v>97</v>
      </c>
      <c r="AG292" s="4" t="s">
        <v>663</v>
      </c>
      <c r="AH292" s="4" t="s">
        <v>664</v>
      </c>
      <c r="CJ292" s="1"/>
      <c r="CK292" s="17" t="str">
        <f>IF(AND(Main!AA292="يتجاوز التوقعات بكثير", Main!AB292="يتجاوز التوقعات بكثير"), "يتجاوز التوقعات بكثير",
 IF(OR(AND(Main!AA292="يتجاوز التوقعات بكثير", Main!AB292="يتجاوز التوقعات"), AND(Main!AA292="يتجاوز التوقعات", Main!AB292="يتجاوز التوقعات بكثير")), "يتجاوز التوقعات",
 IF(AND(Main!AA292="يتجاوز التوقعات", Main!AB292="يتجاوز التوقعات"), "يتجاوز التوقعات",
 IF(OR(AND(Main!AA292="يتجاوز التوقعات", Main!AB292="يفي بالتوقعات"), AND(Main!AA292="يفي بالتوقعات", Main!AB292="يتجاوز التوقعات")), "يفي بالتوقعات",
 IF(AND(Main!AA292="يفي بالتوقعات", Main!AB292="يفي بالتوقعات"), "يفي بالتوقعات",
 IF(OR(AND(Main!AA292="يفي بالتوقعات", Main!AB292="يفي بالتوقعات جزئياً"), AND(Main!AA292="يفي بالتوقعات جزئياً", Main!AB292="يفي بالتوقعات")), "يفي بالتوقعات جزئياً",
 IF(AND(Main!AA292="يفي بالتوقعات جزئياً", Main!AB292="يفي بالتوقعات جزئياً"), "يفي بالتوقعات جزئياً",
 ""
 )))))))</f>
        <v>يتجاوز التوقعات بكثير</v>
      </c>
      <c r="CL292" s="17" t="str">
        <f>IF(AND(Main!AZ292="يتجاوز التوقعات بكثير", Main!BA292="يتجاوز التوقعات بكثير"), "يتجاوز التوقعات بكثير",
 IF(OR(AND(Main!AZ292="يتجاوز التوقعات بكثير", Main!BA292="يتجاوز التوقعات"), AND(Main!AZ292="يتجاوز التوقعات", Main!BA292="يتجاوز التوقعات بكثير")), "يتجاوز التوقعات",
 IF(AND(Main!AZ292="يتجاوز التوقعات", Main!BA292="يتجاوز التوقعات"), "يتجاوز التوقعات",
 IF(OR(AND(Main!AZ292="يتجاوز التوقعات", Main!BA292="يفي بالتوقعات"), AND(Main!AZ292="يفي بالتوقعات", Main!BA292="يتجاوز التوقعات")), "يفي بالتوقعات",
 IF(AND(Main!AZ292="يفي بالتوقعات", Main!BA292="يفي بالتوقعات"), "يفي بالتوقعات",
 IF(OR(AND(Main!AZ292="يفي بالتوقعات", Main!BA292="يفي بالتوقعات جزئياً"), AND(Main!AZ292="يفي بالتوقعات جزئياً", Main!BA292="يفي بالتوقعات")), "يفي بالتوقعات جزئياً",
 IF(AND(Main!AZ292="يفي بالتوقعات جزئياً", Main!BA292="يفي بالتوقعات جزئياً"), "يفي بالتوقعات جزئياً",
 ""
 )))))))</f>
        <v/>
      </c>
    </row>
    <row r="293" spans="1:90" ht="22.5" customHeight="1" x14ac:dyDescent="0.45">
      <c r="A293">
        <v>388</v>
      </c>
      <c r="B293">
        <v>45825.577939814801</v>
      </c>
      <c r="C293">
        <v>45825.582407407397</v>
      </c>
      <c r="D293" s="1" t="s">
        <v>256</v>
      </c>
      <c r="E293" s="1" t="s">
        <v>257</v>
      </c>
      <c r="F293" s="8" t="s">
        <v>358</v>
      </c>
      <c r="G293" s="1" t="s">
        <v>259</v>
      </c>
      <c r="H293" s="1" t="s">
        <v>92</v>
      </c>
      <c r="J293" s="1" t="s">
        <v>104</v>
      </c>
      <c r="K293" t="s">
        <v>94</v>
      </c>
      <c r="M293" t="s">
        <v>95</v>
      </c>
      <c r="N293" s="1" t="s">
        <v>96</v>
      </c>
      <c r="O293" s="1" t="s">
        <v>97</v>
      </c>
      <c r="P293" s="1" t="s">
        <v>97</v>
      </c>
      <c r="Q293" s="1" t="s">
        <v>101</v>
      </c>
      <c r="R293" s="1" t="s">
        <v>97</v>
      </c>
      <c r="S293" s="1" t="s">
        <v>97</v>
      </c>
      <c r="T293" s="1" t="s">
        <v>97</v>
      </c>
      <c r="U293" s="1" t="s">
        <v>97</v>
      </c>
      <c r="V293" s="1" t="s">
        <v>97</v>
      </c>
      <c r="W293" s="1" t="s">
        <v>97</v>
      </c>
      <c r="X293" s="1" t="s">
        <v>97</v>
      </c>
      <c r="Y293" s="1" t="s">
        <v>97</v>
      </c>
      <c r="Z293" s="1" t="s">
        <v>97</v>
      </c>
      <c r="AA293" s="1" t="s">
        <v>97</v>
      </c>
      <c r="AB293" s="1" t="s">
        <v>97</v>
      </c>
      <c r="AC293" s="1" t="s">
        <v>97</v>
      </c>
      <c r="AD293" s="1" t="s">
        <v>97</v>
      </c>
      <c r="AE293" s="1" t="s">
        <v>97</v>
      </c>
      <c r="AF293" s="1" t="s">
        <v>97</v>
      </c>
      <c r="AG293" s="4" t="s">
        <v>665</v>
      </c>
      <c r="AH293" s="4" t="s">
        <v>666</v>
      </c>
      <c r="CJ293" s="1"/>
      <c r="CK293" s="17" t="str">
        <f>IF(AND(Main!AA293="يتجاوز التوقعات بكثير", Main!AB293="يتجاوز التوقعات بكثير"), "يتجاوز التوقعات بكثير",
 IF(OR(AND(Main!AA293="يتجاوز التوقعات بكثير", Main!AB293="يتجاوز التوقعات"), AND(Main!AA293="يتجاوز التوقعات", Main!AB293="يتجاوز التوقعات بكثير")), "يتجاوز التوقعات",
 IF(AND(Main!AA293="يتجاوز التوقعات", Main!AB293="يتجاوز التوقعات"), "يتجاوز التوقعات",
 IF(OR(AND(Main!AA293="يتجاوز التوقعات", Main!AB293="يفي بالتوقعات"), AND(Main!AA293="يفي بالتوقعات", Main!AB293="يتجاوز التوقعات")), "يفي بالتوقعات",
 IF(AND(Main!AA293="يفي بالتوقعات", Main!AB293="يفي بالتوقعات"), "يفي بالتوقعات",
 IF(OR(AND(Main!AA293="يفي بالتوقعات", Main!AB293="يفي بالتوقعات جزئياً"), AND(Main!AA293="يفي بالتوقعات جزئياً", Main!AB293="يفي بالتوقعات")), "يفي بالتوقعات جزئياً",
 IF(AND(Main!AA293="يفي بالتوقعات جزئياً", Main!AB293="يفي بالتوقعات جزئياً"), "يفي بالتوقعات جزئياً",
 ""
 )))))))</f>
        <v>يتجاوز التوقعات بكثير</v>
      </c>
      <c r="CL293" s="17" t="str">
        <f>IF(AND(Main!AZ293="يتجاوز التوقعات بكثير", Main!BA293="يتجاوز التوقعات بكثير"), "يتجاوز التوقعات بكثير",
 IF(OR(AND(Main!AZ293="يتجاوز التوقعات بكثير", Main!BA293="يتجاوز التوقعات"), AND(Main!AZ293="يتجاوز التوقعات", Main!BA293="يتجاوز التوقعات بكثير")), "يتجاوز التوقعات",
 IF(AND(Main!AZ293="يتجاوز التوقعات", Main!BA293="يتجاوز التوقعات"), "يتجاوز التوقعات",
 IF(OR(AND(Main!AZ293="يتجاوز التوقعات", Main!BA293="يفي بالتوقعات"), AND(Main!AZ293="يفي بالتوقعات", Main!BA293="يتجاوز التوقعات")), "يفي بالتوقعات",
 IF(AND(Main!AZ293="يفي بالتوقعات", Main!BA293="يفي بالتوقعات"), "يفي بالتوقعات",
 IF(OR(AND(Main!AZ293="يفي بالتوقعات", Main!BA293="يفي بالتوقعات جزئياً"), AND(Main!AZ293="يفي بالتوقعات جزئياً", Main!BA293="يفي بالتوقعات")), "يفي بالتوقعات جزئياً",
 IF(AND(Main!AZ293="يفي بالتوقعات جزئياً", Main!BA293="يفي بالتوقعات جزئياً"), "يفي بالتوقعات جزئياً",
 ""
 )))))))</f>
        <v/>
      </c>
    </row>
    <row r="294" spans="1:90" ht="22.5" customHeight="1" x14ac:dyDescent="0.45">
      <c r="A294">
        <v>389</v>
      </c>
      <c r="B294">
        <v>45825.915960648097</v>
      </c>
      <c r="C294">
        <v>45825.920856481498</v>
      </c>
      <c r="D294" s="1" t="s">
        <v>496</v>
      </c>
      <c r="E294" s="1" t="s">
        <v>497</v>
      </c>
      <c r="F294" s="8" t="s">
        <v>498</v>
      </c>
      <c r="G294" s="1" t="s">
        <v>499</v>
      </c>
      <c r="H294" s="1" t="s">
        <v>92</v>
      </c>
      <c r="J294" s="1" t="s">
        <v>104</v>
      </c>
      <c r="K294" t="s">
        <v>111</v>
      </c>
      <c r="N294" s="1" t="s">
        <v>96</v>
      </c>
      <c r="O294" s="1" t="s">
        <v>97</v>
      </c>
      <c r="P294" s="1" t="s">
        <v>97</v>
      </c>
      <c r="Q294" s="1" t="s">
        <v>97</v>
      </c>
      <c r="R294" s="1" t="s">
        <v>97</v>
      </c>
      <c r="S294" s="1" t="s">
        <v>97</v>
      </c>
      <c r="T294" s="1" t="s">
        <v>97</v>
      </c>
      <c r="U294" s="1" t="s">
        <v>97</v>
      </c>
      <c r="V294" s="1" t="s">
        <v>97</v>
      </c>
      <c r="W294" s="1" t="s">
        <v>97</v>
      </c>
      <c r="X294" s="1" t="s">
        <v>97</v>
      </c>
      <c r="Y294" s="1" t="s">
        <v>97</v>
      </c>
      <c r="Z294" s="1" t="s">
        <v>97</v>
      </c>
      <c r="AA294" s="1" t="s">
        <v>97</v>
      </c>
      <c r="AB294" s="1" t="s">
        <v>97</v>
      </c>
      <c r="AC294" s="1" t="s">
        <v>97</v>
      </c>
      <c r="AD294" s="1" t="s">
        <v>97</v>
      </c>
      <c r="AE294" s="1" t="s">
        <v>101</v>
      </c>
      <c r="AF294" s="1" t="s">
        <v>97</v>
      </c>
      <c r="AG294" s="4" t="s">
        <v>667</v>
      </c>
      <c r="AH294" s="4" t="s">
        <v>99</v>
      </c>
      <c r="CJ294" s="1"/>
      <c r="CK294" s="17" t="str">
        <f>IF(AND(Main!AA294="يتجاوز التوقعات بكثير", Main!AB294="يتجاوز التوقعات بكثير"), "يتجاوز التوقعات بكثير",
 IF(OR(AND(Main!AA294="يتجاوز التوقعات بكثير", Main!AB294="يتجاوز التوقعات"), AND(Main!AA294="يتجاوز التوقعات", Main!AB294="يتجاوز التوقعات بكثير")), "يتجاوز التوقعات",
 IF(AND(Main!AA294="يتجاوز التوقعات", Main!AB294="يتجاوز التوقعات"), "يتجاوز التوقعات",
 IF(OR(AND(Main!AA294="يتجاوز التوقعات", Main!AB294="يفي بالتوقعات"), AND(Main!AA294="يفي بالتوقعات", Main!AB294="يتجاوز التوقعات")), "يفي بالتوقعات",
 IF(AND(Main!AA294="يفي بالتوقعات", Main!AB294="يفي بالتوقعات"), "يفي بالتوقعات",
 IF(OR(AND(Main!AA294="يفي بالتوقعات", Main!AB294="يفي بالتوقعات جزئياً"), AND(Main!AA294="يفي بالتوقعات جزئياً", Main!AB294="يفي بالتوقعات")), "يفي بالتوقعات جزئياً",
 IF(AND(Main!AA294="يفي بالتوقعات جزئياً", Main!AB294="يفي بالتوقعات جزئياً"), "يفي بالتوقعات جزئياً",
 ""
 )))))))</f>
        <v>يتجاوز التوقعات بكثير</v>
      </c>
      <c r="CL294" s="17" t="str">
        <f>IF(AND(Main!AZ294="يتجاوز التوقعات بكثير", Main!BA294="يتجاوز التوقعات بكثير"), "يتجاوز التوقعات بكثير",
 IF(OR(AND(Main!AZ294="يتجاوز التوقعات بكثير", Main!BA294="يتجاوز التوقعات"), AND(Main!AZ294="يتجاوز التوقعات", Main!BA294="يتجاوز التوقعات بكثير")), "يتجاوز التوقعات",
 IF(AND(Main!AZ294="يتجاوز التوقعات", Main!BA294="يتجاوز التوقعات"), "يتجاوز التوقعات",
 IF(OR(AND(Main!AZ294="يتجاوز التوقعات", Main!BA294="يفي بالتوقعات"), AND(Main!AZ294="يفي بالتوقعات", Main!BA294="يتجاوز التوقعات")), "يفي بالتوقعات",
 IF(AND(Main!AZ294="يفي بالتوقعات", Main!BA294="يفي بالتوقعات"), "يفي بالتوقعات",
 IF(OR(AND(Main!AZ294="يفي بالتوقعات", Main!BA294="يفي بالتوقعات جزئياً"), AND(Main!AZ294="يفي بالتوقعات جزئياً", Main!BA294="يفي بالتوقعات")), "يفي بالتوقعات جزئياً",
 IF(AND(Main!AZ294="يفي بالتوقعات جزئياً", Main!BA294="يفي بالتوقعات جزئياً"), "يفي بالتوقعات جزئياً",
 ""
 )))))))</f>
        <v/>
      </c>
    </row>
    <row r="295" spans="1:90" ht="22.5" customHeight="1" x14ac:dyDescent="0.45">
      <c r="A295">
        <v>390</v>
      </c>
      <c r="B295">
        <v>45825.920902777798</v>
      </c>
      <c r="C295">
        <v>45825.923275462999</v>
      </c>
      <c r="D295" s="1" t="s">
        <v>496</v>
      </c>
      <c r="E295" s="1" t="s">
        <v>497</v>
      </c>
      <c r="F295" s="8" t="s">
        <v>498</v>
      </c>
      <c r="G295" s="1" t="s">
        <v>499</v>
      </c>
      <c r="H295" s="1" t="s">
        <v>92</v>
      </c>
      <c r="J295" s="1" t="s">
        <v>104</v>
      </c>
      <c r="K295" t="s">
        <v>111</v>
      </c>
      <c r="N295" s="1" t="s">
        <v>100</v>
      </c>
      <c r="O295" s="1" t="s">
        <v>97</v>
      </c>
      <c r="P295" s="1" t="s">
        <v>97</v>
      </c>
      <c r="Q295" s="1" t="s">
        <v>97</v>
      </c>
      <c r="R295" s="1" t="s">
        <v>97</v>
      </c>
      <c r="S295" s="1" t="s">
        <v>101</v>
      </c>
      <c r="T295" s="1" t="s">
        <v>97</v>
      </c>
      <c r="U295" s="1" t="s">
        <v>97</v>
      </c>
      <c r="V295" s="1" t="s">
        <v>97</v>
      </c>
      <c r="W295" s="1" t="s">
        <v>97</v>
      </c>
      <c r="X295" s="1" t="s">
        <v>97</v>
      </c>
      <c r="Y295" s="1" t="s">
        <v>97</v>
      </c>
      <c r="Z295" s="1" t="s">
        <v>97</v>
      </c>
      <c r="AA295" s="1" t="s">
        <v>97</v>
      </c>
      <c r="AB295" s="1" t="s">
        <v>97</v>
      </c>
      <c r="AC295" s="1" t="s">
        <v>97</v>
      </c>
      <c r="AD295" s="1" t="s">
        <v>97</v>
      </c>
      <c r="AE295" s="1" t="s">
        <v>101</v>
      </c>
      <c r="AF295" s="1" t="s">
        <v>97</v>
      </c>
      <c r="AG295" s="4" t="s">
        <v>668</v>
      </c>
      <c r="AH295" s="4" t="s">
        <v>99</v>
      </c>
      <c r="CJ295" s="1"/>
      <c r="CK295" s="17" t="str">
        <f>IF(AND(Main!AA295="يتجاوز التوقعات بكثير", Main!AB295="يتجاوز التوقعات بكثير"), "يتجاوز التوقعات بكثير",
 IF(OR(AND(Main!AA295="يتجاوز التوقعات بكثير", Main!AB295="يتجاوز التوقعات"), AND(Main!AA295="يتجاوز التوقعات", Main!AB295="يتجاوز التوقعات بكثير")), "يتجاوز التوقعات",
 IF(AND(Main!AA295="يتجاوز التوقعات", Main!AB295="يتجاوز التوقعات"), "يتجاوز التوقعات",
 IF(OR(AND(Main!AA295="يتجاوز التوقعات", Main!AB295="يفي بالتوقعات"), AND(Main!AA295="يفي بالتوقعات", Main!AB295="يتجاوز التوقعات")), "يفي بالتوقعات",
 IF(AND(Main!AA295="يفي بالتوقعات", Main!AB295="يفي بالتوقعات"), "يفي بالتوقعات",
 IF(OR(AND(Main!AA295="يفي بالتوقعات", Main!AB295="يفي بالتوقعات جزئياً"), AND(Main!AA295="يفي بالتوقعات جزئياً", Main!AB295="يفي بالتوقعات")), "يفي بالتوقعات جزئياً",
 IF(AND(Main!AA295="يفي بالتوقعات جزئياً", Main!AB295="يفي بالتوقعات جزئياً"), "يفي بالتوقعات جزئياً",
 ""
 )))))))</f>
        <v>يتجاوز التوقعات بكثير</v>
      </c>
      <c r="CL295" s="17" t="str">
        <f>IF(AND(Main!AZ295="يتجاوز التوقعات بكثير", Main!BA295="يتجاوز التوقعات بكثير"), "يتجاوز التوقعات بكثير",
 IF(OR(AND(Main!AZ295="يتجاوز التوقعات بكثير", Main!BA295="يتجاوز التوقعات"), AND(Main!AZ295="يتجاوز التوقعات", Main!BA295="يتجاوز التوقعات بكثير")), "يتجاوز التوقعات",
 IF(AND(Main!AZ295="يتجاوز التوقعات", Main!BA295="يتجاوز التوقعات"), "يتجاوز التوقعات",
 IF(OR(AND(Main!AZ295="يتجاوز التوقعات", Main!BA295="يفي بالتوقعات"), AND(Main!AZ295="يفي بالتوقعات", Main!BA295="يتجاوز التوقعات")), "يفي بالتوقعات",
 IF(AND(Main!AZ295="يفي بالتوقعات", Main!BA295="يفي بالتوقعات"), "يفي بالتوقعات",
 IF(OR(AND(Main!AZ295="يفي بالتوقعات", Main!BA295="يفي بالتوقعات جزئياً"), AND(Main!AZ295="يفي بالتوقعات جزئياً", Main!BA295="يفي بالتوقعات")), "يفي بالتوقعات جزئياً",
 IF(AND(Main!AZ295="يفي بالتوقعات جزئياً", Main!BA295="يفي بالتوقعات جزئياً"), "يفي بالتوقعات جزئياً",
 ""
 )))))))</f>
        <v/>
      </c>
    </row>
    <row r="296" spans="1:90" ht="22.5" customHeight="1" x14ac:dyDescent="0.45">
      <c r="D296" s="1"/>
      <c r="E296" s="1"/>
      <c r="G296" s="1"/>
      <c r="H296" s="1"/>
      <c r="J296" s="1"/>
      <c r="N296" s="1"/>
      <c r="O296" s="1"/>
      <c r="P296" s="1"/>
      <c r="Q296" s="1"/>
      <c r="R296" s="1"/>
      <c r="S296" s="1"/>
      <c r="T296" s="1"/>
      <c r="U296" s="1"/>
      <c r="V296" s="1"/>
      <c r="W296" s="1"/>
      <c r="X296" s="1"/>
      <c r="Y296" s="1"/>
      <c r="Z296" s="1"/>
      <c r="AA296" s="1"/>
      <c r="AB296" s="1"/>
      <c r="AC296" s="1"/>
      <c r="AD296" s="1"/>
      <c r="AE296" s="1"/>
      <c r="AF296" s="1"/>
      <c r="AG296" s="4"/>
      <c r="AH296" s="4"/>
      <c r="CJ296" s="1"/>
      <c r="CK296" s="17" t="str">
        <f>IF(AND(Main!AA296="يتجاوز التوقعات بكثير", Main!AB296="يتجاوز التوقعات بكثير"), "يتجاوز التوقعات بكثير",
 IF(OR(AND(Main!AA296="يتجاوز التوقعات بكثير", Main!AB296="يتجاوز التوقعات"), AND(Main!AA296="يتجاوز التوقعات", Main!AB296="يتجاوز التوقعات بكثير")), "يتجاوز التوقعات",
 IF(AND(Main!AA296="يتجاوز التوقعات", Main!AB296="يتجاوز التوقعات"), "يتجاوز التوقعات",
 IF(OR(AND(Main!AA296="يتجاوز التوقعات", Main!AB296="يفي بالتوقعات"), AND(Main!AA296="يفي بالتوقعات", Main!AB296="يتجاوز التوقعات")), "يفي بالتوقعات",
 IF(AND(Main!AA296="يفي بالتوقعات", Main!AB296="يفي بالتوقعات"), "يفي بالتوقعات",
 IF(OR(AND(Main!AA296="يفي بالتوقعات", Main!AB296="يفي بالتوقعات جزئياً"), AND(Main!AA296="يفي بالتوقعات جزئياً", Main!AB296="يفي بالتوقعات")), "يفي بالتوقعات جزئياً",
 IF(AND(Main!AA296="يفي بالتوقعات جزئياً", Main!AB296="يفي بالتوقعات جزئياً"), "يفي بالتوقعات جزئياً",
 ""
 )))))))</f>
        <v/>
      </c>
      <c r="CL296" s="17" t="str">
        <f>IF(AND(Main!AZ296="يتجاوز التوقعات بكثير", Main!BA296="يتجاوز التوقعات بكثير"), "يتجاوز التوقعات بكثير",
 IF(OR(AND(Main!AZ296="يتجاوز التوقعات بكثير", Main!BA296="يتجاوز التوقعات"), AND(Main!AZ296="يتجاوز التوقعات", Main!BA296="يتجاوز التوقعات بكثير")), "يتجاوز التوقعات",
 IF(AND(Main!AZ296="يتجاوز التوقعات", Main!BA296="يتجاوز التوقعات"), "يتجاوز التوقعات",
 IF(OR(AND(Main!AZ296="يتجاوز التوقعات", Main!BA296="يفي بالتوقعات"), AND(Main!AZ296="يفي بالتوقعات", Main!BA296="يتجاوز التوقعات")), "يفي بالتوقعات",
 IF(AND(Main!AZ296="يفي بالتوقعات", Main!BA296="يفي بالتوقعات"), "يفي بالتوقعات",
 IF(OR(AND(Main!AZ296="يفي بالتوقعات", Main!BA296="يفي بالتوقعات جزئياً"), AND(Main!AZ296="يفي بالتوقعات جزئياً", Main!BA296="يفي بالتوقعات")), "يفي بالتوقعات جزئياً",
 IF(AND(Main!AZ296="يفي بالتوقعات جزئياً", Main!BA296="يفي بالتوقعات جزئياً"), "يفي بالتوقعات جزئياً",
 ""
 )))))))</f>
        <v/>
      </c>
    </row>
    <row r="297" spans="1:90" ht="22.5" customHeight="1" x14ac:dyDescent="0.45">
      <c r="A297">
        <v>392</v>
      </c>
      <c r="B297">
        <v>45825.9234490741</v>
      </c>
      <c r="C297">
        <v>45825.926689814798</v>
      </c>
      <c r="D297" s="1" t="s">
        <v>496</v>
      </c>
      <c r="E297" s="1" t="s">
        <v>497</v>
      </c>
      <c r="F297" s="8" t="s">
        <v>498</v>
      </c>
      <c r="G297" s="1" t="s">
        <v>499</v>
      </c>
      <c r="H297" s="1" t="s">
        <v>92</v>
      </c>
      <c r="J297" s="1" t="s">
        <v>104</v>
      </c>
      <c r="K297" t="s">
        <v>111</v>
      </c>
      <c r="N297" s="1" t="s">
        <v>103</v>
      </c>
      <c r="O297" s="1" t="s">
        <v>97</v>
      </c>
      <c r="P297" s="1" t="s">
        <v>97</v>
      </c>
      <c r="Q297" s="1" t="s">
        <v>97</v>
      </c>
      <c r="R297" s="1" t="s">
        <v>97</v>
      </c>
      <c r="S297" s="1" t="s">
        <v>97</v>
      </c>
      <c r="T297" s="1" t="s">
        <v>97</v>
      </c>
      <c r="U297" s="1" t="s">
        <v>97</v>
      </c>
      <c r="V297" s="1" t="s">
        <v>97</v>
      </c>
      <c r="W297" s="1" t="s">
        <v>97</v>
      </c>
      <c r="X297" s="1" t="s">
        <v>97</v>
      </c>
      <c r="Y297" s="1" t="s">
        <v>97</v>
      </c>
      <c r="Z297" s="1" t="s">
        <v>97</v>
      </c>
      <c r="AA297" s="1" t="s">
        <v>97</v>
      </c>
      <c r="AB297" s="1" t="s">
        <v>97</v>
      </c>
      <c r="AC297" s="1" t="s">
        <v>97</v>
      </c>
      <c r="AD297" s="1" t="s">
        <v>97</v>
      </c>
      <c r="AE297" s="1" t="s">
        <v>101</v>
      </c>
      <c r="AF297" s="1" t="s">
        <v>97</v>
      </c>
      <c r="AG297" s="4" t="s">
        <v>669</v>
      </c>
      <c r="AH297" s="4" t="s">
        <v>99</v>
      </c>
      <c r="CJ297" s="1"/>
      <c r="CK297" s="17" t="str">
        <f>IF(AND(Main!AA297="يتجاوز التوقعات بكثير", Main!AB297="يتجاوز التوقعات بكثير"), "يتجاوز التوقعات بكثير",
 IF(OR(AND(Main!AA297="يتجاوز التوقعات بكثير", Main!AB297="يتجاوز التوقعات"), AND(Main!AA297="يتجاوز التوقعات", Main!AB297="يتجاوز التوقعات بكثير")), "يتجاوز التوقعات",
 IF(AND(Main!AA297="يتجاوز التوقعات", Main!AB297="يتجاوز التوقعات"), "يتجاوز التوقعات",
 IF(OR(AND(Main!AA297="يتجاوز التوقعات", Main!AB297="يفي بالتوقعات"), AND(Main!AA297="يفي بالتوقعات", Main!AB297="يتجاوز التوقعات")), "يفي بالتوقعات",
 IF(AND(Main!AA297="يفي بالتوقعات", Main!AB297="يفي بالتوقعات"), "يفي بالتوقعات",
 IF(OR(AND(Main!AA297="يفي بالتوقعات", Main!AB297="يفي بالتوقعات جزئياً"), AND(Main!AA297="يفي بالتوقعات جزئياً", Main!AB297="يفي بالتوقعات")), "يفي بالتوقعات جزئياً",
 IF(AND(Main!AA297="يفي بالتوقعات جزئياً", Main!AB297="يفي بالتوقعات جزئياً"), "يفي بالتوقعات جزئياً",
 ""
 )))))))</f>
        <v>يتجاوز التوقعات بكثير</v>
      </c>
      <c r="CL297" s="17" t="str">
        <f>IF(AND(Main!AZ297="يتجاوز التوقعات بكثير", Main!BA297="يتجاوز التوقعات بكثير"), "يتجاوز التوقعات بكثير",
 IF(OR(AND(Main!AZ297="يتجاوز التوقعات بكثير", Main!BA297="يتجاوز التوقعات"), AND(Main!AZ297="يتجاوز التوقعات", Main!BA297="يتجاوز التوقعات بكثير")), "يتجاوز التوقعات",
 IF(AND(Main!AZ297="يتجاوز التوقعات", Main!BA297="يتجاوز التوقعات"), "يتجاوز التوقعات",
 IF(OR(AND(Main!AZ297="يتجاوز التوقعات", Main!BA297="يفي بالتوقعات"), AND(Main!AZ297="يفي بالتوقعات", Main!BA297="يتجاوز التوقعات")), "يفي بالتوقعات",
 IF(AND(Main!AZ297="يفي بالتوقعات", Main!BA297="يفي بالتوقعات"), "يفي بالتوقعات",
 IF(OR(AND(Main!AZ297="يفي بالتوقعات", Main!BA297="يفي بالتوقعات جزئياً"), AND(Main!AZ297="يفي بالتوقعات جزئياً", Main!BA297="يفي بالتوقعات")), "يفي بالتوقعات جزئياً",
 IF(AND(Main!AZ297="يفي بالتوقعات جزئياً", Main!BA297="يفي بالتوقعات جزئياً"), "يفي بالتوقعات جزئياً",
 ""
 )))))))</f>
        <v/>
      </c>
    </row>
    <row r="298" spans="1:90" ht="22.5" customHeight="1" x14ac:dyDescent="0.45">
      <c r="A298">
        <v>393</v>
      </c>
      <c r="B298">
        <v>45825.926192129598</v>
      </c>
      <c r="C298">
        <v>45825.929942129602</v>
      </c>
      <c r="D298" s="1" t="s">
        <v>496</v>
      </c>
      <c r="E298" s="1" t="s">
        <v>497</v>
      </c>
      <c r="F298" s="8" t="s">
        <v>670</v>
      </c>
      <c r="G298" s="1" t="s">
        <v>499</v>
      </c>
      <c r="H298" s="1" t="s">
        <v>92</v>
      </c>
      <c r="J298" s="1" t="s">
        <v>104</v>
      </c>
      <c r="K298" t="s">
        <v>94</v>
      </c>
      <c r="M298" t="s">
        <v>95</v>
      </c>
      <c r="N298" s="1" t="s">
        <v>100</v>
      </c>
      <c r="O298" s="1" t="s">
        <v>101</v>
      </c>
      <c r="P298" s="1" t="s">
        <v>101</v>
      </c>
      <c r="Q298" s="1" t="s">
        <v>101</v>
      </c>
      <c r="R298" s="1" t="s">
        <v>101</v>
      </c>
      <c r="S298" s="1" t="s">
        <v>101</v>
      </c>
      <c r="T298" s="1" t="s">
        <v>97</v>
      </c>
      <c r="U298" s="1" t="s">
        <v>101</v>
      </c>
      <c r="V298" s="1" t="s">
        <v>210</v>
      </c>
      <c r="W298" s="1" t="s">
        <v>210</v>
      </c>
      <c r="X298" s="1" t="s">
        <v>101</v>
      </c>
      <c r="Y298" s="1" t="s">
        <v>101</v>
      </c>
      <c r="Z298" s="1" t="s">
        <v>101</v>
      </c>
      <c r="AA298" s="1" t="s">
        <v>101</v>
      </c>
      <c r="AB298" s="1" t="s">
        <v>101</v>
      </c>
      <c r="AC298" s="1" t="s">
        <v>210</v>
      </c>
      <c r="AD298" s="1" t="s">
        <v>101</v>
      </c>
      <c r="AE298" s="1" t="s">
        <v>101</v>
      </c>
      <c r="AF298" s="1" t="s">
        <v>101</v>
      </c>
      <c r="AG298" s="4" t="s">
        <v>671</v>
      </c>
      <c r="AH298" s="4" t="s">
        <v>672</v>
      </c>
      <c r="CJ298" s="1"/>
      <c r="CK298" s="17" t="str">
        <f>IF(AND(Main!AA298="يتجاوز التوقعات بكثير", Main!AB298="يتجاوز التوقعات بكثير"), "يتجاوز التوقعات بكثير",
 IF(OR(AND(Main!AA298="يتجاوز التوقعات بكثير", Main!AB298="يتجاوز التوقعات"), AND(Main!AA298="يتجاوز التوقعات", Main!AB298="يتجاوز التوقعات بكثير")), "يتجاوز التوقعات",
 IF(AND(Main!AA298="يتجاوز التوقعات", Main!AB298="يتجاوز التوقعات"), "يتجاوز التوقعات",
 IF(OR(AND(Main!AA298="يتجاوز التوقعات", Main!AB298="يفي بالتوقعات"), AND(Main!AA298="يفي بالتوقعات", Main!AB298="يتجاوز التوقعات")), "يفي بالتوقعات",
 IF(AND(Main!AA298="يفي بالتوقعات", Main!AB298="يفي بالتوقعات"), "يفي بالتوقعات",
 IF(OR(AND(Main!AA298="يفي بالتوقعات", Main!AB298="يفي بالتوقعات جزئياً"), AND(Main!AA298="يفي بالتوقعات جزئياً", Main!AB298="يفي بالتوقعات")), "يفي بالتوقعات جزئياً",
 IF(AND(Main!AA298="يفي بالتوقعات جزئياً", Main!AB298="يفي بالتوقعات جزئياً"), "يفي بالتوقعات جزئياً",
 ""
 )))))))</f>
        <v>يتجاوز التوقعات</v>
      </c>
      <c r="CL298" s="17" t="str">
        <f>IF(AND(Main!AZ298="يتجاوز التوقعات بكثير", Main!BA298="يتجاوز التوقعات بكثير"), "يتجاوز التوقعات بكثير",
 IF(OR(AND(Main!AZ298="يتجاوز التوقعات بكثير", Main!BA298="يتجاوز التوقعات"), AND(Main!AZ298="يتجاوز التوقعات", Main!BA298="يتجاوز التوقعات بكثير")), "يتجاوز التوقعات",
 IF(AND(Main!AZ298="يتجاوز التوقعات", Main!BA298="يتجاوز التوقعات"), "يتجاوز التوقعات",
 IF(OR(AND(Main!AZ298="يتجاوز التوقعات", Main!BA298="يفي بالتوقعات"), AND(Main!AZ298="يفي بالتوقعات", Main!BA298="يتجاوز التوقعات")), "يفي بالتوقعات",
 IF(AND(Main!AZ298="يفي بالتوقعات", Main!BA298="يفي بالتوقعات"), "يفي بالتوقعات",
 IF(OR(AND(Main!AZ298="يفي بالتوقعات", Main!BA298="يفي بالتوقعات جزئياً"), AND(Main!AZ298="يفي بالتوقعات جزئياً", Main!BA298="يفي بالتوقعات")), "يفي بالتوقعات جزئياً",
 IF(AND(Main!AZ298="يفي بالتوقعات جزئياً", Main!BA298="يفي بالتوقعات جزئياً"), "يفي بالتوقعات جزئياً",
 ""
 )))))))</f>
        <v/>
      </c>
    </row>
    <row r="299" spans="1:90" ht="22.5" customHeight="1" x14ac:dyDescent="0.45">
      <c r="A299">
        <v>394</v>
      </c>
      <c r="B299">
        <v>45825.927083333299</v>
      </c>
      <c r="C299">
        <v>45825.9304050926</v>
      </c>
      <c r="D299" s="1" t="s">
        <v>496</v>
      </c>
      <c r="E299" s="1" t="s">
        <v>497</v>
      </c>
      <c r="F299" s="8" t="s">
        <v>563</v>
      </c>
      <c r="G299" s="1" t="s">
        <v>499</v>
      </c>
      <c r="H299" s="1" t="s">
        <v>92</v>
      </c>
      <c r="J299" s="1" t="s">
        <v>104</v>
      </c>
      <c r="K299" t="s">
        <v>94</v>
      </c>
      <c r="M299" t="s">
        <v>95</v>
      </c>
      <c r="N299" s="1" t="s">
        <v>96</v>
      </c>
      <c r="O299" s="1" t="s">
        <v>97</v>
      </c>
      <c r="P299" s="1" t="s">
        <v>97</v>
      </c>
      <c r="Q299" s="1" t="s">
        <v>97</v>
      </c>
      <c r="R299" s="1" t="s">
        <v>97</v>
      </c>
      <c r="S299" s="1" t="s">
        <v>97</v>
      </c>
      <c r="T299" s="1" t="s">
        <v>97</v>
      </c>
      <c r="U299" s="1" t="s">
        <v>97</v>
      </c>
      <c r="V299" s="1" t="s">
        <v>97</v>
      </c>
      <c r="W299" s="1" t="s">
        <v>101</v>
      </c>
      <c r="X299" s="1" t="s">
        <v>101</v>
      </c>
      <c r="Y299" s="1" t="s">
        <v>97</v>
      </c>
      <c r="Z299" s="1" t="s">
        <v>97</v>
      </c>
      <c r="AA299" s="1" t="s">
        <v>97</v>
      </c>
      <c r="AB299" s="1" t="s">
        <v>97</v>
      </c>
      <c r="AC299" s="1" t="s">
        <v>97</v>
      </c>
      <c r="AD299" s="1" t="s">
        <v>97</v>
      </c>
      <c r="AE299" s="1" t="s">
        <v>97</v>
      </c>
      <c r="AF299" s="1" t="s">
        <v>97</v>
      </c>
      <c r="AG299" s="4" t="s">
        <v>673</v>
      </c>
      <c r="AH299" s="4" t="s">
        <v>674</v>
      </c>
      <c r="CJ299" s="1"/>
      <c r="CK299" s="17" t="str">
        <f>IF(AND(Main!AA299="يتجاوز التوقعات بكثير", Main!AB299="يتجاوز التوقعات بكثير"), "يتجاوز التوقعات بكثير",
 IF(OR(AND(Main!AA299="يتجاوز التوقعات بكثير", Main!AB299="يتجاوز التوقعات"), AND(Main!AA299="يتجاوز التوقعات", Main!AB299="يتجاوز التوقعات بكثير")), "يتجاوز التوقعات",
 IF(AND(Main!AA299="يتجاوز التوقعات", Main!AB299="يتجاوز التوقعات"), "يتجاوز التوقعات",
 IF(OR(AND(Main!AA299="يتجاوز التوقعات", Main!AB299="يفي بالتوقعات"), AND(Main!AA299="يفي بالتوقعات", Main!AB299="يتجاوز التوقعات")), "يفي بالتوقعات",
 IF(AND(Main!AA299="يفي بالتوقعات", Main!AB299="يفي بالتوقعات"), "يفي بالتوقعات",
 IF(OR(AND(Main!AA299="يفي بالتوقعات", Main!AB299="يفي بالتوقعات جزئياً"), AND(Main!AA299="يفي بالتوقعات جزئياً", Main!AB299="يفي بالتوقعات")), "يفي بالتوقعات جزئياً",
 IF(AND(Main!AA299="يفي بالتوقعات جزئياً", Main!AB299="يفي بالتوقعات جزئياً"), "يفي بالتوقعات جزئياً",
 ""
 )))))))</f>
        <v>يتجاوز التوقعات بكثير</v>
      </c>
      <c r="CL299" s="17" t="str">
        <f>IF(AND(Main!AZ299="يتجاوز التوقعات بكثير", Main!BA299="يتجاوز التوقعات بكثير"), "يتجاوز التوقعات بكثير",
 IF(OR(AND(Main!AZ299="يتجاوز التوقعات بكثير", Main!BA299="يتجاوز التوقعات"), AND(Main!AZ299="يتجاوز التوقعات", Main!BA299="يتجاوز التوقعات بكثير")), "يتجاوز التوقعات",
 IF(AND(Main!AZ299="يتجاوز التوقعات", Main!BA299="يتجاوز التوقعات"), "يتجاوز التوقعات",
 IF(OR(AND(Main!AZ299="يتجاوز التوقعات", Main!BA299="يفي بالتوقعات"), AND(Main!AZ299="يفي بالتوقعات", Main!BA299="يتجاوز التوقعات")), "يفي بالتوقعات",
 IF(AND(Main!AZ299="يفي بالتوقعات", Main!BA299="يفي بالتوقعات"), "يفي بالتوقعات",
 IF(OR(AND(Main!AZ299="يفي بالتوقعات", Main!BA299="يفي بالتوقعات جزئياً"), AND(Main!AZ299="يفي بالتوقعات جزئياً", Main!BA299="يفي بالتوقعات")), "يفي بالتوقعات جزئياً",
 IF(AND(Main!AZ299="يفي بالتوقعات جزئياً", Main!BA299="يفي بالتوقعات جزئياً"), "يفي بالتوقعات جزئياً",
 ""
 )))))))</f>
        <v/>
      </c>
    </row>
    <row r="300" spans="1:90" ht="22.5" customHeight="1" x14ac:dyDescent="0.45">
      <c r="A300">
        <v>395</v>
      </c>
      <c r="B300">
        <v>45825.930474537003</v>
      </c>
      <c r="C300">
        <v>45825.932777777802</v>
      </c>
      <c r="D300" s="1" t="s">
        <v>496</v>
      </c>
      <c r="E300" s="1" t="s">
        <v>497</v>
      </c>
      <c r="F300" s="8" t="s">
        <v>563</v>
      </c>
      <c r="G300" s="1" t="s">
        <v>499</v>
      </c>
      <c r="H300" s="1" t="s">
        <v>92</v>
      </c>
      <c r="J300" s="1" t="s">
        <v>104</v>
      </c>
      <c r="K300" t="s">
        <v>94</v>
      </c>
      <c r="M300" t="s">
        <v>95</v>
      </c>
      <c r="N300" s="1" t="s">
        <v>100</v>
      </c>
      <c r="O300" s="1" t="s">
        <v>97</v>
      </c>
      <c r="P300" s="1" t="s">
        <v>97</v>
      </c>
      <c r="Q300" s="1" t="s">
        <v>97</v>
      </c>
      <c r="R300" s="1" t="s">
        <v>97</v>
      </c>
      <c r="S300" s="1" t="s">
        <v>97</v>
      </c>
      <c r="T300" s="1" t="s">
        <v>97</v>
      </c>
      <c r="U300" s="1" t="s">
        <v>97</v>
      </c>
      <c r="V300" s="1" t="s">
        <v>97</v>
      </c>
      <c r="W300" s="1" t="s">
        <v>101</v>
      </c>
      <c r="X300" s="1" t="s">
        <v>97</v>
      </c>
      <c r="Y300" s="1" t="s">
        <v>97</v>
      </c>
      <c r="Z300" s="1" t="s">
        <v>97</v>
      </c>
      <c r="AA300" s="1" t="s">
        <v>97</v>
      </c>
      <c r="AB300" s="1" t="s">
        <v>97</v>
      </c>
      <c r="AC300" s="1" t="s">
        <v>97</v>
      </c>
      <c r="AD300" s="1" t="s">
        <v>97</v>
      </c>
      <c r="AE300" s="1" t="s">
        <v>97</v>
      </c>
      <c r="AF300" s="1" t="s">
        <v>101</v>
      </c>
      <c r="AG300" s="4" t="s">
        <v>675</v>
      </c>
      <c r="AH300" s="4" t="s">
        <v>676</v>
      </c>
      <c r="CJ300" s="1"/>
      <c r="CK300" s="17" t="str">
        <f>IF(AND(Main!AA300="يتجاوز التوقعات بكثير", Main!AB300="يتجاوز التوقعات بكثير"), "يتجاوز التوقعات بكثير",
 IF(OR(AND(Main!AA300="يتجاوز التوقعات بكثير", Main!AB300="يتجاوز التوقعات"), AND(Main!AA300="يتجاوز التوقعات", Main!AB300="يتجاوز التوقعات بكثير")), "يتجاوز التوقعات",
 IF(AND(Main!AA300="يتجاوز التوقعات", Main!AB300="يتجاوز التوقعات"), "يتجاوز التوقعات",
 IF(OR(AND(Main!AA300="يتجاوز التوقعات", Main!AB300="يفي بالتوقعات"), AND(Main!AA300="يفي بالتوقعات", Main!AB300="يتجاوز التوقعات")), "يفي بالتوقعات",
 IF(AND(Main!AA300="يفي بالتوقعات", Main!AB300="يفي بالتوقعات"), "يفي بالتوقعات",
 IF(OR(AND(Main!AA300="يفي بالتوقعات", Main!AB300="يفي بالتوقعات جزئياً"), AND(Main!AA300="يفي بالتوقعات جزئياً", Main!AB300="يفي بالتوقعات")), "يفي بالتوقعات جزئياً",
 IF(AND(Main!AA300="يفي بالتوقعات جزئياً", Main!AB300="يفي بالتوقعات جزئياً"), "يفي بالتوقعات جزئياً",
 ""
 )))))))</f>
        <v>يتجاوز التوقعات بكثير</v>
      </c>
      <c r="CL300" s="17" t="str">
        <f>IF(AND(Main!AZ300="يتجاوز التوقعات بكثير", Main!BA300="يتجاوز التوقعات بكثير"), "يتجاوز التوقعات بكثير",
 IF(OR(AND(Main!AZ300="يتجاوز التوقعات بكثير", Main!BA300="يتجاوز التوقعات"), AND(Main!AZ300="يتجاوز التوقعات", Main!BA300="يتجاوز التوقعات بكثير")), "يتجاوز التوقعات",
 IF(AND(Main!AZ300="يتجاوز التوقعات", Main!BA300="يتجاوز التوقعات"), "يتجاوز التوقعات",
 IF(OR(AND(Main!AZ300="يتجاوز التوقعات", Main!BA300="يفي بالتوقعات"), AND(Main!AZ300="يفي بالتوقعات", Main!BA300="يتجاوز التوقعات")), "يفي بالتوقعات",
 IF(AND(Main!AZ300="يفي بالتوقعات", Main!BA300="يفي بالتوقعات"), "يفي بالتوقعات",
 IF(OR(AND(Main!AZ300="يفي بالتوقعات", Main!BA300="يفي بالتوقعات جزئياً"), AND(Main!AZ300="يفي بالتوقعات جزئياً", Main!BA300="يفي بالتوقعات")), "يفي بالتوقعات جزئياً",
 IF(AND(Main!AZ300="يفي بالتوقعات جزئياً", Main!BA300="يفي بالتوقعات جزئياً"), "يفي بالتوقعات جزئياً",
 ""
 )))))))</f>
        <v/>
      </c>
    </row>
    <row r="301" spans="1:90" ht="22.5" customHeight="1" x14ac:dyDescent="0.45">
      <c r="A301">
        <v>396</v>
      </c>
      <c r="B301">
        <v>45825.93</v>
      </c>
      <c r="C301">
        <v>45825.934861111098</v>
      </c>
      <c r="D301" s="1" t="s">
        <v>496</v>
      </c>
      <c r="E301" s="1" t="s">
        <v>497</v>
      </c>
      <c r="F301" s="8" t="s">
        <v>670</v>
      </c>
      <c r="G301" s="1" t="s">
        <v>499</v>
      </c>
      <c r="H301" s="1" t="s">
        <v>92</v>
      </c>
      <c r="J301" s="1" t="s">
        <v>104</v>
      </c>
      <c r="K301" t="s">
        <v>94</v>
      </c>
      <c r="M301" t="s">
        <v>95</v>
      </c>
      <c r="N301" s="1" t="s">
        <v>103</v>
      </c>
      <c r="O301" s="1" t="s">
        <v>101</v>
      </c>
      <c r="P301" s="1" t="s">
        <v>101</v>
      </c>
      <c r="Q301" s="1" t="s">
        <v>101</v>
      </c>
      <c r="R301" s="1" t="s">
        <v>101</v>
      </c>
      <c r="S301" s="1" t="s">
        <v>101</v>
      </c>
      <c r="T301" s="1" t="s">
        <v>101</v>
      </c>
      <c r="U301" s="1" t="s">
        <v>101</v>
      </c>
      <c r="V301" s="1" t="s">
        <v>101</v>
      </c>
      <c r="W301" s="1" t="s">
        <v>210</v>
      </c>
      <c r="X301" s="1" t="s">
        <v>101</v>
      </c>
      <c r="Y301" s="1" t="s">
        <v>101</v>
      </c>
      <c r="Z301" s="1" t="s">
        <v>101</v>
      </c>
      <c r="AA301" s="1" t="s">
        <v>101</v>
      </c>
      <c r="AB301" s="1" t="s">
        <v>101</v>
      </c>
      <c r="AC301" s="1" t="s">
        <v>101</v>
      </c>
      <c r="AD301" s="1" t="s">
        <v>101</v>
      </c>
      <c r="AE301" s="1" t="s">
        <v>210</v>
      </c>
      <c r="AF301" s="1" t="s">
        <v>101</v>
      </c>
      <c r="AG301" s="4" t="s">
        <v>677</v>
      </c>
      <c r="AH301" s="4" t="s">
        <v>678</v>
      </c>
      <c r="CJ301" s="1"/>
      <c r="CK301" s="17" t="str">
        <f>IF(AND(Main!AA301="يتجاوز التوقعات بكثير", Main!AB301="يتجاوز التوقعات بكثير"), "يتجاوز التوقعات بكثير",
 IF(OR(AND(Main!AA301="يتجاوز التوقعات بكثير", Main!AB301="يتجاوز التوقعات"), AND(Main!AA301="يتجاوز التوقعات", Main!AB301="يتجاوز التوقعات بكثير")), "يتجاوز التوقعات",
 IF(AND(Main!AA301="يتجاوز التوقعات", Main!AB301="يتجاوز التوقعات"), "يتجاوز التوقعات",
 IF(OR(AND(Main!AA301="يتجاوز التوقعات", Main!AB301="يفي بالتوقعات"), AND(Main!AA301="يفي بالتوقعات", Main!AB301="يتجاوز التوقعات")), "يفي بالتوقعات",
 IF(AND(Main!AA301="يفي بالتوقعات", Main!AB301="يفي بالتوقعات"), "يفي بالتوقعات",
 IF(OR(AND(Main!AA301="يفي بالتوقعات", Main!AB301="يفي بالتوقعات جزئياً"), AND(Main!AA301="يفي بالتوقعات جزئياً", Main!AB301="يفي بالتوقعات")), "يفي بالتوقعات جزئياً",
 IF(AND(Main!AA301="يفي بالتوقعات جزئياً", Main!AB301="يفي بالتوقعات جزئياً"), "يفي بالتوقعات جزئياً",
 ""
 )))))))</f>
        <v>يتجاوز التوقعات</v>
      </c>
      <c r="CL301" s="17" t="str">
        <f>IF(AND(Main!AZ301="يتجاوز التوقعات بكثير", Main!BA301="يتجاوز التوقعات بكثير"), "يتجاوز التوقعات بكثير",
 IF(OR(AND(Main!AZ301="يتجاوز التوقعات بكثير", Main!BA301="يتجاوز التوقعات"), AND(Main!AZ301="يتجاوز التوقعات", Main!BA301="يتجاوز التوقعات بكثير")), "يتجاوز التوقعات",
 IF(AND(Main!AZ301="يتجاوز التوقعات", Main!BA301="يتجاوز التوقعات"), "يتجاوز التوقعات",
 IF(OR(AND(Main!AZ301="يتجاوز التوقعات", Main!BA301="يفي بالتوقعات"), AND(Main!AZ301="يفي بالتوقعات", Main!BA301="يتجاوز التوقعات")), "يفي بالتوقعات",
 IF(AND(Main!AZ301="يفي بالتوقعات", Main!BA301="يفي بالتوقعات"), "يفي بالتوقعات",
 IF(OR(AND(Main!AZ301="يفي بالتوقعات", Main!BA301="يفي بالتوقعات جزئياً"), AND(Main!AZ301="يفي بالتوقعات جزئياً", Main!BA301="يفي بالتوقعات")), "يفي بالتوقعات جزئياً",
 IF(AND(Main!AZ301="يفي بالتوقعات جزئياً", Main!BA301="يفي بالتوقعات جزئياً"), "يفي بالتوقعات جزئياً",
 ""
 )))))))</f>
        <v/>
      </c>
    </row>
    <row r="302" spans="1:90" ht="22.5" customHeight="1" x14ac:dyDescent="0.45">
      <c r="A302">
        <v>397</v>
      </c>
      <c r="B302">
        <v>45825.932812500003</v>
      </c>
      <c r="C302">
        <v>45825.936365740701</v>
      </c>
      <c r="D302" s="1" t="s">
        <v>496</v>
      </c>
      <c r="E302" s="1" t="s">
        <v>497</v>
      </c>
      <c r="F302" s="8" t="s">
        <v>563</v>
      </c>
      <c r="G302" s="1" t="s">
        <v>499</v>
      </c>
      <c r="H302" s="1" t="s">
        <v>92</v>
      </c>
      <c r="J302" s="1" t="s">
        <v>104</v>
      </c>
      <c r="K302" t="s">
        <v>94</v>
      </c>
      <c r="M302" t="s">
        <v>95</v>
      </c>
      <c r="N302" s="1" t="s">
        <v>103</v>
      </c>
      <c r="O302" s="1" t="s">
        <v>97</v>
      </c>
      <c r="P302" s="1" t="s">
        <v>97</v>
      </c>
      <c r="Q302" s="1" t="s">
        <v>97</v>
      </c>
      <c r="R302" s="1" t="s">
        <v>97</v>
      </c>
      <c r="S302" s="1" t="s">
        <v>97</v>
      </c>
      <c r="T302" s="1" t="s">
        <v>97</v>
      </c>
      <c r="U302" s="1" t="s">
        <v>97</v>
      </c>
      <c r="V302" s="1" t="s">
        <v>97</v>
      </c>
      <c r="W302" s="1" t="s">
        <v>97</v>
      </c>
      <c r="X302" s="1" t="s">
        <v>97</v>
      </c>
      <c r="Y302" s="1" t="s">
        <v>97</v>
      </c>
      <c r="Z302" s="1" t="s">
        <v>97</v>
      </c>
      <c r="AA302" s="1" t="s">
        <v>97</v>
      </c>
      <c r="AB302" s="1" t="s">
        <v>97</v>
      </c>
      <c r="AC302" s="1" t="s">
        <v>97</v>
      </c>
      <c r="AD302" s="1" t="s">
        <v>97</v>
      </c>
      <c r="AE302" s="1" t="s">
        <v>101</v>
      </c>
      <c r="AF302" s="1" t="s">
        <v>97</v>
      </c>
      <c r="AG302" s="4" t="s">
        <v>679</v>
      </c>
      <c r="AH302" s="4" t="s">
        <v>680</v>
      </c>
      <c r="CJ302" s="1"/>
      <c r="CK302" s="17" t="str">
        <f>IF(AND(Main!AA302="يتجاوز التوقعات بكثير", Main!AB302="يتجاوز التوقعات بكثير"), "يتجاوز التوقعات بكثير",
 IF(OR(AND(Main!AA302="يتجاوز التوقعات بكثير", Main!AB302="يتجاوز التوقعات"), AND(Main!AA302="يتجاوز التوقعات", Main!AB302="يتجاوز التوقعات بكثير")), "يتجاوز التوقعات",
 IF(AND(Main!AA302="يتجاوز التوقعات", Main!AB302="يتجاوز التوقعات"), "يتجاوز التوقعات",
 IF(OR(AND(Main!AA302="يتجاوز التوقعات", Main!AB302="يفي بالتوقعات"), AND(Main!AA302="يفي بالتوقعات", Main!AB302="يتجاوز التوقعات")), "يفي بالتوقعات",
 IF(AND(Main!AA302="يفي بالتوقعات", Main!AB302="يفي بالتوقعات"), "يفي بالتوقعات",
 IF(OR(AND(Main!AA302="يفي بالتوقعات", Main!AB302="يفي بالتوقعات جزئياً"), AND(Main!AA302="يفي بالتوقعات جزئياً", Main!AB302="يفي بالتوقعات")), "يفي بالتوقعات جزئياً",
 IF(AND(Main!AA302="يفي بالتوقعات جزئياً", Main!AB302="يفي بالتوقعات جزئياً"), "يفي بالتوقعات جزئياً",
 ""
 )))))))</f>
        <v>يتجاوز التوقعات بكثير</v>
      </c>
      <c r="CL302" s="17" t="str">
        <f>IF(AND(Main!AZ302="يتجاوز التوقعات بكثير", Main!BA302="يتجاوز التوقعات بكثير"), "يتجاوز التوقعات بكثير",
 IF(OR(AND(Main!AZ302="يتجاوز التوقعات بكثير", Main!BA302="يتجاوز التوقعات"), AND(Main!AZ302="يتجاوز التوقعات", Main!BA302="يتجاوز التوقعات بكثير")), "يتجاوز التوقعات",
 IF(AND(Main!AZ302="يتجاوز التوقعات", Main!BA302="يتجاوز التوقعات"), "يتجاوز التوقعات",
 IF(OR(AND(Main!AZ302="يتجاوز التوقعات", Main!BA302="يفي بالتوقعات"), AND(Main!AZ302="يفي بالتوقعات", Main!BA302="يتجاوز التوقعات")), "يفي بالتوقعات",
 IF(AND(Main!AZ302="يفي بالتوقعات", Main!BA302="يفي بالتوقعات"), "يفي بالتوقعات",
 IF(OR(AND(Main!AZ302="يفي بالتوقعات", Main!BA302="يفي بالتوقعات جزئياً"), AND(Main!AZ302="يفي بالتوقعات جزئياً", Main!BA302="يفي بالتوقعات")), "يفي بالتوقعات جزئياً",
 IF(AND(Main!AZ302="يفي بالتوقعات جزئياً", Main!BA302="يفي بالتوقعات جزئياً"), "يفي بالتوقعات جزئياً",
 ""
 )))))))</f>
        <v/>
      </c>
    </row>
    <row r="303" spans="1:90" ht="22.5" customHeight="1" x14ac:dyDescent="0.45">
      <c r="A303">
        <v>398</v>
      </c>
      <c r="B303">
        <v>45825.935798611099</v>
      </c>
      <c r="C303">
        <v>45825.939629629604</v>
      </c>
      <c r="D303" s="1" t="s">
        <v>496</v>
      </c>
      <c r="E303" s="1" t="s">
        <v>497</v>
      </c>
      <c r="F303" s="8" t="s">
        <v>559</v>
      </c>
      <c r="G303" s="1" t="s">
        <v>499</v>
      </c>
      <c r="H303" s="1" t="s">
        <v>92</v>
      </c>
      <c r="J303" s="1" t="s">
        <v>104</v>
      </c>
      <c r="K303" t="s">
        <v>94</v>
      </c>
      <c r="M303" t="s">
        <v>95</v>
      </c>
      <c r="N303" s="1" t="s">
        <v>96</v>
      </c>
      <c r="O303" s="1" t="s">
        <v>101</v>
      </c>
      <c r="P303" s="1" t="s">
        <v>101</v>
      </c>
      <c r="Q303" s="1" t="s">
        <v>97</v>
      </c>
      <c r="R303" s="1" t="s">
        <v>97</v>
      </c>
      <c r="S303" s="1" t="s">
        <v>97</v>
      </c>
      <c r="T303" s="1" t="s">
        <v>97</v>
      </c>
      <c r="U303" s="1" t="s">
        <v>97</v>
      </c>
      <c r="V303" s="1" t="s">
        <v>101</v>
      </c>
      <c r="W303" s="1" t="s">
        <v>101</v>
      </c>
      <c r="X303" s="1" t="s">
        <v>97</v>
      </c>
      <c r="Y303" s="1" t="s">
        <v>97</v>
      </c>
      <c r="Z303" s="1" t="s">
        <v>97</v>
      </c>
      <c r="AA303" s="1" t="s">
        <v>97</v>
      </c>
      <c r="AB303" s="1" t="s">
        <v>97</v>
      </c>
      <c r="AC303" s="1" t="s">
        <v>97</v>
      </c>
      <c r="AD303" s="1" t="s">
        <v>97</v>
      </c>
      <c r="AE303" s="1" t="s">
        <v>97</v>
      </c>
      <c r="AF303" s="1" t="s">
        <v>97</v>
      </c>
      <c r="AG303" s="4" t="s">
        <v>681</v>
      </c>
      <c r="AH303" s="4" t="s">
        <v>682</v>
      </c>
      <c r="CJ303" s="1"/>
      <c r="CK303" s="17" t="str">
        <f>IF(AND(Main!AA303="يتجاوز التوقعات بكثير", Main!AB303="يتجاوز التوقعات بكثير"), "يتجاوز التوقعات بكثير",
 IF(OR(AND(Main!AA303="يتجاوز التوقعات بكثير", Main!AB303="يتجاوز التوقعات"), AND(Main!AA303="يتجاوز التوقعات", Main!AB303="يتجاوز التوقعات بكثير")), "يتجاوز التوقعات",
 IF(AND(Main!AA303="يتجاوز التوقعات", Main!AB303="يتجاوز التوقعات"), "يتجاوز التوقعات",
 IF(OR(AND(Main!AA303="يتجاوز التوقعات", Main!AB303="يفي بالتوقعات"), AND(Main!AA303="يفي بالتوقعات", Main!AB303="يتجاوز التوقعات")), "يفي بالتوقعات",
 IF(AND(Main!AA303="يفي بالتوقعات", Main!AB303="يفي بالتوقعات"), "يفي بالتوقعات",
 IF(OR(AND(Main!AA303="يفي بالتوقعات", Main!AB303="يفي بالتوقعات جزئياً"), AND(Main!AA303="يفي بالتوقعات جزئياً", Main!AB303="يفي بالتوقعات")), "يفي بالتوقعات جزئياً",
 IF(AND(Main!AA303="يفي بالتوقعات جزئياً", Main!AB303="يفي بالتوقعات جزئياً"), "يفي بالتوقعات جزئياً",
 ""
 )))))))</f>
        <v>يتجاوز التوقعات بكثير</v>
      </c>
      <c r="CL303" s="17" t="str">
        <f>IF(AND(Main!AZ303="يتجاوز التوقعات بكثير", Main!BA303="يتجاوز التوقعات بكثير"), "يتجاوز التوقعات بكثير",
 IF(OR(AND(Main!AZ303="يتجاوز التوقعات بكثير", Main!BA303="يتجاوز التوقعات"), AND(Main!AZ303="يتجاوز التوقعات", Main!BA303="يتجاوز التوقعات بكثير")), "يتجاوز التوقعات",
 IF(AND(Main!AZ303="يتجاوز التوقعات", Main!BA303="يتجاوز التوقعات"), "يتجاوز التوقعات",
 IF(OR(AND(Main!AZ303="يتجاوز التوقعات", Main!BA303="يفي بالتوقعات"), AND(Main!AZ303="يفي بالتوقعات", Main!BA303="يتجاوز التوقعات")), "يفي بالتوقعات",
 IF(AND(Main!AZ303="يفي بالتوقعات", Main!BA303="يفي بالتوقعات"), "يفي بالتوقعات",
 IF(OR(AND(Main!AZ303="يفي بالتوقعات", Main!BA303="يفي بالتوقعات جزئياً"), AND(Main!AZ303="يفي بالتوقعات جزئياً", Main!BA303="يفي بالتوقعات")), "يفي بالتوقعات جزئياً",
 IF(AND(Main!AZ303="يفي بالتوقعات جزئياً", Main!BA303="يفي بالتوقعات جزئياً"), "يفي بالتوقعات جزئياً",
 ""
 )))))))</f>
        <v/>
      </c>
    </row>
    <row r="304" spans="1:90" ht="22.5" customHeight="1" x14ac:dyDescent="0.45">
      <c r="A304">
        <v>399</v>
      </c>
      <c r="B304">
        <v>45825.939710648097</v>
      </c>
      <c r="C304">
        <v>45825.941921296297</v>
      </c>
      <c r="D304" s="1" t="s">
        <v>496</v>
      </c>
      <c r="E304" s="1" t="s">
        <v>497</v>
      </c>
      <c r="F304" s="8" t="s">
        <v>559</v>
      </c>
      <c r="G304" s="1" t="s">
        <v>499</v>
      </c>
      <c r="H304" s="1" t="s">
        <v>92</v>
      </c>
      <c r="J304" s="1" t="s">
        <v>104</v>
      </c>
      <c r="K304" t="s">
        <v>94</v>
      </c>
      <c r="M304" t="s">
        <v>95</v>
      </c>
      <c r="N304" s="1" t="s">
        <v>100</v>
      </c>
      <c r="O304" s="1" t="s">
        <v>97</v>
      </c>
      <c r="P304" s="1" t="s">
        <v>97</v>
      </c>
      <c r="Q304" s="1" t="s">
        <v>97</v>
      </c>
      <c r="R304" s="1" t="s">
        <v>97</v>
      </c>
      <c r="S304" s="1" t="s">
        <v>97</v>
      </c>
      <c r="T304" s="1" t="s">
        <v>97</v>
      </c>
      <c r="U304" s="1" t="s">
        <v>97</v>
      </c>
      <c r="V304" s="1" t="s">
        <v>97</v>
      </c>
      <c r="W304" s="1" t="s">
        <v>101</v>
      </c>
      <c r="X304" s="1" t="s">
        <v>97</v>
      </c>
      <c r="Y304" s="1" t="s">
        <v>97</v>
      </c>
      <c r="Z304" s="1" t="s">
        <v>97</v>
      </c>
      <c r="AA304" s="1" t="s">
        <v>97</v>
      </c>
      <c r="AB304" s="1" t="s">
        <v>97</v>
      </c>
      <c r="AC304" s="1" t="s">
        <v>97</v>
      </c>
      <c r="AD304" s="1" t="s">
        <v>97</v>
      </c>
      <c r="AE304" s="1" t="s">
        <v>97</v>
      </c>
      <c r="AF304" s="1" t="s">
        <v>97</v>
      </c>
      <c r="AG304" s="4" t="s">
        <v>683</v>
      </c>
      <c r="AH304" s="4" t="s">
        <v>684</v>
      </c>
      <c r="CJ304" s="1"/>
      <c r="CK304" s="17" t="str">
        <f>IF(AND(Main!AA304="يتجاوز التوقعات بكثير", Main!AB304="يتجاوز التوقعات بكثير"), "يتجاوز التوقعات بكثير",
 IF(OR(AND(Main!AA304="يتجاوز التوقعات بكثير", Main!AB304="يتجاوز التوقعات"), AND(Main!AA304="يتجاوز التوقعات", Main!AB304="يتجاوز التوقعات بكثير")), "يتجاوز التوقعات",
 IF(AND(Main!AA304="يتجاوز التوقعات", Main!AB304="يتجاوز التوقعات"), "يتجاوز التوقعات",
 IF(OR(AND(Main!AA304="يتجاوز التوقعات", Main!AB304="يفي بالتوقعات"), AND(Main!AA304="يفي بالتوقعات", Main!AB304="يتجاوز التوقعات")), "يفي بالتوقعات",
 IF(AND(Main!AA304="يفي بالتوقعات", Main!AB304="يفي بالتوقعات"), "يفي بالتوقعات",
 IF(OR(AND(Main!AA304="يفي بالتوقعات", Main!AB304="يفي بالتوقعات جزئياً"), AND(Main!AA304="يفي بالتوقعات جزئياً", Main!AB304="يفي بالتوقعات")), "يفي بالتوقعات جزئياً",
 IF(AND(Main!AA304="يفي بالتوقعات جزئياً", Main!AB304="يفي بالتوقعات جزئياً"), "يفي بالتوقعات جزئياً",
 ""
 )))))))</f>
        <v>يتجاوز التوقعات بكثير</v>
      </c>
      <c r="CL304" s="17" t="str">
        <f>IF(AND(Main!AZ304="يتجاوز التوقعات بكثير", Main!BA304="يتجاوز التوقعات بكثير"), "يتجاوز التوقعات بكثير",
 IF(OR(AND(Main!AZ304="يتجاوز التوقعات بكثير", Main!BA304="يتجاوز التوقعات"), AND(Main!AZ304="يتجاوز التوقعات", Main!BA304="يتجاوز التوقعات بكثير")), "يتجاوز التوقعات",
 IF(AND(Main!AZ304="يتجاوز التوقعات", Main!BA304="يتجاوز التوقعات"), "يتجاوز التوقعات",
 IF(OR(AND(Main!AZ304="يتجاوز التوقعات", Main!BA304="يفي بالتوقعات"), AND(Main!AZ304="يفي بالتوقعات", Main!BA304="يتجاوز التوقعات")), "يفي بالتوقعات",
 IF(AND(Main!AZ304="يفي بالتوقعات", Main!BA304="يفي بالتوقعات"), "يفي بالتوقعات",
 IF(OR(AND(Main!AZ304="يفي بالتوقعات", Main!BA304="يفي بالتوقعات جزئياً"), AND(Main!AZ304="يفي بالتوقعات جزئياً", Main!BA304="يفي بالتوقعات")), "يفي بالتوقعات جزئياً",
 IF(AND(Main!AZ304="يفي بالتوقعات جزئياً", Main!BA304="يفي بالتوقعات جزئياً"), "يفي بالتوقعات جزئياً",
 ""
 )))))))</f>
        <v/>
      </c>
    </row>
    <row r="305" spans="1:90" ht="22.5" customHeight="1" x14ac:dyDescent="0.45">
      <c r="A305">
        <v>400</v>
      </c>
      <c r="B305">
        <v>45825.941979166702</v>
      </c>
      <c r="C305">
        <v>45825.944212962997</v>
      </c>
      <c r="D305" s="1" t="s">
        <v>496</v>
      </c>
      <c r="E305" s="1" t="s">
        <v>497</v>
      </c>
      <c r="F305" s="8" t="s">
        <v>559</v>
      </c>
      <c r="G305" s="1" t="s">
        <v>499</v>
      </c>
      <c r="H305" s="1" t="s">
        <v>92</v>
      </c>
      <c r="J305" s="1" t="s">
        <v>104</v>
      </c>
      <c r="K305" t="s">
        <v>94</v>
      </c>
      <c r="M305" t="s">
        <v>95</v>
      </c>
      <c r="N305" s="1" t="s">
        <v>103</v>
      </c>
      <c r="O305" s="1" t="s">
        <v>97</v>
      </c>
      <c r="P305" s="1" t="s">
        <v>97</v>
      </c>
      <c r="Q305" s="1" t="s">
        <v>97</v>
      </c>
      <c r="R305" s="1" t="s">
        <v>97</v>
      </c>
      <c r="S305" s="1" t="s">
        <v>97</v>
      </c>
      <c r="T305" s="1" t="s">
        <v>97</v>
      </c>
      <c r="U305" s="1" t="s">
        <v>97</v>
      </c>
      <c r="V305" s="1" t="s">
        <v>97</v>
      </c>
      <c r="W305" s="1" t="s">
        <v>101</v>
      </c>
      <c r="X305" s="1" t="s">
        <v>97</v>
      </c>
      <c r="Y305" s="1" t="s">
        <v>97</v>
      </c>
      <c r="Z305" s="1" t="s">
        <v>97</v>
      </c>
      <c r="AA305" s="1" t="s">
        <v>97</v>
      </c>
      <c r="AB305" s="1" t="s">
        <v>97</v>
      </c>
      <c r="AC305" s="1" t="s">
        <v>97</v>
      </c>
      <c r="AD305" s="1" t="s">
        <v>97</v>
      </c>
      <c r="AE305" s="1" t="s">
        <v>97</v>
      </c>
      <c r="AF305" s="1" t="s">
        <v>97</v>
      </c>
      <c r="AG305" s="4" t="s">
        <v>685</v>
      </c>
      <c r="AH305" s="4" t="s">
        <v>686</v>
      </c>
      <c r="CJ305" s="1"/>
      <c r="CK305" s="17" t="str">
        <f>IF(AND(Main!AA305="يتجاوز التوقعات بكثير", Main!AB305="يتجاوز التوقعات بكثير"), "يتجاوز التوقعات بكثير",
 IF(OR(AND(Main!AA305="يتجاوز التوقعات بكثير", Main!AB305="يتجاوز التوقعات"), AND(Main!AA305="يتجاوز التوقعات", Main!AB305="يتجاوز التوقعات بكثير")), "يتجاوز التوقعات",
 IF(AND(Main!AA305="يتجاوز التوقعات", Main!AB305="يتجاوز التوقعات"), "يتجاوز التوقعات",
 IF(OR(AND(Main!AA305="يتجاوز التوقعات", Main!AB305="يفي بالتوقعات"), AND(Main!AA305="يفي بالتوقعات", Main!AB305="يتجاوز التوقعات")), "يفي بالتوقعات",
 IF(AND(Main!AA305="يفي بالتوقعات", Main!AB305="يفي بالتوقعات"), "يفي بالتوقعات",
 IF(OR(AND(Main!AA305="يفي بالتوقعات", Main!AB305="يفي بالتوقعات جزئياً"), AND(Main!AA305="يفي بالتوقعات جزئياً", Main!AB305="يفي بالتوقعات")), "يفي بالتوقعات جزئياً",
 IF(AND(Main!AA305="يفي بالتوقعات جزئياً", Main!AB305="يفي بالتوقعات جزئياً"), "يفي بالتوقعات جزئياً",
 ""
 )))))))</f>
        <v>يتجاوز التوقعات بكثير</v>
      </c>
      <c r="CL305" s="17" t="str">
        <f>IF(AND(Main!AZ305="يتجاوز التوقعات بكثير", Main!BA305="يتجاوز التوقعات بكثير"), "يتجاوز التوقعات بكثير",
 IF(OR(AND(Main!AZ305="يتجاوز التوقعات بكثير", Main!BA305="يتجاوز التوقعات"), AND(Main!AZ305="يتجاوز التوقعات", Main!BA305="يتجاوز التوقعات بكثير")), "يتجاوز التوقعات",
 IF(AND(Main!AZ305="يتجاوز التوقعات", Main!BA305="يتجاوز التوقعات"), "يتجاوز التوقعات",
 IF(OR(AND(Main!AZ305="يتجاوز التوقعات", Main!BA305="يفي بالتوقعات"), AND(Main!AZ305="يفي بالتوقعات", Main!BA305="يتجاوز التوقعات")), "يفي بالتوقعات",
 IF(AND(Main!AZ305="يفي بالتوقعات", Main!BA305="يفي بالتوقعات"), "يفي بالتوقعات",
 IF(OR(AND(Main!AZ305="يفي بالتوقعات", Main!BA305="يفي بالتوقعات جزئياً"), AND(Main!AZ305="يفي بالتوقعات جزئياً", Main!BA305="يفي بالتوقعات")), "يفي بالتوقعات جزئياً",
 IF(AND(Main!AZ305="يفي بالتوقعات جزئياً", Main!BA305="يفي بالتوقعات جزئياً"), "يفي بالتوقعات جزئياً",
 ""
 )))))))</f>
        <v/>
      </c>
    </row>
    <row r="306" spans="1:90" ht="22.5" customHeight="1" x14ac:dyDescent="0.45">
      <c r="A306">
        <v>401</v>
      </c>
      <c r="B306">
        <v>45826.4295949074</v>
      </c>
      <c r="C306">
        <v>45826.439583333296</v>
      </c>
      <c r="D306" s="1" t="s">
        <v>256</v>
      </c>
      <c r="E306" s="1" t="s">
        <v>257</v>
      </c>
      <c r="F306" s="8" t="s">
        <v>358</v>
      </c>
      <c r="G306" s="1" t="s">
        <v>259</v>
      </c>
      <c r="H306" s="1" t="s">
        <v>92</v>
      </c>
      <c r="J306" s="1" t="s">
        <v>104</v>
      </c>
      <c r="K306" t="s">
        <v>94</v>
      </c>
      <c r="M306" t="s">
        <v>95</v>
      </c>
      <c r="N306" s="1" t="s">
        <v>100</v>
      </c>
      <c r="O306" s="1" t="s">
        <v>97</v>
      </c>
      <c r="P306" s="1" t="s">
        <v>97</v>
      </c>
      <c r="Q306" s="1" t="s">
        <v>97</v>
      </c>
      <c r="R306" s="1" t="s">
        <v>97</v>
      </c>
      <c r="S306" s="1" t="s">
        <v>97</v>
      </c>
      <c r="T306" s="1" t="s">
        <v>97</v>
      </c>
      <c r="U306" s="1" t="s">
        <v>101</v>
      </c>
      <c r="V306" s="1" t="s">
        <v>97</v>
      </c>
      <c r="W306" s="1" t="s">
        <v>97</v>
      </c>
      <c r="X306" s="1" t="s">
        <v>97</v>
      </c>
      <c r="Y306" s="1" t="s">
        <v>101</v>
      </c>
      <c r="Z306" s="1" t="s">
        <v>97</v>
      </c>
      <c r="AA306" s="1" t="s">
        <v>97</v>
      </c>
      <c r="AB306" s="1" t="s">
        <v>97</v>
      </c>
      <c r="AC306" s="1" t="s">
        <v>97</v>
      </c>
      <c r="AD306" s="1" t="s">
        <v>97</v>
      </c>
      <c r="AE306" s="1" t="s">
        <v>97</v>
      </c>
      <c r="AF306" s="1" t="s">
        <v>97</v>
      </c>
      <c r="AG306" s="4" t="s">
        <v>687</v>
      </c>
      <c r="AH306" s="4" t="s">
        <v>688</v>
      </c>
      <c r="CJ306" s="1"/>
      <c r="CK306" s="17" t="str">
        <f>IF(AND(Main!AA306="يتجاوز التوقعات بكثير", Main!AB306="يتجاوز التوقعات بكثير"), "يتجاوز التوقعات بكثير",
 IF(OR(AND(Main!AA306="يتجاوز التوقعات بكثير", Main!AB306="يتجاوز التوقعات"), AND(Main!AA306="يتجاوز التوقعات", Main!AB306="يتجاوز التوقعات بكثير")), "يتجاوز التوقعات",
 IF(AND(Main!AA306="يتجاوز التوقعات", Main!AB306="يتجاوز التوقعات"), "يتجاوز التوقعات",
 IF(OR(AND(Main!AA306="يتجاوز التوقعات", Main!AB306="يفي بالتوقعات"), AND(Main!AA306="يفي بالتوقعات", Main!AB306="يتجاوز التوقعات")), "يفي بالتوقعات",
 IF(AND(Main!AA306="يفي بالتوقعات", Main!AB306="يفي بالتوقعات"), "يفي بالتوقعات",
 IF(OR(AND(Main!AA306="يفي بالتوقعات", Main!AB306="يفي بالتوقعات جزئياً"), AND(Main!AA306="يفي بالتوقعات جزئياً", Main!AB306="يفي بالتوقعات")), "يفي بالتوقعات جزئياً",
 IF(AND(Main!AA306="يفي بالتوقعات جزئياً", Main!AB306="يفي بالتوقعات جزئياً"), "يفي بالتوقعات جزئياً",
 ""
 )))))))</f>
        <v>يتجاوز التوقعات بكثير</v>
      </c>
      <c r="CL306" s="17" t="str">
        <f>IF(AND(Main!AZ306="يتجاوز التوقعات بكثير", Main!BA306="يتجاوز التوقعات بكثير"), "يتجاوز التوقعات بكثير",
 IF(OR(AND(Main!AZ306="يتجاوز التوقعات بكثير", Main!BA306="يتجاوز التوقعات"), AND(Main!AZ306="يتجاوز التوقعات", Main!BA306="يتجاوز التوقعات بكثير")), "يتجاوز التوقعات",
 IF(AND(Main!AZ306="يتجاوز التوقعات", Main!BA306="يتجاوز التوقعات"), "يتجاوز التوقعات",
 IF(OR(AND(Main!AZ306="يتجاوز التوقعات", Main!BA306="يفي بالتوقعات"), AND(Main!AZ306="يفي بالتوقعات", Main!BA306="يتجاوز التوقعات")), "يفي بالتوقعات",
 IF(AND(Main!AZ306="يفي بالتوقعات", Main!BA306="يفي بالتوقعات"), "يفي بالتوقعات",
 IF(OR(AND(Main!AZ306="يفي بالتوقعات", Main!BA306="يفي بالتوقعات جزئياً"), AND(Main!AZ306="يفي بالتوقعات جزئياً", Main!BA306="يفي بالتوقعات")), "يفي بالتوقعات جزئياً",
 IF(AND(Main!AZ306="يفي بالتوقعات جزئياً", Main!BA306="يفي بالتوقعات جزئياً"), "يفي بالتوقعات جزئياً",
 ""
 )))))))</f>
        <v/>
      </c>
    </row>
    <row r="307" spans="1:90" ht="22.5" customHeight="1" x14ac:dyDescent="0.45">
      <c r="A307">
        <v>402</v>
      </c>
      <c r="B307">
        <v>45826.442083333299</v>
      </c>
      <c r="C307">
        <v>45826.445011574098</v>
      </c>
      <c r="D307" s="1" t="s">
        <v>689</v>
      </c>
      <c r="E307" s="1" t="s">
        <v>690</v>
      </c>
      <c r="F307" s="8" t="s">
        <v>358</v>
      </c>
      <c r="G307" s="1" t="s">
        <v>259</v>
      </c>
      <c r="H307" s="1" t="s">
        <v>92</v>
      </c>
      <c r="J307" s="1" t="s">
        <v>104</v>
      </c>
      <c r="K307" t="s">
        <v>94</v>
      </c>
      <c r="M307" t="s">
        <v>95</v>
      </c>
      <c r="N307" s="1" t="s">
        <v>103</v>
      </c>
      <c r="O307" s="1" t="s">
        <v>97</v>
      </c>
      <c r="P307" s="1" t="s">
        <v>97</v>
      </c>
      <c r="Q307" s="1" t="s">
        <v>97</v>
      </c>
      <c r="R307" s="1" t="s">
        <v>97</v>
      </c>
      <c r="S307" s="1" t="s">
        <v>97</v>
      </c>
      <c r="T307" s="1" t="s">
        <v>97</v>
      </c>
      <c r="U307" s="1" t="s">
        <v>101</v>
      </c>
      <c r="V307" s="1" t="s">
        <v>97</v>
      </c>
      <c r="W307" s="1" t="s">
        <v>97</v>
      </c>
      <c r="X307" s="1" t="s">
        <v>97</v>
      </c>
      <c r="Y307" s="1" t="s">
        <v>97</v>
      </c>
      <c r="Z307" s="1" t="s">
        <v>97</v>
      </c>
      <c r="AA307" s="1" t="s">
        <v>97</v>
      </c>
      <c r="AB307" s="1" t="s">
        <v>97</v>
      </c>
      <c r="AC307" s="1" t="s">
        <v>97</v>
      </c>
      <c r="AD307" s="1" t="s">
        <v>97</v>
      </c>
      <c r="AE307" s="1" t="s">
        <v>97</v>
      </c>
      <c r="AF307" s="1" t="s">
        <v>97</v>
      </c>
      <c r="AG307" s="4" t="s">
        <v>691</v>
      </c>
      <c r="AH307" s="4" t="s">
        <v>290</v>
      </c>
      <c r="CJ307" s="1"/>
      <c r="CK307" s="17" t="str">
        <f>IF(AND(Main!AA307="يتجاوز التوقعات بكثير", Main!AB307="يتجاوز التوقعات بكثير"), "يتجاوز التوقعات بكثير",
 IF(OR(AND(Main!AA307="يتجاوز التوقعات بكثير", Main!AB307="يتجاوز التوقعات"), AND(Main!AA307="يتجاوز التوقعات", Main!AB307="يتجاوز التوقعات بكثير")), "يتجاوز التوقعات",
 IF(AND(Main!AA307="يتجاوز التوقعات", Main!AB307="يتجاوز التوقعات"), "يتجاوز التوقعات",
 IF(OR(AND(Main!AA307="يتجاوز التوقعات", Main!AB307="يفي بالتوقعات"), AND(Main!AA307="يفي بالتوقعات", Main!AB307="يتجاوز التوقعات")), "يفي بالتوقعات",
 IF(AND(Main!AA307="يفي بالتوقعات", Main!AB307="يفي بالتوقعات"), "يفي بالتوقعات",
 IF(OR(AND(Main!AA307="يفي بالتوقعات", Main!AB307="يفي بالتوقعات جزئياً"), AND(Main!AA307="يفي بالتوقعات جزئياً", Main!AB307="يفي بالتوقعات")), "يفي بالتوقعات جزئياً",
 IF(AND(Main!AA307="يفي بالتوقعات جزئياً", Main!AB307="يفي بالتوقعات جزئياً"), "يفي بالتوقعات جزئياً",
 ""
 )))))))</f>
        <v>يتجاوز التوقعات بكثير</v>
      </c>
      <c r="CL307" s="17" t="str">
        <f>IF(AND(Main!AZ307="يتجاوز التوقعات بكثير", Main!BA307="يتجاوز التوقعات بكثير"), "يتجاوز التوقعات بكثير",
 IF(OR(AND(Main!AZ307="يتجاوز التوقعات بكثير", Main!BA307="يتجاوز التوقعات"), AND(Main!AZ307="يتجاوز التوقعات", Main!BA307="يتجاوز التوقعات بكثير")), "يتجاوز التوقعات",
 IF(AND(Main!AZ307="يتجاوز التوقعات", Main!BA307="يتجاوز التوقعات"), "يتجاوز التوقعات",
 IF(OR(AND(Main!AZ307="يتجاوز التوقعات", Main!BA307="يفي بالتوقعات"), AND(Main!AZ307="يفي بالتوقعات", Main!BA307="يتجاوز التوقعات")), "يفي بالتوقعات",
 IF(AND(Main!AZ307="يفي بالتوقعات", Main!BA307="يفي بالتوقعات"), "يفي بالتوقعات",
 IF(OR(AND(Main!AZ307="يفي بالتوقعات", Main!BA307="يفي بالتوقعات جزئياً"), AND(Main!AZ307="يفي بالتوقعات جزئياً", Main!BA307="يفي بالتوقعات")), "يفي بالتوقعات جزئياً",
 IF(AND(Main!AZ307="يفي بالتوقعات جزئياً", Main!BA307="يفي بالتوقعات جزئياً"), "يفي بالتوقعات جزئياً",
 ""
 )))))))</f>
        <v/>
      </c>
    </row>
    <row r="308" spans="1:90" ht="22.5" customHeight="1" x14ac:dyDescent="0.45">
      <c r="A308">
        <v>403</v>
      </c>
      <c r="B308">
        <v>45826.445092592599</v>
      </c>
      <c r="C308">
        <v>45826.4472453704</v>
      </c>
      <c r="D308" s="1" t="s">
        <v>689</v>
      </c>
      <c r="E308" s="1" t="s">
        <v>690</v>
      </c>
      <c r="F308" s="8" t="s">
        <v>410</v>
      </c>
      <c r="G308" s="1" t="s">
        <v>259</v>
      </c>
      <c r="H308" s="1" t="s">
        <v>92</v>
      </c>
      <c r="J308" s="1" t="s">
        <v>104</v>
      </c>
      <c r="K308" t="s">
        <v>94</v>
      </c>
      <c r="M308" t="s">
        <v>95</v>
      </c>
      <c r="N308" s="1" t="s">
        <v>96</v>
      </c>
      <c r="O308" s="1" t="s">
        <v>97</v>
      </c>
      <c r="P308" s="1" t="s">
        <v>97</v>
      </c>
      <c r="Q308" s="1" t="s">
        <v>97</v>
      </c>
      <c r="R308" s="1" t="s">
        <v>97</v>
      </c>
      <c r="S308" s="1" t="s">
        <v>97</v>
      </c>
      <c r="T308" s="1" t="s">
        <v>97</v>
      </c>
      <c r="U308" s="1" t="s">
        <v>101</v>
      </c>
      <c r="V308" s="1" t="s">
        <v>97</v>
      </c>
      <c r="W308" s="1" t="s">
        <v>97</v>
      </c>
      <c r="X308" s="1" t="s">
        <v>97</v>
      </c>
      <c r="Y308" s="1" t="s">
        <v>101</v>
      </c>
      <c r="Z308" s="1" t="s">
        <v>97</v>
      </c>
      <c r="AA308" s="1" t="s">
        <v>97</v>
      </c>
      <c r="AB308" s="1" t="s">
        <v>97</v>
      </c>
      <c r="AC308" s="1" t="s">
        <v>97</v>
      </c>
      <c r="AD308" s="1" t="s">
        <v>97</v>
      </c>
      <c r="AE308" s="1" t="s">
        <v>97</v>
      </c>
      <c r="AF308" s="1" t="s">
        <v>97</v>
      </c>
      <c r="AG308" s="4" t="s">
        <v>692</v>
      </c>
      <c r="AH308" s="4" t="s">
        <v>693</v>
      </c>
      <c r="CJ308" s="1"/>
      <c r="CK308" s="17" t="str">
        <f>IF(AND(Main!AA308="يتجاوز التوقعات بكثير", Main!AB308="يتجاوز التوقعات بكثير"), "يتجاوز التوقعات بكثير",
 IF(OR(AND(Main!AA308="يتجاوز التوقعات بكثير", Main!AB308="يتجاوز التوقعات"), AND(Main!AA308="يتجاوز التوقعات", Main!AB308="يتجاوز التوقعات بكثير")), "يتجاوز التوقعات",
 IF(AND(Main!AA308="يتجاوز التوقعات", Main!AB308="يتجاوز التوقعات"), "يتجاوز التوقعات",
 IF(OR(AND(Main!AA308="يتجاوز التوقعات", Main!AB308="يفي بالتوقعات"), AND(Main!AA308="يفي بالتوقعات", Main!AB308="يتجاوز التوقعات")), "يفي بالتوقعات",
 IF(AND(Main!AA308="يفي بالتوقعات", Main!AB308="يفي بالتوقعات"), "يفي بالتوقعات",
 IF(OR(AND(Main!AA308="يفي بالتوقعات", Main!AB308="يفي بالتوقعات جزئياً"), AND(Main!AA308="يفي بالتوقعات جزئياً", Main!AB308="يفي بالتوقعات")), "يفي بالتوقعات جزئياً",
 IF(AND(Main!AA308="يفي بالتوقعات جزئياً", Main!AB308="يفي بالتوقعات جزئياً"), "يفي بالتوقعات جزئياً",
 ""
 )))))))</f>
        <v>يتجاوز التوقعات بكثير</v>
      </c>
      <c r="CL308" s="17" t="str">
        <f>IF(AND(Main!AZ308="يتجاوز التوقعات بكثير", Main!BA308="يتجاوز التوقعات بكثير"), "يتجاوز التوقعات بكثير",
 IF(OR(AND(Main!AZ308="يتجاوز التوقعات بكثير", Main!BA308="يتجاوز التوقعات"), AND(Main!AZ308="يتجاوز التوقعات", Main!BA308="يتجاوز التوقعات بكثير")), "يتجاوز التوقعات",
 IF(AND(Main!AZ308="يتجاوز التوقعات", Main!BA308="يتجاوز التوقعات"), "يتجاوز التوقعات",
 IF(OR(AND(Main!AZ308="يتجاوز التوقعات", Main!BA308="يفي بالتوقعات"), AND(Main!AZ308="يفي بالتوقعات", Main!BA308="يتجاوز التوقعات")), "يفي بالتوقعات",
 IF(AND(Main!AZ308="يفي بالتوقعات", Main!BA308="يفي بالتوقعات"), "يفي بالتوقعات",
 IF(OR(AND(Main!AZ308="يفي بالتوقعات", Main!BA308="يفي بالتوقعات جزئياً"), AND(Main!AZ308="يفي بالتوقعات جزئياً", Main!BA308="يفي بالتوقعات")), "يفي بالتوقعات جزئياً",
 IF(AND(Main!AZ308="يفي بالتوقعات جزئياً", Main!BA308="يفي بالتوقعات جزئياً"), "يفي بالتوقعات جزئياً",
 ""
 )))))))</f>
        <v/>
      </c>
    </row>
    <row r="309" spans="1:90" ht="22.5" customHeight="1" x14ac:dyDescent="0.45">
      <c r="A309">
        <v>404</v>
      </c>
      <c r="B309">
        <v>45826.4472916667</v>
      </c>
      <c r="C309">
        <v>45826.449374999997</v>
      </c>
      <c r="D309" s="1" t="s">
        <v>689</v>
      </c>
      <c r="E309" s="1" t="s">
        <v>690</v>
      </c>
      <c r="F309" s="8" t="s">
        <v>410</v>
      </c>
      <c r="G309" s="1" t="s">
        <v>259</v>
      </c>
      <c r="H309" s="1" t="s">
        <v>92</v>
      </c>
      <c r="J309" s="1" t="s">
        <v>104</v>
      </c>
      <c r="K309" t="s">
        <v>94</v>
      </c>
      <c r="M309" t="s">
        <v>95</v>
      </c>
      <c r="N309" s="1" t="s">
        <v>100</v>
      </c>
      <c r="O309" s="1" t="s">
        <v>97</v>
      </c>
      <c r="P309" s="1" t="s">
        <v>97</v>
      </c>
      <c r="Q309" s="1" t="s">
        <v>101</v>
      </c>
      <c r="R309" s="1" t="s">
        <v>97</v>
      </c>
      <c r="S309" s="1" t="s">
        <v>97</v>
      </c>
      <c r="T309" s="1" t="s">
        <v>97</v>
      </c>
      <c r="U309" s="1" t="s">
        <v>97</v>
      </c>
      <c r="V309" s="1" t="s">
        <v>97</v>
      </c>
      <c r="W309" s="1" t="s">
        <v>97</v>
      </c>
      <c r="X309" s="1" t="s">
        <v>97</v>
      </c>
      <c r="Y309" s="1" t="s">
        <v>97</v>
      </c>
      <c r="Z309" s="1" t="s">
        <v>97</v>
      </c>
      <c r="AA309" s="1" t="s">
        <v>97</v>
      </c>
      <c r="AB309" s="1" t="s">
        <v>97</v>
      </c>
      <c r="AC309" s="1" t="s">
        <v>97</v>
      </c>
      <c r="AD309" s="1" t="s">
        <v>97</v>
      </c>
      <c r="AE309" s="1" t="s">
        <v>97</v>
      </c>
      <c r="AF309" s="1" t="s">
        <v>97</v>
      </c>
      <c r="AG309" s="4" t="s">
        <v>694</v>
      </c>
      <c r="AH309" s="4" t="s">
        <v>695</v>
      </c>
      <c r="CJ309" s="1"/>
      <c r="CK309" s="17" t="str">
        <f>IF(AND(Main!AA309="يتجاوز التوقعات بكثير", Main!AB309="يتجاوز التوقعات بكثير"), "يتجاوز التوقعات بكثير",
 IF(OR(AND(Main!AA309="يتجاوز التوقعات بكثير", Main!AB309="يتجاوز التوقعات"), AND(Main!AA309="يتجاوز التوقعات", Main!AB309="يتجاوز التوقعات بكثير")), "يتجاوز التوقعات",
 IF(AND(Main!AA309="يتجاوز التوقعات", Main!AB309="يتجاوز التوقعات"), "يتجاوز التوقعات",
 IF(OR(AND(Main!AA309="يتجاوز التوقعات", Main!AB309="يفي بالتوقعات"), AND(Main!AA309="يفي بالتوقعات", Main!AB309="يتجاوز التوقعات")), "يفي بالتوقعات",
 IF(AND(Main!AA309="يفي بالتوقعات", Main!AB309="يفي بالتوقعات"), "يفي بالتوقعات",
 IF(OR(AND(Main!AA309="يفي بالتوقعات", Main!AB309="يفي بالتوقعات جزئياً"), AND(Main!AA309="يفي بالتوقعات جزئياً", Main!AB309="يفي بالتوقعات")), "يفي بالتوقعات جزئياً",
 IF(AND(Main!AA309="يفي بالتوقعات جزئياً", Main!AB309="يفي بالتوقعات جزئياً"), "يفي بالتوقعات جزئياً",
 ""
 )))))))</f>
        <v>يتجاوز التوقعات بكثير</v>
      </c>
      <c r="CL309" s="17" t="str">
        <f>IF(AND(Main!AZ309="يتجاوز التوقعات بكثير", Main!BA309="يتجاوز التوقعات بكثير"), "يتجاوز التوقعات بكثير",
 IF(OR(AND(Main!AZ309="يتجاوز التوقعات بكثير", Main!BA309="يتجاوز التوقعات"), AND(Main!AZ309="يتجاوز التوقعات", Main!BA309="يتجاوز التوقعات بكثير")), "يتجاوز التوقعات",
 IF(AND(Main!AZ309="يتجاوز التوقعات", Main!BA309="يتجاوز التوقعات"), "يتجاوز التوقعات",
 IF(OR(AND(Main!AZ309="يتجاوز التوقعات", Main!BA309="يفي بالتوقعات"), AND(Main!AZ309="يفي بالتوقعات", Main!BA309="يتجاوز التوقعات")), "يفي بالتوقعات",
 IF(AND(Main!AZ309="يفي بالتوقعات", Main!BA309="يفي بالتوقعات"), "يفي بالتوقعات",
 IF(OR(AND(Main!AZ309="يفي بالتوقعات", Main!BA309="يفي بالتوقعات جزئياً"), AND(Main!AZ309="يفي بالتوقعات جزئياً", Main!BA309="يفي بالتوقعات")), "يفي بالتوقعات جزئياً",
 IF(AND(Main!AZ309="يفي بالتوقعات جزئياً", Main!BA309="يفي بالتوقعات جزئياً"), "يفي بالتوقعات جزئياً",
 ""
 )))))))</f>
        <v/>
      </c>
    </row>
    <row r="310" spans="1:90" ht="22.5" customHeight="1" x14ac:dyDescent="0.45">
      <c r="A310">
        <v>405</v>
      </c>
      <c r="B310">
        <v>45826.449432870402</v>
      </c>
      <c r="C310">
        <v>45826.451527777797</v>
      </c>
      <c r="D310" s="1" t="s">
        <v>689</v>
      </c>
      <c r="E310" s="1" t="s">
        <v>690</v>
      </c>
      <c r="F310" s="8" t="s">
        <v>410</v>
      </c>
      <c r="G310" s="1" t="s">
        <v>259</v>
      </c>
      <c r="H310" s="1" t="s">
        <v>92</v>
      </c>
      <c r="J310" s="1" t="s">
        <v>104</v>
      </c>
      <c r="K310" t="s">
        <v>94</v>
      </c>
      <c r="M310" t="s">
        <v>95</v>
      </c>
      <c r="N310" s="1" t="s">
        <v>103</v>
      </c>
      <c r="O310" s="1" t="s">
        <v>97</v>
      </c>
      <c r="P310" s="1" t="s">
        <v>97</v>
      </c>
      <c r="Q310" s="1" t="s">
        <v>97</v>
      </c>
      <c r="R310" s="1" t="s">
        <v>97</v>
      </c>
      <c r="S310" s="1" t="s">
        <v>97</v>
      </c>
      <c r="T310" s="1" t="s">
        <v>97</v>
      </c>
      <c r="U310" s="1" t="s">
        <v>97</v>
      </c>
      <c r="V310" s="1" t="s">
        <v>101</v>
      </c>
      <c r="W310" s="1" t="s">
        <v>97</v>
      </c>
      <c r="X310" s="1" t="s">
        <v>97</v>
      </c>
      <c r="Y310" s="1" t="s">
        <v>97</v>
      </c>
      <c r="Z310" s="1" t="s">
        <v>97</v>
      </c>
      <c r="AA310" s="1" t="s">
        <v>97</v>
      </c>
      <c r="AB310" s="1" t="s">
        <v>97</v>
      </c>
      <c r="AC310" s="1" t="s">
        <v>97</v>
      </c>
      <c r="AD310" s="1" t="s">
        <v>97</v>
      </c>
      <c r="AE310" s="1" t="s">
        <v>97</v>
      </c>
      <c r="AF310" s="1" t="s">
        <v>97</v>
      </c>
      <c r="AG310" s="4" t="s">
        <v>696</v>
      </c>
      <c r="AH310" s="4" t="s">
        <v>697</v>
      </c>
      <c r="CJ310" s="1"/>
      <c r="CK310" s="17" t="str">
        <f>IF(AND(Main!AA310="يتجاوز التوقعات بكثير", Main!AB310="يتجاوز التوقعات بكثير"), "يتجاوز التوقعات بكثير",
 IF(OR(AND(Main!AA310="يتجاوز التوقعات بكثير", Main!AB310="يتجاوز التوقعات"), AND(Main!AA310="يتجاوز التوقعات", Main!AB310="يتجاوز التوقعات بكثير")), "يتجاوز التوقعات",
 IF(AND(Main!AA310="يتجاوز التوقعات", Main!AB310="يتجاوز التوقعات"), "يتجاوز التوقعات",
 IF(OR(AND(Main!AA310="يتجاوز التوقعات", Main!AB310="يفي بالتوقعات"), AND(Main!AA310="يفي بالتوقعات", Main!AB310="يتجاوز التوقعات")), "يفي بالتوقعات",
 IF(AND(Main!AA310="يفي بالتوقعات", Main!AB310="يفي بالتوقعات"), "يفي بالتوقعات",
 IF(OR(AND(Main!AA310="يفي بالتوقعات", Main!AB310="يفي بالتوقعات جزئياً"), AND(Main!AA310="يفي بالتوقعات جزئياً", Main!AB310="يفي بالتوقعات")), "يفي بالتوقعات جزئياً",
 IF(AND(Main!AA310="يفي بالتوقعات جزئياً", Main!AB310="يفي بالتوقعات جزئياً"), "يفي بالتوقعات جزئياً",
 ""
 )))))))</f>
        <v>يتجاوز التوقعات بكثير</v>
      </c>
      <c r="CL310" s="17" t="str">
        <f>IF(AND(Main!AZ310="يتجاوز التوقعات بكثير", Main!BA310="يتجاوز التوقعات بكثير"), "يتجاوز التوقعات بكثير",
 IF(OR(AND(Main!AZ310="يتجاوز التوقعات بكثير", Main!BA310="يتجاوز التوقعات"), AND(Main!AZ310="يتجاوز التوقعات", Main!BA310="يتجاوز التوقعات بكثير")), "يتجاوز التوقعات",
 IF(AND(Main!AZ310="يتجاوز التوقعات", Main!BA310="يتجاوز التوقعات"), "يتجاوز التوقعات",
 IF(OR(AND(Main!AZ310="يتجاوز التوقعات", Main!BA310="يفي بالتوقعات"), AND(Main!AZ310="يفي بالتوقعات", Main!BA310="يتجاوز التوقعات")), "يفي بالتوقعات",
 IF(AND(Main!AZ310="يفي بالتوقعات", Main!BA310="يفي بالتوقعات"), "يفي بالتوقعات",
 IF(OR(AND(Main!AZ310="يفي بالتوقعات", Main!BA310="يفي بالتوقعات جزئياً"), AND(Main!AZ310="يفي بالتوقعات جزئياً", Main!BA310="يفي بالتوقعات")), "يفي بالتوقعات جزئياً",
 IF(AND(Main!AZ310="يفي بالتوقعات جزئياً", Main!BA310="يفي بالتوقعات جزئياً"), "يفي بالتوقعات جزئياً",
 ""
 )))))))</f>
        <v/>
      </c>
    </row>
    <row r="311" spans="1:90" ht="22.5" customHeight="1" x14ac:dyDescent="0.45">
      <c r="A311">
        <v>406</v>
      </c>
      <c r="B311">
        <v>45826.451608796298</v>
      </c>
      <c r="C311">
        <v>45826.454131944403</v>
      </c>
      <c r="D311" s="1" t="s">
        <v>689</v>
      </c>
      <c r="E311" s="1" t="s">
        <v>690</v>
      </c>
      <c r="F311" s="8" t="s">
        <v>285</v>
      </c>
      <c r="G311" s="1" t="s">
        <v>259</v>
      </c>
      <c r="H311" s="1" t="s">
        <v>92</v>
      </c>
      <c r="J311" s="1" t="s">
        <v>104</v>
      </c>
      <c r="K311" t="s">
        <v>94</v>
      </c>
      <c r="M311" t="s">
        <v>95</v>
      </c>
      <c r="N311" s="1" t="s">
        <v>96</v>
      </c>
      <c r="O311" s="1" t="s">
        <v>97</v>
      </c>
      <c r="P311" s="1" t="s">
        <v>97</v>
      </c>
      <c r="Q311" s="1" t="s">
        <v>97</v>
      </c>
      <c r="R311" s="1" t="s">
        <v>97</v>
      </c>
      <c r="S311" s="1" t="s">
        <v>97</v>
      </c>
      <c r="T311" s="1" t="s">
        <v>97</v>
      </c>
      <c r="U311" s="1" t="s">
        <v>101</v>
      </c>
      <c r="V311" s="1" t="s">
        <v>101</v>
      </c>
      <c r="W311" s="1" t="s">
        <v>97</v>
      </c>
      <c r="X311" s="1" t="s">
        <v>97</v>
      </c>
      <c r="Y311" s="1" t="s">
        <v>97</v>
      </c>
      <c r="Z311" s="1" t="s">
        <v>97</v>
      </c>
      <c r="AA311" s="1" t="s">
        <v>101</v>
      </c>
      <c r="AB311" s="1" t="s">
        <v>101</v>
      </c>
      <c r="AC311" s="1" t="s">
        <v>97</v>
      </c>
      <c r="AD311" s="1" t="s">
        <v>97</v>
      </c>
      <c r="AE311" s="1" t="s">
        <v>97</v>
      </c>
      <c r="AF311" s="1" t="s">
        <v>97</v>
      </c>
      <c r="AG311" s="4" t="s">
        <v>698</v>
      </c>
      <c r="AH311" s="4" t="s">
        <v>699</v>
      </c>
      <c r="CJ311" s="1"/>
      <c r="CK311" s="17" t="str">
        <f>IF(AND(Main!AA311="يتجاوز التوقعات بكثير", Main!AB311="يتجاوز التوقعات بكثير"), "يتجاوز التوقعات بكثير",
 IF(OR(AND(Main!AA311="يتجاوز التوقعات بكثير", Main!AB311="يتجاوز التوقعات"), AND(Main!AA311="يتجاوز التوقعات", Main!AB311="يتجاوز التوقعات بكثير")), "يتجاوز التوقعات",
 IF(AND(Main!AA311="يتجاوز التوقعات", Main!AB311="يتجاوز التوقعات"), "يتجاوز التوقعات",
 IF(OR(AND(Main!AA311="يتجاوز التوقعات", Main!AB311="يفي بالتوقعات"), AND(Main!AA311="يفي بالتوقعات", Main!AB311="يتجاوز التوقعات")), "يفي بالتوقعات",
 IF(AND(Main!AA311="يفي بالتوقعات", Main!AB311="يفي بالتوقعات"), "يفي بالتوقعات",
 IF(OR(AND(Main!AA311="يفي بالتوقعات", Main!AB311="يفي بالتوقعات جزئياً"), AND(Main!AA311="يفي بالتوقعات جزئياً", Main!AB311="يفي بالتوقعات")), "يفي بالتوقعات جزئياً",
 IF(AND(Main!AA311="يفي بالتوقعات جزئياً", Main!AB311="يفي بالتوقعات جزئياً"), "يفي بالتوقعات جزئياً",
 ""
 )))))))</f>
        <v>يتجاوز التوقعات</v>
      </c>
      <c r="CL311" s="17" t="str">
        <f>IF(AND(Main!AZ311="يتجاوز التوقعات بكثير", Main!BA311="يتجاوز التوقعات بكثير"), "يتجاوز التوقعات بكثير",
 IF(OR(AND(Main!AZ311="يتجاوز التوقعات بكثير", Main!BA311="يتجاوز التوقعات"), AND(Main!AZ311="يتجاوز التوقعات", Main!BA311="يتجاوز التوقعات بكثير")), "يتجاوز التوقعات",
 IF(AND(Main!AZ311="يتجاوز التوقعات", Main!BA311="يتجاوز التوقعات"), "يتجاوز التوقعات",
 IF(OR(AND(Main!AZ311="يتجاوز التوقعات", Main!BA311="يفي بالتوقعات"), AND(Main!AZ311="يفي بالتوقعات", Main!BA311="يتجاوز التوقعات")), "يفي بالتوقعات",
 IF(AND(Main!AZ311="يفي بالتوقعات", Main!BA311="يفي بالتوقعات"), "يفي بالتوقعات",
 IF(OR(AND(Main!AZ311="يفي بالتوقعات", Main!BA311="يفي بالتوقعات جزئياً"), AND(Main!AZ311="يفي بالتوقعات جزئياً", Main!BA311="يفي بالتوقعات")), "يفي بالتوقعات جزئياً",
 IF(AND(Main!AZ311="يفي بالتوقعات جزئياً", Main!BA311="يفي بالتوقعات جزئياً"), "يفي بالتوقعات جزئياً",
 ""
 )))))))</f>
        <v/>
      </c>
    </row>
    <row r="312" spans="1:90" ht="22.5" customHeight="1" x14ac:dyDescent="0.45">
      <c r="A312">
        <v>407</v>
      </c>
      <c r="B312">
        <v>45826.4542013889</v>
      </c>
      <c r="C312">
        <v>45826.456828703696</v>
      </c>
      <c r="D312" s="1" t="s">
        <v>689</v>
      </c>
      <c r="E312" s="1" t="s">
        <v>690</v>
      </c>
      <c r="F312" s="8" t="s">
        <v>285</v>
      </c>
      <c r="G312" s="1" t="s">
        <v>259</v>
      </c>
      <c r="H312" s="1" t="s">
        <v>92</v>
      </c>
      <c r="J312" s="1" t="s">
        <v>104</v>
      </c>
      <c r="K312" t="s">
        <v>94</v>
      </c>
      <c r="M312" t="s">
        <v>95</v>
      </c>
      <c r="N312" s="1" t="s">
        <v>100</v>
      </c>
      <c r="O312" s="1" t="s">
        <v>97</v>
      </c>
      <c r="P312" s="1" t="s">
        <v>97</v>
      </c>
      <c r="Q312" s="1" t="s">
        <v>97</v>
      </c>
      <c r="R312" s="1" t="s">
        <v>97</v>
      </c>
      <c r="S312" s="1" t="s">
        <v>97</v>
      </c>
      <c r="T312" s="1" t="s">
        <v>97</v>
      </c>
      <c r="U312" s="1" t="s">
        <v>97</v>
      </c>
      <c r="V312" s="1" t="s">
        <v>101</v>
      </c>
      <c r="W312" s="1" t="s">
        <v>97</v>
      </c>
      <c r="X312" s="1" t="s">
        <v>97</v>
      </c>
      <c r="Y312" s="1" t="s">
        <v>97</v>
      </c>
      <c r="Z312" s="1" t="s">
        <v>97</v>
      </c>
      <c r="AA312" s="1" t="s">
        <v>97</v>
      </c>
      <c r="AB312" s="1" t="s">
        <v>97</v>
      </c>
      <c r="AC312" s="1" t="s">
        <v>97</v>
      </c>
      <c r="AD312" s="1" t="s">
        <v>97</v>
      </c>
      <c r="AE312" s="1" t="s">
        <v>97</v>
      </c>
      <c r="AF312" s="1" t="s">
        <v>97</v>
      </c>
      <c r="AG312" s="4" t="s">
        <v>700</v>
      </c>
      <c r="AH312" s="4" t="s">
        <v>701</v>
      </c>
      <c r="CJ312" s="1"/>
      <c r="CK312" s="17" t="str">
        <f>IF(AND(Main!AA312="يتجاوز التوقعات بكثير", Main!AB312="يتجاوز التوقعات بكثير"), "يتجاوز التوقعات بكثير",
 IF(OR(AND(Main!AA312="يتجاوز التوقعات بكثير", Main!AB312="يتجاوز التوقعات"), AND(Main!AA312="يتجاوز التوقعات", Main!AB312="يتجاوز التوقعات بكثير")), "يتجاوز التوقعات",
 IF(AND(Main!AA312="يتجاوز التوقعات", Main!AB312="يتجاوز التوقعات"), "يتجاوز التوقعات",
 IF(OR(AND(Main!AA312="يتجاوز التوقعات", Main!AB312="يفي بالتوقعات"), AND(Main!AA312="يفي بالتوقعات", Main!AB312="يتجاوز التوقعات")), "يفي بالتوقعات",
 IF(AND(Main!AA312="يفي بالتوقعات", Main!AB312="يفي بالتوقعات"), "يفي بالتوقعات",
 IF(OR(AND(Main!AA312="يفي بالتوقعات", Main!AB312="يفي بالتوقعات جزئياً"), AND(Main!AA312="يفي بالتوقعات جزئياً", Main!AB312="يفي بالتوقعات")), "يفي بالتوقعات جزئياً",
 IF(AND(Main!AA312="يفي بالتوقعات جزئياً", Main!AB312="يفي بالتوقعات جزئياً"), "يفي بالتوقعات جزئياً",
 ""
 )))))))</f>
        <v>يتجاوز التوقعات بكثير</v>
      </c>
      <c r="CL312" s="17" t="str">
        <f>IF(AND(Main!AZ312="يتجاوز التوقعات بكثير", Main!BA312="يتجاوز التوقعات بكثير"), "يتجاوز التوقعات بكثير",
 IF(OR(AND(Main!AZ312="يتجاوز التوقعات بكثير", Main!BA312="يتجاوز التوقعات"), AND(Main!AZ312="يتجاوز التوقعات", Main!BA312="يتجاوز التوقعات بكثير")), "يتجاوز التوقعات",
 IF(AND(Main!AZ312="يتجاوز التوقعات", Main!BA312="يتجاوز التوقعات"), "يتجاوز التوقعات",
 IF(OR(AND(Main!AZ312="يتجاوز التوقعات", Main!BA312="يفي بالتوقعات"), AND(Main!AZ312="يفي بالتوقعات", Main!BA312="يتجاوز التوقعات")), "يفي بالتوقعات",
 IF(AND(Main!AZ312="يفي بالتوقعات", Main!BA312="يفي بالتوقعات"), "يفي بالتوقعات",
 IF(OR(AND(Main!AZ312="يفي بالتوقعات", Main!BA312="يفي بالتوقعات جزئياً"), AND(Main!AZ312="يفي بالتوقعات جزئياً", Main!BA312="يفي بالتوقعات")), "يفي بالتوقعات جزئياً",
 IF(AND(Main!AZ312="يفي بالتوقعات جزئياً", Main!BA312="يفي بالتوقعات جزئياً"), "يفي بالتوقعات جزئياً",
 ""
 )))))))</f>
        <v/>
      </c>
    </row>
    <row r="313" spans="1:90" ht="22.5" customHeight="1" x14ac:dyDescent="0.45">
      <c r="A313">
        <v>408</v>
      </c>
      <c r="B313">
        <v>45826.456875000003</v>
      </c>
      <c r="C313">
        <v>45826.458831018499</v>
      </c>
      <c r="D313" s="1" t="s">
        <v>689</v>
      </c>
      <c r="E313" s="1" t="s">
        <v>690</v>
      </c>
      <c r="F313" s="8" t="s">
        <v>285</v>
      </c>
      <c r="G313" s="1" t="s">
        <v>259</v>
      </c>
      <c r="H313" s="1" t="s">
        <v>92</v>
      </c>
      <c r="J313" s="1" t="s">
        <v>104</v>
      </c>
      <c r="K313" t="s">
        <v>94</v>
      </c>
      <c r="M313" t="s">
        <v>95</v>
      </c>
      <c r="N313" s="1" t="s">
        <v>103</v>
      </c>
      <c r="O313" s="1" t="s">
        <v>97</v>
      </c>
      <c r="P313" s="1" t="s">
        <v>97</v>
      </c>
      <c r="Q313" s="1" t="s">
        <v>97</v>
      </c>
      <c r="R313" s="1" t="s">
        <v>97</v>
      </c>
      <c r="S313" s="1" t="s">
        <v>97</v>
      </c>
      <c r="T313" s="1" t="s">
        <v>97</v>
      </c>
      <c r="U313" s="1" t="s">
        <v>97</v>
      </c>
      <c r="V313" s="1" t="s">
        <v>97</v>
      </c>
      <c r="W313" s="1" t="s">
        <v>101</v>
      </c>
      <c r="X313" s="1" t="s">
        <v>97</v>
      </c>
      <c r="Y313" s="1" t="s">
        <v>97</v>
      </c>
      <c r="Z313" s="1" t="s">
        <v>97</v>
      </c>
      <c r="AA313" s="1" t="s">
        <v>97</v>
      </c>
      <c r="AB313" s="1" t="s">
        <v>97</v>
      </c>
      <c r="AC313" s="1" t="s">
        <v>97</v>
      </c>
      <c r="AD313" s="1" t="s">
        <v>97</v>
      </c>
      <c r="AE313" s="1" t="s">
        <v>97</v>
      </c>
      <c r="AF313" s="1" t="s">
        <v>97</v>
      </c>
      <c r="AG313" s="4" t="s">
        <v>702</v>
      </c>
      <c r="AH313" s="4" t="s">
        <v>283</v>
      </c>
      <c r="CJ313" s="1"/>
      <c r="CK313" s="17" t="str">
        <f>IF(AND(Main!AA313="يتجاوز التوقعات بكثير", Main!AB313="يتجاوز التوقعات بكثير"), "يتجاوز التوقعات بكثير",
 IF(OR(AND(Main!AA313="يتجاوز التوقعات بكثير", Main!AB313="يتجاوز التوقعات"), AND(Main!AA313="يتجاوز التوقعات", Main!AB313="يتجاوز التوقعات بكثير")), "يتجاوز التوقعات",
 IF(AND(Main!AA313="يتجاوز التوقعات", Main!AB313="يتجاوز التوقعات"), "يتجاوز التوقعات",
 IF(OR(AND(Main!AA313="يتجاوز التوقعات", Main!AB313="يفي بالتوقعات"), AND(Main!AA313="يفي بالتوقعات", Main!AB313="يتجاوز التوقعات")), "يفي بالتوقعات",
 IF(AND(Main!AA313="يفي بالتوقعات", Main!AB313="يفي بالتوقعات"), "يفي بالتوقعات",
 IF(OR(AND(Main!AA313="يفي بالتوقعات", Main!AB313="يفي بالتوقعات جزئياً"), AND(Main!AA313="يفي بالتوقعات جزئياً", Main!AB313="يفي بالتوقعات")), "يفي بالتوقعات جزئياً",
 IF(AND(Main!AA313="يفي بالتوقعات جزئياً", Main!AB313="يفي بالتوقعات جزئياً"), "يفي بالتوقعات جزئياً",
 ""
 )))))))</f>
        <v>يتجاوز التوقعات بكثير</v>
      </c>
      <c r="CL313" s="17" t="str">
        <f>IF(AND(Main!AZ313="يتجاوز التوقعات بكثير", Main!BA313="يتجاوز التوقعات بكثير"), "يتجاوز التوقعات بكثير",
 IF(OR(AND(Main!AZ313="يتجاوز التوقعات بكثير", Main!BA313="يتجاوز التوقعات"), AND(Main!AZ313="يتجاوز التوقعات", Main!BA313="يتجاوز التوقعات بكثير")), "يتجاوز التوقعات",
 IF(AND(Main!AZ313="يتجاوز التوقعات", Main!BA313="يتجاوز التوقعات"), "يتجاوز التوقعات",
 IF(OR(AND(Main!AZ313="يتجاوز التوقعات", Main!BA313="يفي بالتوقعات"), AND(Main!AZ313="يفي بالتوقعات", Main!BA313="يتجاوز التوقعات")), "يفي بالتوقعات",
 IF(AND(Main!AZ313="يفي بالتوقعات", Main!BA313="يفي بالتوقعات"), "يفي بالتوقعات",
 IF(OR(AND(Main!AZ313="يفي بالتوقعات", Main!BA313="يفي بالتوقعات جزئياً"), AND(Main!AZ313="يفي بالتوقعات جزئياً", Main!BA313="يفي بالتوقعات")), "يفي بالتوقعات جزئياً",
 IF(AND(Main!AZ313="يفي بالتوقعات جزئياً", Main!BA313="يفي بالتوقعات جزئياً"), "يفي بالتوقعات جزئياً",
 ""
 )))))))</f>
        <v/>
      </c>
    </row>
    <row r="314" spans="1:90" ht="22.5" customHeight="1" x14ac:dyDescent="0.45">
      <c r="A314">
        <v>407</v>
      </c>
      <c r="B314">
        <v>45826.4542013889</v>
      </c>
      <c r="C314">
        <v>45826.456828703696</v>
      </c>
      <c r="D314" s="1" t="s">
        <v>689</v>
      </c>
      <c r="E314" s="1" t="s">
        <v>690</v>
      </c>
      <c r="F314" s="8" t="s">
        <v>285</v>
      </c>
      <c r="G314" s="1" t="s">
        <v>259</v>
      </c>
      <c r="H314" s="1" t="s">
        <v>92</v>
      </c>
      <c r="J314" s="1" t="s">
        <v>104</v>
      </c>
      <c r="K314" t="s">
        <v>94</v>
      </c>
      <c r="M314" t="s">
        <v>95</v>
      </c>
      <c r="N314" s="1" t="s">
        <v>703</v>
      </c>
      <c r="O314" s="1" t="s">
        <v>97</v>
      </c>
      <c r="P314" s="1" t="s">
        <v>97</v>
      </c>
      <c r="Q314" s="1" t="s">
        <v>97</v>
      </c>
      <c r="R314" s="1" t="s">
        <v>97</v>
      </c>
      <c r="S314" s="1" t="s">
        <v>97</v>
      </c>
      <c r="T314" s="1" t="s">
        <v>97</v>
      </c>
      <c r="U314" s="1" t="s">
        <v>97</v>
      </c>
      <c r="V314" s="1" t="s">
        <v>101</v>
      </c>
      <c r="W314" s="1" t="s">
        <v>97</v>
      </c>
      <c r="X314" s="1" t="s">
        <v>97</v>
      </c>
      <c r="Y314" s="1" t="s">
        <v>97</v>
      </c>
      <c r="Z314" s="1" t="s">
        <v>97</v>
      </c>
      <c r="AA314" s="1" t="s">
        <v>97</v>
      </c>
      <c r="AB314" s="1" t="s">
        <v>97</v>
      </c>
      <c r="AC314" s="1" t="s">
        <v>97</v>
      </c>
      <c r="AD314" s="1" t="s">
        <v>97</v>
      </c>
      <c r="AE314" s="1" t="s">
        <v>97</v>
      </c>
      <c r="AF314" s="1" t="s">
        <v>97</v>
      </c>
      <c r="AG314" s="4" t="s">
        <v>700</v>
      </c>
      <c r="AH314" s="4" t="s">
        <v>701</v>
      </c>
      <c r="CJ314" s="1"/>
      <c r="CK314" s="17" t="str">
        <f>IF(AND(Main!AA314="يتجاوز التوقعات بكثير", Main!AB314="يتجاوز التوقعات بكثير"), "يتجاوز التوقعات بكثير",
 IF(OR(AND(Main!AA314="يتجاوز التوقعات بكثير", Main!AB314="يتجاوز التوقعات"), AND(Main!AA314="يتجاوز التوقعات", Main!AB314="يتجاوز التوقعات بكثير")), "يتجاوز التوقعات",
 IF(AND(Main!AA314="يتجاوز التوقعات", Main!AB314="يتجاوز التوقعات"), "يتجاوز التوقعات",
 IF(OR(AND(Main!AA314="يتجاوز التوقعات", Main!AB314="يفي بالتوقعات"), AND(Main!AA314="يفي بالتوقعات", Main!AB314="يتجاوز التوقعات")), "يفي بالتوقعات",
 IF(AND(Main!AA314="يفي بالتوقعات", Main!AB314="يفي بالتوقعات"), "يفي بالتوقعات",
 IF(OR(AND(Main!AA314="يفي بالتوقعات", Main!AB314="يفي بالتوقعات جزئياً"), AND(Main!AA314="يفي بالتوقعات جزئياً", Main!AB314="يفي بالتوقعات")), "يفي بالتوقعات جزئياً",
 IF(AND(Main!AA314="يفي بالتوقعات جزئياً", Main!AB314="يفي بالتوقعات جزئياً"), "يفي بالتوقعات جزئياً",
 ""
 )))))))</f>
        <v>يتجاوز التوقعات بكثير</v>
      </c>
      <c r="CL314" s="17" t="str">
        <f>IF(AND(Main!AZ314="يتجاوز التوقعات بكثير", Main!BA314="يتجاوز التوقعات بكثير"), "يتجاوز التوقعات بكثير",
 IF(OR(AND(Main!AZ314="يتجاوز التوقعات بكثير", Main!BA314="يتجاوز التوقعات"), AND(Main!AZ314="يتجاوز التوقعات", Main!BA314="يتجاوز التوقعات بكثير")), "يتجاوز التوقعات",
 IF(AND(Main!AZ314="يتجاوز التوقعات", Main!BA314="يتجاوز التوقعات"), "يتجاوز التوقعات",
 IF(OR(AND(Main!AZ314="يتجاوز التوقعات", Main!BA314="يفي بالتوقعات"), AND(Main!AZ314="يفي بالتوقعات", Main!BA314="يتجاوز التوقعات")), "يفي بالتوقعات",
 IF(AND(Main!AZ314="يفي بالتوقعات", Main!BA314="يفي بالتوقعات"), "يفي بالتوقعات",
 IF(OR(AND(Main!AZ314="يفي بالتوقعات", Main!BA314="يفي بالتوقعات جزئياً"), AND(Main!AZ314="يفي بالتوقعات جزئياً", Main!BA314="يفي بالتوقعات")), "يفي بالتوقعات جزئياً",
 IF(AND(Main!AZ314="يفي بالتوقعات جزئياً", Main!BA314="يفي بالتوقعات جزئياً"), "يفي بالتوقعات جزئياً",
 ""
 )))))))</f>
        <v/>
      </c>
    </row>
    <row r="315" spans="1:90" ht="22.5" customHeight="1" x14ac:dyDescent="0.45">
      <c r="A315">
        <v>408</v>
      </c>
      <c r="B315">
        <v>45826.456875000003</v>
      </c>
      <c r="C315">
        <v>45826.458831018499</v>
      </c>
      <c r="D315" s="1" t="s">
        <v>689</v>
      </c>
      <c r="E315" s="1" t="s">
        <v>690</v>
      </c>
      <c r="F315" s="8" t="s">
        <v>285</v>
      </c>
      <c r="G315" s="1" t="s">
        <v>259</v>
      </c>
      <c r="H315" s="1" t="s">
        <v>92</v>
      </c>
      <c r="J315" s="1" t="s">
        <v>104</v>
      </c>
      <c r="K315" t="s">
        <v>94</v>
      </c>
      <c r="M315" t="s">
        <v>95</v>
      </c>
      <c r="N315" s="1" t="s">
        <v>704</v>
      </c>
      <c r="O315" s="1" t="s">
        <v>97</v>
      </c>
      <c r="P315" s="1" t="s">
        <v>97</v>
      </c>
      <c r="Q315" s="1" t="s">
        <v>97</v>
      </c>
      <c r="R315" s="1" t="s">
        <v>97</v>
      </c>
      <c r="S315" s="1" t="s">
        <v>97</v>
      </c>
      <c r="T315" s="1" t="s">
        <v>97</v>
      </c>
      <c r="U315" s="1" t="s">
        <v>97</v>
      </c>
      <c r="V315" s="1" t="s">
        <v>97</v>
      </c>
      <c r="W315" s="1" t="s">
        <v>101</v>
      </c>
      <c r="X315" s="1" t="s">
        <v>97</v>
      </c>
      <c r="Y315" s="1" t="s">
        <v>97</v>
      </c>
      <c r="Z315" s="1" t="s">
        <v>97</v>
      </c>
      <c r="AA315" s="1" t="s">
        <v>97</v>
      </c>
      <c r="AB315" s="1" t="s">
        <v>97</v>
      </c>
      <c r="AC315" s="1" t="s">
        <v>97</v>
      </c>
      <c r="AD315" s="1" t="s">
        <v>97</v>
      </c>
      <c r="AE315" s="1" t="s">
        <v>97</v>
      </c>
      <c r="AF315" s="1" t="s">
        <v>97</v>
      </c>
      <c r="AG315" s="4" t="s">
        <v>702</v>
      </c>
      <c r="AH315" s="4" t="s">
        <v>283</v>
      </c>
      <c r="CJ315" s="1"/>
      <c r="CK315" s="17" t="str">
        <f>IF(AND(Main!AA315="يتجاوز التوقعات بكثير", Main!AB315="يتجاوز التوقعات بكثير"), "يتجاوز التوقعات بكثير",
 IF(OR(AND(Main!AA315="يتجاوز التوقعات بكثير", Main!AB315="يتجاوز التوقعات"), AND(Main!AA315="يتجاوز التوقعات", Main!AB315="يتجاوز التوقعات بكثير")), "يتجاوز التوقعات",
 IF(AND(Main!AA315="يتجاوز التوقعات", Main!AB315="يتجاوز التوقعات"), "يتجاوز التوقعات",
 IF(OR(AND(Main!AA315="يتجاوز التوقعات", Main!AB315="يفي بالتوقعات"), AND(Main!AA315="يفي بالتوقعات", Main!AB315="يتجاوز التوقعات")), "يفي بالتوقعات",
 IF(AND(Main!AA315="يفي بالتوقعات", Main!AB315="يفي بالتوقعات"), "يفي بالتوقعات",
 IF(OR(AND(Main!AA315="يفي بالتوقعات", Main!AB315="يفي بالتوقعات جزئياً"), AND(Main!AA315="يفي بالتوقعات جزئياً", Main!AB315="يفي بالتوقعات")), "يفي بالتوقعات جزئياً",
 IF(AND(Main!AA315="يفي بالتوقعات جزئياً", Main!AB315="يفي بالتوقعات جزئياً"), "يفي بالتوقعات جزئياً",
 ""
 )))))))</f>
        <v>يتجاوز التوقعات بكثير</v>
      </c>
      <c r="CL315" s="17" t="str">
        <f>IF(AND(Main!AZ315="يتجاوز التوقعات بكثير", Main!BA315="يتجاوز التوقعات بكثير"), "يتجاوز التوقعات بكثير",
 IF(OR(AND(Main!AZ315="يتجاوز التوقعات بكثير", Main!BA315="يتجاوز التوقعات"), AND(Main!AZ315="يتجاوز التوقعات", Main!BA315="يتجاوز التوقعات بكثير")), "يتجاوز التوقعات",
 IF(AND(Main!AZ315="يتجاوز التوقعات", Main!BA315="يتجاوز التوقعات"), "يتجاوز التوقعات",
 IF(OR(AND(Main!AZ315="يتجاوز التوقعات", Main!BA315="يفي بالتوقعات"), AND(Main!AZ315="يفي بالتوقعات", Main!BA315="يتجاوز التوقعات")), "يفي بالتوقعات",
 IF(AND(Main!AZ315="يفي بالتوقعات", Main!BA315="يفي بالتوقعات"), "يفي بالتوقعات",
 IF(OR(AND(Main!AZ315="يفي بالتوقعات", Main!BA315="يفي بالتوقعات جزئياً"), AND(Main!AZ315="يفي بالتوقعات جزئياً", Main!BA315="يفي بالتوقعات")), "يفي بالتوقعات جزئياً",
 IF(AND(Main!AZ315="يفي بالتوقعات جزئياً", Main!BA315="يفي بالتوقعات جزئياً"), "يفي بالتوقعات جزئياً",
 ""
 )))))))</f>
        <v/>
      </c>
    </row>
    <row r="316" spans="1:90" ht="22.5" customHeight="1" x14ac:dyDescent="0.45">
      <c r="A316">
        <v>409</v>
      </c>
      <c r="B316">
        <v>45826.458946759303</v>
      </c>
      <c r="C316">
        <v>45826.464293981502</v>
      </c>
      <c r="D316" s="1" t="s">
        <v>689</v>
      </c>
      <c r="E316" s="1" t="s">
        <v>690</v>
      </c>
      <c r="F316" s="8" t="s">
        <v>266</v>
      </c>
      <c r="G316" s="1" t="s">
        <v>259</v>
      </c>
      <c r="H316" s="1" t="s">
        <v>92</v>
      </c>
      <c r="J316" s="1" t="s">
        <v>104</v>
      </c>
      <c r="K316" t="s">
        <v>94</v>
      </c>
      <c r="M316" t="s">
        <v>95</v>
      </c>
      <c r="N316" s="1" t="s">
        <v>96</v>
      </c>
      <c r="O316" s="1" t="s">
        <v>97</v>
      </c>
      <c r="P316" s="1" t="s">
        <v>97</v>
      </c>
      <c r="Q316" s="1" t="s">
        <v>97</v>
      </c>
      <c r="R316" s="1" t="s">
        <v>97</v>
      </c>
      <c r="S316" s="1" t="s">
        <v>97</v>
      </c>
      <c r="T316" s="1" t="s">
        <v>97</v>
      </c>
      <c r="U316" s="1" t="s">
        <v>101</v>
      </c>
      <c r="V316" s="1" t="s">
        <v>101</v>
      </c>
      <c r="W316" s="1" t="s">
        <v>97</v>
      </c>
      <c r="X316" s="1" t="s">
        <v>97</v>
      </c>
      <c r="Y316" s="1" t="s">
        <v>97</v>
      </c>
      <c r="Z316" s="1" t="s">
        <v>97</v>
      </c>
      <c r="AA316" s="1" t="s">
        <v>101</v>
      </c>
      <c r="AB316" s="1" t="s">
        <v>101</v>
      </c>
      <c r="AC316" s="1" t="s">
        <v>97</v>
      </c>
      <c r="AD316" s="1" t="s">
        <v>97</v>
      </c>
      <c r="AE316" s="1" t="s">
        <v>97</v>
      </c>
      <c r="AF316" s="1" t="s">
        <v>97</v>
      </c>
      <c r="AG316" s="4" t="s">
        <v>705</v>
      </c>
      <c r="AH316" s="4" t="s">
        <v>290</v>
      </c>
      <c r="CJ316" s="1"/>
      <c r="CK316" s="17" t="str">
        <f>IF(AND(Main!AA316="يتجاوز التوقعات بكثير", Main!AB316="يتجاوز التوقعات بكثير"), "يتجاوز التوقعات بكثير",
 IF(OR(AND(Main!AA316="يتجاوز التوقعات بكثير", Main!AB316="يتجاوز التوقعات"), AND(Main!AA316="يتجاوز التوقعات", Main!AB316="يتجاوز التوقعات بكثير")), "يتجاوز التوقعات",
 IF(AND(Main!AA316="يتجاوز التوقعات", Main!AB316="يتجاوز التوقعات"), "يتجاوز التوقعات",
 IF(OR(AND(Main!AA316="يتجاوز التوقعات", Main!AB316="يفي بالتوقعات"), AND(Main!AA316="يفي بالتوقعات", Main!AB316="يتجاوز التوقعات")), "يفي بالتوقعات",
 IF(AND(Main!AA316="يفي بالتوقعات", Main!AB316="يفي بالتوقعات"), "يفي بالتوقعات",
 IF(OR(AND(Main!AA316="يفي بالتوقعات", Main!AB316="يفي بالتوقعات جزئياً"), AND(Main!AA316="يفي بالتوقعات جزئياً", Main!AB316="يفي بالتوقعات")), "يفي بالتوقعات جزئياً",
 IF(AND(Main!AA316="يفي بالتوقعات جزئياً", Main!AB316="يفي بالتوقعات جزئياً"), "يفي بالتوقعات جزئياً",
 ""
 )))))))</f>
        <v>يتجاوز التوقعات</v>
      </c>
      <c r="CL316" s="17" t="str">
        <f>IF(AND(Main!AZ316="يتجاوز التوقعات بكثير", Main!BA316="يتجاوز التوقعات بكثير"), "يتجاوز التوقعات بكثير",
 IF(OR(AND(Main!AZ316="يتجاوز التوقعات بكثير", Main!BA316="يتجاوز التوقعات"), AND(Main!AZ316="يتجاوز التوقعات", Main!BA316="يتجاوز التوقعات بكثير")), "يتجاوز التوقعات",
 IF(AND(Main!AZ316="يتجاوز التوقعات", Main!BA316="يتجاوز التوقعات"), "يتجاوز التوقعات",
 IF(OR(AND(Main!AZ316="يتجاوز التوقعات", Main!BA316="يفي بالتوقعات"), AND(Main!AZ316="يفي بالتوقعات", Main!BA316="يتجاوز التوقعات")), "يفي بالتوقعات",
 IF(AND(Main!AZ316="يفي بالتوقعات", Main!BA316="يفي بالتوقعات"), "يفي بالتوقعات",
 IF(OR(AND(Main!AZ316="يفي بالتوقعات", Main!BA316="يفي بالتوقعات جزئياً"), AND(Main!AZ316="يفي بالتوقعات جزئياً", Main!BA316="يفي بالتوقعات")), "يفي بالتوقعات جزئياً",
 IF(AND(Main!AZ316="يفي بالتوقعات جزئياً", Main!BA316="يفي بالتوقعات جزئياً"), "يفي بالتوقعات جزئياً",
 ""
 )))))))</f>
        <v/>
      </c>
    </row>
    <row r="317" spans="1:90" ht="22.5" customHeight="1" x14ac:dyDescent="0.45">
      <c r="A317">
        <v>410</v>
      </c>
      <c r="B317">
        <v>45826.464398148099</v>
      </c>
      <c r="C317">
        <v>45826.466689814799</v>
      </c>
      <c r="D317" s="1" t="s">
        <v>689</v>
      </c>
      <c r="E317" s="1" t="s">
        <v>690</v>
      </c>
      <c r="F317" s="8" t="s">
        <v>266</v>
      </c>
      <c r="G317" s="1" t="s">
        <v>259</v>
      </c>
      <c r="H317" s="1" t="s">
        <v>92</v>
      </c>
      <c r="J317" s="1" t="s">
        <v>104</v>
      </c>
      <c r="K317" t="s">
        <v>94</v>
      </c>
      <c r="M317" t="s">
        <v>95</v>
      </c>
      <c r="N317" s="1" t="s">
        <v>100</v>
      </c>
      <c r="O317" s="1" t="s">
        <v>97</v>
      </c>
      <c r="P317" s="1" t="s">
        <v>97</v>
      </c>
      <c r="Q317" s="1" t="s">
        <v>101</v>
      </c>
      <c r="R317" s="1" t="s">
        <v>97</v>
      </c>
      <c r="S317" s="1" t="s">
        <v>101</v>
      </c>
      <c r="T317" s="1" t="s">
        <v>97</v>
      </c>
      <c r="U317" s="1" t="s">
        <v>97</v>
      </c>
      <c r="V317" s="1" t="s">
        <v>97</v>
      </c>
      <c r="W317" s="1" t="s">
        <v>97</v>
      </c>
      <c r="X317" s="1" t="s">
        <v>97</v>
      </c>
      <c r="Y317" s="1" t="s">
        <v>97</v>
      </c>
      <c r="Z317" s="1" t="s">
        <v>97</v>
      </c>
      <c r="AA317" s="1" t="s">
        <v>101</v>
      </c>
      <c r="AB317" s="1" t="s">
        <v>101</v>
      </c>
      <c r="AC317" s="1" t="s">
        <v>97</v>
      </c>
      <c r="AD317" s="1" t="s">
        <v>97</v>
      </c>
      <c r="AE317" s="1" t="s">
        <v>97</v>
      </c>
      <c r="AF317" s="1" t="s">
        <v>97</v>
      </c>
      <c r="AG317" s="4" t="s">
        <v>706</v>
      </c>
      <c r="AH317" s="4" t="s">
        <v>707</v>
      </c>
      <c r="CJ317" s="1"/>
      <c r="CK317" s="17" t="str">
        <f>IF(AND(Main!AA317="يتجاوز التوقعات بكثير", Main!AB317="يتجاوز التوقعات بكثير"), "يتجاوز التوقعات بكثير",
 IF(OR(AND(Main!AA317="يتجاوز التوقعات بكثير", Main!AB317="يتجاوز التوقعات"), AND(Main!AA317="يتجاوز التوقعات", Main!AB317="يتجاوز التوقعات بكثير")), "يتجاوز التوقعات",
 IF(AND(Main!AA317="يتجاوز التوقعات", Main!AB317="يتجاوز التوقعات"), "يتجاوز التوقعات",
 IF(OR(AND(Main!AA317="يتجاوز التوقعات", Main!AB317="يفي بالتوقعات"), AND(Main!AA317="يفي بالتوقعات", Main!AB317="يتجاوز التوقعات")), "يفي بالتوقعات",
 IF(AND(Main!AA317="يفي بالتوقعات", Main!AB317="يفي بالتوقعات"), "يفي بالتوقعات",
 IF(OR(AND(Main!AA317="يفي بالتوقعات", Main!AB317="يفي بالتوقعات جزئياً"), AND(Main!AA317="يفي بالتوقعات جزئياً", Main!AB317="يفي بالتوقعات")), "يفي بالتوقعات جزئياً",
 IF(AND(Main!AA317="يفي بالتوقعات جزئياً", Main!AB317="يفي بالتوقعات جزئياً"), "يفي بالتوقعات جزئياً",
 ""
 )))))))</f>
        <v>يتجاوز التوقعات</v>
      </c>
      <c r="CL317" s="17" t="str">
        <f>IF(AND(Main!AZ317="يتجاوز التوقعات بكثير", Main!BA317="يتجاوز التوقعات بكثير"), "يتجاوز التوقعات بكثير",
 IF(OR(AND(Main!AZ317="يتجاوز التوقعات بكثير", Main!BA317="يتجاوز التوقعات"), AND(Main!AZ317="يتجاوز التوقعات", Main!BA317="يتجاوز التوقعات بكثير")), "يتجاوز التوقعات",
 IF(AND(Main!AZ317="يتجاوز التوقعات", Main!BA317="يتجاوز التوقعات"), "يتجاوز التوقعات",
 IF(OR(AND(Main!AZ317="يتجاوز التوقعات", Main!BA317="يفي بالتوقعات"), AND(Main!AZ317="يفي بالتوقعات", Main!BA317="يتجاوز التوقعات")), "يفي بالتوقعات",
 IF(AND(Main!AZ317="يفي بالتوقعات", Main!BA317="يفي بالتوقعات"), "يفي بالتوقعات",
 IF(OR(AND(Main!AZ317="يفي بالتوقعات", Main!BA317="يفي بالتوقعات جزئياً"), AND(Main!AZ317="يفي بالتوقعات جزئياً", Main!BA317="يفي بالتوقعات")), "يفي بالتوقعات جزئياً",
 IF(AND(Main!AZ317="يفي بالتوقعات جزئياً", Main!BA317="يفي بالتوقعات جزئياً"), "يفي بالتوقعات جزئياً",
 ""
 )))))))</f>
        <v/>
      </c>
    </row>
    <row r="318" spans="1:90" ht="22.5" customHeight="1" x14ac:dyDescent="0.45">
      <c r="A318">
        <v>411</v>
      </c>
      <c r="B318">
        <v>45826.466736111099</v>
      </c>
      <c r="C318">
        <v>45826.468831018501</v>
      </c>
      <c r="D318" s="1" t="s">
        <v>689</v>
      </c>
      <c r="E318" s="1" t="s">
        <v>690</v>
      </c>
      <c r="F318" s="8" t="s">
        <v>266</v>
      </c>
      <c r="G318" s="1" t="s">
        <v>259</v>
      </c>
      <c r="H318" s="1" t="s">
        <v>92</v>
      </c>
      <c r="J318" s="1" t="s">
        <v>104</v>
      </c>
      <c r="K318" t="s">
        <v>94</v>
      </c>
      <c r="M318" t="s">
        <v>95</v>
      </c>
      <c r="N318" s="1" t="s">
        <v>103</v>
      </c>
      <c r="O318" s="1" t="s">
        <v>97</v>
      </c>
      <c r="P318" s="1" t="s">
        <v>97</v>
      </c>
      <c r="Q318" s="1" t="s">
        <v>97</v>
      </c>
      <c r="R318" s="1" t="s">
        <v>101</v>
      </c>
      <c r="S318" s="1" t="s">
        <v>97</v>
      </c>
      <c r="T318" s="1" t="s">
        <v>97</v>
      </c>
      <c r="U318" s="1" t="s">
        <v>97</v>
      </c>
      <c r="V318" s="1" t="s">
        <v>97</v>
      </c>
      <c r="W318" s="1" t="s">
        <v>97</v>
      </c>
      <c r="X318" s="1" t="s">
        <v>97</v>
      </c>
      <c r="Y318" s="1" t="s">
        <v>97</v>
      </c>
      <c r="Z318" s="1" t="s">
        <v>97</v>
      </c>
      <c r="AA318" s="1" t="s">
        <v>97</v>
      </c>
      <c r="AB318" s="1" t="s">
        <v>97</v>
      </c>
      <c r="AC318" s="1" t="s">
        <v>97</v>
      </c>
      <c r="AD318" s="1" t="s">
        <v>97</v>
      </c>
      <c r="AE318" s="1" t="s">
        <v>97</v>
      </c>
      <c r="AF318" s="1" t="s">
        <v>97</v>
      </c>
      <c r="AG318" s="4" t="s">
        <v>708</v>
      </c>
      <c r="AH318" s="4" t="s">
        <v>709</v>
      </c>
      <c r="CJ318" s="1"/>
      <c r="CK318" s="17" t="str">
        <f>IF(AND(Main!AA318="يتجاوز التوقعات بكثير", Main!AB318="يتجاوز التوقعات بكثير"), "يتجاوز التوقعات بكثير",
 IF(OR(AND(Main!AA318="يتجاوز التوقعات بكثير", Main!AB318="يتجاوز التوقعات"), AND(Main!AA318="يتجاوز التوقعات", Main!AB318="يتجاوز التوقعات بكثير")), "يتجاوز التوقعات",
 IF(AND(Main!AA318="يتجاوز التوقعات", Main!AB318="يتجاوز التوقعات"), "يتجاوز التوقعات",
 IF(OR(AND(Main!AA318="يتجاوز التوقعات", Main!AB318="يفي بالتوقعات"), AND(Main!AA318="يفي بالتوقعات", Main!AB318="يتجاوز التوقعات")), "يفي بالتوقعات",
 IF(AND(Main!AA318="يفي بالتوقعات", Main!AB318="يفي بالتوقعات"), "يفي بالتوقعات",
 IF(OR(AND(Main!AA318="يفي بالتوقعات", Main!AB318="يفي بالتوقعات جزئياً"), AND(Main!AA318="يفي بالتوقعات جزئياً", Main!AB318="يفي بالتوقعات")), "يفي بالتوقعات جزئياً",
 IF(AND(Main!AA318="يفي بالتوقعات جزئياً", Main!AB318="يفي بالتوقعات جزئياً"), "يفي بالتوقعات جزئياً",
 ""
 )))))))</f>
        <v>يتجاوز التوقعات بكثير</v>
      </c>
      <c r="CL318" s="17" t="str">
        <f>IF(AND(Main!AZ318="يتجاوز التوقعات بكثير", Main!BA318="يتجاوز التوقعات بكثير"), "يتجاوز التوقعات بكثير",
 IF(OR(AND(Main!AZ318="يتجاوز التوقعات بكثير", Main!BA318="يتجاوز التوقعات"), AND(Main!AZ318="يتجاوز التوقعات", Main!BA318="يتجاوز التوقعات بكثير")), "يتجاوز التوقعات",
 IF(AND(Main!AZ318="يتجاوز التوقعات", Main!BA318="يتجاوز التوقعات"), "يتجاوز التوقعات",
 IF(OR(AND(Main!AZ318="يتجاوز التوقعات", Main!BA318="يفي بالتوقعات"), AND(Main!AZ318="يفي بالتوقعات", Main!BA318="يتجاوز التوقعات")), "يفي بالتوقعات",
 IF(AND(Main!AZ318="يفي بالتوقعات", Main!BA318="يفي بالتوقعات"), "يفي بالتوقعات",
 IF(OR(AND(Main!AZ318="يفي بالتوقعات", Main!BA318="يفي بالتوقعات جزئياً"), AND(Main!AZ318="يفي بالتوقعات جزئياً", Main!BA318="يفي بالتوقعات")), "يفي بالتوقعات جزئياً",
 IF(AND(Main!AZ318="يفي بالتوقعات جزئياً", Main!BA318="يفي بالتوقعات جزئياً"), "يفي بالتوقعات جزئياً",
 ""
 )))))))</f>
        <v/>
      </c>
    </row>
    <row r="319" spans="1:90" ht="22.5" customHeight="1" x14ac:dyDescent="0.45">
      <c r="A319">
        <v>412</v>
      </c>
      <c r="B319">
        <v>45826.468935185199</v>
      </c>
      <c r="C319">
        <v>45826.471064814803</v>
      </c>
      <c r="D319" s="1" t="s">
        <v>689</v>
      </c>
      <c r="E319" s="1" t="s">
        <v>690</v>
      </c>
      <c r="F319" s="8" t="s">
        <v>710</v>
      </c>
      <c r="G319" s="1" t="s">
        <v>259</v>
      </c>
      <c r="H319" s="1" t="s">
        <v>92</v>
      </c>
      <c r="J319" s="1" t="s">
        <v>104</v>
      </c>
      <c r="K319" t="s">
        <v>94</v>
      </c>
      <c r="M319" t="s">
        <v>95</v>
      </c>
      <c r="N319" s="1" t="s">
        <v>96</v>
      </c>
      <c r="O319" s="1" t="s">
        <v>101</v>
      </c>
      <c r="P319" s="1" t="s">
        <v>101</v>
      </c>
      <c r="Q319" s="1" t="s">
        <v>210</v>
      </c>
      <c r="R319" s="1" t="s">
        <v>101</v>
      </c>
      <c r="S319" s="1" t="s">
        <v>101</v>
      </c>
      <c r="T319" s="1" t="s">
        <v>101</v>
      </c>
      <c r="U319" s="1" t="s">
        <v>210</v>
      </c>
      <c r="V319" s="1" t="s">
        <v>210</v>
      </c>
      <c r="W319" s="1" t="s">
        <v>210</v>
      </c>
      <c r="X319" s="1" t="s">
        <v>101</v>
      </c>
      <c r="Y319" s="1" t="s">
        <v>101</v>
      </c>
      <c r="Z319" s="1" t="s">
        <v>101</v>
      </c>
      <c r="AA319" s="1" t="s">
        <v>210</v>
      </c>
      <c r="AB319" s="1" t="s">
        <v>210</v>
      </c>
      <c r="AC319" s="1" t="s">
        <v>101</v>
      </c>
      <c r="AD319" s="1" t="s">
        <v>101</v>
      </c>
      <c r="AE319" s="1" t="s">
        <v>101</v>
      </c>
      <c r="AF319" s="1" t="s">
        <v>101</v>
      </c>
      <c r="AG319" s="4" t="s">
        <v>711</v>
      </c>
      <c r="AH319" s="4" t="s">
        <v>712</v>
      </c>
      <c r="CJ319" s="1"/>
      <c r="CK319" s="17" t="str">
        <f>IF(AND(Main!AA319="يتجاوز التوقعات بكثير", Main!AB319="يتجاوز التوقعات بكثير"), "يتجاوز التوقعات بكثير",
 IF(OR(AND(Main!AA319="يتجاوز التوقعات بكثير", Main!AB319="يتجاوز التوقعات"), AND(Main!AA319="يتجاوز التوقعات", Main!AB319="يتجاوز التوقعات بكثير")), "يتجاوز التوقعات",
 IF(AND(Main!AA319="يتجاوز التوقعات", Main!AB319="يتجاوز التوقعات"), "يتجاوز التوقعات",
 IF(OR(AND(Main!AA319="يتجاوز التوقعات", Main!AB319="يفي بالتوقعات"), AND(Main!AA319="يفي بالتوقعات", Main!AB319="يتجاوز التوقعات")), "يفي بالتوقعات",
 IF(AND(Main!AA319="يفي بالتوقعات", Main!AB319="يفي بالتوقعات"), "يفي بالتوقعات",
 IF(OR(AND(Main!AA319="يفي بالتوقعات", Main!AB319="يفي بالتوقعات جزئياً"), AND(Main!AA319="يفي بالتوقعات جزئياً", Main!AB319="يفي بالتوقعات")), "يفي بالتوقعات جزئياً",
 IF(AND(Main!AA319="يفي بالتوقعات جزئياً", Main!AB319="يفي بالتوقعات جزئياً"), "يفي بالتوقعات جزئياً",
 ""
 )))))))</f>
        <v>يفي بالتوقعات</v>
      </c>
      <c r="CL319" s="17" t="str">
        <f>IF(AND(Main!AZ319="يتجاوز التوقعات بكثير", Main!BA319="يتجاوز التوقعات بكثير"), "يتجاوز التوقعات بكثير",
 IF(OR(AND(Main!AZ319="يتجاوز التوقعات بكثير", Main!BA319="يتجاوز التوقعات"), AND(Main!AZ319="يتجاوز التوقعات", Main!BA319="يتجاوز التوقعات بكثير")), "يتجاوز التوقعات",
 IF(AND(Main!AZ319="يتجاوز التوقعات", Main!BA319="يتجاوز التوقعات"), "يتجاوز التوقعات",
 IF(OR(AND(Main!AZ319="يتجاوز التوقعات", Main!BA319="يفي بالتوقعات"), AND(Main!AZ319="يفي بالتوقعات", Main!BA319="يتجاوز التوقعات")), "يفي بالتوقعات",
 IF(AND(Main!AZ319="يفي بالتوقعات", Main!BA319="يفي بالتوقعات"), "يفي بالتوقعات",
 IF(OR(AND(Main!AZ319="يفي بالتوقعات", Main!BA319="يفي بالتوقعات جزئياً"), AND(Main!AZ319="يفي بالتوقعات جزئياً", Main!BA319="يفي بالتوقعات")), "يفي بالتوقعات جزئياً",
 IF(AND(Main!AZ319="يفي بالتوقعات جزئياً", Main!BA319="يفي بالتوقعات جزئياً"), "يفي بالتوقعات جزئياً",
 ""
 )))))))</f>
        <v/>
      </c>
    </row>
    <row r="320" spans="1:90" ht="22.5" customHeight="1" x14ac:dyDescent="0.45">
      <c r="A320">
        <v>413</v>
      </c>
      <c r="B320">
        <v>45826.471111111103</v>
      </c>
      <c r="C320">
        <v>45826.473159722198</v>
      </c>
      <c r="D320" s="1" t="s">
        <v>689</v>
      </c>
      <c r="E320" s="1" t="s">
        <v>690</v>
      </c>
      <c r="F320" s="8" t="s">
        <v>710</v>
      </c>
      <c r="G320" s="1" t="s">
        <v>259</v>
      </c>
      <c r="H320" s="1" t="s">
        <v>92</v>
      </c>
      <c r="J320" s="1" t="s">
        <v>104</v>
      </c>
      <c r="K320" t="s">
        <v>94</v>
      </c>
      <c r="M320" t="s">
        <v>95</v>
      </c>
      <c r="N320" s="1" t="s">
        <v>100</v>
      </c>
      <c r="O320" s="1" t="s">
        <v>97</v>
      </c>
      <c r="P320" s="1" t="s">
        <v>97</v>
      </c>
      <c r="Q320" s="1" t="s">
        <v>101</v>
      </c>
      <c r="R320" s="1" t="s">
        <v>97</v>
      </c>
      <c r="S320" s="1" t="s">
        <v>97</v>
      </c>
      <c r="T320" s="1" t="s">
        <v>97</v>
      </c>
      <c r="U320" s="1" t="s">
        <v>101</v>
      </c>
      <c r="V320" s="1" t="s">
        <v>101</v>
      </c>
      <c r="W320" s="1" t="s">
        <v>97</v>
      </c>
      <c r="X320" s="1" t="s">
        <v>101</v>
      </c>
      <c r="Y320" s="1" t="s">
        <v>97</v>
      </c>
      <c r="Z320" s="1" t="s">
        <v>97</v>
      </c>
      <c r="AA320" s="1" t="s">
        <v>101</v>
      </c>
      <c r="AB320" s="1" t="s">
        <v>101</v>
      </c>
      <c r="AC320" s="1" t="s">
        <v>97</v>
      </c>
      <c r="AD320" s="1" t="s">
        <v>97</v>
      </c>
      <c r="AE320" s="1" t="s">
        <v>97</v>
      </c>
      <c r="AF320" s="1" t="s">
        <v>97</v>
      </c>
      <c r="AG320" s="4" t="s">
        <v>713</v>
      </c>
      <c r="AH320" s="4" t="s">
        <v>714</v>
      </c>
      <c r="CJ320" s="1"/>
      <c r="CK320" s="17" t="str">
        <f>IF(AND(Main!AA320="يتجاوز التوقعات بكثير", Main!AB320="يتجاوز التوقعات بكثير"), "يتجاوز التوقعات بكثير",
 IF(OR(AND(Main!AA320="يتجاوز التوقعات بكثير", Main!AB320="يتجاوز التوقعات"), AND(Main!AA320="يتجاوز التوقعات", Main!AB320="يتجاوز التوقعات بكثير")), "يتجاوز التوقعات",
 IF(AND(Main!AA320="يتجاوز التوقعات", Main!AB320="يتجاوز التوقعات"), "يتجاوز التوقعات",
 IF(OR(AND(Main!AA320="يتجاوز التوقعات", Main!AB320="يفي بالتوقعات"), AND(Main!AA320="يفي بالتوقعات", Main!AB320="يتجاوز التوقعات")), "يفي بالتوقعات",
 IF(AND(Main!AA320="يفي بالتوقعات", Main!AB320="يفي بالتوقعات"), "يفي بالتوقعات",
 IF(OR(AND(Main!AA320="يفي بالتوقعات", Main!AB320="يفي بالتوقعات جزئياً"), AND(Main!AA320="يفي بالتوقعات جزئياً", Main!AB320="يفي بالتوقعات")), "يفي بالتوقعات جزئياً",
 IF(AND(Main!AA320="يفي بالتوقعات جزئياً", Main!AB320="يفي بالتوقعات جزئياً"), "يفي بالتوقعات جزئياً",
 ""
 )))))))</f>
        <v>يتجاوز التوقعات</v>
      </c>
      <c r="CL320" s="17" t="str">
        <f>IF(AND(Main!AZ320="يتجاوز التوقعات بكثير", Main!BA320="يتجاوز التوقعات بكثير"), "يتجاوز التوقعات بكثير",
 IF(OR(AND(Main!AZ320="يتجاوز التوقعات بكثير", Main!BA320="يتجاوز التوقعات"), AND(Main!AZ320="يتجاوز التوقعات", Main!BA320="يتجاوز التوقعات بكثير")), "يتجاوز التوقعات",
 IF(AND(Main!AZ320="يتجاوز التوقعات", Main!BA320="يتجاوز التوقعات"), "يتجاوز التوقعات",
 IF(OR(AND(Main!AZ320="يتجاوز التوقعات", Main!BA320="يفي بالتوقعات"), AND(Main!AZ320="يفي بالتوقعات", Main!BA320="يتجاوز التوقعات")), "يفي بالتوقعات",
 IF(AND(Main!AZ320="يفي بالتوقعات", Main!BA320="يفي بالتوقعات"), "يفي بالتوقعات",
 IF(OR(AND(Main!AZ320="يفي بالتوقعات", Main!BA320="يفي بالتوقعات جزئياً"), AND(Main!AZ320="يفي بالتوقعات جزئياً", Main!BA320="يفي بالتوقعات")), "يفي بالتوقعات جزئياً",
 IF(AND(Main!AZ320="يفي بالتوقعات جزئياً", Main!BA320="يفي بالتوقعات جزئياً"), "يفي بالتوقعات جزئياً",
 ""
 )))))))</f>
        <v/>
      </c>
    </row>
    <row r="321" spans="1:90" ht="22.5" customHeight="1" x14ac:dyDescent="0.45">
      <c r="A321">
        <v>414</v>
      </c>
      <c r="B321">
        <v>45826.473217592596</v>
      </c>
      <c r="C321">
        <v>45826.475057870397</v>
      </c>
      <c r="D321" s="1" t="s">
        <v>689</v>
      </c>
      <c r="E321" s="1" t="s">
        <v>690</v>
      </c>
      <c r="F321" s="8" t="s">
        <v>710</v>
      </c>
      <c r="G321" s="1" t="s">
        <v>259</v>
      </c>
      <c r="H321" s="1" t="s">
        <v>92</v>
      </c>
      <c r="J321" s="1" t="s">
        <v>104</v>
      </c>
      <c r="K321" t="s">
        <v>94</v>
      </c>
      <c r="M321" t="s">
        <v>95</v>
      </c>
      <c r="N321" s="1" t="s">
        <v>103</v>
      </c>
      <c r="O321" s="1" t="s">
        <v>97</v>
      </c>
      <c r="P321" s="1" t="s">
        <v>97</v>
      </c>
      <c r="Q321" s="1" t="s">
        <v>101</v>
      </c>
      <c r="R321" s="1" t="s">
        <v>97</v>
      </c>
      <c r="S321" s="1" t="s">
        <v>97</v>
      </c>
      <c r="T321" s="1" t="s">
        <v>97</v>
      </c>
      <c r="U321" s="1" t="s">
        <v>97</v>
      </c>
      <c r="V321" s="1" t="s">
        <v>97</v>
      </c>
      <c r="W321" s="1" t="s">
        <v>97</v>
      </c>
      <c r="X321" s="1" t="s">
        <v>101</v>
      </c>
      <c r="Y321" s="1" t="s">
        <v>97</v>
      </c>
      <c r="Z321" s="1" t="s">
        <v>97</v>
      </c>
      <c r="AA321" s="1" t="s">
        <v>101</v>
      </c>
      <c r="AB321" s="1" t="s">
        <v>101</v>
      </c>
      <c r="AC321" s="1" t="s">
        <v>97</v>
      </c>
      <c r="AD321" s="1" t="s">
        <v>97</v>
      </c>
      <c r="AE321" s="1" t="s">
        <v>97</v>
      </c>
      <c r="AF321" s="1" t="s">
        <v>97</v>
      </c>
      <c r="AG321" s="4" t="s">
        <v>715</v>
      </c>
      <c r="AH321" s="4" t="s">
        <v>283</v>
      </c>
      <c r="CJ321" s="1"/>
      <c r="CK321" s="17" t="str">
        <f>IF(AND(Main!AA321="يتجاوز التوقعات بكثير", Main!AB321="يتجاوز التوقعات بكثير"), "يتجاوز التوقعات بكثير",
 IF(OR(AND(Main!AA321="يتجاوز التوقعات بكثير", Main!AB321="يتجاوز التوقعات"), AND(Main!AA321="يتجاوز التوقعات", Main!AB321="يتجاوز التوقعات بكثير")), "يتجاوز التوقعات",
 IF(AND(Main!AA321="يتجاوز التوقعات", Main!AB321="يتجاوز التوقعات"), "يتجاوز التوقعات",
 IF(OR(AND(Main!AA321="يتجاوز التوقعات", Main!AB321="يفي بالتوقعات"), AND(Main!AA321="يفي بالتوقعات", Main!AB321="يتجاوز التوقعات")), "يفي بالتوقعات",
 IF(AND(Main!AA321="يفي بالتوقعات", Main!AB321="يفي بالتوقعات"), "يفي بالتوقعات",
 IF(OR(AND(Main!AA321="يفي بالتوقعات", Main!AB321="يفي بالتوقعات جزئياً"), AND(Main!AA321="يفي بالتوقعات جزئياً", Main!AB321="يفي بالتوقعات")), "يفي بالتوقعات جزئياً",
 IF(AND(Main!AA321="يفي بالتوقعات جزئياً", Main!AB321="يفي بالتوقعات جزئياً"), "يفي بالتوقعات جزئياً",
 ""
 )))))))</f>
        <v>يتجاوز التوقعات</v>
      </c>
      <c r="CL321" s="17" t="str">
        <f>IF(AND(Main!AZ321="يتجاوز التوقعات بكثير", Main!BA321="يتجاوز التوقعات بكثير"), "يتجاوز التوقعات بكثير",
 IF(OR(AND(Main!AZ321="يتجاوز التوقعات بكثير", Main!BA321="يتجاوز التوقعات"), AND(Main!AZ321="يتجاوز التوقعات", Main!BA321="يتجاوز التوقعات بكثير")), "يتجاوز التوقعات",
 IF(AND(Main!AZ321="يتجاوز التوقعات", Main!BA321="يتجاوز التوقعات"), "يتجاوز التوقعات",
 IF(OR(AND(Main!AZ321="يتجاوز التوقعات", Main!BA321="يفي بالتوقعات"), AND(Main!AZ321="يفي بالتوقعات", Main!BA321="يتجاوز التوقعات")), "يفي بالتوقعات",
 IF(AND(Main!AZ321="يفي بالتوقعات", Main!BA321="يفي بالتوقعات"), "يفي بالتوقعات",
 IF(OR(AND(Main!AZ321="يفي بالتوقعات", Main!BA321="يفي بالتوقعات جزئياً"), AND(Main!AZ321="يفي بالتوقعات جزئياً", Main!BA321="يفي بالتوقعات")), "يفي بالتوقعات جزئياً",
 IF(AND(Main!AZ321="يفي بالتوقعات جزئياً", Main!BA321="يفي بالتوقعات جزئياً"), "يفي بالتوقعات جزئياً",
 ""
 )))))))</f>
        <v/>
      </c>
    </row>
    <row r="322" spans="1:90" ht="22.5" customHeight="1" x14ac:dyDescent="0.45">
      <c r="A322">
        <v>415</v>
      </c>
      <c r="B322">
        <v>45828.638113425899</v>
      </c>
      <c r="C322">
        <v>45828.6399074074</v>
      </c>
      <c r="D322" s="1" t="s">
        <v>496</v>
      </c>
      <c r="E322" s="1" t="s">
        <v>497</v>
      </c>
      <c r="F322" s="8" t="s">
        <v>571</v>
      </c>
      <c r="G322" s="1" t="s">
        <v>499</v>
      </c>
      <c r="H322" s="1" t="s">
        <v>92</v>
      </c>
      <c r="J322" s="1" t="s">
        <v>104</v>
      </c>
      <c r="K322" t="s">
        <v>94</v>
      </c>
      <c r="M322" t="s">
        <v>95</v>
      </c>
      <c r="N322" s="1" t="s">
        <v>96</v>
      </c>
      <c r="O322" s="1" t="s">
        <v>97</v>
      </c>
      <c r="P322" s="1" t="s">
        <v>97</v>
      </c>
      <c r="Q322" s="1" t="s">
        <v>97</v>
      </c>
      <c r="R322" s="1" t="s">
        <v>97</v>
      </c>
      <c r="S322" s="1" t="s">
        <v>101</v>
      </c>
      <c r="T322" s="1" t="s">
        <v>97</v>
      </c>
      <c r="U322" s="1" t="s">
        <v>97</v>
      </c>
      <c r="V322" s="1" t="s">
        <v>97</v>
      </c>
      <c r="W322" s="1" t="s">
        <v>97</v>
      </c>
      <c r="X322" s="1" t="s">
        <v>97</v>
      </c>
      <c r="Y322" s="1" t="s">
        <v>97</v>
      </c>
      <c r="Z322" s="1" t="s">
        <v>97</v>
      </c>
      <c r="AA322" s="1" t="s">
        <v>97</v>
      </c>
      <c r="AB322" s="1" t="s">
        <v>97</v>
      </c>
      <c r="AC322" s="1" t="s">
        <v>97</v>
      </c>
      <c r="AD322" s="1" t="s">
        <v>97</v>
      </c>
      <c r="AE322" s="1" t="s">
        <v>97</v>
      </c>
      <c r="AF322" s="1" t="s">
        <v>97</v>
      </c>
      <c r="AG322" s="4" t="s">
        <v>716</v>
      </c>
      <c r="AH322" s="4" t="s">
        <v>717</v>
      </c>
      <c r="CJ322" s="1"/>
      <c r="CK322" s="17" t="str">
        <f>IF(AND(Main!AA322="يتجاوز التوقعات بكثير", Main!AB322="يتجاوز التوقعات بكثير"), "يتجاوز التوقعات بكثير",
 IF(OR(AND(Main!AA322="يتجاوز التوقعات بكثير", Main!AB322="يتجاوز التوقعات"), AND(Main!AA322="يتجاوز التوقعات", Main!AB322="يتجاوز التوقعات بكثير")), "يتجاوز التوقعات",
 IF(AND(Main!AA322="يتجاوز التوقعات", Main!AB322="يتجاوز التوقعات"), "يتجاوز التوقعات",
 IF(OR(AND(Main!AA322="يتجاوز التوقعات", Main!AB322="يفي بالتوقعات"), AND(Main!AA322="يفي بالتوقعات", Main!AB322="يتجاوز التوقعات")), "يفي بالتوقعات",
 IF(AND(Main!AA322="يفي بالتوقعات", Main!AB322="يفي بالتوقعات"), "يفي بالتوقعات",
 IF(OR(AND(Main!AA322="يفي بالتوقعات", Main!AB322="يفي بالتوقعات جزئياً"), AND(Main!AA322="يفي بالتوقعات جزئياً", Main!AB322="يفي بالتوقعات")), "يفي بالتوقعات جزئياً",
 IF(AND(Main!AA322="يفي بالتوقعات جزئياً", Main!AB322="يفي بالتوقعات جزئياً"), "يفي بالتوقعات جزئياً",
 ""
 )))))))</f>
        <v>يتجاوز التوقعات بكثير</v>
      </c>
      <c r="CL322" s="17" t="str">
        <f>IF(AND(Main!AZ322="يتجاوز التوقعات بكثير", Main!BA322="يتجاوز التوقعات بكثير"), "يتجاوز التوقعات بكثير",
 IF(OR(AND(Main!AZ322="يتجاوز التوقعات بكثير", Main!BA322="يتجاوز التوقعات"), AND(Main!AZ322="يتجاوز التوقعات", Main!BA322="يتجاوز التوقعات بكثير")), "يتجاوز التوقعات",
 IF(AND(Main!AZ322="يتجاوز التوقعات", Main!BA322="يتجاوز التوقعات"), "يتجاوز التوقعات",
 IF(OR(AND(Main!AZ322="يتجاوز التوقعات", Main!BA322="يفي بالتوقعات"), AND(Main!AZ322="يفي بالتوقعات", Main!BA322="يتجاوز التوقعات")), "يفي بالتوقعات",
 IF(AND(Main!AZ322="يفي بالتوقعات", Main!BA322="يفي بالتوقعات"), "يفي بالتوقعات",
 IF(OR(AND(Main!AZ322="يفي بالتوقعات", Main!BA322="يفي بالتوقعات جزئياً"), AND(Main!AZ322="يفي بالتوقعات جزئياً", Main!BA322="يفي بالتوقعات")), "يفي بالتوقعات جزئياً",
 IF(AND(Main!AZ322="يفي بالتوقعات جزئياً", Main!BA322="يفي بالتوقعات جزئياً"), "يفي بالتوقعات جزئياً",
 ""
 )))))))</f>
        <v/>
      </c>
    </row>
    <row r="323" spans="1:90" ht="22.5" customHeight="1" x14ac:dyDescent="0.45">
      <c r="A323">
        <v>416</v>
      </c>
      <c r="B323">
        <v>45828.639965277798</v>
      </c>
      <c r="C323">
        <v>45828.6415277778</v>
      </c>
      <c r="D323" s="1" t="s">
        <v>496</v>
      </c>
      <c r="E323" s="1" t="s">
        <v>497</v>
      </c>
      <c r="F323" s="8" t="s">
        <v>571</v>
      </c>
      <c r="G323" s="1" t="s">
        <v>499</v>
      </c>
      <c r="H323" s="1" t="s">
        <v>92</v>
      </c>
      <c r="J323" s="1" t="s">
        <v>104</v>
      </c>
      <c r="K323" t="s">
        <v>94</v>
      </c>
      <c r="M323" t="s">
        <v>95</v>
      </c>
      <c r="N323" s="1" t="s">
        <v>100</v>
      </c>
      <c r="O323" s="1" t="s">
        <v>97</v>
      </c>
      <c r="P323" s="1" t="s">
        <v>97</v>
      </c>
      <c r="Q323" s="1" t="s">
        <v>97</v>
      </c>
      <c r="R323" s="1" t="s">
        <v>97</v>
      </c>
      <c r="S323" s="1" t="s">
        <v>97</v>
      </c>
      <c r="T323" s="1" t="s">
        <v>97</v>
      </c>
      <c r="U323" s="1" t="s">
        <v>97</v>
      </c>
      <c r="V323" s="1" t="s">
        <v>97</v>
      </c>
      <c r="W323" s="1" t="s">
        <v>101</v>
      </c>
      <c r="X323" s="1" t="s">
        <v>97</v>
      </c>
      <c r="Y323" s="1" t="s">
        <v>97</v>
      </c>
      <c r="Z323" s="1" t="s">
        <v>97</v>
      </c>
      <c r="AA323" s="1" t="s">
        <v>97</v>
      </c>
      <c r="AB323" s="1" t="s">
        <v>97</v>
      </c>
      <c r="AC323" s="1" t="s">
        <v>97</v>
      </c>
      <c r="AD323" s="1" t="s">
        <v>97</v>
      </c>
      <c r="AE323" s="1" t="s">
        <v>97</v>
      </c>
      <c r="AF323" s="1" t="s">
        <v>97</v>
      </c>
      <c r="AG323" s="4" t="s">
        <v>718</v>
      </c>
      <c r="AH323" s="4" t="s">
        <v>719</v>
      </c>
      <c r="CJ323" s="1"/>
      <c r="CK323" s="17" t="str">
        <f>IF(AND(Main!AA323="يتجاوز التوقعات بكثير", Main!AB323="يتجاوز التوقعات بكثير"), "يتجاوز التوقعات بكثير",
 IF(OR(AND(Main!AA323="يتجاوز التوقعات بكثير", Main!AB323="يتجاوز التوقعات"), AND(Main!AA323="يتجاوز التوقعات", Main!AB323="يتجاوز التوقعات بكثير")), "يتجاوز التوقعات",
 IF(AND(Main!AA323="يتجاوز التوقعات", Main!AB323="يتجاوز التوقعات"), "يتجاوز التوقعات",
 IF(OR(AND(Main!AA323="يتجاوز التوقعات", Main!AB323="يفي بالتوقعات"), AND(Main!AA323="يفي بالتوقعات", Main!AB323="يتجاوز التوقعات")), "يفي بالتوقعات",
 IF(AND(Main!AA323="يفي بالتوقعات", Main!AB323="يفي بالتوقعات"), "يفي بالتوقعات",
 IF(OR(AND(Main!AA323="يفي بالتوقعات", Main!AB323="يفي بالتوقعات جزئياً"), AND(Main!AA323="يفي بالتوقعات جزئياً", Main!AB323="يفي بالتوقعات")), "يفي بالتوقعات جزئياً",
 IF(AND(Main!AA323="يفي بالتوقعات جزئياً", Main!AB323="يفي بالتوقعات جزئياً"), "يفي بالتوقعات جزئياً",
 ""
 )))))))</f>
        <v>يتجاوز التوقعات بكثير</v>
      </c>
      <c r="CL323" s="17" t="str">
        <f>IF(AND(Main!AZ323="يتجاوز التوقعات بكثير", Main!BA323="يتجاوز التوقعات بكثير"), "يتجاوز التوقعات بكثير",
 IF(OR(AND(Main!AZ323="يتجاوز التوقعات بكثير", Main!BA323="يتجاوز التوقعات"), AND(Main!AZ323="يتجاوز التوقعات", Main!BA323="يتجاوز التوقعات بكثير")), "يتجاوز التوقعات",
 IF(AND(Main!AZ323="يتجاوز التوقعات", Main!BA323="يتجاوز التوقعات"), "يتجاوز التوقعات",
 IF(OR(AND(Main!AZ323="يتجاوز التوقعات", Main!BA323="يفي بالتوقعات"), AND(Main!AZ323="يفي بالتوقعات", Main!BA323="يتجاوز التوقعات")), "يفي بالتوقعات",
 IF(AND(Main!AZ323="يفي بالتوقعات", Main!BA323="يفي بالتوقعات"), "يفي بالتوقعات",
 IF(OR(AND(Main!AZ323="يفي بالتوقعات", Main!BA323="يفي بالتوقعات جزئياً"), AND(Main!AZ323="يفي بالتوقعات جزئياً", Main!BA323="يفي بالتوقعات")), "يفي بالتوقعات جزئياً",
 IF(AND(Main!AZ323="يفي بالتوقعات جزئياً", Main!BA323="يفي بالتوقعات جزئياً"), "يفي بالتوقعات جزئياً",
 ""
 )))))))</f>
        <v/>
      </c>
    </row>
    <row r="324" spans="1:90" ht="22.5" customHeight="1" x14ac:dyDescent="0.45">
      <c r="A324">
        <v>417</v>
      </c>
      <c r="B324">
        <v>45828.641597222202</v>
      </c>
      <c r="C324">
        <v>45828.643159722204</v>
      </c>
      <c r="D324" s="1" t="s">
        <v>496</v>
      </c>
      <c r="E324" s="1" t="s">
        <v>497</v>
      </c>
      <c r="F324" s="8" t="s">
        <v>571</v>
      </c>
      <c r="G324" s="1" t="s">
        <v>499</v>
      </c>
      <c r="H324" s="1" t="s">
        <v>92</v>
      </c>
      <c r="J324" s="1" t="s">
        <v>104</v>
      </c>
      <c r="K324" t="s">
        <v>94</v>
      </c>
      <c r="M324" t="s">
        <v>95</v>
      </c>
      <c r="N324" s="1" t="s">
        <v>103</v>
      </c>
      <c r="O324" s="1" t="s">
        <v>97</v>
      </c>
      <c r="P324" s="1" t="s">
        <v>97</v>
      </c>
      <c r="Q324" s="1" t="s">
        <v>97</v>
      </c>
      <c r="R324" s="1" t="s">
        <v>97</v>
      </c>
      <c r="S324" s="1" t="s">
        <v>101</v>
      </c>
      <c r="T324" s="1" t="s">
        <v>97</v>
      </c>
      <c r="U324" s="1" t="s">
        <v>97</v>
      </c>
      <c r="V324" s="1" t="s">
        <v>97</v>
      </c>
      <c r="W324" s="1" t="s">
        <v>97</v>
      </c>
      <c r="X324" s="1" t="s">
        <v>97</v>
      </c>
      <c r="Y324" s="1" t="s">
        <v>97</v>
      </c>
      <c r="Z324" s="1" t="s">
        <v>97</v>
      </c>
      <c r="AA324" s="1" t="s">
        <v>97</v>
      </c>
      <c r="AB324" s="1" t="s">
        <v>97</v>
      </c>
      <c r="AC324" s="1" t="s">
        <v>97</v>
      </c>
      <c r="AD324" s="1" t="s">
        <v>97</v>
      </c>
      <c r="AE324" s="1" t="s">
        <v>97</v>
      </c>
      <c r="AF324" s="1" t="s">
        <v>97</v>
      </c>
      <c r="AG324" s="4" t="s">
        <v>720</v>
      </c>
      <c r="AH324" s="4" t="s">
        <v>717</v>
      </c>
      <c r="CJ324" s="1"/>
      <c r="CK324" s="17" t="str">
        <f>IF(AND(Main!AA324="يتجاوز التوقعات بكثير", Main!AB324="يتجاوز التوقعات بكثير"), "يتجاوز التوقعات بكثير",
 IF(OR(AND(Main!AA324="يتجاوز التوقعات بكثير", Main!AB324="يتجاوز التوقعات"), AND(Main!AA324="يتجاوز التوقعات", Main!AB324="يتجاوز التوقعات بكثير")), "يتجاوز التوقعات",
 IF(AND(Main!AA324="يتجاوز التوقعات", Main!AB324="يتجاوز التوقعات"), "يتجاوز التوقعات",
 IF(OR(AND(Main!AA324="يتجاوز التوقعات", Main!AB324="يفي بالتوقعات"), AND(Main!AA324="يفي بالتوقعات", Main!AB324="يتجاوز التوقعات")), "يفي بالتوقعات",
 IF(AND(Main!AA324="يفي بالتوقعات", Main!AB324="يفي بالتوقعات"), "يفي بالتوقعات",
 IF(OR(AND(Main!AA324="يفي بالتوقعات", Main!AB324="يفي بالتوقعات جزئياً"), AND(Main!AA324="يفي بالتوقعات جزئياً", Main!AB324="يفي بالتوقعات")), "يفي بالتوقعات جزئياً",
 IF(AND(Main!AA324="يفي بالتوقعات جزئياً", Main!AB324="يفي بالتوقعات جزئياً"), "يفي بالتوقعات جزئياً",
 ""
 )))))))</f>
        <v>يتجاوز التوقعات بكثير</v>
      </c>
      <c r="CL324" s="17" t="str">
        <f>IF(AND(Main!AZ324="يتجاوز التوقعات بكثير", Main!BA324="يتجاوز التوقعات بكثير"), "يتجاوز التوقعات بكثير",
 IF(OR(AND(Main!AZ324="يتجاوز التوقعات بكثير", Main!BA324="يتجاوز التوقعات"), AND(Main!AZ324="يتجاوز التوقعات", Main!BA324="يتجاوز التوقعات بكثير")), "يتجاوز التوقعات",
 IF(AND(Main!AZ324="يتجاوز التوقعات", Main!BA324="يتجاوز التوقعات"), "يتجاوز التوقعات",
 IF(OR(AND(Main!AZ324="يتجاوز التوقعات", Main!BA324="يفي بالتوقعات"), AND(Main!AZ324="يفي بالتوقعات", Main!BA324="يتجاوز التوقعات")), "يفي بالتوقعات",
 IF(AND(Main!AZ324="يفي بالتوقعات", Main!BA324="يفي بالتوقعات"), "يفي بالتوقعات",
 IF(OR(AND(Main!AZ324="يفي بالتوقعات", Main!BA324="يفي بالتوقعات جزئياً"), AND(Main!AZ324="يفي بالتوقعات جزئياً", Main!BA324="يفي بالتوقعات")), "يفي بالتوقعات جزئياً",
 IF(AND(Main!AZ324="يفي بالتوقعات جزئياً", Main!BA324="يفي بالتوقعات جزئياً"), "يفي بالتوقعات جزئياً",
 ""
 )))))))</f>
        <v/>
      </c>
    </row>
    <row r="325" spans="1:90" ht="22.5" customHeight="1" x14ac:dyDescent="0.45">
      <c r="A325">
        <v>418</v>
      </c>
      <c r="B325">
        <v>45828.643784722197</v>
      </c>
      <c r="C325">
        <v>45828.645763888897</v>
      </c>
      <c r="D325" s="1" t="s">
        <v>496</v>
      </c>
      <c r="E325" s="1" t="s">
        <v>497</v>
      </c>
      <c r="F325" s="8" t="s">
        <v>567</v>
      </c>
      <c r="G325" s="1" t="s">
        <v>499</v>
      </c>
      <c r="H325" s="1" t="s">
        <v>92</v>
      </c>
      <c r="J325" s="1" t="s">
        <v>104</v>
      </c>
      <c r="K325" t="s">
        <v>94</v>
      </c>
      <c r="M325" t="s">
        <v>95</v>
      </c>
      <c r="N325" s="1" t="s">
        <v>96</v>
      </c>
      <c r="O325" s="1" t="s">
        <v>97</v>
      </c>
      <c r="P325" s="1" t="s">
        <v>97</v>
      </c>
      <c r="Q325" s="1" t="s">
        <v>97</v>
      </c>
      <c r="R325" s="1" t="s">
        <v>97</v>
      </c>
      <c r="S325" s="1" t="s">
        <v>101</v>
      </c>
      <c r="T325" s="1" t="s">
        <v>97</v>
      </c>
      <c r="U325" s="1" t="s">
        <v>97</v>
      </c>
      <c r="V325" s="1" t="s">
        <v>101</v>
      </c>
      <c r="W325" s="1" t="s">
        <v>97</v>
      </c>
      <c r="X325" s="1" t="s">
        <v>97</v>
      </c>
      <c r="Y325" s="1" t="s">
        <v>97</v>
      </c>
      <c r="Z325" s="1" t="s">
        <v>97</v>
      </c>
      <c r="AA325" s="1" t="s">
        <v>97</v>
      </c>
      <c r="AB325" s="1" t="s">
        <v>97</v>
      </c>
      <c r="AC325" s="1" t="s">
        <v>97</v>
      </c>
      <c r="AD325" s="1" t="s">
        <v>97</v>
      </c>
      <c r="AE325" s="1" t="s">
        <v>97</v>
      </c>
      <c r="AF325" s="1" t="s">
        <v>97</v>
      </c>
      <c r="AG325" s="4" t="s">
        <v>721</v>
      </c>
      <c r="AH325" s="4" t="s">
        <v>722</v>
      </c>
      <c r="CJ325" s="1"/>
      <c r="CK325" s="17" t="str">
        <f>IF(AND(Main!AA325="يتجاوز التوقعات بكثير", Main!AB325="يتجاوز التوقعات بكثير"), "يتجاوز التوقعات بكثير",
 IF(OR(AND(Main!AA325="يتجاوز التوقعات بكثير", Main!AB325="يتجاوز التوقعات"), AND(Main!AA325="يتجاوز التوقعات", Main!AB325="يتجاوز التوقعات بكثير")), "يتجاوز التوقعات",
 IF(AND(Main!AA325="يتجاوز التوقعات", Main!AB325="يتجاوز التوقعات"), "يتجاوز التوقعات",
 IF(OR(AND(Main!AA325="يتجاوز التوقعات", Main!AB325="يفي بالتوقعات"), AND(Main!AA325="يفي بالتوقعات", Main!AB325="يتجاوز التوقعات")), "يفي بالتوقعات",
 IF(AND(Main!AA325="يفي بالتوقعات", Main!AB325="يفي بالتوقعات"), "يفي بالتوقعات",
 IF(OR(AND(Main!AA325="يفي بالتوقعات", Main!AB325="يفي بالتوقعات جزئياً"), AND(Main!AA325="يفي بالتوقعات جزئياً", Main!AB325="يفي بالتوقعات")), "يفي بالتوقعات جزئياً",
 IF(AND(Main!AA325="يفي بالتوقعات جزئياً", Main!AB325="يفي بالتوقعات جزئياً"), "يفي بالتوقعات جزئياً",
 ""
 )))))))</f>
        <v>يتجاوز التوقعات بكثير</v>
      </c>
      <c r="CL325" s="17" t="str">
        <f>IF(AND(Main!AZ325="يتجاوز التوقعات بكثير", Main!BA325="يتجاوز التوقعات بكثير"), "يتجاوز التوقعات بكثير",
 IF(OR(AND(Main!AZ325="يتجاوز التوقعات بكثير", Main!BA325="يتجاوز التوقعات"), AND(Main!AZ325="يتجاوز التوقعات", Main!BA325="يتجاوز التوقعات بكثير")), "يتجاوز التوقعات",
 IF(AND(Main!AZ325="يتجاوز التوقعات", Main!BA325="يتجاوز التوقعات"), "يتجاوز التوقعات",
 IF(OR(AND(Main!AZ325="يتجاوز التوقعات", Main!BA325="يفي بالتوقعات"), AND(Main!AZ325="يفي بالتوقعات", Main!BA325="يتجاوز التوقعات")), "يفي بالتوقعات",
 IF(AND(Main!AZ325="يفي بالتوقعات", Main!BA325="يفي بالتوقعات"), "يفي بالتوقعات",
 IF(OR(AND(Main!AZ325="يفي بالتوقعات", Main!BA325="يفي بالتوقعات جزئياً"), AND(Main!AZ325="يفي بالتوقعات جزئياً", Main!BA325="يفي بالتوقعات")), "يفي بالتوقعات جزئياً",
 IF(AND(Main!AZ325="يفي بالتوقعات جزئياً", Main!BA325="يفي بالتوقعات جزئياً"), "يفي بالتوقعات جزئياً",
 ""
 )))))))</f>
        <v/>
      </c>
    </row>
    <row r="326" spans="1:90" ht="22.5" customHeight="1" x14ac:dyDescent="0.45">
      <c r="A326">
        <v>419</v>
      </c>
      <c r="B326">
        <v>45828.645810185197</v>
      </c>
      <c r="C326">
        <v>45828.647453703699</v>
      </c>
      <c r="D326" s="1" t="s">
        <v>496</v>
      </c>
      <c r="E326" s="1" t="s">
        <v>497</v>
      </c>
      <c r="F326" s="8" t="s">
        <v>567</v>
      </c>
      <c r="G326" s="1" t="s">
        <v>499</v>
      </c>
      <c r="H326" s="1" t="s">
        <v>92</v>
      </c>
      <c r="J326" s="1" t="s">
        <v>104</v>
      </c>
      <c r="K326" t="s">
        <v>94</v>
      </c>
      <c r="M326" t="s">
        <v>95</v>
      </c>
      <c r="N326" s="1" t="s">
        <v>100</v>
      </c>
      <c r="O326" s="1" t="s">
        <v>97</v>
      </c>
      <c r="P326" s="1" t="s">
        <v>97</v>
      </c>
      <c r="Q326" s="1" t="s">
        <v>97</v>
      </c>
      <c r="R326" s="1" t="s">
        <v>97</v>
      </c>
      <c r="S326" s="1" t="s">
        <v>101</v>
      </c>
      <c r="T326" s="1" t="s">
        <v>97</v>
      </c>
      <c r="U326" s="1" t="s">
        <v>97</v>
      </c>
      <c r="V326" s="1" t="s">
        <v>97</v>
      </c>
      <c r="W326" s="1" t="s">
        <v>97</v>
      </c>
      <c r="X326" s="1" t="s">
        <v>97</v>
      </c>
      <c r="Y326" s="1" t="s">
        <v>97</v>
      </c>
      <c r="Z326" s="1" t="s">
        <v>97</v>
      </c>
      <c r="AA326" s="1" t="s">
        <v>97</v>
      </c>
      <c r="AB326" s="1" t="s">
        <v>97</v>
      </c>
      <c r="AC326" s="1" t="s">
        <v>97</v>
      </c>
      <c r="AD326" s="1" t="s">
        <v>97</v>
      </c>
      <c r="AE326" s="1" t="s">
        <v>97</v>
      </c>
      <c r="AF326" s="1" t="s">
        <v>97</v>
      </c>
      <c r="AG326" s="4" t="s">
        <v>723</v>
      </c>
      <c r="AH326" s="4" t="s">
        <v>717</v>
      </c>
      <c r="CJ326" s="1"/>
      <c r="CK326" s="17" t="str">
        <f>IF(AND(Main!AA326="يتجاوز التوقعات بكثير", Main!AB326="يتجاوز التوقعات بكثير"), "يتجاوز التوقعات بكثير",
 IF(OR(AND(Main!AA326="يتجاوز التوقعات بكثير", Main!AB326="يتجاوز التوقعات"), AND(Main!AA326="يتجاوز التوقعات", Main!AB326="يتجاوز التوقعات بكثير")), "يتجاوز التوقعات",
 IF(AND(Main!AA326="يتجاوز التوقعات", Main!AB326="يتجاوز التوقعات"), "يتجاوز التوقعات",
 IF(OR(AND(Main!AA326="يتجاوز التوقعات", Main!AB326="يفي بالتوقعات"), AND(Main!AA326="يفي بالتوقعات", Main!AB326="يتجاوز التوقعات")), "يفي بالتوقعات",
 IF(AND(Main!AA326="يفي بالتوقعات", Main!AB326="يفي بالتوقعات"), "يفي بالتوقعات",
 IF(OR(AND(Main!AA326="يفي بالتوقعات", Main!AB326="يفي بالتوقعات جزئياً"), AND(Main!AA326="يفي بالتوقعات جزئياً", Main!AB326="يفي بالتوقعات")), "يفي بالتوقعات جزئياً",
 IF(AND(Main!AA326="يفي بالتوقعات جزئياً", Main!AB326="يفي بالتوقعات جزئياً"), "يفي بالتوقعات جزئياً",
 ""
 )))))))</f>
        <v>يتجاوز التوقعات بكثير</v>
      </c>
      <c r="CL326" s="17" t="str">
        <f>IF(AND(Main!AZ326="يتجاوز التوقعات بكثير", Main!BA326="يتجاوز التوقعات بكثير"), "يتجاوز التوقعات بكثير",
 IF(OR(AND(Main!AZ326="يتجاوز التوقعات بكثير", Main!BA326="يتجاوز التوقعات"), AND(Main!AZ326="يتجاوز التوقعات", Main!BA326="يتجاوز التوقعات بكثير")), "يتجاوز التوقعات",
 IF(AND(Main!AZ326="يتجاوز التوقعات", Main!BA326="يتجاوز التوقعات"), "يتجاوز التوقعات",
 IF(OR(AND(Main!AZ326="يتجاوز التوقعات", Main!BA326="يفي بالتوقعات"), AND(Main!AZ326="يفي بالتوقعات", Main!BA326="يتجاوز التوقعات")), "يفي بالتوقعات",
 IF(AND(Main!AZ326="يفي بالتوقعات", Main!BA326="يفي بالتوقعات"), "يفي بالتوقعات",
 IF(OR(AND(Main!AZ326="يفي بالتوقعات", Main!BA326="يفي بالتوقعات جزئياً"), AND(Main!AZ326="يفي بالتوقعات جزئياً", Main!BA326="يفي بالتوقعات")), "يفي بالتوقعات جزئياً",
 IF(AND(Main!AZ326="يفي بالتوقعات جزئياً", Main!BA326="يفي بالتوقعات جزئياً"), "يفي بالتوقعات جزئياً",
 ""
 )))))))</f>
        <v/>
      </c>
    </row>
    <row r="327" spans="1:90" ht="22.5" customHeight="1" x14ac:dyDescent="0.45">
      <c r="A327">
        <v>420</v>
      </c>
      <c r="B327">
        <v>45828.647488425901</v>
      </c>
      <c r="C327">
        <v>45828.648692129602</v>
      </c>
      <c r="D327" s="1" t="s">
        <v>496</v>
      </c>
      <c r="E327" s="1" t="s">
        <v>497</v>
      </c>
      <c r="F327" s="8" t="s">
        <v>567</v>
      </c>
      <c r="G327" s="1" t="s">
        <v>499</v>
      </c>
      <c r="H327" s="1" t="s">
        <v>92</v>
      </c>
      <c r="J327" s="1" t="s">
        <v>104</v>
      </c>
      <c r="K327" t="s">
        <v>94</v>
      </c>
      <c r="M327" t="s">
        <v>95</v>
      </c>
      <c r="N327" s="1" t="s">
        <v>103</v>
      </c>
      <c r="O327" s="1" t="s">
        <v>97</v>
      </c>
      <c r="P327" s="1" t="s">
        <v>97</v>
      </c>
      <c r="Q327" s="1" t="s">
        <v>97</v>
      </c>
      <c r="R327" s="1" t="s">
        <v>97</v>
      </c>
      <c r="S327" s="1" t="s">
        <v>101</v>
      </c>
      <c r="T327" s="1" t="s">
        <v>97</v>
      </c>
      <c r="U327" s="1" t="s">
        <v>97</v>
      </c>
      <c r="V327" s="1" t="s">
        <v>97</v>
      </c>
      <c r="W327" s="1" t="s">
        <v>97</v>
      </c>
      <c r="X327" s="1" t="s">
        <v>97</v>
      </c>
      <c r="Y327" s="1" t="s">
        <v>97</v>
      </c>
      <c r="Z327" s="1" t="s">
        <v>97</v>
      </c>
      <c r="AA327" s="1" t="s">
        <v>97</v>
      </c>
      <c r="AB327" s="1" t="s">
        <v>97</v>
      </c>
      <c r="AC327" s="1" t="s">
        <v>97</v>
      </c>
      <c r="AD327" s="1" t="s">
        <v>97</v>
      </c>
      <c r="AE327" s="1" t="s">
        <v>97</v>
      </c>
      <c r="AF327" s="1" t="s">
        <v>97</v>
      </c>
      <c r="AG327" s="4" t="s">
        <v>724</v>
      </c>
      <c r="AH327" s="4" t="s">
        <v>717</v>
      </c>
      <c r="CJ327" s="1"/>
      <c r="CK327" s="17" t="str">
        <f>IF(AND(Main!AA327="يتجاوز التوقعات بكثير", Main!AB327="يتجاوز التوقعات بكثير"), "يتجاوز التوقعات بكثير",
 IF(OR(AND(Main!AA327="يتجاوز التوقعات بكثير", Main!AB327="يتجاوز التوقعات"), AND(Main!AA327="يتجاوز التوقعات", Main!AB327="يتجاوز التوقعات بكثير")), "يتجاوز التوقعات",
 IF(AND(Main!AA327="يتجاوز التوقعات", Main!AB327="يتجاوز التوقعات"), "يتجاوز التوقعات",
 IF(OR(AND(Main!AA327="يتجاوز التوقعات", Main!AB327="يفي بالتوقعات"), AND(Main!AA327="يفي بالتوقعات", Main!AB327="يتجاوز التوقعات")), "يفي بالتوقعات",
 IF(AND(Main!AA327="يفي بالتوقعات", Main!AB327="يفي بالتوقعات"), "يفي بالتوقعات",
 IF(OR(AND(Main!AA327="يفي بالتوقعات", Main!AB327="يفي بالتوقعات جزئياً"), AND(Main!AA327="يفي بالتوقعات جزئياً", Main!AB327="يفي بالتوقعات")), "يفي بالتوقعات جزئياً",
 IF(AND(Main!AA327="يفي بالتوقعات جزئياً", Main!AB327="يفي بالتوقعات جزئياً"), "يفي بالتوقعات جزئياً",
 ""
 )))))))</f>
        <v>يتجاوز التوقعات بكثير</v>
      </c>
      <c r="CL327" s="17" t="str">
        <f>IF(AND(Main!AZ327="يتجاوز التوقعات بكثير", Main!BA327="يتجاوز التوقعات بكثير"), "يتجاوز التوقعات بكثير",
 IF(OR(AND(Main!AZ327="يتجاوز التوقعات بكثير", Main!BA327="يتجاوز التوقعات"), AND(Main!AZ327="يتجاوز التوقعات", Main!BA327="يتجاوز التوقعات بكثير")), "يتجاوز التوقعات",
 IF(AND(Main!AZ327="يتجاوز التوقعات", Main!BA327="يتجاوز التوقعات"), "يتجاوز التوقعات",
 IF(OR(AND(Main!AZ327="يتجاوز التوقعات", Main!BA327="يفي بالتوقعات"), AND(Main!AZ327="يفي بالتوقعات", Main!BA327="يتجاوز التوقعات")), "يفي بالتوقعات",
 IF(AND(Main!AZ327="يفي بالتوقعات", Main!BA327="يفي بالتوقعات"), "يفي بالتوقعات",
 IF(OR(AND(Main!AZ327="يفي بالتوقعات", Main!BA327="يفي بالتوقعات جزئياً"), AND(Main!AZ327="يفي بالتوقعات جزئياً", Main!BA327="يفي بالتوقعات")), "يفي بالتوقعات جزئياً",
 IF(AND(Main!AZ327="يفي بالتوقعات جزئياً", Main!BA327="يفي بالتوقعات جزئياً"), "يفي بالتوقعات جزئياً",
 ""
 )))))))</f>
        <v/>
      </c>
    </row>
    <row r="328" spans="1:90" ht="22.5" customHeight="1" x14ac:dyDescent="0.45">
      <c r="A328">
        <v>421</v>
      </c>
      <c r="B328">
        <v>45828.648819444403</v>
      </c>
      <c r="C328">
        <v>45828.652118055601</v>
      </c>
      <c r="D328" s="1" t="s">
        <v>496</v>
      </c>
      <c r="E328" s="1" t="s">
        <v>497</v>
      </c>
      <c r="F328" s="8" t="s">
        <v>553</v>
      </c>
      <c r="G328" s="1" t="s">
        <v>499</v>
      </c>
      <c r="H328" s="1" t="s">
        <v>92</v>
      </c>
      <c r="J328" s="1" t="s">
        <v>104</v>
      </c>
      <c r="K328" t="s">
        <v>94</v>
      </c>
      <c r="M328" t="s">
        <v>95</v>
      </c>
      <c r="N328" s="1" t="s">
        <v>96</v>
      </c>
      <c r="O328" s="1" t="s">
        <v>97</v>
      </c>
      <c r="P328" s="1" t="s">
        <v>97</v>
      </c>
      <c r="Q328" s="1" t="s">
        <v>97</v>
      </c>
      <c r="R328" s="1" t="s">
        <v>97</v>
      </c>
      <c r="S328" s="1" t="s">
        <v>97</v>
      </c>
      <c r="T328" s="1" t="s">
        <v>97</v>
      </c>
      <c r="U328" s="1" t="s">
        <v>97</v>
      </c>
      <c r="V328" s="1" t="s">
        <v>97</v>
      </c>
      <c r="W328" s="1" t="s">
        <v>101</v>
      </c>
      <c r="X328" s="1" t="s">
        <v>97</v>
      </c>
      <c r="Y328" s="1" t="s">
        <v>97</v>
      </c>
      <c r="Z328" s="1" t="s">
        <v>97</v>
      </c>
      <c r="AA328" s="1" t="s">
        <v>97</v>
      </c>
      <c r="AB328" s="1" t="s">
        <v>97</v>
      </c>
      <c r="AC328" s="1" t="s">
        <v>97</v>
      </c>
      <c r="AD328" s="1" t="s">
        <v>97</v>
      </c>
      <c r="AE328" s="1" t="s">
        <v>97</v>
      </c>
      <c r="AF328" s="1" t="s">
        <v>97</v>
      </c>
      <c r="AG328" s="4" t="s">
        <v>725</v>
      </c>
      <c r="AH328" s="4" t="s">
        <v>726</v>
      </c>
      <c r="CJ328" s="1"/>
      <c r="CK328" s="17" t="str">
        <f>IF(AND(Main!AA328="يتجاوز التوقعات بكثير", Main!AB328="يتجاوز التوقعات بكثير"), "يتجاوز التوقعات بكثير",
 IF(OR(AND(Main!AA328="يتجاوز التوقعات بكثير", Main!AB328="يتجاوز التوقعات"), AND(Main!AA328="يتجاوز التوقعات", Main!AB328="يتجاوز التوقعات بكثير")), "يتجاوز التوقعات",
 IF(AND(Main!AA328="يتجاوز التوقعات", Main!AB328="يتجاوز التوقعات"), "يتجاوز التوقعات",
 IF(OR(AND(Main!AA328="يتجاوز التوقعات", Main!AB328="يفي بالتوقعات"), AND(Main!AA328="يفي بالتوقعات", Main!AB328="يتجاوز التوقعات")), "يفي بالتوقعات",
 IF(AND(Main!AA328="يفي بالتوقعات", Main!AB328="يفي بالتوقعات"), "يفي بالتوقعات",
 IF(OR(AND(Main!AA328="يفي بالتوقعات", Main!AB328="يفي بالتوقعات جزئياً"), AND(Main!AA328="يفي بالتوقعات جزئياً", Main!AB328="يفي بالتوقعات")), "يفي بالتوقعات جزئياً",
 IF(AND(Main!AA328="يفي بالتوقعات جزئياً", Main!AB328="يفي بالتوقعات جزئياً"), "يفي بالتوقعات جزئياً",
 ""
 )))))))</f>
        <v>يتجاوز التوقعات بكثير</v>
      </c>
      <c r="CL328" s="17" t="str">
        <f>IF(AND(Main!AZ328="يتجاوز التوقعات بكثير", Main!BA328="يتجاوز التوقعات بكثير"), "يتجاوز التوقعات بكثير",
 IF(OR(AND(Main!AZ328="يتجاوز التوقعات بكثير", Main!BA328="يتجاوز التوقعات"), AND(Main!AZ328="يتجاوز التوقعات", Main!BA328="يتجاوز التوقعات بكثير")), "يتجاوز التوقعات",
 IF(AND(Main!AZ328="يتجاوز التوقعات", Main!BA328="يتجاوز التوقعات"), "يتجاوز التوقعات",
 IF(OR(AND(Main!AZ328="يتجاوز التوقعات", Main!BA328="يفي بالتوقعات"), AND(Main!AZ328="يفي بالتوقعات", Main!BA328="يتجاوز التوقعات")), "يفي بالتوقعات",
 IF(AND(Main!AZ328="يفي بالتوقعات", Main!BA328="يفي بالتوقعات"), "يفي بالتوقعات",
 IF(OR(AND(Main!AZ328="يفي بالتوقعات", Main!BA328="يفي بالتوقعات جزئياً"), AND(Main!AZ328="يفي بالتوقعات جزئياً", Main!BA328="يفي بالتوقعات")), "يفي بالتوقعات جزئياً",
 IF(AND(Main!AZ328="يفي بالتوقعات جزئياً", Main!BA328="يفي بالتوقعات جزئياً"), "يفي بالتوقعات جزئياً",
 ""
 )))))))</f>
        <v/>
      </c>
    </row>
    <row r="329" spans="1:90" ht="22.5" customHeight="1" x14ac:dyDescent="0.45">
      <c r="A329">
        <v>422</v>
      </c>
      <c r="B329">
        <v>45828.652164351799</v>
      </c>
      <c r="C329">
        <v>45828.653900463003</v>
      </c>
      <c r="D329" s="1" t="s">
        <v>496</v>
      </c>
      <c r="E329" s="1" t="s">
        <v>497</v>
      </c>
      <c r="F329" s="8" t="s">
        <v>553</v>
      </c>
      <c r="G329" s="1" t="s">
        <v>499</v>
      </c>
      <c r="H329" s="1" t="s">
        <v>92</v>
      </c>
      <c r="J329" s="1" t="s">
        <v>104</v>
      </c>
      <c r="K329" t="s">
        <v>94</v>
      </c>
      <c r="M329" t="s">
        <v>95</v>
      </c>
      <c r="N329" s="1" t="s">
        <v>100</v>
      </c>
      <c r="O329" s="1" t="s">
        <v>97</v>
      </c>
      <c r="P329" s="1" t="s">
        <v>97</v>
      </c>
      <c r="Q329" s="1" t="s">
        <v>97</v>
      </c>
      <c r="R329" s="1" t="s">
        <v>97</v>
      </c>
      <c r="S329" s="1" t="s">
        <v>97</v>
      </c>
      <c r="T329" s="1" t="s">
        <v>97</v>
      </c>
      <c r="U329" s="1" t="s">
        <v>97</v>
      </c>
      <c r="V329" s="1" t="s">
        <v>97</v>
      </c>
      <c r="W329" s="1" t="s">
        <v>97</v>
      </c>
      <c r="X329" s="1" t="s">
        <v>97</v>
      </c>
      <c r="Y329" s="1" t="s">
        <v>97</v>
      </c>
      <c r="Z329" s="1" t="s">
        <v>97</v>
      </c>
      <c r="AA329" s="1" t="s">
        <v>97</v>
      </c>
      <c r="AB329" s="1" t="s">
        <v>97</v>
      </c>
      <c r="AC329" s="1" t="s">
        <v>97</v>
      </c>
      <c r="AD329" s="1" t="s">
        <v>97</v>
      </c>
      <c r="AE329" s="1" t="s">
        <v>97</v>
      </c>
      <c r="AF329" s="1" t="s">
        <v>101</v>
      </c>
      <c r="AG329" s="4" t="s">
        <v>727</v>
      </c>
      <c r="AH329" s="4" t="s">
        <v>728</v>
      </c>
      <c r="CJ329" s="1"/>
      <c r="CK329" s="17" t="str">
        <f>IF(AND(Main!AA329="يتجاوز التوقعات بكثير", Main!AB329="يتجاوز التوقعات بكثير"), "يتجاوز التوقعات بكثير",
 IF(OR(AND(Main!AA329="يتجاوز التوقعات بكثير", Main!AB329="يتجاوز التوقعات"), AND(Main!AA329="يتجاوز التوقعات", Main!AB329="يتجاوز التوقعات بكثير")), "يتجاوز التوقعات",
 IF(AND(Main!AA329="يتجاوز التوقعات", Main!AB329="يتجاوز التوقعات"), "يتجاوز التوقعات",
 IF(OR(AND(Main!AA329="يتجاوز التوقعات", Main!AB329="يفي بالتوقعات"), AND(Main!AA329="يفي بالتوقعات", Main!AB329="يتجاوز التوقعات")), "يفي بالتوقعات",
 IF(AND(Main!AA329="يفي بالتوقعات", Main!AB329="يفي بالتوقعات"), "يفي بالتوقعات",
 IF(OR(AND(Main!AA329="يفي بالتوقعات", Main!AB329="يفي بالتوقعات جزئياً"), AND(Main!AA329="يفي بالتوقعات جزئياً", Main!AB329="يفي بالتوقعات")), "يفي بالتوقعات جزئياً",
 IF(AND(Main!AA329="يفي بالتوقعات جزئياً", Main!AB329="يفي بالتوقعات جزئياً"), "يفي بالتوقعات جزئياً",
 ""
 )))))))</f>
        <v>يتجاوز التوقعات بكثير</v>
      </c>
      <c r="CL329" s="17" t="str">
        <f>IF(AND(Main!AZ329="يتجاوز التوقعات بكثير", Main!BA329="يتجاوز التوقعات بكثير"), "يتجاوز التوقعات بكثير",
 IF(OR(AND(Main!AZ329="يتجاوز التوقعات بكثير", Main!BA329="يتجاوز التوقعات"), AND(Main!AZ329="يتجاوز التوقعات", Main!BA329="يتجاوز التوقعات بكثير")), "يتجاوز التوقعات",
 IF(AND(Main!AZ329="يتجاوز التوقعات", Main!BA329="يتجاوز التوقعات"), "يتجاوز التوقعات",
 IF(OR(AND(Main!AZ329="يتجاوز التوقعات", Main!BA329="يفي بالتوقعات"), AND(Main!AZ329="يفي بالتوقعات", Main!BA329="يتجاوز التوقعات")), "يفي بالتوقعات",
 IF(AND(Main!AZ329="يفي بالتوقعات", Main!BA329="يفي بالتوقعات"), "يفي بالتوقعات",
 IF(OR(AND(Main!AZ329="يفي بالتوقعات", Main!BA329="يفي بالتوقعات جزئياً"), AND(Main!AZ329="يفي بالتوقعات جزئياً", Main!BA329="يفي بالتوقعات")), "يفي بالتوقعات جزئياً",
 IF(AND(Main!AZ329="يفي بالتوقعات جزئياً", Main!BA329="يفي بالتوقعات جزئياً"), "يفي بالتوقعات جزئياً",
 ""
 )))))))</f>
        <v/>
      </c>
    </row>
    <row r="330" spans="1:90" ht="22.5" customHeight="1" x14ac:dyDescent="0.45">
      <c r="A330">
        <v>423</v>
      </c>
      <c r="B330">
        <v>45828.6539583333</v>
      </c>
      <c r="C330">
        <v>45828.655300925901</v>
      </c>
      <c r="D330" s="1" t="s">
        <v>496</v>
      </c>
      <c r="E330" s="1" t="s">
        <v>497</v>
      </c>
      <c r="F330" s="8" t="s">
        <v>553</v>
      </c>
      <c r="G330" s="1" t="s">
        <v>499</v>
      </c>
      <c r="H330" s="1" t="s">
        <v>92</v>
      </c>
      <c r="J330" s="1" t="s">
        <v>104</v>
      </c>
      <c r="K330" t="s">
        <v>94</v>
      </c>
      <c r="M330" t="s">
        <v>95</v>
      </c>
      <c r="N330" s="1" t="s">
        <v>103</v>
      </c>
      <c r="O330" s="1" t="s">
        <v>97</v>
      </c>
      <c r="P330" s="1" t="s">
        <v>97</v>
      </c>
      <c r="Q330" s="1" t="s">
        <v>101</v>
      </c>
      <c r="R330" s="1" t="s">
        <v>97</v>
      </c>
      <c r="S330" s="1" t="s">
        <v>97</v>
      </c>
      <c r="T330" s="1" t="s">
        <v>97</v>
      </c>
      <c r="U330" s="1" t="s">
        <v>97</v>
      </c>
      <c r="V330" s="1" t="s">
        <v>97</v>
      </c>
      <c r="W330" s="1" t="s">
        <v>97</v>
      </c>
      <c r="X330" s="1" t="s">
        <v>97</v>
      </c>
      <c r="Y330" s="1" t="s">
        <v>97</v>
      </c>
      <c r="Z330" s="1" t="s">
        <v>97</v>
      </c>
      <c r="AA330" s="1" t="s">
        <v>97</v>
      </c>
      <c r="AB330" s="1" t="s">
        <v>97</v>
      </c>
      <c r="AC330" s="1" t="s">
        <v>97</v>
      </c>
      <c r="AD330" s="1" t="s">
        <v>97</v>
      </c>
      <c r="AE330" s="1" t="s">
        <v>97</v>
      </c>
      <c r="AF330" s="1" t="s">
        <v>97</v>
      </c>
      <c r="AG330" s="4" t="s">
        <v>729</v>
      </c>
      <c r="AH330" s="4" t="s">
        <v>501</v>
      </c>
      <c r="CJ330" s="1"/>
      <c r="CK330" s="17" t="str">
        <f>IF(AND(Main!AA330="يتجاوز التوقعات بكثير", Main!AB330="يتجاوز التوقعات بكثير"), "يتجاوز التوقعات بكثير",
 IF(OR(AND(Main!AA330="يتجاوز التوقعات بكثير", Main!AB330="يتجاوز التوقعات"), AND(Main!AA330="يتجاوز التوقعات", Main!AB330="يتجاوز التوقعات بكثير")), "يتجاوز التوقعات",
 IF(AND(Main!AA330="يتجاوز التوقعات", Main!AB330="يتجاوز التوقعات"), "يتجاوز التوقعات",
 IF(OR(AND(Main!AA330="يتجاوز التوقعات", Main!AB330="يفي بالتوقعات"), AND(Main!AA330="يفي بالتوقعات", Main!AB330="يتجاوز التوقعات")), "يفي بالتوقعات",
 IF(AND(Main!AA330="يفي بالتوقعات", Main!AB330="يفي بالتوقعات"), "يفي بالتوقعات",
 IF(OR(AND(Main!AA330="يفي بالتوقعات", Main!AB330="يفي بالتوقعات جزئياً"), AND(Main!AA330="يفي بالتوقعات جزئياً", Main!AB330="يفي بالتوقعات")), "يفي بالتوقعات جزئياً",
 IF(AND(Main!AA330="يفي بالتوقعات جزئياً", Main!AB330="يفي بالتوقعات جزئياً"), "يفي بالتوقعات جزئياً",
 ""
 )))))))</f>
        <v>يتجاوز التوقعات بكثير</v>
      </c>
      <c r="CL330" s="17" t="str">
        <f>IF(AND(Main!AZ330="يتجاوز التوقعات بكثير", Main!BA330="يتجاوز التوقعات بكثير"), "يتجاوز التوقعات بكثير",
 IF(OR(AND(Main!AZ330="يتجاوز التوقعات بكثير", Main!BA330="يتجاوز التوقعات"), AND(Main!AZ330="يتجاوز التوقعات", Main!BA330="يتجاوز التوقعات بكثير")), "يتجاوز التوقعات",
 IF(AND(Main!AZ330="يتجاوز التوقعات", Main!BA330="يتجاوز التوقعات"), "يتجاوز التوقعات",
 IF(OR(AND(Main!AZ330="يتجاوز التوقعات", Main!BA330="يفي بالتوقعات"), AND(Main!AZ330="يفي بالتوقعات", Main!BA330="يتجاوز التوقعات")), "يفي بالتوقعات",
 IF(AND(Main!AZ330="يفي بالتوقعات", Main!BA330="يفي بالتوقعات"), "يفي بالتوقعات",
 IF(OR(AND(Main!AZ330="يفي بالتوقعات", Main!BA330="يفي بالتوقعات جزئياً"), AND(Main!AZ330="يفي بالتوقعات جزئياً", Main!BA330="يفي بالتوقعات")), "يفي بالتوقعات جزئياً",
 IF(AND(Main!AZ330="يفي بالتوقعات جزئياً", Main!BA330="يفي بالتوقعات جزئياً"), "يفي بالتوقعات جزئياً",
 ""
 )))))))</f>
        <v/>
      </c>
    </row>
    <row r="331" spans="1:90" ht="22.5" customHeight="1" x14ac:dyDescent="0.45">
      <c r="A331">
        <v>424</v>
      </c>
      <c r="B331">
        <v>45828.655462962997</v>
      </c>
      <c r="C331">
        <v>45828.657303240703</v>
      </c>
      <c r="D331" s="1" t="s">
        <v>496</v>
      </c>
      <c r="E331" s="1" t="s">
        <v>497</v>
      </c>
      <c r="F331" s="8" t="s">
        <v>504</v>
      </c>
      <c r="G331" s="1" t="s">
        <v>499</v>
      </c>
      <c r="H331" s="1" t="s">
        <v>92</v>
      </c>
      <c r="J331" s="1" t="s">
        <v>104</v>
      </c>
      <c r="K331" t="s">
        <v>94</v>
      </c>
      <c r="M331" t="s">
        <v>95</v>
      </c>
      <c r="N331" s="1" t="s">
        <v>96</v>
      </c>
      <c r="O331" s="1" t="s">
        <v>97</v>
      </c>
      <c r="P331" s="1" t="s">
        <v>97</v>
      </c>
      <c r="Q331" s="1" t="s">
        <v>97</v>
      </c>
      <c r="R331" s="1" t="s">
        <v>101</v>
      </c>
      <c r="S331" s="1" t="s">
        <v>97</v>
      </c>
      <c r="T331" s="1" t="s">
        <v>97</v>
      </c>
      <c r="U331" s="1" t="s">
        <v>97</v>
      </c>
      <c r="V331" s="1" t="s">
        <v>97</v>
      </c>
      <c r="W331" s="1" t="s">
        <v>101</v>
      </c>
      <c r="X331" s="1" t="s">
        <v>97</v>
      </c>
      <c r="Y331" s="1" t="s">
        <v>97</v>
      </c>
      <c r="Z331" s="1" t="s">
        <v>97</v>
      </c>
      <c r="AA331" s="1" t="s">
        <v>97</v>
      </c>
      <c r="AB331" s="1" t="s">
        <v>97</v>
      </c>
      <c r="AC331" s="1" t="s">
        <v>97</v>
      </c>
      <c r="AD331" s="1" t="s">
        <v>97</v>
      </c>
      <c r="AE331" s="1" t="s">
        <v>97</v>
      </c>
      <c r="AF331" s="1" t="s">
        <v>97</v>
      </c>
      <c r="AG331" s="4" t="s">
        <v>730</v>
      </c>
      <c r="AH331" s="4" t="s">
        <v>731</v>
      </c>
      <c r="CJ331" s="1"/>
      <c r="CK331" s="17" t="str">
        <f>IF(AND(Main!AA331="يتجاوز التوقعات بكثير", Main!AB331="يتجاوز التوقعات بكثير"), "يتجاوز التوقعات بكثير",
 IF(OR(AND(Main!AA331="يتجاوز التوقعات بكثير", Main!AB331="يتجاوز التوقعات"), AND(Main!AA331="يتجاوز التوقعات", Main!AB331="يتجاوز التوقعات بكثير")), "يتجاوز التوقعات",
 IF(AND(Main!AA331="يتجاوز التوقعات", Main!AB331="يتجاوز التوقعات"), "يتجاوز التوقعات",
 IF(OR(AND(Main!AA331="يتجاوز التوقعات", Main!AB331="يفي بالتوقعات"), AND(Main!AA331="يفي بالتوقعات", Main!AB331="يتجاوز التوقعات")), "يفي بالتوقعات",
 IF(AND(Main!AA331="يفي بالتوقعات", Main!AB331="يفي بالتوقعات"), "يفي بالتوقعات",
 IF(OR(AND(Main!AA331="يفي بالتوقعات", Main!AB331="يفي بالتوقعات جزئياً"), AND(Main!AA331="يفي بالتوقعات جزئياً", Main!AB331="يفي بالتوقعات")), "يفي بالتوقعات جزئياً",
 IF(AND(Main!AA331="يفي بالتوقعات جزئياً", Main!AB331="يفي بالتوقعات جزئياً"), "يفي بالتوقعات جزئياً",
 ""
 )))))))</f>
        <v>يتجاوز التوقعات بكثير</v>
      </c>
      <c r="CL331" s="17" t="str">
        <f>IF(AND(Main!AZ331="يتجاوز التوقعات بكثير", Main!BA331="يتجاوز التوقعات بكثير"), "يتجاوز التوقعات بكثير",
 IF(OR(AND(Main!AZ331="يتجاوز التوقعات بكثير", Main!BA331="يتجاوز التوقعات"), AND(Main!AZ331="يتجاوز التوقعات", Main!BA331="يتجاوز التوقعات بكثير")), "يتجاوز التوقعات",
 IF(AND(Main!AZ331="يتجاوز التوقعات", Main!BA331="يتجاوز التوقعات"), "يتجاوز التوقعات",
 IF(OR(AND(Main!AZ331="يتجاوز التوقعات", Main!BA331="يفي بالتوقعات"), AND(Main!AZ331="يفي بالتوقعات", Main!BA331="يتجاوز التوقعات")), "يفي بالتوقعات",
 IF(AND(Main!AZ331="يفي بالتوقعات", Main!BA331="يفي بالتوقعات"), "يفي بالتوقعات",
 IF(OR(AND(Main!AZ331="يفي بالتوقعات", Main!BA331="يفي بالتوقعات جزئياً"), AND(Main!AZ331="يفي بالتوقعات جزئياً", Main!BA331="يفي بالتوقعات")), "يفي بالتوقعات جزئياً",
 IF(AND(Main!AZ331="يفي بالتوقعات جزئياً", Main!BA331="يفي بالتوقعات جزئياً"), "يفي بالتوقعات جزئياً",
 ""
 )))))))</f>
        <v/>
      </c>
    </row>
    <row r="332" spans="1:90" ht="22.5" customHeight="1" x14ac:dyDescent="0.45">
      <c r="A332">
        <v>425</v>
      </c>
      <c r="B332">
        <v>45828.657337962999</v>
      </c>
      <c r="C332">
        <v>45828.659016203703</v>
      </c>
      <c r="D332" s="1" t="s">
        <v>496</v>
      </c>
      <c r="E332" s="1" t="s">
        <v>497</v>
      </c>
      <c r="F332" s="8" t="s">
        <v>504</v>
      </c>
      <c r="G332" s="1" t="s">
        <v>499</v>
      </c>
      <c r="H332" s="1" t="s">
        <v>92</v>
      </c>
      <c r="J332" s="1" t="s">
        <v>104</v>
      </c>
      <c r="K332" t="s">
        <v>94</v>
      </c>
      <c r="M332" t="s">
        <v>95</v>
      </c>
      <c r="N332" s="1" t="s">
        <v>100</v>
      </c>
      <c r="O332" s="1" t="s">
        <v>97</v>
      </c>
      <c r="P332" s="1" t="s">
        <v>97</v>
      </c>
      <c r="Q332" s="1" t="s">
        <v>97</v>
      </c>
      <c r="R332" s="1" t="s">
        <v>101</v>
      </c>
      <c r="S332" s="1" t="s">
        <v>97</v>
      </c>
      <c r="T332" s="1" t="s">
        <v>97</v>
      </c>
      <c r="U332" s="1" t="s">
        <v>97</v>
      </c>
      <c r="V332" s="1" t="s">
        <v>97</v>
      </c>
      <c r="W332" s="1" t="s">
        <v>97</v>
      </c>
      <c r="X332" s="1" t="s">
        <v>97</v>
      </c>
      <c r="Y332" s="1" t="s">
        <v>97</v>
      </c>
      <c r="Z332" s="1" t="s">
        <v>97</v>
      </c>
      <c r="AA332" s="1" t="s">
        <v>97</v>
      </c>
      <c r="AB332" s="1" t="s">
        <v>97</v>
      </c>
      <c r="AC332" s="1" t="s">
        <v>97</v>
      </c>
      <c r="AD332" s="1" t="s">
        <v>97</v>
      </c>
      <c r="AE332" s="1" t="s">
        <v>97</v>
      </c>
      <c r="AF332" s="1" t="s">
        <v>97</v>
      </c>
      <c r="AG332" s="4" t="s">
        <v>732</v>
      </c>
      <c r="AH332" s="4" t="s">
        <v>733</v>
      </c>
      <c r="CJ332" s="1"/>
      <c r="CK332" s="17" t="str">
        <f>IF(AND(Main!AA332="يتجاوز التوقعات بكثير", Main!AB332="يتجاوز التوقعات بكثير"), "يتجاوز التوقعات بكثير",
 IF(OR(AND(Main!AA332="يتجاوز التوقعات بكثير", Main!AB332="يتجاوز التوقعات"), AND(Main!AA332="يتجاوز التوقعات", Main!AB332="يتجاوز التوقعات بكثير")), "يتجاوز التوقعات",
 IF(AND(Main!AA332="يتجاوز التوقعات", Main!AB332="يتجاوز التوقعات"), "يتجاوز التوقعات",
 IF(OR(AND(Main!AA332="يتجاوز التوقعات", Main!AB332="يفي بالتوقعات"), AND(Main!AA332="يفي بالتوقعات", Main!AB332="يتجاوز التوقعات")), "يفي بالتوقعات",
 IF(AND(Main!AA332="يفي بالتوقعات", Main!AB332="يفي بالتوقعات"), "يفي بالتوقعات",
 IF(OR(AND(Main!AA332="يفي بالتوقعات", Main!AB332="يفي بالتوقعات جزئياً"), AND(Main!AA332="يفي بالتوقعات جزئياً", Main!AB332="يفي بالتوقعات")), "يفي بالتوقعات جزئياً",
 IF(AND(Main!AA332="يفي بالتوقعات جزئياً", Main!AB332="يفي بالتوقعات جزئياً"), "يفي بالتوقعات جزئياً",
 ""
 )))))))</f>
        <v>يتجاوز التوقعات بكثير</v>
      </c>
      <c r="CL332" s="17" t="str">
        <f>IF(AND(Main!AZ332="يتجاوز التوقعات بكثير", Main!BA332="يتجاوز التوقعات بكثير"), "يتجاوز التوقعات بكثير",
 IF(OR(AND(Main!AZ332="يتجاوز التوقعات بكثير", Main!BA332="يتجاوز التوقعات"), AND(Main!AZ332="يتجاوز التوقعات", Main!BA332="يتجاوز التوقعات بكثير")), "يتجاوز التوقعات",
 IF(AND(Main!AZ332="يتجاوز التوقعات", Main!BA332="يتجاوز التوقعات"), "يتجاوز التوقعات",
 IF(OR(AND(Main!AZ332="يتجاوز التوقعات", Main!BA332="يفي بالتوقعات"), AND(Main!AZ332="يفي بالتوقعات", Main!BA332="يتجاوز التوقعات")), "يفي بالتوقعات",
 IF(AND(Main!AZ332="يفي بالتوقعات", Main!BA332="يفي بالتوقعات"), "يفي بالتوقعات",
 IF(OR(AND(Main!AZ332="يفي بالتوقعات", Main!BA332="يفي بالتوقعات جزئياً"), AND(Main!AZ332="يفي بالتوقعات جزئياً", Main!BA332="يفي بالتوقعات")), "يفي بالتوقعات جزئياً",
 IF(AND(Main!AZ332="يفي بالتوقعات جزئياً", Main!BA332="يفي بالتوقعات جزئياً"), "يفي بالتوقعات جزئياً",
 ""
 )))))))</f>
        <v/>
      </c>
    </row>
    <row r="333" spans="1:90" ht="22.5" customHeight="1" x14ac:dyDescent="0.45">
      <c r="A333">
        <v>426</v>
      </c>
      <c r="B333">
        <v>45828.659074074101</v>
      </c>
      <c r="C333">
        <v>45828.660891203697</v>
      </c>
      <c r="D333" s="1" t="s">
        <v>496</v>
      </c>
      <c r="E333" s="1" t="s">
        <v>497</v>
      </c>
      <c r="F333" s="8" t="s">
        <v>504</v>
      </c>
      <c r="G333" s="1" t="s">
        <v>499</v>
      </c>
      <c r="H333" s="1" t="s">
        <v>92</v>
      </c>
      <c r="J333" s="1" t="s">
        <v>104</v>
      </c>
      <c r="K333" t="s">
        <v>94</v>
      </c>
      <c r="M333" t="s">
        <v>95</v>
      </c>
      <c r="N333" s="1" t="s">
        <v>103</v>
      </c>
      <c r="O333" s="1" t="s">
        <v>97</v>
      </c>
      <c r="P333" s="1" t="s">
        <v>97</v>
      </c>
      <c r="Q333" s="1" t="s">
        <v>97</v>
      </c>
      <c r="R333" s="1" t="s">
        <v>97</v>
      </c>
      <c r="S333" s="1" t="s">
        <v>97</v>
      </c>
      <c r="T333" s="1" t="s">
        <v>97</v>
      </c>
      <c r="U333" s="1" t="s">
        <v>97</v>
      </c>
      <c r="V333" s="1" t="s">
        <v>97</v>
      </c>
      <c r="W333" s="1" t="s">
        <v>101</v>
      </c>
      <c r="X333" s="1" t="s">
        <v>97</v>
      </c>
      <c r="Y333" s="1" t="s">
        <v>97</v>
      </c>
      <c r="Z333" s="1" t="s">
        <v>97</v>
      </c>
      <c r="AA333" s="1" t="s">
        <v>97</v>
      </c>
      <c r="AB333" s="1" t="s">
        <v>97</v>
      </c>
      <c r="AC333" s="1" t="s">
        <v>97</v>
      </c>
      <c r="AD333" s="1" t="s">
        <v>97</v>
      </c>
      <c r="AE333" s="1" t="s">
        <v>97</v>
      </c>
      <c r="AF333" s="1" t="s">
        <v>97</v>
      </c>
      <c r="AG333" s="4" t="s">
        <v>734</v>
      </c>
      <c r="AH333" s="4" t="s">
        <v>735</v>
      </c>
      <c r="CJ333" s="1"/>
      <c r="CK333" s="17" t="str">
        <f>IF(AND(Main!AA333="يتجاوز التوقعات بكثير", Main!AB333="يتجاوز التوقعات بكثير"), "يتجاوز التوقعات بكثير",
 IF(OR(AND(Main!AA333="يتجاوز التوقعات بكثير", Main!AB333="يتجاوز التوقعات"), AND(Main!AA333="يتجاوز التوقعات", Main!AB333="يتجاوز التوقعات بكثير")), "يتجاوز التوقعات",
 IF(AND(Main!AA333="يتجاوز التوقعات", Main!AB333="يتجاوز التوقعات"), "يتجاوز التوقعات",
 IF(OR(AND(Main!AA333="يتجاوز التوقعات", Main!AB333="يفي بالتوقعات"), AND(Main!AA333="يفي بالتوقعات", Main!AB333="يتجاوز التوقعات")), "يفي بالتوقعات",
 IF(AND(Main!AA333="يفي بالتوقعات", Main!AB333="يفي بالتوقعات"), "يفي بالتوقعات",
 IF(OR(AND(Main!AA333="يفي بالتوقعات", Main!AB333="يفي بالتوقعات جزئياً"), AND(Main!AA333="يفي بالتوقعات جزئياً", Main!AB333="يفي بالتوقعات")), "يفي بالتوقعات جزئياً",
 IF(AND(Main!AA333="يفي بالتوقعات جزئياً", Main!AB333="يفي بالتوقعات جزئياً"), "يفي بالتوقعات جزئياً",
 ""
 )))))))</f>
        <v>يتجاوز التوقعات بكثير</v>
      </c>
      <c r="CL333" s="17" t="str">
        <f>IF(AND(Main!AZ333="يتجاوز التوقعات بكثير", Main!BA333="يتجاوز التوقعات بكثير"), "يتجاوز التوقعات بكثير",
 IF(OR(AND(Main!AZ333="يتجاوز التوقعات بكثير", Main!BA333="يتجاوز التوقعات"), AND(Main!AZ333="يتجاوز التوقعات", Main!BA333="يتجاوز التوقعات بكثير")), "يتجاوز التوقعات",
 IF(AND(Main!AZ333="يتجاوز التوقعات", Main!BA333="يتجاوز التوقعات"), "يتجاوز التوقعات",
 IF(OR(AND(Main!AZ333="يتجاوز التوقعات", Main!BA333="يفي بالتوقعات"), AND(Main!AZ333="يفي بالتوقعات", Main!BA333="يتجاوز التوقعات")), "يفي بالتوقعات",
 IF(AND(Main!AZ333="يفي بالتوقعات", Main!BA333="يفي بالتوقعات"), "يفي بالتوقعات",
 IF(OR(AND(Main!AZ333="يفي بالتوقعات", Main!BA333="يفي بالتوقعات جزئياً"), AND(Main!AZ333="يفي بالتوقعات جزئياً", Main!BA333="يفي بالتوقعات")), "يفي بالتوقعات جزئياً",
 IF(AND(Main!AZ333="يفي بالتوقعات جزئياً", Main!BA333="يفي بالتوقعات جزئياً"), "يفي بالتوقعات جزئياً",
 ""
 )))))))</f>
        <v/>
      </c>
    </row>
    <row r="334" spans="1:90" ht="22.5" customHeight="1" x14ac:dyDescent="0.45">
      <c r="A334">
        <v>427</v>
      </c>
      <c r="B334">
        <v>45828.660972222198</v>
      </c>
      <c r="C334">
        <v>45828.662685185198</v>
      </c>
      <c r="D334" s="1" t="s">
        <v>496</v>
      </c>
      <c r="E334" s="1" t="s">
        <v>497</v>
      </c>
      <c r="F334" s="8" t="s">
        <v>511</v>
      </c>
      <c r="G334" s="1" t="s">
        <v>499</v>
      </c>
      <c r="H334" s="1" t="s">
        <v>92</v>
      </c>
      <c r="J334" s="1" t="s">
        <v>104</v>
      </c>
      <c r="K334" t="s">
        <v>94</v>
      </c>
      <c r="M334" t="s">
        <v>95</v>
      </c>
      <c r="N334" s="1" t="s">
        <v>96</v>
      </c>
      <c r="O334" s="1" t="s">
        <v>97</v>
      </c>
      <c r="P334" s="1" t="s">
        <v>97</v>
      </c>
      <c r="Q334" s="1" t="s">
        <v>97</v>
      </c>
      <c r="R334" s="1" t="s">
        <v>97</v>
      </c>
      <c r="S334" s="1" t="s">
        <v>101</v>
      </c>
      <c r="T334" s="1" t="s">
        <v>97</v>
      </c>
      <c r="U334" s="1" t="s">
        <v>101</v>
      </c>
      <c r="V334" s="1" t="s">
        <v>97</v>
      </c>
      <c r="W334" s="1" t="s">
        <v>97</v>
      </c>
      <c r="X334" s="1" t="s">
        <v>97</v>
      </c>
      <c r="Y334" s="1" t="s">
        <v>97</v>
      </c>
      <c r="Z334" s="1" t="s">
        <v>97</v>
      </c>
      <c r="AA334" s="1" t="s">
        <v>97</v>
      </c>
      <c r="AB334" s="1" t="s">
        <v>97</v>
      </c>
      <c r="AC334" s="1" t="s">
        <v>97</v>
      </c>
      <c r="AD334" s="1" t="s">
        <v>97</v>
      </c>
      <c r="AE334" s="1" t="s">
        <v>97</v>
      </c>
      <c r="AF334" s="1" t="s">
        <v>97</v>
      </c>
      <c r="AG334" s="4" t="s">
        <v>736</v>
      </c>
      <c r="AH334" s="4" t="s">
        <v>737</v>
      </c>
      <c r="CJ334" s="1"/>
      <c r="CK334" s="17" t="str">
        <f>IF(AND(Main!AA334="يتجاوز التوقعات بكثير", Main!AB334="يتجاوز التوقعات بكثير"), "يتجاوز التوقعات بكثير",
 IF(OR(AND(Main!AA334="يتجاوز التوقعات بكثير", Main!AB334="يتجاوز التوقعات"), AND(Main!AA334="يتجاوز التوقعات", Main!AB334="يتجاوز التوقعات بكثير")), "يتجاوز التوقعات",
 IF(AND(Main!AA334="يتجاوز التوقعات", Main!AB334="يتجاوز التوقعات"), "يتجاوز التوقعات",
 IF(OR(AND(Main!AA334="يتجاوز التوقعات", Main!AB334="يفي بالتوقعات"), AND(Main!AA334="يفي بالتوقعات", Main!AB334="يتجاوز التوقعات")), "يفي بالتوقعات",
 IF(AND(Main!AA334="يفي بالتوقعات", Main!AB334="يفي بالتوقعات"), "يفي بالتوقعات",
 IF(OR(AND(Main!AA334="يفي بالتوقعات", Main!AB334="يفي بالتوقعات جزئياً"), AND(Main!AA334="يفي بالتوقعات جزئياً", Main!AB334="يفي بالتوقعات")), "يفي بالتوقعات جزئياً",
 IF(AND(Main!AA334="يفي بالتوقعات جزئياً", Main!AB334="يفي بالتوقعات جزئياً"), "يفي بالتوقعات جزئياً",
 ""
 )))))))</f>
        <v>يتجاوز التوقعات بكثير</v>
      </c>
      <c r="CL334" s="17" t="str">
        <f>IF(AND(Main!AZ334="يتجاوز التوقعات بكثير", Main!BA334="يتجاوز التوقعات بكثير"), "يتجاوز التوقعات بكثير",
 IF(OR(AND(Main!AZ334="يتجاوز التوقعات بكثير", Main!BA334="يتجاوز التوقعات"), AND(Main!AZ334="يتجاوز التوقعات", Main!BA334="يتجاوز التوقعات بكثير")), "يتجاوز التوقعات",
 IF(AND(Main!AZ334="يتجاوز التوقعات", Main!BA334="يتجاوز التوقعات"), "يتجاوز التوقعات",
 IF(OR(AND(Main!AZ334="يتجاوز التوقعات", Main!BA334="يفي بالتوقعات"), AND(Main!AZ334="يفي بالتوقعات", Main!BA334="يتجاوز التوقعات")), "يفي بالتوقعات",
 IF(AND(Main!AZ334="يفي بالتوقعات", Main!BA334="يفي بالتوقعات"), "يفي بالتوقعات",
 IF(OR(AND(Main!AZ334="يفي بالتوقعات", Main!BA334="يفي بالتوقعات جزئياً"), AND(Main!AZ334="يفي بالتوقعات جزئياً", Main!BA334="يفي بالتوقعات")), "يفي بالتوقعات جزئياً",
 IF(AND(Main!AZ334="يفي بالتوقعات جزئياً", Main!BA334="يفي بالتوقعات جزئياً"), "يفي بالتوقعات جزئياً",
 ""
 )))))))</f>
        <v/>
      </c>
    </row>
    <row r="335" spans="1:90" ht="22.5" customHeight="1" x14ac:dyDescent="0.45">
      <c r="A335">
        <v>428</v>
      </c>
      <c r="B335">
        <v>45828.662731481498</v>
      </c>
      <c r="C335">
        <v>45828.664675925902</v>
      </c>
      <c r="D335" s="1" t="s">
        <v>496</v>
      </c>
      <c r="E335" s="1" t="s">
        <v>497</v>
      </c>
      <c r="F335" s="8" t="s">
        <v>511</v>
      </c>
      <c r="G335" s="1" t="s">
        <v>499</v>
      </c>
      <c r="H335" s="1" t="s">
        <v>92</v>
      </c>
      <c r="J335" s="1" t="s">
        <v>104</v>
      </c>
      <c r="K335" t="s">
        <v>94</v>
      </c>
      <c r="M335" t="s">
        <v>95</v>
      </c>
      <c r="N335" s="1" t="s">
        <v>100</v>
      </c>
      <c r="O335" s="1" t="s">
        <v>97</v>
      </c>
      <c r="P335" s="1" t="s">
        <v>97</v>
      </c>
      <c r="Q335" s="1" t="s">
        <v>97</v>
      </c>
      <c r="R335" s="1" t="s">
        <v>97</v>
      </c>
      <c r="S335" s="1" t="s">
        <v>97</v>
      </c>
      <c r="T335" s="1" t="s">
        <v>97</v>
      </c>
      <c r="U335" s="1" t="s">
        <v>97</v>
      </c>
      <c r="V335" s="1" t="s">
        <v>97</v>
      </c>
      <c r="W335" s="1" t="s">
        <v>97</v>
      </c>
      <c r="X335" s="1" t="s">
        <v>97</v>
      </c>
      <c r="Y335" s="1" t="s">
        <v>97</v>
      </c>
      <c r="Z335" s="1" t="s">
        <v>97</v>
      </c>
      <c r="AA335" s="1" t="s">
        <v>97</v>
      </c>
      <c r="AB335" s="1" t="s">
        <v>97</v>
      </c>
      <c r="AC335" s="1" t="s">
        <v>97</v>
      </c>
      <c r="AD335" s="1" t="s">
        <v>97</v>
      </c>
      <c r="AE335" s="1" t="s">
        <v>97</v>
      </c>
      <c r="AF335" s="1" t="s">
        <v>97</v>
      </c>
      <c r="AG335" s="4" t="s">
        <v>738</v>
      </c>
      <c r="AH335" s="4" t="s">
        <v>739</v>
      </c>
      <c r="CJ335" s="1"/>
      <c r="CK335" s="17" t="str">
        <f>IF(AND(Main!AA335="يتجاوز التوقعات بكثير", Main!AB335="يتجاوز التوقعات بكثير"), "يتجاوز التوقعات بكثير",
 IF(OR(AND(Main!AA335="يتجاوز التوقعات بكثير", Main!AB335="يتجاوز التوقعات"), AND(Main!AA335="يتجاوز التوقعات", Main!AB335="يتجاوز التوقعات بكثير")), "يتجاوز التوقعات",
 IF(AND(Main!AA335="يتجاوز التوقعات", Main!AB335="يتجاوز التوقعات"), "يتجاوز التوقعات",
 IF(OR(AND(Main!AA335="يتجاوز التوقعات", Main!AB335="يفي بالتوقعات"), AND(Main!AA335="يفي بالتوقعات", Main!AB335="يتجاوز التوقعات")), "يفي بالتوقعات",
 IF(AND(Main!AA335="يفي بالتوقعات", Main!AB335="يفي بالتوقعات"), "يفي بالتوقعات",
 IF(OR(AND(Main!AA335="يفي بالتوقعات", Main!AB335="يفي بالتوقعات جزئياً"), AND(Main!AA335="يفي بالتوقعات جزئياً", Main!AB335="يفي بالتوقعات")), "يفي بالتوقعات جزئياً",
 IF(AND(Main!AA335="يفي بالتوقعات جزئياً", Main!AB335="يفي بالتوقعات جزئياً"), "يفي بالتوقعات جزئياً",
 ""
 )))))))</f>
        <v>يتجاوز التوقعات بكثير</v>
      </c>
      <c r="CL335" s="17" t="str">
        <f>IF(AND(Main!AZ335="يتجاوز التوقعات بكثير", Main!BA335="يتجاوز التوقعات بكثير"), "يتجاوز التوقعات بكثير",
 IF(OR(AND(Main!AZ335="يتجاوز التوقعات بكثير", Main!BA335="يتجاوز التوقعات"), AND(Main!AZ335="يتجاوز التوقعات", Main!BA335="يتجاوز التوقعات بكثير")), "يتجاوز التوقعات",
 IF(AND(Main!AZ335="يتجاوز التوقعات", Main!BA335="يتجاوز التوقعات"), "يتجاوز التوقعات",
 IF(OR(AND(Main!AZ335="يتجاوز التوقعات", Main!BA335="يفي بالتوقعات"), AND(Main!AZ335="يفي بالتوقعات", Main!BA335="يتجاوز التوقعات")), "يفي بالتوقعات",
 IF(AND(Main!AZ335="يفي بالتوقعات", Main!BA335="يفي بالتوقعات"), "يفي بالتوقعات",
 IF(OR(AND(Main!AZ335="يفي بالتوقعات", Main!BA335="يفي بالتوقعات جزئياً"), AND(Main!AZ335="يفي بالتوقعات جزئياً", Main!BA335="يفي بالتوقعات")), "يفي بالتوقعات جزئياً",
 IF(AND(Main!AZ335="يفي بالتوقعات جزئياً", Main!BA335="يفي بالتوقعات جزئياً"), "يفي بالتوقعات جزئياً",
 ""
 )))))))</f>
        <v/>
      </c>
    </row>
    <row r="336" spans="1:90" ht="22.5" customHeight="1" x14ac:dyDescent="0.45">
      <c r="A336">
        <v>429</v>
      </c>
      <c r="B336">
        <v>45828.664722222202</v>
      </c>
      <c r="C336">
        <v>45828.6664467593</v>
      </c>
      <c r="D336" s="1" t="s">
        <v>496</v>
      </c>
      <c r="E336" s="1" t="s">
        <v>497</v>
      </c>
      <c r="F336" s="8" t="s">
        <v>511</v>
      </c>
      <c r="G336" s="1" t="s">
        <v>499</v>
      </c>
      <c r="H336" s="1" t="s">
        <v>92</v>
      </c>
      <c r="J336" s="1" t="s">
        <v>104</v>
      </c>
      <c r="K336" t="s">
        <v>94</v>
      </c>
      <c r="M336" t="s">
        <v>95</v>
      </c>
      <c r="N336" s="1" t="s">
        <v>103</v>
      </c>
      <c r="O336" s="1" t="s">
        <v>97</v>
      </c>
      <c r="P336" s="1" t="s">
        <v>97</v>
      </c>
      <c r="Q336" s="1" t="s">
        <v>101</v>
      </c>
      <c r="R336" s="1" t="s">
        <v>97</v>
      </c>
      <c r="S336" s="1" t="s">
        <v>97</v>
      </c>
      <c r="T336" s="1" t="s">
        <v>97</v>
      </c>
      <c r="U336" s="1" t="s">
        <v>97</v>
      </c>
      <c r="V336" s="1" t="s">
        <v>97</v>
      </c>
      <c r="W336" s="1" t="s">
        <v>97</v>
      </c>
      <c r="X336" s="1" t="s">
        <v>97</v>
      </c>
      <c r="Y336" s="1" t="s">
        <v>97</v>
      </c>
      <c r="Z336" s="1" t="s">
        <v>97</v>
      </c>
      <c r="AA336" s="1" t="s">
        <v>97</v>
      </c>
      <c r="AB336" s="1" t="s">
        <v>97</v>
      </c>
      <c r="AC336" s="1" t="s">
        <v>97</v>
      </c>
      <c r="AD336" s="1" t="s">
        <v>97</v>
      </c>
      <c r="AE336" s="1" t="s">
        <v>97</v>
      </c>
      <c r="AF336" s="1" t="s">
        <v>97</v>
      </c>
      <c r="AG336" s="4" t="s">
        <v>740</v>
      </c>
      <c r="AH336" s="4" t="s">
        <v>741</v>
      </c>
      <c r="CJ336" s="1"/>
      <c r="CK336" s="17" t="str">
        <f>IF(AND(Main!AA336="يتجاوز التوقعات بكثير", Main!AB336="يتجاوز التوقعات بكثير"), "يتجاوز التوقعات بكثير",
 IF(OR(AND(Main!AA336="يتجاوز التوقعات بكثير", Main!AB336="يتجاوز التوقعات"), AND(Main!AA336="يتجاوز التوقعات", Main!AB336="يتجاوز التوقعات بكثير")), "يتجاوز التوقعات",
 IF(AND(Main!AA336="يتجاوز التوقعات", Main!AB336="يتجاوز التوقعات"), "يتجاوز التوقعات",
 IF(OR(AND(Main!AA336="يتجاوز التوقعات", Main!AB336="يفي بالتوقعات"), AND(Main!AA336="يفي بالتوقعات", Main!AB336="يتجاوز التوقعات")), "يفي بالتوقعات",
 IF(AND(Main!AA336="يفي بالتوقعات", Main!AB336="يفي بالتوقعات"), "يفي بالتوقعات",
 IF(OR(AND(Main!AA336="يفي بالتوقعات", Main!AB336="يفي بالتوقعات جزئياً"), AND(Main!AA336="يفي بالتوقعات جزئياً", Main!AB336="يفي بالتوقعات")), "يفي بالتوقعات جزئياً",
 IF(AND(Main!AA336="يفي بالتوقعات جزئياً", Main!AB336="يفي بالتوقعات جزئياً"), "يفي بالتوقعات جزئياً",
 ""
 )))))))</f>
        <v>يتجاوز التوقعات بكثير</v>
      </c>
      <c r="CL336" s="17" t="str">
        <f>IF(AND(Main!AZ336="يتجاوز التوقعات بكثير", Main!BA336="يتجاوز التوقعات بكثير"), "يتجاوز التوقعات بكثير",
 IF(OR(AND(Main!AZ336="يتجاوز التوقعات بكثير", Main!BA336="يتجاوز التوقعات"), AND(Main!AZ336="يتجاوز التوقعات", Main!BA336="يتجاوز التوقعات بكثير")), "يتجاوز التوقعات",
 IF(AND(Main!AZ336="يتجاوز التوقعات", Main!BA336="يتجاوز التوقعات"), "يتجاوز التوقعات",
 IF(OR(AND(Main!AZ336="يتجاوز التوقعات", Main!BA336="يفي بالتوقعات"), AND(Main!AZ336="يفي بالتوقعات", Main!BA336="يتجاوز التوقعات")), "يفي بالتوقعات",
 IF(AND(Main!AZ336="يفي بالتوقعات", Main!BA336="يفي بالتوقعات"), "يفي بالتوقعات",
 IF(OR(AND(Main!AZ336="يفي بالتوقعات", Main!BA336="يفي بالتوقعات جزئياً"), AND(Main!AZ336="يفي بالتوقعات جزئياً", Main!BA336="يفي بالتوقعات")), "يفي بالتوقعات جزئياً",
 IF(AND(Main!AZ336="يفي بالتوقعات جزئياً", Main!BA336="يفي بالتوقعات جزئياً"), "يفي بالتوقعات جزئياً",
 ""
 )))))))</f>
        <v/>
      </c>
    </row>
    <row r="337" spans="1:90" ht="22.5" customHeight="1" x14ac:dyDescent="0.45">
      <c r="A337">
        <v>430</v>
      </c>
      <c r="B337">
        <v>45828.707337963002</v>
      </c>
      <c r="C337">
        <v>45828.709803240701</v>
      </c>
      <c r="D337" s="1" t="s">
        <v>496</v>
      </c>
      <c r="E337" s="1" t="s">
        <v>497</v>
      </c>
      <c r="F337" s="8" t="s">
        <v>522</v>
      </c>
      <c r="G337" s="1" t="s">
        <v>499</v>
      </c>
      <c r="H337" s="1" t="s">
        <v>92</v>
      </c>
      <c r="J337" s="1" t="s">
        <v>104</v>
      </c>
      <c r="K337" t="s">
        <v>94</v>
      </c>
      <c r="M337" t="s">
        <v>95</v>
      </c>
      <c r="N337" s="1" t="s">
        <v>96</v>
      </c>
      <c r="O337" s="1" t="s">
        <v>97</v>
      </c>
      <c r="P337" s="1" t="s">
        <v>97</v>
      </c>
      <c r="Q337" s="1" t="s">
        <v>97</v>
      </c>
      <c r="R337" s="1" t="s">
        <v>97</v>
      </c>
      <c r="S337" s="1" t="s">
        <v>101</v>
      </c>
      <c r="T337" s="1" t="s">
        <v>97</v>
      </c>
      <c r="U337" s="1" t="s">
        <v>97</v>
      </c>
      <c r="V337" s="1" t="s">
        <v>97</v>
      </c>
      <c r="W337" s="1" t="s">
        <v>101</v>
      </c>
      <c r="X337" s="1" t="s">
        <v>97</v>
      </c>
      <c r="Y337" s="1" t="s">
        <v>97</v>
      </c>
      <c r="Z337" s="1" t="s">
        <v>97</v>
      </c>
      <c r="AA337" s="1" t="s">
        <v>97</v>
      </c>
      <c r="AB337" s="1" t="s">
        <v>97</v>
      </c>
      <c r="AC337" s="1" t="s">
        <v>97</v>
      </c>
      <c r="AD337" s="1" t="s">
        <v>97</v>
      </c>
      <c r="AE337" s="1" t="s">
        <v>97</v>
      </c>
      <c r="AF337" s="1" t="s">
        <v>97</v>
      </c>
      <c r="AG337" s="4" t="s">
        <v>742</v>
      </c>
      <c r="AH337" s="4" t="s">
        <v>743</v>
      </c>
      <c r="CJ337" s="1"/>
      <c r="CK337" s="17" t="str">
        <f>IF(AND(Main!AA337="يتجاوز التوقعات بكثير", Main!AB337="يتجاوز التوقعات بكثير"), "يتجاوز التوقعات بكثير",
 IF(OR(AND(Main!AA337="يتجاوز التوقعات بكثير", Main!AB337="يتجاوز التوقعات"), AND(Main!AA337="يتجاوز التوقعات", Main!AB337="يتجاوز التوقعات بكثير")), "يتجاوز التوقعات",
 IF(AND(Main!AA337="يتجاوز التوقعات", Main!AB337="يتجاوز التوقعات"), "يتجاوز التوقعات",
 IF(OR(AND(Main!AA337="يتجاوز التوقعات", Main!AB337="يفي بالتوقعات"), AND(Main!AA337="يفي بالتوقعات", Main!AB337="يتجاوز التوقعات")), "يفي بالتوقعات",
 IF(AND(Main!AA337="يفي بالتوقعات", Main!AB337="يفي بالتوقعات"), "يفي بالتوقعات",
 IF(OR(AND(Main!AA337="يفي بالتوقعات", Main!AB337="يفي بالتوقعات جزئياً"), AND(Main!AA337="يفي بالتوقعات جزئياً", Main!AB337="يفي بالتوقعات")), "يفي بالتوقعات جزئياً",
 IF(AND(Main!AA337="يفي بالتوقعات جزئياً", Main!AB337="يفي بالتوقعات جزئياً"), "يفي بالتوقعات جزئياً",
 ""
 )))))))</f>
        <v>يتجاوز التوقعات بكثير</v>
      </c>
      <c r="CL337" s="17" t="str">
        <f>IF(AND(Main!AZ337="يتجاوز التوقعات بكثير", Main!BA337="يتجاوز التوقعات بكثير"), "يتجاوز التوقعات بكثير",
 IF(OR(AND(Main!AZ337="يتجاوز التوقعات بكثير", Main!BA337="يتجاوز التوقعات"), AND(Main!AZ337="يتجاوز التوقعات", Main!BA337="يتجاوز التوقعات بكثير")), "يتجاوز التوقعات",
 IF(AND(Main!AZ337="يتجاوز التوقعات", Main!BA337="يتجاوز التوقعات"), "يتجاوز التوقعات",
 IF(OR(AND(Main!AZ337="يتجاوز التوقعات", Main!BA337="يفي بالتوقعات"), AND(Main!AZ337="يفي بالتوقعات", Main!BA337="يتجاوز التوقعات")), "يفي بالتوقعات",
 IF(AND(Main!AZ337="يفي بالتوقعات", Main!BA337="يفي بالتوقعات"), "يفي بالتوقعات",
 IF(OR(AND(Main!AZ337="يفي بالتوقعات", Main!BA337="يفي بالتوقعات جزئياً"), AND(Main!AZ337="يفي بالتوقعات جزئياً", Main!BA337="يفي بالتوقعات")), "يفي بالتوقعات جزئياً",
 IF(AND(Main!AZ337="يفي بالتوقعات جزئياً", Main!BA337="يفي بالتوقعات جزئياً"), "يفي بالتوقعات جزئياً",
 ""
 )))))))</f>
        <v/>
      </c>
    </row>
    <row r="338" spans="1:90" ht="22.5" customHeight="1" x14ac:dyDescent="0.45">
      <c r="A338">
        <v>431</v>
      </c>
      <c r="B338">
        <v>45828.7098611111</v>
      </c>
      <c r="C338">
        <v>45828.711585648103</v>
      </c>
      <c r="D338" s="1" t="s">
        <v>496</v>
      </c>
      <c r="E338" s="1" t="s">
        <v>497</v>
      </c>
      <c r="F338" s="8" t="s">
        <v>522</v>
      </c>
      <c r="G338" s="1" t="s">
        <v>499</v>
      </c>
      <c r="H338" s="1" t="s">
        <v>92</v>
      </c>
      <c r="J338" s="1" t="s">
        <v>104</v>
      </c>
      <c r="K338" t="s">
        <v>94</v>
      </c>
      <c r="M338" t="s">
        <v>95</v>
      </c>
      <c r="N338" s="1" t="s">
        <v>100</v>
      </c>
      <c r="O338" s="1" t="s">
        <v>97</v>
      </c>
      <c r="P338" s="1" t="s">
        <v>97</v>
      </c>
      <c r="Q338" s="1" t="s">
        <v>97</v>
      </c>
      <c r="R338" s="1" t="s">
        <v>97</v>
      </c>
      <c r="S338" s="1" t="s">
        <v>101</v>
      </c>
      <c r="T338" s="1" t="s">
        <v>97</v>
      </c>
      <c r="U338" s="1" t="s">
        <v>97</v>
      </c>
      <c r="V338" s="1" t="s">
        <v>97</v>
      </c>
      <c r="W338" s="1" t="s">
        <v>97</v>
      </c>
      <c r="X338" s="1" t="s">
        <v>97</v>
      </c>
      <c r="Y338" s="1" t="s">
        <v>97</v>
      </c>
      <c r="Z338" s="1" t="s">
        <v>97</v>
      </c>
      <c r="AA338" s="1" t="s">
        <v>97</v>
      </c>
      <c r="AB338" s="1" t="s">
        <v>97</v>
      </c>
      <c r="AC338" s="1" t="s">
        <v>97</v>
      </c>
      <c r="AD338" s="1" t="s">
        <v>97</v>
      </c>
      <c r="AE338" s="1" t="s">
        <v>97</v>
      </c>
      <c r="AF338" s="1" t="s">
        <v>97</v>
      </c>
      <c r="AG338" s="4" t="s">
        <v>744</v>
      </c>
      <c r="AH338" s="4" t="s">
        <v>745</v>
      </c>
      <c r="CJ338" s="1"/>
      <c r="CK338" s="17" t="str">
        <f>IF(AND(Main!AA338="يتجاوز التوقعات بكثير", Main!AB338="يتجاوز التوقعات بكثير"), "يتجاوز التوقعات بكثير",
 IF(OR(AND(Main!AA338="يتجاوز التوقعات بكثير", Main!AB338="يتجاوز التوقعات"), AND(Main!AA338="يتجاوز التوقعات", Main!AB338="يتجاوز التوقعات بكثير")), "يتجاوز التوقعات",
 IF(AND(Main!AA338="يتجاوز التوقعات", Main!AB338="يتجاوز التوقعات"), "يتجاوز التوقعات",
 IF(OR(AND(Main!AA338="يتجاوز التوقعات", Main!AB338="يفي بالتوقعات"), AND(Main!AA338="يفي بالتوقعات", Main!AB338="يتجاوز التوقعات")), "يفي بالتوقعات",
 IF(AND(Main!AA338="يفي بالتوقعات", Main!AB338="يفي بالتوقعات"), "يفي بالتوقعات",
 IF(OR(AND(Main!AA338="يفي بالتوقعات", Main!AB338="يفي بالتوقعات جزئياً"), AND(Main!AA338="يفي بالتوقعات جزئياً", Main!AB338="يفي بالتوقعات")), "يفي بالتوقعات جزئياً",
 IF(AND(Main!AA338="يفي بالتوقعات جزئياً", Main!AB338="يفي بالتوقعات جزئياً"), "يفي بالتوقعات جزئياً",
 ""
 )))))))</f>
        <v>يتجاوز التوقعات بكثير</v>
      </c>
      <c r="CL338" s="17" t="str">
        <f>IF(AND(Main!AZ338="يتجاوز التوقعات بكثير", Main!BA338="يتجاوز التوقعات بكثير"), "يتجاوز التوقعات بكثير",
 IF(OR(AND(Main!AZ338="يتجاوز التوقعات بكثير", Main!BA338="يتجاوز التوقعات"), AND(Main!AZ338="يتجاوز التوقعات", Main!BA338="يتجاوز التوقعات بكثير")), "يتجاوز التوقعات",
 IF(AND(Main!AZ338="يتجاوز التوقعات", Main!BA338="يتجاوز التوقعات"), "يتجاوز التوقعات",
 IF(OR(AND(Main!AZ338="يتجاوز التوقعات", Main!BA338="يفي بالتوقعات"), AND(Main!AZ338="يفي بالتوقعات", Main!BA338="يتجاوز التوقعات")), "يفي بالتوقعات",
 IF(AND(Main!AZ338="يفي بالتوقعات", Main!BA338="يفي بالتوقعات"), "يفي بالتوقعات",
 IF(OR(AND(Main!AZ338="يفي بالتوقعات", Main!BA338="يفي بالتوقعات جزئياً"), AND(Main!AZ338="يفي بالتوقعات جزئياً", Main!BA338="يفي بالتوقعات")), "يفي بالتوقعات جزئياً",
 IF(AND(Main!AZ338="يفي بالتوقعات جزئياً", Main!BA338="يفي بالتوقعات جزئياً"), "يفي بالتوقعات جزئياً",
 ""
 )))))))</f>
        <v/>
      </c>
    </row>
    <row r="339" spans="1:90" ht="22.5" customHeight="1" x14ac:dyDescent="0.45">
      <c r="A339">
        <v>432</v>
      </c>
      <c r="B339">
        <v>45828.711620370399</v>
      </c>
      <c r="C339">
        <v>45828.713541666701</v>
      </c>
      <c r="D339" s="1" t="s">
        <v>496</v>
      </c>
      <c r="E339" s="1" t="s">
        <v>497</v>
      </c>
      <c r="F339" s="8" t="s">
        <v>670</v>
      </c>
      <c r="G339" s="1" t="s">
        <v>499</v>
      </c>
      <c r="H339" s="1" t="s">
        <v>92</v>
      </c>
      <c r="J339" s="1" t="s">
        <v>104</v>
      </c>
      <c r="K339" t="s">
        <v>94</v>
      </c>
      <c r="M339" t="s">
        <v>95</v>
      </c>
      <c r="N339" s="1" t="s">
        <v>103</v>
      </c>
      <c r="O339" s="1" t="s">
        <v>97</v>
      </c>
      <c r="P339" s="1" t="s">
        <v>97</v>
      </c>
      <c r="Q339" s="1" t="s">
        <v>97</v>
      </c>
      <c r="R339" s="1" t="s">
        <v>97</v>
      </c>
      <c r="S339" s="1" t="s">
        <v>101</v>
      </c>
      <c r="T339" s="1" t="s">
        <v>97</v>
      </c>
      <c r="U339" s="1" t="s">
        <v>97</v>
      </c>
      <c r="V339" s="1" t="s">
        <v>97</v>
      </c>
      <c r="W339" s="1" t="s">
        <v>97</v>
      </c>
      <c r="X339" s="1" t="s">
        <v>97</v>
      </c>
      <c r="Y339" s="1" t="s">
        <v>97</v>
      </c>
      <c r="Z339" s="1" t="s">
        <v>97</v>
      </c>
      <c r="AA339" s="1" t="s">
        <v>97</v>
      </c>
      <c r="AB339" s="1" t="s">
        <v>97</v>
      </c>
      <c r="AC339" s="1" t="s">
        <v>97</v>
      </c>
      <c r="AD339" s="1" t="s">
        <v>97</v>
      </c>
      <c r="AE339" s="1" t="s">
        <v>97</v>
      </c>
      <c r="AF339" s="1" t="s">
        <v>97</v>
      </c>
      <c r="AG339" s="4" t="s">
        <v>746</v>
      </c>
      <c r="AH339" s="4" t="s">
        <v>747</v>
      </c>
      <c r="CJ339" s="1"/>
      <c r="CK339" s="17" t="str">
        <f>IF(AND(Main!AA339="يتجاوز التوقعات بكثير", Main!AB339="يتجاوز التوقعات بكثير"), "يتجاوز التوقعات بكثير",
 IF(OR(AND(Main!AA339="يتجاوز التوقعات بكثير", Main!AB339="يتجاوز التوقعات"), AND(Main!AA339="يتجاوز التوقعات", Main!AB339="يتجاوز التوقعات بكثير")), "يتجاوز التوقعات",
 IF(AND(Main!AA339="يتجاوز التوقعات", Main!AB339="يتجاوز التوقعات"), "يتجاوز التوقعات",
 IF(OR(AND(Main!AA339="يتجاوز التوقعات", Main!AB339="يفي بالتوقعات"), AND(Main!AA339="يفي بالتوقعات", Main!AB339="يتجاوز التوقعات")), "يفي بالتوقعات",
 IF(AND(Main!AA339="يفي بالتوقعات", Main!AB339="يفي بالتوقعات"), "يفي بالتوقعات",
 IF(OR(AND(Main!AA339="يفي بالتوقعات", Main!AB339="يفي بالتوقعات جزئياً"), AND(Main!AA339="يفي بالتوقعات جزئياً", Main!AB339="يفي بالتوقعات")), "يفي بالتوقعات جزئياً",
 IF(AND(Main!AA339="يفي بالتوقعات جزئياً", Main!AB339="يفي بالتوقعات جزئياً"), "يفي بالتوقعات جزئياً",
 ""
 )))))))</f>
        <v>يتجاوز التوقعات بكثير</v>
      </c>
      <c r="CL339" s="17" t="str">
        <f>IF(AND(Main!AZ339="يتجاوز التوقعات بكثير", Main!BA339="يتجاوز التوقعات بكثير"), "يتجاوز التوقعات بكثير",
 IF(OR(AND(Main!AZ339="يتجاوز التوقعات بكثير", Main!BA339="يتجاوز التوقعات"), AND(Main!AZ339="يتجاوز التوقعات", Main!BA339="يتجاوز التوقعات بكثير")), "يتجاوز التوقعات",
 IF(AND(Main!AZ339="يتجاوز التوقعات", Main!BA339="يتجاوز التوقعات"), "يتجاوز التوقعات",
 IF(OR(AND(Main!AZ339="يتجاوز التوقعات", Main!BA339="يفي بالتوقعات"), AND(Main!AZ339="يفي بالتوقعات", Main!BA339="يتجاوز التوقعات")), "يفي بالتوقعات",
 IF(AND(Main!AZ339="يفي بالتوقعات", Main!BA339="يفي بالتوقعات"), "يفي بالتوقعات",
 IF(OR(AND(Main!AZ339="يفي بالتوقعات", Main!BA339="يفي بالتوقعات جزئياً"), AND(Main!AZ339="يفي بالتوقعات جزئياً", Main!BA339="يفي بالتوقعات")), "يفي بالتوقعات جزئياً",
 IF(AND(Main!AZ339="يفي بالتوقعات جزئياً", Main!BA339="يفي بالتوقعات جزئياً"), "يفي بالتوقعات جزئياً",
 ""
 )))))))</f>
        <v/>
      </c>
    </row>
    <row r="340" spans="1:90" ht="22.5" customHeight="1" x14ac:dyDescent="0.45">
      <c r="A340">
        <v>433</v>
      </c>
      <c r="B340">
        <v>45828.713715277801</v>
      </c>
      <c r="C340">
        <v>45828.715775463003</v>
      </c>
      <c r="D340" s="1" t="s">
        <v>496</v>
      </c>
      <c r="E340" s="1" t="s">
        <v>497</v>
      </c>
      <c r="F340" s="8" t="s">
        <v>516</v>
      </c>
      <c r="G340" s="1" t="s">
        <v>499</v>
      </c>
      <c r="H340" s="1" t="s">
        <v>92</v>
      </c>
      <c r="J340" s="1" t="s">
        <v>104</v>
      </c>
      <c r="K340" t="s">
        <v>94</v>
      </c>
      <c r="M340" t="s">
        <v>95</v>
      </c>
      <c r="N340" s="1" t="s">
        <v>96</v>
      </c>
      <c r="O340" s="1" t="s">
        <v>210</v>
      </c>
      <c r="P340" s="1" t="s">
        <v>210</v>
      </c>
      <c r="Q340" s="1" t="s">
        <v>210</v>
      </c>
      <c r="R340" s="1" t="s">
        <v>210</v>
      </c>
      <c r="S340" s="1" t="s">
        <v>210</v>
      </c>
      <c r="T340" s="1" t="s">
        <v>101</v>
      </c>
      <c r="U340" s="1" t="s">
        <v>210</v>
      </c>
      <c r="V340" s="1" t="s">
        <v>210</v>
      </c>
      <c r="W340" s="1" t="s">
        <v>101</v>
      </c>
      <c r="X340" s="1" t="s">
        <v>101</v>
      </c>
      <c r="Y340" s="1" t="s">
        <v>210</v>
      </c>
      <c r="Z340" s="1" t="s">
        <v>210</v>
      </c>
      <c r="AA340" s="1" t="s">
        <v>210</v>
      </c>
      <c r="AB340" s="1" t="s">
        <v>210</v>
      </c>
      <c r="AC340" s="1" t="s">
        <v>210</v>
      </c>
      <c r="AD340" s="1" t="s">
        <v>210</v>
      </c>
      <c r="AE340" s="1" t="s">
        <v>210</v>
      </c>
      <c r="AF340" s="1" t="s">
        <v>210</v>
      </c>
      <c r="AG340" s="4" t="s">
        <v>748</v>
      </c>
      <c r="AH340" s="4" t="s">
        <v>749</v>
      </c>
      <c r="CJ340" s="1"/>
      <c r="CK340" s="17" t="str">
        <f>IF(AND(Main!AA340="يتجاوز التوقعات بكثير", Main!AB340="يتجاوز التوقعات بكثير"), "يتجاوز التوقعات بكثير",
 IF(OR(AND(Main!AA340="يتجاوز التوقعات بكثير", Main!AB340="يتجاوز التوقعات"), AND(Main!AA340="يتجاوز التوقعات", Main!AB340="يتجاوز التوقعات بكثير")), "يتجاوز التوقعات",
 IF(AND(Main!AA340="يتجاوز التوقعات", Main!AB340="يتجاوز التوقعات"), "يتجاوز التوقعات",
 IF(OR(AND(Main!AA340="يتجاوز التوقعات", Main!AB340="يفي بالتوقعات"), AND(Main!AA340="يفي بالتوقعات", Main!AB340="يتجاوز التوقعات")), "يفي بالتوقعات",
 IF(AND(Main!AA340="يفي بالتوقعات", Main!AB340="يفي بالتوقعات"), "يفي بالتوقعات",
 IF(OR(AND(Main!AA340="يفي بالتوقعات", Main!AB340="يفي بالتوقعات جزئياً"), AND(Main!AA340="يفي بالتوقعات جزئياً", Main!AB340="يفي بالتوقعات")), "يفي بالتوقعات جزئياً",
 IF(AND(Main!AA340="يفي بالتوقعات جزئياً", Main!AB340="يفي بالتوقعات جزئياً"), "يفي بالتوقعات جزئياً",
 ""
 )))))))</f>
        <v>يفي بالتوقعات</v>
      </c>
      <c r="CL340" s="17" t="str">
        <f>IF(AND(Main!AZ340="يتجاوز التوقعات بكثير", Main!BA340="يتجاوز التوقعات بكثير"), "يتجاوز التوقعات بكثير",
 IF(OR(AND(Main!AZ340="يتجاوز التوقعات بكثير", Main!BA340="يتجاوز التوقعات"), AND(Main!AZ340="يتجاوز التوقعات", Main!BA340="يتجاوز التوقعات بكثير")), "يتجاوز التوقعات",
 IF(AND(Main!AZ340="يتجاوز التوقعات", Main!BA340="يتجاوز التوقعات"), "يتجاوز التوقعات",
 IF(OR(AND(Main!AZ340="يتجاوز التوقعات", Main!BA340="يفي بالتوقعات"), AND(Main!AZ340="يفي بالتوقعات", Main!BA340="يتجاوز التوقعات")), "يفي بالتوقعات",
 IF(AND(Main!AZ340="يفي بالتوقعات", Main!BA340="يفي بالتوقعات"), "يفي بالتوقعات",
 IF(OR(AND(Main!AZ340="يفي بالتوقعات", Main!BA340="يفي بالتوقعات جزئياً"), AND(Main!AZ340="يفي بالتوقعات جزئياً", Main!BA340="يفي بالتوقعات")), "يفي بالتوقعات جزئياً",
 IF(AND(Main!AZ340="يفي بالتوقعات جزئياً", Main!BA340="يفي بالتوقعات جزئياً"), "يفي بالتوقعات جزئياً",
 ""
 )))))))</f>
        <v/>
      </c>
    </row>
    <row r="341" spans="1:90" ht="22.5" customHeight="1" x14ac:dyDescent="0.45">
      <c r="A341">
        <v>434</v>
      </c>
      <c r="B341">
        <v>45828.715821759302</v>
      </c>
      <c r="C341">
        <v>45828.717569444401</v>
      </c>
      <c r="D341" s="1" t="s">
        <v>496</v>
      </c>
      <c r="E341" s="1" t="s">
        <v>497</v>
      </c>
      <c r="F341" s="8" t="s">
        <v>516</v>
      </c>
      <c r="G341" s="1" t="s">
        <v>499</v>
      </c>
      <c r="H341" s="1" t="s">
        <v>92</v>
      </c>
      <c r="J341" s="1" t="s">
        <v>104</v>
      </c>
      <c r="K341" t="s">
        <v>94</v>
      </c>
      <c r="M341" t="s">
        <v>95</v>
      </c>
      <c r="N341" s="1" t="s">
        <v>100</v>
      </c>
      <c r="O341" s="1" t="s">
        <v>210</v>
      </c>
      <c r="P341" s="1" t="s">
        <v>101</v>
      </c>
      <c r="Q341" s="1" t="s">
        <v>101</v>
      </c>
      <c r="R341" s="1" t="s">
        <v>210</v>
      </c>
      <c r="S341" s="1" t="s">
        <v>210</v>
      </c>
      <c r="T341" s="1" t="s">
        <v>101</v>
      </c>
      <c r="U341" s="1" t="s">
        <v>210</v>
      </c>
      <c r="V341" s="1" t="s">
        <v>210</v>
      </c>
      <c r="W341" s="1" t="s">
        <v>210</v>
      </c>
      <c r="X341" s="1" t="s">
        <v>101</v>
      </c>
      <c r="Y341" s="1" t="s">
        <v>101</v>
      </c>
      <c r="Z341" s="1" t="s">
        <v>210</v>
      </c>
      <c r="AA341" s="1" t="s">
        <v>101</v>
      </c>
      <c r="AB341" s="1" t="s">
        <v>101</v>
      </c>
      <c r="AC341" s="1" t="s">
        <v>101</v>
      </c>
      <c r="AD341" s="1" t="s">
        <v>101</v>
      </c>
      <c r="AE341" s="1" t="s">
        <v>210</v>
      </c>
      <c r="AF341" s="1" t="s">
        <v>210</v>
      </c>
      <c r="AG341" s="4" t="s">
        <v>750</v>
      </c>
      <c r="AH341" s="4" t="s">
        <v>751</v>
      </c>
      <c r="CJ341" s="1"/>
      <c r="CK341" s="17" t="str">
        <f>IF(AND(Main!AA341="يتجاوز التوقعات بكثير", Main!AB341="يتجاوز التوقعات بكثير"), "يتجاوز التوقعات بكثير",
 IF(OR(AND(Main!AA341="يتجاوز التوقعات بكثير", Main!AB341="يتجاوز التوقعات"), AND(Main!AA341="يتجاوز التوقعات", Main!AB341="يتجاوز التوقعات بكثير")), "يتجاوز التوقعات",
 IF(AND(Main!AA341="يتجاوز التوقعات", Main!AB341="يتجاوز التوقعات"), "يتجاوز التوقعات",
 IF(OR(AND(Main!AA341="يتجاوز التوقعات", Main!AB341="يفي بالتوقعات"), AND(Main!AA341="يفي بالتوقعات", Main!AB341="يتجاوز التوقعات")), "يفي بالتوقعات",
 IF(AND(Main!AA341="يفي بالتوقعات", Main!AB341="يفي بالتوقعات"), "يفي بالتوقعات",
 IF(OR(AND(Main!AA341="يفي بالتوقعات", Main!AB341="يفي بالتوقعات جزئياً"), AND(Main!AA341="يفي بالتوقعات جزئياً", Main!AB341="يفي بالتوقعات")), "يفي بالتوقعات جزئياً",
 IF(AND(Main!AA341="يفي بالتوقعات جزئياً", Main!AB341="يفي بالتوقعات جزئياً"), "يفي بالتوقعات جزئياً",
 ""
 )))))))</f>
        <v>يتجاوز التوقعات</v>
      </c>
      <c r="CL341" s="17" t="str">
        <f>IF(AND(Main!AZ341="يتجاوز التوقعات بكثير", Main!BA341="يتجاوز التوقعات بكثير"), "يتجاوز التوقعات بكثير",
 IF(OR(AND(Main!AZ341="يتجاوز التوقعات بكثير", Main!BA341="يتجاوز التوقعات"), AND(Main!AZ341="يتجاوز التوقعات", Main!BA341="يتجاوز التوقعات بكثير")), "يتجاوز التوقعات",
 IF(AND(Main!AZ341="يتجاوز التوقعات", Main!BA341="يتجاوز التوقعات"), "يتجاوز التوقعات",
 IF(OR(AND(Main!AZ341="يتجاوز التوقعات", Main!BA341="يفي بالتوقعات"), AND(Main!AZ341="يفي بالتوقعات", Main!BA341="يتجاوز التوقعات")), "يفي بالتوقعات",
 IF(AND(Main!AZ341="يفي بالتوقعات", Main!BA341="يفي بالتوقعات"), "يفي بالتوقعات",
 IF(OR(AND(Main!AZ341="يفي بالتوقعات", Main!BA341="يفي بالتوقعات جزئياً"), AND(Main!AZ341="يفي بالتوقعات جزئياً", Main!BA341="يفي بالتوقعات")), "يفي بالتوقعات جزئياً",
 IF(AND(Main!AZ341="يفي بالتوقعات جزئياً", Main!BA341="يفي بالتوقعات جزئياً"), "يفي بالتوقعات جزئياً",
 ""
 )))))))</f>
        <v/>
      </c>
    </row>
    <row r="342" spans="1:90" ht="22.5" customHeight="1" x14ac:dyDescent="0.45">
      <c r="A342">
        <v>435</v>
      </c>
      <c r="B342">
        <v>45828.714594907397</v>
      </c>
      <c r="C342">
        <v>45828.719004629602</v>
      </c>
      <c r="D342" s="1" t="s">
        <v>752</v>
      </c>
      <c r="E342" s="1" t="s">
        <v>753</v>
      </c>
      <c r="F342" s="8" t="s">
        <v>596</v>
      </c>
      <c r="G342" s="1" t="s">
        <v>597</v>
      </c>
      <c r="H342" s="1" t="s">
        <v>92</v>
      </c>
      <c r="J342" s="1" t="s">
        <v>93</v>
      </c>
      <c r="K342" t="s">
        <v>111</v>
      </c>
      <c r="N342" s="1" t="s">
        <v>96</v>
      </c>
      <c r="O342" s="1" t="s">
        <v>97</v>
      </c>
      <c r="P342" s="1" t="s">
        <v>97</v>
      </c>
      <c r="Q342" s="1" t="s">
        <v>97</v>
      </c>
      <c r="R342" s="1" t="s">
        <v>97</v>
      </c>
      <c r="S342" s="1" t="s">
        <v>97</v>
      </c>
      <c r="T342" s="1" t="s">
        <v>97</v>
      </c>
      <c r="U342" s="1" t="s">
        <v>97</v>
      </c>
      <c r="V342" s="1" t="s">
        <v>97</v>
      </c>
      <c r="W342" s="1" t="s">
        <v>97</v>
      </c>
      <c r="X342" s="1" t="s">
        <v>97</v>
      </c>
      <c r="Y342" s="1" t="s">
        <v>97</v>
      </c>
      <c r="Z342" s="1" t="s">
        <v>97</v>
      </c>
      <c r="AA342" s="1" t="s">
        <v>97</v>
      </c>
      <c r="AB342" s="1" t="s">
        <v>97</v>
      </c>
      <c r="AC342" s="1" t="s">
        <v>97</v>
      </c>
      <c r="AD342" s="1" t="s">
        <v>97</v>
      </c>
      <c r="AE342" s="1" t="s">
        <v>97</v>
      </c>
      <c r="AF342" s="1" t="s">
        <v>97</v>
      </c>
      <c r="AG342" s="4" t="s">
        <v>754</v>
      </c>
      <c r="AH342" s="4" t="s">
        <v>163</v>
      </c>
      <c r="CJ342" s="1"/>
      <c r="CK342" s="17" t="str">
        <f>IF(AND(Main!AA342="يتجاوز التوقعات بكثير", Main!AB342="يتجاوز التوقعات بكثير"), "يتجاوز التوقعات بكثير",
 IF(OR(AND(Main!AA342="يتجاوز التوقعات بكثير", Main!AB342="يتجاوز التوقعات"), AND(Main!AA342="يتجاوز التوقعات", Main!AB342="يتجاوز التوقعات بكثير")), "يتجاوز التوقعات",
 IF(AND(Main!AA342="يتجاوز التوقعات", Main!AB342="يتجاوز التوقعات"), "يتجاوز التوقعات",
 IF(OR(AND(Main!AA342="يتجاوز التوقعات", Main!AB342="يفي بالتوقعات"), AND(Main!AA342="يفي بالتوقعات", Main!AB342="يتجاوز التوقعات")), "يفي بالتوقعات",
 IF(AND(Main!AA342="يفي بالتوقعات", Main!AB342="يفي بالتوقعات"), "يفي بالتوقعات",
 IF(OR(AND(Main!AA342="يفي بالتوقعات", Main!AB342="يفي بالتوقعات جزئياً"), AND(Main!AA342="يفي بالتوقعات جزئياً", Main!AB342="يفي بالتوقعات")), "يفي بالتوقعات جزئياً",
 IF(AND(Main!AA342="يفي بالتوقعات جزئياً", Main!AB342="يفي بالتوقعات جزئياً"), "يفي بالتوقعات جزئياً",
 ""
 )))))))</f>
        <v>يتجاوز التوقعات بكثير</v>
      </c>
      <c r="CL342" s="17" t="str">
        <f>IF(AND(Main!AZ342="يتجاوز التوقعات بكثير", Main!BA342="يتجاوز التوقعات بكثير"), "يتجاوز التوقعات بكثير",
 IF(OR(AND(Main!AZ342="يتجاوز التوقعات بكثير", Main!BA342="يتجاوز التوقعات"), AND(Main!AZ342="يتجاوز التوقعات", Main!BA342="يتجاوز التوقعات بكثير")), "يتجاوز التوقعات",
 IF(AND(Main!AZ342="يتجاوز التوقعات", Main!BA342="يتجاوز التوقعات"), "يتجاوز التوقعات",
 IF(OR(AND(Main!AZ342="يتجاوز التوقعات", Main!BA342="يفي بالتوقعات"), AND(Main!AZ342="يفي بالتوقعات", Main!BA342="يتجاوز التوقعات")), "يفي بالتوقعات",
 IF(AND(Main!AZ342="يفي بالتوقعات", Main!BA342="يفي بالتوقعات"), "يفي بالتوقعات",
 IF(OR(AND(Main!AZ342="يفي بالتوقعات", Main!BA342="يفي بالتوقعات جزئياً"), AND(Main!AZ342="يفي بالتوقعات جزئياً", Main!BA342="يفي بالتوقعات")), "يفي بالتوقعات جزئياً",
 IF(AND(Main!AZ342="يفي بالتوقعات جزئياً", Main!BA342="يفي بالتوقعات جزئياً"), "يفي بالتوقعات جزئياً",
 ""
 )))))))</f>
        <v/>
      </c>
    </row>
    <row r="343" spans="1:90" ht="22.5" customHeight="1" x14ac:dyDescent="0.45">
      <c r="A343">
        <v>436</v>
      </c>
      <c r="B343">
        <v>45828.717604166697</v>
      </c>
      <c r="C343">
        <v>45828.7191550926</v>
      </c>
      <c r="D343" s="1" t="s">
        <v>496</v>
      </c>
      <c r="E343" s="1" t="s">
        <v>497</v>
      </c>
      <c r="F343" s="8" t="s">
        <v>516</v>
      </c>
      <c r="G343" s="1" t="s">
        <v>499</v>
      </c>
      <c r="H343" s="1" t="s">
        <v>92</v>
      </c>
      <c r="J343" s="1" t="s">
        <v>104</v>
      </c>
      <c r="K343" t="s">
        <v>94</v>
      </c>
      <c r="M343" t="s">
        <v>95</v>
      </c>
      <c r="N343" s="1" t="s">
        <v>103</v>
      </c>
      <c r="O343" s="1" t="s">
        <v>101</v>
      </c>
      <c r="P343" s="1" t="s">
        <v>101</v>
      </c>
      <c r="Q343" s="1" t="s">
        <v>101</v>
      </c>
      <c r="R343" s="1" t="s">
        <v>101</v>
      </c>
      <c r="S343" s="1" t="s">
        <v>101</v>
      </c>
      <c r="T343" s="1" t="s">
        <v>97</v>
      </c>
      <c r="U343" s="1" t="s">
        <v>101</v>
      </c>
      <c r="V343" s="1" t="s">
        <v>101</v>
      </c>
      <c r="W343" s="1" t="s">
        <v>101</v>
      </c>
      <c r="X343" s="1" t="s">
        <v>97</v>
      </c>
      <c r="Y343" s="1" t="s">
        <v>101</v>
      </c>
      <c r="Z343" s="1" t="s">
        <v>101</v>
      </c>
      <c r="AA343" s="1" t="s">
        <v>101</v>
      </c>
      <c r="AB343" s="1" t="s">
        <v>101</v>
      </c>
      <c r="AC343" s="1" t="s">
        <v>101</v>
      </c>
      <c r="AD343" s="1" t="s">
        <v>101</v>
      </c>
      <c r="AE343" s="1" t="s">
        <v>101</v>
      </c>
      <c r="AF343" s="1" t="s">
        <v>101</v>
      </c>
      <c r="AG343" s="4" t="s">
        <v>755</v>
      </c>
      <c r="AH343" s="4" t="s">
        <v>756</v>
      </c>
      <c r="CJ343" s="1"/>
      <c r="CK343" s="17" t="str">
        <f>IF(AND(Main!AA343="يتجاوز التوقعات بكثير", Main!AB343="يتجاوز التوقعات بكثير"), "يتجاوز التوقعات بكثير",
 IF(OR(AND(Main!AA343="يتجاوز التوقعات بكثير", Main!AB343="يتجاوز التوقعات"), AND(Main!AA343="يتجاوز التوقعات", Main!AB343="يتجاوز التوقعات بكثير")), "يتجاوز التوقعات",
 IF(AND(Main!AA343="يتجاوز التوقعات", Main!AB343="يتجاوز التوقعات"), "يتجاوز التوقعات",
 IF(OR(AND(Main!AA343="يتجاوز التوقعات", Main!AB343="يفي بالتوقعات"), AND(Main!AA343="يفي بالتوقعات", Main!AB343="يتجاوز التوقعات")), "يفي بالتوقعات",
 IF(AND(Main!AA343="يفي بالتوقعات", Main!AB343="يفي بالتوقعات"), "يفي بالتوقعات",
 IF(OR(AND(Main!AA343="يفي بالتوقعات", Main!AB343="يفي بالتوقعات جزئياً"), AND(Main!AA343="يفي بالتوقعات جزئياً", Main!AB343="يفي بالتوقعات")), "يفي بالتوقعات جزئياً",
 IF(AND(Main!AA343="يفي بالتوقعات جزئياً", Main!AB343="يفي بالتوقعات جزئياً"), "يفي بالتوقعات جزئياً",
 ""
 )))))))</f>
        <v>يتجاوز التوقعات</v>
      </c>
      <c r="CL343" s="17" t="str">
        <f>IF(AND(Main!AZ343="يتجاوز التوقعات بكثير", Main!BA343="يتجاوز التوقعات بكثير"), "يتجاوز التوقعات بكثير",
 IF(OR(AND(Main!AZ343="يتجاوز التوقعات بكثير", Main!BA343="يتجاوز التوقعات"), AND(Main!AZ343="يتجاوز التوقعات", Main!BA343="يتجاوز التوقعات بكثير")), "يتجاوز التوقعات",
 IF(AND(Main!AZ343="يتجاوز التوقعات", Main!BA343="يتجاوز التوقعات"), "يتجاوز التوقعات",
 IF(OR(AND(Main!AZ343="يتجاوز التوقعات", Main!BA343="يفي بالتوقعات"), AND(Main!AZ343="يفي بالتوقعات", Main!BA343="يتجاوز التوقعات")), "يفي بالتوقعات",
 IF(AND(Main!AZ343="يفي بالتوقعات", Main!BA343="يفي بالتوقعات"), "يفي بالتوقعات",
 IF(OR(AND(Main!AZ343="يفي بالتوقعات", Main!BA343="يفي بالتوقعات جزئياً"), AND(Main!AZ343="يفي بالتوقعات جزئياً", Main!BA343="يفي بالتوقعات")), "يفي بالتوقعات جزئياً",
 IF(AND(Main!AZ343="يفي بالتوقعات جزئياً", Main!BA343="يفي بالتوقعات جزئياً"), "يفي بالتوقعات جزئياً",
 ""
 )))))))</f>
        <v/>
      </c>
    </row>
    <row r="344" spans="1:90" ht="22.5" customHeight="1" x14ac:dyDescent="0.45">
      <c r="A344">
        <v>437</v>
      </c>
      <c r="B344">
        <v>45828.719317129602</v>
      </c>
      <c r="C344">
        <v>45828.721053240697</v>
      </c>
      <c r="D344" s="1" t="s">
        <v>496</v>
      </c>
      <c r="E344" s="1" t="s">
        <v>497</v>
      </c>
      <c r="F344" s="8" t="s">
        <v>546</v>
      </c>
      <c r="G344" s="1" t="s">
        <v>499</v>
      </c>
      <c r="H344" s="1" t="s">
        <v>92</v>
      </c>
      <c r="J344" s="1" t="s">
        <v>104</v>
      </c>
      <c r="K344" t="s">
        <v>94</v>
      </c>
      <c r="M344" t="s">
        <v>95</v>
      </c>
      <c r="N344" s="1" t="s">
        <v>96</v>
      </c>
      <c r="O344" s="1" t="s">
        <v>97</v>
      </c>
      <c r="P344" s="1" t="s">
        <v>97</v>
      </c>
      <c r="Q344" s="1" t="s">
        <v>97</v>
      </c>
      <c r="R344" s="1" t="s">
        <v>97</v>
      </c>
      <c r="S344" s="1" t="s">
        <v>97</v>
      </c>
      <c r="T344" s="1" t="s">
        <v>97</v>
      </c>
      <c r="U344" s="1" t="s">
        <v>97</v>
      </c>
      <c r="V344" s="1" t="s">
        <v>101</v>
      </c>
      <c r="W344" s="1" t="s">
        <v>97</v>
      </c>
      <c r="X344" s="1" t="s">
        <v>97</v>
      </c>
      <c r="Y344" s="1" t="s">
        <v>97</v>
      </c>
      <c r="Z344" s="1" t="s">
        <v>97</v>
      </c>
      <c r="AA344" s="1" t="s">
        <v>97</v>
      </c>
      <c r="AB344" s="1" t="s">
        <v>97</v>
      </c>
      <c r="AC344" s="1" t="s">
        <v>97</v>
      </c>
      <c r="AD344" s="1" t="s">
        <v>97</v>
      </c>
      <c r="AE344" s="1" t="s">
        <v>97</v>
      </c>
      <c r="AF344" s="1" t="s">
        <v>97</v>
      </c>
      <c r="AG344" s="4" t="s">
        <v>757</v>
      </c>
      <c r="AH344" s="4" t="s">
        <v>758</v>
      </c>
      <c r="CJ344" s="1"/>
      <c r="CK344" s="17" t="str">
        <f>IF(AND(Main!AA344="يتجاوز التوقعات بكثير", Main!AB344="يتجاوز التوقعات بكثير"), "يتجاوز التوقعات بكثير",
 IF(OR(AND(Main!AA344="يتجاوز التوقعات بكثير", Main!AB344="يتجاوز التوقعات"), AND(Main!AA344="يتجاوز التوقعات", Main!AB344="يتجاوز التوقعات بكثير")), "يتجاوز التوقعات",
 IF(AND(Main!AA344="يتجاوز التوقعات", Main!AB344="يتجاوز التوقعات"), "يتجاوز التوقعات",
 IF(OR(AND(Main!AA344="يتجاوز التوقعات", Main!AB344="يفي بالتوقعات"), AND(Main!AA344="يفي بالتوقعات", Main!AB344="يتجاوز التوقعات")), "يفي بالتوقعات",
 IF(AND(Main!AA344="يفي بالتوقعات", Main!AB344="يفي بالتوقعات"), "يفي بالتوقعات",
 IF(OR(AND(Main!AA344="يفي بالتوقعات", Main!AB344="يفي بالتوقعات جزئياً"), AND(Main!AA344="يفي بالتوقعات جزئياً", Main!AB344="يفي بالتوقعات")), "يفي بالتوقعات جزئياً",
 IF(AND(Main!AA344="يفي بالتوقعات جزئياً", Main!AB344="يفي بالتوقعات جزئياً"), "يفي بالتوقعات جزئياً",
 ""
 )))))))</f>
        <v>يتجاوز التوقعات بكثير</v>
      </c>
      <c r="CL344" s="17" t="str">
        <f>IF(AND(Main!AZ344="يتجاوز التوقعات بكثير", Main!BA344="يتجاوز التوقعات بكثير"), "يتجاوز التوقعات بكثير",
 IF(OR(AND(Main!AZ344="يتجاوز التوقعات بكثير", Main!BA344="يتجاوز التوقعات"), AND(Main!AZ344="يتجاوز التوقعات", Main!BA344="يتجاوز التوقعات بكثير")), "يتجاوز التوقعات",
 IF(AND(Main!AZ344="يتجاوز التوقعات", Main!BA344="يتجاوز التوقعات"), "يتجاوز التوقعات",
 IF(OR(AND(Main!AZ344="يتجاوز التوقعات", Main!BA344="يفي بالتوقعات"), AND(Main!AZ344="يفي بالتوقعات", Main!BA344="يتجاوز التوقعات")), "يفي بالتوقعات",
 IF(AND(Main!AZ344="يفي بالتوقعات", Main!BA344="يفي بالتوقعات"), "يفي بالتوقعات",
 IF(OR(AND(Main!AZ344="يفي بالتوقعات", Main!BA344="يفي بالتوقعات جزئياً"), AND(Main!AZ344="يفي بالتوقعات جزئياً", Main!BA344="يفي بالتوقعات")), "يفي بالتوقعات جزئياً",
 IF(AND(Main!AZ344="يفي بالتوقعات جزئياً", Main!BA344="يفي بالتوقعات جزئياً"), "يفي بالتوقعات جزئياً",
 ""
 )))))))</f>
        <v/>
      </c>
    </row>
    <row r="345" spans="1:90" ht="22.5" customHeight="1" x14ac:dyDescent="0.45">
      <c r="A345">
        <v>438</v>
      </c>
      <c r="B345">
        <v>45828.719236111101</v>
      </c>
      <c r="C345">
        <v>45828.722118055601</v>
      </c>
      <c r="D345" s="7" t="s">
        <v>752</v>
      </c>
      <c r="E345" s="1" t="s">
        <v>753</v>
      </c>
      <c r="F345" s="8" t="s">
        <v>596</v>
      </c>
      <c r="G345" s="1" t="s">
        <v>597</v>
      </c>
      <c r="H345" s="1" t="s">
        <v>92</v>
      </c>
      <c r="J345" s="1" t="s">
        <v>93</v>
      </c>
      <c r="K345" t="s">
        <v>111</v>
      </c>
      <c r="N345" s="1" t="s">
        <v>100</v>
      </c>
      <c r="O345" s="1" t="s">
        <v>97</v>
      </c>
      <c r="P345" s="1" t="s">
        <v>97</v>
      </c>
      <c r="Q345" s="1" t="s">
        <v>97</v>
      </c>
      <c r="R345" s="1" t="s">
        <v>97</v>
      </c>
      <c r="S345" s="1" t="s">
        <v>97</v>
      </c>
      <c r="T345" s="1" t="s">
        <v>97</v>
      </c>
      <c r="U345" s="1" t="s">
        <v>97</v>
      </c>
      <c r="V345" s="1" t="s">
        <v>97</v>
      </c>
      <c r="W345" s="1" t="s">
        <v>97</v>
      </c>
      <c r="X345" s="1" t="s">
        <v>97</v>
      </c>
      <c r="Y345" s="1" t="s">
        <v>97</v>
      </c>
      <c r="Z345" s="1" t="s">
        <v>97</v>
      </c>
      <c r="AA345" s="1" t="s">
        <v>97</v>
      </c>
      <c r="AB345" s="1" t="s">
        <v>97</v>
      </c>
      <c r="AC345" s="1" t="s">
        <v>97</v>
      </c>
      <c r="AD345" s="1" t="s">
        <v>97</v>
      </c>
      <c r="AE345" s="1" t="s">
        <v>97</v>
      </c>
      <c r="AF345" s="1" t="s">
        <v>97</v>
      </c>
      <c r="AG345" s="4" t="s">
        <v>598</v>
      </c>
      <c r="AH345" s="4" t="s">
        <v>163</v>
      </c>
      <c r="CJ345" s="1"/>
      <c r="CK345" s="17" t="str">
        <f>IF(AND(Main!AA345="يتجاوز التوقعات بكثير", Main!AB345="يتجاوز التوقعات بكثير"), "يتجاوز التوقعات بكثير",
 IF(OR(AND(Main!AA345="يتجاوز التوقعات بكثير", Main!AB345="يتجاوز التوقعات"), AND(Main!AA345="يتجاوز التوقعات", Main!AB345="يتجاوز التوقعات بكثير")), "يتجاوز التوقعات",
 IF(AND(Main!AA345="يتجاوز التوقعات", Main!AB345="يتجاوز التوقعات"), "يتجاوز التوقعات",
 IF(OR(AND(Main!AA345="يتجاوز التوقعات", Main!AB345="يفي بالتوقعات"), AND(Main!AA345="يفي بالتوقعات", Main!AB345="يتجاوز التوقعات")), "يفي بالتوقعات",
 IF(AND(Main!AA345="يفي بالتوقعات", Main!AB345="يفي بالتوقعات"), "يفي بالتوقعات",
 IF(OR(AND(Main!AA345="يفي بالتوقعات", Main!AB345="يفي بالتوقعات جزئياً"), AND(Main!AA345="يفي بالتوقعات جزئياً", Main!AB345="يفي بالتوقعات")), "يفي بالتوقعات جزئياً",
 IF(AND(Main!AA345="يفي بالتوقعات جزئياً", Main!AB345="يفي بالتوقعات جزئياً"), "يفي بالتوقعات جزئياً",
 ""
 )))))))</f>
        <v>يتجاوز التوقعات بكثير</v>
      </c>
      <c r="CL345" s="17" t="str">
        <f>IF(AND(Main!AZ345="يتجاوز التوقعات بكثير", Main!BA345="يتجاوز التوقعات بكثير"), "يتجاوز التوقعات بكثير",
 IF(OR(AND(Main!AZ345="يتجاوز التوقعات بكثير", Main!BA345="يتجاوز التوقعات"), AND(Main!AZ345="يتجاوز التوقعات", Main!BA345="يتجاوز التوقعات بكثير")), "يتجاوز التوقعات",
 IF(AND(Main!AZ345="يتجاوز التوقعات", Main!BA345="يتجاوز التوقعات"), "يتجاوز التوقعات",
 IF(OR(AND(Main!AZ345="يتجاوز التوقعات", Main!BA345="يفي بالتوقعات"), AND(Main!AZ345="يفي بالتوقعات", Main!BA345="يتجاوز التوقعات")), "يفي بالتوقعات",
 IF(AND(Main!AZ345="يفي بالتوقعات", Main!BA345="يفي بالتوقعات"), "يفي بالتوقعات",
 IF(OR(AND(Main!AZ345="يفي بالتوقعات", Main!BA345="يفي بالتوقعات جزئياً"), AND(Main!AZ345="يفي بالتوقعات جزئياً", Main!BA345="يفي بالتوقعات")), "يفي بالتوقعات جزئياً",
 IF(AND(Main!AZ345="يفي بالتوقعات جزئياً", Main!BA345="يفي بالتوقعات جزئياً"), "يفي بالتوقعات جزئياً",
 ""
 )))))))</f>
        <v/>
      </c>
    </row>
    <row r="346" spans="1:90" ht="22.5" customHeight="1" x14ac:dyDescent="0.45">
      <c r="A346">
        <v>439</v>
      </c>
      <c r="B346">
        <v>45828.721469907403</v>
      </c>
      <c r="C346">
        <v>45828.723344907397</v>
      </c>
      <c r="D346" s="7" t="s">
        <v>496</v>
      </c>
      <c r="E346" s="1" t="s">
        <v>497</v>
      </c>
      <c r="F346" s="8" t="s">
        <v>546</v>
      </c>
      <c r="G346" s="1" t="s">
        <v>499</v>
      </c>
      <c r="H346" s="1" t="s">
        <v>92</v>
      </c>
      <c r="J346" s="1" t="s">
        <v>104</v>
      </c>
      <c r="K346" t="s">
        <v>94</v>
      </c>
      <c r="M346" t="s">
        <v>95</v>
      </c>
      <c r="N346" s="1" t="s">
        <v>100</v>
      </c>
      <c r="O346" s="1" t="s">
        <v>97</v>
      </c>
      <c r="P346" s="1" t="s">
        <v>97</v>
      </c>
      <c r="Q346" s="1" t="s">
        <v>97</v>
      </c>
      <c r="R346" s="1" t="s">
        <v>97</v>
      </c>
      <c r="S346" s="1" t="s">
        <v>101</v>
      </c>
      <c r="T346" s="1" t="s">
        <v>97</v>
      </c>
      <c r="U346" s="1" t="s">
        <v>97</v>
      </c>
      <c r="V346" s="1" t="s">
        <v>97</v>
      </c>
      <c r="W346" s="1" t="s">
        <v>101</v>
      </c>
      <c r="X346" s="1" t="s">
        <v>97</v>
      </c>
      <c r="Y346" s="1" t="s">
        <v>97</v>
      </c>
      <c r="Z346" s="1" t="s">
        <v>97</v>
      </c>
      <c r="AA346" s="1" t="s">
        <v>97</v>
      </c>
      <c r="AB346" s="1" t="s">
        <v>97</v>
      </c>
      <c r="AC346" s="1" t="s">
        <v>97</v>
      </c>
      <c r="AD346" s="1" t="s">
        <v>97</v>
      </c>
      <c r="AE346" s="1" t="s">
        <v>97</v>
      </c>
      <c r="AF346" s="1" t="s">
        <v>97</v>
      </c>
      <c r="AG346" s="4" t="s">
        <v>740</v>
      </c>
      <c r="AH346" s="4" t="s">
        <v>759</v>
      </c>
      <c r="CJ346" s="1"/>
      <c r="CK346" s="17" t="str">
        <f>IF(AND(Main!AA346="يتجاوز التوقعات بكثير", Main!AB346="يتجاوز التوقعات بكثير"), "يتجاوز التوقعات بكثير",
 IF(OR(AND(Main!AA346="يتجاوز التوقعات بكثير", Main!AB346="يتجاوز التوقعات"), AND(Main!AA346="يتجاوز التوقعات", Main!AB346="يتجاوز التوقعات بكثير")), "يتجاوز التوقعات",
 IF(AND(Main!AA346="يتجاوز التوقعات", Main!AB346="يتجاوز التوقعات"), "يتجاوز التوقعات",
 IF(OR(AND(Main!AA346="يتجاوز التوقعات", Main!AB346="يفي بالتوقعات"), AND(Main!AA346="يفي بالتوقعات", Main!AB346="يتجاوز التوقعات")), "يفي بالتوقعات",
 IF(AND(Main!AA346="يفي بالتوقعات", Main!AB346="يفي بالتوقعات"), "يفي بالتوقعات",
 IF(OR(AND(Main!AA346="يفي بالتوقعات", Main!AB346="يفي بالتوقعات جزئياً"), AND(Main!AA346="يفي بالتوقعات جزئياً", Main!AB346="يفي بالتوقعات")), "يفي بالتوقعات جزئياً",
 IF(AND(Main!AA346="يفي بالتوقعات جزئياً", Main!AB346="يفي بالتوقعات جزئياً"), "يفي بالتوقعات جزئياً",
 ""
 )))))))</f>
        <v>يتجاوز التوقعات بكثير</v>
      </c>
      <c r="CL346" s="17" t="str">
        <f>IF(AND(Main!AZ346="يتجاوز التوقعات بكثير", Main!BA346="يتجاوز التوقعات بكثير"), "يتجاوز التوقعات بكثير",
 IF(OR(AND(Main!AZ346="يتجاوز التوقعات بكثير", Main!BA346="يتجاوز التوقعات"), AND(Main!AZ346="يتجاوز التوقعات", Main!BA346="يتجاوز التوقعات بكثير")), "يتجاوز التوقعات",
 IF(AND(Main!AZ346="يتجاوز التوقعات", Main!BA346="يتجاوز التوقعات"), "يتجاوز التوقعات",
 IF(OR(AND(Main!AZ346="يتجاوز التوقعات", Main!BA346="يفي بالتوقعات"), AND(Main!AZ346="يفي بالتوقعات", Main!BA346="يتجاوز التوقعات")), "يفي بالتوقعات",
 IF(AND(Main!AZ346="يفي بالتوقعات", Main!BA346="يفي بالتوقعات"), "يفي بالتوقعات",
 IF(OR(AND(Main!AZ346="يفي بالتوقعات", Main!BA346="يفي بالتوقعات جزئياً"), AND(Main!AZ346="يفي بالتوقعات جزئياً", Main!BA346="يفي بالتوقعات")), "يفي بالتوقعات جزئياً",
 IF(AND(Main!AZ346="يفي بالتوقعات جزئياً", Main!BA346="يفي بالتوقعات جزئياً"), "يفي بالتوقعات جزئياً",
 ""
 )))))))</f>
        <v/>
      </c>
    </row>
    <row r="347" spans="1:90" ht="22.5" customHeight="1" x14ac:dyDescent="0.45">
      <c r="A347">
        <v>440</v>
      </c>
      <c r="B347">
        <v>45828.723402777803</v>
      </c>
      <c r="C347">
        <v>45828.724930555603</v>
      </c>
      <c r="D347" s="1" t="s">
        <v>496</v>
      </c>
      <c r="E347" s="1" t="s">
        <v>497</v>
      </c>
      <c r="F347" s="8" t="s">
        <v>546</v>
      </c>
      <c r="G347" s="1" t="s">
        <v>499</v>
      </c>
      <c r="H347" s="1" t="s">
        <v>92</v>
      </c>
      <c r="J347" s="1" t="s">
        <v>104</v>
      </c>
      <c r="K347" t="s">
        <v>94</v>
      </c>
      <c r="M347" t="s">
        <v>95</v>
      </c>
      <c r="N347" s="1" t="s">
        <v>100</v>
      </c>
      <c r="O347" s="1" t="s">
        <v>97</v>
      </c>
      <c r="P347" s="1" t="s">
        <v>97</v>
      </c>
      <c r="Q347" s="1" t="s">
        <v>97</v>
      </c>
      <c r="R347" s="1" t="s">
        <v>97</v>
      </c>
      <c r="S347" s="1" t="s">
        <v>97</v>
      </c>
      <c r="T347" s="1" t="s">
        <v>97</v>
      </c>
      <c r="U347" s="1" t="s">
        <v>97</v>
      </c>
      <c r="V347" s="1" t="s">
        <v>97</v>
      </c>
      <c r="W347" s="1" t="s">
        <v>101</v>
      </c>
      <c r="X347" s="1" t="s">
        <v>97</v>
      </c>
      <c r="Y347" s="1" t="s">
        <v>97</v>
      </c>
      <c r="Z347" s="1" t="s">
        <v>97</v>
      </c>
      <c r="AA347" s="1" t="s">
        <v>97</v>
      </c>
      <c r="AB347" s="1" t="s">
        <v>97</v>
      </c>
      <c r="AC347" s="1" t="s">
        <v>97</v>
      </c>
      <c r="AD347" s="1" t="s">
        <v>97</v>
      </c>
      <c r="AE347" s="1" t="s">
        <v>97</v>
      </c>
      <c r="AF347" s="1" t="s">
        <v>97</v>
      </c>
      <c r="AG347" s="4" t="s">
        <v>760</v>
      </c>
      <c r="AH347" s="4" t="s">
        <v>761</v>
      </c>
      <c r="CJ347" s="1"/>
      <c r="CK347" s="17" t="str">
        <f>IF(AND(Main!AA347="يتجاوز التوقعات بكثير", Main!AB347="يتجاوز التوقعات بكثير"), "يتجاوز التوقعات بكثير",
 IF(OR(AND(Main!AA347="يتجاوز التوقعات بكثير", Main!AB347="يتجاوز التوقعات"), AND(Main!AA347="يتجاوز التوقعات", Main!AB347="يتجاوز التوقعات بكثير")), "يتجاوز التوقعات",
 IF(AND(Main!AA347="يتجاوز التوقعات", Main!AB347="يتجاوز التوقعات"), "يتجاوز التوقعات",
 IF(OR(AND(Main!AA347="يتجاوز التوقعات", Main!AB347="يفي بالتوقعات"), AND(Main!AA347="يفي بالتوقعات", Main!AB347="يتجاوز التوقعات")), "يفي بالتوقعات",
 IF(AND(Main!AA347="يفي بالتوقعات", Main!AB347="يفي بالتوقعات"), "يفي بالتوقعات",
 IF(OR(AND(Main!AA347="يفي بالتوقعات", Main!AB347="يفي بالتوقعات جزئياً"), AND(Main!AA347="يفي بالتوقعات جزئياً", Main!AB347="يفي بالتوقعات")), "يفي بالتوقعات جزئياً",
 IF(AND(Main!AA347="يفي بالتوقعات جزئياً", Main!AB347="يفي بالتوقعات جزئياً"), "يفي بالتوقعات جزئياً",
 ""
 )))))))</f>
        <v>يتجاوز التوقعات بكثير</v>
      </c>
      <c r="CL347" s="17" t="str">
        <f>IF(AND(Main!AZ347="يتجاوز التوقعات بكثير", Main!BA347="يتجاوز التوقعات بكثير"), "يتجاوز التوقعات بكثير",
 IF(OR(AND(Main!AZ347="يتجاوز التوقعات بكثير", Main!BA347="يتجاوز التوقعات"), AND(Main!AZ347="يتجاوز التوقعات", Main!BA347="يتجاوز التوقعات بكثير")), "يتجاوز التوقعات",
 IF(AND(Main!AZ347="يتجاوز التوقعات", Main!BA347="يتجاوز التوقعات"), "يتجاوز التوقعات",
 IF(OR(AND(Main!AZ347="يتجاوز التوقعات", Main!BA347="يفي بالتوقعات"), AND(Main!AZ347="يفي بالتوقعات", Main!BA347="يتجاوز التوقعات")), "يفي بالتوقعات",
 IF(AND(Main!AZ347="يفي بالتوقعات", Main!BA347="يفي بالتوقعات"), "يفي بالتوقعات",
 IF(OR(AND(Main!AZ347="يفي بالتوقعات", Main!BA347="يفي بالتوقعات جزئياً"), AND(Main!AZ347="يفي بالتوقعات جزئياً", Main!BA347="يفي بالتوقعات")), "يفي بالتوقعات جزئياً",
 IF(AND(Main!AZ347="يفي بالتوقعات جزئياً", Main!BA347="يفي بالتوقعات جزئياً"), "يفي بالتوقعات جزئياً",
 ""
 )))))))</f>
        <v/>
      </c>
    </row>
    <row r="348" spans="1:90" ht="22.5" customHeight="1" x14ac:dyDescent="0.45">
      <c r="A348">
        <v>441</v>
      </c>
      <c r="B348">
        <v>45828.725092592598</v>
      </c>
      <c r="C348">
        <v>45828.726886574099</v>
      </c>
      <c r="D348" s="1" t="s">
        <v>496</v>
      </c>
      <c r="E348" s="1" t="s">
        <v>497</v>
      </c>
      <c r="F348" s="8" t="s">
        <v>539</v>
      </c>
      <c r="G348" s="1" t="s">
        <v>499</v>
      </c>
      <c r="H348" s="1" t="s">
        <v>92</v>
      </c>
      <c r="J348" s="1" t="s">
        <v>104</v>
      </c>
      <c r="K348" t="s">
        <v>94</v>
      </c>
      <c r="M348" t="s">
        <v>95</v>
      </c>
      <c r="N348" s="1" t="s">
        <v>96</v>
      </c>
      <c r="O348" s="1" t="s">
        <v>101</v>
      </c>
      <c r="P348" s="1" t="s">
        <v>101</v>
      </c>
      <c r="Q348" s="1" t="s">
        <v>101</v>
      </c>
      <c r="R348" s="1" t="s">
        <v>101</v>
      </c>
      <c r="S348" s="1" t="s">
        <v>101</v>
      </c>
      <c r="T348" s="1" t="s">
        <v>101</v>
      </c>
      <c r="U348" s="1" t="s">
        <v>97</v>
      </c>
      <c r="V348" s="1" t="s">
        <v>101</v>
      </c>
      <c r="W348" s="1" t="s">
        <v>101</v>
      </c>
      <c r="X348" s="1" t="s">
        <v>101</v>
      </c>
      <c r="Y348" s="1" t="s">
        <v>101</v>
      </c>
      <c r="Z348" s="1" t="s">
        <v>101</v>
      </c>
      <c r="AA348" s="1" t="s">
        <v>101</v>
      </c>
      <c r="AB348" s="1" t="s">
        <v>97</v>
      </c>
      <c r="AC348" s="1" t="s">
        <v>101</v>
      </c>
      <c r="AD348" s="1" t="s">
        <v>101</v>
      </c>
      <c r="AE348" s="1" t="s">
        <v>101</v>
      </c>
      <c r="AF348" s="1" t="s">
        <v>101</v>
      </c>
      <c r="AG348" s="4" t="s">
        <v>762</v>
      </c>
      <c r="AH348" s="4" t="s">
        <v>763</v>
      </c>
      <c r="CJ348" s="1"/>
      <c r="CK348" s="17" t="str">
        <f>IF(AND(Main!AA348="يتجاوز التوقعات بكثير", Main!AB348="يتجاوز التوقعات بكثير"), "يتجاوز التوقعات بكثير",
 IF(OR(AND(Main!AA348="يتجاوز التوقعات بكثير", Main!AB348="يتجاوز التوقعات"), AND(Main!AA348="يتجاوز التوقعات", Main!AB348="يتجاوز التوقعات بكثير")), "يتجاوز التوقعات",
 IF(AND(Main!AA348="يتجاوز التوقعات", Main!AB348="يتجاوز التوقعات"), "يتجاوز التوقعات",
 IF(OR(AND(Main!AA348="يتجاوز التوقعات", Main!AB348="يفي بالتوقعات"), AND(Main!AA348="يفي بالتوقعات", Main!AB348="يتجاوز التوقعات")), "يفي بالتوقعات",
 IF(AND(Main!AA348="يفي بالتوقعات", Main!AB348="يفي بالتوقعات"), "يفي بالتوقعات",
 IF(OR(AND(Main!AA348="يفي بالتوقعات", Main!AB348="يفي بالتوقعات جزئياً"), AND(Main!AA348="يفي بالتوقعات جزئياً", Main!AB348="يفي بالتوقعات")), "يفي بالتوقعات جزئياً",
 IF(AND(Main!AA348="يفي بالتوقعات جزئياً", Main!AB348="يفي بالتوقعات جزئياً"), "يفي بالتوقعات جزئياً",
 ""
 )))))))</f>
        <v>يتجاوز التوقعات</v>
      </c>
      <c r="CL348" s="17" t="str">
        <f>IF(AND(Main!AZ348="يتجاوز التوقعات بكثير", Main!BA348="يتجاوز التوقعات بكثير"), "يتجاوز التوقعات بكثير",
 IF(OR(AND(Main!AZ348="يتجاوز التوقعات بكثير", Main!BA348="يتجاوز التوقعات"), AND(Main!AZ348="يتجاوز التوقعات", Main!BA348="يتجاوز التوقعات بكثير")), "يتجاوز التوقعات",
 IF(AND(Main!AZ348="يتجاوز التوقعات", Main!BA348="يتجاوز التوقعات"), "يتجاوز التوقعات",
 IF(OR(AND(Main!AZ348="يتجاوز التوقعات", Main!BA348="يفي بالتوقعات"), AND(Main!AZ348="يفي بالتوقعات", Main!BA348="يتجاوز التوقعات")), "يفي بالتوقعات",
 IF(AND(Main!AZ348="يفي بالتوقعات", Main!BA348="يفي بالتوقعات"), "يفي بالتوقعات",
 IF(OR(AND(Main!AZ348="يفي بالتوقعات", Main!BA348="يفي بالتوقعات جزئياً"), AND(Main!AZ348="يفي بالتوقعات جزئياً", Main!BA348="يفي بالتوقعات")), "يفي بالتوقعات جزئياً",
 IF(AND(Main!AZ348="يفي بالتوقعات جزئياً", Main!BA348="يفي بالتوقعات جزئياً"), "يفي بالتوقعات جزئياً",
 ""
 )))))))</f>
        <v/>
      </c>
    </row>
    <row r="349" spans="1:90" ht="22.5" customHeight="1" x14ac:dyDescent="0.45">
      <c r="A349">
        <v>442</v>
      </c>
      <c r="B349">
        <v>45828.722314814797</v>
      </c>
      <c r="C349">
        <v>45828.726909722202</v>
      </c>
      <c r="D349" s="1" t="s">
        <v>752</v>
      </c>
      <c r="E349" s="1" t="s">
        <v>753</v>
      </c>
      <c r="F349" s="8" t="s">
        <v>596</v>
      </c>
      <c r="G349" s="1" t="s">
        <v>597</v>
      </c>
      <c r="H349" s="1" t="s">
        <v>92</v>
      </c>
      <c r="J349" s="1" t="s">
        <v>93</v>
      </c>
      <c r="K349" t="s">
        <v>111</v>
      </c>
      <c r="N349" s="1" t="s">
        <v>103</v>
      </c>
      <c r="O349" s="1" t="s">
        <v>97</v>
      </c>
      <c r="P349" s="1" t="s">
        <v>97</v>
      </c>
      <c r="Q349" s="1" t="s">
        <v>97</v>
      </c>
      <c r="R349" s="1" t="s">
        <v>97</v>
      </c>
      <c r="S349" s="1" t="s">
        <v>97</v>
      </c>
      <c r="T349" s="1" t="s">
        <v>97</v>
      </c>
      <c r="U349" s="1" t="s">
        <v>97</v>
      </c>
      <c r="V349" s="1" t="s">
        <v>97</v>
      </c>
      <c r="W349" s="1" t="s">
        <v>97</v>
      </c>
      <c r="X349" s="1" t="s">
        <v>97</v>
      </c>
      <c r="Y349" s="1" t="s">
        <v>97</v>
      </c>
      <c r="Z349" s="1" t="s">
        <v>97</v>
      </c>
      <c r="AA349" s="1" t="s">
        <v>97</v>
      </c>
      <c r="AB349" s="1" t="s">
        <v>97</v>
      </c>
      <c r="AC349" s="1" t="s">
        <v>97</v>
      </c>
      <c r="AD349" s="1" t="s">
        <v>97</v>
      </c>
      <c r="AE349" s="1" t="s">
        <v>97</v>
      </c>
      <c r="AF349" s="1" t="s">
        <v>97</v>
      </c>
      <c r="AG349" s="4" t="s">
        <v>764</v>
      </c>
      <c r="AH349" s="4" t="s">
        <v>163</v>
      </c>
      <c r="CJ349" s="1"/>
      <c r="CK349" s="17" t="str">
        <f>IF(AND(Main!AA349="يتجاوز التوقعات بكثير", Main!AB349="يتجاوز التوقعات بكثير"), "يتجاوز التوقعات بكثير",
 IF(OR(AND(Main!AA349="يتجاوز التوقعات بكثير", Main!AB349="يتجاوز التوقعات"), AND(Main!AA349="يتجاوز التوقعات", Main!AB349="يتجاوز التوقعات بكثير")), "يتجاوز التوقعات",
 IF(AND(Main!AA349="يتجاوز التوقعات", Main!AB349="يتجاوز التوقعات"), "يتجاوز التوقعات",
 IF(OR(AND(Main!AA349="يتجاوز التوقعات", Main!AB349="يفي بالتوقعات"), AND(Main!AA349="يفي بالتوقعات", Main!AB349="يتجاوز التوقعات")), "يفي بالتوقعات",
 IF(AND(Main!AA349="يفي بالتوقعات", Main!AB349="يفي بالتوقعات"), "يفي بالتوقعات",
 IF(OR(AND(Main!AA349="يفي بالتوقعات", Main!AB349="يفي بالتوقعات جزئياً"), AND(Main!AA349="يفي بالتوقعات جزئياً", Main!AB349="يفي بالتوقعات")), "يفي بالتوقعات جزئياً",
 IF(AND(Main!AA349="يفي بالتوقعات جزئياً", Main!AB349="يفي بالتوقعات جزئياً"), "يفي بالتوقعات جزئياً",
 ""
 )))))))</f>
        <v>يتجاوز التوقعات بكثير</v>
      </c>
      <c r="CL349" s="17" t="str">
        <f>IF(AND(Main!AZ349="يتجاوز التوقعات بكثير", Main!BA349="يتجاوز التوقعات بكثير"), "يتجاوز التوقعات بكثير",
 IF(OR(AND(Main!AZ349="يتجاوز التوقعات بكثير", Main!BA349="يتجاوز التوقعات"), AND(Main!AZ349="يتجاوز التوقعات", Main!BA349="يتجاوز التوقعات بكثير")), "يتجاوز التوقعات",
 IF(AND(Main!AZ349="يتجاوز التوقعات", Main!BA349="يتجاوز التوقعات"), "يتجاوز التوقعات",
 IF(OR(AND(Main!AZ349="يتجاوز التوقعات", Main!BA349="يفي بالتوقعات"), AND(Main!AZ349="يفي بالتوقعات", Main!BA349="يتجاوز التوقعات")), "يفي بالتوقعات",
 IF(AND(Main!AZ349="يفي بالتوقعات", Main!BA349="يفي بالتوقعات"), "يفي بالتوقعات",
 IF(OR(AND(Main!AZ349="يفي بالتوقعات", Main!BA349="يفي بالتوقعات جزئياً"), AND(Main!AZ349="يفي بالتوقعات جزئياً", Main!BA349="يفي بالتوقعات")), "يفي بالتوقعات جزئياً",
 IF(AND(Main!AZ349="يفي بالتوقعات جزئياً", Main!BA349="يفي بالتوقعات جزئياً"), "يفي بالتوقعات جزئياً",
 ""
 )))))))</f>
        <v/>
      </c>
    </row>
    <row r="350" spans="1:90" ht="22.5" customHeight="1" x14ac:dyDescent="0.45">
      <c r="A350">
        <v>443</v>
      </c>
      <c r="B350">
        <v>45828.726932870399</v>
      </c>
      <c r="C350">
        <v>45828.7288541667</v>
      </c>
      <c r="D350" s="1" t="s">
        <v>496</v>
      </c>
      <c r="E350" s="1" t="s">
        <v>497</v>
      </c>
      <c r="F350" s="8" t="s">
        <v>539</v>
      </c>
      <c r="G350" s="1" t="s">
        <v>499</v>
      </c>
      <c r="H350" s="1" t="s">
        <v>92</v>
      </c>
      <c r="J350" s="1" t="s">
        <v>104</v>
      </c>
      <c r="K350" t="s">
        <v>94</v>
      </c>
      <c r="M350" t="s">
        <v>95</v>
      </c>
      <c r="N350" s="1" t="s">
        <v>100</v>
      </c>
      <c r="O350" s="1" t="s">
        <v>97</v>
      </c>
      <c r="P350" s="1" t="s">
        <v>97</v>
      </c>
      <c r="Q350" s="1" t="s">
        <v>97</v>
      </c>
      <c r="R350" s="1" t="s">
        <v>97</v>
      </c>
      <c r="S350" s="1" t="s">
        <v>101</v>
      </c>
      <c r="T350" s="1" t="s">
        <v>97</v>
      </c>
      <c r="U350" s="1" t="s">
        <v>97</v>
      </c>
      <c r="V350" s="1" t="s">
        <v>97</v>
      </c>
      <c r="W350" s="1" t="s">
        <v>101</v>
      </c>
      <c r="X350" s="1" t="s">
        <v>97</v>
      </c>
      <c r="Y350" s="1" t="s">
        <v>97</v>
      </c>
      <c r="Z350" s="1" t="s">
        <v>97</v>
      </c>
      <c r="AA350" s="1" t="s">
        <v>97</v>
      </c>
      <c r="AB350" s="1" t="s">
        <v>97</v>
      </c>
      <c r="AC350" s="1" t="s">
        <v>97</v>
      </c>
      <c r="AD350" s="1" t="s">
        <v>97</v>
      </c>
      <c r="AE350" s="1" t="s">
        <v>97</v>
      </c>
      <c r="AF350" s="1" t="s">
        <v>97</v>
      </c>
      <c r="AG350" s="4" t="s">
        <v>765</v>
      </c>
      <c r="AH350" s="4" t="s">
        <v>766</v>
      </c>
      <c r="CJ350" s="1"/>
      <c r="CK350" s="17" t="str">
        <f>IF(AND(Main!AA350="يتجاوز التوقعات بكثير", Main!AB350="يتجاوز التوقعات بكثير"), "يتجاوز التوقعات بكثير",
 IF(OR(AND(Main!AA350="يتجاوز التوقعات بكثير", Main!AB350="يتجاوز التوقعات"), AND(Main!AA350="يتجاوز التوقعات", Main!AB350="يتجاوز التوقعات بكثير")), "يتجاوز التوقعات",
 IF(AND(Main!AA350="يتجاوز التوقعات", Main!AB350="يتجاوز التوقعات"), "يتجاوز التوقعات",
 IF(OR(AND(Main!AA350="يتجاوز التوقعات", Main!AB350="يفي بالتوقعات"), AND(Main!AA350="يفي بالتوقعات", Main!AB350="يتجاوز التوقعات")), "يفي بالتوقعات",
 IF(AND(Main!AA350="يفي بالتوقعات", Main!AB350="يفي بالتوقعات"), "يفي بالتوقعات",
 IF(OR(AND(Main!AA350="يفي بالتوقعات", Main!AB350="يفي بالتوقعات جزئياً"), AND(Main!AA350="يفي بالتوقعات جزئياً", Main!AB350="يفي بالتوقعات")), "يفي بالتوقعات جزئياً",
 IF(AND(Main!AA350="يفي بالتوقعات جزئياً", Main!AB350="يفي بالتوقعات جزئياً"), "يفي بالتوقعات جزئياً",
 ""
 )))))))</f>
        <v>يتجاوز التوقعات بكثير</v>
      </c>
      <c r="CL350" s="17" t="str">
        <f>IF(AND(Main!AZ350="يتجاوز التوقعات بكثير", Main!BA350="يتجاوز التوقعات بكثير"), "يتجاوز التوقعات بكثير",
 IF(OR(AND(Main!AZ350="يتجاوز التوقعات بكثير", Main!BA350="يتجاوز التوقعات"), AND(Main!AZ350="يتجاوز التوقعات", Main!BA350="يتجاوز التوقعات بكثير")), "يتجاوز التوقعات",
 IF(AND(Main!AZ350="يتجاوز التوقعات", Main!BA350="يتجاوز التوقعات"), "يتجاوز التوقعات",
 IF(OR(AND(Main!AZ350="يتجاوز التوقعات", Main!BA350="يفي بالتوقعات"), AND(Main!AZ350="يفي بالتوقعات", Main!BA350="يتجاوز التوقعات")), "يفي بالتوقعات",
 IF(AND(Main!AZ350="يفي بالتوقعات", Main!BA350="يفي بالتوقعات"), "يفي بالتوقعات",
 IF(OR(AND(Main!AZ350="يفي بالتوقعات", Main!BA350="يفي بالتوقعات جزئياً"), AND(Main!AZ350="يفي بالتوقعات جزئياً", Main!BA350="يفي بالتوقعات")), "يفي بالتوقعات جزئياً",
 IF(AND(Main!AZ350="يفي بالتوقعات جزئياً", Main!BA350="يفي بالتوقعات جزئياً"), "يفي بالتوقعات جزئياً",
 ""
 )))))))</f>
        <v/>
      </c>
    </row>
    <row r="351" spans="1:90" ht="22.5" customHeight="1" x14ac:dyDescent="0.45">
      <c r="A351">
        <v>444</v>
      </c>
      <c r="B351">
        <v>45828.728888888902</v>
      </c>
      <c r="C351">
        <v>45828.730011574102</v>
      </c>
      <c r="D351" s="1" t="s">
        <v>496</v>
      </c>
      <c r="E351" s="1" t="s">
        <v>497</v>
      </c>
      <c r="F351" s="8" t="s">
        <v>539</v>
      </c>
      <c r="G351" s="1" t="s">
        <v>499</v>
      </c>
      <c r="H351" s="1" t="s">
        <v>92</v>
      </c>
      <c r="J351" s="1" t="s">
        <v>104</v>
      </c>
      <c r="K351" t="s">
        <v>94</v>
      </c>
      <c r="M351" t="s">
        <v>95</v>
      </c>
      <c r="N351" s="1" t="s">
        <v>103</v>
      </c>
      <c r="O351" s="1" t="s">
        <v>97</v>
      </c>
      <c r="P351" s="1" t="s">
        <v>97</v>
      </c>
      <c r="Q351" s="1" t="s">
        <v>97</v>
      </c>
      <c r="R351" s="1" t="s">
        <v>97</v>
      </c>
      <c r="S351" s="1" t="s">
        <v>97</v>
      </c>
      <c r="T351" s="1" t="s">
        <v>97</v>
      </c>
      <c r="U351" s="1" t="s">
        <v>97</v>
      </c>
      <c r="V351" s="1" t="s">
        <v>97</v>
      </c>
      <c r="W351" s="1" t="s">
        <v>101</v>
      </c>
      <c r="X351" s="1" t="s">
        <v>97</v>
      </c>
      <c r="Y351" s="1" t="s">
        <v>97</v>
      </c>
      <c r="Z351" s="1" t="s">
        <v>97</v>
      </c>
      <c r="AA351" s="1" t="s">
        <v>97</v>
      </c>
      <c r="AB351" s="1" t="s">
        <v>97</v>
      </c>
      <c r="AC351" s="1" t="s">
        <v>97</v>
      </c>
      <c r="AD351" s="1" t="s">
        <v>97</v>
      </c>
      <c r="AE351" s="1" t="s">
        <v>97</v>
      </c>
      <c r="AF351" s="1" t="s">
        <v>97</v>
      </c>
      <c r="AG351" s="4" t="s">
        <v>767</v>
      </c>
      <c r="AH351" s="4" t="s">
        <v>768</v>
      </c>
      <c r="CJ351" s="1"/>
      <c r="CK351" s="17" t="str">
        <f>IF(AND(Main!AA351="يتجاوز التوقعات بكثير", Main!AB351="يتجاوز التوقعات بكثير"), "يتجاوز التوقعات بكثير",
 IF(OR(AND(Main!AA351="يتجاوز التوقعات بكثير", Main!AB351="يتجاوز التوقعات"), AND(Main!AA351="يتجاوز التوقعات", Main!AB351="يتجاوز التوقعات بكثير")), "يتجاوز التوقعات",
 IF(AND(Main!AA351="يتجاوز التوقعات", Main!AB351="يتجاوز التوقعات"), "يتجاوز التوقعات",
 IF(OR(AND(Main!AA351="يتجاوز التوقعات", Main!AB351="يفي بالتوقعات"), AND(Main!AA351="يفي بالتوقعات", Main!AB351="يتجاوز التوقعات")), "يفي بالتوقعات",
 IF(AND(Main!AA351="يفي بالتوقعات", Main!AB351="يفي بالتوقعات"), "يفي بالتوقعات",
 IF(OR(AND(Main!AA351="يفي بالتوقعات", Main!AB351="يفي بالتوقعات جزئياً"), AND(Main!AA351="يفي بالتوقعات جزئياً", Main!AB351="يفي بالتوقعات")), "يفي بالتوقعات جزئياً",
 IF(AND(Main!AA351="يفي بالتوقعات جزئياً", Main!AB351="يفي بالتوقعات جزئياً"), "يفي بالتوقعات جزئياً",
 ""
 )))))))</f>
        <v>يتجاوز التوقعات بكثير</v>
      </c>
      <c r="CL351" s="17" t="str">
        <f>IF(AND(Main!AZ351="يتجاوز التوقعات بكثير", Main!BA351="يتجاوز التوقعات بكثير"), "يتجاوز التوقعات بكثير",
 IF(OR(AND(Main!AZ351="يتجاوز التوقعات بكثير", Main!BA351="يتجاوز التوقعات"), AND(Main!AZ351="يتجاوز التوقعات", Main!BA351="يتجاوز التوقعات بكثير")), "يتجاوز التوقعات",
 IF(AND(Main!AZ351="يتجاوز التوقعات", Main!BA351="يتجاوز التوقعات"), "يتجاوز التوقعات",
 IF(OR(AND(Main!AZ351="يتجاوز التوقعات", Main!BA351="يفي بالتوقعات"), AND(Main!AZ351="يفي بالتوقعات", Main!BA351="يتجاوز التوقعات")), "يفي بالتوقعات",
 IF(AND(Main!AZ351="يفي بالتوقعات", Main!BA351="يفي بالتوقعات"), "يفي بالتوقعات",
 IF(OR(AND(Main!AZ351="يفي بالتوقعات", Main!BA351="يفي بالتوقعات جزئياً"), AND(Main!AZ351="يفي بالتوقعات جزئياً", Main!BA351="يفي بالتوقعات")), "يفي بالتوقعات جزئياً",
 IF(AND(Main!AZ351="يفي بالتوقعات جزئياً", Main!BA351="يفي بالتوقعات جزئياً"), "يفي بالتوقعات جزئياً",
 ""
 )))))))</f>
        <v/>
      </c>
    </row>
    <row r="352" spans="1:90" ht="22.5" customHeight="1" x14ac:dyDescent="0.45">
      <c r="A352">
        <v>445</v>
      </c>
      <c r="B352">
        <v>45828.727002314801</v>
      </c>
      <c r="C352">
        <v>45828.731793981497</v>
      </c>
      <c r="D352" s="1" t="s">
        <v>752</v>
      </c>
      <c r="E352" s="1" t="s">
        <v>753</v>
      </c>
      <c r="F352" s="8" t="s">
        <v>596</v>
      </c>
      <c r="G352" s="1" t="s">
        <v>597</v>
      </c>
      <c r="H352" s="1" t="s">
        <v>92</v>
      </c>
      <c r="J352" s="1" t="s">
        <v>104</v>
      </c>
      <c r="K352" t="s">
        <v>111</v>
      </c>
      <c r="N352" s="1" t="s">
        <v>96</v>
      </c>
      <c r="O352" s="1" t="s">
        <v>97</v>
      </c>
      <c r="P352" s="1" t="s">
        <v>97</v>
      </c>
      <c r="Q352" s="1" t="s">
        <v>101</v>
      </c>
      <c r="R352" s="1" t="s">
        <v>97</v>
      </c>
      <c r="S352" s="1" t="s">
        <v>101</v>
      </c>
      <c r="T352" s="1" t="s">
        <v>97</v>
      </c>
      <c r="U352" s="1" t="s">
        <v>97</v>
      </c>
      <c r="V352" s="1" t="s">
        <v>97</v>
      </c>
      <c r="W352" s="1" t="s">
        <v>101</v>
      </c>
      <c r="X352" s="1" t="s">
        <v>97</v>
      </c>
      <c r="Y352" s="1" t="s">
        <v>97</v>
      </c>
      <c r="Z352" s="1" t="s">
        <v>97</v>
      </c>
      <c r="AA352" s="1" t="s">
        <v>97</v>
      </c>
      <c r="AB352" s="1" t="s">
        <v>97</v>
      </c>
      <c r="AC352" s="1" t="s">
        <v>97</v>
      </c>
      <c r="AD352" s="1" t="s">
        <v>97</v>
      </c>
      <c r="AE352" s="1" t="s">
        <v>97</v>
      </c>
      <c r="AF352" s="1" t="s">
        <v>97</v>
      </c>
      <c r="AG352" s="4" t="s">
        <v>769</v>
      </c>
      <c r="AH352" s="4" t="s">
        <v>163</v>
      </c>
      <c r="CJ352" s="1"/>
      <c r="CK352" s="17" t="str">
        <f>IF(AND(Main!AA352="يتجاوز التوقعات بكثير", Main!AB352="يتجاوز التوقعات بكثير"), "يتجاوز التوقعات بكثير",
 IF(OR(AND(Main!AA352="يتجاوز التوقعات بكثير", Main!AB352="يتجاوز التوقعات"), AND(Main!AA352="يتجاوز التوقعات", Main!AB352="يتجاوز التوقعات بكثير")), "يتجاوز التوقعات",
 IF(AND(Main!AA352="يتجاوز التوقعات", Main!AB352="يتجاوز التوقعات"), "يتجاوز التوقعات",
 IF(OR(AND(Main!AA352="يتجاوز التوقعات", Main!AB352="يفي بالتوقعات"), AND(Main!AA352="يفي بالتوقعات", Main!AB352="يتجاوز التوقعات")), "يفي بالتوقعات",
 IF(AND(Main!AA352="يفي بالتوقعات", Main!AB352="يفي بالتوقعات"), "يفي بالتوقعات",
 IF(OR(AND(Main!AA352="يفي بالتوقعات", Main!AB352="يفي بالتوقعات جزئياً"), AND(Main!AA352="يفي بالتوقعات جزئياً", Main!AB352="يفي بالتوقعات")), "يفي بالتوقعات جزئياً",
 IF(AND(Main!AA352="يفي بالتوقعات جزئياً", Main!AB352="يفي بالتوقعات جزئياً"), "يفي بالتوقعات جزئياً",
 ""
 )))))))</f>
        <v>يتجاوز التوقعات بكثير</v>
      </c>
      <c r="CL352" s="17" t="str">
        <f>IF(AND(Main!AZ352="يتجاوز التوقعات بكثير", Main!BA352="يتجاوز التوقعات بكثير"), "يتجاوز التوقعات بكثير",
 IF(OR(AND(Main!AZ352="يتجاوز التوقعات بكثير", Main!BA352="يتجاوز التوقعات"), AND(Main!AZ352="يتجاوز التوقعات", Main!BA352="يتجاوز التوقعات بكثير")), "يتجاوز التوقعات",
 IF(AND(Main!AZ352="يتجاوز التوقعات", Main!BA352="يتجاوز التوقعات"), "يتجاوز التوقعات",
 IF(OR(AND(Main!AZ352="يتجاوز التوقعات", Main!BA352="يفي بالتوقعات"), AND(Main!AZ352="يفي بالتوقعات", Main!BA352="يتجاوز التوقعات")), "يفي بالتوقعات",
 IF(AND(Main!AZ352="يفي بالتوقعات", Main!BA352="يفي بالتوقعات"), "يفي بالتوقعات",
 IF(OR(AND(Main!AZ352="يفي بالتوقعات", Main!BA352="يفي بالتوقعات جزئياً"), AND(Main!AZ352="يفي بالتوقعات جزئياً", Main!BA352="يفي بالتوقعات")), "يفي بالتوقعات جزئياً",
 IF(AND(Main!AZ352="يفي بالتوقعات جزئياً", Main!BA352="يفي بالتوقعات جزئياً"), "يفي بالتوقعات جزئياً",
 ""
 )))))))</f>
        <v/>
      </c>
    </row>
    <row r="353" spans="1:90" ht="22.5" customHeight="1" x14ac:dyDescent="0.45">
      <c r="A353">
        <v>446</v>
      </c>
      <c r="B353">
        <v>45828.731770833299</v>
      </c>
      <c r="C353">
        <v>45828.731805555602</v>
      </c>
      <c r="D353" s="1" t="s">
        <v>496</v>
      </c>
      <c r="E353" s="1" t="s">
        <v>497</v>
      </c>
      <c r="F353" s="8" t="s">
        <v>534</v>
      </c>
      <c r="G353" s="1" t="s">
        <v>499</v>
      </c>
      <c r="H353" s="1" t="s">
        <v>92</v>
      </c>
      <c r="J353" s="1" t="s">
        <v>104</v>
      </c>
      <c r="K353" t="s">
        <v>94</v>
      </c>
      <c r="M353" t="s">
        <v>95</v>
      </c>
      <c r="N353" s="1" t="s">
        <v>96</v>
      </c>
      <c r="O353" s="1" t="s">
        <v>97</v>
      </c>
      <c r="P353" s="1" t="s">
        <v>97</v>
      </c>
      <c r="Q353" s="1" t="s">
        <v>97</v>
      </c>
      <c r="R353" s="1" t="s">
        <v>97</v>
      </c>
      <c r="S353" s="1" t="s">
        <v>101</v>
      </c>
      <c r="T353" s="1" t="s">
        <v>97</v>
      </c>
      <c r="U353" s="1" t="s">
        <v>97</v>
      </c>
      <c r="V353" s="1" t="s">
        <v>101</v>
      </c>
      <c r="W353" s="1" t="s">
        <v>97</v>
      </c>
      <c r="X353" s="1" t="s">
        <v>97</v>
      </c>
      <c r="Y353" s="1" t="s">
        <v>97</v>
      </c>
      <c r="Z353" s="1" t="s">
        <v>97</v>
      </c>
      <c r="AA353" s="1" t="s">
        <v>97</v>
      </c>
      <c r="AB353" s="1" t="s">
        <v>97</v>
      </c>
      <c r="AC353" s="1" t="s">
        <v>97</v>
      </c>
      <c r="AD353" s="1" t="s">
        <v>97</v>
      </c>
      <c r="AE353" s="1" t="s">
        <v>97</v>
      </c>
      <c r="AF353" s="1" t="s">
        <v>97</v>
      </c>
      <c r="AG353" s="4" t="s">
        <v>770</v>
      </c>
      <c r="AH353" s="4" t="s">
        <v>771</v>
      </c>
      <c r="CJ353" s="1"/>
      <c r="CK353" s="17" t="str">
        <f>IF(AND(Main!AA353="يتجاوز التوقعات بكثير", Main!AB353="يتجاوز التوقعات بكثير"), "يتجاوز التوقعات بكثير",
 IF(OR(AND(Main!AA353="يتجاوز التوقعات بكثير", Main!AB353="يتجاوز التوقعات"), AND(Main!AA353="يتجاوز التوقعات", Main!AB353="يتجاوز التوقعات بكثير")), "يتجاوز التوقعات",
 IF(AND(Main!AA353="يتجاوز التوقعات", Main!AB353="يتجاوز التوقعات"), "يتجاوز التوقعات",
 IF(OR(AND(Main!AA353="يتجاوز التوقعات", Main!AB353="يفي بالتوقعات"), AND(Main!AA353="يفي بالتوقعات", Main!AB353="يتجاوز التوقعات")), "يفي بالتوقعات",
 IF(AND(Main!AA353="يفي بالتوقعات", Main!AB353="يفي بالتوقعات"), "يفي بالتوقعات",
 IF(OR(AND(Main!AA353="يفي بالتوقعات", Main!AB353="يفي بالتوقعات جزئياً"), AND(Main!AA353="يفي بالتوقعات جزئياً", Main!AB353="يفي بالتوقعات")), "يفي بالتوقعات جزئياً",
 IF(AND(Main!AA353="يفي بالتوقعات جزئياً", Main!AB353="يفي بالتوقعات جزئياً"), "يفي بالتوقعات جزئياً",
 ""
 )))))))</f>
        <v>يتجاوز التوقعات بكثير</v>
      </c>
      <c r="CL353" s="17" t="str">
        <f>IF(AND(Main!AZ353="يتجاوز التوقعات بكثير", Main!BA353="يتجاوز التوقعات بكثير"), "يتجاوز التوقعات بكثير",
 IF(OR(AND(Main!AZ353="يتجاوز التوقعات بكثير", Main!BA353="يتجاوز التوقعات"), AND(Main!AZ353="يتجاوز التوقعات", Main!BA353="يتجاوز التوقعات بكثير")), "يتجاوز التوقعات",
 IF(AND(Main!AZ353="يتجاوز التوقعات", Main!BA353="يتجاوز التوقعات"), "يتجاوز التوقعات",
 IF(OR(AND(Main!AZ353="يتجاوز التوقعات", Main!BA353="يفي بالتوقعات"), AND(Main!AZ353="يفي بالتوقعات", Main!BA353="يتجاوز التوقعات")), "يفي بالتوقعات",
 IF(AND(Main!AZ353="يفي بالتوقعات", Main!BA353="يفي بالتوقعات"), "يفي بالتوقعات",
 IF(OR(AND(Main!AZ353="يفي بالتوقعات", Main!BA353="يفي بالتوقعات جزئياً"), AND(Main!AZ353="يفي بالتوقعات جزئياً", Main!BA353="يفي بالتوقعات")), "يفي بالتوقعات جزئياً",
 IF(AND(Main!AZ353="يفي بالتوقعات جزئياً", Main!BA353="يفي بالتوقعات جزئياً"), "يفي بالتوقعات جزئياً",
 ""
 )))))))</f>
        <v/>
      </c>
    </row>
    <row r="354" spans="1:90" ht="22.5" customHeight="1" x14ac:dyDescent="0.45">
      <c r="A354">
        <v>447</v>
      </c>
      <c r="B354">
        <v>45828.731840277796</v>
      </c>
      <c r="C354">
        <v>45828.7335185185</v>
      </c>
      <c r="D354" s="1" t="s">
        <v>496</v>
      </c>
      <c r="E354" s="1" t="s">
        <v>497</v>
      </c>
      <c r="F354" s="8" t="s">
        <v>534</v>
      </c>
      <c r="G354" s="1" t="s">
        <v>499</v>
      </c>
      <c r="H354" s="1" t="s">
        <v>92</v>
      </c>
      <c r="J354" s="1" t="s">
        <v>104</v>
      </c>
      <c r="K354" t="s">
        <v>94</v>
      </c>
      <c r="M354" t="s">
        <v>95</v>
      </c>
      <c r="N354" s="1" t="s">
        <v>100</v>
      </c>
      <c r="O354" s="1" t="s">
        <v>97</v>
      </c>
      <c r="P354" s="1" t="s">
        <v>97</v>
      </c>
      <c r="Q354" s="1" t="s">
        <v>97</v>
      </c>
      <c r="R354" s="1" t="s">
        <v>97</v>
      </c>
      <c r="S354" s="1" t="s">
        <v>101</v>
      </c>
      <c r="T354" s="1" t="s">
        <v>97</v>
      </c>
      <c r="U354" s="1" t="s">
        <v>97</v>
      </c>
      <c r="V354" s="1" t="s">
        <v>97</v>
      </c>
      <c r="W354" s="1" t="s">
        <v>97</v>
      </c>
      <c r="X354" s="1" t="s">
        <v>97</v>
      </c>
      <c r="Y354" s="1" t="s">
        <v>101</v>
      </c>
      <c r="Z354" s="1" t="s">
        <v>97</v>
      </c>
      <c r="AA354" s="1" t="s">
        <v>97</v>
      </c>
      <c r="AB354" s="1" t="s">
        <v>97</v>
      </c>
      <c r="AC354" s="1" t="s">
        <v>97</v>
      </c>
      <c r="AD354" s="1" t="s">
        <v>97</v>
      </c>
      <c r="AE354" s="1" t="s">
        <v>97</v>
      </c>
      <c r="AF354" s="1" t="s">
        <v>97</v>
      </c>
      <c r="AG354" s="4" t="s">
        <v>772</v>
      </c>
      <c r="AH354" s="4" t="s">
        <v>773</v>
      </c>
      <c r="CJ354" s="1"/>
      <c r="CK354" s="17" t="str">
        <f>IF(AND(Main!AA354="يتجاوز التوقعات بكثير", Main!AB354="يتجاوز التوقعات بكثير"), "يتجاوز التوقعات بكثير",
 IF(OR(AND(Main!AA354="يتجاوز التوقعات بكثير", Main!AB354="يتجاوز التوقعات"), AND(Main!AA354="يتجاوز التوقعات", Main!AB354="يتجاوز التوقعات بكثير")), "يتجاوز التوقعات",
 IF(AND(Main!AA354="يتجاوز التوقعات", Main!AB354="يتجاوز التوقعات"), "يتجاوز التوقعات",
 IF(OR(AND(Main!AA354="يتجاوز التوقعات", Main!AB354="يفي بالتوقعات"), AND(Main!AA354="يفي بالتوقعات", Main!AB354="يتجاوز التوقعات")), "يفي بالتوقعات",
 IF(AND(Main!AA354="يفي بالتوقعات", Main!AB354="يفي بالتوقعات"), "يفي بالتوقعات",
 IF(OR(AND(Main!AA354="يفي بالتوقعات", Main!AB354="يفي بالتوقعات جزئياً"), AND(Main!AA354="يفي بالتوقعات جزئياً", Main!AB354="يفي بالتوقعات")), "يفي بالتوقعات جزئياً",
 IF(AND(Main!AA354="يفي بالتوقعات جزئياً", Main!AB354="يفي بالتوقعات جزئياً"), "يفي بالتوقعات جزئياً",
 ""
 )))))))</f>
        <v>يتجاوز التوقعات بكثير</v>
      </c>
      <c r="CL354" s="17" t="str">
        <f>IF(AND(Main!AZ354="يتجاوز التوقعات بكثير", Main!BA354="يتجاوز التوقعات بكثير"), "يتجاوز التوقعات بكثير",
 IF(OR(AND(Main!AZ354="يتجاوز التوقعات بكثير", Main!BA354="يتجاوز التوقعات"), AND(Main!AZ354="يتجاوز التوقعات", Main!BA354="يتجاوز التوقعات بكثير")), "يتجاوز التوقعات",
 IF(AND(Main!AZ354="يتجاوز التوقعات", Main!BA354="يتجاوز التوقعات"), "يتجاوز التوقعات",
 IF(OR(AND(Main!AZ354="يتجاوز التوقعات", Main!BA354="يفي بالتوقعات"), AND(Main!AZ354="يفي بالتوقعات", Main!BA354="يتجاوز التوقعات")), "يفي بالتوقعات",
 IF(AND(Main!AZ354="يفي بالتوقعات", Main!BA354="يفي بالتوقعات"), "يفي بالتوقعات",
 IF(OR(AND(Main!AZ354="يفي بالتوقعات", Main!BA354="يفي بالتوقعات جزئياً"), AND(Main!AZ354="يفي بالتوقعات جزئياً", Main!BA354="يفي بالتوقعات")), "يفي بالتوقعات جزئياً",
 IF(AND(Main!AZ354="يفي بالتوقعات جزئياً", Main!BA354="يفي بالتوقعات جزئياً"), "يفي بالتوقعات جزئياً",
 ""
 )))))))</f>
        <v/>
      </c>
    </row>
    <row r="355" spans="1:90" ht="22.5" customHeight="1" x14ac:dyDescent="0.45">
      <c r="A355">
        <v>448</v>
      </c>
      <c r="B355">
        <v>45828.733553240701</v>
      </c>
      <c r="C355">
        <v>45828.734745370399</v>
      </c>
      <c r="D355" s="1" t="s">
        <v>496</v>
      </c>
      <c r="E355" s="1" t="s">
        <v>497</v>
      </c>
      <c r="F355" s="8" t="s">
        <v>534</v>
      </c>
      <c r="G355" s="1" t="s">
        <v>499</v>
      </c>
      <c r="H355" s="1" t="s">
        <v>92</v>
      </c>
      <c r="J355" s="1" t="s">
        <v>104</v>
      </c>
      <c r="K355" t="s">
        <v>94</v>
      </c>
      <c r="M355" t="s">
        <v>95</v>
      </c>
      <c r="N355" s="1" t="s">
        <v>103</v>
      </c>
      <c r="O355" s="1" t="s">
        <v>97</v>
      </c>
      <c r="P355" s="1" t="s">
        <v>97</v>
      </c>
      <c r="Q355" s="1" t="s">
        <v>97</v>
      </c>
      <c r="R355" s="1" t="s">
        <v>97</v>
      </c>
      <c r="S355" s="1" t="s">
        <v>97</v>
      </c>
      <c r="T355" s="1" t="s">
        <v>97</v>
      </c>
      <c r="U355" s="1" t="s">
        <v>97</v>
      </c>
      <c r="V355" s="1" t="s">
        <v>101</v>
      </c>
      <c r="W355" s="1" t="s">
        <v>97</v>
      </c>
      <c r="X355" s="1" t="s">
        <v>97</v>
      </c>
      <c r="Y355" s="1" t="s">
        <v>97</v>
      </c>
      <c r="Z355" s="1" t="s">
        <v>97</v>
      </c>
      <c r="AA355" s="1" t="s">
        <v>97</v>
      </c>
      <c r="AB355" s="1" t="s">
        <v>97</v>
      </c>
      <c r="AC355" s="1" t="s">
        <v>97</v>
      </c>
      <c r="AD355" s="1" t="s">
        <v>97</v>
      </c>
      <c r="AE355" s="1" t="s">
        <v>97</v>
      </c>
      <c r="AF355" s="1" t="s">
        <v>97</v>
      </c>
      <c r="AG355" s="4" t="s">
        <v>774</v>
      </c>
      <c r="AH355" s="4" t="s">
        <v>775</v>
      </c>
      <c r="CJ355" s="1"/>
      <c r="CK355" s="17" t="str">
        <f>IF(AND(Main!AA355="يتجاوز التوقعات بكثير", Main!AB355="يتجاوز التوقعات بكثير"), "يتجاوز التوقعات بكثير",
 IF(OR(AND(Main!AA355="يتجاوز التوقعات بكثير", Main!AB355="يتجاوز التوقعات"), AND(Main!AA355="يتجاوز التوقعات", Main!AB355="يتجاوز التوقعات بكثير")), "يتجاوز التوقعات",
 IF(AND(Main!AA355="يتجاوز التوقعات", Main!AB355="يتجاوز التوقعات"), "يتجاوز التوقعات",
 IF(OR(AND(Main!AA355="يتجاوز التوقعات", Main!AB355="يفي بالتوقعات"), AND(Main!AA355="يفي بالتوقعات", Main!AB355="يتجاوز التوقعات")), "يفي بالتوقعات",
 IF(AND(Main!AA355="يفي بالتوقعات", Main!AB355="يفي بالتوقعات"), "يفي بالتوقعات",
 IF(OR(AND(Main!AA355="يفي بالتوقعات", Main!AB355="يفي بالتوقعات جزئياً"), AND(Main!AA355="يفي بالتوقعات جزئياً", Main!AB355="يفي بالتوقعات")), "يفي بالتوقعات جزئياً",
 IF(AND(Main!AA355="يفي بالتوقعات جزئياً", Main!AB355="يفي بالتوقعات جزئياً"), "يفي بالتوقعات جزئياً",
 ""
 )))))))</f>
        <v>يتجاوز التوقعات بكثير</v>
      </c>
      <c r="CL355" s="17" t="str">
        <f>IF(AND(Main!AZ355="يتجاوز التوقعات بكثير", Main!BA355="يتجاوز التوقعات بكثير"), "يتجاوز التوقعات بكثير",
 IF(OR(AND(Main!AZ355="يتجاوز التوقعات بكثير", Main!BA355="يتجاوز التوقعات"), AND(Main!AZ355="يتجاوز التوقعات", Main!BA355="يتجاوز التوقعات بكثير")), "يتجاوز التوقعات",
 IF(AND(Main!AZ355="يتجاوز التوقعات", Main!BA355="يتجاوز التوقعات"), "يتجاوز التوقعات",
 IF(OR(AND(Main!AZ355="يتجاوز التوقعات", Main!BA355="يفي بالتوقعات"), AND(Main!AZ355="يفي بالتوقعات", Main!BA355="يتجاوز التوقعات")), "يفي بالتوقعات",
 IF(AND(Main!AZ355="يفي بالتوقعات", Main!BA355="يفي بالتوقعات"), "يفي بالتوقعات",
 IF(OR(AND(Main!AZ355="يفي بالتوقعات", Main!BA355="يفي بالتوقعات جزئياً"), AND(Main!AZ355="يفي بالتوقعات جزئياً", Main!BA355="يفي بالتوقعات")), "يفي بالتوقعات جزئياً",
 IF(AND(Main!AZ355="يفي بالتوقعات جزئياً", Main!BA355="يفي بالتوقعات جزئياً"), "يفي بالتوقعات جزئياً",
 ""
 )))))))</f>
        <v/>
      </c>
    </row>
    <row r="356" spans="1:90" ht="22.5" customHeight="1" x14ac:dyDescent="0.45">
      <c r="A356">
        <v>449</v>
      </c>
      <c r="B356">
        <v>45828.732152777797</v>
      </c>
      <c r="C356">
        <v>45828.738414351901</v>
      </c>
      <c r="D356" s="1" t="s">
        <v>752</v>
      </c>
      <c r="E356" s="1" t="s">
        <v>753</v>
      </c>
      <c r="F356" s="8" t="s">
        <v>596</v>
      </c>
      <c r="G356" s="1" t="s">
        <v>597</v>
      </c>
      <c r="H356" s="1" t="s">
        <v>92</v>
      </c>
      <c r="J356" s="1" t="s">
        <v>104</v>
      </c>
      <c r="K356" t="s">
        <v>111</v>
      </c>
      <c r="N356" s="1" t="s">
        <v>100</v>
      </c>
      <c r="O356" s="1" t="s">
        <v>97</v>
      </c>
      <c r="P356" s="1" t="s">
        <v>97</v>
      </c>
      <c r="Q356" s="1" t="s">
        <v>97</v>
      </c>
      <c r="R356" s="1" t="s">
        <v>97</v>
      </c>
      <c r="S356" s="1" t="s">
        <v>97</v>
      </c>
      <c r="T356" s="1" t="s">
        <v>97</v>
      </c>
      <c r="U356" s="1" t="s">
        <v>101</v>
      </c>
      <c r="V356" s="1" t="s">
        <v>97</v>
      </c>
      <c r="W356" s="1" t="s">
        <v>101</v>
      </c>
      <c r="X356" s="1" t="s">
        <v>101</v>
      </c>
      <c r="Y356" s="1" t="s">
        <v>97</v>
      </c>
      <c r="Z356" s="1" t="s">
        <v>97</v>
      </c>
      <c r="AA356" s="1" t="s">
        <v>97</v>
      </c>
      <c r="AB356" s="1" t="s">
        <v>97</v>
      </c>
      <c r="AC356" s="1" t="s">
        <v>97</v>
      </c>
      <c r="AD356" s="1" t="s">
        <v>97</v>
      </c>
      <c r="AE356" s="1" t="s">
        <v>97</v>
      </c>
      <c r="AF356" s="1" t="s">
        <v>97</v>
      </c>
      <c r="AG356" s="4" t="s">
        <v>776</v>
      </c>
      <c r="AH356" s="4" t="s">
        <v>163</v>
      </c>
      <c r="CJ356" s="1"/>
      <c r="CK356" s="17" t="str">
        <f>IF(AND(Main!AA356="يتجاوز التوقعات بكثير", Main!AB356="يتجاوز التوقعات بكثير"), "يتجاوز التوقعات بكثير",
 IF(OR(AND(Main!AA356="يتجاوز التوقعات بكثير", Main!AB356="يتجاوز التوقعات"), AND(Main!AA356="يتجاوز التوقعات", Main!AB356="يتجاوز التوقعات بكثير")), "يتجاوز التوقعات",
 IF(AND(Main!AA356="يتجاوز التوقعات", Main!AB356="يتجاوز التوقعات"), "يتجاوز التوقعات",
 IF(OR(AND(Main!AA356="يتجاوز التوقعات", Main!AB356="يفي بالتوقعات"), AND(Main!AA356="يفي بالتوقعات", Main!AB356="يتجاوز التوقعات")), "يفي بالتوقعات",
 IF(AND(Main!AA356="يفي بالتوقعات", Main!AB356="يفي بالتوقعات"), "يفي بالتوقعات",
 IF(OR(AND(Main!AA356="يفي بالتوقعات", Main!AB356="يفي بالتوقعات جزئياً"), AND(Main!AA356="يفي بالتوقعات جزئياً", Main!AB356="يفي بالتوقعات")), "يفي بالتوقعات جزئياً",
 IF(AND(Main!AA356="يفي بالتوقعات جزئياً", Main!AB356="يفي بالتوقعات جزئياً"), "يفي بالتوقعات جزئياً",
 ""
 )))))))</f>
        <v>يتجاوز التوقعات بكثير</v>
      </c>
      <c r="CL356" s="17" t="str">
        <f>IF(AND(Main!AZ356="يتجاوز التوقعات بكثير", Main!BA356="يتجاوز التوقعات بكثير"), "يتجاوز التوقعات بكثير",
 IF(OR(AND(Main!AZ356="يتجاوز التوقعات بكثير", Main!BA356="يتجاوز التوقعات"), AND(Main!AZ356="يتجاوز التوقعات", Main!BA356="يتجاوز التوقعات بكثير")), "يتجاوز التوقعات",
 IF(AND(Main!AZ356="يتجاوز التوقعات", Main!BA356="يتجاوز التوقعات"), "يتجاوز التوقعات",
 IF(OR(AND(Main!AZ356="يتجاوز التوقعات", Main!BA356="يفي بالتوقعات"), AND(Main!AZ356="يفي بالتوقعات", Main!BA356="يتجاوز التوقعات")), "يفي بالتوقعات",
 IF(AND(Main!AZ356="يفي بالتوقعات", Main!BA356="يفي بالتوقعات"), "يفي بالتوقعات",
 IF(OR(AND(Main!AZ356="يفي بالتوقعات", Main!BA356="يفي بالتوقعات جزئياً"), AND(Main!AZ356="يفي بالتوقعات جزئياً", Main!BA356="يفي بالتوقعات")), "يفي بالتوقعات جزئياً",
 IF(AND(Main!AZ356="يفي بالتوقعات جزئياً", Main!BA356="يفي بالتوقعات جزئياً"), "يفي بالتوقعات جزئياً",
 ""
 )))))))</f>
        <v/>
      </c>
    </row>
    <row r="357" spans="1:90" ht="22.5" customHeight="1" x14ac:dyDescent="0.45">
      <c r="A357">
        <v>450</v>
      </c>
      <c r="B357">
        <v>45828.737881944398</v>
      </c>
      <c r="C357">
        <v>45828.740046296298</v>
      </c>
      <c r="D357" s="1" t="s">
        <v>496</v>
      </c>
      <c r="E357" s="1" t="s">
        <v>497</v>
      </c>
      <c r="F357" s="8" t="s">
        <v>528</v>
      </c>
      <c r="G357" s="1" t="s">
        <v>499</v>
      </c>
      <c r="H357" s="1" t="s">
        <v>92</v>
      </c>
      <c r="J357" s="1" t="s">
        <v>104</v>
      </c>
      <c r="K357" t="s">
        <v>94</v>
      </c>
      <c r="M357" t="s">
        <v>95</v>
      </c>
      <c r="N357" s="1" t="s">
        <v>96</v>
      </c>
      <c r="O357" s="1" t="s">
        <v>101</v>
      </c>
      <c r="P357" s="1" t="s">
        <v>101</v>
      </c>
      <c r="Q357" s="1" t="s">
        <v>101</v>
      </c>
      <c r="R357" s="1" t="s">
        <v>101</v>
      </c>
      <c r="S357" s="1" t="s">
        <v>101</v>
      </c>
      <c r="T357" s="1" t="s">
        <v>101</v>
      </c>
      <c r="U357" s="1" t="s">
        <v>101</v>
      </c>
      <c r="V357" s="1" t="s">
        <v>101</v>
      </c>
      <c r="W357" s="1" t="s">
        <v>101</v>
      </c>
      <c r="X357" s="1" t="s">
        <v>101</v>
      </c>
      <c r="Y357" s="1" t="s">
        <v>210</v>
      </c>
      <c r="Z357" s="1" t="s">
        <v>101</v>
      </c>
      <c r="AA357" s="1" t="s">
        <v>101</v>
      </c>
      <c r="AB357" s="1" t="s">
        <v>101</v>
      </c>
      <c r="AC357" s="1" t="s">
        <v>210</v>
      </c>
      <c r="AD357" s="1" t="s">
        <v>101</v>
      </c>
      <c r="AE357" s="1" t="s">
        <v>101</v>
      </c>
      <c r="AF357" s="1" t="s">
        <v>101</v>
      </c>
      <c r="AG357" s="4" t="s">
        <v>777</v>
      </c>
      <c r="AH357" s="4" t="s">
        <v>778</v>
      </c>
      <c r="CJ357" s="1"/>
      <c r="CK357" s="17" t="str">
        <f>IF(AND(Main!AA357="يتجاوز التوقعات بكثير", Main!AB357="يتجاوز التوقعات بكثير"), "يتجاوز التوقعات بكثير",
 IF(OR(AND(Main!AA357="يتجاوز التوقعات بكثير", Main!AB357="يتجاوز التوقعات"), AND(Main!AA357="يتجاوز التوقعات", Main!AB357="يتجاوز التوقعات بكثير")), "يتجاوز التوقعات",
 IF(AND(Main!AA357="يتجاوز التوقعات", Main!AB357="يتجاوز التوقعات"), "يتجاوز التوقعات",
 IF(OR(AND(Main!AA357="يتجاوز التوقعات", Main!AB357="يفي بالتوقعات"), AND(Main!AA357="يفي بالتوقعات", Main!AB357="يتجاوز التوقعات")), "يفي بالتوقعات",
 IF(AND(Main!AA357="يفي بالتوقعات", Main!AB357="يفي بالتوقعات"), "يفي بالتوقعات",
 IF(OR(AND(Main!AA357="يفي بالتوقعات", Main!AB357="يفي بالتوقعات جزئياً"), AND(Main!AA357="يفي بالتوقعات جزئياً", Main!AB357="يفي بالتوقعات")), "يفي بالتوقعات جزئياً",
 IF(AND(Main!AA357="يفي بالتوقعات جزئياً", Main!AB357="يفي بالتوقعات جزئياً"), "يفي بالتوقعات جزئياً",
 ""
 )))))))</f>
        <v>يتجاوز التوقعات</v>
      </c>
      <c r="CL357" s="17" t="str">
        <f>IF(AND(Main!AZ357="يتجاوز التوقعات بكثير", Main!BA357="يتجاوز التوقعات بكثير"), "يتجاوز التوقعات بكثير",
 IF(OR(AND(Main!AZ357="يتجاوز التوقعات بكثير", Main!BA357="يتجاوز التوقعات"), AND(Main!AZ357="يتجاوز التوقعات", Main!BA357="يتجاوز التوقعات بكثير")), "يتجاوز التوقعات",
 IF(AND(Main!AZ357="يتجاوز التوقعات", Main!BA357="يتجاوز التوقعات"), "يتجاوز التوقعات",
 IF(OR(AND(Main!AZ357="يتجاوز التوقعات", Main!BA357="يفي بالتوقعات"), AND(Main!AZ357="يفي بالتوقعات", Main!BA357="يتجاوز التوقعات")), "يفي بالتوقعات",
 IF(AND(Main!AZ357="يفي بالتوقعات", Main!BA357="يفي بالتوقعات"), "يفي بالتوقعات",
 IF(OR(AND(Main!AZ357="يفي بالتوقعات", Main!BA357="يفي بالتوقعات جزئياً"), AND(Main!AZ357="يفي بالتوقعات جزئياً", Main!BA357="يفي بالتوقعات")), "يفي بالتوقعات جزئياً",
 IF(AND(Main!AZ357="يفي بالتوقعات جزئياً", Main!BA357="يفي بالتوقعات جزئياً"), "يفي بالتوقعات جزئياً",
 ""
 )))))))</f>
        <v/>
      </c>
    </row>
    <row r="358" spans="1:90" ht="22.5" customHeight="1" x14ac:dyDescent="0.45">
      <c r="A358">
        <v>451</v>
      </c>
      <c r="B358">
        <v>45828.740162037</v>
      </c>
      <c r="C358">
        <v>45828.742222222201</v>
      </c>
      <c r="D358" s="1" t="s">
        <v>496</v>
      </c>
      <c r="E358" s="1" t="s">
        <v>497</v>
      </c>
      <c r="F358" s="8" t="s">
        <v>528</v>
      </c>
      <c r="G358" s="1" t="s">
        <v>499</v>
      </c>
      <c r="H358" s="1" t="s">
        <v>92</v>
      </c>
      <c r="J358" s="1" t="s">
        <v>104</v>
      </c>
      <c r="K358" t="s">
        <v>94</v>
      </c>
      <c r="M358" t="s">
        <v>95</v>
      </c>
      <c r="N358" s="1" t="s">
        <v>100</v>
      </c>
      <c r="O358" s="1" t="s">
        <v>101</v>
      </c>
      <c r="P358" s="1" t="s">
        <v>210</v>
      </c>
      <c r="Q358" s="1" t="s">
        <v>101</v>
      </c>
      <c r="R358" s="1" t="s">
        <v>101</v>
      </c>
      <c r="S358" s="1" t="s">
        <v>101</v>
      </c>
      <c r="T358" s="1" t="s">
        <v>101</v>
      </c>
      <c r="U358" s="1" t="s">
        <v>101</v>
      </c>
      <c r="V358" s="1" t="s">
        <v>101</v>
      </c>
      <c r="W358" s="1" t="s">
        <v>210</v>
      </c>
      <c r="X358" s="1" t="s">
        <v>101</v>
      </c>
      <c r="Y358" s="1" t="s">
        <v>210</v>
      </c>
      <c r="Z358" s="1" t="s">
        <v>101</v>
      </c>
      <c r="AA358" s="1" t="s">
        <v>101</v>
      </c>
      <c r="AB358" s="1" t="s">
        <v>101</v>
      </c>
      <c r="AC358" s="1" t="s">
        <v>101</v>
      </c>
      <c r="AD358" s="1" t="s">
        <v>101</v>
      </c>
      <c r="AE358" s="1" t="s">
        <v>101</v>
      </c>
      <c r="AF358" s="1" t="s">
        <v>101</v>
      </c>
      <c r="AG358" s="4" t="s">
        <v>779</v>
      </c>
      <c r="AH358" s="4" t="s">
        <v>780</v>
      </c>
      <c r="CJ358" s="1"/>
      <c r="CK358" s="17" t="str">
        <f>IF(AND(Main!AA358="يتجاوز التوقعات بكثير", Main!AB358="يتجاوز التوقعات بكثير"), "يتجاوز التوقعات بكثير",
 IF(OR(AND(Main!AA358="يتجاوز التوقعات بكثير", Main!AB358="يتجاوز التوقعات"), AND(Main!AA358="يتجاوز التوقعات", Main!AB358="يتجاوز التوقعات بكثير")), "يتجاوز التوقعات",
 IF(AND(Main!AA358="يتجاوز التوقعات", Main!AB358="يتجاوز التوقعات"), "يتجاوز التوقعات",
 IF(OR(AND(Main!AA358="يتجاوز التوقعات", Main!AB358="يفي بالتوقعات"), AND(Main!AA358="يفي بالتوقعات", Main!AB358="يتجاوز التوقعات")), "يفي بالتوقعات",
 IF(AND(Main!AA358="يفي بالتوقعات", Main!AB358="يفي بالتوقعات"), "يفي بالتوقعات",
 IF(OR(AND(Main!AA358="يفي بالتوقعات", Main!AB358="يفي بالتوقعات جزئياً"), AND(Main!AA358="يفي بالتوقعات جزئياً", Main!AB358="يفي بالتوقعات")), "يفي بالتوقعات جزئياً",
 IF(AND(Main!AA358="يفي بالتوقعات جزئياً", Main!AB358="يفي بالتوقعات جزئياً"), "يفي بالتوقعات جزئياً",
 ""
 )))))))</f>
        <v>يتجاوز التوقعات</v>
      </c>
      <c r="CL358" s="17" t="str">
        <f>IF(AND(Main!AZ358="يتجاوز التوقعات بكثير", Main!BA358="يتجاوز التوقعات بكثير"), "يتجاوز التوقعات بكثير",
 IF(OR(AND(Main!AZ358="يتجاوز التوقعات بكثير", Main!BA358="يتجاوز التوقعات"), AND(Main!AZ358="يتجاوز التوقعات", Main!BA358="يتجاوز التوقعات بكثير")), "يتجاوز التوقعات",
 IF(AND(Main!AZ358="يتجاوز التوقعات", Main!BA358="يتجاوز التوقعات"), "يتجاوز التوقعات",
 IF(OR(AND(Main!AZ358="يتجاوز التوقعات", Main!BA358="يفي بالتوقعات"), AND(Main!AZ358="يفي بالتوقعات", Main!BA358="يتجاوز التوقعات")), "يفي بالتوقعات",
 IF(AND(Main!AZ358="يفي بالتوقعات", Main!BA358="يفي بالتوقعات"), "يفي بالتوقعات",
 IF(OR(AND(Main!AZ358="يفي بالتوقعات", Main!BA358="يفي بالتوقعات جزئياً"), AND(Main!AZ358="يفي بالتوقعات جزئياً", Main!BA358="يفي بالتوقعات")), "يفي بالتوقعات جزئياً",
 IF(AND(Main!AZ358="يفي بالتوقعات جزئياً", Main!BA358="يفي بالتوقعات جزئياً"), "يفي بالتوقعات جزئياً",
 ""
 )))))))</f>
        <v/>
      </c>
    </row>
    <row r="359" spans="1:90" ht="22.5" customHeight="1" x14ac:dyDescent="0.45">
      <c r="A359">
        <v>452</v>
      </c>
      <c r="B359">
        <v>45828.742314814801</v>
      </c>
      <c r="C359">
        <v>45828.743773148097</v>
      </c>
      <c r="D359" s="1" t="s">
        <v>496</v>
      </c>
      <c r="E359" s="1" t="s">
        <v>497</v>
      </c>
      <c r="F359" s="8" t="s">
        <v>528</v>
      </c>
      <c r="G359" s="1" t="s">
        <v>499</v>
      </c>
      <c r="H359" s="1" t="s">
        <v>92</v>
      </c>
      <c r="J359" s="1" t="s">
        <v>104</v>
      </c>
      <c r="K359" t="s">
        <v>94</v>
      </c>
      <c r="M359" t="s">
        <v>95</v>
      </c>
      <c r="N359" s="1" t="s">
        <v>103</v>
      </c>
      <c r="O359" s="1" t="s">
        <v>97</v>
      </c>
      <c r="P359" s="1" t="s">
        <v>97</v>
      </c>
      <c r="Q359" s="1" t="s">
        <v>97</v>
      </c>
      <c r="R359" s="1" t="s">
        <v>101</v>
      </c>
      <c r="S359" s="1" t="s">
        <v>101</v>
      </c>
      <c r="T359" s="1" t="s">
        <v>97</v>
      </c>
      <c r="U359" s="1" t="s">
        <v>97</v>
      </c>
      <c r="V359" s="1" t="s">
        <v>97</v>
      </c>
      <c r="W359" s="1" t="s">
        <v>97</v>
      </c>
      <c r="X359" s="1" t="s">
        <v>97</v>
      </c>
      <c r="Y359" s="1" t="s">
        <v>97</v>
      </c>
      <c r="Z359" s="1" t="s">
        <v>97</v>
      </c>
      <c r="AA359" s="1" t="s">
        <v>97</v>
      </c>
      <c r="AB359" s="1" t="s">
        <v>97</v>
      </c>
      <c r="AC359" s="1" t="s">
        <v>97</v>
      </c>
      <c r="AD359" s="1" t="s">
        <v>97</v>
      </c>
      <c r="AE359" s="1" t="s">
        <v>97</v>
      </c>
      <c r="AF359" s="1" t="s">
        <v>97</v>
      </c>
      <c r="AG359" s="4" t="s">
        <v>781</v>
      </c>
      <c r="AH359" s="4" t="s">
        <v>782</v>
      </c>
      <c r="CJ359" s="1"/>
      <c r="CK359" s="17" t="str">
        <f>IF(AND(Main!AA359="يتجاوز التوقعات بكثير", Main!AB359="يتجاوز التوقعات بكثير"), "يتجاوز التوقعات بكثير",
 IF(OR(AND(Main!AA359="يتجاوز التوقعات بكثير", Main!AB359="يتجاوز التوقعات"), AND(Main!AA359="يتجاوز التوقعات", Main!AB359="يتجاوز التوقعات بكثير")), "يتجاوز التوقعات",
 IF(AND(Main!AA359="يتجاوز التوقعات", Main!AB359="يتجاوز التوقعات"), "يتجاوز التوقعات",
 IF(OR(AND(Main!AA359="يتجاوز التوقعات", Main!AB359="يفي بالتوقعات"), AND(Main!AA359="يفي بالتوقعات", Main!AB359="يتجاوز التوقعات")), "يفي بالتوقعات",
 IF(AND(Main!AA359="يفي بالتوقعات", Main!AB359="يفي بالتوقعات"), "يفي بالتوقعات",
 IF(OR(AND(Main!AA359="يفي بالتوقعات", Main!AB359="يفي بالتوقعات جزئياً"), AND(Main!AA359="يفي بالتوقعات جزئياً", Main!AB359="يفي بالتوقعات")), "يفي بالتوقعات جزئياً",
 IF(AND(Main!AA359="يفي بالتوقعات جزئياً", Main!AB359="يفي بالتوقعات جزئياً"), "يفي بالتوقعات جزئياً",
 ""
 )))))))</f>
        <v>يتجاوز التوقعات بكثير</v>
      </c>
      <c r="CL359" s="17" t="str">
        <f>IF(AND(Main!AZ359="يتجاوز التوقعات بكثير", Main!BA359="يتجاوز التوقعات بكثير"), "يتجاوز التوقعات بكثير",
 IF(OR(AND(Main!AZ359="يتجاوز التوقعات بكثير", Main!BA359="يتجاوز التوقعات"), AND(Main!AZ359="يتجاوز التوقعات", Main!BA359="يتجاوز التوقعات بكثير")), "يتجاوز التوقعات",
 IF(AND(Main!AZ359="يتجاوز التوقعات", Main!BA359="يتجاوز التوقعات"), "يتجاوز التوقعات",
 IF(OR(AND(Main!AZ359="يتجاوز التوقعات", Main!BA359="يفي بالتوقعات"), AND(Main!AZ359="يفي بالتوقعات", Main!BA359="يتجاوز التوقعات")), "يفي بالتوقعات",
 IF(AND(Main!AZ359="يفي بالتوقعات", Main!BA359="يفي بالتوقعات"), "يفي بالتوقعات",
 IF(OR(AND(Main!AZ359="يفي بالتوقعات", Main!BA359="يفي بالتوقعات جزئياً"), AND(Main!AZ359="يفي بالتوقعات جزئياً", Main!BA359="يفي بالتوقعات")), "يفي بالتوقعات جزئياً",
 IF(AND(Main!AZ359="يفي بالتوقعات جزئياً", Main!BA359="يفي بالتوقعات جزئياً"), "يفي بالتوقعات جزئياً",
 ""
 )))))))</f>
        <v/>
      </c>
    </row>
    <row r="360" spans="1:90" ht="22.5" customHeight="1" x14ac:dyDescent="0.45">
      <c r="A360">
        <v>453</v>
      </c>
      <c r="B360">
        <v>45828.738819444399</v>
      </c>
      <c r="C360">
        <v>45828.744293981501</v>
      </c>
      <c r="D360" s="1" t="s">
        <v>752</v>
      </c>
      <c r="E360" s="1" t="s">
        <v>753</v>
      </c>
      <c r="F360" s="8" t="s">
        <v>596</v>
      </c>
      <c r="G360" s="1" t="s">
        <v>597</v>
      </c>
      <c r="H360" s="1" t="s">
        <v>92</v>
      </c>
      <c r="J360" s="1" t="s">
        <v>104</v>
      </c>
      <c r="K360" t="s">
        <v>111</v>
      </c>
      <c r="N360" s="1" t="s">
        <v>103</v>
      </c>
      <c r="O360" s="1" t="s">
        <v>97</v>
      </c>
      <c r="P360" s="1" t="s">
        <v>97</v>
      </c>
      <c r="Q360" s="1" t="s">
        <v>97</v>
      </c>
      <c r="R360" s="1" t="s">
        <v>97</v>
      </c>
      <c r="S360" s="1" t="s">
        <v>97</v>
      </c>
      <c r="T360" s="1" t="s">
        <v>101</v>
      </c>
      <c r="U360" s="1" t="s">
        <v>97</v>
      </c>
      <c r="V360" s="1" t="s">
        <v>101</v>
      </c>
      <c r="W360" s="1" t="s">
        <v>97</v>
      </c>
      <c r="X360" s="1" t="s">
        <v>97</v>
      </c>
      <c r="Y360" s="1" t="s">
        <v>97</v>
      </c>
      <c r="Z360" s="1" t="s">
        <v>97</v>
      </c>
      <c r="AA360" s="1" t="s">
        <v>97</v>
      </c>
      <c r="AB360" s="1" t="s">
        <v>97</v>
      </c>
      <c r="AC360" s="1" t="s">
        <v>97</v>
      </c>
      <c r="AD360" s="1" t="s">
        <v>97</v>
      </c>
      <c r="AE360" s="1" t="s">
        <v>97</v>
      </c>
      <c r="AF360" s="1" t="s">
        <v>97</v>
      </c>
      <c r="AG360" s="4" t="s">
        <v>783</v>
      </c>
      <c r="AH360" s="4" t="s">
        <v>163</v>
      </c>
      <c r="CJ360" s="1"/>
      <c r="CK360" s="17" t="str">
        <f>IF(AND(Main!AA360="يتجاوز التوقعات بكثير", Main!AB360="يتجاوز التوقعات بكثير"), "يتجاوز التوقعات بكثير",
 IF(OR(AND(Main!AA360="يتجاوز التوقعات بكثير", Main!AB360="يتجاوز التوقعات"), AND(Main!AA360="يتجاوز التوقعات", Main!AB360="يتجاوز التوقعات بكثير")), "يتجاوز التوقعات",
 IF(AND(Main!AA360="يتجاوز التوقعات", Main!AB360="يتجاوز التوقعات"), "يتجاوز التوقعات",
 IF(OR(AND(Main!AA360="يتجاوز التوقعات", Main!AB360="يفي بالتوقعات"), AND(Main!AA360="يفي بالتوقعات", Main!AB360="يتجاوز التوقعات")), "يفي بالتوقعات",
 IF(AND(Main!AA360="يفي بالتوقعات", Main!AB360="يفي بالتوقعات"), "يفي بالتوقعات",
 IF(OR(AND(Main!AA360="يفي بالتوقعات", Main!AB360="يفي بالتوقعات جزئياً"), AND(Main!AA360="يفي بالتوقعات جزئياً", Main!AB360="يفي بالتوقعات")), "يفي بالتوقعات جزئياً",
 IF(AND(Main!AA360="يفي بالتوقعات جزئياً", Main!AB360="يفي بالتوقعات جزئياً"), "يفي بالتوقعات جزئياً",
 ""
 )))))))</f>
        <v>يتجاوز التوقعات بكثير</v>
      </c>
      <c r="CL360" s="17" t="str">
        <f>IF(AND(Main!AZ360="يتجاوز التوقعات بكثير", Main!BA360="يتجاوز التوقعات بكثير"), "يتجاوز التوقعات بكثير",
 IF(OR(AND(Main!AZ360="يتجاوز التوقعات بكثير", Main!BA360="يتجاوز التوقعات"), AND(Main!AZ360="يتجاوز التوقعات", Main!BA360="يتجاوز التوقعات بكثير")), "يتجاوز التوقعات",
 IF(AND(Main!AZ360="يتجاوز التوقعات", Main!BA360="يتجاوز التوقعات"), "يتجاوز التوقعات",
 IF(OR(AND(Main!AZ360="يتجاوز التوقعات", Main!BA360="يفي بالتوقعات"), AND(Main!AZ360="يفي بالتوقعات", Main!BA360="يتجاوز التوقعات")), "يفي بالتوقعات",
 IF(AND(Main!AZ360="يفي بالتوقعات", Main!BA360="يفي بالتوقعات"), "يفي بالتوقعات",
 IF(OR(AND(Main!AZ360="يفي بالتوقعات", Main!BA360="يفي بالتوقعات جزئياً"), AND(Main!AZ360="يفي بالتوقعات جزئياً", Main!BA360="يفي بالتوقعات")), "يفي بالتوقعات جزئياً",
 IF(AND(Main!AZ360="يفي بالتوقعات جزئياً", Main!BA360="يفي بالتوقعات جزئياً"), "يفي بالتوقعات جزئياً",
 ""
 )))))))</f>
        <v/>
      </c>
    </row>
    <row r="361" spans="1:90" ht="22.5" customHeight="1" x14ac:dyDescent="0.45">
      <c r="A361">
        <v>454</v>
      </c>
      <c r="B361">
        <v>45828.7742476852</v>
      </c>
      <c r="C361">
        <v>45828.778784722199</v>
      </c>
      <c r="D361" s="1" t="s">
        <v>752</v>
      </c>
      <c r="E361" s="1" t="s">
        <v>753</v>
      </c>
      <c r="F361" s="8" t="s">
        <v>599</v>
      </c>
      <c r="G361" s="1" t="s">
        <v>597</v>
      </c>
      <c r="H361" s="1" t="s">
        <v>92</v>
      </c>
      <c r="J361" s="1" t="s">
        <v>93</v>
      </c>
      <c r="K361" t="s">
        <v>94</v>
      </c>
      <c r="M361" t="s">
        <v>95</v>
      </c>
      <c r="N361" s="1" t="s">
        <v>96</v>
      </c>
      <c r="O361" s="1" t="s">
        <v>97</v>
      </c>
      <c r="P361" s="1" t="s">
        <v>97</v>
      </c>
      <c r="Q361" s="1" t="s">
        <v>97</v>
      </c>
      <c r="R361" s="1" t="s">
        <v>97</v>
      </c>
      <c r="S361" s="1" t="s">
        <v>97</v>
      </c>
      <c r="T361" s="1" t="s">
        <v>97</v>
      </c>
      <c r="U361" s="1" t="s">
        <v>97</v>
      </c>
      <c r="V361" s="1" t="s">
        <v>97</v>
      </c>
      <c r="W361" s="1" t="s">
        <v>97</v>
      </c>
      <c r="X361" s="1" t="s">
        <v>97</v>
      </c>
      <c r="Y361" s="1" t="s">
        <v>97</v>
      </c>
      <c r="Z361" s="1" t="s">
        <v>97</v>
      </c>
      <c r="AA361" s="1" t="s">
        <v>97</v>
      </c>
      <c r="AB361" s="1" t="s">
        <v>97</v>
      </c>
      <c r="AC361" s="1" t="s">
        <v>97</v>
      </c>
      <c r="AD361" s="1" t="s">
        <v>97</v>
      </c>
      <c r="AE361" s="1" t="s">
        <v>97</v>
      </c>
      <c r="AF361" s="1" t="s">
        <v>97</v>
      </c>
      <c r="AG361" s="4" t="s">
        <v>600</v>
      </c>
      <c r="AH361" s="4" t="s">
        <v>163</v>
      </c>
      <c r="CJ361" s="1"/>
      <c r="CK361" s="17" t="str">
        <f>IF(AND(Main!AA361="يتجاوز التوقعات بكثير", Main!AB361="يتجاوز التوقعات بكثير"), "يتجاوز التوقعات بكثير",
 IF(OR(AND(Main!AA361="يتجاوز التوقعات بكثير", Main!AB361="يتجاوز التوقعات"), AND(Main!AA361="يتجاوز التوقعات", Main!AB361="يتجاوز التوقعات بكثير")), "يتجاوز التوقعات",
 IF(AND(Main!AA361="يتجاوز التوقعات", Main!AB361="يتجاوز التوقعات"), "يتجاوز التوقعات",
 IF(OR(AND(Main!AA361="يتجاوز التوقعات", Main!AB361="يفي بالتوقعات"), AND(Main!AA361="يفي بالتوقعات", Main!AB361="يتجاوز التوقعات")), "يفي بالتوقعات",
 IF(AND(Main!AA361="يفي بالتوقعات", Main!AB361="يفي بالتوقعات"), "يفي بالتوقعات",
 IF(OR(AND(Main!AA361="يفي بالتوقعات", Main!AB361="يفي بالتوقعات جزئياً"), AND(Main!AA361="يفي بالتوقعات جزئياً", Main!AB361="يفي بالتوقعات")), "يفي بالتوقعات جزئياً",
 IF(AND(Main!AA361="يفي بالتوقعات جزئياً", Main!AB361="يفي بالتوقعات جزئياً"), "يفي بالتوقعات جزئياً",
 ""
 )))))))</f>
        <v>يتجاوز التوقعات بكثير</v>
      </c>
      <c r="CL361" s="17" t="str">
        <f>IF(AND(Main!AZ361="يتجاوز التوقعات بكثير", Main!BA361="يتجاوز التوقعات بكثير"), "يتجاوز التوقعات بكثير",
 IF(OR(AND(Main!AZ361="يتجاوز التوقعات بكثير", Main!BA361="يتجاوز التوقعات"), AND(Main!AZ361="يتجاوز التوقعات", Main!BA361="يتجاوز التوقعات بكثير")), "يتجاوز التوقعات",
 IF(AND(Main!AZ361="يتجاوز التوقعات", Main!BA361="يتجاوز التوقعات"), "يتجاوز التوقعات",
 IF(OR(AND(Main!AZ361="يتجاوز التوقعات", Main!BA361="يفي بالتوقعات"), AND(Main!AZ361="يفي بالتوقعات", Main!BA361="يتجاوز التوقعات")), "يفي بالتوقعات",
 IF(AND(Main!AZ361="يفي بالتوقعات", Main!BA361="يفي بالتوقعات"), "يفي بالتوقعات",
 IF(OR(AND(Main!AZ361="يفي بالتوقعات", Main!BA361="يفي بالتوقعات جزئياً"), AND(Main!AZ361="يفي بالتوقعات جزئياً", Main!BA361="يفي بالتوقعات")), "يفي بالتوقعات جزئياً",
 IF(AND(Main!AZ361="يفي بالتوقعات جزئياً", Main!BA361="يفي بالتوقعات جزئياً"), "يفي بالتوقعات جزئياً",
 ""
 )))))))</f>
        <v/>
      </c>
    </row>
    <row r="362" spans="1:90" ht="22.5" customHeight="1" x14ac:dyDescent="0.45">
      <c r="A362">
        <v>455</v>
      </c>
      <c r="B362">
        <v>45828.778877314799</v>
      </c>
      <c r="C362">
        <v>45828.781886574099</v>
      </c>
      <c r="D362" s="1" t="s">
        <v>752</v>
      </c>
      <c r="E362" s="1" t="s">
        <v>753</v>
      </c>
      <c r="F362" s="8" t="s">
        <v>599</v>
      </c>
      <c r="G362" s="1" t="s">
        <v>597</v>
      </c>
      <c r="H362" s="1" t="s">
        <v>92</v>
      </c>
      <c r="J362" s="1" t="s">
        <v>93</v>
      </c>
      <c r="K362" t="s">
        <v>94</v>
      </c>
      <c r="M362" t="s">
        <v>95</v>
      </c>
      <c r="N362" s="1" t="s">
        <v>100</v>
      </c>
      <c r="O362" s="1" t="s">
        <v>97</v>
      </c>
      <c r="P362" s="1" t="s">
        <v>97</v>
      </c>
      <c r="Q362" s="1" t="s">
        <v>97</v>
      </c>
      <c r="R362" s="1" t="s">
        <v>97</v>
      </c>
      <c r="S362" s="1" t="s">
        <v>97</v>
      </c>
      <c r="T362" s="1" t="s">
        <v>97</v>
      </c>
      <c r="U362" s="1" t="s">
        <v>97</v>
      </c>
      <c r="V362" s="1" t="s">
        <v>97</v>
      </c>
      <c r="W362" s="1" t="s">
        <v>97</v>
      </c>
      <c r="X362" s="1" t="s">
        <v>97</v>
      </c>
      <c r="Y362" s="1" t="s">
        <v>97</v>
      </c>
      <c r="Z362" s="1" t="s">
        <v>97</v>
      </c>
      <c r="AA362" s="1" t="s">
        <v>97</v>
      </c>
      <c r="AB362" s="1" t="s">
        <v>97</v>
      </c>
      <c r="AC362" s="1" t="s">
        <v>97</v>
      </c>
      <c r="AD362" s="1" t="s">
        <v>97</v>
      </c>
      <c r="AE362" s="1" t="s">
        <v>97</v>
      </c>
      <c r="AF362" s="1" t="s">
        <v>97</v>
      </c>
      <c r="AG362" s="4" t="s">
        <v>784</v>
      </c>
      <c r="AH362" s="4" t="s">
        <v>163</v>
      </c>
      <c r="CJ362" s="1"/>
      <c r="CK362" s="17" t="str">
        <f>IF(AND(Main!AA362="يتجاوز التوقعات بكثير", Main!AB362="يتجاوز التوقعات بكثير"), "يتجاوز التوقعات بكثير",
 IF(OR(AND(Main!AA362="يتجاوز التوقعات بكثير", Main!AB362="يتجاوز التوقعات"), AND(Main!AA362="يتجاوز التوقعات", Main!AB362="يتجاوز التوقعات بكثير")), "يتجاوز التوقعات",
 IF(AND(Main!AA362="يتجاوز التوقعات", Main!AB362="يتجاوز التوقعات"), "يتجاوز التوقعات",
 IF(OR(AND(Main!AA362="يتجاوز التوقعات", Main!AB362="يفي بالتوقعات"), AND(Main!AA362="يفي بالتوقعات", Main!AB362="يتجاوز التوقعات")), "يفي بالتوقعات",
 IF(AND(Main!AA362="يفي بالتوقعات", Main!AB362="يفي بالتوقعات"), "يفي بالتوقعات",
 IF(OR(AND(Main!AA362="يفي بالتوقعات", Main!AB362="يفي بالتوقعات جزئياً"), AND(Main!AA362="يفي بالتوقعات جزئياً", Main!AB362="يفي بالتوقعات")), "يفي بالتوقعات جزئياً",
 IF(AND(Main!AA362="يفي بالتوقعات جزئياً", Main!AB362="يفي بالتوقعات جزئياً"), "يفي بالتوقعات جزئياً",
 ""
 )))))))</f>
        <v>يتجاوز التوقعات بكثير</v>
      </c>
      <c r="CL362" s="17" t="str">
        <f>IF(AND(Main!AZ362="يتجاوز التوقعات بكثير", Main!BA362="يتجاوز التوقعات بكثير"), "يتجاوز التوقعات بكثير",
 IF(OR(AND(Main!AZ362="يتجاوز التوقعات بكثير", Main!BA362="يتجاوز التوقعات"), AND(Main!AZ362="يتجاوز التوقعات", Main!BA362="يتجاوز التوقعات بكثير")), "يتجاوز التوقعات",
 IF(AND(Main!AZ362="يتجاوز التوقعات", Main!BA362="يتجاوز التوقعات"), "يتجاوز التوقعات",
 IF(OR(AND(Main!AZ362="يتجاوز التوقعات", Main!BA362="يفي بالتوقعات"), AND(Main!AZ362="يفي بالتوقعات", Main!BA362="يتجاوز التوقعات")), "يفي بالتوقعات",
 IF(AND(Main!AZ362="يفي بالتوقعات", Main!BA362="يفي بالتوقعات"), "يفي بالتوقعات",
 IF(OR(AND(Main!AZ362="يفي بالتوقعات", Main!BA362="يفي بالتوقعات جزئياً"), AND(Main!AZ362="يفي بالتوقعات جزئياً", Main!BA362="يفي بالتوقعات")), "يفي بالتوقعات جزئياً",
 IF(AND(Main!AZ362="يفي بالتوقعات جزئياً", Main!BA362="يفي بالتوقعات جزئياً"), "يفي بالتوقعات جزئياً",
 ""
 )))))))</f>
        <v/>
      </c>
    </row>
    <row r="363" spans="1:90" ht="22.5" customHeight="1" x14ac:dyDescent="0.45">
      <c r="A363">
        <v>456</v>
      </c>
      <c r="B363">
        <v>45828.781979166699</v>
      </c>
      <c r="C363">
        <v>45828.784918981502</v>
      </c>
      <c r="D363" s="1" t="s">
        <v>752</v>
      </c>
      <c r="E363" s="1" t="s">
        <v>753</v>
      </c>
      <c r="F363" s="8" t="s">
        <v>599</v>
      </c>
      <c r="G363" s="1" t="s">
        <v>597</v>
      </c>
      <c r="H363" s="1" t="s">
        <v>92</v>
      </c>
      <c r="J363" s="1" t="s">
        <v>93</v>
      </c>
      <c r="K363" t="s">
        <v>94</v>
      </c>
      <c r="M363" t="s">
        <v>95</v>
      </c>
      <c r="N363" s="1" t="s">
        <v>103</v>
      </c>
      <c r="O363" s="1" t="s">
        <v>97</v>
      </c>
      <c r="P363" s="1" t="s">
        <v>97</v>
      </c>
      <c r="Q363" s="1" t="s">
        <v>97</v>
      </c>
      <c r="R363" s="1" t="s">
        <v>97</v>
      </c>
      <c r="S363" s="1" t="s">
        <v>97</v>
      </c>
      <c r="T363" s="1" t="s">
        <v>97</v>
      </c>
      <c r="U363" s="1" t="s">
        <v>97</v>
      </c>
      <c r="V363" s="1" t="s">
        <v>97</v>
      </c>
      <c r="W363" s="1" t="s">
        <v>97</v>
      </c>
      <c r="X363" s="1" t="s">
        <v>97</v>
      </c>
      <c r="Y363" s="1" t="s">
        <v>97</v>
      </c>
      <c r="Z363" s="1" t="s">
        <v>97</v>
      </c>
      <c r="AA363" s="1" t="s">
        <v>97</v>
      </c>
      <c r="AB363" s="1" t="s">
        <v>97</v>
      </c>
      <c r="AC363" s="1" t="s">
        <v>97</v>
      </c>
      <c r="AD363" s="1" t="s">
        <v>97</v>
      </c>
      <c r="AE363" s="1" t="s">
        <v>97</v>
      </c>
      <c r="AF363" s="1" t="s">
        <v>97</v>
      </c>
      <c r="AG363" s="4" t="s">
        <v>785</v>
      </c>
      <c r="AH363" s="4" t="s">
        <v>163</v>
      </c>
      <c r="CJ363" s="1"/>
      <c r="CK363" s="17" t="str">
        <f>IF(AND(Main!AA363="يتجاوز التوقعات بكثير", Main!AB363="يتجاوز التوقعات بكثير"), "يتجاوز التوقعات بكثير",
 IF(OR(AND(Main!AA363="يتجاوز التوقعات بكثير", Main!AB363="يتجاوز التوقعات"), AND(Main!AA363="يتجاوز التوقعات", Main!AB363="يتجاوز التوقعات بكثير")), "يتجاوز التوقعات",
 IF(AND(Main!AA363="يتجاوز التوقعات", Main!AB363="يتجاوز التوقعات"), "يتجاوز التوقعات",
 IF(OR(AND(Main!AA363="يتجاوز التوقعات", Main!AB363="يفي بالتوقعات"), AND(Main!AA363="يفي بالتوقعات", Main!AB363="يتجاوز التوقعات")), "يفي بالتوقعات",
 IF(AND(Main!AA363="يفي بالتوقعات", Main!AB363="يفي بالتوقعات"), "يفي بالتوقعات",
 IF(OR(AND(Main!AA363="يفي بالتوقعات", Main!AB363="يفي بالتوقعات جزئياً"), AND(Main!AA363="يفي بالتوقعات جزئياً", Main!AB363="يفي بالتوقعات")), "يفي بالتوقعات جزئياً",
 IF(AND(Main!AA363="يفي بالتوقعات جزئياً", Main!AB363="يفي بالتوقعات جزئياً"), "يفي بالتوقعات جزئياً",
 ""
 )))))))</f>
        <v>يتجاوز التوقعات بكثير</v>
      </c>
      <c r="CL363" s="17" t="str">
        <f>IF(AND(Main!AZ363="يتجاوز التوقعات بكثير", Main!BA363="يتجاوز التوقعات بكثير"), "يتجاوز التوقعات بكثير",
 IF(OR(AND(Main!AZ363="يتجاوز التوقعات بكثير", Main!BA363="يتجاوز التوقعات"), AND(Main!AZ363="يتجاوز التوقعات", Main!BA363="يتجاوز التوقعات بكثير")), "يتجاوز التوقعات",
 IF(AND(Main!AZ363="يتجاوز التوقعات", Main!BA363="يتجاوز التوقعات"), "يتجاوز التوقعات",
 IF(OR(AND(Main!AZ363="يتجاوز التوقعات", Main!BA363="يفي بالتوقعات"), AND(Main!AZ363="يفي بالتوقعات", Main!BA363="يتجاوز التوقعات")), "يفي بالتوقعات",
 IF(AND(Main!AZ363="يفي بالتوقعات", Main!BA363="يفي بالتوقعات"), "يفي بالتوقعات",
 IF(OR(AND(Main!AZ363="يفي بالتوقعات", Main!BA363="يفي بالتوقعات جزئياً"), AND(Main!AZ363="يفي بالتوقعات جزئياً", Main!BA363="يفي بالتوقعات")), "يفي بالتوقعات جزئياً",
 IF(AND(Main!AZ363="يفي بالتوقعات جزئياً", Main!BA363="يفي بالتوقعات جزئياً"), "يفي بالتوقعات جزئياً",
 ""
 )))))))</f>
        <v/>
      </c>
    </row>
    <row r="364" spans="1:90" ht="22.5" customHeight="1" x14ac:dyDescent="0.45">
      <c r="A364">
        <v>457</v>
      </c>
      <c r="B364">
        <v>45828.785254629598</v>
      </c>
      <c r="C364">
        <v>45828.7898726852</v>
      </c>
      <c r="D364" s="1" t="s">
        <v>752</v>
      </c>
      <c r="E364" s="1" t="s">
        <v>753</v>
      </c>
      <c r="F364" s="8" t="s">
        <v>599</v>
      </c>
      <c r="G364" s="1" t="s">
        <v>597</v>
      </c>
      <c r="H364" s="1" t="s">
        <v>92</v>
      </c>
      <c r="J364" s="1" t="s">
        <v>104</v>
      </c>
      <c r="K364" t="s">
        <v>94</v>
      </c>
      <c r="M364" t="s">
        <v>95</v>
      </c>
      <c r="N364" s="1" t="s">
        <v>96</v>
      </c>
      <c r="O364" s="1" t="s">
        <v>97</v>
      </c>
      <c r="P364" s="1" t="s">
        <v>97</v>
      </c>
      <c r="Q364" s="1" t="s">
        <v>97</v>
      </c>
      <c r="R364" s="1" t="s">
        <v>101</v>
      </c>
      <c r="S364" s="1" t="s">
        <v>97</v>
      </c>
      <c r="T364" s="1" t="s">
        <v>97</v>
      </c>
      <c r="U364" s="1" t="s">
        <v>97</v>
      </c>
      <c r="V364" s="1" t="s">
        <v>101</v>
      </c>
      <c r="W364" s="1" t="s">
        <v>97</v>
      </c>
      <c r="X364" s="1" t="s">
        <v>97</v>
      </c>
      <c r="Y364" s="1" t="s">
        <v>97</v>
      </c>
      <c r="Z364" s="1" t="s">
        <v>101</v>
      </c>
      <c r="AA364" s="1" t="s">
        <v>97</v>
      </c>
      <c r="AB364" s="1" t="s">
        <v>97</v>
      </c>
      <c r="AC364" s="1" t="s">
        <v>97</v>
      </c>
      <c r="AD364" s="1" t="s">
        <v>97</v>
      </c>
      <c r="AE364" s="1" t="s">
        <v>97</v>
      </c>
      <c r="AF364" s="1" t="s">
        <v>97</v>
      </c>
      <c r="AG364" s="4" t="s">
        <v>786</v>
      </c>
      <c r="AH364" s="4" t="s">
        <v>163</v>
      </c>
      <c r="CJ364" s="1"/>
      <c r="CK364" s="17" t="str">
        <f>IF(AND(Main!AA364="يتجاوز التوقعات بكثير", Main!AB364="يتجاوز التوقعات بكثير"), "يتجاوز التوقعات بكثير",
 IF(OR(AND(Main!AA364="يتجاوز التوقعات بكثير", Main!AB364="يتجاوز التوقعات"), AND(Main!AA364="يتجاوز التوقعات", Main!AB364="يتجاوز التوقعات بكثير")), "يتجاوز التوقعات",
 IF(AND(Main!AA364="يتجاوز التوقعات", Main!AB364="يتجاوز التوقعات"), "يتجاوز التوقعات",
 IF(OR(AND(Main!AA364="يتجاوز التوقعات", Main!AB364="يفي بالتوقعات"), AND(Main!AA364="يفي بالتوقعات", Main!AB364="يتجاوز التوقعات")), "يفي بالتوقعات",
 IF(AND(Main!AA364="يفي بالتوقعات", Main!AB364="يفي بالتوقعات"), "يفي بالتوقعات",
 IF(OR(AND(Main!AA364="يفي بالتوقعات", Main!AB364="يفي بالتوقعات جزئياً"), AND(Main!AA364="يفي بالتوقعات جزئياً", Main!AB364="يفي بالتوقعات")), "يفي بالتوقعات جزئياً",
 IF(AND(Main!AA364="يفي بالتوقعات جزئياً", Main!AB364="يفي بالتوقعات جزئياً"), "يفي بالتوقعات جزئياً",
 ""
 )))))))</f>
        <v>يتجاوز التوقعات بكثير</v>
      </c>
      <c r="CL364" s="17" t="str">
        <f>IF(AND(Main!AZ364="يتجاوز التوقعات بكثير", Main!BA364="يتجاوز التوقعات بكثير"), "يتجاوز التوقعات بكثير",
 IF(OR(AND(Main!AZ364="يتجاوز التوقعات بكثير", Main!BA364="يتجاوز التوقعات"), AND(Main!AZ364="يتجاوز التوقعات", Main!BA364="يتجاوز التوقعات بكثير")), "يتجاوز التوقعات",
 IF(AND(Main!AZ364="يتجاوز التوقعات", Main!BA364="يتجاوز التوقعات"), "يتجاوز التوقعات",
 IF(OR(AND(Main!AZ364="يتجاوز التوقعات", Main!BA364="يفي بالتوقعات"), AND(Main!AZ364="يفي بالتوقعات", Main!BA364="يتجاوز التوقعات")), "يفي بالتوقعات",
 IF(AND(Main!AZ364="يفي بالتوقعات", Main!BA364="يفي بالتوقعات"), "يفي بالتوقعات",
 IF(OR(AND(Main!AZ364="يفي بالتوقعات", Main!BA364="يفي بالتوقعات جزئياً"), AND(Main!AZ364="يفي بالتوقعات جزئياً", Main!BA364="يفي بالتوقعات")), "يفي بالتوقعات جزئياً",
 IF(AND(Main!AZ364="يفي بالتوقعات جزئياً", Main!BA364="يفي بالتوقعات جزئياً"), "يفي بالتوقعات جزئياً",
 ""
 )))))))</f>
        <v/>
      </c>
    </row>
    <row r="365" spans="1:90" ht="22.5" customHeight="1" x14ac:dyDescent="0.45">
      <c r="A365">
        <v>458</v>
      </c>
      <c r="B365">
        <v>45828.789953703701</v>
      </c>
      <c r="C365">
        <v>45828.793564814798</v>
      </c>
      <c r="D365" s="1" t="s">
        <v>752</v>
      </c>
      <c r="E365" s="1" t="s">
        <v>753</v>
      </c>
      <c r="F365" s="8" t="s">
        <v>599</v>
      </c>
      <c r="G365" s="1" t="s">
        <v>597</v>
      </c>
      <c r="H365" s="1" t="s">
        <v>92</v>
      </c>
      <c r="J365" s="1" t="s">
        <v>104</v>
      </c>
      <c r="K365" t="s">
        <v>94</v>
      </c>
      <c r="M365" t="s">
        <v>95</v>
      </c>
      <c r="N365" s="1" t="s">
        <v>100</v>
      </c>
      <c r="O365" s="1" t="s">
        <v>97</v>
      </c>
      <c r="P365" s="1" t="s">
        <v>97</v>
      </c>
      <c r="Q365" s="1" t="s">
        <v>97</v>
      </c>
      <c r="R365" s="1" t="s">
        <v>97</v>
      </c>
      <c r="S365" s="1" t="s">
        <v>97</v>
      </c>
      <c r="T365" s="1" t="s">
        <v>97</v>
      </c>
      <c r="U365" s="1" t="s">
        <v>97</v>
      </c>
      <c r="V365" s="1" t="s">
        <v>97</v>
      </c>
      <c r="W365" s="1" t="s">
        <v>97</v>
      </c>
      <c r="X365" s="1" t="s">
        <v>97</v>
      </c>
      <c r="Y365" s="1" t="s">
        <v>97</v>
      </c>
      <c r="Z365" s="1" t="s">
        <v>101</v>
      </c>
      <c r="AA365" s="1" t="s">
        <v>97</v>
      </c>
      <c r="AB365" s="1" t="s">
        <v>97</v>
      </c>
      <c r="AC365" s="1" t="s">
        <v>97</v>
      </c>
      <c r="AD365" s="1" t="s">
        <v>97</v>
      </c>
      <c r="AE365" s="1" t="s">
        <v>97</v>
      </c>
      <c r="AF365" s="1" t="s">
        <v>97</v>
      </c>
      <c r="AG365" s="4" t="s">
        <v>787</v>
      </c>
      <c r="AH365" s="4" t="s">
        <v>163</v>
      </c>
      <c r="CJ365" s="1"/>
      <c r="CK365" s="17" t="str">
        <f>IF(AND(Main!AA365="يتجاوز التوقعات بكثير", Main!AB365="يتجاوز التوقعات بكثير"), "يتجاوز التوقعات بكثير",
 IF(OR(AND(Main!AA365="يتجاوز التوقعات بكثير", Main!AB365="يتجاوز التوقعات"), AND(Main!AA365="يتجاوز التوقعات", Main!AB365="يتجاوز التوقعات بكثير")), "يتجاوز التوقعات",
 IF(AND(Main!AA365="يتجاوز التوقعات", Main!AB365="يتجاوز التوقعات"), "يتجاوز التوقعات",
 IF(OR(AND(Main!AA365="يتجاوز التوقعات", Main!AB365="يفي بالتوقعات"), AND(Main!AA365="يفي بالتوقعات", Main!AB365="يتجاوز التوقعات")), "يفي بالتوقعات",
 IF(AND(Main!AA365="يفي بالتوقعات", Main!AB365="يفي بالتوقعات"), "يفي بالتوقعات",
 IF(OR(AND(Main!AA365="يفي بالتوقعات", Main!AB365="يفي بالتوقعات جزئياً"), AND(Main!AA365="يفي بالتوقعات جزئياً", Main!AB365="يفي بالتوقعات")), "يفي بالتوقعات جزئياً",
 IF(AND(Main!AA365="يفي بالتوقعات جزئياً", Main!AB365="يفي بالتوقعات جزئياً"), "يفي بالتوقعات جزئياً",
 ""
 )))))))</f>
        <v>يتجاوز التوقعات بكثير</v>
      </c>
      <c r="CL365" s="17" t="str">
        <f>IF(AND(Main!AZ365="يتجاوز التوقعات بكثير", Main!BA365="يتجاوز التوقعات بكثير"), "يتجاوز التوقعات بكثير",
 IF(OR(AND(Main!AZ365="يتجاوز التوقعات بكثير", Main!BA365="يتجاوز التوقعات"), AND(Main!AZ365="يتجاوز التوقعات", Main!BA365="يتجاوز التوقعات بكثير")), "يتجاوز التوقعات",
 IF(AND(Main!AZ365="يتجاوز التوقعات", Main!BA365="يتجاوز التوقعات"), "يتجاوز التوقعات",
 IF(OR(AND(Main!AZ365="يتجاوز التوقعات", Main!BA365="يفي بالتوقعات"), AND(Main!AZ365="يفي بالتوقعات", Main!BA365="يتجاوز التوقعات")), "يفي بالتوقعات",
 IF(AND(Main!AZ365="يفي بالتوقعات", Main!BA365="يفي بالتوقعات"), "يفي بالتوقعات",
 IF(OR(AND(Main!AZ365="يفي بالتوقعات", Main!BA365="يفي بالتوقعات جزئياً"), AND(Main!AZ365="يفي بالتوقعات جزئياً", Main!BA365="يفي بالتوقعات")), "يفي بالتوقعات جزئياً",
 IF(AND(Main!AZ365="يفي بالتوقعات جزئياً", Main!BA365="يفي بالتوقعات جزئياً"), "يفي بالتوقعات جزئياً",
 ""
 )))))))</f>
        <v/>
      </c>
    </row>
    <row r="366" spans="1:90" ht="22.5" customHeight="1" x14ac:dyDescent="0.45">
      <c r="A366">
        <v>459</v>
      </c>
      <c r="B366">
        <v>45828.793622685203</v>
      </c>
      <c r="C366">
        <v>45828.797060185199</v>
      </c>
      <c r="D366" s="1" t="s">
        <v>752</v>
      </c>
      <c r="E366" s="1" t="s">
        <v>753</v>
      </c>
      <c r="F366" s="8" t="s">
        <v>599</v>
      </c>
      <c r="G366" s="1" t="s">
        <v>597</v>
      </c>
      <c r="H366" s="1" t="s">
        <v>92</v>
      </c>
      <c r="J366" s="1" t="s">
        <v>104</v>
      </c>
      <c r="K366" t="s">
        <v>94</v>
      </c>
      <c r="M366" t="s">
        <v>95</v>
      </c>
      <c r="N366" s="1" t="s">
        <v>103</v>
      </c>
      <c r="O366" s="1" t="s">
        <v>97</v>
      </c>
      <c r="P366" s="1" t="s">
        <v>97</v>
      </c>
      <c r="Q366" s="1" t="s">
        <v>97</v>
      </c>
      <c r="R366" s="1" t="s">
        <v>97</v>
      </c>
      <c r="S366" s="1" t="s">
        <v>97</v>
      </c>
      <c r="T366" s="1" t="s">
        <v>97</v>
      </c>
      <c r="U366" s="1" t="s">
        <v>97</v>
      </c>
      <c r="V366" s="1" t="s">
        <v>97</v>
      </c>
      <c r="W366" s="1" t="s">
        <v>97</v>
      </c>
      <c r="X366" s="1" t="s">
        <v>97</v>
      </c>
      <c r="Y366" s="1" t="s">
        <v>97</v>
      </c>
      <c r="Z366" s="1" t="s">
        <v>101</v>
      </c>
      <c r="AA366" s="1" t="s">
        <v>97</v>
      </c>
      <c r="AB366" s="1" t="s">
        <v>97</v>
      </c>
      <c r="AC366" s="1" t="s">
        <v>97</v>
      </c>
      <c r="AD366" s="1" t="s">
        <v>97</v>
      </c>
      <c r="AE366" s="1" t="s">
        <v>97</v>
      </c>
      <c r="AF366" s="1" t="s">
        <v>97</v>
      </c>
      <c r="AG366" s="4" t="s">
        <v>788</v>
      </c>
      <c r="AH366" s="4" t="s">
        <v>163</v>
      </c>
      <c r="CJ366" s="1"/>
      <c r="CK366" s="17" t="str">
        <f>IF(AND(Main!AA366="يتجاوز التوقعات بكثير", Main!AB366="يتجاوز التوقعات بكثير"), "يتجاوز التوقعات بكثير",
 IF(OR(AND(Main!AA366="يتجاوز التوقعات بكثير", Main!AB366="يتجاوز التوقعات"), AND(Main!AA366="يتجاوز التوقعات", Main!AB366="يتجاوز التوقعات بكثير")), "يتجاوز التوقعات",
 IF(AND(Main!AA366="يتجاوز التوقعات", Main!AB366="يتجاوز التوقعات"), "يتجاوز التوقعات",
 IF(OR(AND(Main!AA366="يتجاوز التوقعات", Main!AB366="يفي بالتوقعات"), AND(Main!AA366="يفي بالتوقعات", Main!AB366="يتجاوز التوقعات")), "يفي بالتوقعات",
 IF(AND(Main!AA366="يفي بالتوقعات", Main!AB366="يفي بالتوقعات"), "يفي بالتوقعات",
 IF(OR(AND(Main!AA366="يفي بالتوقعات", Main!AB366="يفي بالتوقعات جزئياً"), AND(Main!AA366="يفي بالتوقعات جزئياً", Main!AB366="يفي بالتوقعات")), "يفي بالتوقعات جزئياً",
 IF(AND(Main!AA366="يفي بالتوقعات جزئياً", Main!AB366="يفي بالتوقعات جزئياً"), "يفي بالتوقعات جزئياً",
 ""
 )))))))</f>
        <v>يتجاوز التوقعات بكثير</v>
      </c>
      <c r="CL366" s="17" t="str">
        <f>IF(AND(Main!AZ366="يتجاوز التوقعات بكثير", Main!BA366="يتجاوز التوقعات بكثير"), "يتجاوز التوقعات بكثير",
 IF(OR(AND(Main!AZ366="يتجاوز التوقعات بكثير", Main!BA366="يتجاوز التوقعات"), AND(Main!AZ366="يتجاوز التوقعات", Main!BA366="يتجاوز التوقعات بكثير")), "يتجاوز التوقعات",
 IF(AND(Main!AZ366="يتجاوز التوقعات", Main!BA366="يتجاوز التوقعات"), "يتجاوز التوقعات",
 IF(OR(AND(Main!AZ366="يتجاوز التوقعات", Main!BA366="يفي بالتوقعات"), AND(Main!AZ366="يفي بالتوقعات", Main!BA366="يتجاوز التوقعات")), "يفي بالتوقعات",
 IF(AND(Main!AZ366="يفي بالتوقعات", Main!BA366="يفي بالتوقعات"), "يفي بالتوقعات",
 IF(OR(AND(Main!AZ366="يفي بالتوقعات", Main!BA366="يفي بالتوقعات جزئياً"), AND(Main!AZ366="يفي بالتوقعات جزئياً", Main!BA366="يفي بالتوقعات")), "يفي بالتوقعات جزئياً",
 IF(AND(Main!AZ366="يفي بالتوقعات جزئياً", Main!BA366="يفي بالتوقعات جزئياً"), "يفي بالتوقعات جزئياً",
 ""
 )))))))</f>
        <v/>
      </c>
    </row>
    <row r="367" spans="1:90" ht="22.5" customHeight="1" x14ac:dyDescent="0.45">
      <c r="A367">
        <v>460</v>
      </c>
      <c r="B367">
        <v>45828.818252314799</v>
      </c>
      <c r="C367">
        <v>45828.819467592599</v>
      </c>
      <c r="D367" s="1" t="s">
        <v>752</v>
      </c>
      <c r="E367" s="1" t="s">
        <v>753</v>
      </c>
      <c r="F367" s="8" t="s">
        <v>602</v>
      </c>
      <c r="G367" s="1" t="s">
        <v>597</v>
      </c>
      <c r="H367" s="1" t="s">
        <v>92</v>
      </c>
      <c r="J367" s="1" t="s">
        <v>93</v>
      </c>
      <c r="K367" t="s">
        <v>94</v>
      </c>
      <c r="M367" t="s">
        <v>95</v>
      </c>
      <c r="N367" s="1" t="s">
        <v>96</v>
      </c>
      <c r="O367" s="1" t="s">
        <v>97</v>
      </c>
      <c r="P367" s="1" t="s">
        <v>97</v>
      </c>
      <c r="Q367" s="1" t="s">
        <v>97</v>
      </c>
      <c r="R367" s="1" t="s">
        <v>97</v>
      </c>
      <c r="S367" s="1" t="s">
        <v>97</v>
      </c>
      <c r="T367" s="1" t="s">
        <v>97</v>
      </c>
      <c r="U367" s="1" t="s">
        <v>97</v>
      </c>
      <c r="V367" s="1" t="s">
        <v>97</v>
      </c>
      <c r="W367" s="1" t="s">
        <v>97</v>
      </c>
      <c r="X367" s="1" t="s">
        <v>97</v>
      </c>
      <c r="Y367" s="1" t="s">
        <v>97</v>
      </c>
      <c r="Z367" s="1" t="s">
        <v>97</v>
      </c>
      <c r="AA367" s="1" t="s">
        <v>97</v>
      </c>
      <c r="AB367" s="1" t="s">
        <v>97</v>
      </c>
      <c r="AC367" s="1" t="s">
        <v>97</v>
      </c>
      <c r="AD367" s="1" t="s">
        <v>97</v>
      </c>
      <c r="AE367" s="1" t="s">
        <v>97</v>
      </c>
      <c r="AF367" s="1" t="s">
        <v>97</v>
      </c>
      <c r="AG367" s="4" t="s">
        <v>789</v>
      </c>
      <c r="AH367" s="4" t="s">
        <v>163</v>
      </c>
      <c r="CJ367" s="1"/>
      <c r="CK367" s="17" t="str">
        <f>IF(AND(Main!AA367="يتجاوز التوقعات بكثير", Main!AB367="يتجاوز التوقعات بكثير"), "يتجاوز التوقعات بكثير",
 IF(OR(AND(Main!AA367="يتجاوز التوقعات بكثير", Main!AB367="يتجاوز التوقعات"), AND(Main!AA367="يتجاوز التوقعات", Main!AB367="يتجاوز التوقعات بكثير")), "يتجاوز التوقعات",
 IF(AND(Main!AA367="يتجاوز التوقعات", Main!AB367="يتجاوز التوقعات"), "يتجاوز التوقعات",
 IF(OR(AND(Main!AA367="يتجاوز التوقعات", Main!AB367="يفي بالتوقعات"), AND(Main!AA367="يفي بالتوقعات", Main!AB367="يتجاوز التوقعات")), "يفي بالتوقعات",
 IF(AND(Main!AA367="يفي بالتوقعات", Main!AB367="يفي بالتوقعات"), "يفي بالتوقعات",
 IF(OR(AND(Main!AA367="يفي بالتوقعات", Main!AB367="يفي بالتوقعات جزئياً"), AND(Main!AA367="يفي بالتوقعات جزئياً", Main!AB367="يفي بالتوقعات")), "يفي بالتوقعات جزئياً",
 IF(AND(Main!AA367="يفي بالتوقعات جزئياً", Main!AB367="يفي بالتوقعات جزئياً"), "يفي بالتوقعات جزئياً",
 ""
 )))))))</f>
        <v>يتجاوز التوقعات بكثير</v>
      </c>
      <c r="CL367" s="17" t="str">
        <f>IF(AND(Main!AZ367="يتجاوز التوقعات بكثير", Main!BA367="يتجاوز التوقعات بكثير"), "يتجاوز التوقعات بكثير",
 IF(OR(AND(Main!AZ367="يتجاوز التوقعات بكثير", Main!BA367="يتجاوز التوقعات"), AND(Main!AZ367="يتجاوز التوقعات", Main!BA367="يتجاوز التوقعات بكثير")), "يتجاوز التوقعات",
 IF(AND(Main!AZ367="يتجاوز التوقعات", Main!BA367="يتجاوز التوقعات"), "يتجاوز التوقعات",
 IF(OR(AND(Main!AZ367="يتجاوز التوقعات", Main!BA367="يفي بالتوقعات"), AND(Main!AZ367="يفي بالتوقعات", Main!BA367="يتجاوز التوقعات")), "يفي بالتوقعات",
 IF(AND(Main!AZ367="يفي بالتوقعات", Main!BA367="يفي بالتوقعات"), "يفي بالتوقعات",
 IF(OR(AND(Main!AZ367="يفي بالتوقعات", Main!BA367="يفي بالتوقعات جزئياً"), AND(Main!AZ367="يفي بالتوقعات جزئياً", Main!BA367="يفي بالتوقعات")), "يفي بالتوقعات جزئياً",
 IF(AND(Main!AZ367="يفي بالتوقعات جزئياً", Main!BA367="يفي بالتوقعات جزئياً"), "يفي بالتوقعات جزئياً",
 ""
 )))))))</f>
        <v/>
      </c>
    </row>
    <row r="368" spans="1:90" ht="22.5" customHeight="1" x14ac:dyDescent="0.45">
      <c r="A368">
        <v>461</v>
      </c>
      <c r="B368">
        <v>45828.819618055597</v>
      </c>
      <c r="C368">
        <v>45828.822615740697</v>
      </c>
      <c r="D368" s="1" t="s">
        <v>752</v>
      </c>
      <c r="E368" s="1" t="s">
        <v>753</v>
      </c>
      <c r="F368" s="8" t="s">
        <v>602</v>
      </c>
      <c r="G368" s="1" t="s">
        <v>597</v>
      </c>
      <c r="H368" s="1" t="s">
        <v>92</v>
      </c>
      <c r="J368" s="1" t="s">
        <v>93</v>
      </c>
      <c r="K368" t="s">
        <v>94</v>
      </c>
      <c r="M368" t="s">
        <v>95</v>
      </c>
      <c r="N368" s="1" t="s">
        <v>100</v>
      </c>
      <c r="O368" s="1" t="s">
        <v>97</v>
      </c>
      <c r="P368" s="1" t="s">
        <v>97</v>
      </c>
      <c r="Q368" s="1" t="s">
        <v>97</v>
      </c>
      <c r="R368" s="1" t="s">
        <v>97</v>
      </c>
      <c r="S368" s="1" t="s">
        <v>97</v>
      </c>
      <c r="T368" s="1" t="s">
        <v>97</v>
      </c>
      <c r="U368" s="1" t="s">
        <v>97</v>
      </c>
      <c r="V368" s="1" t="s">
        <v>97</v>
      </c>
      <c r="W368" s="1" t="s">
        <v>97</v>
      </c>
      <c r="X368" s="1" t="s">
        <v>97</v>
      </c>
      <c r="Y368" s="1" t="s">
        <v>97</v>
      </c>
      <c r="Z368" s="1" t="s">
        <v>97</v>
      </c>
      <c r="AA368" s="1" t="s">
        <v>97</v>
      </c>
      <c r="AB368" s="1" t="s">
        <v>97</v>
      </c>
      <c r="AC368" s="1" t="s">
        <v>97</v>
      </c>
      <c r="AD368" s="1" t="s">
        <v>97</v>
      </c>
      <c r="AE368" s="1" t="s">
        <v>97</v>
      </c>
      <c r="AF368" s="1" t="s">
        <v>97</v>
      </c>
      <c r="AG368" s="4" t="s">
        <v>790</v>
      </c>
      <c r="AH368" s="4" t="s">
        <v>163</v>
      </c>
      <c r="CJ368" s="1"/>
      <c r="CK368" s="17" t="str">
        <f>IF(AND(Main!AA368="يتجاوز التوقعات بكثير", Main!AB368="يتجاوز التوقعات بكثير"), "يتجاوز التوقعات بكثير",
 IF(OR(AND(Main!AA368="يتجاوز التوقعات بكثير", Main!AB368="يتجاوز التوقعات"), AND(Main!AA368="يتجاوز التوقعات", Main!AB368="يتجاوز التوقعات بكثير")), "يتجاوز التوقعات",
 IF(AND(Main!AA368="يتجاوز التوقعات", Main!AB368="يتجاوز التوقعات"), "يتجاوز التوقعات",
 IF(OR(AND(Main!AA368="يتجاوز التوقعات", Main!AB368="يفي بالتوقعات"), AND(Main!AA368="يفي بالتوقعات", Main!AB368="يتجاوز التوقعات")), "يفي بالتوقعات",
 IF(AND(Main!AA368="يفي بالتوقعات", Main!AB368="يفي بالتوقعات"), "يفي بالتوقعات",
 IF(OR(AND(Main!AA368="يفي بالتوقعات", Main!AB368="يفي بالتوقعات جزئياً"), AND(Main!AA368="يفي بالتوقعات جزئياً", Main!AB368="يفي بالتوقعات")), "يفي بالتوقعات جزئياً",
 IF(AND(Main!AA368="يفي بالتوقعات جزئياً", Main!AB368="يفي بالتوقعات جزئياً"), "يفي بالتوقعات جزئياً",
 ""
 )))))))</f>
        <v>يتجاوز التوقعات بكثير</v>
      </c>
      <c r="CL368" s="17" t="str">
        <f>IF(AND(Main!AZ368="يتجاوز التوقعات بكثير", Main!BA368="يتجاوز التوقعات بكثير"), "يتجاوز التوقعات بكثير",
 IF(OR(AND(Main!AZ368="يتجاوز التوقعات بكثير", Main!BA368="يتجاوز التوقعات"), AND(Main!AZ368="يتجاوز التوقعات", Main!BA368="يتجاوز التوقعات بكثير")), "يتجاوز التوقعات",
 IF(AND(Main!AZ368="يتجاوز التوقعات", Main!BA368="يتجاوز التوقعات"), "يتجاوز التوقعات",
 IF(OR(AND(Main!AZ368="يتجاوز التوقعات", Main!BA368="يفي بالتوقعات"), AND(Main!AZ368="يفي بالتوقعات", Main!BA368="يتجاوز التوقعات")), "يفي بالتوقعات",
 IF(AND(Main!AZ368="يفي بالتوقعات", Main!BA368="يفي بالتوقعات"), "يفي بالتوقعات",
 IF(OR(AND(Main!AZ368="يفي بالتوقعات", Main!BA368="يفي بالتوقعات جزئياً"), AND(Main!AZ368="يفي بالتوقعات جزئياً", Main!BA368="يفي بالتوقعات")), "يفي بالتوقعات جزئياً",
 IF(AND(Main!AZ368="يفي بالتوقعات جزئياً", Main!BA368="يفي بالتوقعات جزئياً"), "يفي بالتوقعات جزئياً",
 ""
 )))))))</f>
        <v/>
      </c>
    </row>
    <row r="369" spans="1:90" ht="22.5" customHeight="1" x14ac:dyDescent="0.45">
      <c r="A369">
        <v>462</v>
      </c>
      <c r="B369">
        <v>45828.822777777801</v>
      </c>
      <c r="C369">
        <v>45828.825972222199</v>
      </c>
      <c r="D369" s="1" t="s">
        <v>752</v>
      </c>
      <c r="E369" s="1" t="s">
        <v>753</v>
      </c>
      <c r="F369" s="8" t="s">
        <v>602</v>
      </c>
      <c r="G369" s="1" t="s">
        <v>597</v>
      </c>
      <c r="H369" s="1" t="s">
        <v>92</v>
      </c>
      <c r="J369" s="1" t="s">
        <v>93</v>
      </c>
      <c r="K369" t="s">
        <v>94</v>
      </c>
      <c r="M369" t="s">
        <v>95</v>
      </c>
      <c r="N369" s="1" t="s">
        <v>103</v>
      </c>
      <c r="O369" s="1" t="s">
        <v>97</v>
      </c>
      <c r="P369" s="1" t="s">
        <v>97</v>
      </c>
      <c r="Q369" s="1" t="s">
        <v>97</v>
      </c>
      <c r="R369" s="1" t="s">
        <v>97</v>
      </c>
      <c r="S369" s="1" t="s">
        <v>97</v>
      </c>
      <c r="T369" s="1" t="s">
        <v>97</v>
      </c>
      <c r="U369" s="1" t="s">
        <v>97</v>
      </c>
      <c r="V369" s="1" t="s">
        <v>97</v>
      </c>
      <c r="W369" s="1" t="s">
        <v>97</v>
      </c>
      <c r="X369" s="1" t="s">
        <v>97</v>
      </c>
      <c r="Y369" s="1" t="s">
        <v>97</v>
      </c>
      <c r="Z369" s="1" t="s">
        <v>97</v>
      </c>
      <c r="AA369" s="1" t="s">
        <v>97</v>
      </c>
      <c r="AB369" s="1" t="s">
        <v>97</v>
      </c>
      <c r="AC369" s="1" t="s">
        <v>97</v>
      </c>
      <c r="AD369" s="1" t="s">
        <v>97</v>
      </c>
      <c r="AE369" s="1" t="s">
        <v>97</v>
      </c>
      <c r="AF369" s="1" t="s">
        <v>97</v>
      </c>
      <c r="AG369" s="4" t="s">
        <v>791</v>
      </c>
      <c r="AH369" s="4" t="s">
        <v>163</v>
      </c>
      <c r="CJ369" s="1"/>
      <c r="CK369" s="17" t="str">
        <f>IF(AND(Main!AA369="يتجاوز التوقعات بكثير", Main!AB369="يتجاوز التوقعات بكثير"), "يتجاوز التوقعات بكثير",
 IF(OR(AND(Main!AA369="يتجاوز التوقعات بكثير", Main!AB369="يتجاوز التوقعات"), AND(Main!AA369="يتجاوز التوقعات", Main!AB369="يتجاوز التوقعات بكثير")), "يتجاوز التوقعات",
 IF(AND(Main!AA369="يتجاوز التوقعات", Main!AB369="يتجاوز التوقعات"), "يتجاوز التوقعات",
 IF(OR(AND(Main!AA369="يتجاوز التوقعات", Main!AB369="يفي بالتوقعات"), AND(Main!AA369="يفي بالتوقعات", Main!AB369="يتجاوز التوقعات")), "يفي بالتوقعات",
 IF(AND(Main!AA369="يفي بالتوقعات", Main!AB369="يفي بالتوقعات"), "يفي بالتوقعات",
 IF(OR(AND(Main!AA369="يفي بالتوقعات", Main!AB369="يفي بالتوقعات جزئياً"), AND(Main!AA369="يفي بالتوقعات جزئياً", Main!AB369="يفي بالتوقعات")), "يفي بالتوقعات جزئياً",
 IF(AND(Main!AA369="يفي بالتوقعات جزئياً", Main!AB369="يفي بالتوقعات جزئياً"), "يفي بالتوقعات جزئياً",
 ""
 )))))))</f>
        <v>يتجاوز التوقعات بكثير</v>
      </c>
      <c r="CL369" s="17" t="str">
        <f>IF(AND(Main!AZ369="يتجاوز التوقعات بكثير", Main!BA369="يتجاوز التوقعات بكثير"), "يتجاوز التوقعات بكثير",
 IF(OR(AND(Main!AZ369="يتجاوز التوقعات بكثير", Main!BA369="يتجاوز التوقعات"), AND(Main!AZ369="يتجاوز التوقعات", Main!BA369="يتجاوز التوقعات بكثير")), "يتجاوز التوقعات",
 IF(AND(Main!AZ369="يتجاوز التوقعات", Main!BA369="يتجاوز التوقعات"), "يتجاوز التوقعات",
 IF(OR(AND(Main!AZ369="يتجاوز التوقعات", Main!BA369="يفي بالتوقعات"), AND(Main!AZ369="يفي بالتوقعات", Main!BA369="يتجاوز التوقعات")), "يفي بالتوقعات",
 IF(AND(Main!AZ369="يفي بالتوقعات", Main!BA369="يفي بالتوقعات"), "يفي بالتوقعات",
 IF(OR(AND(Main!AZ369="يفي بالتوقعات", Main!BA369="يفي بالتوقعات جزئياً"), AND(Main!AZ369="يفي بالتوقعات جزئياً", Main!BA369="يفي بالتوقعات")), "يفي بالتوقعات جزئياً",
 IF(AND(Main!AZ369="يفي بالتوقعات جزئياً", Main!BA369="يفي بالتوقعات جزئياً"), "يفي بالتوقعات جزئياً",
 ""
 )))))))</f>
        <v/>
      </c>
    </row>
    <row r="370" spans="1:90" ht="22.5" customHeight="1" x14ac:dyDescent="0.45">
      <c r="A370">
        <v>463</v>
      </c>
      <c r="B370">
        <v>45828.826041666704</v>
      </c>
      <c r="C370">
        <v>45828.830115740697</v>
      </c>
      <c r="D370" s="1" t="s">
        <v>752</v>
      </c>
      <c r="E370" s="1" t="s">
        <v>753</v>
      </c>
      <c r="F370" s="8" t="s">
        <v>602</v>
      </c>
      <c r="G370" s="1" t="s">
        <v>597</v>
      </c>
      <c r="H370" s="1" t="s">
        <v>92</v>
      </c>
      <c r="J370" s="1" t="s">
        <v>104</v>
      </c>
      <c r="K370" t="s">
        <v>94</v>
      </c>
      <c r="M370" t="s">
        <v>95</v>
      </c>
      <c r="N370" s="1" t="s">
        <v>96</v>
      </c>
      <c r="O370" s="1" t="s">
        <v>97</v>
      </c>
      <c r="P370" s="1" t="s">
        <v>97</v>
      </c>
      <c r="Q370" s="1" t="s">
        <v>97</v>
      </c>
      <c r="R370" s="1" t="s">
        <v>101</v>
      </c>
      <c r="S370" s="1" t="s">
        <v>97</v>
      </c>
      <c r="T370" s="1" t="s">
        <v>97</v>
      </c>
      <c r="U370" s="1" t="s">
        <v>97</v>
      </c>
      <c r="V370" s="1" t="s">
        <v>101</v>
      </c>
      <c r="W370" s="1" t="s">
        <v>97</v>
      </c>
      <c r="X370" s="1" t="s">
        <v>97</v>
      </c>
      <c r="Y370" s="1" t="s">
        <v>101</v>
      </c>
      <c r="Z370" s="1" t="s">
        <v>97</v>
      </c>
      <c r="AA370" s="1" t="s">
        <v>97</v>
      </c>
      <c r="AB370" s="1" t="s">
        <v>97</v>
      </c>
      <c r="AC370" s="1" t="s">
        <v>97</v>
      </c>
      <c r="AD370" s="1" t="s">
        <v>97</v>
      </c>
      <c r="AE370" s="1" t="s">
        <v>97</v>
      </c>
      <c r="AF370" s="1" t="s">
        <v>97</v>
      </c>
      <c r="AG370" s="4" t="s">
        <v>792</v>
      </c>
      <c r="AH370" s="4" t="s">
        <v>163</v>
      </c>
      <c r="CJ370" s="1"/>
      <c r="CK370" s="17" t="str">
        <f>IF(AND(Main!AA370="يتجاوز التوقعات بكثير", Main!AB370="يتجاوز التوقعات بكثير"), "يتجاوز التوقعات بكثير",
 IF(OR(AND(Main!AA370="يتجاوز التوقعات بكثير", Main!AB370="يتجاوز التوقعات"), AND(Main!AA370="يتجاوز التوقعات", Main!AB370="يتجاوز التوقعات بكثير")), "يتجاوز التوقعات",
 IF(AND(Main!AA370="يتجاوز التوقعات", Main!AB370="يتجاوز التوقعات"), "يتجاوز التوقعات",
 IF(OR(AND(Main!AA370="يتجاوز التوقعات", Main!AB370="يفي بالتوقعات"), AND(Main!AA370="يفي بالتوقعات", Main!AB370="يتجاوز التوقعات")), "يفي بالتوقعات",
 IF(AND(Main!AA370="يفي بالتوقعات", Main!AB370="يفي بالتوقعات"), "يفي بالتوقعات",
 IF(OR(AND(Main!AA370="يفي بالتوقعات", Main!AB370="يفي بالتوقعات جزئياً"), AND(Main!AA370="يفي بالتوقعات جزئياً", Main!AB370="يفي بالتوقعات")), "يفي بالتوقعات جزئياً",
 IF(AND(Main!AA370="يفي بالتوقعات جزئياً", Main!AB370="يفي بالتوقعات جزئياً"), "يفي بالتوقعات جزئياً",
 ""
 )))))))</f>
        <v>يتجاوز التوقعات بكثير</v>
      </c>
      <c r="CL370" s="17" t="str">
        <f>IF(AND(Main!AZ370="يتجاوز التوقعات بكثير", Main!BA370="يتجاوز التوقعات بكثير"), "يتجاوز التوقعات بكثير",
 IF(OR(AND(Main!AZ370="يتجاوز التوقعات بكثير", Main!BA370="يتجاوز التوقعات"), AND(Main!AZ370="يتجاوز التوقعات", Main!BA370="يتجاوز التوقعات بكثير")), "يتجاوز التوقعات",
 IF(AND(Main!AZ370="يتجاوز التوقعات", Main!BA370="يتجاوز التوقعات"), "يتجاوز التوقعات",
 IF(OR(AND(Main!AZ370="يتجاوز التوقعات", Main!BA370="يفي بالتوقعات"), AND(Main!AZ370="يفي بالتوقعات", Main!BA370="يتجاوز التوقعات")), "يفي بالتوقعات",
 IF(AND(Main!AZ370="يفي بالتوقعات", Main!BA370="يفي بالتوقعات"), "يفي بالتوقعات",
 IF(OR(AND(Main!AZ370="يفي بالتوقعات", Main!BA370="يفي بالتوقعات جزئياً"), AND(Main!AZ370="يفي بالتوقعات جزئياً", Main!BA370="يفي بالتوقعات")), "يفي بالتوقعات جزئياً",
 IF(AND(Main!AZ370="يفي بالتوقعات جزئياً", Main!BA370="يفي بالتوقعات جزئياً"), "يفي بالتوقعات جزئياً",
 ""
 )))))))</f>
        <v/>
      </c>
    </row>
    <row r="371" spans="1:90" ht="22.5" customHeight="1" x14ac:dyDescent="0.45">
      <c r="A371">
        <v>464</v>
      </c>
      <c r="B371">
        <v>45828.830312500002</v>
      </c>
      <c r="C371">
        <v>45828.834745370397</v>
      </c>
      <c r="D371" s="1" t="s">
        <v>752</v>
      </c>
      <c r="E371" s="1" t="s">
        <v>753</v>
      </c>
      <c r="F371" s="8" t="s">
        <v>602</v>
      </c>
      <c r="G371" s="1" t="s">
        <v>597</v>
      </c>
      <c r="H371" s="1" t="s">
        <v>92</v>
      </c>
      <c r="J371" s="1" t="s">
        <v>104</v>
      </c>
      <c r="K371" t="s">
        <v>94</v>
      </c>
      <c r="M371" t="s">
        <v>95</v>
      </c>
      <c r="N371" s="1" t="s">
        <v>100</v>
      </c>
      <c r="O371" s="1" t="s">
        <v>97</v>
      </c>
      <c r="P371" s="1" t="s">
        <v>97</v>
      </c>
      <c r="Q371" s="1" t="s">
        <v>97</v>
      </c>
      <c r="R371" s="1" t="s">
        <v>97</v>
      </c>
      <c r="S371" s="1" t="s">
        <v>97</v>
      </c>
      <c r="T371" s="1" t="s">
        <v>97</v>
      </c>
      <c r="U371" s="1" t="s">
        <v>97</v>
      </c>
      <c r="V371" s="1" t="s">
        <v>97</v>
      </c>
      <c r="W371" s="1" t="s">
        <v>97</v>
      </c>
      <c r="X371" s="1" t="s">
        <v>97</v>
      </c>
      <c r="Y371" s="1" t="s">
        <v>97</v>
      </c>
      <c r="Z371" s="1" t="s">
        <v>101</v>
      </c>
      <c r="AA371" s="1" t="s">
        <v>97</v>
      </c>
      <c r="AB371" s="1" t="s">
        <v>97</v>
      </c>
      <c r="AC371" s="1" t="s">
        <v>97</v>
      </c>
      <c r="AD371" s="1" t="s">
        <v>97</v>
      </c>
      <c r="AE371" s="1" t="s">
        <v>97</v>
      </c>
      <c r="AF371" s="1" t="s">
        <v>97</v>
      </c>
      <c r="AG371" s="4" t="s">
        <v>793</v>
      </c>
      <c r="AH371" s="4" t="s">
        <v>794</v>
      </c>
      <c r="CJ371" s="1"/>
      <c r="CK371" s="17" t="str">
        <f>IF(AND(Main!AA371="يتجاوز التوقعات بكثير", Main!AB371="يتجاوز التوقعات بكثير"), "يتجاوز التوقعات بكثير",
 IF(OR(AND(Main!AA371="يتجاوز التوقعات بكثير", Main!AB371="يتجاوز التوقعات"), AND(Main!AA371="يتجاوز التوقعات", Main!AB371="يتجاوز التوقعات بكثير")), "يتجاوز التوقعات",
 IF(AND(Main!AA371="يتجاوز التوقعات", Main!AB371="يتجاوز التوقعات"), "يتجاوز التوقعات",
 IF(OR(AND(Main!AA371="يتجاوز التوقعات", Main!AB371="يفي بالتوقعات"), AND(Main!AA371="يفي بالتوقعات", Main!AB371="يتجاوز التوقعات")), "يفي بالتوقعات",
 IF(AND(Main!AA371="يفي بالتوقعات", Main!AB371="يفي بالتوقعات"), "يفي بالتوقعات",
 IF(OR(AND(Main!AA371="يفي بالتوقعات", Main!AB371="يفي بالتوقعات جزئياً"), AND(Main!AA371="يفي بالتوقعات جزئياً", Main!AB371="يفي بالتوقعات")), "يفي بالتوقعات جزئياً",
 IF(AND(Main!AA371="يفي بالتوقعات جزئياً", Main!AB371="يفي بالتوقعات جزئياً"), "يفي بالتوقعات جزئياً",
 ""
 )))))))</f>
        <v>يتجاوز التوقعات بكثير</v>
      </c>
      <c r="CL371" s="17" t="str">
        <f>IF(AND(Main!AZ371="يتجاوز التوقعات بكثير", Main!BA371="يتجاوز التوقعات بكثير"), "يتجاوز التوقعات بكثير",
 IF(OR(AND(Main!AZ371="يتجاوز التوقعات بكثير", Main!BA371="يتجاوز التوقعات"), AND(Main!AZ371="يتجاوز التوقعات", Main!BA371="يتجاوز التوقعات بكثير")), "يتجاوز التوقعات",
 IF(AND(Main!AZ371="يتجاوز التوقعات", Main!BA371="يتجاوز التوقعات"), "يتجاوز التوقعات",
 IF(OR(AND(Main!AZ371="يتجاوز التوقعات", Main!BA371="يفي بالتوقعات"), AND(Main!AZ371="يفي بالتوقعات", Main!BA371="يتجاوز التوقعات")), "يفي بالتوقعات",
 IF(AND(Main!AZ371="يفي بالتوقعات", Main!BA371="يفي بالتوقعات"), "يفي بالتوقعات",
 IF(OR(AND(Main!AZ371="يفي بالتوقعات", Main!BA371="يفي بالتوقعات جزئياً"), AND(Main!AZ371="يفي بالتوقعات جزئياً", Main!BA371="يفي بالتوقعات")), "يفي بالتوقعات جزئياً",
 IF(AND(Main!AZ371="يفي بالتوقعات جزئياً", Main!BA371="يفي بالتوقعات جزئياً"), "يفي بالتوقعات جزئياً",
 ""
 )))))))</f>
        <v/>
      </c>
    </row>
    <row r="372" spans="1:90" ht="22.5" customHeight="1" x14ac:dyDescent="0.45">
      <c r="A372">
        <v>465</v>
      </c>
      <c r="B372">
        <v>45828.834803240701</v>
      </c>
      <c r="C372">
        <v>45828.838865740698</v>
      </c>
      <c r="D372" s="1" t="s">
        <v>752</v>
      </c>
      <c r="E372" s="1" t="s">
        <v>753</v>
      </c>
      <c r="F372" s="8" t="s">
        <v>602</v>
      </c>
      <c r="G372" s="1" t="s">
        <v>597</v>
      </c>
      <c r="H372" s="1" t="s">
        <v>92</v>
      </c>
      <c r="J372" s="1" t="s">
        <v>104</v>
      </c>
      <c r="K372" t="s">
        <v>94</v>
      </c>
      <c r="M372" t="s">
        <v>95</v>
      </c>
      <c r="N372" s="1" t="s">
        <v>103</v>
      </c>
      <c r="O372" s="1" t="s">
        <v>97</v>
      </c>
      <c r="P372" s="1" t="s">
        <v>97</v>
      </c>
      <c r="Q372" s="1" t="s">
        <v>97</v>
      </c>
      <c r="R372" s="1" t="s">
        <v>97</v>
      </c>
      <c r="S372" s="1" t="s">
        <v>97</v>
      </c>
      <c r="T372" s="1" t="s">
        <v>97</v>
      </c>
      <c r="U372" s="1" t="s">
        <v>97</v>
      </c>
      <c r="V372" s="1" t="s">
        <v>101</v>
      </c>
      <c r="W372" s="1" t="s">
        <v>97</v>
      </c>
      <c r="X372" s="1" t="s">
        <v>97</v>
      </c>
      <c r="Y372" s="1" t="s">
        <v>97</v>
      </c>
      <c r="Z372" s="1" t="s">
        <v>97</v>
      </c>
      <c r="AA372" s="1" t="s">
        <v>97</v>
      </c>
      <c r="AB372" s="1" t="s">
        <v>97</v>
      </c>
      <c r="AC372" s="1" t="s">
        <v>97</v>
      </c>
      <c r="AD372" s="1" t="s">
        <v>97</v>
      </c>
      <c r="AE372" s="1" t="s">
        <v>97</v>
      </c>
      <c r="AF372" s="1" t="s">
        <v>97</v>
      </c>
      <c r="AG372" s="4" t="s">
        <v>795</v>
      </c>
      <c r="AH372" s="4" t="s">
        <v>163</v>
      </c>
      <c r="CJ372" s="1"/>
      <c r="CK372" s="17" t="str">
        <f>IF(AND(Main!AA372="يتجاوز التوقعات بكثير", Main!AB372="يتجاوز التوقعات بكثير"), "يتجاوز التوقعات بكثير",
 IF(OR(AND(Main!AA372="يتجاوز التوقعات بكثير", Main!AB372="يتجاوز التوقعات"), AND(Main!AA372="يتجاوز التوقعات", Main!AB372="يتجاوز التوقعات بكثير")), "يتجاوز التوقعات",
 IF(AND(Main!AA372="يتجاوز التوقعات", Main!AB372="يتجاوز التوقعات"), "يتجاوز التوقعات",
 IF(OR(AND(Main!AA372="يتجاوز التوقعات", Main!AB372="يفي بالتوقعات"), AND(Main!AA372="يفي بالتوقعات", Main!AB372="يتجاوز التوقعات")), "يفي بالتوقعات",
 IF(AND(Main!AA372="يفي بالتوقعات", Main!AB372="يفي بالتوقعات"), "يفي بالتوقعات",
 IF(OR(AND(Main!AA372="يفي بالتوقعات", Main!AB372="يفي بالتوقعات جزئياً"), AND(Main!AA372="يفي بالتوقعات جزئياً", Main!AB372="يفي بالتوقعات")), "يفي بالتوقعات جزئياً",
 IF(AND(Main!AA372="يفي بالتوقعات جزئياً", Main!AB372="يفي بالتوقعات جزئياً"), "يفي بالتوقعات جزئياً",
 ""
 )))))))</f>
        <v>يتجاوز التوقعات بكثير</v>
      </c>
      <c r="CL372" s="17" t="str">
        <f>IF(AND(Main!AZ372="يتجاوز التوقعات بكثير", Main!BA372="يتجاوز التوقعات بكثير"), "يتجاوز التوقعات بكثير",
 IF(OR(AND(Main!AZ372="يتجاوز التوقعات بكثير", Main!BA372="يتجاوز التوقعات"), AND(Main!AZ372="يتجاوز التوقعات", Main!BA372="يتجاوز التوقعات بكثير")), "يتجاوز التوقعات",
 IF(AND(Main!AZ372="يتجاوز التوقعات", Main!BA372="يتجاوز التوقعات"), "يتجاوز التوقعات",
 IF(OR(AND(Main!AZ372="يتجاوز التوقعات", Main!BA372="يفي بالتوقعات"), AND(Main!AZ372="يفي بالتوقعات", Main!BA372="يتجاوز التوقعات")), "يفي بالتوقعات",
 IF(AND(Main!AZ372="يفي بالتوقعات", Main!BA372="يفي بالتوقعات"), "يفي بالتوقعات",
 IF(OR(AND(Main!AZ372="يفي بالتوقعات", Main!BA372="يفي بالتوقعات جزئياً"), AND(Main!AZ372="يفي بالتوقعات جزئياً", Main!BA372="يفي بالتوقعات")), "يفي بالتوقعات جزئياً",
 IF(AND(Main!AZ372="يفي بالتوقعات جزئياً", Main!BA372="يفي بالتوقعات جزئياً"), "يفي بالتوقعات جزئياً",
 ""
 )))))))</f>
        <v/>
      </c>
    </row>
    <row r="373" spans="1:90" ht="22.5" customHeight="1" x14ac:dyDescent="0.45">
      <c r="A373">
        <v>466</v>
      </c>
      <c r="B373">
        <v>45830.557581018496</v>
      </c>
      <c r="C373">
        <v>45830.560810185198</v>
      </c>
      <c r="D373" s="1" t="s">
        <v>277</v>
      </c>
      <c r="E373" s="1" t="s">
        <v>278</v>
      </c>
      <c r="F373" s="8" t="s">
        <v>279</v>
      </c>
      <c r="G373" s="1" t="s">
        <v>280</v>
      </c>
      <c r="H373" s="1" t="s">
        <v>92</v>
      </c>
      <c r="J373" s="1" t="s">
        <v>104</v>
      </c>
      <c r="K373" t="s">
        <v>94</v>
      </c>
      <c r="M373" t="s">
        <v>95</v>
      </c>
      <c r="N373" s="1" t="s">
        <v>96</v>
      </c>
      <c r="O373" s="1" t="s">
        <v>97</v>
      </c>
      <c r="P373" s="1" t="s">
        <v>97</v>
      </c>
      <c r="Q373" s="1" t="s">
        <v>97</v>
      </c>
      <c r="R373" s="1" t="s">
        <v>97</v>
      </c>
      <c r="S373" s="1" t="s">
        <v>101</v>
      </c>
      <c r="T373" s="1" t="s">
        <v>97</v>
      </c>
      <c r="U373" s="1" t="s">
        <v>97</v>
      </c>
      <c r="V373" s="1" t="s">
        <v>97</v>
      </c>
      <c r="W373" s="1" t="s">
        <v>97</v>
      </c>
      <c r="X373" s="1" t="s">
        <v>97</v>
      </c>
      <c r="Y373" s="1" t="s">
        <v>97</v>
      </c>
      <c r="Z373" s="1" t="s">
        <v>97</v>
      </c>
      <c r="AA373" s="1" t="s">
        <v>97</v>
      </c>
      <c r="AB373" s="1" t="s">
        <v>97</v>
      </c>
      <c r="AC373" s="1" t="s">
        <v>97</v>
      </c>
      <c r="AD373" s="1" t="s">
        <v>97</v>
      </c>
      <c r="AE373" s="1" t="s">
        <v>97</v>
      </c>
      <c r="AF373" s="1" t="s">
        <v>97</v>
      </c>
      <c r="AG373" s="4" t="s">
        <v>796</v>
      </c>
      <c r="AH373" s="4" t="s">
        <v>99</v>
      </c>
      <c r="CJ373" s="1"/>
      <c r="CK373" s="17" t="str">
        <f>IF(AND(Main!AA373="يتجاوز التوقعات بكثير", Main!AB373="يتجاوز التوقعات بكثير"), "يتجاوز التوقعات بكثير",
 IF(OR(AND(Main!AA373="يتجاوز التوقعات بكثير", Main!AB373="يتجاوز التوقعات"), AND(Main!AA373="يتجاوز التوقعات", Main!AB373="يتجاوز التوقعات بكثير")), "يتجاوز التوقعات",
 IF(AND(Main!AA373="يتجاوز التوقعات", Main!AB373="يتجاوز التوقعات"), "يتجاوز التوقعات",
 IF(OR(AND(Main!AA373="يتجاوز التوقعات", Main!AB373="يفي بالتوقعات"), AND(Main!AA373="يفي بالتوقعات", Main!AB373="يتجاوز التوقعات")), "يفي بالتوقعات",
 IF(AND(Main!AA373="يفي بالتوقعات", Main!AB373="يفي بالتوقعات"), "يفي بالتوقعات",
 IF(OR(AND(Main!AA373="يفي بالتوقعات", Main!AB373="يفي بالتوقعات جزئياً"), AND(Main!AA373="يفي بالتوقعات جزئياً", Main!AB373="يفي بالتوقعات")), "يفي بالتوقعات جزئياً",
 IF(AND(Main!AA373="يفي بالتوقعات جزئياً", Main!AB373="يفي بالتوقعات جزئياً"), "يفي بالتوقعات جزئياً",
 ""
 )))))))</f>
        <v>يتجاوز التوقعات بكثير</v>
      </c>
      <c r="CL373" s="17" t="str">
        <f>IF(AND(Main!AZ373="يتجاوز التوقعات بكثير", Main!BA373="يتجاوز التوقعات بكثير"), "يتجاوز التوقعات بكثير",
 IF(OR(AND(Main!AZ373="يتجاوز التوقعات بكثير", Main!BA373="يتجاوز التوقعات"), AND(Main!AZ373="يتجاوز التوقعات", Main!BA373="يتجاوز التوقعات بكثير")), "يتجاوز التوقعات",
 IF(AND(Main!AZ373="يتجاوز التوقعات", Main!BA373="يتجاوز التوقعات"), "يتجاوز التوقعات",
 IF(OR(AND(Main!AZ373="يتجاوز التوقعات", Main!BA373="يفي بالتوقعات"), AND(Main!AZ373="يفي بالتوقعات", Main!BA373="يتجاوز التوقعات")), "يفي بالتوقعات",
 IF(AND(Main!AZ373="يفي بالتوقعات", Main!BA373="يفي بالتوقعات"), "يفي بالتوقعات",
 IF(OR(AND(Main!AZ373="يفي بالتوقعات", Main!BA373="يفي بالتوقعات جزئياً"), AND(Main!AZ373="يفي بالتوقعات جزئياً", Main!BA373="يفي بالتوقعات")), "يفي بالتوقعات جزئياً",
 IF(AND(Main!AZ373="يفي بالتوقعات جزئياً", Main!BA373="يفي بالتوقعات جزئياً"), "يفي بالتوقعات جزئياً",
 ""
 )))))))</f>
        <v/>
      </c>
    </row>
    <row r="374" spans="1:90" ht="22.5" customHeight="1" x14ac:dyDescent="0.45">
      <c r="A374">
        <v>467</v>
      </c>
      <c r="B374">
        <v>45830.5608333333</v>
      </c>
      <c r="C374">
        <v>45830.5636689815</v>
      </c>
      <c r="D374" s="1" t="s">
        <v>277</v>
      </c>
      <c r="E374" s="1" t="s">
        <v>278</v>
      </c>
      <c r="F374" s="8" t="s">
        <v>279</v>
      </c>
      <c r="G374" s="1" t="s">
        <v>280</v>
      </c>
      <c r="H374" s="1" t="s">
        <v>92</v>
      </c>
      <c r="J374" s="1" t="s">
        <v>104</v>
      </c>
      <c r="K374" t="s">
        <v>111</v>
      </c>
      <c r="N374" s="1" t="s">
        <v>100</v>
      </c>
      <c r="O374" s="1" t="s">
        <v>97</v>
      </c>
      <c r="P374" s="1" t="s">
        <v>101</v>
      </c>
      <c r="Q374" s="1" t="s">
        <v>97</v>
      </c>
      <c r="R374" s="1" t="s">
        <v>97</v>
      </c>
      <c r="S374" s="1" t="s">
        <v>97</v>
      </c>
      <c r="T374" s="1" t="s">
        <v>97</v>
      </c>
      <c r="U374" s="1" t="s">
        <v>97</v>
      </c>
      <c r="V374" s="1" t="s">
        <v>97</v>
      </c>
      <c r="W374" s="1" t="s">
        <v>97</v>
      </c>
      <c r="X374" s="1" t="s">
        <v>97</v>
      </c>
      <c r="Y374" s="1" t="s">
        <v>97</v>
      </c>
      <c r="Z374" s="1" t="s">
        <v>97</v>
      </c>
      <c r="AA374" s="1" t="s">
        <v>97</v>
      </c>
      <c r="AB374" s="1" t="s">
        <v>97</v>
      </c>
      <c r="AC374" s="1" t="s">
        <v>97</v>
      </c>
      <c r="AD374" s="1" t="s">
        <v>97</v>
      </c>
      <c r="AE374" s="1" t="s">
        <v>97</v>
      </c>
      <c r="AF374" s="1" t="s">
        <v>97</v>
      </c>
      <c r="AG374" s="4" t="s">
        <v>797</v>
      </c>
      <c r="AH374" s="4" t="s">
        <v>99</v>
      </c>
      <c r="CJ374" s="1"/>
      <c r="CK374" s="17" t="str">
        <f>IF(AND(Main!AA374="يتجاوز التوقعات بكثير", Main!AB374="يتجاوز التوقعات بكثير"), "يتجاوز التوقعات بكثير",
 IF(OR(AND(Main!AA374="يتجاوز التوقعات بكثير", Main!AB374="يتجاوز التوقعات"), AND(Main!AA374="يتجاوز التوقعات", Main!AB374="يتجاوز التوقعات بكثير")), "يتجاوز التوقعات",
 IF(AND(Main!AA374="يتجاوز التوقعات", Main!AB374="يتجاوز التوقعات"), "يتجاوز التوقعات",
 IF(OR(AND(Main!AA374="يتجاوز التوقعات", Main!AB374="يفي بالتوقعات"), AND(Main!AA374="يفي بالتوقعات", Main!AB374="يتجاوز التوقعات")), "يفي بالتوقعات",
 IF(AND(Main!AA374="يفي بالتوقعات", Main!AB374="يفي بالتوقعات"), "يفي بالتوقعات",
 IF(OR(AND(Main!AA374="يفي بالتوقعات", Main!AB374="يفي بالتوقعات جزئياً"), AND(Main!AA374="يفي بالتوقعات جزئياً", Main!AB374="يفي بالتوقعات")), "يفي بالتوقعات جزئياً",
 IF(AND(Main!AA374="يفي بالتوقعات جزئياً", Main!AB374="يفي بالتوقعات جزئياً"), "يفي بالتوقعات جزئياً",
 ""
 )))))))</f>
        <v>يتجاوز التوقعات بكثير</v>
      </c>
      <c r="CL374" s="17" t="str">
        <f>IF(AND(Main!AZ374="يتجاوز التوقعات بكثير", Main!BA374="يتجاوز التوقعات بكثير"), "يتجاوز التوقعات بكثير",
 IF(OR(AND(Main!AZ374="يتجاوز التوقعات بكثير", Main!BA374="يتجاوز التوقعات"), AND(Main!AZ374="يتجاوز التوقعات", Main!BA374="يتجاوز التوقعات بكثير")), "يتجاوز التوقعات",
 IF(AND(Main!AZ374="يتجاوز التوقعات", Main!BA374="يتجاوز التوقعات"), "يتجاوز التوقعات",
 IF(OR(AND(Main!AZ374="يتجاوز التوقعات", Main!BA374="يفي بالتوقعات"), AND(Main!AZ374="يفي بالتوقعات", Main!BA374="يتجاوز التوقعات")), "يفي بالتوقعات",
 IF(AND(Main!AZ374="يفي بالتوقعات", Main!BA374="يفي بالتوقعات"), "يفي بالتوقعات",
 IF(OR(AND(Main!AZ374="يفي بالتوقعات", Main!BA374="يفي بالتوقعات جزئياً"), AND(Main!AZ374="يفي بالتوقعات جزئياً", Main!BA374="يفي بالتوقعات")), "يفي بالتوقعات جزئياً",
 IF(AND(Main!AZ374="يفي بالتوقعات جزئياً", Main!BA374="يفي بالتوقعات جزئياً"), "يفي بالتوقعات جزئياً",
 ""
 )))))))</f>
        <v/>
      </c>
    </row>
    <row r="375" spans="1:90" ht="22.5" customHeight="1" x14ac:dyDescent="0.45">
      <c r="A375">
        <v>468</v>
      </c>
      <c r="B375">
        <v>45830.563703703701</v>
      </c>
      <c r="C375">
        <v>45830.568217592598</v>
      </c>
      <c r="D375" s="1" t="s">
        <v>277</v>
      </c>
      <c r="E375" s="1" t="s">
        <v>278</v>
      </c>
      <c r="F375" s="8" t="s">
        <v>279</v>
      </c>
      <c r="G375" s="1" t="s">
        <v>280</v>
      </c>
      <c r="H375" s="1" t="s">
        <v>92</v>
      </c>
      <c r="J375" s="1" t="s">
        <v>104</v>
      </c>
      <c r="K375" t="s">
        <v>111</v>
      </c>
      <c r="N375" s="1" t="s">
        <v>103</v>
      </c>
      <c r="O375" s="1" t="s">
        <v>97</v>
      </c>
      <c r="P375" s="1" t="s">
        <v>97</v>
      </c>
      <c r="Q375" s="1" t="s">
        <v>97</v>
      </c>
      <c r="R375" s="1" t="s">
        <v>97</v>
      </c>
      <c r="S375" s="1" t="s">
        <v>101</v>
      </c>
      <c r="T375" s="1" t="s">
        <v>97</v>
      </c>
      <c r="U375" s="1" t="s">
        <v>97</v>
      </c>
      <c r="V375" s="1" t="s">
        <v>97</v>
      </c>
      <c r="W375" s="1" t="s">
        <v>101</v>
      </c>
      <c r="X375" s="1" t="s">
        <v>97</v>
      </c>
      <c r="Y375" s="1" t="s">
        <v>97</v>
      </c>
      <c r="Z375" s="1" t="s">
        <v>97</v>
      </c>
      <c r="AA375" s="1" t="s">
        <v>97</v>
      </c>
      <c r="AB375" s="1" t="s">
        <v>97</v>
      </c>
      <c r="AC375" s="1" t="s">
        <v>97</v>
      </c>
      <c r="AD375" s="1" t="s">
        <v>97</v>
      </c>
      <c r="AE375" s="1" t="s">
        <v>97</v>
      </c>
      <c r="AF375" s="1" t="s">
        <v>97</v>
      </c>
      <c r="AG375" s="4" t="s">
        <v>798</v>
      </c>
      <c r="AH375" s="4" t="s">
        <v>799</v>
      </c>
      <c r="CJ375" s="1"/>
      <c r="CK375" s="17" t="str">
        <f>IF(AND(Main!AA375="يتجاوز التوقعات بكثير", Main!AB375="يتجاوز التوقعات بكثير"), "يتجاوز التوقعات بكثير",
 IF(OR(AND(Main!AA375="يتجاوز التوقعات بكثير", Main!AB375="يتجاوز التوقعات"), AND(Main!AA375="يتجاوز التوقعات", Main!AB375="يتجاوز التوقعات بكثير")), "يتجاوز التوقعات",
 IF(AND(Main!AA375="يتجاوز التوقعات", Main!AB375="يتجاوز التوقعات"), "يتجاوز التوقعات",
 IF(OR(AND(Main!AA375="يتجاوز التوقعات", Main!AB375="يفي بالتوقعات"), AND(Main!AA375="يفي بالتوقعات", Main!AB375="يتجاوز التوقعات")), "يفي بالتوقعات",
 IF(AND(Main!AA375="يفي بالتوقعات", Main!AB375="يفي بالتوقعات"), "يفي بالتوقعات",
 IF(OR(AND(Main!AA375="يفي بالتوقعات", Main!AB375="يفي بالتوقعات جزئياً"), AND(Main!AA375="يفي بالتوقعات جزئياً", Main!AB375="يفي بالتوقعات")), "يفي بالتوقعات جزئياً",
 IF(AND(Main!AA375="يفي بالتوقعات جزئياً", Main!AB375="يفي بالتوقعات جزئياً"), "يفي بالتوقعات جزئياً",
 ""
 )))))))</f>
        <v>يتجاوز التوقعات بكثير</v>
      </c>
      <c r="CL375" s="17" t="str">
        <f>IF(AND(Main!AZ375="يتجاوز التوقعات بكثير", Main!BA375="يتجاوز التوقعات بكثير"), "يتجاوز التوقعات بكثير",
 IF(OR(AND(Main!AZ375="يتجاوز التوقعات بكثير", Main!BA375="يتجاوز التوقعات"), AND(Main!AZ375="يتجاوز التوقعات", Main!BA375="يتجاوز التوقعات بكثير")), "يتجاوز التوقعات",
 IF(AND(Main!AZ375="يتجاوز التوقعات", Main!BA375="يتجاوز التوقعات"), "يتجاوز التوقعات",
 IF(OR(AND(Main!AZ375="يتجاوز التوقعات", Main!BA375="يفي بالتوقعات"), AND(Main!AZ375="يفي بالتوقعات", Main!BA375="يتجاوز التوقعات")), "يفي بالتوقعات",
 IF(AND(Main!AZ375="يفي بالتوقعات", Main!BA375="يفي بالتوقعات"), "يفي بالتوقعات",
 IF(OR(AND(Main!AZ375="يفي بالتوقعات", Main!BA375="يفي بالتوقعات جزئياً"), AND(Main!AZ375="يفي بالتوقعات جزئياً", Main!BA375="يفي بالتوقعات")), "يفي بالتوقعات جزئياً",
 IF(AND(Main!AZ375="يفي بالتوقعات جزئياً", Main!BA375="يفي بالتوقعات جزئياً"), "يفي بالتوقعات جزئياً",
 ""
 )))))))</f>
        <v/>
      </c>
    </row>
    <row r="376" spans="1:90" ht="22.5" customHeight="1" x14ac:dyDescent="0.45">
      <c r="A376">
        <v>469</v>
      </c>
      <c r="B376">
        <v>45830.5682407407</v>
      </c>
      <c r="C376">
        <v>45830.571701388901</v>
      </c>
      <c r="D376" s="1" t="s">
        <v>277</v>
      </c>
      <c r="E376" s="1" t="s">
        <v>278</v>
      </c>
      <c r="F376" s="8" t="s">
        <v>291</v>
      </c>
      <c r="G376" s="1" t="s">
        <v>280</v>
      </c>
      <c r="H376" s="1" t="s">
        <v>92</v>
      </c>
      <c r="J376" s="1" t="s">
        <v>104</v>
      </c>
      <c r="K376" t="s">
        <v>94</v>
      </c>
      <c r="M376" t="s">
        <v>95</v>
      </c>
      <c r="N376" s="1" t="s">
        <v>96</v>
      </c>
      <c r="O376" s="1" t="s">
        <v>97</v>
      </c>
      <c r="P376" s="1" t="s">
        <v>97</v>
      </c>
      <c r="Q376" s="1" t="s">
        <v>97</v>
      </c>
      <c r="R376" s="1" t="s">
        <v>97</v>
      </c>
      <c r="S376" s="1" t="s">
        <v>97</v>
      </c>
      <c r="T376" s="1" t="s">
        <v>97</v>
      </c>
      <c r="U376" s="1" t="s">
        <v>97</v>
      </c>
      <c r="V376" s="1" t="s">
        <v>97</v>
      </c>
      <c r="W376" s="1" t="s">
        <v>101</v>
      </c>
      <c r="X376" s="1" t="s">
        <v>97</v>
      </c>
      <c r="Y376" s="1" t="s">
        <v>97</v>
      </c>
      <c r="Z376" s="1" t="s">
        <v>97</v>
      </c>
      <c r="AA376" s="1" t="s">
        <v>97</v>
      </c>
      <c r="AB376" s="1" t="s">
        <v>97</v>
      </c>
      <c r="AC376" s="1" t="s">
        <v>97</v>
      </c>
      <c r="AD376" s="1" t="s">
        <v>101</v>
      </c>
      <c r="AE376" s="1" t="s">
        <v>97</v>
      </c>
      <c r="AF376" s="1" t="s">
        <v>97</v>
      </c>
      <c r="AG376" s="4" t="s">
        <v>800</v>
      </c>
      <c r="AH376" s="4" t="s">
        <v>99</v>
      </c>
      <c r="CJ376" s="1"/>
      <c r="CK376" s="17" t="str">
        <f>IF(AND(Main!AA376="يتجاوز التوقعات بكثير", Main!AB376="يتجاوز التوقعات بكثير"), "يتجاوز التوقعات بكثير",
 IF(OR(AND(Main!AA376="يتجاوز التوقعات بكثير", Main!AB376="يتجاوز التوقعات"), AND(Main!AA376="يتجاوز التوقعات", Main!AB376="يتجاوز التوقعات بكثير")), "يتجاوز التوقعات",
 IF(AND(Main!AA376="يتجاوز التوقعات", Main!AB376="يتجاوز التوقعات"), "يتجاوز التوقعات",
 IF(OR(AND(Main!AA376="يتجاوز التوقعات", Main!AB376="يفي بالتوقعات"), AND(Main!AA376="يفي بالتوقعات", Main!AB376="يتجاوز التوقعات")), "يفي بالتوقعات",
 IF(AND(Main!AA376="يفي بالتوقعات", Main!AB376="يفي بالتوقعات"), "يفي بالتوقعات",
 IF(OR(AND(Main!AA376="يفي بالتوقعات", Main!AB376="يفي بالتوقعات جزئياً"), AND(Main!AA376="يفي بالتوقعات جزئياً", Main!AB376="يفي بالتوقعات")), "يفي بالتوقعات جزئياً",
 IF(AND(Main!AA376="يفي بالتوقعات جزئياً", Main!AB376="يفي بالتوقعات جزئياً"), "يفي بالتوقعات جزئياً",
 ""
 )))))))</f>
        <v>يتجاوز التوقعات بكثير</v>
      </c>
      <c r="CL376" s="17" t="str">
        <f>IF(AND(Main!AZ376="يتجاوز التوقعات بكثير", Main!BA376="يتجاوز التوقعات بكثير"), "يتجاوز التوقعات بكثير",
 IF(OR(AND(Main!AZ376="يتجاوز التوقعات بكثير", Main!BA376="يتجاوز التوقعات"), AND(Main!AZ376="يتجاوز التوقعات", Main!BA376="يتجاوز التوقعات بكثير")), "يتجاوز التوقعات",
 IF(AND(Main!AZ376="يتجاوز التوقعات", Main!BA376="يتجاوز التوقعات"), "يتجاوز التوقعات",
 IF(OR(AND(Main!AZ376="يتجاوز التوقعات", Main!BA376="يفي بالتوقعات"), AND(Main!AZ376="يفي بالتوقعات", Main!BA376="يتجاوز التوقعات")), "يفي بالتوقعات",
 IF(AND(Main!AZ376="يفي بالتوقعات", Main!BA376="يفي بالتوقعات"), "يفي بالتوقعات",
 IF(OR(AND(Main!AZ376="يفي بالتوقعات", Main!BA376="يفي بالتوقعات جزئياً"), AND(Main!AZ376="يفي بالتوقعات جزئياً", Main!BA376="يفي بالتوقعات")), "يفي بالتوقعات جزئياً",
 IF(AND(Main!AZ376="يفي بالتوقعات جزئياً", Main!BA376="يفي بالتوقعات جزئياً"), "يفي بالتوقعات جزئياً",
 ""
 )))))))</f>
        <v/>
      </c>
    </row>
    <row r="377" spans="1:90" ht="22.5" customHeight="1" x14ac:dyDescent="0.45">
      <c r="A377">
        <v>470</v>
      </c>
      <c r="B377">
        <v>45830.571817129603</v>
      </c>
      <c r="C377">
        <v>45830.574328703697</v>
      </c>
      <c r="D377" s="1" t="s">
        <v>277</v>
      </c>
      <c r="E377" s="1" t="s">
        <v>278</v>
      </c>
      <c r="F377" s="8" t="s">
        <v>291</v>
      </c>
      <c r="G377" s="1" t="s">
        <v>280</v>
      </c>
      <c r="H377" s="1" t="s">
        <v>92</v>
      </c>
      <c r="J377" s="1" t="s">
        <v>104</v>
      </c>
      <c r="K377" t="s">
        <v>94</v>
      </c>
      <c r="M377" t="s">
        <v>95</v>
      </c>
      <c r="N377" s="1" t="s">
        <v>100</v>
      </c>
      <c r="O377" s="1" t="s">
        <v>97</v>
      </c>
      <c r="P377" s="1" t="s">
        <v>97</v>
      </c>
      <c r="Q377" s="1" t="s">
        <v>97</v>
      </c>
      <c r="R377" s="1" t="s">
        <v>97</v>
      </c>
      <c r="S377" s="1" t="s">
        <v>97</v>
      </c>
      <c r="T377" s="1" t="s">
        <v>97</v>
      </c>
      <c r="U377" s="1" t="s">
        <v>97</v>
      </c>
      <c r="V377" s="1" t="s">
        <v>97</v>
      </c>
      <c r="W377" s="1" t="s">
        <v>101</v>
      </c>
      <c r="X377" s="1" t="s">
        <v>97</v>
      </c>
      <c r="Y377" s="1" t="s">
        <v>97</v>
      </c>
      <c r="Z377" s="1" t="s">
        <v>101</v>
      </c>
      <c r="AA377" s="1" t="s">
        <v>97</v>
      </c>
      <c r="AB377" s="1" t="s">
        <v>97</v>
      </c>
      <c r="AC377" s="1" t="s">
        <v>97</v>
      </c>
      <c r="AD377" s="1" t="s">
        <v>97</v>
      </c>
      <c r="AE377" s="1" t="s">
        <v>97</v>
      </c>
      <c r="AF377" s="1" t="s">
        <v>97</v>
      </c>
      <c r="AG377" s="4" t="s">
        <v>801</v>
      </c>
      <c r="AH377" s="4" t="s">
        <v>802</v>
      </c>
      <c r="CJ377" s="1"/>
      <c r="CK377" s="17" t="str">
        <f>IF(AND(Main!AA377="يتجاوز التوقعات بكثير", Main!AB377="يتجاوز التوقعات بكثير"), "يتجاوز التوقعات بكثير",
 IF(OR(AND(Main!AA377="يتجاوز التوقعات بكثير", Main!AB377="يتجاوز التوقعات"), AND(Main!AA377="يتجاوز التوقعات", Main!AB377="يتجاوز التوقعات بكثير")), "يتجاوز التوقعات",
 IF(AND(Main!AA377="يتجاوز التوقعات", Main!AB377="يتجاوز التوقعات"), "يتجاوز التوقعات",
 IF(OR(AND(Main!AA377="يتجاوز التوقعات", Main!AB377="يفي بالتوقعات"), AND(Main!AA377="يفي بالتوقعات", Main!AB377="يتجاوز التوقعات")), "يفي بالتوقعات",
 IF(AND(Main!AA377="يفي بالتوقعات", Main!AB377="يفي بالتوقعات"), "يفي بالتوقعات",
 IF(OR(AND(Main!AA377="يفي بالتوقعات", Main!AB377="يفي بالتوقعات جزئياً"), AND(Main!AA377="يفي بالتوقعات جزئياً", Main!AB377="يفي بالتوقعات")), "يفي بالتوقعات جزئياً",
 IF(AND(Main!AA377="يفي بالتوقعات جزئياً", Main!AB377="يفي بالتوقعات جزئياً"), "يفي بالتوقعات جزئياً",
 ""
 )))))))</f>
        <v>يتجاوز التوقعات بكثير</v>
      </c>
      <c r="CL377" s="17" t="str">
        <f>IF(AND(Main!AZ377="يتجاوز التوقعات بكثير", Main!BA377="يتجاوز التوقعات بكثير"), "يتجاوز التوقعات بكثير",
 IF(OR(AND(Main!AZ377="يتجاوز التوقعات بكثير", Main!BA377="يتجاوز التوقعات"), AND(Main!AZ377="يتجاوز التوقعات", Main!BA377="يتجاوز التوقعات بكثير")), "يتجاوز التوقعات",
 IF(AND(Main!AZ377="يتجاوز التوقعات", Main!BA377="يتجاوز التوقعات"), "يتجاوز التوقعات",
 IF(OR(AND(Main!AZ377="يتجاوز التوقعات", Main!BA377="يفي بالتوقعات"), AND(Main!AZ377="يفي بالتوقعات", Main!BA377="يتجاوز التوقعات")), "يفي بالتوقعات",
 IF(AND(Main!AZ377="يفي بالتوقعات", Main!BA377="يفي بالتوقعات"), "يفي بالتوقعات",
 IF(OR(AND(Main!AZ377="يفي بالتوقعات", Main!BA377="يفي بالتوقعات جزئياً"), AND(Main!AZ377="يفي بالتوقعات جزئياً", Main!BA377="يفي بالتوقعات")), "يفي بالتوقعات جزئياً",
 IF(AND(Main!AZ377="يفي بالتوقعات جزئياً", Main!BA377="يفي بالتوقعات جزئياً"), "يفي بالتوقعات جزئياً",
 ""
 )))))))</f>
        <v/>
      </c>
    </row>
    <row r="378" spans="1:90" ht="22.5" customHeight="1" x14ac:dyDescent="0.45">
      <c r="A378">
        <v>471</v>
      </c>
      <c r="B378">
        <v>45830.574363425898</v>
      </c>
      <c r="C378">
        <v>45830.576712962997</v>
      </c>
      <c r="D378" s="1" t="s">
        <v>277</v>
      </c>
      <c r="E378" s="1" t="s">
        <v>278</v>
      </c>
      <c r="F378" s="8" t="s">
        <v>291</v>
      </c>
      <c r="G378" s="1" t="s">
        <v>280</v>
      </c>
      <c r="H378" s="1" t="s">
        <v>92</v>
      </c>
      <c r="J378" s="1" t="s">
        <v>104</v>
      </c>
      <c r="K378" t="s">
        <v>94</v>
      </c>
      <c r="M378" t="s">
        <v>95</v>
      </c>
      <c r="N378" s="1" t="s">
        <v>103</v>
      </c>
      <c r="O378" s="1" t="s">
        <v>97</v>
      </c>
      <c r="P378" s="1" t="s">
        <v>97</v>
      </c>
      <c r="Q378" s="1" t="s">
        <v>101</v>
      </c>
      <c r="R378" s="1" t="s">
        <v>97</v>
      </c>
      <c r="S378" s="1" t="s">
        <v>97</v>
      </c>
      <c r="T378" s="1" t="s">
        <v>97</v>
      </c>
      <c r="U378" s="1" t="s">
        <v>97</v>
      </c>
      <c r="V378" s="1" t="s">
        <v>97</v>
      </c>
      <c r="W378" s="1" t="s">
        <v>97</v>
      </c>
      <c r="X378" s="1" t="s">
        <v>97</v>
      </c>
      <c r="Y378" s="1" t="s">
        <v>97</v>
      </c>
      <c r="Z378" s="1" t="s">
        <v>97</v>
      </c>
      <c r="AA378" s="1" t="s">
        <v>97</v>
      </c>
      <c r="AB378" s="1" t="s">
        <v>97</v>
      </c>
      <c r="AC378" s="1" t="s">
        <v>97</v>
      </c>
      <c r="AD378" s="1" t="s">
        <v>97</v>
      </c>
      <c r="AE378" s="1" t="s">
        <v>97</v>
      </c>
      <c r="AF378" s="1" t="s">
        <v>97</v>
      </c>
      <c r="AG378" s="4" t="s">
        <v>803</v>
      </c>
      <c r="AH378" s="4" t="s">
        <v>804</v>
      </c>
      <c r="CJ378" s="1"/>
      <c r="CK378" s="17" t="str">
        <f>IF(AND(Main!AA378="يتجاوز التوقعات بكثير", Main!AB378="يتجاوز التوقعات بكثير"), "يتجاوز التوقعات بكثير",
 IF(OR(AND(Main!AA378="يتجاوز التوقعات بكثير", Main!AB378="يتجاوز التوقعات"), AND(Main!AA378="يتجاوز التوقعات", Main!AB378="يتجاوز التوقعات بكثير")), "يتجاوز التوقعات",
 IF(AND(Main!AA378="يتجاوز التوقعات", Main!AB378="يتجاوز التوقعات"), "يتجاوز التوقعات",
 IF(OR(AND(Main!AA378="يتجاوز التوقعات", Main!AB378="يفي بالتوقعات"), AND(Main!AA378="يفي بالتوقعات", Main!AB378="يتجاوز التوقعات")), "يفي بالتوقعات",
 IF(AND(Main!AA378="يفي بالتوقعات", Main!AB378="يفي بالتوقعات"), "يفي بالتوقعات",
 IF(OR(AND(Main!AA378="يفي بالتوقعات", Main!AB378="يفي بالتوقعات جزئياً"), AND(Main!AA378="يفي بالتوقعات جزئياً", Main!AB378="يفي بالتوقعات")), "يفي بالتوقعات جزئياً",
 IF(AND(Main!AA378="يفي بالتوقعات جزئياً", Main!AB378="يفي بالتوقعات جزئياً"), "يفي بالتوقعات جزئياً",
 ""
 )))))))</f>
        <v>يتجاوز التوقعات بكثير</v>
      </c>
      <c r="CL378" s="17" t="str">
        <f>IF(AND(Main!AZ378="يتجاوز التوقعات بكثير", Main!BA378="يتجاوز التوقعات بكثير"), "يتجاوز التوقعات بكثير",
 IF(OR(AND(Main!AZ378="يتجاوز التوقعات بكثير", Main!BA378="يتجاوز التوقعات"), AND(Main!AZ378="يتجاوز التوقعات", Main!BA378="يتجاوز التوقعات بكثير")), "يتجاوز التوقعات",
 IF(AND(Main!AZ378="يتجاوز التوقعات", Main!BA378="يتجاوز التوقعات"), "يتجاوز التوقعات",
 IF(OR(AND(Main!AZ378="يتجاوز التوقعات", Main!BA378="يفي بالتوقعات"), AND(Main!AZ378="يفي بالتوقعات", Main!BA378="يتجاوز التوقعات")), "يفي بالتوقعات",
 IF(AND(Main!AZ378="يفي بالتوقعات", Main!BA378="يفي بالتوقعات"), "يفي بالتوقعات",
 IF(OR(AND(Main!AZ378="يفي بالتوقعات", Main!BA378="يفي بالتوقعات جزئياً"), AND(Main!AZ378="يفي بالتوقعات جزئياً", Main!BA378="يفي بالتوقعات")), "يفي بالتوقعات جزئياً",
 IF(AND(Main!AZ378="يفي بالتوقعات جزئياً", Main!BA378="يفي بالتوقعات جزئياً"), "يفي بالتوقعات جزئياً",
 ""
 )))))))</f>
        <v/>
      </c>
    </row>
    <row r="379" spans="1:90" ht="22.5" customHeight="1" x14ac:dyDescent="0.45">
      <c r="A379">
        <v>472</v>
      </c>
      <c r="B379">
        <v>45830.576747685198</v>
      </c>
      <c r="C379">
        <v>45830.579756944397</v>
      </c>
      <c r="D379" s="1" t="s">
        <v>277</v>
      </c>
      <c r="E379" s="1" t="s">
        <v>278</v>
      </c>
      <c r="F379" s="8" t="s">
        <v>304</v>
      </c>
      <c r="G379" s="1" t="s">
        <v>280</v>
      </c>
      <c r="H379" s="1" t="s">
        <v>92</v>
      </c>
      <c r="J379" s="1" t="s">
        <v>104</v>
      </c>
      <c r="K379" t="s">
        <v>94</v>
      </c>
      <c r="M379" t="s">
        <v>95</v>
      </c>
      <c r="N379" s="1" t="s">
        <v>96</v>
      </c>
      <c r="O379" s="1" t="s">
        <v>97</v>
      </c>
      <c r="P379" s="1" t="s">
        <v>97</v>
      </c>
      <c r="Q379" s="1" t="s">
        <v>97</v>
      </c>
      <c r="R379" s="1" t="s">
        <v>101</v>
      </c>
      <c r="S379" s="1" t="s">
        <v>97</v>
      </c>
      <c r="T379" s="1" t="s">
        <v>97</v>
      </c>
      <c r="U379" s="1" t="s">
        <v>97</v>
      </c>
      <c r="V379" s="1" t="s">
        <v>97</v>
      </c>
      <c r="W379" s="1" t="s">
        <v>97</v>
      </c>
      <c r="X379" s="1" t="s">
        <v>97</v>
      </c>
      <c r="Y379" s="1" t="s">
        <v>97</v>
      </c>
      <c r="Z379" s="1" t="s">
        <v>97</v>
      </c>
      <c r="AA379" s="1" t="s">
        <v>97</v>
      </c>
      <c r="AB379" s="1" t="s">
        <v>97</v>
      </c>
      <c r="AC379" s="1" t="s">
        <v>97</v>
      </c>
      <c r="AD379" s="1" t="s">
        <v>97</v>
      </c>
      <c r="AE379" s="1" t="s">
        <v>97</v>
      </c>
      <c r="AF379" s="1" t="s">
        <v>101</v>
      </c>
      <c r="AG379" s="4" t="s">
        <v>805</v>
      </c>
      <c r="AH379" s="4" t="s">
        <v>99</v>
      </c>
      <c r="CJ379" s="1"/>
      <c r="CK379" s="17" t="str">
        <f>IF(AND(Main!AA379="يتجاوز التوقعات بكثير", Main!AB379="يتجاوز التوقعات بكثير"), "يتجاوز التوقعات بكثير",
 IF(OR(AND(Main!AA379="يتجاوز التوقعات بكثير", Main!AB379="يتجاوز التوقعات"), AND(Main!AA379="يتجاوز التوقعات", Main!AB379="يتجاوز التوقعات بكثير")), "يتجاوز التوقعات",
 IF(AND(Main!AA379="يتجاوز التوقعات", Main!AB379="يتجاوز التوقعات"), "يتجاوز التوقعات",
 IF(OR(AND(Main!AA379="يتجاوز التوقعات", Main!AB379="يفي بالتوقعات"), AND(Main!AA379="يفي بالتوقعات", Main!AB379="يتجاوز التوقعات")), "يفي بالتوقعات",
 IF(AND(Main!AA379="يفي بالتوقعات", Main!AB379="يفي بالتوقعات"), "يفي بالتوقعات",
 IF(OR(AND(Main!AA379="يفي بالتوقعات", Main!AB379="يفي بالتوقعات جزئياً"), AND(Main!AA379="يفي بالتوقعات جزئياً", Main!AB379="يفي بالتوقعات")), "يفي بالتوقعات جزئياً",
 IF(AND(Main!AA379="يفي بالتوقعات جزئياً", Main!AB379="يفي بالتوقعات جزئياً"), "يفي بالتوقعات جزئياً",
 ""
 )))))))</f>
        <v>يتجاوز التوقعات بكثير</v>
      </c>
      <c r="CL379" s="17" t="str">
        <f>IF(AND(Main!AZ379="يتجاوز التوقعات بكثير", Main!BA379="يتجاوز التوقعات بكثير"), "يتجاوز التوقعات بكثير",
 IF(OR(AND(Main!AZ379="يتجاوز التوقعات بكثير", Main!BA379="يتجاوز التوقعات"), AND(Main!AZ379="يتجاوز التوقعات", Main!BA379="يتجاوز التوقعات بكثير")), "يتجاوز التوقعات",
 IF(AND(Main!AZ379="يتجاوز التوقعات", Main!BA379="يتجاوز التوقعات"), "يتجاوز التوقعات",
 IF(OR(AND(Main!AZ379="يتجاوز التوقعات", Main!BA379="يفي بالتوقعات"), AND(Main!AZ379="يفي بالتوقعات", Main!BA379="يتجاوز التوقعات")), "يفي بالتوقعات",
 IF(AND(Main!AZ379="يفي بالتوقعات", Main!BA379="يفي بالتوقعات"), "يفي بالتوقعات",
 IF(OR(AND(Main!AZ379="يفي بالتوقعات", Main!BA379="يفي بالتوقعات جزئياً"), AND(Main!AZ379="يفي بالتوقعات جزئياً", Main!BA379="يفي بالتوقعات")), "يفي بالتوقعات جزئياً",
 IF(AND(Main!AZ379="يفي بالتوقعات جزئياً", Main!BA379="يفي بالتوقعات جزئياً"), "يفي بالتوقعات جزئياً",
 ""
 )))))))</f>
        <v/>
      </c>
    </row>
    <row r="380" spans="1:90" ht="22.5" customHeight="1" x14ac:dyDescent="0.45">
      <c r="A380">
        <v>473</v>
      </c>
      <c r="B380">
        <v>45830.579849537004</v>
      </c>
      <c r="C380">
        <v>45830.582615740699</v>
      </c>
      <c r="D380" s="1" t="s">
        <v>277</v>
      </c>
      <c r="E380" s="1" t="s">
        <v>278</v>
      </c>
      <c r="F380" s="8" t="s">
        <v>304</v>
      </c>
      <c r="G380" s="1" t="s">
        <v>280</v>
      </c>
      <c r="H380" s="1" t="s">
        <v>92</v>
      </c>
      <c r="J380" s="1" t="s">
        <v>104</v>
      </c>
      <c r="K380" t="s">
        <v>94</v>
      </c>
      <c r="M380" t="s">
        <v>95</v>
      </c>
      <c r="N380" s="1" t="s">
        <v>100</v>
      </c>
      <c r="O380" s="1" t="s">
        <v>97</v>
      </c>
      <c r="P380" s="1" t="s">
        <v>97</v>
      </c>
      <c r="Q380" s="1" t="s">
        <v>97</v>
      </c>
      <c r="R380" s="1" t="s">
        <v>97</v>
      </c>
      <c r="S380" s="1" t="s">
        <v>97</v>
      </c>
      <c r="T380" s="1" t="s">
        <v>97</v>
      </c>
      <c r="U380" s="1" t="s">
        <v>97</v>
      </c>
      <c r="V380" s="1" t="s">
        <v>97</v>
      </c>
      <c r="W380" s="1" t="s">
        <v>101</v>
      </c>
      <c r="X380" s="1" t="s">
        <v>97</v>
      </c>
      <c r="Y380" s="1" t="s">
        <v>97</v>
      </c>
      <c r="Z380" s="1" t="s">
        <v>97</v>
      </c>
      <c r="AA380" s="1" t="s">
        <v>97</v>
      </c>
      <c r="AB380" s="1" t="s">
        <v>97</v>
      </c>
      <c r="AC380" s="1" t="s">
        <v>97</v>
      </c>
      <c r="AD380" s="1" t="s">
        <v>97</v>
      </c>
      <c r="AE380" s="1" t="s">
        <v>97</v>
      </c>
      <c r="AF380" s="1" t="s">
        <v>97</v>
      </c>
      <c r="AG380" s="4" t="s">
        <v>806</v>
      </c>
      <c r="AH380" s="4" t="s">
        <v>807</v>
      </c>
      <c r="CJ380" s="1"/>
      <c r="CK380" s="17" t="str">
        <f>IF(AND(Main!AA380="يتجاوز التوقعات بكثير", Main!AB380="يتجاوز التوقعات بكثير"), "يتجاوز التوقعات بكثير",
 IF(OR(AND(Main!AA380="يتجاوز التوقعات بكثير", Main!AB380="يتجاوز التوقعات"), AND(Main!AA380="يتجاوز التوقعات", Main!AB380="يتجاوز التوقعات بكثير")), "يتجاوز التوقعات",
 IF(AND(Main!AA380="يتجاوز التوقعات", Main!AB380="يتجاوز التوقعات"), "يتجاوز التوقعات",
 IF(OR(AND(Main!AA380="يتجاوز التوقعات", Main!AB380="يفي بالتوقعات"), AND(Main!AA380="يفي بالتوقعات", Main!AB380="يتجاوز التوقعات")), "يفي بالتوقعات",
 IF(AND(Main!AA380="يفي بالتوقعات", Main!AB380="يفي بالتوقعات"), "يفي بالتوقعات",
 IF(OR(AND(Main!AA380="يفي بالتوقعات", Main!AB380="يفي بالتوقعات جزئياً"), AND(Main!AA380="يفي بالتوقعات جزئياً", Main!AB380="يفي بالتوقعات")), "يفي بالتوقعات جزئياً",
 IF(AND(Main!AA380="يفي بالتوقعات جزئياً", Main!AB380="يفي بالتوقعات جزئياً"), "يفي بالتوقعات جزئياً",
 ""
 )))))))</f>
        <v>يتجاوز التوقعات بكثير</v>
      </c>
      <c r="CL380" s="17" t="str">
        <f>IF(AND(Main!AZ380="يتجاوز التوقعات بكثير", Main!BA380="يتجاوز التوقعات بكثير"), "يتجاوز التوقعات بكثير",
 IF(OR(AND(Main!AZ380="يتجاوز التوقعات بكثير", Main!BA380="يتجاوز التوقعات"), AND(Main!AZ380="يتجاوز التوقعات", Main!BA380="يتجاوز التوقعات بكثير")), "يتجاوز التوقعات",
 IF(AND(Main!AZ380="يتجاوز التوقعات", Main!BA380="يتجاوز التوقعات"), "يتجاوز التوقعات",
 IF(OR(AND(Main!AZ380="يتجاوز التوقعات", Main!BA380="يفي بالتوقعات"), AND(Main!AZ380="يفي بالتوقعات", Main!BA380="يتجاوز التوقعات")), "يفي بالتوقعات",
 IF(AND(Main!AZ380="يفي بالتوقعات", Main!BA380="يفي بالتوقعات"), "يفي بالتوقعات",
 IF(OR(AND(Main!AZ380="يفي بالتوقعات", Main!BA380="يفي بالتوقعات جزئياً"), AND(Main!AZ380="يفي بالتوقعات جزئياً", Main!BA380="يفي بالتوقعات")), "يفي بالتوقعات جزئياً",
 IF(AND(Main!AZ380="يفي بالتوقعات جزئياً", Main!BA380="يفي بالتوقعات جزئياً"), "يفي بالتوقعات جزئياً",
 ""
 )))))))</f>
        <v/>
      </c>
    </row>
    <row r="381" spans="1:90" ht="22.5" customHeight="1" x14ac:dyDescent="0.45">
      <c r="A381">
        <v>474</v>
      </c>
      <c r="B381">
        <v>45831.295324074097</v>
      </c>
      <c r="C381">
        <v>45831.298831018503</v>
      </c>
      <c r="D381" s="1" t="s">
        <v>277</v>
      </c>
      <c r="E381" s="1" t="s">
        <v>278</v>
      </c>
      <c r="F381" s="8" t="s">
        <v>304</v>
      </c>
      <c r="G381" s="1" t="s">
        <v>280</v>
      </c>
      <c r="H381" s="1" t="s">
        <v>92</v>
      </c>
      <c r="J381" s="1" t="s">
        <v>104</v>
      </c>
      <c r="K381" t="s">
        <v>94</v>
      </c>
      <c r="M381" t="s">
        <v>95</v>
      </c>
      <c r="N381" s="1" t="s">
        <v>103</v>
      </c>
      <c r="O381" s="1" t="s">
        <v>97</v>
      </c>
      <c r="P381" s="1" t="s">
        <v>101</v>
      </c>
      <c r="Q381" s="1" t="s">
        <v>97</v>
      </c>
      <c r="R381" s="1" t="s">
        <v>97</v>
      </c>
      <c r="S381" s="1" t="s">
        <v>97</v>
      </c>
      <c r="T381" s="1" t="s">
        <v>97</v>
      </c>
      <c r="U381" s="1" t="s">
        <v>97</v>
      </c>
      <c r="V381" s="1" t="s">
        <v>97</v>
      </c>
      <c r="W381" s="1" t="s">
        <v>101</v>
      </c>
      <c r="X381" s="1" t="s">
        <v>97</v>
      </c>
      <c r="Y381" s="1" t="s">
        <v>97</v>
      </c>
      <c r="Z381" s="1" t="s">
        <v>97</v>
      </c>
      <c r="AA381" s="1" t="s">
        <v>97</v>
      </c>
      <c r="AB381" s="1" t="s">
        <v>97</v>
      </c>
      <c r="AC381" s="1" t="s">
        <v>97</v>
      </c>
      <c r="AD381" s="1" t="s">
        <v>97</v>
      </c>
      <c r="AE381" s="1" t="s">
        <v>97</v>
      </c>
      <c r="AF381" s="1" t="s">
        <v>97</v>
      </c>
      <c r="AG381" s="4" t="s">
        <v>808</v>
      </c>
      <c r="AH381" s="4" t="s">
        <v>809</v>
      </c>
      <c r="CJ381" s="1"/>
      <c r="CK381" s="17" t="str">
        <f>IF(AND(Main!AA381="يتجاوز التوقعات بكثير", Main!AB381="يتجاوز التوقعات بكثير"), "يتجاوز التوقعات بكثير",
 IF(OR(AND(Main!AA381="يتجاوز التوقعات بكثير", Main!AB381="يتجاوز التوقعات"), AND(Main!AA381="يتجاوز التوقعات", Main!AB381="يتجاوز التوقعات بكثير")), "يتجاوز التوقعات",
 IF(AND(Main!AA381="يتجاوز التوقعات", Main!AB381="يتجاوز التوقعات"), "يتجاوز التوقعات",
 IF(OR(AND(Main!AA381="يتجاوز التوقعات", Main!AB381="يفي بالتوقعات"), AND(Main!AA381="يفي بالتوقعات", Main!AB381="يتجاوز التوقعات")), "يفي بالتوقعات",
 IF(AND(Main!AA381="يفي بالتوقعات", Main!AB381="يفي بالتوقعات"), "يفي بالتوقعات",
 IF(OR(AND(Main!AA381="يفي بالتوقعات", Main!AB381="يفي بالتوقعات جزئياً"), AND(Main!AA381="يفي بالتوقعات جزئياً", Main!AB381="يفي بالتوقعات")), "يفي بالتوقعات جزئياً",
 IF(AND(Main!AA381="يفي بالتوقعات جزئياً", Main!AB381="يفي بالتوقعات جزئياً"), "يفي بالتوقعات جزئياً",
 ""
 )))))))</f>
        <v>يتجاوز التوقعات بكثير</v>
      </c>
      <c r="CL381" s="17" t="str">
        <f>IF(AND(Main!AZ381="يتجاوز التوقعات بكثير", Main!BA381="يتجاوز التوقعات بكثير"), "يتجاوز التوقعات بكثير",
 IF(OR(AND(Main!AZ381="يتجاوز التوقعات بكثير", Main!BA381="يتجاوز التوقعات"), AND(Main!AZ381="يتجاوز التوقعات", Main!BA381="يتجاوز التوقعات بكثير")), "يتجاوز التوقعات",
 IF(AND(Main!AZ381="يتجاوز التوقعات", Main!BA381="يتجاوز التوقعات"), "يتجاوز التوقعات",
 IF(OR(AND(Main!AZ381="يتجاوز التوقعات", Main!BA381="يفي بالتوقعات"), AND(Main!AZ381="يفي بالتوقعات", Main!BA381="يتجاوز التوقعات")), "يفي بالتوقعات",
 IF(AND(Main!AZ381="يفي بالتوقعات", Main!BA381="يفي بالتوقعات"), "يفي بالتوقعات",
 IF(OR(AND(Main!AZ381="يفي بالتوقعات", Main!BA381="يفي بالتوقعات جزئياً"), AND(Main!AZ381="يفي بالتوقعات جزئياً", Main!BA381="يفي بالتوقعات")), "يفي بالتوقعات جزئياً",
 IF(AND(Main!AZ381="يفي بالتوقعات جزئياً", Main!BA381="يفي بالتوقعات جزئياً"), "يفي بالتوقعات جزئياً",
 ""
 )))))))</f>
        <v/>
      </c>
    </row>
    <row r="382" spans="1:90" ht="22.5" customHeight="1" x14ac:dyDescent="0.45">
      <c r="A382">
        <v>475</v>
      </c>
      <c r="B382">
        <v>45831.2988541667</v>
      </c>
      <c r="C382">
        <v>45831.301828703698</v>
      </c>
      <c r="D382" s="1" t="s">
        <v>277</v>
      </c>
      <c r="E382" s="1" t="s">
        <v>278</v>
      </c>
      <c r="F382" s="8" t="s">
        <v>333</v>
      </c>
      <c r="G382" s="1" t="s">
        <v>280</v>
      </c>
      <c r="H382" s="1" t="s">
        <v>92</v>
      </c>
      <c r="J382" s="1" t="s">
        <v>104</v>
      </c>
      <c r="K382" t="s">
        <v>94</v>
      </c>
      <c r="M382" t="s">
        <v>95</v>
      </c>
      <c r="N382" s="1" t="s">
        <v>96</v>
      </c>
      <c r="O382" s="1" t="s">
        <v>97</v>
      </c>
      <c r="P382" s="1" t="s">
        <v>97</v>
      </c>
      <c r="Q382" s="1" t="s">
        <v>97</v>
      </c>
      <c r="R382" s="1" t="s">
        <v>101</v>
      </c>
      <c r="S382" s="1" t="s">
        <v>97</v>
      </c>
      <c r="T382" s="1" t="s">
        <v>97</v>
      </c>
      <c r="U382" s="1" t="s">
        <v>97</v>
      </c>
      <c r="V382" s="1" t="s">
        <v>97</v>
      </c>
      <c r="W382" s="1" t="s">
        <v>101</v>
      </c>
      <c r="X382" s="1" t="s">
        <v>97</v>
      </c>
      <c r="Y382" s="1" t="s">
        <v>97</v>
      </c>
      <c r="Z382" s="1" t="s">
        <v>97</v>
      </c>
      <c r="AA382" s="1" t="s">
        <v>97</v>
      </c>
      <c r="AB382" s="1" t="s">
        <v>97</v>
      </c>
      <c r="AC382" s="1" t="s">
        <v>97</v>
      </c>
      <c r="AD382" s="1" t="s">
        <v>97</v>
      </c>
      <c r="AE382" s="1" t="s">
        <v>97</v>
      </c>
      <c r="AF382" s="1" t="s">
        <v>97</v>
      </c>
      <c r="AG382" s="4" t="s">
        <v>810</v>
      </c>
      <c r="AH382" s="4" t="s">
        <v>811</v>
      </c>
      <c r="CJ382" s="1"/>
      <c r="CK382" s="17" t="str">
        <f>IF(AND(Main!AA382="يتجاوز التوقعات بكثير", Main!AB382="يتجاوز التوقعات بكثير"), "يتجاوز التوقعات بكثير",
 IF(OR(AND(Main!AA382="يتجاوز التوقعات بكثير", Main!AB382="يتجاوز التوقعات"), AND(Main!AA382="يتجاوز التوقعات", Main!AB382="يتجاوز التوقعات بكثير")), "يتجاوز التوقعات",
 IF(AND(Main!AA382="يتجاوز التوقعات", Main!AB382="يتجاوز التوقعات"), "يتجاوز التوقعات",
 IF(OR(AND(Main!AA382="يتجاوز التوقعات", Main!AB382="يفي بالتوقعات"), AND(Main!AA382="يفي بالتوقعات", Main!AB382="يتجاوز التوقعات")), "يفي بالتوقعات",
 IF(AND(Main!AA382="يفي بالتوقعات", Main!AB382="يفي بالتوقعات"), "يفي بالتوقعات",
 IF(OR(AND(Main!AA382="يفي بالتوقعات", Main!AB382="يفي بالتوقعات جزئياً"), AND(Main!AA382="يفي بالتوقعات جزئياً", Main!AB382="يفي بالتوقعات")), "يفي بالتوقعات جزئياً",
 IF(AND(Main!AA382="يفي بالتوقعات جزئياً", Main!AB382="يفي بالتوقعات جزئياً"), "يفي بالتوقعات جزئياً",
 ""
 )))))))</f>
        <v>يتجاوز التوقعات بكثير</v>
      </c>
      <c r="CL382" s="17" t="str">
        <f>IF(AND(Main!AZ382="يتجاوز التوقعات بكثير", Main!BA382="يتجاوز التوقعات بكثير"), "يتجاوز التوقعات بكثير",
 IF(OR(AND(Main!AZ382="يتجاوز التوقعات بكثير", Main!BA382="يتجاوز التوقعات"), AND(Main!AZ382="يتجاوز التوقعات", Main!BA382="يتجاوز التوقعات بكثير")), "يتجاوز التوقعات",
 IF(AND(Main!AZ382="يتجاوز التوقعات", Main!BA382="يتجاوز التوقعات"), "يتجاوز التوقعات",
 IF(OR(AND(Main!AZ382="يتجاوز التوقعات", Main!BA382="يفي بالتوقعات"), AND(Main!AZ382="يفي بالتوقعات", Main!BA382="يتجاوز التوقعات")), "يفي بالتوقعات",
 IF(AND(Main!AZ382="يفي بالتوقعات", Main!BA382="يفي بالتوقعات"), "يفي بالتوقعات",
 IF(OR(AND(Main!AZ382="يفي بالتوقعات", Main!BA382="يفي بالتوقعات جزئياً"), AND(Main!AZ382="يفي بالتوقعات جزئياً", Main!BA382="يفي بالتوقعات")), "يفي بالتوقعات جزئياً",
 IF(AND(Main!AZ382="يفي بالتوقعات جزئياً", Main!BA382="يفي بالتوقعات جزئياً"), "يفي بالتوقعات جزئياً",
 ""
 )))))))</f>
        <v/>
      </c>
    </row>
    <row r="383" spans="1:90" ht="22.5" customHeight="1" x14ac:dyDescent="0.45">
      <c r="A383">
        <v>476</v>
      </c>
      <c r="B383">
        <v>45831.3019444444</v>
      </c>
      <c r="C383">
        <v>45831.305243055598</v>
      </c>
      <c r="D383" s="1" t="s">
        <v>277</v>
      </c>
      <c r="E383" s="1" t="s">
        <v>278</v>
      </c>
      <c r="F383" s="8" t="s">
        <v>333</v>
      </c>
      <c r="G383" s="1" t="s">
        <v>280</v>
      </c>
      <c r="H383" s="1" t="s">
        <v>92</v>
      </c>
      <c r="J383" s="1" t="s">
        <v>104</v>
      </c>
      <c r="K383" t="s">
        <v>94</v>
      </c>
      <c r="M383" t="s">
        <v>95</v>
      </c>
      <c r="N383" s="1" t="s">
        <v>100</v>
      </c>
      <c r="O383" s="1" t="s">
        <v>97</v>
      </c>
      <c r="P383" s="1" t="s">
        <v>97</v>
      </c>
      <c r="Q383" s="1" t="s">
        <v>97</v>
      </c>
      <c r="R383" s="1" t="s">
        <v>97</v>
      </c>
      <c r="S383" s="1" t="s">
        <v>101</v>
      </c>
      <c r="T383" s="1" t="s">
        <v>97</v>
      </c>
      <c r="U383" s="1" t="s">
        <v>97</v>
      </c>
      <c r="V383" s="1" t="s">
        <v>97</v>
      </c>
      <c r="W383" s="1" t="s">
        <v>97</v>
      </c>
      <c r="X383" s="1" t="s">
        <v>97</v>
      </c>
      <c r="Y383" s="1" t="s">
        <v>97</v>
      </c>
      <c r="Z383" s="1" t="s">
        <v>97</v>
      </c>
      <c r="AA383" s="1" t="s">
        <v>97</v>
      </c>
      <c r="AB383" s="1" t="s">
        <v>97</v>
      </c>
      <c r="AC383" s="1" t="s">
        <v>97</v>
      </c>
      <c r="AD383" s="1" t="s">
        <v>97</v>
      </c>
      <c r="AE383" s="1" t="s">
        <v>97</v>
      </c>
      <c r="AF383" s="1" t="s">
        <v>97</v>
      </c>
      <c r="AG383" s="4" t="s">
        <v>812</v>
      </c>
      <c r="AH383" s="4" t="s">
        <v>813</v>
      </c>
      <c r="CJ383" s="1"/>
      <c r="CK383" s="17" t="str">
        <f>IF(AND(Main!AA383="يتجاوز التوقعات بكثير", Main!AB383="يتجاوز التوقعات بكثير"), "يتجاوز التوقعات بكثير",
 IF(OR(AND(Main!AA383="يتجاوز التوقعات بكثير", Main!AB383="يتجاوز التوقعات"), AND(Main!AA383="يتجاوز التوقعات", Main!AB383="يتجاوز التوقعات بكثير")), "يتجاوز التوقعات",
 IF(AND(Main!AA383="يتجاوز التوقعات", Main!AB383="يتجاوز التوقعات"), "يتجاوز التوقعات",
 IF(OR(AND(Main!AA383="يتجاوز التوقعات", Main!AB383="يفي بالتوقعات"), AND(Main!AA383="يفي بالتوقعات", Main!AB383="يتجاوز التوقعات")), "يفي بالتوقعات",
 IF(AND(Main!AA383="يفي بالتوقعات", Main!AB383="يفي بالتوقعات"), "يفي بالتوقعات",
 IF(OR(AND(Main!AA383="يفي بالتوقعات", Main!AB383="يفي بالتوقعات جزئياً"), AND(Main!AA383="يفي بالتوقعات جزئياً", Main!AB383="يفي بالتوقعات")), "يفي بالتوقعات جزئياً",
 IF(AND(Main!AA383="يفي بالتوقعات جزئياً", Main!AB383="يفي بالتوقعات جزئياً"), "يفي بالتوقعات جزئياً",
 ""
 )))))))</f>
        <v>يتجاوز التوقعات بكثير</v>
      </c>
      <c r="CL383" s="17" t="str">
        <f>IF(AND(Main!AZ383="يتجاوز التوقعات بكثير", Main!BA383="يتجاوز التوقعات بكثير"), "يتجاوز التوقعات بكثير",
 IF(OR(AND(Main!AZ383="يتجاوز التوقعات بكثير", Main!BA383="يتجاوز التوقعات"), AND(Main!AZ383="يتجاوز التوقعات", Main!BA383="يتجاوز التوقعات بكثير")), "يتجاوز التوقعات",
 IF(AND(Main!AZ383="يتجاوز التوقعات", Main!BA383="يتجاوز التوقعات"), "يتجاوز التوقعات",
 IF(OR(AND(Main!AZ383="يتجاوز التوقعات", Main!BA383="يفي بالتوقعات"), AND(Main!AZ383="يفي بالتوقعات", Main!BA383="يتجاوز التوقعات")), "يفي بالتوقعات",
 IF(AND(Main!AZ383="يفي بالتوقعات", Main!BA383="يفي بالتوقعات"), "يفي بالتوقعات",
 IF(OR(AND(Main!AZ383="يفي بالتوقعات", Main!BA383="يفي بالتوقعات جزئياً"), AND(Main!AZ383="يفي بالتوقعات جزئياً", Main!BA383="يفي بالتوقعات")), "يفي بالتوقعات جزئياً",
 IF(AND(Main!AZ383="يفي بالتوقعات جزئياً", Main!BA383="يفي بالتوقعات جزئياً"), "يفي بالتوقعات جزئياً",
 ""
 )))))))</f>
        <v/>
      </c>
    </row>
    <row r="384" spans="1:90" ht="22.5" customHeight="1" x14ac:dyDescent="0.45">
      <c r="A384">
        <v>477</v>
      </c>
      <c r="B384">
        <v>45831.306701388901</v>
      </c>
      <c r="C384">
        <v>45831.311006944401</v>
      </c>
      <c r="D384" s="1" t="s">
        <v>277</v>
      </c>
      <c r="E384" s="1" t="s">
        <v>278</v>
      </c>
      <c r="F384" s="8" t="s">
        <v>333</v>
      </c>
      <c r="G384" s="1" t="s">
        <v>280</v>
      </c>
      <c r="H384" s="1" t="s">
        <v>92</v>
      </c>
      <c r="J384" s="1" t="s">
        <v>104</v>
      </c>
      <c r="K384" t="s">
        <v>94</v>
      </c>
      <c r="M384" t="s">
        <v>95</v>
      </c>
      <c r="N384" s="1" t="s">
        <v>103</v>
      </c>
      <c r="O384" s="1" t="s">
        <v>101</v>
      </c>
      <c r="P384" s="1" t="s">
        <v>97</v>
      </c>
      <c r="Q384" s="1" t="s">
        <v>97</v>
      </c>
      <c r="R384" s="1" t="s">
        <v>97</v>
      </c>
      <c r="S384" s="1" t="s">
        <v>97</v>
      </c>
      <c r="T384" s="1" t="s">
        <v>97</v>
      </c>
      <c r="U384" s="1" t="s">
        <v>97</v>
      </c>
      <c r="V384" s="1" t="s">
        <v>97</v>
      </c>
      <c r="W384" s="1" t="s">
        <v>97</v>
      </c>
      <c r="X384" s="1" t="s">
        <v>97</v>
      </c>
      <c r="Y384" s="1" t="s">
        <v>97</v>
      </c>
      <c r="Z384" s="1" t="s">
        <v>97</v>
      </c>
      <c r="AA384" s="1" t="s">
        <v>97</v>
      </c>
      <c r="AB384" s="1" t="s">
        <v>97</v>
      </c>
      <c r="AC384" s="1" t="s">
        <v>97</v>
      </c>
      <c r="AD384" s="1" t="s">
        <v>97</v>
      </c>
      <c r="AE384" s="1" t="s">
        <v>101</v>
      </c>
      <c r="AF384" s="1" t="s">
        <v>97</v>
      </c>
      <c r="AG384" s="4" t="s">
        <v>814</v>
      </c>
      <c r="AH384" s="4" t="s">
        <v>99</v>
      </c>
      <c r="CJ384" s="1"/>
      <c r="CK384" s="17" t="str">
        <f>IF(AND(Main!AA384="يتجاوز التوقعات بكثير", Main!AB384="يتجاوز التوقعات بكثير"), "يتجاوز التوقعات بكثير",
 IF(OR(AND(Main!AA384="يتجاوز التوقعات بكثير", Main!AB384="يتجاوز التوقعات"), AND(Main!AA384="يتجاوز التوقعات", Main!AB384="يتجاوز التوقعات بكثير")), "يتجاوز التوقعات",
 IF(AND(Main!AA384="يتجاوز التوقعات", Main!AB384="يتجاوز التوقعات"), "يتجاوز التوقعات",
 IF(OR(AND(Main!AA384="يتجاوز التوقعات", Main!AB384="يفي بالتوقعات"), AND(Main!AA384="يفي بالتوقعات", Main!AB384="يتجاوز التوقعات")), "يفي بالتوقعات",
 IF(AND(Main!AA384="يفي بالتوقعات", Main!AB384="يفي بالتوقعات"), "يفي بالتوقعات",
 IF(OR(AND(Main!AA384="يفي بالتوقعات", Main!AB384="يفي بالتوقعات جزئياً"), AND(Main!AA384="يفي بالتوقعات جزئياً", Main!AB384="يفي بالتوقعات")), "يفي بالتوقعات جزئياً",
 IF(AND(Main!AA384="يفي بالتوقعات جزئياً", Main!AB384="يفي بالتوقعات جزئياً"), "يفي بالتوقعات جزئياً",
 ""
 )))))))</f>
        <v>يتجاوز التوقعات بكثير</v>
      </c>
      <c r="CL384" s="17" t="str">
        <f>IF(AND(Main!AZ384="يتجاوز التوقعات بكثير", Main!BA384="يتجاوز التوقعات بكثير"), "يتجاوز التوقعات بكثير",
 IF(OR(AND(Main!AZ384="يتجاوز التوقعات بكثير", Main!BA384="يتجاوز التوقعات"), AND(Main!AZ384="يتجاوز التوقعات", Main!BA384="يتجاوز التوقعات بكثير")), "يتجاوز التوقعات",
 IF(AND(Main!AZ384="يتجاوز التوقعات", Main!BA384="يتجاوز التوقعات"), "يتجاوز التوقعات",
 IF(OR(AND(Main!AZ384="يتجاوز التوقعات", Main!BA384="يفي بالتوقعات"), AND(Main!AZ384="يفي بالتوقعات", Main!BA384="يتجاوز التوقعات")), "يفي بالتوقعات",
 IF(AND(Main!AZ384="يفي بالتوقعات", Main!BA384="يفي بالتوقعات"), "يفي بالتوقعات",
 IF(OR(AND(Main!AZ384="يفي بالتوقعات", Main!BA384="يفي بالتوقعات جزئياً"), AND(Main!AZ384="يفي بالتوقعات جزئياً", Main!BA384="يفي بالتوقعات")), "يفي بالتوقعات جزئياً",
 IF(AND(Main!AZ384="يفي بالتوقعات جزئياً", Main!BA384="يفي بالتوقعات جزئياً"), "يفي بالتوقعات جزئياً",
 ""
 )))))))</f>
        <v/>
      </c>
    </row>
    <row r="385" spans="1:90" ht="22.5" customHeight="1" x14ac:dyDescent="0.45">
      <c r="A385">
        <v>478</v>
      </c>
      <c r="B385">
        <v>45831.311030092598</v>
      </c>
      <c r="C385">
        <v>45831.316319444399</v>
      </c>
      <c r="D385" s="1" t="s">
        <v>277</v>
      </c>
      <c r="E385" s="1" t="s">
        <v>278</v>
      </c>
      <c r="F385" s="8" t="s">
        <v>315</v>
      </c>
      <c r="G385" s="1" t="s">
        <v>280</v>
      </c>
      <c r="H385" s="1" t="s">
        <v>92</v>
      </c>
      <c r="J385" s="1" t="s">
        <v>104</v>
      </c>
      <c r="K385" t="s">
        <v>94</v>
      </c>
      <c r="M385" t="s">
        <v>95</v>
      </c>
      <c r="N385" s="1" t="s">
        <v>96</v>
      </c>
      <c r="O385" s="1" t="s">
        <v>97</v>
      </c>
      <c r="P385" s="1" t="s">
        <v>97</v>
      </c>
      <c r="Q385" s="1" t="s">
        <v>97</v>
      </c>
      <c r="R385" s="1" t="s">
        <v>101</v>
      </c>
      <c r="S385" s="1" t="s">
        <v>97</v>
      </c>
      <c r="T385" s="1" t="s">
        <v>101</v>
      </c>
      <c r="U385" s="1" t="s">
        <v>101</v>
      </c>
      <c r="V385" s="1" t="s">
        <v>101</v>
      </c>
      <c r="W385" s="1" t="s">
        <v>101</v>
      </c>
      <c r="X385" s="1" t="s">
        <v>101</v>
      </c>
      <c r="Y385" s="1" t="s">
        <v>97</v>
      </c>
      <c r="Z385" s="1" t="s">
        <v>97</v>
      </c>
      <c r="AA385" s="1" t="s">
        <v>101</v>
      </c>
      <c r="AB385" s="1" t="s">
        <v>101</v>
      </c>
      <c r="AC385" s="1" t="s">
        <v>97</v>
      </c>
      <c r="AD385" s="1" t="s">
        <v>97</v>
      </c>
      <c r="AE385" s="1" t="s">
        <v>97</v>
      </c>
      <c r="AF385" s="1" t="s">
        <v>97</v>
      </c>
      <c r="AG385" s="4" t="s">
        <v>815</v>
      </c>
      <c r="AH385" s="4" t="s">
        <v>816</v>
      </c>
      <c r="CJ385" s="1"/>
      <c r="CK385" s="17" t="str">
        <f>IF(AND(Main!AA385="يتجاوز التوقعات بكثير", Main!AB385="يتجاوز التوقعات بكثير"), "يتجاوز التوقعات بكثير",
 IF(OR(AND(Main!AA385="يتجاوز التوقعات بكثير", Main!AB385="يتجاوز التوقعات"), AND(Main!AA385="يتجاوز التوقعات", Main!AB385="يتجاوز التوقعات بكثير")), "يتجاوز التوقعات",
 IF(AND(Main!AA385="يتجاوز التوقعات", Main!AB385="يتجاوز التوقعات"), "يتجاوز التوقعات",
 IF(OR(AND(Main!AA385="يتجاوز التوقعات", Main!AB385="يفي بالتوقعات"), AND(Main!AA385="يفي بالتوقعات", Main!AB385="يتجاوز التوقعات")), "يفي بالتوقعات",
 IF(AND(Main!AA385="يفي بالتوقعات", Main!AB385="يفي بالتوقعات"), "يفي بالتوقعات",
 IF(OR(AND(Main!AA385="يفي بالتوقعات", Main!AB385="يفي بالتوقعات جزئياً"), AND(Main!AA385="يفي بالتوقعات جزئياً", Main!AB385="يفي بالتوقعات")), "يفي بالتوقعات جزئياً",
 IF(AND(Main!AA385="يفي بالتوقعات جزئياً", Main!AB385="يفي بالتوقعات جزئياً"), "يفي بالتوقعات جزئياً",
 ""
 )))))))</f>
        <v>يتجاوز التوقعات</v>
      </c>
      <c r="CL385" s="17" t="str">
        <f>IF(AND(Main!AZ385="يتجاوز التوقعات بكثير", Main!BA385="يتجاوز التوقعات بكثير"), "يتجاوز التوقعات بكثير",
 IF(OR(AND(Main!AZ385="يتجاوز التوقعات بكثير", Main!BA385="يتجاوز التوقعات"), AND(Main!AZ385="يتجاوز التوقعات", Main!BA385="يتجاوز التوقعات بكثير")), "يتجاوز التوقعات",
 IF(AND(Main!AZ385="يتجاوز التوقعات", Main!BA385="يتجاوز التوقعات"), "يتجاوز التوقعات",
 IF(OR(AND(Main!AZ385="يتجاوز التوقعات", Main!BA385="يفي بالتوقعات"), AND(Main!AZ385="يفي بالتوقعات", Main!BA385="يتجاوز التوقعات")), "يفي بالتوقعات",
 IF(AND(Main!AZ385="يفي بالتوقعات", Main!BA385="يفي بالتوقعات"), "يفي بالتوقعات",
 IF(OR(AND(Main!AZ385="يفي بالتوقعات", Main!BA385="يفي بالتوقعات جزئياً"), AND(Main!AZ385="يفي بالتوقعات جزئياً", Main!BA385="يفي بالتوقعات")), "يفي بالتوقعات جزئياً",
 IF(AND(Main!AZ385="يفي بالتوقعات جزئياً", Main!BA385="يفي بالتوقعات جزئياً"), "يفي بالتوقعات جزئياً",
 ""
 )))))))</f>
        <v/>
      </c>
    </row>
    <row r="386" spans="1:90" ht="22.5" customHeight="1" x14ac:dyDescent="0.45">
      <c r="A386">
        <v>479</v>
      </c>
      <c r="B386">
        <v>45831.316354166702</v>
      </c>
      <c r="C386">
        <v>45831.3190046296</v>
      </c>
      <c r="D386" s="1" t="s">
        <v>277</v>
      </c>
      <c r="E386" s="1" t="s">
        <v>278</v>
      </c>
      <c r="F386" s="8" t="s">
        <v>315</v>
      </c>
      <c r="G386" s="1" t="s">
        <v>280</v>
      </c>
      <c r="H386" s="1" t="s">
        <v>92</v>
      </c>
      <c r="J386" s="1" t="s">
        <v>104</v>
      </c>
      <c r="K386" t="s">
        <v>94</v>
      </c>
      <c r="M386" t="s">
        <v>95</v>
      </c>
      <c r="N386" s="1" t="s">
        <v>100</v>
      </c>
      <c r="O386" s="1" t="s">
        <v>97</v>
      </c>
      <c r="P386" s="1" t="s">
        <v>101</v>
      </c>
      <c r="Q386" s="1" t="s">
        <v>97</v>
      </c>
      <c r="R386" s="1" t="s">
        <v>97</v>
      </c>
      <c r="S386" s="1" t="s">
        <v>97</v>
      </c>
      <c r="T386" s="1" t="s">
        <v>97</v>
      </c>
      <c r="U386" s="1" t="s">
        <v>97</v>
      </c>
      <c r="V386" s="1" t="s">
        <v>97</v>
      </c>
      <c r="W386" s="1" t="s">
        <v>101</v>
      </c>
      <c r="X386" s="1" t="s">
        <v>97</v>
      </c>
      <c r="Y386" s="1" t="s">
        <v>97</v>
      </c>
      <c r="Z386" s="1" t="s">
        <v>101</v>
      </c>
      <c r="AA386" s="1" t="s">
        <v>97</v>
      </c>
      <c r="AB386" s="1" t="s">
        <v>97</v>
      </c>
      <c r="AC386" s="1" t="s">
        <v>97</v>
      </c>
      <c r="AD386" s="1" t="s">
        <v>97</v>
      </c>
      <c r="AE386" s="1" t="s">
        <v>97</v>
      </c>
      <c r="AF386" s="1" t="s">
        <v>97</v>
      </c>
      <c r="AG386" s="4" t="s">
        <v>817</v>
      </c>
      <c r="AH386" s="4" t="s">
        <v>818</v>
      </c>
      <c r="CJ386" s="1"/>
      <c r="CK386" s="17" t="str">
        <f>IF(AND(Main!AA386="يتجاوز التوقعات بكثير", Main!AB386="يتجاوز التوقعات بكثير"), "يتجاوز التوقعات بكثير",
 IF(OR(AND(Main!AA386="يتجاوز التوقعات بكثير", Main!AB386="يتجاوز التوقعات"), AND(Main!AA386="يتجاوز التوقعات", Main!AB386="يتجاوز التوقعات بكثير")), "يتجاوز التوقعات",
 IF(AND(Main!AA386="يتجاوز التوقعات", Main!AB386="يتجاوز التوقعات"), "يتجاوز التوقعات",
 IF(OR(AND(Main!AA386="يتجاوز التوقعات", Main!AB386="يفي بالتوقعات"), AND(Main!AA386="يفي بالتوقعات", Main!AB386="يتجاوز التوقعات")), "يفي بالتوقعات",
 IF(AND(Main!AA386="يفي بالتوقعات", Main!AB386="يفي بالتوقعات"), "يفي بالتوقعات",
 IF(OR(AND(Main!AA386="يفي بالتوقعات", Main!AB386="يفي بالتوقعات جزئياً"), AND(Main!AA386="يفي بالتوقعات جزئياً", Main!AB386="يفي بالتوقعات")), "يفي بالتوقعات جزئياً",
 IF(AND(Main!AA386="يفي بالتوقعات جزئياً", Main!AB386="يفي بالتوقعات جزئياً"), "يفي بالتوقعات جزئياً",
 ""
 )))))))</f>
        <v>يتجاوز التوقعات بكثير</v>
      </c>
      <c r="CL386" s="17" t="str">
        <f>IF(AND(Main!AZ386="يتجاوز التوقعات بكثير", Main!BA386="يتجاوز التوقعات بكثير"), "يتجاوز التوقعات بكثير",
 IF(OR(AND(Main!AZ386="يتجاوز التوقعات بكثير", Main!BA386="يتجاوز التوقعات"), AND(Main!AZ386="يتجاوز التوقعات", Main!BA386="يتجاوز التوقعات بكثير")), "يتجاوز التوقعات",
 IF(AND(Main!AZ386="يتجاوز التوقعات", Main!BA386="يتجاوز التوقعات"), "يتجاوز التوقعات",
 IF(OR(AND(Main!AZ386="يتجاوز التوقعات", Main!BA386="يفي بالتوقعات"), AND(Main!AZ386="يفي بالتوقعات", Main!BA386="يتجاوز التوقعات")), "يفي بالتوقعات",
 IF(AND(Main!AZ386="يفي بالتوقعات", Main!BA386="يفي بالتوقعات"), "يفي بالتوقعات",
 IF(OR(AND(Main!AZ386="يفي بالتوقعات", Main!BA386="يفي بالتوقعات جزئياً"), AND(Main!AZ386="يفي بالتوقعات جزئياً", Main!BA386="يفي بالتوقعات")), "يفي بالتوقعات جزئياً",
 IF(AND(Main!AZ386="يفي بالتوقعات جزئياً", Main!BA386="يفي بالتوقعات جزئياً"), "يفي بالتوقعات جزئياً",
 ""
 )))))))</f>
        <v/>
      </c>
    </row>
    <row r="387" spans="1:90" ht="22.5" customHeight="1" x14ac:dyDescent="0.45">
      <c r="A387">
        <v>480</v>
      </c>
      <c r="B387">
        <v>45831.319131944401</v>
      </c>
      <c r="C387">
        <v>45831.321493055599</v>
      </c>
      <c r="D387" s="1" t="s">
        <v>277</v>
      </c>
      <c r="E387" s="1" t="s">
        <v>278</v>
      </c>
      <c r="F387" s="8" t="s">
        <v>315</v>
      </c>
      <c r="G387" s="1" t="s">
        <v>280</v>
      </c>
      <c r="H387" s="1" t="s">
        <v>92</v>
      </c>
      <c r="J387" s="1" t="s">
        <v>104</v>
      </c>
      <c r="K387" t="s">
        <v>94</v>
      </c>
      <c r="M387" t="s">
        <v>95</v>
      </c>
      <c r="N387" s="1" t="s">
        <v>103</v>
      </c>
      <c r="O387" s="1" t="s">
        <v>97</v>
      </c>
      <c r="P387" s="1" t="s">
        <v>97</v>
      </c>
      <c r="Q387" s="1" t="s">
        <v>97</v>
      </c>
      <c r="R387" s="1" t="s">
        <v>101</v>
      </c>
      <c r="S387" s="1" t="s">
        <v>97</v>
      </c>
      <c r="T387" s="1" t="s">
        <v>97</v>
      </c>
      <c r="U387" s="1" t="s">
        <v>97</v>
      </c>
      <c r="V387" s="1" t="s">
        <v>97</v>
      </c>
      <c r="W387" s="1" t="s">
        <v>101</v>
      </c>
      <c r="X387" s="1" t="s">
        <v>101</v>
      </c>
      <c r="Y387" s="1" t="s">
        <v>97</v>
      </c>
      <c r="Z387" s="1" t="s">
        <v>97</v>
      </c>
      <c r="AA387" s="1" t="s">
        <v>97</v>
      </c>
      <c r="AB387" s="1" t="s">
        <v>97</v>
      </c>
      <c r="AC387" s="1" t="s">
        <v>97</v>
      </c>
      <c r="AD387" s="1" t="s">
        <v>97</v>
      </c>
      <c r="AE387" s="1" t="s">
        <v>97</v>
      </c>
      <c r="AF387" s="1" t="s">
        <v>101</v>
      </c>
      <c r="AG387" s="4" t="s">
        <v>819</v>
      </c>
      <c r="AH387" s="4" t="s">
        <v>820</v>
      </c>
      <c r="CJ387" s="1"/>
      <c r="CK387" s="17" t="str">
        <f>IF(AND(Main!AA387="يتجاوز التوقعات بكثير", Main!AB387="يتجاوز التوقعات بكثير"), "يتجاوز التوقعات بكثير",
 IF(OR(AND(Main!AA387="يتجاوز التوقعات بكثير", Main!AB387="يتجاوز التوقعات"), AND(Main!AA387="يتجاوز التوقعات", Main!AB387="يتجاوز التوقعات بكثير")), "يتجاوز التوقعات",
 IF(AND(Main!AA387="يتجاوز التوقعات", Main!AB387="يتجاوز التوقعات"), "يتجاوز التوقعات",
 IF(OR(AND(Main!AA387="يتجاوز التوقعات", Main!AB387="يفي بالتوقعات"), AND(Main!AA387="يفي بالتوقعات", Main!AB387="يتجاوز التوقعات")), "يفي بالتوقعات",
 IF(AND(Main!AA387="يفي بالتوقعات", Main!AB387="يفي بالتوقعات"), "يفي بالتوقعات",
 IF(OR(AND(Main!AA387="يفي بالتوقعات", Main!AB387="يفي بالتوقعات جزئياً"), AND(Main!AA387="يفي بالتوقعات جزئياً", Main!AB387="يفي بالتوقعات")), "يفي بالتوقعات جزئياً",
 IF(AND(Main!AA387="يفي بالتوقعات جزئياً", Main!AB387="يفي بالتوقعات جزئياً"), "يفي بالتوقعات جزئياً",
 ""
 )))))))</f>
        <v>يتجاوز التوقعات بكثير</v>
      </c>
      <c r="CL387" s="17" t="str">
        <f>IF(AND(Main!AZ387="يتجاوز التوقعات بكثير", Main!BA387="يتجاوز التوقعات بكثير"), "يتجاوز التوقعات بكثير",
 IF(OR(AND(Main!AZ387="يتجاوز التوقعات بكثير", Main!BA387="يتجاوز التوقعات"), AND(Main!AZ387="يتجاوز التوقعات", Main!BA387="يتجاوز التوقعات بكثير")), "يتجاوز التوقعات",
 IF(AND(Main!AZ387="يتجاوز التوقعات", Main!BA387="يتجاوز التوقعات"), "يتجاوز التوقعات",
 IF(OR(AND(Main!AZ387="يتجاوز التوقعات", Main!BA387="يفي بالتوقعات"), AND(Main!AZ387="يفي بالتوقعات", Main!BA387="يتجاوز التوقعات")), "يفي بالتوقعات",
 IF(AND(Main!AZ387="يفي بالتوقعات", Main!BA387="يفي بالتوقعات"), "يفي بالتوقعات",
 IF(OR(AND(Main!AZ387="يفي بالتوقعات", Main!BA387="يفي بالتوقعات جزئياً"), AND(Main!AZ387="يفي بالتوقعات جزئياً", Main!BA387="يفي بالتوقعات")), "يفي بالتوقعات جزئياً",
 IF(AND(Main!AZ387="يفي بالتوقعات جزئياً", Main!BA387="يفي بالتوقعات جزئياً"), "يفي بالتوقعات جزئياً",
 ""
 )))))))</f>
        <v/>
      </c>
    </row>
    <row r="388" spans="1:90" ht="22.5" customHeight="1" x14ac:dyDescent="0.45">
      <c r="A388">
        <v>481</v>
      </c>
      <c r="B388">
        <v>45907.425775463002</v>
      </c>
      <c r="C388">
        <v>45907.428275462997</v>
      </c>
      <c r="D388" s="1" t="s">
        <v>821</v>
      </c>
      <c r="E388" s="1" t="s">
        <v>822</v>
      </c>
      <c r="F388" s="8" t="s">
        <v>378</v>
      </c>
      <c r="G388" s="1" t="s">
        <v>367</v>
      </c>
      <c r="H388" s="1" t="s">
        <v>823</v>
      </c>
      <c r="J388" s="1" t="s">
        <v>93</v>
      </c>
      <c r="K388" t="s">
        <v>105</v>
      </c>
      <c r="N388" s="1"/>
      <c r="O388" s="1"/>
      <c r="P388" s="1"/>
      <c r="Q388" s="1"/>
      <c r="R388" s="1"/>
      <c r="S388" s="1"/>
      <c r="T388" s="1"/>
      <c r="U388" s="1"/>
      <c r="V388" s="1"/>
      <c r="W388" s="1"/>
      <c r="X388" s="1"/>
      <c r="Y388" s="1"/>
      <c r="Z388" s="1"/>
      <c r="AA388" s="1"/>
      <c r="AB388" s="1"/>
      <c r="AC388" s="1"/>
      <c r="AD388" s="1"/>
      <c r="AE388" s="1"/>
      <c r="AF388" s="1"/>
      <c r="AG388" s="4"/>
      <c r="AH388" s="4"/>
      <c r="AN388" s="1" t="s">
        <v>97</v>
      </c>
      <c r="AO388" s="1" t="s">
        <v>97</v>
      </c>
      <c r="AP388" s="1" t="s">
        <v>97</v>
      </c>
      <c r="AQ388" s="1" t="s">
        <v>97</v>
      </c>
      <c r="AR388" s="1" t="s">
        <v>97</v>
      </c>
      <c r="AS388" s="1" t="s">
        <v>97</v>
      </c>
      <c r="AT388" s="1" t="s">
        <v>97</v>
      </c>
      <c r="AU388" s="1" t="s">
        <v>97</v>
      </c>
      <c r="AV388" s="1" t="s">
        <v>97</v>
      </c>
      <c r="AW388" s="1" t="s">
        <v>97</v>
      </c>
      <c r="AX388" s="1" t="s">
        <v>97</v>
      </c>
      <c r="AY388" s="1" t="s">
        <v>97</v>
      </c>
      <c r="AZ388" s="1" t="s">
        <v>97</v>
      </c>
      <c r="BA388" s="1" t="s">
        <v>97</v>
      </c>
      <c r="BB388" s="1" t="s">
        <v>97</v>
      </c>
      <c r="BC388" s="1" t="s">
        <v>97</v>
      </c>
      <c r="BD388" s="1" t="s">
        <v>97</v>
      </c>
      <c r="BE388" s="1" t="s">
        <v>97</v>
      </c>
      <c r="CJ388" s="1"/>
      <c r="CK388" s="17" t="str">
        <f>IF(AND(Main!AA388="يتجاوز التوقعات بكثير", Main!AB388="يتجاوز التوقعات بكثير"), "يتجاوز التوقعات بكثير",
 IF(OR(AND(Main!AA388="يتجاوز التوقعات بكثير", Main!AB388="يتجاوز التوقعات"), AND(Main!AA388="يتجاوز التوقعات", Main!AB388="يتجاوز التوقعات بكثير")), "يتجاوز التوقعات",
 IF(AND(Main!AA388="يتجاوز التوقعات", Main!AB388="يتجاوز التوقعات"), "يتجاوز التوقعات",
 IF(OR(AND(Main!AA388="يتجاوز التوقعات", Main!AB388="يفي بالتوقعات"), AND(Main!AA388="يفي بالتوقعات", Main!AB388="يتجاوز التوقعات")), "يفي بالتوقعات",
 IF(AND(Main!AA388="يفي بالتوقعات", Main!AB388="يفي بالتوقعات"), "يفي بالتوقعات",
 IF(OR(AND(Main!AA388="يفي بالتوقعات", Main!AB388="يفي بالتوقعات جزئياً"), AND(Main!AA388="يفي بالتوقعات جزئياً", Main!AB388="يفي بالتوقعات")), "يفي بالتوقعات جزئياً",
 IF(AND(Main!AA388="يفي بالتوقعات جزئياً", Main!AB388="يفي بالتوقعات جزئياً"), "يفي بالتوقعات جزئياً",
 ""
 )))))))</f>
        <v/>
      </c>
      <c r="CL388" s="17" t="str">
        <f>IF(AND(Main!AZ388="يتجاوز التوقعات بكثير", Main!BA388="يتجاوز التوقعات بكثير"), "يتجاوز التوقعات بكثير",
 IF(OR(AND(Main!AZ388="يتجاوز التوقعات بكثير", Main!BA388="يتجاوز التوقعات"), AND(Main!AZ388="يتجاوز التوقعات", Main!BA388="يتجاوز التوقعات بكثير")), "يتجاوز التوقعات",
 IF(AND(Main!AZ388="يتجاوز التوقعات", Main!BA388="يتجاوز التوقعات"), "يتجاوز التوقعات",
 IF(OR(AND(Main!AZ388="يتجاوز التوقعات", Main!BA388="يفي بالتوقعات"), AND(Main!AZ388="يفي بالتوقعات", Main!BA388="يتجاوز التوقعات")), "يفي بالتوقعات",
 IF(AND(Main!AZ388="يفي بالتوقعات", Main!BA388="يفي بالتوقعات"), "يفي بالتوقعات",
 IF(OR(AND(Main!AZ388="يفي بالتوقعات", Main!BA388="يفي بالتوقعات جزئياً"), AND(Main!AZ388="يفي بالتوقعات جزئياً", Main!BA388="يفي بالتوقعات")), "يفي بالتوقعات جزئياً",
 IF(AND(Main!AZ388="يفي بالتوقعات جزئياً", Main!BA388="يفي بالتوقعات جزئياً"), "يفي بالتوقعات جزئياً",
 ""
 )))))))</f>
        <v>يتجاوز التوقعات بكثير</v>
      </c>
    </row>
    <row r="389" spans="1:90" ht="22.5" customHeight="1" x14ac:dyDescent="0.45">
      <c r="A389">
        <v>482</v>
      </c>
      <c r="B389">
        <v>45907.428715277798</v>
      </c>
      <c r="C389">
        <v>45907.430486111101</v>
      </c>
      <c r="D389" s="1" t="s">
        <v>821</v>
      </c>
      <c r="E389" s="1" t="s">
        <v>822</v>
      </c>
      <c r="F389" s="8" t="s">
        <v>378</v>
      </c>
      <c r="G389" s="1" t="s">
        <v>367</v>
      </c>
      <c r="H389" s="1" t="s">
        <v>92</v>
      </c>
      <c r="J389" s="1" t="s">
        <v>104</v>
      </c>
      <c r="K389" t="s">
        <v>105</v>
      </c>
      <c r="N389" s="1"/>
      <c r="O389" s="1"/>
      <c r="P389" s="1"/>
      <c r="Q389" s="1"/>
      <c r="R389" s="1"/>
      <c r="S389" s="1"/>
      <c r="T389" s="1"/>
      <c r="U389" s="1"/>
      <c r="V389" s="1"/>
      <c r="W389" s="1"/>
      <c r="X389" s="1"/>
      <c r="Y389" s="1"/>
      <c r="Z389" s="1"/>
      <c r="AA389" s="1"/>
      <c r="AB389" s="1"/>
      <c r="AC389" s="1"/>
      <c r="AD389" s="1"/>
      <c r="AE389" s="1"/>
      <c r="AF389" s="1"/>
      <c r="AG389" s="4"/>
      <c r="AH389" s="4"/>
      <c r="AN389" s="1" t="s">
        <v>97</v>
      </c>
      <c r="AO389" s="1" t="s">
        <v>97</v>
      </c>
      <c r="AP389" s="1" t="s">
        <v>97</v>
      </c>
      <c r="AQ389" s="1" t="s">
        <v>97</v>
      </c>
      <c r="AR389" s="1" t="s">
        <v>97</v>
      </c>
      <c r="AS389" s="1" t="s">
        <v>97</v>
      </c>
      <c r="AT389" s="1" t="s">
        <v>97</v>
      </c>
      <c r="AU389" s="1" t="s">
        <v>97</v>
      </c>
      <c r="AV389" s="1" t="s">
        <v>97</v>
      </c>
      <c r="AW389" s="1" t="s">
        <v>97</v>
      </c>
      <c r="AX389" s="1" t="s">
        <v>97</v>
      </c>
      <c r="AY389" s="1" t="s">
        <v>97</v>
      </c>
      <c r="AZ389" s="1" t="s">
        <v>97</v>
      </c>
      <c r="BA389" s="1" t="s">
        <v>97</v>
      </c>
      <c r="BB389" s="1" t="s">
        <v>97</v>
      </c>
      <c r="BC389" s="1" t="s">
        <v>97</v>
      </c>
      <c r="BD389" s="1" t="s">
        <v>97</v>
      </c>
      <c r="BE389" s="1" t="s">
        <v>97</v>
      </c>
      <c r="CJ389" s="1"/>
      <c r="CK389" s="17" t="str">
        <f>IF(AND(Main!AA389="يتجاوز التوقعات بكثير", Main!AB389="يتجاوز التوقعات بكثير"), "يتجاوز التوقعات بكثير",
 IF(OR(AND(Main!AA389="يتجاوز التوقعات بكثير", Main!AB389="يتجاوز التوقعات"), AND(Main!AA389="يتجاوز التوقعات", Main!AB389="يتجاوز التوقعات بكثير")), "يتجاوز التوقعات",
 IF(AND(Main!AA389="يتجاوز التوقعات", Main!AB389="يتجاوز التوقعات"), "يتجاوز التوقعات",
 IF(OR(AND(Main!AA389="يتجاوز التوقعات", Main!AB389="يفي بالتوقعات"), AND(Main!AA389="يفي بالتوقعات", Main!AB389="يتجاوز التوقعات")), "يفي بالتوقعات",
 IF(AND(Main!AA389="يفي بالتوقعات", Main!AB389="يفي بالتوقعات"), "يفي بالتوقعات",
 IF(OR(AND(Main!AA389="يفي بالتوقعات", Main!AB389="يفي بالتوقعات جزئياً"), AND(Main!AA389="يفي بالتوقعات جزئياً", Main!AB389="يفي بالتوقعات")), "يفي بالتوقعات جزئياً",
 IF(AND(Main!AA389="يفي بالتوقعات جزئياً", Main!AB389="يفي بالتوقعات جزئياً"), "يفي بالتوقعات جزئياً",
 ""
 )))))))</f>
        <v/>
      </c>
      <c r="CL389" s="17" t="str">
        <f>IF(AND(Main!AZ389="يتجاوز التوقعات بكثير", Main!BA389="يتجاوز التوقعات بكثير"), "يتجاوز التوقعات بكثير",
 IF(OR(AND(Main!AZ389="يتجاوز التوقعات بكثير", Main!BA389="يتجاوز التوقعات"), AND(Main!AZ389="يتجاوز التوقعات", Main!BA389="يتجاوز التوقعات بكثير")), "يتجاوز التوقعات",
 IF(AND(Main!AZ389="يتجاوز التوقعات", Main!BA389="يتجاوز التوقعات"), "يتجاوز التوقعات",
 IF(OR(AND(Main!AZ389="يتجاوز التوقعات", Main!BA389="يفي بالتوقعات"), AND(Main!AZ389="يفي بالتوقعات", Main!BA389="يتجاوز التوقعات")), "يفي بالتوقعات",
 IF(AND(Main!AZ389="يفي بالتوقعات", Main!BA389="يفي بالتوقعات"), "يفي بالتوقعات",
 IF(OR(AND(Main!AZ389="يفي بالتوقعات", Main!BA389="يفي بالتوقعات جزئياً"), AND(Main!AZ389="يفي بالتوقعات جزئياً", Main!BA389="يفي بالتوقعات")), "يفي بالتوقعات جزئياً",
 IF(AND(Main!AZ389="يفي بالتوقعات جزئياً", Main!BA389="يفي بالتوقعات جزئياً"), "يفي بالتوقعات جزئياً",
 ""
 )))))))</f>
        <v>يتجاوز التوقعات بكثير</v>
      </c>
    </row>
    <row r="390" spans="1:90" ht="22.5" customHeight="1" x14ac:dyDescent="0.45">
      <c r="A390">
        <v>483</v>
      </c>
      <c r="B390">
        <v>45907.435995370397</v>
      </c>
      <c r="C390">
        <v>45907.437256944402</v>
      </c>
      <c r="D390" s="1" t="s">
        <v>824</v>
      </c>
      <c r="E390" s="1" t="s">
        <v>825</v>
      </c>
      <c r="F390" s="8" t="s">
        <v>455</v>
      </c>
      <c r="G390" s="1" t="s">
        <v>367</v>
      </c>
      <c r="H390" s="1" t="s">
        <v>823</v>
      </c>
      <c r="J390" s="1" t="s">
        <v>93</v>
      </c>
      <c r="K390" t="s">
        <v>105</v>
      </c>
      <c r="N390" s="1"/>
      <c r="O390" s="1"/>
      <c r="P390" s="1"/>
      <c r="Q390" s="1"/>
      <c r="R390" s="1"/>
      <c r="S390" s="1"/>
      <c r="T390" s="1"/>
      <c r="U390" s="1"/>
      <c r="V390" s="1"/>
      <c r="W390" s="1"/>
      <c r="X390" s="1"/>
      <c r="Y390" s="1"/>
      <c r="Z390" s="1"/>
      <c r="AA390" s="1"/>
      <c r="AB390" s="1"/>
      <c r="AC390" s="1"/>
      <c r="AD390" s="1"/>
      <c r="AE390" s="1"/>
      <c r="AF390" s="1"/>
      <c r="AG390" s="4"/>
      <c r="AH390" s="4"/>
      <c r="AN390" s="1" t="s">
        <v>97</v>
      </c>
      <c r="AO390" s="1" t="s">
        <v>97</v>
      </c>
      <c r="AP390" s="1" t="s">
        <v>97</v>
      </c>
      <c r="AQ390" s="1" t="s">
        <v>97</v>
      </c>
      <c r="AR390" s="1" t="s">
        <v>97</v>
      </c>
      <c r="AS390" s="1" t="s">
        <v>97</v>
      </c>
      <c r="AT390" s="1" t="s">
        <v>97</v>
      </c>
      <c r="AU390" s="1" t="s">
        <v>97</v>
      </c>
      <c r="AV390" s="1" t="s">
        <v>97</v>
      </c>
      <c r="AW390" s="1" t="s">
        <v>97</v>
      </c>
      <c r="AX390" s="1" t="s">
        <v>97</v>
      </c>
      <c r="AY390" s="1" t="s">
        <v>97</v>
      </c>
      <c r="AZ390" s="1" t="s">
        <v>97</v>
      </c>
      <c r="BA390" s="1" t="s">
        <v>97</v>
      </c>
      <c r="BB390" s="1" t="s">
        <v>97</v>
      </c>
      <c r="BC390" s="1" t="s">
        <v>97</v>
      </c>
      <c r="BD390" s="1" t="s">
        <v>97</v>
      </c>
      <c r="BE390" s="1" t="s">
        <v>97</v>
      </c>
      <c r="CJ390" s="1"/>
      <c r="CK390" s="17" t="str">
        <f>IF(AND(Main!AA390="يتجاوز التوقعات بكثير", Main!AB390="يتجاوز التوقعات بكثير"), "يتجاوز التوقعات بكثير",
 IF(OR(AND(Main!AA390="يتجاوز التوقعات بكثير", Main!AB390="يتجاوز التوقعات"), AND(Main!AA390="يتجاوز التوقعات", Main!AB390="يتجاوز التوقعات بكثير")), "يتجاوز التوقعات",
 IF(AND(Main!AA390="يتجاوز التوقعات", Main!AB390="يتجاوز التوقعات"), "يتجاوز التوقعات",
 IF(OR(AND(Main!AA390="يتجاوز التوقعات", Main!AB390="يفي بالتوقعات"), AND(Main!AA390="يفي بالتوقعات", Main!AB390="يتجاوز التوقعات")), "يفي بالتوقعات",
 IF(AND(Main!AA390="يفي بالتوقعات", Main!AB390="يفي بالتوقعات"), "يفي بالتوقعات",
 IF(OR(AND(Main!AA390="يفي بالتوقعات", Main!AB390="يفي بالتوقعات جزئياً"), AND(Main!AA390="يفي بالتوقعات جزئياً", Main!AB390="يفي بالتوقعات")), "يفي بالتوقعات جزئياً",
 IF(AND(Main!AA390="يفي بالتوقعات جزئياً", Main!AB390="يفي بالتوقعات جزئياً"), "يفي بالتوقعات جزئياً",
 ""
 )))))))</f>
        <v/>
      </c>
      <c r="CL390" s="17" t="str">
        <f>IF(AND(Main!AZ390="يتجاوز التوقعات بكثير", Main!BA390="يتجاوز التوقعات بكثير"), "يتجاوز التوقعات بكثير",
 IF(OR(AND(Main!AZ390="يتجاوز التوقعات بكثير", Main!BA390="يتجاوز التوقعات"), AND(Main!AZ390="يتجاوز التوقعات", Main!BA390="يتجاوز التوقعات بكثير")), "يتجاوز التوقعات",
 IF(AND(Main!AZ390="يتجاوز التوقعات", Main!BA390="يتجاوز التوقعات"), "يتجاوز التوقعات",
 IF(OR(AND(Main!AZ390="يتجاوز التوقعات", Main!BA390="يفي بالتوقعات"), AND(Main!AZ390="يفي بالتوقعات", Main!BA390="يتجاوز التوقعات")), "يفي بالتوقعات",
 IF(AND(Main!AZ390="يفي بالتوقعات", Main!BA390="يفي بالتوقعات"), "يفي بالتوقعات",
 IF(OR(AND(Main!AZ390="يفي بالتوقعات", Main!BA390="يفي بالتوقعات جزئياً"), AND(Main!AZ390="يفي بالتوقعات جزئياً", Main!BA390="يفي بالتوقعات")), "يفي بالتوقعات جزئياً",
 IF(AND(Main!AZ390="يفي بالتوقعات جزئياً", Main!BA390="يفي بالتوقعات جزئياً"), "يفي بالتوقعات جزئياً",
 ""
 )))))))</f>
        <v>يتجاوز التوقعات بكثير</v>
      </c>
    </row>
    <row r="391" spans="1:90" ht="22.5" customHeight="1" x14ac:dyDescent="0.45">
      <c r="D391" s="1"/>
      <c r="E391" s="1"/>
      <c r="G391" s="1"/>
      <c r="H391" s="1"/>
      <c r="J391" s="1"/>
      <c r="N391" s="1"/>
      <c r="O391" s="1"/>
      <c r="P391" s="1"/>
      <c r="Q391" s="1"/>
      <c r="R391" s="1"/>
      <c r="S391" s="1"/>
      <c r="T391" s="1"/>
      <c r="U391" s="1"/>
      <c r="V391" s="1"/>
      <c r="W391" s="1"/>
      <c r="X391" s="1"/>
      <c r="Y391" s="1"/>
      <c r="Z391" s="1"/>
      <c r="AA391" s="1"/>
      <c r="AB391" s="1"/>
      <c r="AC391" s="1"/>
      <c r="AD391" s="1"/>
      <c r="AE391" s="1"/>
      <c r="AF391" s="1"/>
      <c r="AG391" s="4"/>
      <c r="AH391" s="4"/>
      <c r="AN391" s="1"/>
      <c r="AO391" s="1"/>
      <c r="AP391" s="1"/>
      <c r="AQ391" s="1"/>
      <c r="AR391" s="1"/>
      <c r="AS391" s="1"/>
      <c r="AT391" s="1"/>
      <c r="AU391" s="1"/>
      <c r="AV391" s="1"/>
      <c r="AW391" s="1"/>
      <c r="AX391" s="1"/>
      <c r="AY391" s="1"/>
      <c r="AZ391" s="1"/>
      <c r="BA391" s="1"/>
      <c r="BB391" s="1"/>
      <c r="BC391" s="1"/>
      <c r="BD391" s="1"/>
      <c r="BE391" s="1"/>
      <c r="CJ391" s="1"/>
      <c r="CK391" s="17" t="str">
        <f>IF(AND(Main!AA391="يتجاوز التوقعات بكثير", Main!AB391="يتجاوز التوقعات بكثير"), "يتجاوز التوقعات بكثير",
 IF(OR(AND(Main!AA391="يتجاوز التوقعات بكثير", Main!AB391="يتجاوز التوقعات"), AND(Main!AA391="يتجاوز التوقعات", Main!AB391="يتجاوز التوقعات بكثير")), "يتجاوز التوقعات",
 IF(AND(Main!AA391="يتجاوز التوقعات", Main!AB391="يتجاوز التوقعات"), "يتجاوز التوقعات",
 IF(OR(AND(Main!AA391="يتجاوز التوقعات", Main!AB391="يفي بالتوقعات"), AND(Main!AA391="يفي بالتوقعات", Main!AB391="يتجاوز التوقعات")), "يفي بالتوقعات",
 IF(AND(Main!AA391="يفي بالتوقعات", Main!AB391="يفي بالتوقعات"), "يفي بالتوقعات",
 IF(OR(AND(Main!AA391="يفي بالتوقعات", Main!AB391="يفي بالتوقعات جزئياً"), AND(Main!AA391="يفي بالتوقعات جزئياً", Main!AB391="يفي بالتوقعات")), "يفي بالتوقعات جزئياً",
 IF(AND(Main!AA391="يفي بالتوقعات جزئياً", Main!AB391="يفي بالتوقعات جزئياً"), "يفي بالتوقعات جزئياً",
 ""
 )))))))</f>
        <v/>
      </c>
      <c r="CL391" s="17" t="str">
        <f>IF(AND(Main!AZ391="يتجاوز التوقعات بكثير", Main!BA391="يتجاوز التوقعات بكثير"), "يتجاوز التوقعات بكثير",
 IF(OR(AND(Main!AZ391="يتجاوز التوقعات بكثير", Main!BA391="يتجاوز التوقعات"), AND(Main!AZ391="يتجاوز التوقعات", Main!BA391="يتجاوز التوقعات بكثير")), "يتجاوز التوقعات",
 IF(AND(Main!AZ391="يتجاوز التوقعات", Main!BA391="يتجاوز التوقعات"), "يتجاوز التوقعات",
 IF(OR(AND(Main!AZ391="يتجاوز التوقعات", Main!BA391="يفي بالتوقعات"), AND(Main!AZ391="يفي بالتوقعات", Main!BA391="يتجاوز التوقعات")), "يفي بالتوقعات",
 IF(AND(Main!AZ391="يفي بالتوقعات", Main!BA391="يفي بالتوقعات"), "يفي بالتوقعات",
 IF(OR(AND(Main!AZ391="يفي بالتوقعات", Main!BA391="يفي بالتوقعات جزئياً"), AND(Main!AZ391="يفي بالتوقعات جزئياً", Main!BA391="يفي بالتوقعات")), "يفي بالتوقعات جزئياً",
 IF(AND(Main!AZ391="يفي بالتوقعات جزئياً", Main!BA391="يفي بالتوقعات جزئياً"), "يفي بالتوقعات جزئياً",
 ""
 )))))))</f>
        <v/>
      </c>
    </row>
    <row r="392" spans="1:90" ht="22.5" customHeight="1" x14ac:dyDescent="0.45">
      <c r="A392">
        <v>485</v>
      </c>
      <c r="B392">
        <v>45907.4292361111</v>
      </c>
      <c r="C392">
        <v>45907.438831018502</v>
      </c>
      <c r="D392" s="1" t="s">
        <v>826</v>
      </c>
      <c r="E392" s="1" t="s">
        <v>827</v>
      </c>
      <c r="F392" s="8" t="s">
        <v>371</v>
      </c>
      <c r="G392" s="1" t="s">
        <v>367</v>
      </c>
      <c r="H392" s="1" t="s">
        <v>92</v>
      </c>
      <c r="J392" s="1" t="s">
        <v>104</v>
      </c>
      <c r="K392" t="s">
        <v>105</v>
      </c>
      <c r="N392" s="1"/>
      <c r="O392" s="1"/>
      <c r="P392" s="1"/>
      <c r="Q392" s="1"/>
      <c r="R392" s="1"/>
      <c r="S392" s="1"/>
      <c r="T392" s="1"/>
      <c r="U392" s="1"/>
      <c r="V392" s="1"/>
      <c r="W392" s="1"/>
      <c r="X392" s="1"/>
      <c r="Y392" s="1"/>
      <c r="Z392" s="1"/>
      <c r="AA392" s="1"/>
      <c r="AB392" s="1"/>
      <c r="AC392" s="1"/>
      <c r="AD392" s="1"/>
      <c r="AE392" s="1"/>
      <c r="AF392" s="1"/>
      <c r="AG392" s="4"/>
      <c r="AH392" s="4"/>
      <c r="AN392" s="1" t="s">
        <v>210</v>
      </c>
      <c r="AO392" s="1" t="s">
        <v>210</v>
      </c>
      <c r="AP392" s="1" t="s">
        <v>101</v>
      </c>
      <c r="AQ392" s="1" t="s">
        <v>101</v>
      </c>
      <c r="AR392" s="1" t="s">
        <v>210</v>
      </c>
      <c r="AS392" s="1" t="s">
        <v>210</v>
      </c>
      <c r="AT392" s="1" t="s">
        <v>210</v>
      </c>
      <c r="AU392" s="1" t="s">
        <v>210</v>
      </c>
      <c r="AV392" s="1" t="s">
        <v>210</v>
      </c>
      <c r="AW392" s="1" t="s">
        <v>101</v>
      </c>
      <c r="AX392" s="1" t="s">
        <v>249</v>
      </c>
      <c r="AY392" s="1" t="s">
        <v>101</v>
      </c>
      <c r="AZ392" s="1" t="s">
        <v>210</v>
      </c>
      <c r="BA392" s="1" t="s">
        <v>210</v>
      </c>
      <c r="BB392" s="1" t="s">
        <v>210</v>
      </c>
      <c r="BC392" s="1" t="s">
        <v>210</v>
      </c>
      <c r="BD392" s="1" t="s">
        <v>210</v>
      </c>
      <c r="BE392" s="1" t="s">
        <v>210</v>
      </c>
      <c r="CJ392" s="1"/>
      <c r="CK392" s="17" t="str">
        <f>IF(AND(Main!AA392="يتجاوز التوقعات بكثير", Main!AB392="يتجاوز التوقعات بكثير"), "يتجاوز التوقعات بكثير",
 IF(OR(AND(Main!AA392="يتجاوز التوقعات بكثير", Main!AB392="يتجاوز التوقعات"), AND(Main!AA392="يتجاوز التوقعات", Main!AB392="يتجاوز التوقعات بكثير")), "يتجاوز التوقعات",
 IF(AND(Main!AA392="يتجاوز التوقعات", Main!AB392="يتجاوز التوقعات"), "يتجاوز التوقعات",
 IF(OR(AND(Main!AA392="يتجاوز التوقعات", Main!AB392="يفي بالتوقعات"), AND(Main!AA392="يفي بالتوقعات", Main!AB392="يتجاوز التوقعات")), "يفي بالتوقعات",
 IF(AND(Main!AA392="يفي بالتوقعات", Main!AB392="يفي بالتوقعات"), "يفي بالتوقعات",
 IF(OR(AND(Main!AA392="يفي بالتوقعات", Main!AB392="يفي بالتوقعات جزئياً"), AND(Main!AA392="يفي بالتوقعات جزئياً", Main!AB392="يفي بالتوقعات")), "يفي بالتوقعات جزئياً",
 IF(AND(Main!AA392="يفي بالتوقعات جزئياً", Main!AB392="يفي بالتوقعات جزئياً"), "يفي بالتوقعات جزئياً",
 ""
 )))))))</f>
        <v/>
      </c>
      <c r="CL392" s="17" t="str">
        <f>IF(AND(Main!AZ392="يتجاوز التوقعات بكثير", Main!BA392="يتجاوز التوقعات بكثير"), "يتجاوز التوقعات بكثير",
 IF(OR(AND(Main!AZ392="يتجاوز التوقعات بكثير", Main!BA392="يتجاوز التوقعات"), AND(Main!AZ392="يتجاوز التوقعات", Main!BA392="يتجاوز التوقعات بكثير")), "يتجاوز التوقعات",
 IF(AND(Main!AZ392="يتجاوز التوقعات", Main!BA392="يتجاوز التوقعات"), "يتجاوز التوقعات",
 IF(OR(AND(Main!AZ392="يتجاوز التوقعات", Main!BA392="يفي بالتوقعات"), AND(Main!AZ392="يفي بالتوقعات", Main!BA392="يتجاوز التوقعات")), "يفي بالتوقعات",
 IF(AND(Main!AZ392="يفي بالتوقعات", Main!BA392="يفي بالتوقعات"), "يفي بالتوقعات",
 IF(OR(AND(Main!AZ392="يفي بالتوقعات", Main!BA392="يفي بالتوقعات جزئياً"), AND(Main!AZ392="يفي بالتوقعات جزئياً", Main!BA392="يفي بالتوقعات")), "يفي بالتوقعات جزئياً",
 IF(AND(Main!AZ392="يفي بالتوقعات جزئياً", Main!BA392="يفي بالتوقعات جزئياً"), "يفي بالتوقعات جزئياً",
 ""
 )))))))</f>
        <v>يفي بالتوقعات</v>
      </c>
    </row>
    <row r="393" spans="1:90" ht="22.5" customHeight="1" x14ac:dyDescent="0.45">
      <c r="A393">
        <v>486</v>
      </c>
      <c r="B393">
        <v>45907.436840277798</v>
      </c>
      <c r="C393">
        <v>45907.438935185201</v>
      </c>
      <c r="D393" s="1" t="s">
        <v>364</v>
      </c>
      <c r="E393" s="1" t="s">
        <v>365</v>
      </c>
      <c r="F393" s="8" t="s">
        <v>366</v>
      </c>
      <c r="G393" s="1" t="s">
        <v>367</v>
      </c>
      <c r="H393" s="1" t="s">
        <v>92</v>
      </c>
      <c r="J393" s="1" t="s">
        <v>104</v>
      </c>
      <c r="K393" t="s">
        <v>105</v>
      </c>
      <c r="N393" s="1"/>
      <c r="O393" s="1"/>
      <c r="P393" s="1"/>
      <c r="Q393" s="1"/>
      <c r="R393" s="1"/>
      <c r="S393" s="1"/>
      <c r="T393" s="1"/>
      <c r="U393" s="1"/>
      <c r="V393" s="1"/>
      <c r="W393" s="1"/>
      <c r="X393" s="1"/>
      <c r="Y393" s="1"/>
      <c r="Z393" s="1"/>
      <c r="AA393" s="1"/>
      <c r="AB393" s="1"/>
      <c r="AC393" s="1"/>
      <c r="AD393" s="1"/>
      <c r="AE393" s="1"/>
      <c r="AF393" s="1"/>
      <c r="AG393" s="4"/>
      <c r="AH393" s="4"/>
      <c r="AN393" s="1" t="s">
        <v>97</v>
      </c>
      <c r="AO393" s="1" t="s">
        <v>97</v>
      </c>
      <c r="AP393" s="1" t="s">
        <v>97</v>
      </c>
      <c r="AQ393" s="1" t="s">
        <v>97</v>
      </c>
      <c r="AR393" s="1" t="s">
        <v>97</v>
      </c>
      <c r="AS393" s="1" t="s">
        <v>97</v>
      </c>
      <c r="AT393" s="1" t="s">
        <v>97</v>
      </c>
      <c r="AU393" s="1" t="s">
        <v>97</v>
      </c>
      <c r="AV393" s="1" t="s">
        <v>97</v>
      </c>
      <c r="AW393" s="1" t="s">
        <v>97</v>
      </c>
      <c r="AX393" s="1" t="s">
        <v>97</v>
      </c>
      <c r="AY393" s="1" t="s">
        <v>97</v>
      </c>
      <c r="AZ393" s="1" t="s">
        <v>97</v>
      </c>
      <c r="BA393" s="1" t="s">
        <v>97</v>
      </c>
      <c r="BB393" s="1" t="s">
        <v>97</v>
      </c>
      <c r="BC393" s="1" t="s">
        <v>97</v>
      </c>
      <c r="BD393" s="1" t="s">
        <v>97</v>
      </c>
      <c r="BE393" s="1" t="s">
        <v>97</v>
      </c>
      <c r="CJ393" s="1"/>
      <c r="CK393" s="17" t="str">
        <f>IF(AND(Main!AA393="يتجاوز التوقعات بكثير", Main!AB393="يتجاوز التوقعات بكثير"), "يتجاوز التوقعات بكثير",
 IF(OR(AND(Main!AA393="يتجاوز التوقعات بكثير", Main!AB393="يتجاوز التوقعات"), AND(Main!AA393="يتجاوز التوقعات", Main!AB393="يتجاوز التوقعات بكثير")), "يتجاوز التوقعات",
 IF(AND(Main!AA393="يتجاوز التوقعات", Main!AB393="يتجاوز التوقعات"), "يتجاوز التوقعات",
 IF(OR(AND(Main!AA393="يتجاوز التوقعات", Main!AB393="يفي بالتوقعات"), AND(Main!AA393="يفي بالتوقعات", Main!AB393="يتجاوز التوقعات")), "يفي بالتوقعات",
 IF(AND(Main!AA393="يفي بالتوقعات", Main!AB393="يفي بالتوقعات"), "يفي بالتوقعات",
 IF(OR(AND(Main!AA393="يفي بالتوقعات", Main!AB393="يفي بالتوقعات جزئياً"), AND(Main!AA393="يفي بالتوقعات جزئياً", Main!AB393="يفي بالتوقعات")), "يفي بالتوقعات جزئياً",
 IF(AND(Main!AA393="يفي بالتوقعات جزئياً", Main!AB393="يفي بالتوقعات جزئياً"), "يفي بالتوقعات جزئياً",
 ""
 )))))))</f>
        <v/>
      </c>
      <c r="CL393" s="17" t="str">
        <f>IF(AND(Main!AZ393="يتجاوز التوقعات بكثير", Main!BA393="يتجاوز التوقعات بكثير"), "يتجاوز التوقعات بكثير",
 IF(OR(AND(Main!AZ393="يتجاوز التوقعات بكثير", Main!BA393="يتجاوز التوقعات"), AND(Main!AZ393="يتجاوز التوقعات", Main!BA393="يتجاوز التوقعات بكثير")), "يتجاوز التوقعات",
 IF(AND(Main!AZ393="يتجاوز التوقعات", Main!BA393="يتجاوز التوقعات"), "يتجاوز التوقعات",
 IF(OR(AND(Main!AZ393="يتجاوز التوقعات", Main!BA393="يفي بالتوقعات"), AND(Main!AZ393="يفي بالتوقعات", Main!BA393="يتجاوز التوقعات")), "يفي بالتوقعات",
 IF(AND(Main!AZ393="يفي بالتوقعات", Main!BA393="يفي بالتوقعات"), "يفي بالتوقعات",
 IF(OR(AND(Main!AZ393="يفي بالتوقعات", Main!BA393="يفي بالتوقعات جزئياً"), AND(Main!AZ393="يفي بالتوقعات جزئياً", Main!BA393="يفي بالتوقعات")), "يفي بالتوقعات جزئياً",
 IF(AND(Main!AZ393="يفي بالتوقعات جزئياً", Main!BA393="يفي بالتوقعات جزئياً"), "يفي بالتوقعات جزئياً",
 ""
 )))))))</f>
        <v>يتجاوز التوقعات بكثير</v>
      </c>
    </row>
    <row r="394" spans="1:90" ht="22.5" customHeight="1" x14ac:dyDescent="0.45">
      <c r="A394">
        <v>487</v>
      </c>
      <c r="B394">
        <v>45907.438993055599</v>
      </c>
      <c r="C394">
        <v>45907.440995370402</v>
      </c>
      <c r="D394" s="1" t="s">
        <v>364</v>
      </c>
      <c r="E394" s="1" t="s">
        <v>365</v>
      </c>
      <c r="F394" s="8" t="s">
        <v>366</v>
      </c>
      <c r="G394" s="1" t="s">
        <v>367</v>
      </c>
      <c r="H394" s="1" t="s">
        <v>823</v>
      </c>
      <c r="J394" s="1" t="s">
        <v>93</v>
      </c>
      <c r="K394" t="s">
        <v>105</v>
      </c>
      <c r="N394" s="1"/>
      <c r="O394" s="1"/>
      <c r="P394" s="1"/>
      <c r="Q394" s="1"/>
      <c r="R394" s="1"/>
      <c r="S394" s="1"/>
      <c r="T394" s="1"/>
      <c r="U394" s="1"/>
      <c r="V394" s="1"/>
      <c r="W394" s="1"/>
      <c r="X394" s="1"/>
      <c r="Y394" s="1"/>
      <c r="Z394" s="1"/>
      <c r="AA394" s="1"/>
      <c r="AB394" s="1"/>
      <c r="AC394" s="1"/>
      <c r="AD394" s="1"/>
      <c r="AE394" s="1"/>
      <c r="AF394" s="1"/>
      <c r="AG394" s="4"/>
      <c r="AH394" s="4"/>
      <c r="AN394" s="1" t="s">
        <v>97</v>
      </c>
      <c r="AO394" s="1" t="s">
        <v>97</v>
      </c>
      <c r="AP394" s="1" t="s">
        <v>97</v>
      </c>
      <c r="AQ394" s="1" t="s">
        <v>97</v>
      </c>
      <c r="AR394" s="1" t="s">
        <v>97</v>
      </c>
      <c r="AS394" s="1" t="s">
        <v>97</v>
      </c>
      <c r="AT394" s="1" t="s">
        <v>97</v>
      </c>
      <c r="AU394" s="1" t="s">
        <v>97</v>
      </c>
      <c r="AV394" s="1" t="s">
        <v>97</v>
      </c>
      <c r="AW394" s="1" t="s">
        <v>97</v>
      </c>
      <c r="AX394" s="1" t="s">
        <v>97</v>
      </c>
      <c r="AY394" s="1" t="s">
        <v>97</v>
      </c>
      <c r="AZ394" s="1" t="s">
        <v>97</v>
      </c>
      <c r="BA394" s="1" t="s">
        <v>97</v>
      </c>
      <c r="BB394" s="1" t="s">
        <v>97</v>
      </c>
      <c r="BC394" s="1" t="s">
        <v>97</v>
      </c>
      <c r="BD394" s="1" t="s">
        <v>97</v>
      </c>
      <c r="BE394" s="1" t="s">
        <v>97</v>
      </c>
      <c r="CJ394" s="1"/>
      <c r="CK394" s="17" t="str">
        <f>IF(AND(Main!AA394="يتجاوز التوقعات بكثير", Main!AB394="يتجاوز التوقعات بكثير"), "يتجاوز التوقعات بكثير",
 IF(OR(AND(Main!AA394="يتجاوز التوقعات بكثير", Main!AB394="يتجاوز التوقعات"), AND(Main!AA394="يتجاوز التوقعات", Main!AB394="يتجاوز التوقعات بكثير")), "يتجاوز التوقعات",
 IF(AND(Main!AA394="يتجاوز التوقعات", Main!AB394="يتجاوز التوقعات"), "يتجاوز التوقعات",
 IF(OR(AND(Main!AA394="يتجاوز التوقعات", Main!AB394="يفي بالتوقعات"), AND(Main!AA394="يفي بالتوقعات", Main!AB394="يتجاوز التوقعات")), "يفي بالتوقعات",
 IF(AND(Main!AA394="يفي بالتوقعات", Main!AB394="يفي بالتوقعات"), "يفي بالتوقعات",
 IF(OR(AND(Main!AA394="يفي بالتوقعات", Main!AB394="يفي بالتوقعات جزئياً"), AND(Main!AA394="يفي بالتوقعات جزئياً", Main!AB394="يفي بالتوقعات")), "يفي بالتوقعات جزئياً",
 IF(AND(Main!AA394="يفي بالتوقعات جزئياً", Main!AB394="يفي بالتوقعات جزئياً"), "يفي بالتوقعات جزئياً",
 ""
 )))))))</f>
        <v/>
      </c>
      <c r="CL394" s="17" t="str">
        <f>IF(AND(Main!AZ394="يتجاوز التوقعات بكثير", Main!BA394="يتجاوز التوقعات بكثير"), "يتجاوز التوقعات بكثير",
 IF(OR(AND(Main!AZ394="يتجاوز التوقعات بكثير", Main!BA394="يتجاوز التوقعات"), AND(Main!AZ394="يتجاوز التوقعات", Main!BA394="يتجاوز التوقعات بكثير")), "يتجاوز التوقعات",
 IF(AND(Main!AZ394="يتجاوز التوقعات", Main!BA394="يتجاوز التوقعات"), "يتجاوز التوقعات",
 IF(OR(AND(Main!AZ394="يتجاوز التوقعات", Main!BA394="يفي بالتوقعات"), AND(Main!AZ394="يفي بالتوقعات", Main!BA394="يتجاوز التوقعات")), "يفي بالتوقعات",
 IF(AND(Main!AZ394="يفي بالتوقعات", Main!BA394="يفي بالتوقعات"), "يفي بالتوقعات",
 IF(OR(AND(Main!AZ394="يفي بالتوقعات", Main!BA394="يفي بالتوقعات جزئياً"), AND(Main!AZ394="يفي بالتوقعات جزئياً", Main!BA394="يفي بالتوقعات")), "يفي بالتوقعات جزئياً",
 IF(AND(Main!AZ394="يفي بالتوقعات جزئياً", Main!BA394="يفي بالتوقعات جزئياً"), "يفي بالتوقعات جزئياً",
 ""
 )))))))</f>
        <v>يتجاوز التوقعات بكثير</v>
      </c>
    </row>
    <row r="395" spans="1:90" ht="22.5" customHeight="1" x14ac:dyDescent="0.45">
      <c r="A395">
        <v>488</v>
      </c>
      <c r="B395">
        <v>45911.519490740699</v>
      </c>
      <c r="C395">
        <v>45911.519907407397</v>
      </c>
      <c r="D395" s="1" t="s">
        <v>277</v>
      </c>
      <c r="E395" s="1" t="s">
        <v>278</v>
      </c>
      <c r="F395" s="8" t="s">
        <v>279</v>
      </c>
      <c r="G395" s="1" t="s">
        <v>280</v>
      </c>
      <c r="H395" s="1" t="s">
        <v>92</v>
      </c>
      <c r="J395" s="1" t="s">
        <v>104</v>
      </c>
      <c r="K395" t="s">
        <v>105</v>
      </c>
      <c r="N395" s="1"/>
      <c r="O395" s="1"/>
      <c r="P395" s="1"/>
      <c r="Q395" s="1"/>
      <c r="R395" s="1"/>
      <c r="S395" s="1"/>
      <c r="T395" s="1"/>
      <c r="U395" s="1"/>
      <c r="V395" s="1"/>
      <c r="W395" s="1"/>
      <c r="X395" s="1"/>
      <c r="Y395" s="1"/>
      <c r="Z395" s="1"/>
      <c r="AA395" s="1"/>
      <c r="AB395" s="1"/>
      <c r="AC395" s="1"/>
      <c r="AD395" s="1"/>
      <c r="AE395" s="1"/>
      <c r="AF395" s="1"/>
      <c r="AG395" s="4"/>
      <c r="AH395" s="4"/>
      <c r="AN395" s="1" t="s">
        <v>101</v>
      </c>
      <c r="AO395" s="1" t="s">
        <v>101</v>
      </c>
      <c r="AP395" s="1" t="s">
        <v>210</v>
      </c>
      <c r="AQ395" s="1" t="s">
        <v>210</v>
      </c>
      <c r="AR395" s="1" t="s">
        <v>210</v>
      </c>
      <c r="AS395" s="1" t="s">
        <v>101</v>
      </c>
      <c r="AT395" s="1" t="s">
        <v>210</v>
      </c>
      <c r="AU395" s="1" t="s">
        <v>210</v>
      </c>
      <c r="AV395" s="1" t="s">
        <v>210</v>
      </c>
      <c r="AW395" s="1" t="s">
        <v>210</v>
      </c>
      <c r="AX395" s="1" t="s">
        <v>210</v>
      </c>
      <c r="AY395" s="1" t="s">
        <v>210</v>
      </c>
      <c r="AZ395" s="1" t="s">
        <v>210</v>
      </c>
      <c r="BA395" s="1" t="s">
        <v>210</v>
      </c>
      <c r="BB395" s="1" t="s">
        <v>101</v>
      </c>
      <c r="BC395" s="1" t="s">
        <v>101</v>
      </c>
      <c r="BD395" s="1" t="s">
        <v>101</v>
      </c>
      <c r="BE395" s="1" t="s">
        <v>101</v>
      </c>
      <c r="CJ395" s="1"/>
      <c r="CK395" s="17" t="str">
        <f>IF(AND(Main!AA395="يتجاوز التوقعات بكثير", Main!AB395="يتجاوز التوقعات بكثير"), "يتجاوز التوقعات بكثير",
 IF(OR(AND(Main!AA395="يتجاوز التوقعات بكثير", Main!AB395="يتجاوز التوقعات"), AND(Main!AA395="يتجاوز التوقعات", Main!AB395="يتجاوز التوقعات بكثير")), "يتجاوز التوقعات",
 IF(AND(Main!AA395="يتجاوز التوقعات", Main!AB395="يتجاوز التوقعات"), "يتجاوز التوقعات",
 IF(OR(AND(Main!AA395="يتجاوز التوقعات", Main!AB395="يفي بالتوقعات"), AND(Main!AA395="يفي بالتوقعات", Main!AB395="يتجاوز التوقعات")), "يفي بالتوقعات",
 IF(AND(Main!AA395="يفي بالتوقعات", Main!AB395="يفي بالتوقعات"), "يفي بالتوقعات",
 IF(OR(AND(Main!AA395="يفي بالتوقعات", Main!AB395="يفي بالتوقعات جزئياً"), AND(Main!AA395="يفي بالتوقعات جزئياً", Main!AB395="يفي بالتوقعات")), "يفي بالتوقعات جزئياً",
 IF(AND(Main!AA395="يفي بالتوقعات جزئياً", Main!AB395="يفي بالتوقعات جزئياً"), "يفي بالتوقعات جزئياً",
 ""
 )))))))</f>
        <v/>
      </c>
      <c r="CL395" s="17" t="str">
        <f>IF(AND(Main!AZ395="يتجاوز التوقعات بكثير", Main!BA395="يتجاوز التوقعات بكثير"), "يتجاوز التوقعات بكثير",
 IF(OR(AND(Main!AZ395="يتجاوز التوقعات بكثير", Main!BA395="يتجاوز التوقعات"), AND(Main!AZ395="يتجاوز التوقعات", Main!BA395="يتجاوز التوقعات بكثير")), "يتجاوز التوقعات",
 IF(AND(Main!AZ395="يتجاوز التوقعات", Main!BA395="يتجاوز التوقعات"), "يتجاوز التوقعات",
 IF(OR(AND(Main!AZ395="يتجاوز التوقعات", Main!BA395="يفي بالتوقعات"), AND(Main!AZ395="يفي بالتوقعات", Main!BA395="يتجاوز التوقعات")), "يفي بالتوقعات",
 IF(AND(Main!AZ395="يفي بالتوقعات", Main!BA395="يفي بالتوقعات"), "يفي بالتوقعات",
 IF(OR(AND(Main!AZ395="يفي بالتوقعات", Main!BA395="يفي بالتوقعات جزئياً"), AND(Main!AZ395="يفي بالتوقعات جزئياً", Main!BA395="يفي بالتوقعات")), "يفي بالتوقعات جزئياً",
 IF(AND(Main!AZ395="يفي بالتوقعات جزئياً", Main!BA395="يفي بالتوقعات جزئياً"), "يفي بالتوقعات جزئياً",
 ""
 )))))))</f>
        <v>يفي بالتوقعات</v>
      </c>
    </row>
    <row r="396" spans="1:90" ht="22.5" customHeight="1" x14ac:dyDescent="0.45">
      <c r="D396" s="1"/>
      <c r="E396" s="1"/>
      <c r="G396" s="1"/>
      <c r="H396" s="1"/>
      <c r="J396" s="1"/>
      <c r="N396" s="1"/>
      <c r="O396" s="1"/>
      <c r="P396" s="1"/>
      <c r="Q396" s="1"/>
      <c r="R396" s="1"/>
      <c r="S396" s="1"/>
      <c r="T396" s="1"/>
      <c r="U396" s="1"/>
      <c r="V396" s="1"/>
      <c r="W396" s="1"/>
      <c r="X396" s="1"/>
      <c r="Y396" s="1"/>
      <c r="Z396" s="1"/>
      <c r="AA396" s="1"/>
      <c r="AB396" s="1"/>
      <c r="AC396" s="1"/>
      <c r="AD396" s="1"/>
      <c r="AE396" s="1"/>
      <c r="AF396" s="1"/>
      <c r="AG396" s="4"/>
      <c r="AH396" s="4"/>
      <c r="AN396" s="1"/>
      <c r="AO396" s="1"/>
      <c r="AP396" s="1"/>
      <c r="AQ396" s="1"/>
      <c r="AR396" s="1"/>
      <c r="AS396" s="1"/>
      <c r="AT396" s="1"/>
      <c r="AU396" s="1"/>
      <c r="AV396" s="1"/>
      <c r="AW396" s="1"/>
      <c r="AX396" s="1"/>
      <c r="AY396" s="1"/>
      <c r="AZ396" s="1"/>
      <c r="BA396" s="1"/>
      <c r="BB396" s="1"/>
      <c r="BC396" s="1"/>
      <c r="BD396" s="1"/>
      <c r="BE396" s="1"/>
      <c r="CJ396" s="1"/>
      <c r="CK396" s="17" t="str">
        <f>IF(AND(Main!AA396="يتجاوز التوقعات بكثير", Main!AB396="يتجاوز التوقعات بكثير"), "يتجاوز التوقعات بكثير",
 IF(OR(AND(Main!AA396="يتجاوز التوقعات بكثير", Main!AB396="يتجاوز التوقعات"), AND(Main!AA396="يتجاوز التوقعات", Main!AB396="يتجاوز التوقعات بكثير")), "يتجاوز التوقعات",
 IF(AND(Main!AA396="يتجاوز التوقعات", Main!AB396="يتجاوز التوقعات"), "يتجاوز التوقعات",
 IF(OR(AND(Main!AA396="يتجاوز التوقعات", Main!AB396="يفي بالتوقعات"), AND(Main!AA396="يفي بالتوقعات", Main!AB396="يتجاوز التوقعات")), "يفي بالتوقعات",
 IF(AND(Main!AA396="يفي بالتوقعات", Main!AB396="يفي بالتوقعات"), "يفي بالتوقعات",
 IF(OR(AND(Main!AA396="يفي بالتوقعات", Main!AB396="يفي بالتوقعات جزئياً"), AND(Main!AA396="يفي بالتوقعات جزئياً", Main!AB396="يفي بالتوقعات")), "يفي بالتوقعات جزئياً",
 IF(AND(Main!AA396="يفي بالتوقعات جزئياً", Main!AB396="يفي بالتوقعات جزئياً"), "يفي بالتوقعات جزئياً",
 ""
 )))))))</f>
        <v/>
      </c>
      <c r="CL396" s="17" t="str">
        <f>IF(AND(Main!AZ396="يتجاوز التوقعات بكثير", Main!BA396="يتجاوز التوقعات بكثير"), "يتجاوز التوقعات بكثير",
 IF(OR(AND(Main!AZ396="يتجاوز التوقعات بكثير", Main!BA396="يتجاوز التوقعات"), AND(Main!AZ396="يتجاوز التوقعات", Main!BA396="يتجاوز التوقعات بكثير")), "يتجاوز التوقعات",
 IF(AND(Main!AZ396="يتجاوز التوقعات", Main!BA396="يتجاوز التوقعات"), "يتجاوز التوقعات",
 IF(OR(AND(Main!AZ396="يتجاوز التوقعات", Main!BA396="يفي بالتوقعات"), AND(Main!AZ396="يفي بالتوقعات", Main!BA396="يتجاوز التوقعات")), "يفي بالتوقعات",
 IF(AND(Main!AZ396="يفي بالتوقعات", Main!BA396="يفي بالتوقعات"), "يفي بالتوقعات",
 IF(OR(AND(Main!AZ396="يفي بالتوقعات", Main!BA396="يفي بالتوقعات جزئياً"), AND(Main!AZ396="يفي بالتوقعات جزئياً", Main!BA396="يفي بالتوقعات")), "يفي بالتوقعات جزئياً",
 IF(AND(Main!AZ396="يفي بالتوقعات جزئياً", Main!BA396="يفي بالتوقعات جزئياً"), "يفي بالتوقعات جزئياً",
 ""
 )))))))</f>
        <v/>
      </c>
    </row>
    <row r="397" spans="1:90" ht="22.5" customHeight="1" x14ac:dyDescent="0.45">
      <c r="A397">
        <v>490</v>
      </c>
      <c r="B397">
        <v>45911.537199074097</v>
      </c>
      <c r="C397">
        <v>45911.539756944403</v>
      </c>
      <c r="D397" s="1" t="s">
        <v>828</v>
      </c>
      <c r="E397" s="1" t="s">
        <v>829</v>
      </c>
      <c r="F397" s="8" t="s">
        <v>384</v>
      </c>
      <c r="G397" s="1" t="s">
        <v>367</v>
      </c>
      <c r="H397" s="1" t="s">
        <v>92</v>
      </c>
      <c r="J397" s="1" t="s">
        <v>104</v>
      </c>
      <c r="K397" t="s">
        <v>105</v>
      </c>
      <c r="N397" s="1"/>
      <c r="O397" s="1"/>
      <c r="P397" s="1"/>
      <c r="Q397" s="1"/>
      <c r="R397" s="1"/>
      <c r="S397" s="1"/>
      <c r="T397" s="1"/>
      <c r="U397" s="1"/>
      <c r="V397" s="1"/>
      <c r="W397" s="1"/>
      <c r="X397" s="1"/>
      <c r="Y397" s="1"/>
      <c r="Z397" s="1"/>
      <c r="AA397" s="1"/>
      <c r="AB397" s="1"/>
      <c r="AC397" s="1"/>
      <c r="AD397" s="1"/>
      <c r="AE397" s="1"/>
      <c r="AF397" s="1"/>
      <c r="AG397" s="4"/>
      <c r="AH397" s="4"/>
      <c r="AN397" s="1" t="s">
        <v>101</v>
      </c>
      <c r="AO397" s="1" t="s">
        <v>101</v>
      </c>
      <c r="AP397" s="1" t="s">
        <v>101</v>
      </c>
      <c r="AQ397" s="1" t="s">
        <v>101</v>
      </c>
      <c r="AR397" s="1" t="s">
        <v>101</v>
      </c>
      <c r="AS397" s="1" t="s">
        <v>101</v>
      </c>
      <c r="AT397" s="1" t="s">
        <v>101</v>
      </c>
      <c r="AU397" s="1" t="s">
        <v>101</v>
      </c>
      <c r="AV397" s="1" t="s">
        <v>101</v>
      </c>
      <c r="AW397" s="1" t="s">
        <v>101</v>
      </c>
      <c r="AX397" s="1" t="s">
        <v>101</v>
      </c>
      <c r="AY397" s="1" t="s">
        <v>101</v>
      </c>
      <c r="AZ397" s="1" t="s">
        <v>101</v>
      </c>
      <c r="BA397" s="1" t="s">
        <v>101</v>
      </c>
      <c r="BB397" s="1" t="s">
        <v>101</v>
      </c>
      <c r="BC397" s="1" t="s">
        <v>101</v>
      </c>
      <c r="BD397" s="1" t="s">
        <v>101</v>
      </c>
      <c r="BE397" s="1" t="s">
        <v>101</v>
      </c>
      <c r="CJ397" s="1"/>
      <c r="CK397" s="17" t="str">
        <f>IF(AND(Main!AA397="يتجاوز التوقعات بكثير", Main!AB397="يتجاوز التوقعات بكثير"), "يتجاوز التوقعات بكثير",
 IF(OR(AND(Main!AA397="يتجاوز التوقعات بكثير", Main!AB397="يتجاوز التوقعات"), AND(Main!AA397="يتجاوز التوقعات", Main!AB397="يتجاوز التوقعات بكثير")), "يتجاوز التوقعات",
 IF(AND(Main!AA397="يتجاوز التوقعات", Main!AB397="يتجاوز التوقعات"), "يتجاوز التوقعات",
 IF(OR(AND(Main!AA397="يتجاوز التوقعات", Main!AB397="يفي بالتوقعات"), AND(Main!AA397="يفي بالتوقعات", Main!AB397="يتجاوز التوقعات")), "يفي بالتوقعات",
 IF(AND(Main!AA397="يفي بالتوقعات", Main!AB397="يفي بالتوقعات"), "يفي بالتوقعات",
 IF(OR(AND(Main!AA397="يفي بالتوقعات", Main!AB397="يفي بالتوقعات جزئياً"), AND(Main!AA397="يفي بالتوقعات جزئياً", Main!AB397="يفي بالتوقعات")), "يفي بالتوقعات جزئياً",
 IF(AND(Main!AA397="يفي بالتوقعات جزئياً", Main!AB397="يفي بالتوقعات جزئياً"), "يفي بالتوقعات جزئياً",
 ""
 )))))))</f>
        <v/>
      </c>
      <c r="CL397" s="17" t="str">
        <f>IF(AND(Main!AZ397="يتجاوز التوقعات بكثير", Main!BA397="يتجاوز التوقعات بكثير"), "يتجاوز التوقعات بكثير",
 IF(OR(AND(Main!AZ397="يتجاوز التوقعات بكثير", Main!BA397="يتجاوز التوقعات"), AND(Main!AZ397="يتجاوز التوقعات", Main!BA397="يتجاوز التوقعات بكثير")), "يتجاوز التوقعات",
 IF(AND(Main!AZ397="يتجاوز التوقعات", Main!BA397="يتجاوز التوقعات"), "يتجاوز التوقعات",
 IF(OR(AND(Main!AZ397="يتجاوز التوقعات", Main!BA397="يفي بالتوقعات"), AND(Main!AZ397="يفي بالتوقعات", Main!BA397="يتجاوز التوقعات")), "يفي بالتوقعات",
 IF(AND(Main!AZ397="يفي بالتوقعات", Main!BA397="يفي بالتوقعات"), "يفي بالتوقعات",
 IF(OR(AND(Main!AZ397="يفي بالتوقعات", Main!BA397="يفي بالتوقعات جزئياً"), AND(Main!AZ397="يفي بالتوقعات جزئياً", Main!BA397="يفي بالتوقعات")), "يفي بالتوقعات جزئياً",
 IF(AND(Main!AZ397="يفي بالتوقعات جزئياً", Main!BA397="يفي بالتوقعات جزئياً"), "يفي بالتوقعات جزئياً",
 ""
 )))))))</f>
        <v>يتجاوز التوقعات</v>
      </c>
    </row>
    <row r="398" spans="1:90" ht="22.5" customHeight="1" x14ac:dyDescent="0.45">
      <c r="A398">
        <v>491</v>
      </c>
      <c r="B398">
        <v>45911.536122685196</v>
      </c>
      <c r="C398">
        <v>45911.540034722202</v>
      </c>
      <c r="D398" s="1" t="s">
        <v>830</v>
      </c>
      <c r="E398" s="1" t="s">
        <v>831</v>
      </c>
      <c r="F398" s="8" t="s">
        <v>304</v>
      </c>
      <c r="G398" s="1" t="s">
        <v>280</v>
      </c>
      <c r="H398" s="1" t="s">
        <v>92</v>
      </c>
      <c r="J398" s="1" t="s">
        <v>104</v>
      </c>
      <c r="K398" t="s">
        <v>105</v>
      </c>
      <c r="N398" s="1"/>
      <c r="O398" s="1"/>
      <c r="P398" s="1"/>
      <c r="Q398" s="1"/>
      <c r="R398" s="1"/>
      <c r="S398" s="1"/>
      <c r="T398" s="1"/>
      <c r="U398" s="1"/>
      <c r="V398" s="1"/>
      <c r="W398" s="1"/>
      <c r="X398" s="1"/>
      <c r="Y398" s="1"/>
      <c r="Z398" s="1"/>
      <c r="AA398" s="1"/>
      <c r="AB398" s="1"/>
      <c r="AC398" s="1"/>
      <c r="AD398" s="1"/>
      <c r="AE398" s="1"/>
      <c r="AF398" s="1"/>
      <c r="AG398" s="4"/>
      <c r="AH398" s="4"/>
      <c r="AN398" s="1" t="s">
        <v>210</v>
      </c>
      <c r="AO398" s="1" t="s">
        <v>210</v>
      </c>
      <c r="AP398" s="1" t="s">
        <v>210</v>
      </c>
      <c r="AQ398" s="1" t="s">
        <v>210</v>
      </c>
      <c r="AR398" s="1" t="s">
        <v>210</v>
      </c>
      <c r="AS398" s="1" t="s">
        <v>210</v>
      </c>
      <c r="AT398" s="1" t="s">
        <v>210</v>
      </c>
      <c r="AU398" s="1" t="s">
        <v>210</v>
      </c>
      <c r="AV398" s="1" t="s">
        <v>210</v>
      </c>
      <c r="AW398" s="1" t="s">
        <v>210</v>
      </c>
      <c r="AX398" s="1" t="s">
        <v>210</v>
      </c>
      <c r="AY398" s="1" t="s">
        <v>210</v>
      </c>
      <c r="AZ398" s="1" t="s">
        <v>210</v>
      </c>
      <c r="BA398" s="1" t="s">
        <v>210</v>
      </c>
      <c r="BB398" s="1" t="s">
        <v>210</v>
      </c>
      <c r="BC398" s="1" t="s">
        <v>101</v>
      </c>
      <c r="BD398" s="1" t="s">
        <v>210</v>
      </c>
      <c r="BE398" s="1" t="s">
        <v>210</v>
      </c>
      <c r="CJ398" s="1"/>
      <c r="CK398" s="17" t="str">
        <f>IF(AND(Main!AA398="يتجاوز التوقعات بكثير", Main!AB398="يتجاوز التوقعات بكثير"), "يتجاوز التوقعات بكثير",
 IF(OR(AND(Main!AA398="يتجاوز التوقعات بكثير", Main!AB398="يتجاوز التوقعات"), AND(Main!AA398="يتجاوز التوقعات", Main!AB398="يتجاوز التوقعات بكثير")), "يتجاوز التوقعات",
 IF(AND(Main!AA398="يتجاوز التوقعات", Main!AB398="يتجاوز التوقعات"), "يتجاوز التوقعات",
 IF(OR(AND(Main!AA398="يتجاوز التوقعات", Main!AB398="يفي بالتوقعات"), AND(Main!AA398="يفي بالتوقعات", Main!AB398="يتجاوز التوقعات")), "يفي بالتوقعات",
 IF(AND(Main!AA398="يفي بالتوقعات", Main!AB398="يفي بالتوقعات"), "يفي بالتوقعات",
 IF(OR(AND(Main!AA398="يفي بالتوقعات", Main!AB398="يفي بالتوقعات جزئياً"), AND(Main!AA398="يفي بالتوقعات جزئياً", Main!AB398="يفي بالتوقعات")), "يفي بالتوقعات جزئياً",
 IF(AND(Main!AA398="يفي بالتوقعات جزئياً", Main!AB398="يفي بالتوقعات جزئياً"), "يفي بالتوقعات جزئياً",
 ""
 )))))))</f>
        <v/>
      </c>
      <c r="CL398" s="17" t="str">
        <f>IF(AND(Main!AZ398="يتجاوز التوقعات بكثير", Main!BA398="يتجاوز التوقعات بكثير"), "يتجاوز التوقعات بكثير",
 IF(OR(AND(Main!AZ398="يتجاوز التوقعات بكثير", Main!BA398="يتجاوز التوقعات"), AND(Main!AZ398="يتجاوز التوقعات", Main!BA398="يتجاوز التوقعات بكثير")), "يتجاوز التوقعات",
 IF(AND(Main!AZ398="يتجاوز التوقعات", Main!BA398="يتجاوز التوقعات"), "يتجاوز التوقعات",
 IF(OR(AND(Main!AZ398="يتجاوز التوقعات", Main!BA398="يفي بالتوقعات"), AND(Main!AZ398="يفي بالتوقعات", Main!BA398="يتجاوز التوقعات")), "يفي بالتوقعات",
 IF(AND(Main!AZ398="يفي بالتوقعات", Main!BA398="يفي بالتوقعات"), "يفي بالتوقعات",
 IF(OR(AND(Main!AZ398="يفي بالتوقعات", Main!BA398="يفي بالتوقعات جزئياً"), AND(Main!AZ398="يفي بالتوقعات جزئياً", Main!BA398="يفي بالتوقعات")), "يفي بالتوقعات جزئياً",
 IF(AND(Main!AZ398="يفي بالتوقعات جزئياً", Main!BA398="يفي بالتوقعات جزئياً"), "يفي بالتوقعات جزئياً",
 ""
 )))))))</f>
        <v>يفي بالتوقعات</v>
      </c>
    </row>
    <row r="399" spans="1:90" ht="22.5" customHeight="1" x14ac:dyDescent="0.45">
      <c r="D399" s="1"/>
      <c r="E399" s="1"/>
      <c r="G399" s="1"/>
      <c r="H399" s="1"/>
      <c r="J399" s="1"/>
      <c r="N399" s="1"/>
      <c r="O399" s="1"/>
      <c r="P399" s="1"/>
      <c r="Q399" s="1"/>
      <c r="R399" s="1"/>
      <c r="S399" s="1"/>
      <c r="T399" s="1"/>
      <c r="U399" s="1"/>
      <c r="V399" s="1"/>
      <c r="W399" s="1"/>
      <c r="X399" s="1"/>
      <c r="Y399" s="1"/>
      <c r="Z399" s="1"/>
      <c r="AA399" s="1"/>
      <c r="AB399" s="1"/>
      <c r="AC399" s="1"/>
      <c r="AD399" s="1"/>
      <c r="AE399" s="1"/>
      <c r="AF399" s="1"/>
      <c r="AG399" s="4"/>
      <c r="AH399" s="4"/>
      <c r="AN399" s="1"/>
      <c r="AO399" s="1"/>
      <c r="AP399" s="1"/>
      <c r="AQ399" s="1"/>
      <c r="AR399" s="1"/>
      <c r="AS399" s="1"/>
      <c r="AT399" s="1"/>
      <c r="AU399" s="1"/>
      <c r="AV399" s="1"/>
      <c r="AW399" s="1"/>
      <c r="AX399" s="1"/>
      <c r="AY399" s="1"/>
      <c r="AZ399" s="1"/>
      <c r="BA399" s="1"/>
      <c r="BB399" s="1"/>
      <c r="BC399" s="1"/>
      <c r="BD399" s="1"/>
      <c r="BE399" s="1"/>
      <c r="CJ399" s="1"/>
      <c r="CK399" s="17" t="str">
        <f>IF(AND(Main!AA399="يتجاوز التوقعات بكثير", Main!AB399="يتجاوز التوقعات بكثير"), "يتجاوز التوقعات بكثير",
 IF(OR(AND(Main!AA399="يتجاوز التوقعات بكثير", Main!AB399="يتجاوز التوقعات"), AND(Main!AA399="يتجاوز التوقعات", Main!AB399="يتجاوز التوقعات بكثير")), "يتجاوز التوقعات",
 IF(AND(Main!AA399="يتجاوز التوقعات", Main!AB399="يتجاوز التوقعات"), "يتجاوز التوقعات",
 IF(OR(AND(Main!AA399="يتجاوز التوقعات", Main!AB399="يفي بالتوقعات"), AND(Main!AA399="يفي بالتوقعات", Main!AB399="يتجاوز التوقعات")), "يفي بالتوقعات",
 IF(AND(Main!AA399="يفي بالتوقعات", Main!AB399="يفي بالتوقعات"), "يفي بالتوقعات",
 IF(OR(AND(Main!AA399="يفي بالتوقعات", Main!AB399="يفي بالتوقعات جزئياً"), AND(Main!AA399="يفي بالتوقعات جزئياً", Main!AB399="يفي بالتوقعات")), "يفي بالتوقعات جزئياً",
 IF(AND(Main!AA399="يفي بالتوقعات جزئياً", Main!AB399="يفي بالتوقعات جزئياً"), "يفي بالتوقعات جزئياً",
 ""
 )))))))</f>
        <v/>
      </c>
      <c r="CL399" s="17" t="str">
        <f>IF(AND(Main!AZ399="يتجاوز التوقعات بكثير", Main!BA399="يتجاوز التوقعات بكثير"), "يتجاوز التوقعات بكثير",
 IF(OR(AND(Main!AZ399="يتجاوز التوقعات بكثير", Main!BA399="يتجاوز التوقعات"), AND(Main!AZ399="يتجاوز التوقعات", Main!BA399="يتجاوز التوقعات بكثير")), "يتجاوز التوقعات",
 IF(AND(Main!AZ399="يتجاوز التوقعات", Main!BA399="يتجاوز التوقعات"), "يتجاوز التوقعات",
 IF(OR(AND(Main!AZ399="يتجاوز التوقعات", Main!BA399="يفي بالتوقعات"), AND(Main!AZ399="يفي بالتوقعات", Main!BA399="يتجاوز التوقعات")), "يفي بالتوقعات",
 IF(AND(Main!AZ399="يفي بالتوقعات", Main!BA399="يفي بالتوقعات"), "يفي بالتوقعات",
 IF(OR(AND(Main!AZ399="يفي بالتوقعات", Main!BA399="يفي بالتوقعات جزئياً"), AND(Main!AZ399="يفي بالتوقعات جزئياً", Main!BA399="يفي بالتوقعات")), "يفي بالتوقعات جزئياً",
 IF(AND(Main!AZ399="يفي بالتوقعات جزئياً", Main!BA399="يفي بالتوقعات جزئياً"), "يفي بالتوقعات جزئياً",
 ""
 )))))))</f>
        <v/>
      </c>
    </row>
    <row r="400" spans="1:90" ht="22.5" customHeight="1" x14ac:dyDescent="0.45">
      <c r="A400">
        <v>493</v>
      </c>
      <c r="B400">
        <v>45911.539791666699</v>
      </c>
      <c r="C400">
        <v>45911.541504629597</v>
      </c>
      <c r="D400" s="1" t="s">
        <v>828</v>
      </c>
      <c r="E400" s="1" t="s">
        <v>829</v>
      </c>
      <c r="F400" s="8" t="s">
        <v>384</v>
      </c>
      <c r="G400" s="1" t="s">
        <v>367</v>
      </c>
      <c r="H400" s="1" t="s">
        <v>823</v>
      </c>
      <c r="J400" s="1" t="s">
        <v>93</v>
      </c>
      <c r="K400" t="s">
        <v>105</v>
      </c>
      <c r="N400" s="1"/>
      <c r="O400" s="1"/>
      <c r="P400" s="1"/>
      <c r="Q400" s="1"/>
      <c r="R400" s="1"/>
      <c r="S400" s="1"/>
      <c r="T400" s="1"/>
      <c r="U400" s="1"/>
      <c r="V400" s="1"/>
      <c r="W400" s="1"/>
      <c r="X400" s="1"/>
      <c r="Y400" s="1"/>
      <c r="Z400" s="1"/>
      <c r="AA400" s="1"/>
      <c r="AB400" s="1"/>
      <c r="AC400" s="1"/>
      <c r="AD400" s="1"/>
      <c r="AE400" s="1"/>
      <c r="AF400" s="1"/>
      <c r="AG400" s="4"/>
      <c r="AH400" s="4"/>
      <c r="AN400" s="1" t="s">
        <v>97</v>
      </c>
      <c r="AO400" s="1" t="s">
        <v>97</v>
      </c>
      <c r="AP400" s="1" t="s">
        <v>97</v>
      </c>
      <c r="AQ400" s="1" t="s">
        <v>97</v>
      </c>
      <c r="AR400" s="1" t="s">
        <v>97</v>
      </c>
      <c r="AS400" s="1" t="s">
        <v>97</v>
      </c>
      <c r="AT400" s="1" t="s">
        <v>97</v>
      </c>
      <c r="AU400" s="1" t="s">
        <v>97</v>
      </c>
      <c r="AV400" s="1" t="s">
        <v>97</v>
      </c>
      <c r="AW400" s="1" t="s">
        <v>97</v>
      </c>
      <c r="AX400" s="1" t="s">
        <v>97</v>
      </c>
      <c r="AY400" s="1" t="s">
        <v>97</v>
      </c>
      <c r="AZ400" s="1" t="s">
        <v>97</v>
      </c>
      <c r="BA400" s="1" t="s">
        <v>97</v>
      </c>
      <c r="BB400" s="1" t="s">
        <v>97</v>
      </c>
      <c r="BC400" s="1" t="s">
        <v>97</v>
      </c>
      <c r="BD400" s="1" t="s">
        <v>97</v>
      </c>
      <c r="BE400" s="1" t="s">
        <v>97</v>
      </c>
      <c r="CJ400" s="1"/>
      <c r="CK400" s="17" t="str">
        <f>IF(AND(Main!AA400="يتجاوز التوقعات بكثير", Main!AB400="يتجاوز التوقعات بكثير"), "يتجاوز التوقعات بكثير",
 IF(OR(AND(Main!AA400="يتجاوز التوقعات بكثير", Main!AB400="يتجاوز التوقعات"), AND(Main!AA400="يتجاوز التوقعات", Main!AB400="يتجاوز التوقعات بكثير")), "يتجاوز التوقعات",
 IF(AND(Main!AA400="يتجاوز التوقعات", Main!AB400="يتجاوز التوقعات"), "يتجاوز التوقعات",
 IF(OR(AND(Main!AA400="يتجاوز التوقعات", Main!AB400="يفي بالتوقعات"), AND(Main!AA400="يفي بالتوقعات", Main!AB400="يتجاوز التوقعات")), "يفي بالتوقعات",
 IF(AND(Main!AA400="يفي بالتوقعات", Main!AB400="يفي بالتوقعات"), "يفي بالتوقعات",
 IF(OR(AND(Main!AA400="يفي بالتوقعات", Main!AB400="يفي بالتوقعات جزئياً"), AND(Main!AA400="يفي بالتوقعات جزئياً", Main!AB400="يفي بالتوقعات")), "يفي بالتوقعات جزئياً",
 IF(AND(Main!AA400="يفي بالتوقعات جزئياً", Main!AB400="يفي بالتوقعات جزئياً"), "يفي بالتوقعات جزئياً",
 ""
 )))))))</f>
        <v/>
      </c>
      <c r="CL400" s="17" t="str">
        <f>IF(AND(Main!AZ400="يتجاوز التوقعات بكثير", Main!BA400="يتجاوز التوقعات بكثير"), "يتجاوز التوقعات بكثير",
 IF(OR(AND(Main!AZ400="يتجاوز التوقعات بكثير", Main!BA400="يتجاوز التوقعات"), AND(Main!AZ400="يتجاوز التوقعات", Main!BA400="يتجاوز التوقعات بكثير")), "يتجاوز التوقعات",
 IF(AND(Main!AZ400="يتجاوز التوقعات", Main!BA400="يتجاوز التوقعات"), "يتجاوز التوقعات",
 IF(OR(AND(Main!AZ400="يتجاوز التوقعات", Main!BA400="يفي بالتوقعات"), AND(Main!AZ400="يفي بالتوقعات", Main!BA400="يتجاوز التوقعات")), "يفي بالتوقعات",
 IF(AND(Main!AZ400="يفي بالتوقعات", Main!BA400="يفي بالتوقعات"), "يفي بالتوقعات",
 IF(OR(AND(Main!AZ400="يفي بالتوقعات", Main!BA400="يفي بالتوقعات جزئياً"), AND(Main!AZ400="يفي بالتوقعات جزئياً", Main!BA400="يفي بالتوقعات")), "يفي بالتوقعات جزئياً",
 IF(AND(Main!AZ400="يفي بالتوقعات جزئياً", Main!BA400="يفي بالتوقعات جزئياً"), "يفي بالتوقعات جزئياً",
 ""
 )))))))</f>
        <v>يتجاوز التوقعات بكثير</v>
      </c>
    </row>
    <row r="401" spans="1:90" ht="22.5" customHeight="1" x14ac:dyDescent="0.45">
      <c r="A401">
        <v>494</v>
      </c>
      <c r="B401">
        <v>45911.539166666698</v>
      </c>
      <c r="C401">
        <v>45911.541655092602</v>
      </c>
      <c r="D401" s="1" t="s">
        <v>832</v>
      </c>
      <c r="E401" s="1" t="s">
        <v>833</v>
      </c>
      <c r="F401" s="8" t="s">
        <v>315</v>
      </c>
      <c r="G401" s="1" t="s">
        <v>280</v>
      </c>
      <c r="H401" s="1" t="s">
        <v>92</v>
      </c>
      <c r="J401" s="1" t="s">
        <v>104</v>
      </c>
      <c r="K401" t="s">
        <v>105</v>
      </c>
      <c r="N401" s="1"/>
      <c r="O401" s="1"/>
      <c r="P401" s="1"/>
      <c r="Q401" s="1"/>
      <c r="R401" s="1"/>
      <c r="S401" s="1"/>
      <c r="T401" s="1"/>
      <c r="U401" s="1"/>
      <c r="V401" s="1"/>
      <c r="W401" s="1"/>
      <c r="X401" s="1"/>
      <c r="Y401" s="1"/>
      <c r="Z401" s="1"/>
      <c r="AA401" s="1"/>
      <c r="AB401" s="1"/>
      <c r="AC401" s="1"/>
      <c r="AD401" s="1"/>
      <c r="AE401" s="1"/>
      <c r="AF401" s="1"/>
      <c r="AG401" s="4"/>
      <c r="AH401" s="4"/>
      <c r="AN401" s="1" t="s">
        <v>101</v>
      </c>
      <c r="AO401" s="1" t="s">
        <v>97</v>
      </c>
      <c r="AP401" s="1" t="s">
        <v>97</v>
      </c>
      <c r="AQ401" s="1" t="s">
        <v>210</v>
      </c>
      <c r="AR401" s="1" t="s">
        <v>97</v>
      </c>
      <c r="AS401" s="1" t="s">
        <v>97</v>
      </c>
      <c r="AT401" s="1" t="s">
        <v>97</v>
      </c>
      <c r="AU401" s="1" t="s">
        <v>97</v>
      </c>
      <c r="AV401" s="1" t="s">
        <v>97</v>
      </c>
      <c r="AW401" s="1" t="s">
        <v>97</v>
      </c>
      <c r="AX401" s="1" t="s">
        <v>97</v>
      </c>
      <c r="AY401" s="1" t="s">
        <v>97</v>
      </c>
      <c r="AZ401" s="1" t="s">
        <v>97</v>
      </c>
      <c r="BA401" s="1" t="s">
        <v>97</v>
      </c>
      <c r="BB401" s="1" t="s">
        <v>97</v>
      </c>
      <c r="BC401" s="1" t="s">
        <v>97</v>
      </c>
      <c r="BD401" s="1" t="s">
        <v>97</v>
      </c>
      <c r="BE401" s="1" t="s">
        <v>97</v>
      </c>
      <c r="CJ401" s="1"/>
      <c r="CK401" s="17" t="str">
        <f>IF(AND(Main!AA401="يتجاوز التوقعات بكثير", Main!AB401="يتجاوز التوقعات بكثير"), "يتجاوز التوقعات بكثير",
 IF(OR(AND(Main!AA401="يتجاوز التوقعات بكثير", Main!AB401="يتجاوز التوقعات"), AND(Main!AA401="يتجاوز التوقعات", Main!AB401="يتجاوز التوقعات بكثير")), "يتجاوز التوقعات",
 IF(AND(Main!AA401="يتجاوز التوقعات", Main!AB401="يتجاوز التوقعات"), "يتجاوز التوقعات",
 IF(OR(AND(Main!AA401="يتجاوز التوقعات", Main!AB401="يفي بالتوقعات"), AND(Main!AA401="يفي بالتوقعات", Main!AB401="يتجاوز التوقعات")), "يفي بالتوقعات",
 IF(AND(Main!AA401="يفي بالتوقعات", Main!AB401="يفي بالتوقعات"), "يفي بالتوقعات",
 IF(OR(AND(Main!AA401="يفي بالتوقعات", Main!AB401="يفي بالتوقعات جزئياً"), AND(Main!AA401="يفي بالتوقعات جزئياً", Main!AB401="يفي بالتوقعات")), "يفي بالتوقعات جزئياً",
 IF(AND(Main!AA401="يفي بالتوقعات جزئياً", Main!AB401="يفي بالتوقعات جزئياً"), "يفي بالتوقعات جزئياً",
 ""
 )))))))</f>
        <v/>
      </c>
      <c r="CL401" s="17" t="str">
        <f>IF(AND(Main!AZ401="يتجاوز التوقعات بكثير", Main!BA401="يتجاوز التوقعات بكثير"), "يتجاوز التوقعات بكثير",
 IF(OR(AND(Main!AZ401="يتجاوز التوقعات بكثير", Main!BA401="يتجاوز التوقعات"), AND(Main!AZ401="يتجاوز التوقعات", Main!BA401="يتجاوز التوقعات بكثير")), "يتجاوز التوقعات",
 IF(AND(Main!AZ401="يتجاوز التوقعات", Main!BA401="يتجاوز التوقعات"), "يتجاوز التوقعات",
 IF(OR(AND(Main!AZ401="يتجاوز التوقعات", Main!BA401="يفي بالتوقعات"), AND(Main!AZ401="يفي بالتوقعات", Main!BA401="يتجاوز التوقعات")), "يفي بالتوقعات",
 IF(AND(Main!AZ401="يفي بالتوقعات", Main!BA401="يفي بالتوقعات"), "يفي بالتوقعات",
 IF(OR(AND(Main!AZ401="يفي بالتوقعات", Main!BA401="يفي بالتوقعات جزئياً"), AND(Main!AZ401="يفي بالتوقعات جزئياً", Main!BA401="يفي بالتوقعات")), "يفي بالتوقعات جزئياً",
 IF(AND(Main!AZ401="يفي بالتوقعات جزئياً", Main!BA401="يفي بالتوقعات جزئياً"), "يفي بالتوقعات جزئياً",
 ""
 )))))))</f>
        <v>يتجاوز التوقعات بكثير</v>
      </c>
    </row>
    <row r="402" spans="1:90" ht="22.5" customHeight="1" x14ac:dyDescent="0.45">
      <c r="D402" s="1"/>
      <c r="E402" s="1"/>
      <c r="G402" s="1"/>
      <c r="H402" s="1"/>
      <c r="J402" s="1"/>
      <c r="N402" s="1"/>
      <c r="O402" s="1"/>
      <c r="P402" s="1"/>
      <c r="Q402" s="1"/>
      <c r="R402" s="1"/>
      <c r="S402" s="1"/>
      <c r="T402" s="1"/>
      <c r="U402" s="1"/>
      <c r="V402" s="1"/>
      <c r="W402" s="1"/>
      <c r="X402" s="1"/>
      <c r="Y402" s="1"/>
      <c r="Z402" s="1"/>
      <c r="AA402" s="1"/>
      <c r="AB402" s="1"/>
      <c r="AC402" s="1"/>
      <c r="AD402" s="1"/>
      <c r="AE402" s="1"/>
      <c r="AF402" s="1"/>
      <c r="AG402" s="4"/>
      <c r="AH402" s="4"/>
      <c r="AN402" s="1"/>
      <c r="AO402" s="1"/>
      <c r="AP402" s="1"/>
      <c r="AQ402" s="1"/>
      <c r="AR402" s="1"/>
      <c r="AS402" s="1"/>
      <c r="AT402" s="1"/>
      <c r="AU402" s="1"/>
      <c r="AV402" s="1"/>
      <c r="AW402" s="1"/>
      <c r="AX402" s="1"/>
      <c r="AY402" s="1"/>
      <c r="AZ402" s="1"/>
      <c r="BA402" s="1"/>
      <c r="BB402" s="1"/>
      <c r="BC402" s="1"/>
      <c r="BD402" s="1"/>
      <c r="BE402" s="1"/>
      <c r="CJ402" s="1"/>
      <c r="CK402" s="17" t="str">
        <f>IF(AND(Main!AA402="يتجاوز التوقعات بكثير", Main!AB402="يتجاوز التوقعات بكثير"), "يتجاوز التوقعات بكثير",
 IF(OR(AND(Main!AA402="يتجاوز التوقعات بكثير", Main!AB402="يتجاوز التوقعات"), AND(Main!AA402="يتجاوز التوقعات", Main!AB402="يتجاوز التوقعات بكثير")), "يتجاوز التوقعات",
 IF(AND(Main!AA402="يتجاوز التوقعات", Main!AB402="يتجاوز التوقعات"), "يتجاوز التوقعات",
 IF(OR(AND(Main!AA402="يتجاوز التوقعات", Main!AB402="يفي بالتوقعات"), AND(Main!AA402="يفي بالتوقعات", Main!AB402="يتجاوز التوقعات")), "يفي بالتوقعات",
 IF(AND(Main!AA402="يفي بالتوقعات", Main!AB402="يفي بالتوقعات"), "يفي بالتوقعات",
 IF(OR(AND(Main!AA402="يفي بالتوقعات", Main!AB402="يفي بالتوقعات جزئياً"), AND(Main!AA402="يفي بالتوقعات جزئياً", Main!AB402="يفي بالتوقعات")), "يفي بالتوقعات جزئياً",
 IF(AND(Main!AA402="يفي بالتوقعات جزئياً", Main!AB402="يفي بالتوقعات جزئياً"), "يفي بالتوقعات جزئياً",
 ""
 )))))))</f>
        <v/>
      </c>
      <c r="CL402" s="17" t="str">
        <f>IF(AND(Main!AZ402="يتجاوز التوقعات بكثير", Main!BA402="يتجاوز التوقعات بكثير"), "يتجاوز التوقعات بكثير",
 IF(OR(AND(Main!AZ402="يتجاوز التوقعات بكثير", Main!BA402="يتجاوز التوقعات"), AND(Main!AZ402="يتجاوز التوقعات", Main!BA402="يتجاوز التوقعات بكثير")), "يتجاوز التوقعات",
 IF(AND(Main!AZ402="يتجاوز التوقعات", Main!BA402="يتجاوز التوقعات"), "يتجاوز التوقعات",
 IF(OR(AND(Main!AZ402="يتجاوز التوقعات", Main!BA402="يفي بالتوقعات"), AND(Main!AZ402="يفي بالتوقعات", Main!BA402="يتجاوز التوقعات")), "يفي بالتوقعات",
 IF(AND(Main!AZ402="يفي بالتوقعات", Main!BA402="يفي بالتوقعات"), "يفي بالتوقعات",
 IF(OR(AND(Main!AZ402="يفي بالتوقعات", Main!BA402="يفي بالتوقعات جزئياً"), AND(Main!AZ402="يفي بالتوقعات جزئياً", Main!BA402="يفي بالتوقعات")), "يفي بالتوقعات جزئياً",
 IF(AND(Main!AZ402="يفي بالتوقعات جزئياً", Main!BA402="يفي بالتوقعات جزئياً"), "يفي بالتوقعات جزئياً",
 ""
 )))))))</f>
        <v/>
      </c>
    </row>
    <row r="403" spans="1:90" ht="22.5" customHeight="1" x14ac:dyDescent="0.45">
      <c r="A403">
        <v>496</v>
      </c>
      <c r="B403">
        <v>45911.577175925901</v>
      </c>
      <c r="C403">
        <v>45911.579189814802</v>
      </c>
      <c r="D403" s="1" t="s">
        <v>834</v>
      </c>
      <c r="E403" s="1" t="s">
        <v>835</v>
      </c>
      <c r="F403" s="8" t="s">
        <v>291</v>
      </c>
      <c r="G403" s="1" t="s">
        <v>280</v>
      </c>
      <c r="H403" s="1" t="s">
        <v>92</v>
      </c>
      <c r="J403" s="1" t="s">
        <v>93</v>
      </c>
      <c r="K403" t="s">
        <v>105</v>
      </c>
      <c r="N403" s="1"/>
      <c r="O403" s="1"/>
      <c r="P403" s="1"/>
      <c r="Q403" s="1"/>
      <c r="R403" s="1"/>
      <c r="S403" s="1"/>
      <c r="T403" s="1"/>
      <c r="U403" s="1"/>
      <c r="V403" s="1"/>
      <c r="W403" s="1"/>
      <c r="X403" s="1"/>
      <c r="Y403" s="1"/>
      <c r="Z403" s="1"/>
      <c r="AA403" s="1"/>
      <c r="AB403" s="1"/>
      <c r="AC403" s="1"/>
      <c r="AD403" s="1"/>
      <c r="AE403" s="1"/>
      <c r="AF403" s="1"/>
      <c r="AG403" s="4"/>
      <c r="AH403" s="4"/>
      <c r="AN403" s="1" t="s">
        <v>97</v>
      </c>
      <c r="AO403" s="1" t="s">
        <v>97</v>
      </c>
      <c r="AP403" s="1" t="s">
        <v>97</v>
      </c>
      <c r="AQ403" s="1" t="s">
        <v>97</v>
      </c>
      <c r="AR403" s="1" t="s">
        <v>97</v>
      </c>
      <c r="AS403" s="1" t="s">
        <v>97</v>
      </c>
      <c r="AT403" s="1" t="s">
        <v>97</v>
      </c>
      <c r="AU403" s="1" t="s">
        <v>97</v>
      </c>
      <c r="AV403" s="1" t="s">
        <v>97</v>
      </c>
      <c r="AW403" s="1" t="s">
        <v>97</v>
      </c>
      <c r="AX403" s="1" t="s">
        <v>97</v>
      </c>
      <c r="AY403" s="1" t="s">
        <v>97</v>
      </c>
      <c r="AZ403" s="1" t="s">
        <v>97</v>
      </c>
      <c r="BA403" s="1" t="s">
        <v>97</v>
      </c>
      <c r="BB403" s="1" t="s">
        <v>97</v>
      </c>
      <c r="BC403" s="1" t="s">
        <v>97</v>
      </c>
      <c r="BD403" s="1" t="s">
        <v>97</v>
      </c>
      <c r="BE403" s="1" t="s">
        <v>97</v>
      </c>
      <c r="CJ403" s="1"/>
      <c r="CK403" s="17" t="str">
        <f>IF(AND(Main!AA403="يتجاوز التوقعات بكثير", Main!AB403="يتجاوز التوقعات بكثير"), "يتجاوز التوقعات بكثير",
 IF(OR(AND(Main!AA403="يتجاوز التوقعات بكثير", Main!AB403="يتجاوز التوقعات"), AND(Main!AA403="يتجاوز التوقعات", Main!AB403="يتجاوز التوقعات بكثير")), "يتجاوز التوقعات",
 IF(AND(Main!AA403="يتجاوز التوقعات", Main!AB403="يتجاوز التوقعات"), "يتجاوز التوقعات",
 IF(OR(AND(Main!AA403="يتجاوز التوقعات", Main!AB403="يفي بالتوقعات"), AND(Main!AA403="يفي بالتوقعات", Main!AB403="يتجاوز التوقعات")), "يفي بالتوقعات",
 IF(AND(Main!AA403="يفي بالتوقعات", Main!AB403="يفي بالتوقعات"), "يفي بالتوقعات",
 IF(OR(AND(Main!AA403="يفي بالتوقعات", Main!AB403="يفي بالتوقعات جزئياً"), AND(Main!AA403="يفي بالتوقعات جزئياً", Main!AB403="يفي بالتوقعات")), "يفي بالتوقعات جزئياً",
 IF(AND(Main!AA403="يفي بالتوقعات جزئياً", Main!AB403="يفي بالتوقعات جزئياً"), "يفي بالتوقعات جزئياً",
 ""
 )))))))</f>
        <v/>
      </c>
      <c r="CL403" s="17" t="str">
        <f>IF(AND(Main!AZ403="يتجاوز التوقعات بكثير", Main!BA403="يتجاوز التوقعات بكثير"), "يتجاوز التوقعات بكثير",
 IF(OR(AND(Main!AZ403="يتجاوز التوقعات بكثير", Main!BA403="يتجاوز التوقعات"), AND(Main!AZ403="يتجاوز التوقعات", Main!BA403="يتجاوز التوقعات بكثير")), "يتجاوز التوقعات",
 IF(AND(Main!AZ403="يتجاوز التوقعات", Main!BA403="يتجاوز التوقعات"), "يتجاوز التوقعات",
 IF(OR(AND(Main!AZ403="يتجاوز التوقعات", Main!BA403="يفي بالتوقعات"), AND(Main!AZ403="يفي بالتوقعات", Main!BA403="يتجاوز التوقعات")), "يفي بالتوقعات",
 IF(AND(Main!AZ403="يفي بالتوقعات", Main!BA403="يفي بالتوقعات"), "يفي بالتوقعات",
 IF(OR(AND(Main!AZ403="يفي بالتوقعات", Main!BA403="يفي بالتوقعات جزئياً"), AND(Main!AZ403="يفي بالتوقعات جزئياً", Main!BA403="يفي بالتوقعات")), "يفي بالتوقعات جزئياً",
 IF(AND(Main!AZ403="يفي بالتوقعات جزئياً", Main!BA403="يفي بالتوقعات جزئياً"), "يفي بالتوقعات جزئياً",
 ""
 )))))))</f>
        <v>يتجاوز التوقعات بكثير</v>
      </c>
    </row>
    <row r="404" spans="1:90" ht="22.5" customHeight="1" x14ac:dyDescent="0.45">
      <c r="A404">
        <v>497</v>
      </c>
      <c r="B404">
        <v>45911.5794328704</v>
      </c>
      <c r="C404">
        <v>45911.580092592601</v>
      </c>
      <c r="D404" s="1" t="s">
        <v>834</v>
      </c>
      <c r="E404" s="1" t="s">
        <v>835</v>
      </c>
      <c r="F404" s="8" t="s">
        <v>291</v>
      </c>
      <c r="G404" s="1" t="s">
        <v>280</v>
      </c>
      <c r="H404" s="1" t="s">
        <v>92</v>
      </c>
      <c r="J404" s="1" t="s">
        <v>104</v>
      </c>
      <c r="K404" t="s">
        <v>105</v>
      </c>
      <c r="N404" s="1"/>
      <c r="O404" s="1"/>
      <c r="P404" s="1"/>
      <c r="Q404" s="1"/>
      <c r="R404" s="1"/>
      <c r="S404" s="1"/>
      <c r="T404" s="1"/>
      <c r="U404" s="1"/>
      <c r="V404" s="1"/>
      <c r="W404" s="1"/>
      <c r="X404" s="1"/>
      <c r="Y404" s="1"/>
      <c r="Z404" s="1"/>
      <c r="AA404" s="1"/>
      <c r="AB404" s="1"/>
      <c r="AC404" s="1"/>
      <c r="AD404" s="1"/>
      <c r="AE404" s="1"/>
      <c r="AF404" s="1"/>
      <c r="AG404" s="4"/>
      <c r="AH404" s="4"/>
      <c r="AN404" s="1" t="s">
        <v>97</v>
      </c>
      <c r="AO404" s="1" t="s">
        <v>97</v>
      </c>
      <c r="AP404" s="1" t="s">
        <v>97</v>
      </c>
      <c r="AQ404" s="1" t="s">
        <v>97</v>
      </c>
      <c r="AR404" s="1" t="s">
        <v>97</v>
      </c>
      <c r="AS404" s="1" t="s">
        <v>97</v>
      </c>
      <c r="AT404" s="1" t="s">
        <v>97</v>
      </c>
      <c r="AU404" s="1" t="s">
        <v>97</v>
      </c>
      <c r="AV404" s="1" t="s">
        <v>97</v>
      </c>
      <c r="AW404" s="1" t="s">
        <v>97</v>
      </c>
      <c r="AX404" s="1" t="s">
        <v>97</v>
      </c>
      <c r="AY404" s="1" t="s">
        <v>97</v>
      </c>
      <c r="AZ404" s="1" t="s">
        <v>97</v>
      </c>
      <c r="BA404" s="1" t="s">
        <v>97</v>
      </c>
      <c r="BB404" s="1" t="s">
        <v>97</v>
      </c>
      <c r="BC404" s="1" t="s">
        <v>97</v>
      </c>
      <c r="BD404" s="1" t="s">
        <v>97</v>
      </c>
      <c r="BE404" s="1" t="s">
        <v>97</v>
      </c>
      <c r="CJ404" s="1"/>
      <c r="CK404" s="17" t="str">
        <f>IF(AND(Main!AA404="يتجاوز التوقعات بكثير", Main!AB404="يتجاوز التوقعات بكثير"), "يتجاوز التوقعات بكثير",
 IF(OR(AND(Main!AA404="يتجاوز التوقعات بكثير", Main!AB404="يتجاوز التوقعات"), AND(Main!AA404="يتجاوز التوقعات", Main!AB404="يتجاوز التوقعات بكثير")), "يتجاوز التوقعات",
 IF(AND(Main!AA404="يتجاوز التوقعات", Main!AB404="يتجاوز التوقعات"), "يتجاوز التوقعات",
 IF(OR(AND(Main!AA404="يتجاوز التوقعات", Main!AB404="يفي بالتوقعات"), AND(Main!AA404="يفي بالتوقعات", Main!AB404="يتجاوز التوقعات")), "يفي بالتوقعات",
 IF(AND(Main!AA404="يفي بالتوقعات", Main!AB404="يفي بالتوقعات"), "يفي بالتوقعات",
 IF(OR(AND(Main!AA404="يفي بالتوقعات", Main!AB404="يفي بالتوقعات جزئياً"), AND(Main!AA404="يفي بالتوقعات جزئياً", Main!AB404="يفي بالتوقعات")), "يفي بالتوقعات جزئياً",
 IF(AND(Main!AA404="يفي بالتوقعات جزئياً", Main!AB404="يفي بالتوقعات جزئياً"), "يفي بالتوقعات جزئياً",
 ""
 )))))))</f>
        <v/>
      </c>
      <c r="CL404" s="17" t="str">
        <f>IF(AND(Main!AZ404="يتجاوز التوقعات بكثير", Main!BA404="يتجاوز التوقعات بكثير"), "يتجاوز التوقعات بكثير",
 IF(OR(AND(Main!AZ404="يتجاوز التوقعات بكثير", Main!BA404="يتجاوز التوقعات"), AND(Main!AZ404="يتجاوز التوقعات", Main!BA404="يتجاوز التوقعات بكثير")), "يتجاوز التوقعات",
 IF(AND(Main!AZ404="يتجاوز التوقعات", Main!BA404="يتجاوز التوقعات"), "يتجاوز التوقعات",
 IF(OR(AND(Main!AZ404="يتجاوز التوقعات", Main!BA404="يفي بالتوقعات"), AND(Main!AZ404="يفي بالتوقعات", Main!BA404="يتجاوز التوقعات")), "يفي بالتوقعات",
 IF(AND(Main!AZ404="يفي بالتوقعات", Main!BA404="يفي بالتوقعات"), "يفي بالتوقعات",
 IF(OR(AND(Main!AZ404="يفي بالتوقعات", Main!BA404="يفي بالتوقعات جزئياً"), AND(Main!AZ404="يفي بالتوقعات جزئياً", Main!BA404="يفي بالتوقعات")), "يفي بالتوقعات جزئياً",
 IF(AND(Main!AZ404="يفي بالتوقعات جزئياً", Main!BA404="يفي بالتوقعات جزئياً"), "يفي بالتوقعات جزئياً",
 ""
 )))))))</f>
        <v>يتجاوز التوقعات بكثير</v>
      </c>
    </row>
    <row r="405" spans="1:90" ht="22.5" customHeight="1" x14ac:dyDescent="0.45">
      <c r="D405" s="1"/>
      <c r="E405" s="1"/>
      <c r="G405" s="1"/>
      <c r="H405" s="1"/>
      <c r="J405" s="1"/>
      <c r="N405" s="1"/>
      <c r="O405" s="1"/>
      <c r="P405" s="1"/>
      <c r="Q405" s="1"/>
      <c r="R405" s="1"/>
      <c r="S405" s="1"/>
      <c r="T405" s="1"/>
      <c r="U405" s="1"/>
      <c r="V405" s="1"/>
      <c r="W405" s="1"/>
      <c r="X405" s="1"/>
      <c r="Y405" s="1"/>
      <c r="Z405" s="1"/>
      <c r="AA405" s="1"/>
      <c r="AB405" s="1"/>
      <c r="AC405" s="1"/>
      <c r="AD405" s="1"/>
      <c r="AE405" s="1"/>
      <c r="AF405" s="1"/>
      <c r="AG405" s="4"/>
      <c r="AH405" s="4"/>
      <c r="AN405" s="1"/>
      <c r="AO405" s="1"/>
      <c r="AP405" s="1"/>
      <c r="AQ405" s="1"/>
      <c r="AR405" s="1"/>
      <c r="AS405" s="1"/>
      <c r="AT405" s="1"/>
      <c r="AU405" s="1"/>
      <c r="AV405" s="1"/>
      <c r="AW405" s="1"/>
      <c r="AX405" s="1"/>
      <c r="AY405" s="1"/>
      <c r="AZ405" s="1"/>
      <c r="BA405" s="1"/>
      <c r="BB405" s="1"/>
      <c r="BC405" s="1"/>
      <c r="BD405" s="1"/>
      <c r="BE405" s="1"/>
      <c r="CJ405" s="1"/>
      <c r="CK405" s="17" t="str">
        <f>IF(AND(Main!AA405="يتجاوز التوقعات بكثير", Main!AB405="يتجاوز التوقعات بكثير"), "يتجاوز التوقعات بكثير",
 IF(OR(AND(Main!AA405="يتجاوز التوقعات بكثير", Main!AB405="يتجاوز التوقعات"), AND(Main!AA405="يتجاوز التوقعات", Main!AB405="يتجاوز التوقعات بكثير")), "يتجاوز التوقعات",
 IF(AND(Main!AA405="يتجاوز التوقعات", Main!AB405="يتجاوز التوقعات"), "يتجاوز التوقعات",
 IF(OR(AND(Main!AA405="يتجاوز التوقعات", Main!AB405="يفي بالتوقعات"), AND(Main!AA405="يفي بالتوقعات", Main!AB405="يتجاوز التوقعات")), "يفي بالتوقعات",
 IF(AND(Main!AA405="يفي بالتوقعات", Main!AB405="يفي بالتوقعات"), "يفي بالتوقعات",
 IF(OR(AND(Main!AA405="يفي بالتوقعات", Main!AB405="يفي بالتوقعات جزئياً"), AND(Main!AA405="يفي بالتوقعات جزئياً", Main!AB405="يفي بالتوقعات")), "يفي بالتوقعات جزئياً",
 IF(AND(Main!AA405="يفي بالتوقعات جزئياً", Main!AB405="يفي بالتوقعات جزئياً"), "يفي بالتوقعات جزئياً",
 ""
 )))))))</f>
        <v/>
      </c>
      <c r="CL405" s="17" t="str">
        <f>IF(AND(Main!AZ405="يتجاوز التوقعات بكثير", Main!BA405="يتجاوز التوقعات بكثير"), "يتجاوز التوقعات بكثير",
 IF(OR(AND(Main!AZ405="يتجاوز التوقعات بكثير", Main!BA405="يتجاوز التوقعات"), AND(Main!AZ405="يتجاوز التوقعات", Main!BA405="يتجاوز التوقعات بكثير")), "يتجاوز التوقعات",
 IF(AND(Main!AZ405="يتجاوز التوقعات", Main!BA405="يتجاوز التوقعات"), "يتجاوز التوقعات",
 IF(OR(AND(Main!AZ405="يتجاوز التوقعات", Main!BA405="يفي بالتوقعات"), AND(Main!AZ405="يفي بالتوقعات", Main!BA405="يتجاوز التوقعات")), "يفي بالتوقعات",
 IF(AND(Main!AZ405="يفي بالتوقعات", Main!BA405="يفي بالتوقعات"), "يفي بالتوقعات",
 IF(OR(AND(Main!AZ405="يفي بالتوقعات", Main!BA405="يفي بالتوقعات جزئياً"), AND(Main!AZ405="يفي بالتوقعات جزئياً", Main!BA405="يفي بالتوقعات")), "يفي بالتوقعات جزئياً",
 IF(AND(Main!AZ405="يفي بالتوقعات جزئياً", Main!BA405="يفي بالتوقعات جزئياً"), "يفي بالتوقعات جزئياً",
 ""
 )))))))</f>
        <v/>
      </c>
    </row>
    <row r="406" spans="1:90" ht="22.5" customHeight="1" x14ac:dyDescent="0.45">
      <c r="D406" s="1"/>
      <c r="E406" s="1"/>
      <c r="G406" s="1"/>
      <c r="H406" s="1"/>
      <c r="J406" s="1"/>
      <c r="N406" s="1"/>
      <c r="O406" s="1"/>
      <c r="P406" s="1"/>
      <c r="Q406" s="1"/>
      <c r="R406" s="1"/>
      <c r="S406" s="1"/>
      <c r="T406" s="1"/>
      <c r="U406" s="1"/>
      <c r="V406" s="1"/>
      <c r="W406" s="1"/>
      <c r="X406" s="1"/>
      <c r="Y406" s="1"/>
      <c r="Z406" s="1"/>
      <c r="AA406" s="1"/>
      <c r="AB406" s="1"/>
      <c r="AC406" s="1"/>
      <c r="AD406" s="1"/>
      <c r="AE406" s="1"/>
      <c r="AF406" s="1"/>
      <c r="AG406" s="4"/>
      <c r="AH406" s="4"/>
      <c r="CJ406" s="1"/>
      <c r="CK406" s="17" t="str">
        <f>IF(AND(Main!AA406="يتجاوز التوقعات بكثير", Main!AB406="يتجاوز التوقعات بكثير"), "يتجاوز التوقعات بكثير",
 IF(OR(AND(Main!AA406="يتجاوز التوقعات بكثير", Main!AB406="يتجاوز التوقعات"), AND(Main!AA406="يتجاوز التوقعات", Main!AB406="يتجاوز التوقعات بكثير")), "يتجاوز التوقعات",
 IF(AND(Main!AA406="يتجاوز التوقعات", Main!AB406="يتجاوز التوقعات"), "يتجاوز التوقعات",
 IF(OR(AND(Main!AA406="يتجاوز التوقعات", Main!AB406="يفي بالتوقعات"), AND(Main!AA406="يفي بالتوقعات", Main!AB406="يتجاوز التوقعات")), "يفي بالتوقعات",
 IF(AND(Main!AA406="يفي بالتوقعات", Main!AB406="يفي بالتوقعات"), "يفي بالتوقعات",
 IF(OR(AND(Main!AA406="يفي بالتوقعات", Main!AB406="يفي بالتوقعات جزئياً"), AND(Main!AA406="يفي بالتوقعات جزئياً", Main!AB406="يفي بالتوقعات")), "يفي بالتوقعات جزئياً",
 IF(AND(Main!AA406="يفي بالتوقعات جزئياً", Main!AB406="يفي بالتوقعات جزئياً"), "يفي بالتوقعات جزئياً",
 ""
 )))))))</f>
        <v/>
      </c>
      <c r="CL406" s="17" t="str">
        <f>IF(AND(Main!AZ406="يتجاوز التوقعات بكثير", Main!BA406="يتجاوز التوقعات بكثير"), "يتجاوز التوقعات بكثير",
 IF(OR(AND(Main!AZ406="يتجاوز التوقعات بكثير", Main!BA406="يتجاوز التوقعات"), AND(Main!AZ406="يتجاوز التوقعات", Main!BA406="يتجاوز التوقعات بكثير")), "يتجاوز التوقعات",
 IF(AND(Main!AZ406="يتجاوز التوقعات", Main!BA406="يتجاوز التوقعات"), "يتجاوز التوقعات",
 IF(OR(AND(Main!AZ406="يتجاوز التوقعات", Main!BA406="يفي بالتوقعات"), AND(Main!AZ406="يفي بالتوقعات", Main!BA406="يتجاوز التوقعات")), "يفي بالتوقعات",
 IF(AND(Main!AZ406="يفي بالتوقعات", Main!BA406="يفي بالتوقعات"), "يفي بالتوقعات",
 IF(OR(AND(Main!AZ406="يفي بالتوقعات", Main!BA406="يفي بالتوقعات جزئياً"), AND(Main!AZ406="يفي بالتوقعات جزئياً", Main!BA406="يفي بالتوقعات")), "يفي بالتوقعات جزئياً",
 IF(AND(Main!AZ406="يفي بالتوقعات جزئياً", Main!BA406="يفي بالتوقعات جزئياً"), "يفي بالتوقعات جزئياً",
 ""
 )))))))</f>
        <v/>
      </c>
    </row>
    <row r="407" spans="1:90" ht="22.5" customHeight="1" x14ac:dyDescent="0.45">
      <c r="A407">
        <v>500</v>
      </c>
      <c r="B407">
        <v>45914.319918981499</v>
      </c>
      <c r="C407">
        <v>45914.321365740703</v>
      </c>
      <c r="D407" s="1" t="s">
        <v>836</v>
      </c>
      <c r="E407" s="1" t="s">
        <v>837</v>
      </c>
      <c r="F407" s="8" t="s">
        <v>266</v>
      </c>
      <c r="G407" s="1" t="s">
        <v>259</v>
      </c>
      <c r="H407" s="1" t="s">
        <v>823</v>
      </c>
      <c r="J407" s="1" t="s">
        <v>93</v>
      </c>
      <c r="K407" t="s">
        <v>105</v>
      </c>
      <c r="N407" s="1"/>
      <c r="O407" s="1"/>
      <c r="P407" s="1"/>
      <c r="Q407" s="1"/>
      <c r="R407" s="1"/>
      <c r="S407" s="1"/>
      <c r="T407" s="1"/>
      <c r="U407" s="1"/>
      <c r="V407" s="1"/>
      <c r="W407" s="1"/>
      <c r="X407" s="1"/>
      <c r="Y407" s="1"/>
      <c r="Z407" s="1"/>
      <c r="AA407" s="1"/>
      <c r="AB407" s="1"/>
      <c r="AC407" s="1"/>
      <c r="AD407" s="1"/>
      <c r="AE407" s="1"/>
      <c r="AF407" s="1"/>
      <c r="AG407" s="4"/>
      <c r="AH407" s="4"/>
      <c r="AN407" s="1" t="s">
        <v>97</v>
      </c>
      <c r="AO407" s="1" t="s">
        <v>97</v>
      </c>
      <c r="AP407" s="1" t="s">
        <v>97</v>
      </c>
      <c r="AQ407" s="1" t="s">
        <v>97</v>
      </c>
      <c r="AR407" s="1" t="s">
        <v>97</v>
      </c>
      <c r="AS407" s="1" t="s">
        <v>97</v>
      </c>
      <c r="AT407" s="1" t="s">
        <v>97</v>
      </c>
      <c r="AU407" s="1" t="s">
        <v>97</v>
      </c>
      <c r="AV407" s="1" t="s">
        <v>97</v>
      </c>
      <c r="AW407" s="1" t="s">
        <v>97</v>
      </c>
      <c r="AX407" s="1" t="s">
        <v>97</v>
      </c>
      <c r="AY407" s="1" t="s">
        <v>97</v>
      </c>
      <c r="AZ407" s="1" t="s">
        <v>97</v>
      </c>
      <c r="BA407" s="1" t="s">
        <v>97</v>
      </c>
      <c r="BB407" s="1" t="s">
        <v>97</v>
      </c>
      <c r="BC407" s="1" t="s">
        <v>97</v>
      </c>
      <c r="BD407" s="1" t="s">
        <v>97</v>
      </c>
      <c r="BE407" s="1" t="s">
        <v>97</v>
      </c>
      <c r="CJ407" s="1"/>
      <c r="CK407" s="17" t="str">
        <f>IF(AND(Main!AA407="يتجاوز التوقعات بكثير", Main!AB407="يتجاوز التوقعات بكثير"), "يتجاوز التوقعات بكثير",
 IF(OR(AND(Main!AA407="يتجاوز التوقعات بكثير", Main!AB407="يتجاوز التوقعات"), AND(Main!AA407="يتجاوز التوقعات", Main!AB407="يتجاوز التوقعات بكثير")), "يتجاوز التوقعات",
 IF(AND(Main!AA407="يتجاوز التوقعات", Main!AB407="يتجاوز التوقعات"), "يتجاوز التوقعات",
 IF(OR(AND(Main!AA407="يتجاوز التوقعات", Main!AB407="يفي بالتوقعات"), AND(Main!AA407="يفي بالتوقعات", Main!AB407="يتجاوز التوقعات")), "يفي بالتوقعات",
 IF(AND(Main!AA407="يفي بالتوقعات", Main!AB407="يفي بالتوقعات"), "يفي بالتوقعات",
 IF(OR(AND(Main!AA407="يفي بالتوقعات", Main!AB407="يفي بالتوقعات جزئياً"), AND(Main!AA407="يفي بالتوقعات جزئياً", Main!AB407="يفي بالتوقعات")), "يفي بالتوقعات جزئياً",
 IF(AND(Main!AA407="يفي بالتوقعات جزئياً", Main!AB407="يفي بالتوقعات جزئياً"), "يفي بالتوقعات جزئياً",
 ""
 )))))))</f>
        <v/>
      </c>
      <c r="CL407" s="17" t="str">
        <f>IF(AND(Main!AZ407="يتجاوز التوقعات بكثير", Main!BA407="يتجاوز التوقعات بكثير"), "يتجاوز التوقعات بكثير",
 IF(OR(AND(Main!AZ407="يتجاوز التوقعات بكثير", Main!BA407="يتجاوز التوقعات"), AND(Main!AZ407="يتجاوز التوقعات", Main!BA407="يتجاوز التوقعات بكثير")), "يتجاوز التوقعات",
 IF(AND(Main!AZ407="يتجاوز التوقعات", Main!BA407="يتجاوز التوقعات"), "يتجاوز التوقعات",
 IF(OR(AND(Main!AZ407="يتجاوز التوقعات", Main!BA407="يفي بالتوقعات"), AND(Main!AZ407="يفي بالتوقعات", Main!BA407="يتجاوز التوقعات")), "يفي بالتوقعات",
 IF(AND(Main!AZ407="يفي بالتوقعات", Main!BA407="يفي بالتوقعات"), "يفي بالتوقعات",
 IF(OR(AND(Main!AZ407="يفي بالتوقعات", Main!BA407="يفي بالتوقعات جزئياً"), AND(Main!AZ407="يفي بالتوقعات جزئياً", Main!BA407="يفي بالتوقعات")), "يفي بالتوقعات جزئياً",
 IF(AND(Main!AZ407="يفي بالتوقعات جزئياً", Main!BA407="يفي بالتوقعات جزئياً"), "يفي بالتوقعات جزئياً",
 ""
 )))))))</f>
        <v>يتجاوز التوقعات بكثير</v>
      </c>
    </row>
    <row r="408" spans="1:90" ht="22.5" customHeight="1" x14ac:dyDescent="0.45">
      <c r="A408">
        <v>501</v>
      </c>
      <c r="B408">
        <v>45914.324282407397</v>
      </c>
      <c r="C408">
        <v>45914.325891203698</v>
      </c>
      <c r="D408" s="1" t="s">
        <v>838</v>
      </c>
      <c r="E408" s="1" t="s">
        <v>839</v>
      </c>
      <c r="F408" s="8" t="s">
        <v>166</v>
      </c>
      <c r="G408" s="1" t="s">
        <v>167</v>
      </c>
      <c r="H408" s="1" t="s">
        <v>92</v>
      </c>
      <c r="J408" s="1" t="s">
        <v>104</v>
      </c>
      <c r="K408" t="s">
        <v>105</v>
      </c>
      <c r="N408" s="1"/>
      <c r="O408" s="1"/>
      <c r="P408" s="1"/>
      <c r="Q408" s="1"/>
      <c r="R408" s="1"/>
      <c r="S408" s="1"/>
      <c r="T408" s="1"/>
      <c r="U408" s="1"/>
      <c r="V408" s="1"/>
      <c r="W408" s="1"/>
      <c r="X408" s="1"/>
      <c r="Y408" s="1"/>
      <c r="Z408" s="1"/>
      <c r="AA408" s="1"/>
      <c r="AB408" s="1"/>
      <c r="AC408" s="1"/>
      <c r="AD408" s="1"/>
      <c r="AE408" s="1"/>
      <c r="AF408" s="1"/>
      <c r="AG408" s="4"/>
      <c r="AH408" s="4"/>
      <c r="AN408" s="1" t="s">
        <v>101</v>
      </c>
      <c r="AO408" s="1" t="s">
        <v>101</v>
      </c>
      <c r="AP408" s="1" t="s">
        <v>101</v>
      </c>
      <c r="AQ408" s="1" t="s">
        <v>101</v>
      </c>
      <c r="AR408" s="1" t="s">
        <v>97</v>
      </c>
      <c r="AS408" s="1" t="s">
        <v>97</v>
      </c>
      <c r="AT408" s="1" t="s">
        <v>101</v>
      </c>
      <c r="AU408" s="1" t="s">
        <v>101</v>
      </c>
      <c r="AV408" s="1" t="s">
        <v>101</v>
      </c>
      <c r="AW408" s="1" t="s">
        <v>101</v>
      </c>
      <c r="AX408" s="1" t="s">
        <v>97</v>
      </c>
      <c r="AY408" s="1" t="s">
        <v>97</v>
      </c>
      <c r="AZ408" s="1" t="s">
        <v>101</v>
      </c>
      <c r="BA408" s="1" t="s">
        <v>97</v>
      </c>
      <c r="BB408" s="1" t="s">
        <v>97</v>
      </c>
      <c r="BC408" s="1" t="s">
        <v>101</v>
      </c>
      <c r="BD408" s="1" t="s">
        <v>101</v>
      </c>
      <c r="BE408" s="1" t="s">
        <v>97</v>
      </c>
      <c r="CJ408" s="1"/>
      <c r="CK408" s="17" t="str">
        <f>IF(AND(Main!AA408="يتجاوز التوقعات بكثير", Main!AB408="يتجاوز التوقعات بكثير"), "يتجاوز التوقعات بكثير",
 IF(OR(AND(Main!AA408="يتجاوز التوقعات بكثير", Main!AB408="يتجاوز التوقعات"), AND(Main!AA408="يتجاوز التوقعات", Main!AB408="يتجاوز التوقعات بكثير")), "يتجاوز التوقعات",
 IF(AND(Main!AA408="يتجاوز التوقعات", Main!AB408="يتجاوز التوقعات"), "يتجاوز التوقعات",
 IF(OR(AND(Main!AA408="يتجاوز التوقعات", Main!AB408="يفي بالتوقعات"), AND(Main!AA408="يفي بالتوقعات", Main!AB408="يتجاوز التوقعات")), "يفي بالتوقعات",
 IF(AND(Main!AA408="يفي بالتوقعات", Main!AB408="يفي بالتوقعات"), "يفي بالتوقعات",
 IF(OR(AND(Main!AA408="يفي بالتوقعات", Main!AB408="يفي بالتوقعات جزئياً"), AND(Main!AA408="يفي بالتوقعات جزئياً", Main!AB408="يفي بالتوقعات")), "يفي بالتوقعات جزئياً",
 IF(AND(Main!AA408="يفي بالتوقعات جزئياً", Main!AB408="يفي بالتوقعات جزئياً"), "يفي بالتوقعات جزئياً",
 ""
 )))))))</f>
        <v/>
      </c>
      <c r="CL408" s="17" t="str">
        <f>IF(AND(Main!AZ408="يتجاوز التوقعات بكثير", Main!BA408="يتجاوز التوقعات بكثير"), "يتجاوز التوقعات بكثير",
 IF(OR(AND(Main!AZ408="يتجاوز التوقعات بكثير", Main!BA408="يتجاوز التوقعات"), AND(Main!AZ408="يتجاوز التوقعات", Main!BA408="يتجاوز التوقعات بكثير")), "يتجاوز التوقعات",
 IF(AND(Main!AZ408="يتجاوز التوقعات", Main!BA408="يتجاوز التوقعات"), "يتجاوز التوقعات",
 IF(OR(AND(Main!AZ408="يتجاوز التوقعات", Main!BA408="يفي بالتوقعات"), AND(Main!AZ408="يفي بالتوقعات", Main!BA408="يتجاوز التوقعات")), "يفي بالتوقعات",
 IF(AND(Main!AZ408="يفي بالتوقعات", Main!BA408="يفي بالتوقعات"), "يفي بالتوقعات",
 IF(OR(AND(Main!AZ408="يفي بالتوقعات", Main!BA408="يفي بالتوقعات جزئياً"), AND(Main!AZ408="يفي بالتوقعات جزئياً", Main!BA408="يفي بالتوقعات")), "يفي بالتوقعات جزئياً",
 IF(AND(Main!AZ408="يفي بالتوقعات جزئياً", Main!BA408="يفي بالتوقعات جزئياً"), "يفي بالتوقعات جزئياً",
 ""
 )))))))</f>
        <v>يتجاوز التوقعات</v>
      </c>
    </row>
    <row r="409" spans="1:90" ht="22.5" customHeight="1" x14ac:dyDescent="0.45">
      <c r="A409">
        <v>502</v>
      </c>
      <c r="B409">
        <v>45914.326041666704</v>
      </c>
      <c r="C409">
        <v>45914.326678240701</v>
      </c>
      <c r="D409" s="1" t="s">
        <v>838</v>
      </c>
      <c r="E409" s="1" t="s">
        <v>839</v>
      </c>
      <c r="F409" s="8" t="s">
        <v>166</v>
      </c>
      <c r="G409" s="1" t="s">
        <v>167</v>
      </c>
      <c r="H409" s="1" t="s">
        <v>823</v>
      </c>
      <c r="J409" s="1" t="s">
        <v>93</v>
      </c>
      <c r="K409" t="s">
        <v>105</v>
      </c>
      <c r="N409" s="1"/>
      <c r="O409" s="1"/>
      <c r="P409" s="1"/>
      <c r="Q409" s="1"/>
      <c r="R409" s="1"/>
      <c r="S409" s="1"/>
      <c r="T409" s="1"/>
      <c r="U409" s="1"/>
      <c r="V409" s="1"/>
      <c r="W409" s="1"/>
      <c r="X409" s="1"/>
      <c r="Y409" s="1"/>
      <c r="Z409" s="1"/>
      <c r="AA409" s="1"/>
      <c r="AB409" s="1"/>
      <c r="AC409" s="1"/>
      <c r="AD409" s="1"/>
      <c r="AE409" s="1"/>
      <c r="AF409" s="1"/>
      <c r="AG409" s="4"/>
      <c r="AH409" s="4"/>
      <c r="AN409" s="1" t="s">
        <v>97</v>
      </c>
      <c r="AO409" s="1" t="s">
        <v>97</v>
      </c>
      <c r="AP409" s="1" t="s">
        <v>97</v>
      </c>
      <c r="AQ409" s="1" t="s">
        <v>97</v>
      </c>
      <c r="AR409" s="1" t="s">
        <v>97</v>
      </c>
      <c r="AS409" s="1" t="s">
        <v>97</v>
      </c>
      <c r="AT409" s="1" t="s">
        <v>97</v>
      </c>
      <c r="AU409" s="1" t="s">
        <v>97</v>
      </c>
      <c r="AV409" s="1" t="s">
        <v>97</v>
      </c>
      <c r="AW409" s="1" t="s">
        <v>97</v>
      </c>
      <c r="AX409" s="1" t="s">
        <v>97</v>
      </c>
      <c r="AY409" s="1" t="s">
        <v>97</v>
      </c>
      <c r="AZ409" s="1" t="s">
        <v>97</v>
      </c>
      <c r="BA409" s="1" t="s">
        <v>97</v>
      </c>
      <c r="BB409" s="1" t="s">
        <v>97</v>
      </c>
      <c r="BC409" s="1" t="s">
        <v>97</v>
      </c>
      <c r="BD409" s="1" t="s">
        <v>97</v>
      </c>
      <c r="BE409" s="1" t="s">
        <v>97</v>
      </c>
      <c r="CJ409" s="1"/>
      <c r="CK409" s="17" t="str">
        <f>IF(AND(Main!AA409="يتجاوز التوقعات بكثير", Main!AB409="يتجاوز التوقعات بكثير"), "يتجاوز التوقعات بكثير",
 IF(OR(AND(Main!AA409="يتجاوز التوقعات بكثير", Main!AB409="يتجاوز التوقعات"), AND(Main!AA409="يتجاوز التوقعات", Main!AB409="يتجاوز التوقعات بكثير")), "يتجاوز التوقعات",
 IF(AND(Main!AA409="يتجاوز التوقعات", Main!AB409="يتجاوز التوقعات"), "يتجاوز التوقعات",
 IF(OR(AND(Main!AA409="يتجاوز التوقعات", Main!AB409="يفي بالتوقعات"), AND(Main!AA409="يفي بالتوقعات", Main!AB409="يتجاوز التوقعات")), "يفي بالتوقعات",
 IF(AND(Main!AA409="يفي بالتوقعات", Main!AB409="يفي بالتوقعات"), "يفي بالتوقعات",
 IF(OR(AND(Main!AA409="يفي بالتوقعات", Main!AB409="يفي بالتوقعات جزئياً"), AND(Main!AA409="يفي بالتوقعات جزئياً", Main!AB409="يفي بالتوقعات")), "يفي بالتوقعات جزئياً",
 IF(AND(Main!AA409="يفي بالتوقعات جزئياً", Main!AB409="يفي بالتوقعات جزئياً"), "يفي بالتوقعات جزئياً",
 ""
 )))))))</f>
        <v/>
      </c>
      <c r="CL409" s="17" t="str">
        <f>IF(AND(Main!AZ409="يتجاوز التوقعات بكثير", Main!BA409="يتجاوز التوقعات بكثير"), "يتجاوز التوقعات بكثير",
 IF(OR(AND(Main!AZ409="يتجاوز التوقعات بكثير", Main!BA409="يتجاوز التوقعات"), AND(Main!AZ409="يتجاوز التوقعات", Main!BA409="يتجاوز التوقعات بكثير")), "يتجاوز التوقعات",
 IF(AND(Main!AZ409="يتجاوز التوقعات", Main!BA409="يتجاوز التوقعات"), "يتجاوز التوقعات",
 IF(OR(AND(Main!AZ409="يتجاوز التوقعات", Main!BA409="يفي بالتوقعات"), AND(Main!AZ409="يفي بالتوقعات", Main!BA409="يتجاوز التوقعات")), "يفي بالتوقعات",
 IF(AND(Main!AZ409="يفي بالتوقعات", Main!BA409="يفي بالتوقعات"), "يفي بالتوقعات",
 IF(OR(AND(Main!AZ409="يفي بالتوقعات", Main!BA409="يفي بالتوقعات جزئياً"), AND(Main!AZ409="يفي بالتوقعات جزئياً", Main!BA409="يفي بالتوقعات")), "يفي بالتوقعات جزئياً",
 IF(AND(Main!AZ409="يفي بالتوقعات جزئياً", Main!BA409="يفي بالتوقعات جزئياً"), "يفي بالتوقعات جزئياً",
 ""
 )))))))</f>
        <v>يتجاوز التوقعات بكثير</v>
      </c>
    </row>
    <row r="410" spans="1:90" ht="22.5" customHeight="1" x14ac:dyDescent="0.45">
      <c r="A410">
        <v>503</v>
      </c>
      <c r="B410">
        <v>45914.322175925903</v>
      </c>
      <c r="C410">
        <v>45914.326770833301</v>
      </c>
      <c r="D410" s="1" t="s">
        <v>840</v>
      </c>
      <c r="E410" s="1" t="s">
        <v>841</v>
      </c>
      <c r="F410" s="8" t="s">
        <v>235</v>
      </c>
      <c r="G410" s="1" t="s">
        <v>131</v>
      </c>
      <c r="H410" s="1" t="s">
        <v>823</v>
      </c>
      <c r="J410" s="1" t="s">
        <v>93</v>
      </c>
      <c r="K410" t="s">
        <v>105</v>
      </c>
      <c r="N410" s="1"/>
      <c r="O410" s="1"/>
      <c r="P410" s="1"/>
      <c r="Q410" s="1"/>
      <c r="R410" s="1"/>
      <c r="S410" s="1"/>
      <c r="T410" s="1"/>
      <c r="U410" s="1"/>
      <c r="V410" s="1"/>
      <c r="W410" s="1"/>
      <c r="X410" s="1"/>
      <c r="Y410" s="1"/>
      <c r="Z410" s="1"/>
      <c r="AA410" s="1"/>
      <c r="AB410" s="1"/>
      <c r="AC410" s="1"/>
      <c r="AD410" s="1"/>
      <c r="AE410" s="1"/>
      <c r="AF410" s="1"/>
      <c r="AG410" s="4"/>
      <c r="AH410" s="4"/>
      <c r="AN410" s="1" t="s">
        <v>97</v>
      </c>
      <c r="AO410" s="1" t="s">
        <v>97</v>
      </c>
      <c r="AP410" s="1" t="s">
        <v>97</v>
      </c>
      <c r="AQ410" s="1" t="s">
        <v>97</v>
      </c>
      <c r="AR410" s="1" t="s">
        <v>97</v>
      </c>
      <c r="AS410" s="1" t="s">
        <v>97</v>
      </c>
      <c r="AT410" s="1" t="s">
        <v>97</v>
      </c>
      <c r="AU410" s="1" t="s">
        <v>97</v>
      </c>
      <c r="AV410" s="1" t="s">
        <v>97</v>
      </c>
      <c r="AW410" s="1" t="s">
        <v>97</v>
      </c>
      <c r="AX410" s="1" t="s">
        <v>97</v>
      </c>
      <c r="AY410" s="1" t="s">
        <v>97</v>
      </c>
      <c r="AZ410" s="1" t="s">
        <v>97</v>
      </c>
      <c r="BA410" s="1" t="s">
        <v>97</v>
      </c>
      <c r="BB410" s="1" t="s">
        <v>97</v>
      </c>
      <c r="BC410" s="1" t="s">
        <v>97</v>
      </c>
      <c r="BD410" s="1" t="s">
        <v>97</v>
      </c>
      <c r="BE410" s="1" t="s">
        <v>97</v>
      </c>
      <c r="CJ410" s="1"/>
      <c r="CK410" s="17" t="str">
        <f>IF(AND(Main!AA410="يتجاوز التوقعات بكثير", Main!AB410="يتجاوز التوقعات بكثير"), "يتجاوز التوقعات بكثير",
 IF(OR(AND(Main!AA410="يتجاوز التوقعات بكثير", Main!AB410="يتجاوز التوقعات"), AND(Main!AA410="يتجاوز التوقعات", Main!AB410="يتجاوز التوقعات بكثير")), "يتجاوز التوقعات",
 IF(AND(Main!AA410="يتجاوز التوقعات", Main!AB410="يتجاوز التوقعات"), "يتجاوز التوقعات",
 IF(OR(AND(Main!AA410="يتجاوز التوقعات", Main!AB410="يفي بالتوقعات"), AND(Main!AA410="يفي بالتوقعات", Main!AB410="يتجاوز التوقعات")), "يفي بالتوقعات",
 IF(AND(Main!AA410="يفي بالتوقعات", Main!AB410="يفي بالتوقعات"), "يفي بالتوقعات",
 IF(OR(AND(Main!AA410="يفي بالتوقعات", Main!AB410="يفي بالتوقعات جزئياً"), AND(Main!AA410="يفي بالتوقعات جزئياً", Main!AB410="يفي بالتوقعات")), "يفي بالتوقعات جزئياً",
 IF(AND(Main!AA410="يفي بالتوقعات جزئياً", Main!AB410="يفي بالتوقعات جزئياً"), "يفي بالتوقعات جزئياً",
 ""
 )))))))</f>
        <v/>
      </c>
      <c r="CL410" s="17" t="str">
        <f>IF(AND(Main!AZ410="يتجاوز التوقعات بكثير", Main!BA410="يتجاوز التوقعات بكثير"), "يتجاوز التوقعات بكثير",
 IF(OR(AND(Main!AZ410="يتجاوز التوقعات بكثير", Main!BA410="يتجاوز التوقعات"), AND(Main!AZ410="يتجاوز التوقعات", Main!BA410="يتجاوز التوقعات بكثير")), "يتجاوز التوقعات",
 IF(AND(Main!AZ410="يتجاوز التوقعات", Main!BA410="يتجاوز التوقعات"), "يتجاوز التوقعات",
 IF(OR(AND(Main!AZ410="يتجاوز التوقعات", Main!BA410="يفي بالتوقعات"), AND(Main!AZ410="يفي بالتوقعات", Main!BA410="يتجاوز التوقعات")), "يفي بالتوقعات",
 IF(AND(Main!AZ410="يفي بالتوقعات", Main!BA410="يفي بالتوقعات"), "يفي بالتوقعات",
 IF(OR(AND(Main!AZ410="يفي بالتوقعات", Main!BA410="يفي بالتوقعات جزئياً"), AND(Main!AZ410="يفي بالتوقعات جزئياً", Main!BA410="يفي بالتوقعات")), "يفي بالتوقعات جزئياً",
 IF(AND(Main!AZ410="يفي بالتوقعات جزئياً", Main!BA410="يفي بالتوقعات جزئياً"), "يفي بالتوقعات جزئياً",
 ""
 )))))))</f>
        <v>يتجاوز التوقعات بكثير</v>
      </c>
    </row>
    <row r="411" spans="1:90" ht="22.5" customHeight="1" x14ac:dyDescent="0.45">
      <c r="A411">
        <v>504</v>
      </c>
      <c r="B411">
        <v>45914.328946759299</v>
      </c>
      <c r="C411">
        <v>45914.3301041667</v>
      </c>
      <c r="D411" s="1" t="s">
        <v>164</v>
      </c>
      <c r="E411" s="1" t="s">
        <v>165</v>
      </c>
      <c r="F411" s="8" t="s">
        <v>360</v>
      </c>
      <c r="G411" s="1" t="s">
        <v>167</v>
      </c>
      <c r="H411" s="1" t="s">
        <v>92</v>
      </c>
      <c r="J411" s="1" t="s">
        <v>93</v>
      </c>
      <c r="K411" t="s">
        <v>105</v>
      </c>
      <c r="N411" s="1"/>
      <c r="O411" s="1"/>
      <c r="P411" s="1"/>
      <c r="Q411" s="1"/>
      <c r="R411" s="1"/>
      <c r="S411" s="1"/>
      <c r="T411" s="1"/>
      <c r="U411" s="1"/>
      <c r="V411" s="1"/>
      <c r="W411" s="1"/>
      <c r="X411" s="1"/>
      <c r="Y411" s="1"/>
      <c r="Z411" s="1"/>
      <c r="AA411" s="1"/>
      <c r="AB411" s="1"/>
      <c r="AC411" s="1"/>
      <c r="AD411" s="1"/>
      <c r="AE411" s="1"/>
      <c r="AF411" s="1"/>
      <c r="AG411" s="4"/>
      <c r="AH411" s="4"/>
      <c r="AN411" s="1" t="s">
        <v>97</v>
      </c>
      <c r="AO411" s="1" t="s">
        <v>97</v>
      </c>
      <c r="AP411" s="1" t="s">
        <v>97</v>
      </c>
      <c r="AQ411" s="1" t="s">
        <v>97</v>
      </c>
      <c r="AR411" s="1" t="s">
        <v>97</v>
      </c>
      <c r="AS411" s="1" t="s">
        <v>97</v>
      </c>
      <c r="AT411" s="1" t="s">
        <v>97</v>
      </c>
      <c r="AU411" s="1" t="s">
        <v>97</v>
      </c>
      <c r="AV411" s="1" t="s">
        <v>97</v>
      </c>
      <c r="AW411" s="1" t="s">
        <v>97</v>
      </c>
      <c r="AX411" s="1" t="s">
        <v>97</v>
      </c>
      <c r="AY411" s="1" t="s">
        <v>97</v>
      </c>
      <c r="AZ411" s="1" t="s">
        <v>97</v>
      </c>
      <c r="BA411" s="1" t="s">
        <v>97</v>
      </c>
      <c r="BB411" s="1" t="s">
        <v>97</v>
      </c>
      <c r="BC411" s="1" t="s">
        <v>97</v>
      </c>
      <c r="BD411" s="1" t="s">
        <v>97</v>
      </c>
      <c r="BE411" s="1" t="s">
        <v>97</v>
      </c>
      <c r="CJ411" s="1"/>
      <c r="CK411" s="17" t="str">
        <f>IF(AND(Main!AA411="يتجاوز التوقعات بكثير", Main!AB411="يتجاوز التوقعات بكثير"), "يتجاوز التوقعات بكثير",
 IF(OR(AND(Main!AA411="يتجاوز التوقعات بكثير", Main!AB411="يتجاوز التوقعات"), AND(Main!AA411="يتجاوز التوقعات", Main!AB411="يتجاوز التوقعات بكثير")), "يتجاوز التوقعات",
 IF(AND(Main!AA411="يتجاوز التوقعات", Main!AB411="يتجاوز التوقعات"), "يتجاوز التوقعات",
 IF(OR(AND(Main!AA411="يتجاوز التوقعات", Main!AB411="يفي بالتوقعات"), AND(Main!AA411="يفي بالتوقعات", Main!AB411="يتجاوز التوقعات")), "يفي بالتوقعات",
 IF(AND(Main!AA411="يفي بالتوقعات", Main!AB411="يفي بالتوقعات"), "يفي بالتوقعات",
 IF(OR(AND(Main!AA411="يفي بالتوقعات", Main!AB411="يفي بالتوقعات جزئياً"), AND(Main!AA411="يفي بالتوقعات جزئياً", Main!AB411="يفي بالتوقعات")), "يفي بالتوقعات جزئياً",
 IF(AND(Main!AA411="يفي بالتوقعات جزئياً", Main!AB411="يفي بالتوقعات جزئياً"), "يفي بالتوقعات جزئياً",
 ""
 )))))))</f>
        <v/>
      </c>
      <c r="CL411" s="17" t="str">
        <f>IF(AND(Main!AZ411="يتجاوز التوقعات بكثير", Main!BA411="يتجاوز التوقعات بكثير"), "يتجاوز التوقعات بكثير",
 IF(OR(AND(Main!AZ411="يتجاوز التوقعات بكثير", Main!BA411="يتجاوز التوقعات"), AND(Main!AZ411="يتجاوز التوقعات", Main!BA411="يتجاوز التوقعات بكثير")), "يتجاوز التوقعات",
 IF(AND(Main!AZ411="يتجاوز التوقعات", Main!BA411="يتجاوز التوقعات"), "يتجاوز التوقعات",
 IF(OR(AND(Main!AZ411="يتجاوز التوقعات", Main!BA411="يفي بالتوقعات"), AND(Main!AZ411="يفي بالتوقعات", Main!BA411="يتجاوز التوقعات")), "يفي بالتوقعات",
 IF(AND(Main!AZ411="يفي بالتوقعات", Main!BA411="يفي بالتوقعات"), "يفي بالتوقعات",
 IF(OR(AND(Main!AZ411="يفي بالتوقعات", Main!BA411="يفي بالتوقعات جزئياً"), AND(Main!AZ411="يفي بالتوقعات جزئياً", Main!BA411="يفي بالتوقعات")), "يفي بالتوقعات جزئياً",
 IF(AND(Main!AZ411="يفي بالتوقعات جزئياً", Main!BA411="يفي بالتوقعات جزئياً"), "يفي بالتوقعات جزئياً",
 ""
 )))))))</f>
        <v>يتجاوز التوقعات بكثير</v>
      </c>
    </row>
    <row r="412" spans="1:90" ht="22.5" customHeight="1" x14ac:dyDescent="0.45">
      <c r="A412">
        <v>505</v>
      </c>
      <c r="B412">
        <v>45914.330289351899</v>
      </c>
      <c r="C412">
        <v>45914.331435185202</v>
      </c>
      <c r="D412" s="1" t="s">
        <v>164</v>
      </c>
      <c r="E412" s="1" t="s">
        <v>165</v>
      </c>
      <c r="F412" s="8" t="s">
        <v>360</v>
      </c>
      <c r="G412" s="1" t="s">
        <v>167</v>
      </c>
      <c r="H412" s="1" t="s">
        <v>823</v>
      </c>
      <c r="J412" s="1" t="s">
        <v>93</v>
      </c>
      <c r="K412" t="s">
        <v>105</v>
      </c>
      <c r="N412" s="1"/>
      <c r="O412" s="1"/>
      <c r="P412" s="1"/>
      <c r="Q412" s="1"/>
      <c r="R412" s="1"/>
      <c r="S412" s="1"/>
      <c r="T412" s="1"/>
      <c r="U412" s="1"/>
      <c r="V412" s="1"/>
      <c r="W412" s="1"/>
      <c r="X412" s="1"/>
      <c r="Y412" s="1"/>
      <c r="Z412" s="1"/>
      <c r="AA412" s="1"/>
      <c r="AB412" s="1"/>
      <c r="AC412" s="1"/>
      <c r="AD412" s="1"/>
      <c r="AE412" s="1"/>
      <c r="AF412" s="1"/>
      <c r="AG412" s="4"/>
      <c r="AH412" s="4"/>
      <c r="AN412" s="1" t="s">
        <v>97</v>
      </c>
      <c r="AO412" s="1" t="s">
        <v>97</v>
      </c>
      <c r="AP412" s="1" t="s">
        <v>97</v>
      </c>
      <c r="AQ412" s="1" t="s">
        <v>97</v>
      </c>
      <c r="AR412" s="1" t="s">
        <v>97</v>
      </c>
      <c r="AS412" s="1" t="s">
        <v>97</v>
      </c>
      <c r="AT412" s="1" t="s">
        <v>97</v>
      </c>
      <c r="AU412" s="1" t="s">
        <v>97</v>
      </c>
      <c r="AV412" s="1" t="s">
        <v>97</v>
      </c>
      <c r="AW412" s="1" t="s">
        <v>97</v>
      </c>
      <c r="AX412" s="1" t="s">
        <v>97</v>
      </c>
      <c r="AY412" s="1" t="s">
        <v>97</v>
      </c>
      <c r="AZ412" s="1" t="s">
        <v>97</v>
      </c>
      <c r="BA412" s="1" t="s">
        <v>97</v>
      </c>
      <c r="BB412" s="1" t="s">
        <v>97</v>
      </c>
      <c r="BC412" s="1" t="s">
        <v>97</v>
      </c>
      <c r="BD412" s="1" t="s">
        <v>97</v>
      </c>
      <c r="BE412" s="1" t="s">
        <v>97</v>
      </c>
      <c r="CJ412" s="1"/>
      <c r="CK412" s="17" t="str">
        <f>IF(AND(Main!AA412="يتجاوز التوقعات بكثير", Main!AB412="يتجاوز التوقعات بكثير"), "يتجاوز التوقعات بكثير",
 IF(OR(AND(Main!AA412="يتجاوز التوقعات بكثير", Main!AB412="يتجاوز التوقعات"), AND(Main!AA412="يتجاوز التوقعات", Main!AB412="يتجاوز التوقعات بكثير")), "يتجاوز التوقعات",
 IF(AND(Main!AA412="يتجاوز التوقعات", Main!AB412="يتجاوز التوقعات"), "يتجاوز التوقعات",
 IF(OR(AND(Main!AA412="يتجاوز التوقعات", Main!AB412="يفي بالتوقعات"), AND(Main!AA412="يفي بالتوقعات", Main!AB412="يتجاوز التوقعات")), "يفي بالتوقعات",
 IF(AND(Main!AA412="يفي بالتوقعات", Main!AB412="يفي بالتوقعات"), "يفي بالتوقعات",
 IF(OR(AND(Main!AA412="يفي بالتوقعات", Main!AB412="يفي بالتوقعات جزئياً"), AND(Main!AA412="يفي بالتوقعات جزئياً", Main!AB412="يفي بالتوقعات")), "يفي بالتوقعات جزئياً",
 IF(AND(Main!AA412="يفي بالتوقعات جزئياً", Main!AB412="يفي بالتوقعات جزئياً"), "يفي بالتوقعات جزئياً",
 ""
 )))))))</f>
        <v/>
      </c>
      <c r="CL412" s="17" t="str">
        <f>IF(AND(Main!AZ412="يتجاوز التوقعات بكثير", Main!BA412="يتجاوز التوقعات بكثير"), "يتجاوز التوقعات بكثير",
 IF(OR(AND(Main!AZ412="يتجاوز التوقعات بكثير", Main!BA412="يتجاوز التوقعات"), AND(Main!AZ412="يتجاوز التوقعات", Main!BA412="يتجاوز التوقعات بكثير")), "يتجاوز التوقعات",
 IF(AND(Main!AZ412="يتجاوز التوقعات", Main!BA412="يتجاوز التوقعات"), "يتجاوز التوقعات",
 IF(OR(AND(Main!AZ412="يتجاوز التوقعات", Main!BA412="يفي بالتوقعات"), AND(Main!AZ412="يفي بالتوقعات", Main!BA412="يتجاوز التوقعات")), "يفي بالتوقعات",
 IF(AND(Main!AZ412="يفي بالتوقعات", Main!BA412="يفي بالتوقعات"), "يفي بالتوقعات",
 IF(OR(AND(Main!AZ412="يفي بالتوقعات", Main!BA412="يفي بالتوقعات جزئياً"), AND(Main!AZ412="يفي بالتوقعات جزئياً", Main!BA412="يفي بالتوقعات")), "يفي بالتوقعات جزئياً",
 IF(AND(Main!AZ412="يفي بالتوقعات جزئياً", Main!BA412="يفي بالتوقعات جزئياً"), "يفي بالتوقعات جزئياً",
 ""
 )))))))</f>
        <v>يتجاوز التوقعات بكثير</v>
      </c>
    </row>
    <row r="413" spans="1:90" ht="22.5" customHeight="1" x14ac:dyDescent="0.45">
      <c r="A413">
        <v>506</v>
      </c>
      <c r="B413">
        <v>45914.328819444403</v>
      </c>
      <c r="C413">
        <v>45914.332488425898</v>
      </c>
      <c r="D413" s="1" t="s">
        <v>842</v>
      </c>
      <c r="E413" s="1" t="s">
        <v>843</v>
      </c>
      <c r="F413" s="8" t="s">
        <v>174</v>
      </c>
      <c r="G413" s="1" t="s">
        <v>131</v>
      </c>
      <c r="H413" s="1" t="s">
        <v>92</v>
      </c>
      <c r="J413" s="1" t="s">
        <v>93</v>
      </c>
      <c r="K413" t="s">
        <v>105</v>
      </c>
      <c r="N413" s="1"/>
      <c r="O413" s="1"/>
      <c r="P413" s="1"/>
      <c r="Q413" s="1"/>
      <c r="R413" s="1"/>
      <c r="S413" s="1"/>
      <c r="T413" s="1"/>
      <c r="U413" s="1"/>
      <c r="V413" s="1"/>
      <c r="W413" s="1"/>
      <c r="X413" s="1"/>
      <c r="Y413" s="1"/>
      <c r="Z413" s="1"/>
      <c r="AA413" s="1"/>
      <c r="AB413" s="1"/>
      <c r="AC413" s="1"/>
      <c r="AD413" s="1"/>
      <c r="AE413" s="1"/>
      <c r="AF413" s="1"/>
      <c r="AG413" s="4"/>
      <c r="AH413" s="4"/>
      <c r="AN413" s="1" t="s">
        <v>97</v>
      </c>
      <c r="AO413" s="1" t="s">
        <v>101</v>
      </c>
      <c r="AP413" s="1" t="s">
        <v>101</v>
      </c>
      <c r="AQ413" s="1" t="s">
        <v>97</v>
      </c>
      <c r="AR413" s="1" t="s">
        <v>97</v>
      </c>
      <c r="AS413" s="1" t="s">
        <v>97</v>
      </c>
      <c r="AT413" s="1" t="s">
        <v>97</v>
      </c>
      <c r="AU413" s="1" t="s">
        <v>97</v>
      </c>
      <c r="AV413" s="1" t="s">
        <v>101</v>
      </c>
      <c r="AW413" s="1" t="s">
        <v>101</v>
      </c>
      <c r="AX413" s="1" t="s">
        <v>210</v>
      </c>
      <c r="AY413" s="1" t="s">
        <v>210</v>
      </c>
      <c r="AZ413" s="1" t="s">
        <v>101</v>
      </c>
      <c r="BA413" s="1" t="s">
        <v>101</v>
      </c>
      <c r="BB413" s="1" t="s">
        <v>101</v>
      </c>
      <c r="BC413" s="1" t="s">
        <v>210</v>
      </c>
      <c r="BD413" s="1" t="s">
        <v>210</v>
      </c>
      <c r="BE413" s="1" t="s">
        <v>101</v>
      </c>
      <c r="CJ413" s="1"/>
      <c r="CK413" s="17" t="str">
        <f>IF(AND(Main!AA413="يتجاوز التوقعات بكثير", Main!AB413="يتجاوز التوقعات بكثير"), "يتجاوز التوقعات بكثير",
 IF(OR(AND(Main!AA413="يتجاوز التوقعات بكثير", Main!AB413="يتجاوز التوقعات"), AND(Main!AA413="يتجاوز التوقعات", Main!AB413="يتجاوز التوقعات بكثير")), "يتجاوز التوقعات",
 IF(AND(Main!AA413="يتجاوز التوقعات", Main!AB413="يتجاوز التوقعات"), "يتجاوز التوقعات",
 IF(OR(AND(Main!AA413="يتجاوز التوقعات", Main!AB413="يفي بالتوقعات"), AND(Main!AA413="يفي بالتوقعات", Main!AB413="يتجاوز التوقعات")), "يفي بالتوقعات",
 IF(AND(Main!AA413="يفي بالتوقعات", Main!AB413="يفي بالتوقعات"), "يفي بالتوقعات",
 IF(OR(AND(Main!AA413="يفي بالتوقعات", Main!AB413="يفي بالتوقعات جزئياً"), AND(Main!AA413="يفي بالتوقعات جزئياً", Main!AB413="يفي بالتوقعات")), "يفي بالتوقعات جزئياً",
 IF(AND(Main!AA413="يفي بالتوقعات جزئياً", Main!AB413="يفي بالتوقعات جزئياً"), "يفي بالتوقعات جزئياً",
 ""
 )))))))</f>
        <v/>
      </c>
      <c r="CL413" s="17" t="str">
        <f>IF(AND(Main!AZ413="يتجاوز التوقعات بكثير", Main!BA413="يتجاوز التوقعات بكثير"), "يتجاوز التوقعات بكثير",
 IF(OR(AND(Main!AZ413="يتجاوز التوقعات بكثير", Main!BA413="يتجاوز التوقعات"), AND(Main!AZ413="يتجاوز التوقعات", Main!BA413="يتجاوز التوقعات بكثير")), "يتجاوز التوقعات",
 IF(AND(Main!AZ413="يتجاوز التوقعات", Main!BA413="يتجاوز التوقعات"), "يتجاوز التوقعات",
 IF(OR(AND(Main!AZ413="يتجاوز التوقعات", Main!BA413="يفي بالتوقعات"), AND(Main!AZ413="يفي بالتوقعات", Main!BA413="يتجاوز التوقعات")), "يفي بالتوقعات",
 IF(AND(Main!AZ413="يفي بالتوقعات", Main!BA413="يفي بالتوقعات"), "يفي بالتوقعات",
 IF(OR(AND(Main!AZ413="يفي بالتوقعات", Main!BA413="يفي بالتوقعات جزئياً"), AND(Main!AZ413="يفي بالتوقعات جزئياً", Main!BA413="يفي بالتوقعات")), "يفي بالتوقعات جزئياً",
 IF(AND(Main!AZ413="يفي بالتوقعات جزئياً", Main!BA413="يفي بالتوقعات جزئياً"), "يفي بالتوقعات جزئياً",
 ""
 )))))))</f>
        <v>يتجاوز التوقعات</v>
      </c>
    </row>
    <row r="414" spans="1:90" ht="22.5" customHeight="1" x14ac:dyDescent="0.45">
      <c r="A414">
        <v>507</v>
      </c>
      <c r="B414">
        <v>45914.334699074097</v>
      </c>
      <c r="C414">
        <v>45914.336226851898</v>
      </c>
      <c r="D414" s="1" t="s">
        <v>844</v>
      </c>
      <c r="E414" s="1" t="s">
        <v>845</v>
      </c>
      <c r="F414" s="8" t="s">
        <v>504</v>
      </c>
      <c r="G414" s="1" t="s">
        <v>499</v>
      </c>
      <c r="H414" s="1" t="s">
        <v>92</v>
      </c>
      <c r="J414" s="1" t="s">
        <v>93</v>
      </c>
      <c r="K414" t="s">
        <v>105</v>
      </c>
      <c r="N414" s="1"/>
      <c r="O414" s="1"/>
      <c r="P414" s="1"/>
      <c r="Q414" s="1"/>
      <c r="R414" s="1"/>
      <c r="S414" s="1"/>
      <c r="T414" s="1"/>
      <c r="U414" s="1"/>
      <c r="V414" s="1"/>
      <c r="W414" s="1"/>
      <c r="X414" s="1"/>
      <c r="Y414" s="1"/>
      <c r="Z414" s="1"/>
      <c r="AA414" s="1"/>
      <c r="AB414" s="1"/>
      <c r="AC414" s="1"/>
      <c r="AD414" s="1"/>
      <c r="AE414" s="1"/>
      <c r="AF414" s="1"/>
      <c r="AG414" s="4"/>
      <c r="AH414" s="4"/>
      <c r="AN414" s="1" t="s">
        <v>210</v>
      </c>
      <c r="AO414" s="1" t="s">
        <v>210</v>
      </c>
      <c r="AP414" s="1" t="s">
        <v>210</v>
      </c>
      <c r="AQ414" s="1" t="s">
        <v>210</v>
      </c>
      <c r="AR414" s="1" t="s">
        <v>210</v>
      </c>
      <c r="AS414" s="1" t="s">
        <v>210</v>
      </c>
      <c r="AT414" s="1" t="s">
        <v>210</v>
      </c>
      <c r="AU414" s="1" t="s">
        <v>210</v>
      </c>
      <c r="AV414" s="1" t="s">
        <v>210</v>
      </c>
      <c r="AW414" s="1" t="s">
        <v>210</v>
      </c>
      <c r="AX414" s="1" t="s">
        <v>210</v>
      </c>
      <c r="AY414" s="1" t="s">
        <v>210</v>
      </c>
      <c r="AZ414" s="1" t="s">
        <v>210</v>
      </c>
      <c r="BA414" s="1" t="s">
        <v>210</v>
      </c>
      <c r="BB414" s="1" t="s">
        <v>210</v>
      </c>
      <c r="BC414" s="1" t="s">
        <v>210</v>
      </c>
      <c r="BD414" s="1" t="s">
        <v>210</v>
      </c>
      <c r="BE414" s="1" t="s">
        <v>210</v>
      </c>
      <c r="CJ414" s="1"/>
      <c r="CK414" s="17" t="str">
        <f>IF(AND(Main!AA414="يتجاوز التوقعات بكثير", Main!AB414="يتجاوز التوقعات بكثير"), "يتجاوز التوقعات بكثير",
 IF(OR(AND(Main!AA414="يتجاوز التوقعات بكثير", Main!AB414="يتجاوز التوقعات"), AND(Main!AA414="يتجاوز التوقعات", Main!AB414="يتجاوز التوقعات بكثير")), "يتجاوز التوقعات",
 IF(AND(Main!AA414="يتجاوز التوقعات", Main!AB414="يتجاوز التوقعات"), "يتجاوز التوقعات",
 IF(OR(AND(Main!AA414="يتجاوز التوقعات", Main!AB414="يفي بالتوقعات"), AND(Main!AA414="يفي بالتوقعات", Main!AB414="يتجاوز التوقعات")), "يفي بالتوقعات",
 IF(AND(Main!AA414="يفي بالتوقعات", Main!AB414="يفي بالتوقعات"), "يفي بالتوقعات",
 IF(OR(AND(Main!AA414="يفي بالتوقعات", Main!AB414="يفي بالتوقعات جزئياً"), AND(Main!AA414="يفي بالتوقعات جزئياً", Main!AB414="يفي بالتوقعات")), "يفي بالتوقعات جزئياً",
 IF(AND(Main!AA414="يفي بالتوقعات جزئياً", Main!AB414="يفي بالتوقعات جزئياً"), "يفي بالتوقعات جزئياً",
 ""
 )))))))</f>
        <v/>
      </c>
      <c r="CL414" s="17" t="str">
        <f>IF(AND(Main!AZ414="يتجاوز التوقعات بكثير", Main!BA414="يتجاوز التوقعات بكثير"), "يتجاوز التوقعات بكثير",
 IF(OR(AND(Main!AZ414="يتجاوز التوقعات بكثير", Main!BA414="يتجاوز التوقعات"), AND(Main!AZ414="يتجاوز التوقعات", Main!BA414="يتجاوز التوقعات بكثير")), "يتجاوز التوقعات",
 IF(AND(Main!AZ414="يتجاوز التوقعات", Main!BA414="يتجاوز التوقعات"), "يتجاوز التوقعات",
 IF(OR(AND(Main!AZ414="يتجاوز التوقعات", Main!BA414="يفي بالتوقعات"), AND(Main!AZ414="يفي بالتوقعات", Main!BA414="يتجاوز التوقعات")), "يفي بالتوقعات",
 IF(AND(Main!AZ414="يفي بالتوقعات", Main!BA414="يفي بالتوقعات"), "يفي بالتوقعات",
 IF(OR(AND(Main!AZ414="يفي بالتوقعات", Main!BA414="يفي بالتوقعات جزئياً"), AND(Main!AZ414="يفي بالتوقعات جزئياً", Main!BA414="يفي بالتوقعات")), "يفي بالتوقعات جزئياً",
 IF(AND(Main!AZ414="يفي بالتوقعات جزئياً", Main!BA414="يفي بالتوقعات جزئياً"), "يفي بالتوقعات جزئياً",
 ""
 )))))))</f>
        <v>يفي بالتوقعات</v>
      </c>
    </row>
    <row r="415" spans="1:90" ht="22.5" customHeight="1" x14ac:dyDescent="0.45">
      <c r="A415">
        <v>508</v>
      </c>
      <c r="B415">
        <v>45914.334062499998</v>
      </c>
      <c r="C415">
        <v>45914.3366550926</v>
      </c>
      <c r="D415" s="1" t="s">
        <v>840</v>
      </c>
      <c r="E415" s="1" t="s">
        <v>841</v>
      </c>
      <c r="F415" s="8" t="s">
        <v>235</v>
      </c>
      <c r="G415" s="1" t="s">
        <v>131</v>
      </c>
      <c r="H415" s="1" t="s">
        <v>92</v>
      </c>
      <c r="J415" s="1" t="s">
        <v>104</v>
      </c>
      <c r="K415" t="s">
        <v>105</v>
      </c>
      <c r="N415" s="1"/>
      <c r="O415" s="1"/>
      <c r="P415" s="1"/>
      <c r="Q415" s="1"/>
      <c r="R415" s="1"/>
      <c r="S415" s="1"/>
      <c r="T415" s="1"/>
      <c r="U415" s="1"/>
      <c r="V415" s="1"/>
      <c r="W415" s="1"/>
      <c r="X415" s="1"/>
      <c r="Y415" s="1"/>
      <c r="Z415" s="1"/>
      <c r="AA415" s="1"/>
      <c r="AB415" s="1"/>
      <c r="AC415" s="1"/>
      <c r="AD415" s="1"/>
      <c r="AE415" s="1"/>
      <c r="AF415" s="1"/>
      <c r="AG415" s="4"/>
      <c r="AH415" s="4"/>
      <c r="AN415" s="1" t="s">
        <v>101</v>
      </c>
      <c r="AO415" s="1" t="s">
        <v>210</v>
      </c>
      <c r="AP415" s="1" t="s">
        <v>101</v>
      </c>
      <c r="AQ415" s="1" t="s">
        <v>101</v>
      </c>
      <c r="AR415" s="1" t="s">
        <v>101</v>
      </c>
      <c r="AS415" s="1" t="s">
        <v>101</v>
      </c>
      <c r="AT415" s="1" t="s">
        <v>101</v>
      </c>
      <c r="AU415" s="1" t="s">
        <v>101</v>
      </c>
      <c r="AV415" s="1" t="s">
        <v>101</v>
      </c>
      <c r="AW415" s="1" t="s">
        <v>101</v>
      </c>
      <c r="AX415" s="1" t="s">
        <v>101</v>
      </c>
      <c r="AY415" s="1" t="s">
        <v>101</v>
      </c>
      <c r="AZ415" s="1" t="s">
        <v>210</v>
      </c>
      <c r="BA415" s="1" t="s">
        <v>210</v>
      </c>
      <c r="BB415" s="1" t="s">
        <v>210</v>
      </c>
      <c r="BC415" s="1" t="s">
        <v>210</v>
      </c>
      <c r="BD415" s="1" t="s">
        <v>101</v>
      </c>
      <c r="BE415" s="1" t="s">
        <v>101</v>
      </c>
      <c r="CJ415" s="1"/>
      <c r="CK415" s="17" t="str">
        <f>IF(AND(Main!AA415="يتجاوز التوقعات بكثير", Main!AB415="يتجاوز التوقعات بكثير"), "يتجاوز التوقعات بكثير",
 IF(OR(AND(Main!AA415="يتجاوز التوقعات بكثير", Main!AB415="يتجاوز التوقعات"), AND(Main!AA415="يتجاوز التوقعات", Main!AB415="يتجاوز التوقعات بكثير")), "يتجاوز التوقعات",
 IF(AND(Main!AA415="يتجاوز التوقعات", Main!AB415="يتجاوز التوقعات"), "يتجاوز التوقعات",
 IF(OR(AND(Main!AA415="يتجاوز التوقعات", Main!AB415="يفي بالتوقعات"), AND(Main!AA415="يفي بالتوقعات", Main!AB415="يتجاوز التوقعات")), "يفي بالتوقعات",
 IF(AND(Main!AA415="يفي بالتوقعات", Main!AB415="يفي بالتوقعات"), "يفي بالتوقعات",
 IF(OR(AND(Main!AA415="يفي بالتوقعات", Main!AB415="يفي بالتوقعات جزئياً"), AND(Main!AA415="يفي بالتوقعات جزئياً", Main!AB415="يفي بالتوقعات")), "يفي بالتوقعات جزئياً",
 IF(AND(Main!AA415="يفي بالتوقعات جزئياً", Main!AB415="يفي بالتوقعات جزئياً"), "يفي بالتوقعات جزئياً",
 ""
 )))))))</f>
        <v/>
      </c>
      <c r="CL415" s="17" t="str">
        <f>IF(AND(Main!AZ415="يتجاوز التوقعات بكثير", Main!BA415="يتجاوز التوقعات بكثير"), "يتجاوز التوقعات بكثير",
 IF(OR(AND(Main!AZ415="يتجاوز التوقعات بكثير", Main!BA415="يتجاوز التوقعات"), AND(Main!AZ415="يتجاوز التوقعات", Main!BA415="يتجاوز التوقعات بكثير")), "يتجاوز التوقعات",
 IF(AND(Main!AZ415="يتجاوز التوقعات", Main!BA415="يتجاوز التوقعات"), "يتجاوز التوقعات",
 IF(OR(AND(Main!AZ415="يتجاوز التوقعات", Main!BA415="يفي بالتوقعات"), AND(Main!AZ415="يفي بالتوقعات", Main!BA415="يتجاوز التوقعات")), "يفي بالتوقعات",
 IF(AND(Main!AZ415="يفي بالتوقعات", Main!BA415="يفي بالتوقعات"), "يفي بالتوقعات",
 IF(OR(AND(Main!AZ415="يفي بالتوقعات", Main!BA415="يفي بالتوقعات جزئياً"), AND(Main!AZ415="يفي بالتوقعات جزئياً", Main!BA415="يفي بالتوقعات")), "يفي بالتوقعات جزئياً",
 IF(AND(Main!AZ415="يفي بالتوقعات جزئياً", Main!BA415="يفي بالتوقعات جزئياً"), "يفي بالتوقعات جزئياً",
 ""
 )))))))</f>
        <v>يفي بالتوقعات</v>
      </c>
    </row>
    <row r="416" spans="1:90" ht="22.5" customHeight="1" x14ac:dyDescent="0.45">
      <c r="A416">
        <v>509</v>
      </c>
      <c r="B416">
        <v>45914.336261574099</v>
      </c>
      <c r="C416">
        <v>45914.337141203701</v>
      </c>
      <c r="D416" s="1" t="s">
        <v>844</v>
      </c>
      <c r="E416" s="1" t="s">
        <v>845</v>
      </c>
      <c r="F416" s="8" t="s">
        <v>504</v>
      </c>
      <c r="G416" s="1" t="s">
        <v>499</v>
      </c>
      <c r="H416" s="1" t="s">
        <v>92</v>
      </c>
      <c r="J416" s="1" t="s">
        <v>104</v>
      </c>
      <c r="K416" t="s">
        <v>105</v>
      </c>
      <c r="N416" s="1"/>
      <c r="O416" s="1"/>
      <c r="P416" s="1"/>
      <c r="Q416" s="1"/>
      <c r="R416" s="1"/>
      <c r="S416" s="1"/>
      <c r="T416" s="1"/>
      <c r="U416" s="1"/>
      <c r="V416" s="1"/>
      <c r="W416" s="1"/>
      <c r="X416" s="1"/>
      <c r="Y416" s="1"/>
      <c r="Z416" s="1"/>
      <c r="AA416" s="1"/>
      <c r="AB416" s="1"/>
      <c r="AC416" s="1"/>
      <c r="AD416" s="1"/>
      <c r="AE416" s="1"/>
      <c r="AF416" s="1"/>
      <c r="AG416" s="4"/>
      <c r="AH416" s="4"/>
      <c r="AN416" s="1" t="s">
        <v>210</v>
      </c>
      <c r="AO416" s="1" t="s">
        <v>210</v>
      </c>
      <c r="AP416" s="1" t="s">
        <v>210</v>
      </c>
      <c r="AQ416" s="1" t="s">
        <v>210</v>
      </c>
      <c r="AR416" s="1" t="s">
        <v>210</v>
      </c>
      <c r="AS416" s="1" t="s">
        <v>210</v>
      </c>
      <c r="AT416" s="1" t="s">
        <v>210</v>
      </c>
      <c r="AU416" s="1" t="s">
        <v>210</v>
      </c>
      <c r="AV416" s="1" t="s">
        <v>210</v>
      </c>
      <c r="AW416" s="1" t="s">
        <v>210</v>
      </c>
      <c r="AX416" s="1" t="s">
        <v>210</v>
      </c>
      <c r="AY416" s="1" t="s">
        <v>210</v>
      </c>
      <c r="AZ416" s="1" t="s">
        <v>210</v>
      </c>
      <c r="BA416" s="1" t="s">
        <v>210</v>
      </c>
      <c r="BB416" s="1" t="s">
        <v>210</v>
      </c>
      <c r="BC416" s="1" t="s">
        <v>210</v>
      </c>
      <c r="BD416" s="1" t="s">
        <v>210</v>
      </c>
      <c r="BE416" s="1" t="s">
        <v>210</v>
      </c>
      <c r="CJ416" s="1"/>
      <c r="CK416" s="17" t="str">
        <f>IF(AND(Main!AA416="يتجاوز التوقعات بكثير", Main!AB416="يتجاوز التوقعات بكثير"), "يتجاوز التوقعات بكثير",
 IF(OR(AND(Main!AA416="يتجاوز التوقعات بكثير", Main!AB416="يتجاوز التوقعات"), AND(Main!AA416="يتجاوز التوقعات", Main!AB416="يتجاوز التوقعات بكثير")), "يتجاوز التوقعات",
 IF(AND(Main!AA416="يتجاوز التوقعات", Main!AB416="يتجاوز التوقعات"), "يتجاوز التوقعات",
 IF(OR(AND(Main!AA416="يتجاوز التوقعات", Main!AB416="يفي بالتوقعات"), AND(Main!AA416="يفي بالتوقعات", Main!AB416="يتجاوز التوقعات")), "يفي بالتوقعات",
 IF(AND(Main!AA416="يفي بالتوقعات", Main!AB416="يفي بالتوقعات"), "يفي بالتوقعات",
 IF(OR(AND(Main!AA416="يفي بالتوقعات", Main!AB416="يفي بالتوقعات جزئياً"), AND(Main!AA416="يفي بالتوقعات جزئياً", Main!AB416="يفي بالتوقعات")), "يفي بالتوقعات جزئياً",
 IF(AND(Main!AA416="يفي بالتوقعات جزئياً", Main!AB416="يفي بالتوقعات جزئياً"), "يفي بالتوقعات جزئياً",
 ""
 )))))))</f>
        <v/>
      </c>
      <c r="CL416" s="17" t="str">
        <f>IF(AND(Main!AZ416="يتجاوز التوقعات بكثير", Main!BA416="يتجاوز التوقعات بكثير"), "يتجاوز التوقعات بكثير",
 IF(OR(AND(Main!AZ416="يتجاوز التوقعات بكثير", Main!BA416="يتجاوز التوقعات"), AND(Main!AZ416="يتجاوز التوقعات", Main!BA416="يتجاوز التوقعات بكثير")), "يتجاوز التوقعات",
 IF(AND(Main!AZ416="يتجاوز التوقعات", Main!BA416="يتجاوز التوقعات"), "يتجاوز التوقعات",
 IF(OR(AND(Main!AZ416="يتجاوز التوقعات", Main!BA416="يفي بالتوقعات"), AND(Main!AZ416="يفي بالتوقعات", Main!BA416="يتجاوز التوقعات")), "يفي بالتوقعات",
 IF(AND(Main!AZ416="يفي بالتوقعات", Main!BA416="يفي بالتوقعات"), "يفي بالتوقعات",
 IF(OR(AND(Main!AZ416="يفي بالتوقعات", Main!BA416="يفي بالتوقعات جزئياً"), AND(Main!AZ416="يفي بالتوقعات جزئياً", Main!BA416="يفي بالتوقعات")), "يفي بالتوقعات جزئياً",
 IF(AND(Main!AZ416="يفي بالتوقعات جزئياً", Main!BA416="يفي بالتوقعات جزئياً"), "يفي بالتوقعات جزئياً",
 ""
 )))))))</f>
        <v>يفي بالتوقعات</v>
      </c>
    </row>
    <row r="417" spans="1:90" ht="22.5" customHeight="1" x14ac:dyDescent="0.45">
      <c r="A417">
        <v>510</v>
      </c>
      <c r="B417">
        <v>45914.337222222202</v>
      </c>
      <c r="C417">
        <v>45914.338333333297</v>
      </c>
      <c r="D417" s="1" t="s">
        <v>844</v>
      </c>
      <c r="E417" s="1" t="s">
        <v>845</v>
      </c>
      <c r="F417" s="8" t="s">
        <v>504</v>
      </c>
      <c r="G417" s="1" t="s">
        <v>499</v>
      </c>
      <c r="H417" s="1" t="s">
        <v>823</v>
      </c>
      <c r="J417" s="1" t="s">
        <v>93</v>
      </c>
      <c r="K417" t="s">
        <v>105</v>
      </c>
      <c r="N417" s="1"/>
      <c r="O417" s="1"/>
      <c r="P417" s="1"/>
      <c r="Q417" s="1"/>
      <c r="R417" s="1"/>
      <c r="S417" s="1"/>
      <c r="T417" s="1"/>
      <c r="U417" s="1"/>
      <c r="V417" s="1"/>
      <c r="W417" s="1"/>
      <c r="X417" s="1"/>
      <c r="Y417" s="1"/>
      <c r="Z417" s="1"/>
      <c r="AA417" s="1"/>
      <c r="AB417" s="1"/>
      <c r="AC417" s="1"/>
      <c r="AD417" s="1"/>
      <c r="AE417" s="1"/>
      <c r="AF417" s="1"/>
      <c r="AG417" s="4"/>
      <c r="AH417" s="4"/>
      <c r="AN417" s="1" t="s">
        <v>97</v>
      </c>
      <c r="AO417" s="1" t="s">
        <v>97</v>
      </c>
      <c r="AP417" s="1" t="s">
        <v>97</v>
      </c>
      <c r="AQ417" s="1" t="s">
        <v>97</v>
      </c>
      <c r="AR417" s="1" t="s">
        <v>97</v>
      </c>
      <c r="AS417" s="1" t="s">
        <v>97</v>
      </c>
      <c r="AT417" s="1" t="s">
        <v>97</v>
      </c>
      <c r="AU417" s="1" t="s">
        <v>97</v>
      </c>
      <c r="AV417" s="1" t="s">
        <v>97</v>
      </c>
      <c r="AW417" s="1" t="s">
        <v>97</v>
      </c>
      <c r="AX417" s="1" t="s">
        <v>97</v>
      </c>
      <c r="AY417" s="1" t="s">
        <v>97</v>
      </c>
      <c r="AZ417" s="1" t="s">
        <v>97</v>
      </c>
      <c r="BA417" s="1" t="s">
        <v>97</v>
      </c>
      <c r="BB417" s="1" t="s">
        <v>97</v>
      </c>
      <c r="BC417" s="1" t="s">
        <v>97</v>
      </c>
      <c r="BD417" s="1" t="s">
        <v>97</v>
      </c>
      <c r="BE417" s="1" t="s">
        <v>97</v>
      </c>
      <c r="CJ417" s="1"/>
      <c r="CK417" s="17" t="str">
        <f>IF(AND(Main!AA417="يتجاوز التوقعات بكثير", Main!AB417="يتجاوز التوقعات بكثير"), "يتجاوز التوقعات بكثير",
 IF(OR(AND(Main!AA417="يتجاوز التوقعات بكثير", Main!AB417="يتجاوز التوقعات"), AND(Main!AA417="يتجاوز التوقعات", Main!AB417="يتجاوز التوقعات بكثير")), "يتجاوز التوقعات",
 IF(AND(Main!AA417="يتجاوز التوقعات", Main!AB417="يتجاوز التوقعات"), "يتجاوز التوقعات",
 IF(OR(AND(Main!AA417="يتجاوز التوقعات", Main!AB417="يفي بالتوقعات"), AND(Main!AA417="يفي بالتوقعات", Main!AB417="يتجاوز التوقعات")), "يفي بالتوقعات",
 IF(AND(Main!AA417="يفي بالتوقعات", Main!AB417="يفي بالتوقعات"), "يفي بالتوقعات",
 IF(OR(AND(Main!AA417="يفي بالتوقعات", Main!AB417="يفي بالتوقعات جزئياً"), AND(Main!AA417="يفي بالتوقعات جزئياً", Main!AB417="يفي بالتوقعات")), "يفي بالتوقعات جزئياً",
 IF(AND(Main!AA417="يفي بالتوقعات جزئياً", Main!AB417="يفي بالتوقعات جزئياً"), "يفي بالتوقعات جزئياً",
 ""
 )))))))</f>
        <v/>
      </c>
      <c r="CL417" s="17" t="str">
        <f>IF(AND(Main!AZ417="يتجاوز التوقعات بكثير", Main!BA417="يتجاوز التوقعات بكثير"), "يتجاوز التوقعات بكثير",
 IF(OR(AND(Main!AZ417="يتجاوز التوقعات بكثير", Main!BA417="يتجاوز التوقعات"), AND(Main!AZ417="يتجاوز التوقعات", Main!BA417="يتجاوز التوقعات بكثير")), "يتجاوز التوقعات",
 IF(AND(Main!AZ417="يتجاوز التوقعات", Main!BA417="يتجاوز التوقعات"), "يتجاوز التوقعات",
 IF(OR(AND(Main!AZ417="يتجاوز التوقعات", Main!BA417="يفي بالتوقعات"), AND(Main!AZ417="يفي بالتوقعات", Main!BA417="يتجاوز التوقعات")), "يفي بالتوقعات",
 IF(AND(Main!AZ417="يفي بالتوقعات", Main!BA417="يفي بالتوقعات"), "يفي بالتوقعات",
 IF(OR(AND(Main!AZ417="يفي بالتوقعات", Main!BA417="يفي بالتوقعات جزئياً"), AND(Main!AZ417="يفي بالتوقعات جزئياً", Main!BA417="يفي بالتوقعات")), "يفي بالتوقعات جزئياً",
 IF(AND(Main!AZ417="يفي بالتوقعات جزئياً", Main!BA417="يفي بالتوقعات جزئياً"), "يفي بالتوقعات جزئياً",
 ""
 )))))))</f>
        <v>يتجاوز التوقعات بكثير</v>
      </c>
    </row>
    <row r="418" spans="1:90" ht="22.5" customHeight="1" x14ac:dyDescent="0.45">
      <c r="A418">
        <v>511</v>
      </c>
      <c r="B418">
        <v>45914.337731481501</v>
      </c>
      <c r="C418">
        <v>45914.340416666702</v>
      </c>
      <c r="D418" s="1" t="s">
        <v>128</v>
      </c>
      <c r="E418" s="1" t="s">
        <v>129</v>
      </c>
      <c r="F418" s="8" t="s">
        <v>130</v>
      </c>
      <c r="G418" s="1" t="s">
        <v>131</v>
      </c>
      <c r="H418" s="1" t="s">
        <v>92</v>
      </c>
      <c r="J418" s="1" t="s">
        <v>93</v>
      </c>
      <c r="K418" t="s">
        <v>105</v>
      </c>
      <c r="N418" s="1"/>
      <c r="O418" s="1"/>
      <c r="P418" s="1"/>
      <c r="Q418" s="1"/>
      <c r="R418" s="1"/>
      <c r="S418" s="1"/>
      <c r="T418" s="1"/>
      <c r="U418" s="1"/>
      <c r="V418" s="1"/>
      <c r="W418" s="1"/>
      <c r="X418" s="1"/>
      <c r="Y418" s="1"/>
      <c r="Z418" s="1"/>
      <c r="AA418" s="1"/>
      <c r="AB418" s="1"/>
      <c r="AC418" s="1"/>
      <c r="AD418" s="1"/>
      <c r="AE418" s="1"/>
      <c r="AF418" s="1"/>
      <c r="AG418" s="4"/>
      <c r="AH418" s="4"/>
      <c r="AN418" s="1" t="s">
        <v>101</v>
      </c>
      <c r="AO418" s="1" t="s">
        <v>101</v>
      </c>
      <c r="AP418" s="1" t="s">
        <v>101</v>
      </c>
      <c r="AQ418" s="1" t="s">
        <v>101</v>
      </c>
      <c r="AR418" s="1" t="s">
        <v>101</v>
      </c>
      <c r="AS418" s="1" t="s">
        <v>101</v>
      </c>
      <c r="AT418" s="1" t="s">
        <v>101</v>
      </c>
      <c r="AU418" s="1" t="s">
        <v>101</v>
      </c>
      <c r="AV418" s="1" t="s">
        <v>101</v>
      </c>
      <c r="AW418" s="1" t="s">
        <v>101</v>
      </c>
      <c r="AX418" s="1" t="s">
        <v>101</v>
      </c>
      <c r="AY418" s="1" t="s">
        <v>101</v>
      </c>
      <c r="AZ418" s="1" t="s">
        <v>101</v>
      </c>
      <c r="BA418" s="1" t="s">
        <v>101</v>
      </c>
      <c r="BB418" s="1" t="s">
        <v>101</v>
      </c>
      <c r="BC418" s="1" t="s">
        <v>101</v>
      </c>
      <c r="BD418" s="1" t="s">
        <v>101</v>
      </c>
      <c r="BE418" s="1" t="s">
        <v>101</v>
      </c>
      <c r="CJ418" s="1"/>
      <c r="CK418" s="17" t="str">
        <f>IF(AND(Main!AA418="يتجاوز التوقعات بكثير", Main!AB418="يتجاوز التوقعات بكثير"), "يتجاوز التوقعات بكثير",
 IF(OR(AND(Main!AA418="يتجاوز التوقعات بكثير", Main!AB418="يتجاوز التوقعات"), AND(Main!AA418="يتجاوز التوقعات", Main!AB418="يتجاوز التوقعات بكثير")), "يتجاوز التوقعات",
 IF(AND(Main!AA418="يتجاوز التوقعات", Main!AB418="يتجاوز التوقعات"), "يتجاوز التوقعات",
 IF(OR(AND(Main!AA418="يتجاوز التوقعات", Main!AB418="يفي بالتوقعات"), AND(Main!AA418="يفي بالتوقعات", Main!AB418="يتجاوز التوقعات")), "يفي بالتوقعات",
 IF(AND(Main!AA418="يفي بالتوقعات", Main!AB418="يفي بالتوقعات"), "يفي بالتوقعات",
 IF(OR(AND(Main!AA418="يفي بالتوقعات", Main!AB418="يفي بالتوقعات جزئياً"), AND(Main!AA418="يفي بالتوقعات جزئياً", Main!AB418="يفي بالتوقعات")), "يفي بالتوقعات جزئياً",
 IF(AND(Main!AA418="يفي بالتوقعات جزئياً", Main!AB418="يفي بالتوقعات جزئياً"), "يفي بالتوقعات جزئياً",
 ""
 )))))))</f>
        <v/>
      </c>
      <c r="CL418" s="17" t="str">
        <f>IF(AND(Main!AZ418="يتجاوز التوقعات بكثير", Main!BA418="يتجاوز التوقعات بكثير"), "يتجاوز التوقعات بكثير",
 IF(OR(AND(Main!AZ418="يتجاوز التوقعات بكثير", Main!BA418="يتجاوز التوقعات"), AND(Main!AZ418="يتجاوز التوقعات", Main!BA418="يتجاوز التوقعات بكثير")), "يتجاوز التوقعات",
 IF(AND(Main!AZ418="يتجاوز التوقعات", Main!BA418="يتجاوز التوقعات"), "يتجاوز التوقعات",
 IF(OR(AND(Main!AZ418="يتجاوز التوقعات", Main!BA418="يفي بالتوقعات"), AND(Main!AZ418="يفي بالتوقعات", Main!BA418="يتجاوز التوقعات")), "يفي بالتوقعات",
 IF(AND(Main!AZ418="يفي بالتوقعات", Main!BA418="يفي بالتوقعات"), "يفي بالتوقعات",
 IF(OR(AND(Main!AZ418="يفي بالتوقعات", Main!BA418="يفي بالتوقعات جزئياً"), AND(Main!AZ418="يفي بالتوقعات جزئياً", Main!BA418="يفي بالتوقعات")), "يفي بالتوقعات جزئياً",
 IF(AND(Main!AZ418="يفي بالتوقعات جزئياً", Main!BA418="يفي بالتوقعات جزئياً"), "يفي بالتوقعات جزئياً",
 ""
 )))))))</f>
        <v>يتجاوز التوقعات</v>
      </c>
    </row>
    <row r="419" spans="1:90" ht="22.5" customHeight="1" x14ac:dyDescent="0.45">
      <c r="A419">
        <v>512</v>
      </c>
      <c r="B419">
        <v>45914.341041666703</v>
      </c>
      <c r="C419">
        <v>45914.342604166697</v>
      </c>
      <c r="D419" s="1" t="s">
        <v>846</v>
      </c>
      <c r="E419" s="1" t="s">
        <v>847</v>
      </c>
      <c r="F419" s="8" t="s">
        <v>528</v>
      </c>
      <c r="G419" s="1" t="s">
        <v>499</v>
      </c>
      <c r="H419" s="1" t="s">
        <v>92</v>
      </c>
      <c r="J419" s="1" t="s">
        <v>93</v>
      </c>
      <c r="K419" t="s">
        <v>105</v>
      </c>
      <c r="N419" s="1"/>
      <c r="O419" s="1"/>
      <c r="P419" s="1"/>
      <c r="Q419" s="1"/>
      <c r="R419" s="1"/>
      <c r="S419" s="1"/>
      <c r="T419" s="1"/>
      <c r="U419" s="1"/>
      <c r="V419" s="1"/>
      <c r="W419" s="1"/>
      <c r="X419" s="1"/>
      <c r="Y419" s="1"/>
      <c r="Z419" s="1"/>
      <c r="AA419" s="1"/>
      <c r="AB419" s="1"/>
      <c r="AC419" s="1"/>
      <c r="AD419" s="1"/>
      <c r="AE419" s="1"/>
      <c r="AF419" s="1"/>
      <c r="AG419" s="4"/>
      <c r="AH419" s="4"/>
      <c r="AN419" s="1" t="s">
        <v>97</v>
      </c>
      <c r="AO419" s="1" t="s">
        <v>97</v>
      </c>
      <c r="AP419" s="1" t="s">
        <v>97</v>
      </c>
      <c r="AQ419" s="1" t="s">
        <v>97</v>
      </c>
      <c r="AR419" s="1" t="s">
        <v>97</v>
      </c>
      <c r="AS419" s="1" t="s">
        <v>97</v>
      </c>
      <c r="AT419" s="1" t="s">
        <v>97</v>
      </c>
      <c r="AU419" s="1" t="s">
        <v>97</v>
      </c>
      <c r="AV419" s="1" t="s">
        <v>97</v>
      </c>
      <c r="AW419" s="1" t="s">
        <v>97</v>
      </c>
      <c r="AX419" s="1" t="s">
        <v>97</v>
      </c>
      <c r="AY419" s="1" t="s">
        <v>97</v>
      </c>
      <c r="AZ419" s="1" t="s">
        <v>97</v>
      </c>
      <c r="BA419" s="1" t="s">
        <v>97</v>
      </c>
      <c r="BB419" s="1" t="s">
        <v>97</v>
      </c>
      <c r="BC419" s="1" t="s">
        <v>97</v>
      </c>
      <c r="BD419" s="1" t="s">
        <v>97</v>
      </c>
      <c r="BE419" s="1" t="s">
        <v>97</v>
      </c>
      <c r="CJ419" s="1"/>
      <c r="CK419" s="17" t="str">
        <f>IF(AND(Main!AA419="يتجاوز التوقعات بكثير", Main!AB419="يتجاوز التوقعات بكثير"), "يتجاوز التوقعات بكثير",
 IF(OR(AND(Main!AA419="يتجاوز التوقعات بكثير", Main!AB419="يتجاوز التوقعات"), AND(Main!AA419="يتجاوز التوقعات", Main!AB419="يتجاوز التوقعات بكثير")), "يتجاوز التوقعات",
 IF(AND(Main!AA419="يتجاوز التوقعات", Main!AB419="يتجاوز التوقعات"), "يتجاوز التوقعات",
 IF(OR(AND(Main!AA419="يتجاوز التوقعات", Main!AB419="يفي بالتوقعات"), AND(Main!AA419="يفي بالتوقعات", Main!AB419="يتجاوز التوقعات")), "يفي بالتوقعات",
 IF(AND(Main!AA419="يفي بالتوقعات", Main!AB419="يفي بالتوقعات"), "يفي بالتوقعات",
 IF(OR(AND(Main!AA419="يفي بالتوقعات", Main!AB419="يفي بالتوقعات جزئياً"), AND(Main!AA419="يفي بالتوقعات جزئياً", Main!AB419="يفي بالتوقعات")), "يفي بالتوقعات جزئياً",
 IF(AND(Main!AA419="يفي بالتوقعات جزئياً", Main!AB419="يفي بالتوقعات جزئياً"), "يفي بالتوقعات جزئياً",
 ""
 )))))))</f>
        <v/>
      </c>
      <c r="CL419" s="17" t="str">
        <f>IF(AND(Main!AZ419="يتجاوز التوقعات بكثير", Main!BA419="يتجاوز التوقعات بكثير"), "يتجاوز التوقعات بكثير",
 IF(OR(AND(Main!AZ419="يتجاوز التوقعات بكثير", Main!BA419="يتجاوز التوقعات"), AND(Main!AZ419="يتجاوز التوقعات", Main!BA419="يتجاوز التوقعات بكثير")), "يتجاوز التوقعات",
 IF(AND(Main!AZ419="يتجاوز التوقعات", Main!BA419="يتجاوز التوقعات"), "يتجاوز التوقعات",
 IF(OR(AND(Main!AZ419="يتجاوز التوقعات", Main!BA419="يفي بالتوقعات"), AND(Main!AZ419="يفي بالتوقعات", Main!BA419="يتجاوز التوقعات")), "يفي بالتوقعات",
 IF(AND(Main!AZ419="يفي بالتوقعات", Main!BA419="يفي بالتوقعات"), "يفي بالتوقعات",
 IF(OR(AND(Main!AZ419="يفي بالتوقعات", Main!BA419="يفي بالتوقعات جزئياً"), AND(Main!AZ419="يفي بالتوقعات جزئياً", Main!BA419="يفي بالتوقعات")), "يفي بالتوقعات جزئياً",
 IF(AND(Main!AZ419="يفي بالتوقعات جزئياً", Main!BA419="يفي بالتوقعات جزئياً"), "يفي بالتوقعات جزئياً",
 ""
 )))))))</f>
        <v>يتجاوز التوقعات بكثير</v>
      </c>
    </row>
    <row r="420" spans="1:90" ht="22.5" customHeight="1" x14ac:dyDescent="0.45">
      <c r="A420">
        <v>513</v>
      </c>
      <c r="B420">
        <v>45914.340324074103</v>
      </c>
      <c r="C420">
        <v>45914.343425925901</v>
      </c>
      <c r="D420" s="1" t="s">
        <v>848</v>
      </c>
      <c r="E420" s="1" t="s">
        <v>849</v>
      </c>
      <c r="F420" s="8" t="s">
        <v>232</v>
      </c>
      <c r="G420" s="1" t="s">
        <v>167</v>
      </c>
      <c r="H420" s="1" t="s">
        <v>823</v>
      </c>
      <c r="J420" s="1" t="s">
        <v>93</v>
      </c>
      <c r="K420" t="s">
        <v>105</v>
      </c>
      <c r="N420" s="1"/>
      <c r="O420" s="1"/>
      <c r="P420" s="1"/>
      <c r="Q420" s="1"/>
      <c r="R420" s="1"/>
      <c r="S420" s="1"/>
      <c r="T420" s="1"/>
      <c r="U420" s="1"/>
      <c r="V420" s="1"/>
      <c r="W420" s="1"/>
      <c r="X420" s="1"/>
      <c r="Y420" s="1"/>
      <c r="Z420" s="1"/>
      <c r="AA420" s="1"/>
      <c r="AB420" s="1"/>
      <c r="AC420" s="1"/>
      <c r="AD420" s="1"/>
      <c r="AE420" s="1"/>
      <c r="AF420" s="1"/>
      <c r="AG420" s="4"/>
      <c r="AH420" s="4"/>
      <c r="AN420" s="1" t="s">
        <v>97</v>
      </c>
      <c r="AO420" s="1" t="s">
        <v>97</v>
      </c>
      <c r="AP420" s="1" t="s">
        <v>97</v>
      </c>
      <c r="AQ420" s="1" t="s">
        <v>97</v>
      </c>
      <c r="AR420" s="1" t="s">
        <v>97</v>
      </c>
      <c r="AS420" s="1" t="s">
        <v>97</v>
      </c>
      <c r="AT420" s="1" t="s">
        <v>97</v>
      </c>
      <c r="AU420" s="1" t="s">
        <v>97</v>
      </c>
      <c r="AV420" s="1" t="s">
        <v>97</v>
      </c>
      <c r="AW420" s="1" t="s">
        <v>97</v>
      </c>
      <c r="AX420" s="1" t="s">
        <v>97</v>
      </c>
      <c r="AY420" s="1" t="s">
        <v>97</v>
      </c>
      <c r="AZ420" s="1" t="s">
        <v>97</v>
      </c>
      <c r="BA420" s="1" t="s">
        <v>97</v>
      </c>
      <c r="BB420" s="1" t="s">
        <v>97</v>
      </c>
      <c r="BC420" s="1" t="s">
        <v>97</v>
      </c>
      <c r="BD420" s="1" t="s">
        <v>97</v>
      </c>
      <c r="BE420" s="1" t="s">
        <v>97</v>
      </c>
      <c r="CJ420" s="1"/>
      <c r="CK420" s="17" t="str">
        <f>IF(AND(Main!AA420="يتجاوز التوقعات بكثير", Main!AB420="يتجاوز التوقعات بكثير"), "يتجاوز التوقعات بكثير",
 IF(OR(AND(Main!AA420="يتجاوز التوقعات بكثير", Main!AB420="يتجاوز التوقعات"), AND(Main!AA420="يتجاوز التوقعات", Main!AB420="يتجاوز التوقعات بكثير")), "يتجاوز التوقعات",
 IF(AND(Main!AA420="يتجاوز التوقعات", Main!AB420="يتجاوز التوقعات"), "يتجاوز التوقعات",
 IF(OR(AND(Main!AA420="يتجاوز التوقعات", Main!AB420="يفي بالتوقعات"), AND(Main!AA420="يفي بالتوقعات", Main!AB420="يتجاوز التوقعات")), "يفي بالتوقعات",
 IF(AND(Main!AA420="يفي بالتوقعات", Main!AB420="يفي بالتوقعات"), "يفي بالتوقعات",
 IF(OR(AND(Main!AA420="يفي بالتوقعات", Main!AB420="يفي بالتوقعات جزئياً"), AND(Main!AA420="يفي بالتوقعات جزئياً", Main!AB420="يفي بالتوقعات")), "يفي بالتوقعات جزئياً",
 IF(AND(Main!AA420="يفي بالتوقعات جزئياً", Main!AB420="يفي بالتوقعات جزئياً"), "يفي بالتوقعات جزئياً",
 ""
 )))))))</f>
        <v/>
      </c>
      <c r="CL420" s="17" t="str">
        <f>IF(AND(Main!AZ420="يتجاوز التوقعات بكثير", Main!BA420="يتجاوز التوقعات بكثير"), "يتجاوز التوقعات بكثير",
 IF(OR(AND(Main!AZ420="يتجاوز التوقعات بكثير", Main!BA420="يتجاوز التوقعات"), AND(Main!AZ420="يتجاوز التوقعات", Main!BA420="يتجاوز التوقعات بكثير")), "يتجاوز التوقعات",
 IF(AND(Main!AZ420="يتجاوز التوقعات", Main!BA420="يتجاوز التوقعات"), "يتجاوز التوقعات",
 IF(OR(AND(Main!AZ420="يتجاوز التوقعات", Main!BA420="يفي بالتوقعات"), AND(Main!AZ420="يفي بالتوقعات", Main!BA420="يتجاوز التوقعات")), "يفي بالتوقعات",
 IF(AND(Main!AZ420="يفي بالتوقعات", Main!BA420="يفي بالتوقعات"), "يفي بالتوقعات",
 IF(OR(AND(Main!AZ420="يفي بالتوقعات", Main!BA420="يفي بالتوقعات جزئياً"), AND(Main!AZ420="يفي بالتوقعات جزئياً", Main!BA420="يفي بالتوقعات")), "يفي بالتوقعات جزئياً",
 IF(AND(Main!AZ420="يفي بالتوقعات جزئياً", Main!BA420="يفي بالتوقعات جزئياً"), "يفي بالتوقعات جزئياً",
 ""
 )))))))</f>
        <v>يتجاوز التوقعات بكثير</v>
      </c>
    </row>
    <row r="421" spans="1:90" ht="22.5" customHeight="1" x14ac:dyDescent="0.45">
      <c r="D421" s="1"/>
      <c r="E421" s="1"/>
      <c r="G421" s="1"/>
      <c r="H421" s="1"/>
      <c r="J421" s="1"/>
      <c r="N421" s="1"/>
      <c r="O421" s="1"/>
      <c r="P421" s="1"/>
      <c r="Q421" s="1"/>
      <c r="R421" s="1"/>
      <c r="S421" s="1"/>
      <c r="T421" s="1"/>
      <c r="U421" s="1"/>
      <c r="V421" s="1"/>
      <c r="W421" s="1"/>
      <c r="X421" s="1"/>
      <c r="Y421" s="1"/>
      <c r="Z421" s="1"/>
      <c r="AA421" s="1"/>
      <c r="AB421" s="1"/>
      <c r="AC421" s="1"/>
      <c r="AD421" s="1"/>
      <c r="AE421" s="1"/>
      <c r="AF421" s="1"/>
      <c r="AG421" s="4"/>
      <c r="AH421" s="4"/>
      <c r="AN421" s="1"/>
      <c r="AO421" s="1"/>
      <c r="AP421" s="1"/>
      <c r="AQ421" s="1"/>
      <c r="AR421" s="1"/>
      <c r="AS421" s="1"/>
      <c r="AT421" s="1"/>
      <c r="AU421" s="1"/>
      <c r="AV421" s="1"/>
      <c r="AW421" s="1"/>
      <c r="AX421" s="1"/>
      <c r="AY421" s="1"/>
      <c r="AZ421" s="1"/>
      <c r="BA421" s="1"/>
      <c r="BB421" s="1"/>
      <c r="BC421" s="1"/>
      <c r="BD421" s="1"/>
      <c r="BE421" s="1"/>
      <c r="CJ421" s="1"/>
      <c r="CK421" s="17" t="str">
        <f>IF(AND(Main!AA421="يتجاوز التوقعات بكثير", Main!AB421="يتجاوز التوقعات بكثير"), "يتجاوز التوقعات بكثير",
 IF(OR(AND(Main!AA421="يتجاوز التوقعات بكثير", Main!AB421="يتجاوز التوقعات"), AND(Main!AA421="يتجاوز التوقعات", Main!AB421="يتجاوز التوقعات بكثير")), "يتجاوز التوقعات",
 IF(AND(Main!AA421="يتجاوز التوقعات", Main!AB421="يتجاوز التوقعات"), "يتجاوز التوقعات",
 IF(OR(AND(Main!AA421="يتجاوز التوقعات", Main!AB421="يفي بالتوقعات"), AND(Main!AA421="يفي بالتوقعات", Main!AB421="يتجاوز التوقعات")), "يفي بالتوقعات",
 IF(AND(Main!AA421="يفي بالتوقعات", Main!AB421="يفي بالتوقعات"), "يفي بالتوقعات",
 IF(OR(AND(Main!AA421="يفي بالتوقعات", Main!AB421="يفي بالتوقعات جزئياً"), AND(Main!AA421="يفي بالتوقعات جزئياً", Main!AB421="يفي بالتوقعات")), "يفي بالتوقعات جزئياً",
 IF(AND(Main!AA421="يفي بالتوقعات جزئياً", Main!AB421="يفي بالتوقعات جزئياً"), "يفي بالتوقعات جزئياً",
 ""
 )))))))</f>
        <v/>
      </c>
      <c r="CL421" s="17" t="str">
        <f>IF(AND(Main!AZ421="يتجاوز التوقعات بكثير", Main!BA421="يتجاوز التوقعات بكثير"), "يتجاوز التوقعات بكثير",
 IF(OR(AND(Main!AZ421="يتجاوز التوقعات بكثير", Main!BA421="يتجاوز التوقعات"), AND(Main!AZ421="يتجاوز التوقعات", Main!BA421="يتجاوز التوقعات بكثير")), "يتجاوز التوقعات",
 IF(AND(Main!AZ421="يتجاوز التوقعات", Main!BA421="يتجاوز التوقعات"), "يتجاوز التوقعات",
 IF(OR(AND(Main!AZ421="يتجاوز التوقعات", Main!BA421="يفي بالتوقعات"), AND(Main!AZ421="يفي بالتوقعات", Main!BA421="يتجاوز التوقعات")), "يفي بالتوقعات",
 IF(AND(Main!AZ421="يفي بالتوقعات", Main!BA421="يفي بالتوقعات"), "يفي بالتوقعات",
 IF(OR(AND(Main!AZ421="يفي بالتوقعات", Main!BA421="يفي بالتوقعات جزئياً"), AND(Main!AZ421="يفي بالتوقعات جزئياً", Main!BA421="يفي بالتوقعات")), "يفي بالتوقعات جزئياً",
 IF(AND(Main!AZ421="يفي بالتوقعات جزئياً", Main!BA421="يفي بالتوقعات جزئياً"), "يفي بالتوقعات جزئياً",
 ""
 )))))))</f>
        <v/>
      </c>
    </row>
    <row r="422" spans="1:90" ht="22.5" customHeight="1" x14ac:dyDescent="0.45">
      <c r="A422">
        <v>515</v>
      </c>
      <c r="B422">
        <v>45914.316643518498</v>
      </c>
      <c r="C422">
        <v>45914.348472222198</v>
      </c>
      <c r="D422" s="1" t="s">
        <v>850</v>
      </c>
      <c r="E422" s="1" t="s">
        <v>851</v>
      </c>
      <c r="F422" s="8" t="s">
        <v>358</v>
      </c>
      <c r="G422" s="1" t="s">
        <v>259</v>
      </c>
      <c r="H422" s="1" t="s">
        <v>823</v>
      </c>
      <c r="J422" s="1" t="s">
        <v>93</v>
      </c>
      <c r="K422" t="s">
        <v>105</v>
      </c>
      <c r="N422" s="1"/>
      <c r="O422" s="1"/>
      <c r="P422" s="1"/>
      <c r="Q422" s="1"/>
      <c r="R422" s="1"/>
      <c r="S422" s="1"/>
      <c r="T422" s="1"/>
      <c r="U422" s="1"/>
      <c r="V422" s="1"/>
      <c r="W422" s="1"/>
      <c r="X422" s="1"/>
      <c r="Y422" s="1"/>
      <c r="Z422" s="1"/>
      <c r="AA422" s="1"/>
      <c r="AB422" s="1"/>
      <c r="AC422" s="1"/>
      <c r="AD422" s="1"/>
      <c r="AE422" s="1"/>
      <c r="AF422" s="1"/>
      <c r="AG422" s="4"/>
      <c r="AH422" s="4"/>
      <c r="AN422" s="1" t="s">
        <v>97</v>
      </c>
      <c r="AO422" s="1" t="s">
        <v>97</v>
      </c>
      <c r="AP422" s="1" t="s">
        <v>97</v>
      </c>
      <c r="AQ422" s="1" t="s">
        <v>97</v>
      </c>
      <c r="AR422" s="1" t="s">
        <v>97</v>
      </c>
      <c r="AS422" s="1" t="s">
        <v>97</v>
      </c>
      <c r="AT422" s="1" t="s">
        <v>97</v>
      </c>
      <c r="AU422" s="1" t="s">
        <v>97</v>
      </c>
      <c r="AV422" s="1" t="s">
        <v>97</v>
      </c>
      <c r="AW422" s="1" t="s">
        <v>97</v>
      </c>
      <c r="AX422" s="1" t="s">
        <v>97</v>
      </c>
      <c r="AY422" s="1" t="s">
        <v>97</v>
      </c>
      <c r="AZ422" s="1" t="s">
        <v>97</v>
      </c>
      <c r="BA422" s="1" t="s">
        <v>97</v>
      </c>
      <c r="BB422" s="1" t="s">
        <v>97</v>
      </c>
      <c r="BC422" s="1" t="s">
        <v>97</v>
      </c>
      <c r="BD422" s="1" t="s">
        <v>97</v>
      </c>
      <c r="BE422" s="1" t="s">
        <v>97</v>
      </c>
      <c r="CJ422" s="1"/>
      <c r="CK422" s="17" t="str">
        <f>IF(AND(Main!AA422="يتجاوز التوقعات بكثير", Main!AB422="يتجاوز التوقعات بكثير"), "يتجاوز التوقعات بكثير",
 IF(OR(AND(Main!AA422="يتجاوز التوقعات بكثير", Main!AB422="يتجاوز التوقعات"), AND(Main!AA422="يتجاوز التوقعات", Main!AB422="يتجاوز التوقعات بكثير")), "يتجاوز التوقعات",
 IF(AND(Main!AA422="يتجاوز التوقعات", Main!AB422="يتجاوز التوقعات"), "يتجاوز التوقعات",
 IF(OR(AND(Main!AA422="يتجاوز التوقعات", Main!AB422="يفي بالتوقعات"), AND(Main!AA422="يفي بالتوقعات", Main!AB422="يتجاوز التوقعات")), "يفي بالتوقعات",
 IF(AND(Main!AA422="يفي بالتوقعات", Main!AB422="يفي بالتوقعات"), "يفي بالتوقعات",
 IF(OR(AND(Main!AA422="يفي بالتوقعات", Main!AB422="يفي بالتوقعات جزئياً"), AND(Main!AA422="يفي بالتوقعات جزئياً", Main!AB422="يفي بالتوقعات")), "يفي بالتوقعات جزئياً",
 IF(AND(Main!AA422="يفي بالتوقعات جزئياً", Main!AB422="يفي بالتوقعات جزئياً"), "يفي بالتوقعات جزئياً",
 ""
 )))))))</f>
        <v/>
      </c>
      <c r="CL422" s="17" t="str">
        <f>IF(AND(Main!AZ422="يتجاوز التوقعات بكثير", Main!BA422="يتجاوز التوقعات بكثير"), "يتجاوز التوقعات بكثير",
 IF(OR(AND(Main!AZ422="يتجاوز التوقعات بكثير", Main!BA422="يتجاوز التوقعات"), AND(Main!AZ422="يتجاوز التوقعات", Main!BA422="يتجاوز التوقعات بكثير")), "يتجاوز التوقعات",
 IF(AND(Main!AZ422="يتجاوز التوقعات", Main!BA422="يتجاوز التوقعات"), "يتجاوز التوقعات",
 IF(OR(AND(Main!AZ422="يتجاوز التوقعات", Main!BA422="يفي بالتوقعات"), AND(Main!AZ422="يفي بالتوقعات", Main!BA422="يتجاوز التوقعات")), "يفي بالتوقعات",
 IF(AND(Main!AZ422="يفي بالتوقعات", Main!BA422="يفي بالتوقعات"), "يفي بالتوقعات",
 IF(OR(AND(Main!AZ422="يفي بالتوقعات", Main!BA422="يفي بالتوقعات جزئياً"), AND(Main!AZ422="يفي بالتوقعات جزئياً", Main!BA422="يفي بالتوقعات")), "يفي بالتوقعات جزئياً",
 IF(AND(Main!AZ422="يفي بالتوقعات جزئياً", Main!BA422="يفي بالتوقعات جزئياً"), "يفي بالتوقعات جزئياً",
 ""
 )))))))</f>
        <v>يتجاوز التوقعات بكثير</v>
      </c>
    </row>
    <row r="423" spans="1:90" ht="22.5" customHeight="1" x14ac:dyDescent="0.45">
      <c r="A423">
        <v>516</v>
      </c>
      <c r="B423">
        <v>45914.347013888902</v>
      </c>
      <c r="C423">
        <v>45914.348668981504</v>
      </c>
      <c r="D423" s="1" t="s">
        <v>128</v>
      </c>
      <c r="E423" s="1" t="s">
        <v>129</v>
      </c>
      <c r="F423" s="8" t="s">
        <v>130</v>
      </c>
      <c r="G423" s="1" t="s">
        <v>131</v>
      </c>
      <c r="H423" s="1" t="s">
        <v>92</v>
      </c>
      <c r="J423" s="1" t="s">
        <v>104</v>
      </c>
      <c r="K423" t="s">
        <v>105</v>
      </c>
      <c r="N423" s="1"/>
      <c r="O423" s="1"/>
      <c r="P423" s="1"/>
      <c r="Q423" s="1"/>
      <c r="R423" s="1"/>
      <c r="S423" s="1"/>
      <c r="T423" s="1"/>
      <c r="U423" s="1"/>
      <c r="V423" s="1"/>
      <c r="W423" s="1"/>
      <c r="X423" s="1"/>
      <c r="Y423" s="1"/>
      <c r="Z423" s="1"/>
      <c r="AA423" s="1"/>
      <c r="AB423" s="1"/>
      <c r="AC423" s="1"/>
      <c r="AD423" s="1"/>
      <c r="AE423" s="1"/>
      <c r="AF423" s="1"/>
      <c r="AG423" s="4"/>
      <c r="AH423" s="4"/>
      <c r="AN423" s="1" t="s">
        <v>101</v>
      </c>
      <c r="AO423" s="1" t="s">
        <v>101</v>
      </c>
      <c r="AP423" s="1" t="s">
        <v>101</v>
      </c>
      <c r="AQ423" s="1" t="s">
        <v>101</v>
      </c>
      <c r="AR423" s="1" t="s">
        <v>101</v>
      </c>
      <c r="AS423" s="1" t="s">
        <v>101</v>
      </c>
      <c r="AT423" s="1" t="s">
        <v>101</v>
      </c>
      <c r="AU423" s="1" t="s">
        <v>101</v>
      </c>
      <c r="AV423" s="1" t="s">
        <v>101</v>
      </c>
      <c r="AW423" s="1" t="s">
        <v>101</v>
      </c>
      <c r="AX423" s="1" t="s">
        <v>101</v>
      </c>
      <c r="AY423" s="1" t="s">
        <v>101</v>
      </c>
      <c r="AZ423" s="1" t="s">
        <v>101</v>
      </c>
      <c r="BA423" s="1" t="s">
        <v>101</v>
      </c>
      <c r="BB423" s="1" t="s">
        <v>101</v>
      </c>
      <c r="BC423" s="1" t="s">
        <v>101</v>
      </c>
      <c r="BD423" s="1" t="s">
        <v>101</v>
      </c>
      <c r="BE423" s="1" t="s">
        <v>101</v>
      </c>
      <c r="CJ423" s="1"/>
      <c r="CK423" s="17" t="str">
        <f>IF(AND(Main!AA423="يتجاوز التوقعات بكثير", Main!AB423="يتجاوز التوقعات بكثير"), "يتجاوز التوقعات بكثير",
 IF(OR(AND(Main!AA423="يتجاوز التوقعات بكثير", Main!AB423="يتجاوز التوقعات"), AND(Main!AA423="يتجاوز التوقعات", Main!AB423="يتجاوز التوقعات بكثير")), "يتجاوز التوقعات",
 IF(AND(Main!AA423="يتجاوز التوقعات", Main!AB423="يتجاوز التوقعات"), "يتجاوز التوقعات",
 IF(OR(AND(Main!AA423="يتجاوز التوقعات", Main!AB423="يفي بالتوقعات"), AND(Main!AA423="يفي بالتوقعات", Main!AB423="يتجاوز التوقعات")), "يفي بالتوقعات",
 IF(AND(Main!AA423="يفي بالتوقعات", Main!AB423="يفي بالتوقعات"), "يفي بالتوقعات",
 IF(OR(AND(Main!AA423="يفي بالتوقعات", Main!AB423="يفي بالتوقعات جزئياً"), AND(Main!AA423="يفي بالتوقعات جزئياً", Main!AB423="يفي بالتوقعات")), "يفي بالتوقعات جزئياً",
 IF(AND(Main!AA423="يفي بالتوقعات جزئياً", Main!AB423="يفي بالتوقعات جزئياً"), "يفي بالتوقعات جزئياً",
 ""
 )))))))</f>
        <v/>
      </c>
      <c r="CL423" s="17" t="str">
        <f>IF(AND(Main!AZ423="يتجاوز التوقعات بكثير", Main!BA423="يتجاوز التوقعات بكثير"), "يتجاوز التوقعات بكثير",
 IF(OR(AND(Main!AZ423="يتجاوز التوقعات بكثير", Main!BA423="يتجاوز التوقعات"), AND(Main!AZ423="يتجاوز التوقعات", Main!BA423="يتجاوز التوقعات بكثير")), "يتجاوز التوقعات",
 IF(AND(Main!AZ423="يتجاوز التوقعات", Main!BA423="يتجاوز التوقعات"), "يتجاوز التوقعات",
 IF(OR(AND(Main!AZ423="يتجاوز التوقعات", Main!BA423="يفي بالتوقعات"), AND(Main!AZ423="يفي بالتوقعات", Main!BA423="يتجاوز التوقعات")), "يفي بالتوقعات",
 IF(AND(Main!AZ423="يفي بالتوقعات", Main!BA423="يفي بالتوقعات"), "يفي بالتوقعات",
 IF(OR(AND(Main!AZ423="يفي بالتوقعات", Main!BA423="يفي بالتوقعات جزئياً"), AND(Main!AZ423="يفي بالتوقعات جزئياً", Main!BA423="يفي بالتوقعات")), "يفي بالتوقعات جزئياً",
 IF(AND(Main!AZ423="يفي بالتوقعات جزئياً", Main!BA423="يفي بالتوقعات جزئياً"), "يفي بالتوقعات جزئياً",
 ""
 )))))))</f>
        <v>يتجاوز التوقعات</v>
      </c>
    </row>
    <row r="424" spans="1:90" ht="22.5" customHeight="1" x14ac:dyDescent="0.45">
      <c r="A424">
        <v>517</v>
      </c>
      <c r="B424">
        <v>45914.346620370401</v>
      </c>
      <c r="C424">
        <v>45914.349618055603</v>
      </c>
      <c r="D424" s="1" t="s">
        <v>852</v>
      </c>
      <c r="E424" s="1" t="s">
        <v>853</v>
      </c>
      <c r="F424" s="8" t="s">
        <v>243</v>
      </c>
      <c r="G424" s="1" t="s">
        <v>131</v>
      </c>
      <c r="H424" s="1" t="s">
        <v>823</v>
      </c>
      <c r="J424" s="1" t="s">
        <v>93</v>
      </c>
      <c r="K424" t="s">
        <v>105</v>
      </c>
      <c r="N424" s="1"/>
      <c r="O424" s="1"/>
      <c r="P424" s="1"/>
      <c r="Q424" s="1"/>
      <c r="R424" s="1"/>
      <c r="S424" s="1"/>
      <c r="T424" s="1"/>
      <c r="U424" s="1"/>
      <c r="V424" s="1"/>
      <c r="W424" s="1"/>
      <c r="X424" s="1"/>
      <c r="Y424" s="1"/>
      <c r="Z424" s="1"/>
      <c r="AA424" s="1"/>
      <c r="AB424" s="1"/>
      <c r="AC424" s="1"/>
      <c r="AD424" s="1"/>
      <c r="AE424" s="1"/>
      <c r="AF424" s="1"/>
      <c r="AG424" s="4"/>
      <c r="AH424" s="4"/>
      <c r="AN424" s="1" t="s">
        <v>97</v>
      </c>
      <c r="AO424" s="1" t="s">
        <v>97</v>
      </c>
      <c r="AP424" s="1" t="s">
        <v>97</v>
      </c>
      <c r="AQ424" s="1" t="s">
        <v>97</v>
      </c>
      <c r="AR424" s="1" t="s">
        <v>97</v>
      </c>
      <c r="AS424" s="1" t="s">
        <v>97</v>
      </c>
      <c r="AT424" s="1" t="s">
        <v>97</v>
      </c>
      <c r="AU424" s="1" t="s">
        <v>97</v>
      </c>
      <c r="AV424" s="1" t="s">
        <v>97</v>
      </c>
      <c r="AW424" s="1" t="s">
        <v>97</v>
      </c>
      <c r="AX424" s="1" t="s">
        <v>97</v>
      </c>
      <c r="AY424" s="1" t="s">
        <v>97</v>
      </c>
      <c r="AZ424" s="1" t="s">
        <v>97</v>
      </c>
      <c r="BA424" s="1" t="s">
        <v>97</v>
      </c>
      <c r="BB424" s="1" t="s">
        <v>97</v>
      </c>
      <c r="BC424" s="1" t="s">
        <v>97</v>
      </c>
      <c r="BD424" s="1" t="s">
        <v>97</v>
      </c>
      <c r="BE424" s="1" t="s">
        <v>97</v>
      </c>
      <c r="CJ424" s="1"/>
      <c r="CK424" s="17" t="str">
        <f>IF(AND(Main!AA424="يتجاوز التوقعات بكثير", Main!AB424="يتجاوز التوقعات بكثير"), "يتجاوز التوقعات بكثير",
 IF(OR(AND(Main!AA424="يتجاوز التوقعات بكثير", Main!AB424="يتجاوز التوقعات"), AND(Main!AA424="يتجاوز التوقعات", Main!AB424="يتجاوز التوقعات بكثير")), "يتجاوز التوقعات",
 IF(AND(Main!AA424="يتجاوز التوقعات", Main!AB424="يتجاوز التوقعات"), "يتجاوز التوقعات",
 IF(OR(AND(Main!AA424="يتجاوز التوقعات", Main!AB424="يفي بالتوقعات"), AND(Main!AA424="يفي بالتوقعات", Main!AB424="يتجاوز التوقعات")), "يفي بالتوقعات",
 IF(AND(Main!AA424="يفي بالتوقعات", Main!AB424="يفي بالتوقعات"), "يفي بالتوقعات",
 IF(OR(AND(Main!AA424="يفي بالتوقعات", Main!AB424="يفي بالتوقعات جزئياً"), AND(Main!AA424="يفي بالتوقعات جزئياً", Main!AB424="يفي بالتوقعات")), "يفي بالتوقعات جزئياً",
 IF(AND(Main!AA424="يفي بالتوقعات جزئياً", Main!AB424="يفي بالتوقعات جزئياً"), "يفي بالتوقعات جزئياً",
 ""
 )))))))</f>
        <v/>
      </c>
      <c r="CL424" s="17" t="str">
        <f>IF(AND(Main!AZ424="يتجاوز التوقعات بكثير", Main!BA424="يتجاوز التوقعات بكثير"), "يتجاوز التوقعات بكثير",
 IF(OR(AND(Main!AZ424="يتجاوز التوقعات بكثير", Main!BA424="يتجاوز التوقعات"), AND(Main!AZ424="يتجاوز التوقعات", Main!BA424="يتجاوز التوقعات بكثير")), "يتجاوز التوقعات",
 IF(AND(Main!AZ424="يتجاوز التوقعات", Main!BA424="يتجاوز التوقعات"), "يتجاوز التوقعات",
 IF(OR(AND(Main!AZ424="يتجاوز التوقعات", Main!BA424="يفي بالتوقعات"), AND(Main!AZ424="يفي بالتوقعات", Main!BA424="يتجاوز التوقعات")), "يفي بالتوقعات",
 IF(AND(Main!AZ424="يفي بالتوقعات", Main!BA424="يفي بالتوقعات"), "يفي بالتوقعات",
 IF(OR(AND(Main!AZ424="يفي بالتوقعات", Main!BA424="يفي بالتوقعات جزئياً"), AND(Main!AZ424="يفي بالتوقعات جزئياً", Main!BA424="يفي بالتوقعات")), "يفي بالتوقعات جزئياً",
 IF(AND(Main!AZ424="يفي بالتوقعات جزئياً", Main!BA424="يفي بالتوقعات جزئياً"), "يفي بالتوقعات جزئياً",
 ""
 )))))))</f>
        <v>يتجاوز التوقعات بكثير</v>
      </c>
    </row>
    <row r="425" spans="1:90" ht="22.5" customHeight="1" x14ac:dyDescent="0.45">
      <c r="A425">
        <v>518</v>
      </c>
      <c r="B425">
        <v>45914.348738425899</v>
      </c>
      <c r="C425">
        <v>45914.350358796299</v>
      </c>
      <c r="D425" s="1" t="s">
        <v>854</v>
      </c>
      <c r="E425" s="1" t="s">
        <v>855</v>
      </c>
      <c r="F425" s="8" t="s">
        <v>213</v>
      </c>
      <c r="G425" s="1" t="s">
        <v>131</v>
      </c>
      <c r="H425" s="1" t="s">
        <v>92</v>
      </c>
      <c r="J425" s="1" t="s">
        <v>93</v>
      </c>
      <c r="K425" t="s">
        <v>105</v>
      </c>
      <c r="N425" s="1"/>
      <c r="O425" s="1"/>
      <c r="P425" s="1"/>
      <c r="Q425" s="1"/>
      <c r="R425" s="1"/>
      <c r="S425" s="1"/>
      <c r="T425" s="1"/>
      <c r="U425" s="1"/>
      <c r="V425" s="1"/>
      <c r="W425" s="1"/>
      <c r="X425" s="1"/>
      <c r="Y425" s="1"/>
      <c r="Z425" s="1"/>
      <c r="AA425" s="1"/>
      <c r="AB425" s="1"/>
      <c r="AC425" s="1"/>
      <c r="AD425" s="1"/>
      <c r="AE425" s="1"/>
      <c r="AF425" s="1"/>
      <c r="AG425" s="4"/>
      <c r="AH425" s="4"/>
      <c r="AN425" s="1" t="s">
        <v>210</v>
      </c>
      <c r="AO425" s="1" t="s">
        <v>210</v>
      </c>
      <c r="AP425" s="1" t="s">
        <v>210</v>
      </c>
      <c r="AQ425" s="1" t="s">
        <v>210</v>
      </c>
      <c r="AR425" s="1" t="s">
        <v>210</v>
      </c>
      <c r="AS425" s="1" t="s">
        <v>210</v>
      </c>
      <c r="AT425" s="1" t="s">
        <v>210</v>
      </c>
      <c r="AU425" s="1" t="s">
        <v>210</v>
      </c>
      <c r="AV425" s="1" t="s">
        <v>210</v>
      </c>
      <c r="AW425" s="1" t="s">
        <v>210</v>
      </c>
      <c r="AX425" s="1" t="s">
        <v>210</v>
      </c>
      <c r="AY425" s="1" t="s">
        <v>210</v>
      </c>
      <c r="AZ425" s="1" t="s">
        <v>210</v>
      </c>
      <c r="BA425" s="1" t="s">
        <v>210</v>
      </c>
      <c r="BB425" s="1" t="s">
        <v>101</v>
      </c>
      <c r="BC425" s="1" t="s">
        <v>210</v>
      </c>
      <c r="BD425" s="1" t="s">
        <v>101</v>
      </c>
      <c r="BE425" s="1" t="s">
        <v>101</v>
      </c>
      <c r="CJ425" s="1"/>
      <c r="CK425" s="17" t="str">
        <f>IF(AND(Main!AA425="يتجاوز التوقعات بكثير", Main!AB425="يتجاوز التوقعات بكثير"), "يتجاوز التوقعات بكثير",
 IF(OR(AND(Main!AA425="يتجاوز التوقعات بكثير", Main!AB425="يتجاوز التوقعات"), AND(Main!AA425="يتجاوز التوقعات", Main!AB425="يتجاوز التوقعات بكثير")), "يتجاوز التوقعات",
 IF(AND(Main!AA425="يتجاوز التوقعات", Main!AB425="يتجاوز التوقعات"), "يتجاوز التوقعات",
 IF(OR(AND(Main!AA425="يتجاوز التوقعات", Main!AB425="يفي بالتوقعات"), AND(Main!AA425="يفي بالتوقعات", Main!AB425="يتجاوز التوقعات")), "يفي بالتوقعات",
 IF(AND(Main!AA425="يفي بالتوقعات", Main!AB425="يفي بالتوقعات"), "يفي بالتوقعات",
 IF(OR(AND(Main!AA425="يفي بالتوقعات", Main!AB425="يفي بالتوقعات جزئياً"), AND(Main!AA425="يفي بالتوقعات جزئياً", Main!AB425="يفي بالتوقعات")), "يفي بالتوقعات جزئياً",
 IF(AND(Main!AA425="يفي بالتوقعات جزئياً", Main!AB425="يفي بالتوقعات جزئياً"), "يفي بالتوقعات جزئياً",
 ""
 )))))))</f>
        <v/>
      </c>
      <c r="CL425" s="17" t="str">
        <f>IF(AND(Main!AZ425="يتجاوز التوقعات بكثير", Main!BA425="يتجاوز التوقعات بكثير"), "يتجاوز التوقعات بكثير",
 IF(OR(AND(Main!AZ425="يتجاوز التوقعات بكثير", Main!BA425="يتجاوز التوقعات"), AND(Main!AZ425="يتجاوز التوقعات", Main!BA425="يتجاوز التوقعات بكثير")), "يتجاوز التوقعات",
 IF(AND(Main!AZ425="يتجاوز التوقعات", Main!BA425="يتجاوز التوقعات"), "يتجاوز التوقعات",
 IF(OR(AND(Main!AZ425="يتجاوز التوقعات", Main!BA425="يفي بالتوقعات"), AND(Main!AZ425="يفي بالتوقعات", Main!BA425="يتجاوز التوقعات")), "يفي بالتوقعات",
 IF(AND(Main!AZ425="يفي بالتوقعات", Main!BA425="يفي بالتوقعات"), "يفي بالتوقعات",
 IF(OR(AND(Main!AZ425="يفي بالتوقعات", Main!BA425="يفي بالتوقعات جزئياً"), AND(Main!AZ425="يفي بالتوقعات جزئياً", Main!BA425="يفي بالتوقعات")), "يفي بالتوقعات جزئياً",
 IF(AND(Main!AZ425="يفي بالتوقعات جزئياً", Main!BA425="يفي بالتوقعات جزئياً"), "يفي بالتوقعات جزئياً",
 ""
 )))))))</f>
        <v>يفي بالتوقعات</v>
      </c>
    </row>
    <row r="426" spans="1:90" ht="22.5" customHeight="1" x14ac:dyDescent="0.45">
      <c r="A426">
        <v>519</v>
      </c>
      <c r="B426">
        <v>45914.350416666697</v>
      </c>
      <c r="C426">
        <v>45914.351284722201</v>
      </c>
      <c r="D426" s="1" t="s">
        <v>854</v>
      </c>
      <c r="E426" s="1" t="s">
        <v>855</v>
      </c>
      <c r="F426" s="8" t="s">
        <v>213</v>
      </c>
      <c r="G426" s="1" t="s">
        <v>131</v>
      </c>
      <c r="H426" s="1" t="s">
        <v>92</v>
      </c>
      <c r="J426" s="1" t="s">
        <v>104</v>
      </c>
      <c r="K426" t="s">
        <v>105</v>
      </c>
      <c r="N426" s="1"/>
      <c r="O426" s="1"/>
      <c r="P426" s="1"/>
      <c r="Q426" s="1"/>
      <c r="R426" s="1"/>
      <c r="S426" s="1"/>
      <c r="T426" s="1"/>
      <c r="U426" s="1"/>
      <c r="V426" s="1"/>
      <c r="W426" s="1"/>
      <c r="X426" s="1"/>
      <c r="Y426" s="1"/>
      <c r="Z426" s="1"/>
      <c r="AA426" s="1"/>
      <c r="AB426" s="1"/>
      <c r="AC426" s="1"/>
      <c r="AD426" s="1"/>
      <c r="AE426" s="1"/>
      <c r="AF426" s="1"/>
      <c r="AG426" s="4"/>
      <c r="AH426" s="4"/>
      <c r="AN426" s="1" t="s">
        <v>210</v>
      </c>
      <c r="AO426" s="1" t="s">
        <v>210</v>
      </c>
      <c r="AP426" s="1" t="s">
        <v>101</v>
      </c>
      <c r="AQ426" s="1" t="s">
        <v>210</v>
      </c>
      <c r="AR426" s="1" t="s">
        <v>210</v>
      </c>
      <c r="AS426" s="1" t="s">
        <v>210</v>
      </c>
      <c r="AT426" s="1" t="s">
        <v>249</v>
      </c>
      <c r="AU426" s="1" t="s">
        <v>210</v>
      </c>
      <c r="AV426" s="1" t="s">
        <v>210</v>
      </c>
      <c r="AW426" s="1" t="s">
        <v>210</v>
      </c>
      <c r="AX426" s="1" t="s">
        <v>210</v>
      </c>
      <c r="AY426" s="1" t="s">
        <v>210</v>
      </c>
      <c r="AZ426" s="1" t="s">
        <v>210</v>
      </c>
      <c r="BA426" s="1" t="s">
        <v>210</v>
      </c>
      <c r="BB426" s="1" t="s">
        <v>101</v>
      </c>
      <c r="BC426" s="1" t="s">
        <v>101</v>
      </c>
      <c r="BD426" s="1" t="s">
        <v>101</v>
      </c>
      <c r="BE426" s="1" t="s">
        <v>101</v>
      </c>
      <c r="CJ426" s="1"/>
      <c r="CK426" s="17" t="str">
        <f>IF(AND(Main!AA426="يتجاوز التوقعات بكثير", Main!AB426="يتجاوز التوقعات بكثير"), "يتجاوز التوقعات بكثير",
 IF(OR(AND(Main!AA426="يتجاوز التوقعات بكثير", Main!AB426="يتجاوز التوقعات"), AND(Main!AA426="يتجاوز التوقعات", Main!AB426="يتجاوز التوقعات بكثير")), "يتجاوز التوقعات",
 IF(AND(Main!AA426="يتجاوز التوقعات", Main!AB426="يتجاوز التوقعات"), "يتجاوز التوقعات",
 IF(OR(AND(Main!AA426="يتجاوز التوقعات", Main!AB426="يفي بالتوقعات"), AND(Main!AA426="يفي بالتوقعات", Main!AB426="يتجاوز التوقعات")), "يفي بالتوقعات",
 IF(AND(Main!AA426="يفي بالتوقعات", Main!AB426="يفي بالتوقعات"), "يفي بالتوقعات",
 IF(OR(AND(Main!AA426="يفي بالتوقعات", Main!AB426="يفي بالتوقعات جزئياً"), AND(Main!AA426="يفي بالتوقعات جزئياً", Main!AB426="يفي بالتوقعات")), "يفي بالتوقعات جزئياً",
 IF(AND(Main!AA426="يفي بالتوقعات جزئياً", Main!AB426="يفي بالتوقعات جزئياً"), "يفي بالتوقعات جزئياً",
 ""
 )))))))</f>
        <v/>
      </c>
      <c r="CL426" s="17" t="str">
        <f>IF(AND(Main!AZ426="يتجاوز التوقعات بكثير", Main!BA426="يتجاوز التوقعات بكثير"), "يتجاوز التوقعات بكثير",
 IF(OR(AND(Main!AZ426="يتجاوز التوقعات بكثير", Main!BA426="يتجاوز التوقعات"), AND(Main!AZ426="يتجاوز التوقعات", Main!BA426="يتجاوز التوقعات بكثير")), "يتجاوز التوقعات",
 IF(AND(Main!AZ426="يتجاوز التوقعات", Main!BA426="يتجاوز التوقعات"), "يتجاوز التوقعات",
 IF(OR(AND(Main!AZ426="يتجاوز التوقعات", Main!BA426="يفي بالتوقعات"), AND(Main!AZ426="يفي بالتوقعات", Main!BA426="يتجاوز التوقعات")), "يفي بالتوقعات",
 IF(AND(Main!AZ426="يفي بالتوقعات", Main!BA426="يفي بالتوقعات"), "يفي بالتوقعات",
 IF(OR(AND(Main!AZ426="يفي بالتوقعات", Main!BA426="يفي بالتوقعات جزئياً"), AND(Main!AZ426="يفي بالتوقعات جزئياً", Main!BA426="يفي بالتوقعات")), "يفي بالتوقعات جزئياً",
 IF(AND(Main!AZ426="يفي بالتوقعات جزئياً", Main!BA426="يفي بالتوقعات جزئياً"), "يفي بالتوقعات جزئياً",
 ""
 )))))))</f>
        <v>يفي بالتوقعات</v>
      </c>
    </row>
    <row r="427" spans="1:90" ht="22.5" customHeight="1" x14ac:dyDescent="0.45">
      <c r="A427">
        <v>520</v>
      </c>
      <c r="B427">
        <v>45914.350960648197</v>
      </c>
      <c r="C427">
        <v>45914.353472222203</v>
      </c>
      <c r="D427" s="1" t="s">
        <v>852</v>
      </c>
      <c r="E427" s="1" t="s">
        <v>853</v>
      </c>
      <c r="F427" s="8" t="s">
        <v>243</v>
      </c>
      <c r="G427" s="1" t="s">
        <v>131</v>
      </c>
      <c r="H427" s="1" t="s">
        <v>92</v>
      </c>
      <c r="J427" s="1" t="s">
        <v>93</v>
      </c>
      <c r="K427" t="s">
        <v>105</v>
      </c>
      <c r="N427" s="1"/>
      <c r="O427" s="1"/>
      <c r="P427" s="1"/>
      <c r="Q427" s="1"/>
      <c r="R427" s="1"/>
      <c r="S427" s="1"/>
      <c r="T427" s="1"/>
      <c r="U427" s="1"/>
      <c r="V427" s="1"/>
      <c r="W427" s="1"/>
      <c r="X427" s="1"/>
      <c r="Y427" s="1"/>
      <c r="Z427" s="1"/>
      <c r="AA427" s="1"/>
      <c r="AB427" s="1"/>
      <c r="AC427" s="1"/>
      <c r="AD427" s="1"/>
      <c r="AE427" s="1"/>
      <c r="AF427" s="1"/>
      <c r="AG427" s="4"/>
      <c r="AH427" s="4"/>
      <c r="AN427" s="1" t="s">
        <v>101</v>
      </c>
      <c r="AO427" s="1" t="s">
        <v>101</v>
      </c>
      <c r="AP427" s="1" t="s">
        <v>101</v>
      </c>
      <c r="AQ427" s="1" t="s">
        <v>101</v>
      </c>
      <c r="AR427" s="1" t="s">
        <v>101</v>
      </c>
      <c r="AS427" s="1" t="s">
        <v>101</v>
      </c>
      <c r="AT427" s="1" t="s">
        <v>101</v>
      </c>
      <c r="AU427" s="1" t="s">
        <v>101</v>
      </c>
      <c r="AV427" s="1" t="s">
        <v>101</v>
      </c>
      <c r="AW427" s="1" t="s">
        <v>101</v>
      </c>
      <c r="AX427" s="1" t="s">
        <v>101</v>
      </c>
      <c r="AY427" s="1" t="s">
        <v>101</v>
      </c>
      <c r="AZ427" s="1" t="s">
        <v>101</v>
      </c>
      <c r="BA427" s="1" t="s">
        <v>101</v>
      </c>
      <c r="BB427" s="1" t="s">
        <v>101</v>
      </c>
      <c r="BC427" s="1" t="s">
        <v>101</v>
      </c>
      <c r="BD427" s="1" t="s">
        <v>101</v>
      </c>
      <c r="BE427" s="1" t="s">
        <v>101</v>
      </c>
      <c r="CJ427" s="1"/>
      <c r="CK427" s="17" t="str">
        <f>IF(AND(Main!AA427="يتجاوز التوقعات بكثير", Main!AB427="يتجاوز التوقعات بكثير"), "يتجاوز التوقعات بكثير",
 IF(OR(AND(Main!AA427="يتجاوز التوقعات بكثير", Main!AB427="يتجاوز التوقعات"), AND(Main!AA427="يتجاوز التوقعات", Main!AB427="يتجاوز التوقعات بكثير")), "يتجاوز التوقعات",
 IF(AND(Main!AA427="يتجاوز التوقعات", Main!AB427="يتجاوز التوقعات"), "يتجاوز التوقعات",
 IF(OR(AND(Main!AA427="يتجاوز التوقعات", Main!AB427="يفي بالتوقعات"), AND(Main!AA427="يفي بالتوقعات", Main!AB427="يتجاوز التوقعات")), "يفي بالتوقعات",
 IF(AND(Main!AA427="يفي بالتوقعات", Main!AB427="يفي بالتوقعات"), "يفي بالتوقعات",
 IF(OR(AND(Main!AA427="يفي بالتوقعات", Main!AB427="يفي بالتوقعات جزئياً"), AND(Main!AA427="يفي بالتوقعات جزئياً", Main!AB427="يفي بالتوقعات")), "يفي بالتوقعات جزئياً",
 IF(AND(Main!AA427="يفي بالتوقعات جزئياً", Main!AB427="يفي بالتوقعات جزئياً"), "يفي بالتوقعات جزئياً",
 ""
 )))))))</f>
        <v/>
      </c>
      <c r="CL427" s="17" t="str">
        <f>IF(AND(Main!AZ427="يتجاوز التوقعات بكثير", Main!BA427="يتجاوز التوقعات بكثير"), "يتجاوز التوقعات بكثير",
 IF(OR(AND(Main!AZ427="يتجاوز التوقعات بكثير", Main!BA427="يتجاوز التوقعات"), AND(Main!AZ427="يتجاوز التوقعات", Main!BA427="يتجاوز التوقعات بكثير")), "يتجاوز التوقعات",
 IF(AND(Main!AZ427="يتجاوز التوقعات", Main!BA427="يتجاوز التوقعات"), "يتجاوز التوقعات",
 IF(OR(AND(Main!AZ427="يتجاوز التوقعات", Main!BA427="يفي بالتوقعات"), AND(Main!AZ427="يفي بالتوقعات", Main!BA427="يتجاوز التوقعات")), "يفي بالتوقعات",
 IF(AND(Main!AZ427="يفي بالتوقعات", Main!BA427="يفي بالتوقعات"), "يفي بالتوقعات",
 IF(OR(AND(Main!AZ427="يفي بالتوقعات", Main!BA427="يفي بالتوقعات جزئياً"), AND(Main!AZ427="يفي بالتوقعات جزئياً", Main!BA427="يفي بالتوقعات")), "يفي بالتوقعات جزئياً",
 IF(AND(Main!AZ427="يفي بالتوقعات جزئياً", Main!BA427="يفي بالتوقعات جزئياً"), "يفي بالتوقعات جزئياً",
 ""
 )))))))</f>
        <v>يتجاوز التوقعات</v>
      </c>
    </row>
    <row r="428" spans="1:90" ht="22.5" customHeight="1" x14ac:dyDescent="0.45">
      <c r="A428">
        <v>521</v>
      </c>
      <c r="B428">
        <v>45914.329131944403</v>
      </c>
      <c r="C428">
        <v>45914.365266203698</v>
      </c>
      <c r="D428" s="1" t="s">
        <v>856</v>
      </c>
      <c r="E428" s="1" t="s">
        <v>857</v>
      </c>
      <c r="F428" s="8" t="s">
        <v>653</v>
      </c>
      <c r="G428" s="1" t="s">
        <v>131</v>
      </c>
      <c r="H428" s="1" t="s">
        <v>92</v>
      </c>
      <c r="J428" s="1" t="s">
        <v>104</v>
      </c>
      <c r="K428" t="s">
        <v>105</v>
      </c>
      <c r="N428" s="1"/>
      <c r="O428" s="1"/>
      <c r="P428" s="1"/>
      <c r="Q428" s="1"/>
      <c r="R428" s="1"/>
      <c r="S428" s="1"/>
      <c r="T428" s="1"/>
      <c r="U428" s="1"/>
      <c r="V428" s="1"/>
      <c r="W428" s="1"/>
      <c r="X428" s="1"/>
      <c r="Y428" s="1"/>
      <c r="Z428" s="1"/>
      <c r="AA428" s="1"/>
      <c r="AB428" s="1"/>
      <c r="AC428" s="1"/>
      <c r="AD428" s="1"/>
      <c r="AE428" s="1"/>
      <c r="AF428" s="1"/>
      <c r="AG428" s="4"/>
      <c r="AH428" s="4"/>
      <c r="AN428" s="1" t="s">
        <v>210</v>
      </c>
      <c r="AO428" s="1" t="s">
        <v>101</v>
      </c>
      <c r="AP428" s="1" t="s">
        <v>210</v>
      </c>
      <c r="AQ428" s="1" t="s">
        <v>210</v>
      </c>
      <c r="AR428" s="1" t="s">
        <v>210</v>
      </c>
      <c r="AS428" s="1" t="s">
        <v>101</v>
      </c>
      <c r="AT428" s="1" t="s">
        <v>101</v>
      </c>
      <c r="AU428" s="1" t="s">
        <v>101</v>
      </c>
      <c r="AV428" s="1" t="s">
        <v>210</v>
      </c>
      <c r="AW428" s="1" t="s">
        <v>210</v>
      </c>
      <c r="AX428" s="1" t="s">
        <v>210</v>
      </c>
      <c r="AY428" s="1" t="s">
        <v>210</v>
      </c>
      <c r="AZ428" s="1" t="s">
        <v>210</v>
      </c>
      <c r="BA428" s="1" t="s">
        <v>210</v>
      </c>
      <c r="BB428" s="1" t="s">
        <v>101</v>
      </c>
      <c r="BC428" s="1" t="s">
        <v>101</v>
      </c>
      <c r="BD428" s="1" t="s">
        <v>210</v>
      </c>
      <c r="BE428" s="1" t="s">
        <v>210</v>
      </c>
      <c r="CJ428" s="1"/>
      <c r="CK428" s="17" t="str">
        <f>IF(AND(Main!AA428="يتجاوز التوقعات بكثير", Main!AB428="يتجاوز التوقعات بكثير"), "يتجاوز التوقعات بكثير",
 IF(OR(AND(Main!AA428="يتجاوز التوقعات بكثير", Main!AB428="يتجاوز التوقعات"), AND(Main!AA428="يتجاوز التوقعات", Main!AB428="يتجاوز التوقعات بكثير")), "يتجاوز التوقعات",
 IF(AND(Main!AA428="يتجاوز التوقعات", Main!AB428="يتجاوز التوقعات"), "يتجاوز التوقعات",
 IF(OR(AND(Main!AA428="يتجاوز التوقعات", Main!AB428="يفي بالتوقعات"), AND(Main!AA428="يفي بالتوقعات", Main!AB428="يتجاوز التوقعات")), "يفي بالتوقعات",
 IF(AND(Main!AA428="يفي بالتوقعات", Main!AB428="يفي بالتوقعات"), "يفي بالتوقعات",
 IF(OR(AND(Main!AA428="يفي بالتوقعات", Main!AB428="يفي بالتوقعات جزئياً"), AND(Main!AA428="يفي بالتوقعات جزئياً", Main!AB428="يفي بالتوقعات")), "يفي بالتوقعات جزئياً",
 IF(AND(Main!AA428="يفي بالتوقعات جزئياً", Main!AB428="يفي بالتوقعات جزئياً"), "يفي بالتوقعات جزئياً",
 ""
 )))))))</f>
        <v/>
      </c>
      <c r="CL428" s="17" t="str">
        <f>IF(AND(Main!AZ428="يتجاوز التوقعات بكثير", Main!BA428="يتجاوز التوقعات بكثير"), "يتجاوز التوقعات بكثير",
 IF(OR(AND(Main!AZ428="يتجاوز التوقعات بكثير", Main!BA428="يتجاوز التوقعات"), AND(Main!AZ428="يتجاوز التوقعات", Main!BA428="يتجاوز التوقعات بكثير")), "يتجاوز التوقعات",
 IF(AND(Main!AZ428="يتجاوز التوقعات", Main!BA428="يتجاوز التوقعات"), "يتجاوز التوقعات",
 IF(OR(AND(Main!AZ428="يتجاوز التوقعات", Main!BA428="يفي بالتوقعات"), AND(Main!AZ428="يفي بالتوقعات", Main!BA428="يتجاوز التوقعات")), "يفي بالتوقعات",
 IF(AND(Main!AZ428="يفي بالتوقعات", Main!BA428="يفي بالتوقعات"), "يفي بالتوقعات",
 IF(OR(AND(Main!AZ428="يفي بالتوقعات", Main!BA428="يفي بالتوقعات جزئياً"), AND(Main!AZ428="يفي بالتوقعات جزئياً", Main!BA428="يفي بالتوقعات")), "يفي بالتوقعات جزئياً",
 IF(AND(Main!AZ428="يفي بالتوقعات جزئياً", Main!BA428="يفي بالتوقعات جزئياً"), "يفي بالتوقعات جزئياً",
 ""
 )))))))</f>
        <v>يفي بالتوقعات</v>
      </c>
    </row>
    <row r="429" spans="1:90" ht="22.5" customHeight="1" x14ac:dyDescent="0.45">
      <c r="A429">
        <v>522</v>
      </c>
      <c r="B429">
        <v>45914.365509259304</v>
      </c>
      <c r="C429">
        <v>45914.3672337963</v>
      </c>
      <c r="D429" s="1" t="s">
        <v>856</v>
      </c>
      <c r="E429" s="1" t="s">
        <v>857</v>
      </c>
      <c r="F429" s="8" t="s">
        <v>653</v>
      </c>
      <c r="G429" s="1" t="s">
        <v>131</v>
      </c>
      <c r="H429" s="1" t="s">
        <v>823</v>
      </c>
      <c r="J429" s="1" t="s">
        <v>93</v>
      </c>
      <c r="K429" t="s">
        <v>105</v>
      </c>
      <c r="N429" s="1"/>
      <c r="O429" s="1"/>
      <c r="P429" s="1"/>
      <c r="Q429" s="1"/>
      <c r="R429" s="1"/>
      <c r="S429" s="1"/>
      <c r="T429" s="1"/>
      <c r="U429" s="1"/>
      <c r="V429" s="1"/>
      <c r="W429" s="1"/>
      <c r="X429" s="1"/>
      <c r="Y429" s="1"/>
      <c r="Z429" s="1"/>
      <c r="AA429" s="1"/>
      <c r="AB429" s="1"/>
      <c r="AC429" s="1"/>
      <c r="AD429" s="1"/>
      <c r="AE429" s="1"/>
      <c r="AF429" s="1"/>
      <c r="AG429" s="4"/>
      <c r="AH429" s="4"/>
      <c r="AN429" s="1" t="s">
        <v>97</v>
      </c>
      <c r="AO429" s="1" t="s">
        <v>97</v>
      </c>
      <c r="AP429" s="1" t="s">
        <v>97</v>
      </c>
      <c r="AQ429" s="1" t="s">
        <v>97</v>
      </c>
      <c r="AR429" s="1" t="s">
        <v>97</v>
      </c>
      <c r="AS429" s="1" t="s">
        <v>97</v>
      </c>
      <c r="AT429" s="1" t="s">
        <v>97</v>
      </c>
      <c r="AU429" s="1" t="s">
        <v>97</v>
      </c>
      <c r="AV429" s="1" t="s">
        <v>97</v>
      </c>
      <c r="AW429" s="1" t="s">
        <v>97</v>
      </c>
      <c r="AX429" s="1" t="s">
        <v>97</v>
      </c>
      <c r="AY429" s="1" t="s">
        <v>97</v>
      </c>
      <c r="AZ429" s="1" t="s">
        <v>97</v>
      </c>
      <c r="BA429" s="1" t="s">
        <v>97</v>
      </c>
      <c r="BB429" s="1" t="s">
        <v>97</v>
      </c>
      <c r="BC429" s="1" t="s">
        <v>97</v>
      </c>
      <c r="BD429" s="1" t="s">
        <v>97</v>
      </c>
      <c r="BE429" s="1" t="s">
        <v>97</v>
      </c>
      <c r="CJ429" s="1"/>
      <c r="CK429" s="17" t="str">
        <f>IF(AND(Main!AA429="يتجاوز التوقعات بكثير", Main!AB429="يتجاوز التوقعات بكثير"), "يتجاوز التوقعات بكثير",
 IF(OR(AND(Main!AA429="يتجاوز التوقعات بكثير", Main!AB429="يتجاوز التوقعات"), AND(Main!AA429="يتجاوز التوقعات", Main!AB429="يتجاوز التوقعات بكثير")), "يتجاوز التوقعات",
 IF(AND(Main!AA429="يتجاوز التوقعات", Main!AB429="يتجاوز التوقعات"), "يتجاوز التوقعات",
 IF(OR(AND(Main!AA429="يتجاوز التوقعات", Main!AB429="يفي بالتوقعات"), AND(Main!AA429="يفي بالتوقعات", Main!AB429="يتجاوز التوقعات")), "يفي بالتوقعات",
 IF(AND(Main!AA429="يفي بالتوقعات", Main!AB429="يفي بالتوقعات"), "يفي بالتوقعات",
 IF(OR(AND(Main!AA429="يفي بالتوقعات", Main!AB429="يفي بالتوقعات جزئياً"), AND(Main!AA429="يفي بالتوقعات جزئياً", Main!AB429="يفي بالتوقعات")), "يفي بالتوقعات جزئياً",
 IF(AND(Main!AA429="يفي بالتوقعات جزئياً", Main!AB429="يفي بالتوقعات جزئياً"), "يفي بالتوقعات جزئياً",
 ""
 )))))))</f>
        <v/>
      </c>
      <c r="CL429" s="17" t="str">
        <f>IF(AND(Main!AZ429="يتجاوز التوقعات بكثير", Main!BA429="يتجاوز التوقعات بكثير"), "يتجاوز التوقعات بكثير",
 IF(OR(AND(Main!AZ429="يتجاوز التوقعات بكثير", Main!BA429="يتجاوز التوقعات"), AND(Main!AZ429="يتجاوز التوقعات", Main!BA429="يتجاوز التوقعات بكثير")), "يتجاوز التوقعات",
 IF(AND(Main!AZ429="يتجاوز التوقعات", Main!BA429="يتجاوز التوقعات"), "يتجاوز التوقعات",
 IF(OR(AND(Main!AZ429="يتجاوز التوقعات", Main!BA429="يفي بالتوقعات"), AND(Main!AZ429="يفي بالتوقعات", Main!BA429="يتجاوز التوقعات")), "يفي بالتوقعات",
 IF(AND(Main!AZ429="يفي بالتوقعات", Main!BA429="يفي بالتوقعات"), "يفي بالتوقعات",
 IF(OR(AND(Main!AZ429="يفي بالتوقعات", Main!BA429="يفي بالتوقعات جزئياً"), AND(Main!AZ429="يفي بالتوقعات جزئياً", Main!BA429="يفي بالتوقعات")), "يفي بالتوقعات جزئياً",
 IF(AND(Main!AZ429="يفي بالتوقعات جزئياً", Main!BA429="يفي بالتوقعات جزئياً"), "يفي بالتوقعات جزئياً",
 ""
 )))))))</f>
        <v>يتجاوز التوقعات بكثير</v>
      </c>
    </row>
    <row r="430" spans="1:90" ht="22.5" customHeight="1" x14ac:dyDescent="0.45">
      <c r="A430">
        <v>523</v>
      </c>
      <c r="B430">
        <v>45914.332581018498</v>
      </c>
      <c r="C430">
        <v>45914.380590277797</v>
      </c>
      <c r="D430" s="1" t="s">
        <v>842</v>
      </c>
      <c r="E430" s="1" t="s">
        <v>843</v>
      </c>
      <c r="F430" s="8" t="s">
        <v>174</v>
      </c>
      <c r="G430" s="1" t="s">
        <v>131</v>
      </c>
      <c r="H430" s="1" t="s">
        <v>92</v>
      </c>
      <c r="J430" s="1" t="s">
        <v>104</v>
      </c>
      <c r="K430" t="s">
        <v>105</v>
      </c>
      <c r="N430" s="1"/>
      <c r="O430" s="1"/>
      <c r="P430" s="1"/>
      <c r="Q430" s="1"/>
      <c r="R430" s="1"/>
      <c r="S430" s="1"/>
      <c r="T430" s="1"/>
      <c r="U430" s="1"/>
      <c r="V430" s="1"/>
      <c r="W430" s="1"/>
      <c r="X430" s="1"/>
      <c r="Y430" s="1"/>
      <c r="Z430" s="1"/>
      <c r="AA430" s="1"/>
      <c r="AB430" s="1"/>
      <c r="AC430" s="1"/>
      <c r="AD430" s="1"/>
      <c r="AE430" s="1"/>
      <c r="AF430" s="1"/>
      <c r="AG430" s="4"/>
      <c r="AH430" s="4"/>
      <c r="AN430" s="1" t="s">
        <v>101</v>
      </c>
      <c r="AO430" s="1" t="s">
        <v>101</v>
      </c>
      <c r="AP430" s="1" t="s">
        <v>101</v>
      </c>
      <c r="AQ430" s="1" t="s">
        <v>97</v>
      </c>
      <c r="AR430" s="1" t="s">
        <v>97</v>
      </c>
      <c r="AS430" s="1" t="s">
        <v>101</v>
      </c>
      <c r="AT430" s="1" t="s">
        <v>97</v>
      </c>
      <c r="AU430" s="1" t="s">
        <v>101</v>
      </c>
      <c r="AV430" s="1" t="s">
        <v>101</v>
      </c>
      <c r="AW430" s="1" t="s">
        <v>101</v>
      </c>
      <c r="AX430" s="1" t="s">
        <v>97</v>
      </c>
      <c r="AY430" s="1" t="s">
        <v>210</v>
      </c>
      <c r="AZ430" s="1" t="s">
        <v>101</v>
      </c>
      <c r="BA430" s="1" t="s">
        <v>97</v>
      </c>
      <c r="BB430" s="1" t="s">
        <v>210</v>
      </c>
      <c r="BC430" s="1" t="s">
        <v>210</v>
      </c>
      <c r="BD430" s="1" t="s">
        <v>101</v>
      </c>
      <c r="BE430" s="1" t="s">
        <v>101</v>
      </c>
      <c r="CJ430" s="1"/>
      <c r="CK430" s="17" t="str">
        <f>IF(AND(Main!AA430="يتجاوز التوقعات بكثير", Main!AB430="يتجاوز التوقعات بكثير"), "يتجاوز التوقعات بكثير",
 IF(OR(AND(Main!AA430="يتجاوز التوقعات بكثير", Main!AB430="يتجاوز التوقعات"), AND(Main!AA430="يتجاوز التوقعات", Main!AB430="يتجاوز التوقعات بكثير")), "يتجاوز التوقعات",
 IF(AND(Main!AA430="يتجاوز التوقعات", Main!AB430="يتجاوز التوقعات"), "يتجاوز التوقعات",
 IF(OR(AND(Main!AA430="يتجاوز التوقعات", Main!AB430="يفي بالتوقعات"), AND(Main!AA430="يفي بالتوقعات", Main!AB430="يتجاوز التوقعات")), "يفي بالتوقعات",
 IF(AND(Main!AA430="يفي بالتوقعات", Main!AB430="يفي بالتوقعات"), "يفي بالتوقعات",
 IF(OR(AND(Main!AA430="يفي بالتوقعات", Main!AB430="يفي بالتوقعات جزئياً"), AND(Main!AA430="يفي بالتوقعات جزئياً", Main!AB430="يفي بالتوقعات")), "يفي بالتوقعات جزئياً",
 IF(AND(Main!AA430="يفي بالتوقعات جزئياً", Main!AB430="يفي بالتوقعات جزئياً"), "يفي بالتوقعات جزئياً",
 ""
 )))))))</f>
        <v/>
      </c>
      <c r="CL430" s="17" t="str">
        <f>IF(AND(Main!AZ430="يتجاوز التوقعات بكثير", Main!BA430="يتجاوز التوقعات بكثير"), "يتجاوز التوقعات بكثير",
 IF(OR(AND(Main!AZ430="يتجاوز التوقعات بكثير", Main!BA430="يتجاوز التوقعات"), AND(Main!AZ430="يتجاوز التوقعات", Main!BA430="يتجاوز التوقعات بكثير")), "يتجاوز التوقعات",
 IF(AND(Main!AZ430="يتجاوز التوقعات", Main!BA430="يتجاوز التوقعات"), "يتجاوز التوقعات",
 IF(OR(AND(Main!AZ430="يتجاوز التوقعات", Main!BA430="يفي بالتوقعات"), AND(Main!AZ430="يفي بالتوقعات", Main!BA430="يتجاوز التوقعات")), "يفي بالتوقعات",
 IF(AND(Main!AZ430="يفي بالتوقعات", Main!BA430="يفي بالتوقعات"), "يفي بالتوقعات",
 IF(OR(AND(Main!AZ430="يفي بالتوقعات", Main!BA430="يفي بالتوقعات جزئياً"), AND(Main!AZ430="يفي بالتوقعات جزئياً", Main!BA430="يفي بالتوقعات")), "يفي بالتوقعات جزئياً",
 IF(AND(Main!AZ430="يفي بالتوقعات جزئياً", Main!BA430="يفي بالتوقعات جزئياً"), "يفي بالتوقعات جزئياً",
 ""
 )))))))</f>
        <v>يتجاوز التوقعات</v>
      </c>
    </row>
    <row r="431" spans="1:90" ht="22.5" customHeight="1" x14ac:dyDescent="0.45">
      <c r="A431">
        <v>524</v>
      </c>
      <c r="B431">
        <v>45914.379976851902</v>
      </c>
      <c r="C431">
        <v>45914.381585648203</v>
      </c>
      <c r="D431" s="1" t="s">
        <v>128</v>
      </c>
      <c r="E431" s="1" t="s">
        <v>129</v>
      </c>
      <c r="F431" s="8" t="s">
        <v>130</v>
      </c>
      <c r="G431" s="1" t="s">
        <v>131</v>
      </c>
      <c r="H431" s="1" t="s">
        <v>823</v>
      </c>
      <c r="J431" s="1" t="s">
        <v>93</v>
      </c>
      <c r="K431" t="s">
        <v>105</v>
      </c>
      <c r="N431" s="1"/>
      <c r="O431" s="1"/>
      <c r="P431" s="1"/>
      <c r="Q431" s="1"/>
      <c r="R431" s="1"/>
      <c r="S431" s="1"/>
      <c r="T431" s="1"/>
      <c r="U431" s="1"/>
      <c r="V431" s="1"/>
      <c r="W431" s="1"/>
      <c r="X431" s="1"/>
      <c r="Y431" s="1"/>
      <c r="Z431" s="1"/>
      <c r="AA431" s="1"/>
      <c r="AB431" s="1"/>
      <c r="AC431" s="1"/>
      <c r="AD431" s="1"/>
      <c r="AE431" s="1"/>
      <c r="AF431" s="1"/>
      <c r="AG431" s="4"/>
      <c r="AH431" s="4"/>
      <c r="AN431" s="1" t="s">
        <v>97</v>
      </c>
      <c r="AO431" s="1" t="s">
        <v>97</v>
      </c>
      <c r="AP431" s="1" t="s">
        <v>97</v>
      </c>
      <c r="AQ431" s="1" t="s">
        <v>97</v>
      </c>
      <c r="AR431" s="1" t="s">
        <v>97</v>
      </c>
      <c r="AS431" s="1" t="s">
        <v>97</v>
      </c>
      <c r="AT431" s="1" t="s">
        <v>97</v>
      </c>
      <c r="AU431" s="1" t="s">
        <v>97</v>
      </c>
      <c r="AV431" s="1" t="s">
        <v>97</v>
      </c>
      <c r="AW431" s="1" t="s">
        <v>97</v>
      </c>
      <c r="AX431" s="1" t="s">
        <v>97</v>
      </c>
      <c r="AY431" s="1" t="s">
        <v>97</v>
      </c>
      <c r="AZ431" s="1" t="s">
        <v>97</v>
      </c>
      <c r="BA431" s="1" t="s">
        <v>97</v>
      </c>
      <c r="BB431" s="1" t="s">
        <v>97</v>
      </c>
      <c r="BC431" s="1" t="s">
        <v>97</v>
      </c>
      <c r="BD431" s="1" t="s">
        <v>97</v>
      </c>
      <c r="BE431" s="1" t="s">
        <v>97</v>
      </c>
      <c r="CJ431" s="1"/>
      <c r="CK431" s="17" t="str">
        <f>IF(AND(Main!AA431="يتجاوز التوقعات بكثير", Main!AB431="يتجاوز التوقعات بكثير"), "يتجاوز التوقعات بكثير",
 IF(OR(AND(Main!AA431="يتجاوز التوقعات بكثير", Main!AB431="يتجاوز التوقعات"), AND(Main!AA431="يتجاوز التوقعات", Main!AB431="يتجاوز التوقعات بكثير")), "يتجاوز التوقعات",
 IF(AND(Main!AA431="يتجاوز التوقعات", Main!AB431="يتجاوز التوقعات"), "يتجاوز التوقعات",
 IF(OR(AND(Main!AA431="يتجاوز التوقعات", Main!AB431="يفي بالتوقعات"), AND(Main!AA431="يفي بالتوقعات", Main!AB431="يتجاوز التوقعات")), "يفي بالتوقعات",
 IF(AND(Main!AA431="يفي بالتوقعات", Main!AB431="يفي بالتوقعات"), "يفي بالتوقعات",
 IF(OR(AND(Main!AA431="يفي بالتوقعات", Main!AB431="يفي بالتوقعات جزئياً"), AND(Main!AA431="يفي بالتوقعات جزئياً", Main!AB431="يفي بالتوقعات")), "يفي بالتوقعات جزئياً",
 IF(AND(Main!AA431="يفي بالتوقعات جزئياً", Main!AB431="يفي بالتوقعات جزئياً"), "يفي بالتوقعات جزئياً",
 ""
 )))))))</f>
        <v/>
      </c>
      <c r="CL431" s="17" t="str">
        <f>IF(AND(Main!AZ431="يتجاوز التوقعات بكثير", Main!BA431="يتجاوز التوقعات بكثير"), "يتجاوز التوقعات بكثير",
 IF(OR(AND(Main!AZ431="يتجاوز التوقعات بكثير", Main!BA431="يتجاوز التوقعات"), AND(Main!AZ431="يتجاوز التوقعات", Main!BA431="يتجاوز التوقعات بكثير")), "يتجاوز التوقعات",
 IF(AND(Main!AZ431="يتجاوز التوقعات", Main!BA431="يتجاوز التوقعات"), "يتجاوز التوقعات",
 IF(OR(AND(Main!AZ431="يتجاوز التوقعات", Main!BA431="يفي بالتوقعات"), AND(Main!AZ431="يفي بالتوقعات", Main!BA431="يتجاوز التوقعات")), "يفي بالتوقعات",
 IF(AND(Main!AZ431="يفي بالتوقعات", Main!BA431="يفي بالتوقعات"), "يفي بالتوقعات",
 IF(OR(AND(Main!AZ431="يفي بالتوقعات", Main!BA431="يفي بالتوقعات جزئياً"), AND(Main!AZ431="يفي بالتوقعات جزئياً", Main!BA431="يفي بالتوقعات")), "يفي بالتوقعات جزئياً",
 IF(AND(Main!AZ431="يفي بالتوقعات جزئياً", Main!BA431="يفي بالتوقعات جزئياً"), "يفي بالتوقعات جزئياً",
 ""
 )))))))</f>
        <v>يتجاوز التوقعات بكثير</v>
      </c>
    </row>
    <row r="432" spans="1:90" ht="22.5" customHeight="1" x14ac:dyDescent="0.45">
      <c r="A432">
        <v>525</v>
      </c>
      <c r="B432">
        <v>45914.3833101852</v>
      </c>
      <c r="C432">
        <v>45914.385486111103</v>
      </c>
      <c r="D432" s="1" t="s">
        <v>858</v>
      </c>
      <c r="E432" s="1" t="s">
        <v>859</v>
      </c>
      <c r="F432" s="8" t="s">
        <v>522</v>
      </c>
      <c r="G432" s="1" t="s">
        <v>499</v>
      </c>
      <c r="H432" s="1" t="s">
        <v>823</v>
      </c>
      <c r="J432" s="1" t="s">
        <v>93</v>
      </c>
      <c r="K432" t="s">
        <v>105</v>
      </c>
      <c r="N432" s="1"/>
      <c r="O432" s="1"/>
      <c r="P432" s="1"/>
      <c r="Q432" s="1"/>
      <c r="R432" s="1"/>
      <c r="S432" s="1"/>
      <c r="T432" s="1"/>
      <c r="U432" s="1"/>
      <c r="V432" s="1"/>
      <c r="W432" s="1"/>
      <c r="X432" s="1"/>
      <c r="Y432" s="1"/>
      <c r="Z432" s="1"/>
      <c r="AA432" s="1"/>
      <c r="AB432" s="1"/>
      <c r="AC432" s="1"/>
      <c r="AD432" s="1"/>
      <c r="AE432" s="1"/>
      <c r="AF432" s="1"/>
      <c r="AG432" s="4"/>
      <c r="AH432" s="4"/>
      <c r="AN432" s="1" t="s">
        <v>97</v>
      </c>
      <c r="AO432" s="1" t="s">
        <v>97</v>
      </c>
      <c r="AP432" s="1" t="s">
        <v>97</v>
      </c>
      <c r="AQ432" s="1" t="s">
        <v>97</v>
      </c>
      <c r="AR432" s="1" t="s">
        <v>97</v>
      </c>
      <c r="AS432" s="1" t="s">
        <v>97</v>
      </c>
      <c r="AT432" s="1" t="s">
        <v>97</v>
      </c>
      <c r="AU432" s="1" t="s">
        <v>97</v>
      </c>
      <c r="AV432" s="1" t="s">
        <v>97</v>
      </c>
      <c r="AW432" s="1" t="s">
        <v>97</v>
      </c>
      <c r="AX432" s="1" t="s">
        <v>97</v>
      </c>
      <c r="AY432" s="1" t="s">
        <v>97</v>
      </c>
      <c r="AZ432" s="1" t="s">
        <v>97</v>
      </c>
      <c r="BA432" s="1" t="s">
        <v>97</v>
      </c>
      <c r="BB432" s="1" t="s">
        <v>97</v>
      </c>
      <c r="BC432" s="1" t="s">
        <v>97</v>
      </c>
      <c r="BD432" s="1" t="s">
        <v>97</v>
      </c>
      <c r="BE432" s="1" t="s">
        <v>97</v>
      </c>
      <c r="CJ432" s="1"/>
      <c r="CK432" s="17" t="str">
        <f>IF(AND(Main!AA432="يتجاوز التوقعات بكثير", Main!AB432="يتجاوز التوقعات بكثير"), "يتجاوز التوقعات بكثير",
 IF(OR(AND(Main!AA432="يتجاوز التوقعات بكثير", Main!AB432="يتجاوز التوقعات"), AND(Main!AA432="يتجاوز التوقعات", Main!AB432="يتجاوز التوقعات بكثير")), "يتجاوز التوقعات",
 IF(AND(Main!AA432="يتجاوز التوقعات", Main!AB432="يتجاوز التوقعات"), "يتجاوز التوقعات",
 IF(OR(AND(Main!AA432="يتجاوز التوقعات", Main!AB432="يفي بالتوقعات"), AND(Main!AA432="يفي بالتوقعات", Main!AB432="يتجاوز التوقعات")), "يفي بالتوقعات",
 IF(AND(Main!AA432="يفي بالتوقعات", Main!AB432="يفي بالتوقعات"), "يفي بالتوقعات",
 IF(OR(AND(Main!AA432="يفي بالتوقعات", Main!AB432="يفي بالتوقعات جزئياً"), AND(Main!AA432="يفي بالتوقعات جزئياً", Main!AB432="يفي بالتوقعات")), "يفي بالتوقعات جزئياً",
 IF(AND(Main!AA432="يفي بالتوقعات جزئياً", Main!AB432="يفي بالتوقعات جزئياً"), "يفي بالتوقعات جزئياً",
 ""
 )))))))</f>
        <v/>
      </c>
      <c r="CL432" s="17" t="str">
        <f>IF(AND(Main!AZ432="يتجاوز التوقعات بكثير", Main!BA432="يتجاوز التوقعات بكثير"), "يتجاوز التوقعات بكثير",
 IF(OR(AND(Main!AZ432="يتجاوز التوقعات بكثير", Main!BA432="يتجاوز التوقعات"), AND(Main!AZ432="يتجاوز التوقعات", Main!BA432="يتجاوز التوقعات بكثير")), "يتجاوز التوقعات",
 IF(AND(Main!AZ432="يتجاوز التوقعات", Main!BA432="يتجاوز التوقعات"), "يتجاوز التوقعات",
 IF(OR(AND(Main!AZ432="يتجاوز التوقعات", Main!BA432="يفي بالتوقعات"), AND(Main!AZ432="يفي بالتوقعات", Main!BA432="يتجاوز التوقعات")), "يفي بالتوقعات",
 IF(AND(Main!AZ432="يفي بالتوقعات", Main!BA432="يفي بالتوقعات"), "يفي بالتوقعات",
 IF(OR(AND(Main!AZ432="يفي بالتوقعات", Main!BA432="يفي بالتوقعات جزئياً"), AND(Main!AZ432="يفي بالتوقعات جزئياً", Main!BA432="يفي بالتوقعات")), "يفي بالتوقعات جزئياً",
 IF(AND(Main!AZ432="يفي بالتوقعات جزئياً", Main!BA432="يفي بالتوقعات جزئياً"), "يفي بالتوقعات جزئياً",
 ""
 )))))))</f>
        <v>يتجاوز التوقعات بكثير</v>
      </c>
    </row>
    <row r="433" spans="1:90" ht="22.5" customHeight="1" x14ac:dyDescent="0.45">
      <c r="A433">
        <v>526</v>
      </c>
      <c r="B433">
        <v>45914.383055555598</v>
      </c>
      <c r="C433">
        <v>45914.386458333298</v>
      </c>
      <c r="D433" s="1" t="s">
        <v>860</v>
      </c>
      <c r="E433" s="1" t="s">
        <v>861</v>
      </c>
      <c r="F433" s="8" t="s">
        <v>140</v>
      </c>
      <c r="G433" s="1" t="s">
        <v>131</v>
      </c>
      <c r="H433" s="1" t="s">
        <v>92</v>
      </c>
      <c r="J433" s="1" t="s">
        <v>104</v>
      </c>
      <c r="K433" t="s">
        <v>105</v>
      </c>
      <c r="N433" s="1"/>
      <c r="O433" s="1"/>
      <c r="P433" s="1"/>
      <c r="Q433" s="1"/>
      <c r="R433" s="1"/>
      <c r="S433" s="1"/>
      <c r="T433" s="1"/>
      <c r="U433" s="1"/>
      <c r="V433" s="1"/>
      <c r="W433" s="1"/>
      <c r="X433" s="1"/>
      <c r="Y433" s="1"/>
      <c r="Z433" s="1"/>
      <c r="AA433" s="1"/>
      <c r="AB433" s="1"/>
      <c r="AC433" s="1"/>
      <c r="AD433" s="1"/>
      <c r="AE433" s="1"/>
      <c r="AF433" s="1"/>
      <c r="AG433" s="4"/>
      <c r="AH433" s="4"/>
      <c r="AN433" s="1" t="s">
        <v>97</v>
      </c>
      <c r="AO433" s="1" t="s">
        <v>97</v>
      </c>
      <c r="AP433" s="1" t="s">
        <v>97</v>
      </c>
      <c r="AQ433" s="1" t="s">
        <v>97</v>
      </c>
      <c r="AR433" s="1" t="s">
        <v>97</v>
      </c>
      <c r="AS433" s="1" t="s">
        <v>97</v>
      </c>
      <c r="AT433" s="1" t="s">
        <v>97</v>
      </c>
      <c r="AU433" s="1" t="s">
        <v>97</v>
      </c>
      <c r="AV433" s="1" t="s">
        <v>97</v>
      </c>
      <c r="AW433" s="1" t="s">
        <v>97</v>
      </c>
      <c r="AX433" s="1" t="s">
        <v>97</v>
      </c>
      <c r="AY433" s="1" t="s">
        <v>97</v>
      </c>
      <c r="AZ433" s="1" t="s">
        <v>97</v>
      </c>
      <c r="BA433" s="1" t="s">
        <v>97</v>
      </c>
      <c r="BB433" s="1" t="s">
        <v>97</v>
      </c>
      <c r="BC433" s="1" t="s">
        <v>97</v>
      </c>
      <c r="BD433" s="1" t="s">
        <v>97</v>
      </c>
      <c r="BE433" s="1" t="s">
        <v>97</v>
      </c>
      <c r="CJ433" s="1"/>
      <c r="CK433" s="17" t="str">
        <f>IF(AND(Main!AA433="يتجاوز التوقعات بكثير", Main!AB433="يتجاوز التوقعات بكثير"), "يتجاوز التوقعات بكثير",
 IF(OR(AND(Main!AA433="يتجاوز التوقعات بكثير", Main!AB433="يتجاوز التوقعات"), AND(Main!AA433="يتجاوز التوقعات", Main!AB433="يتجاوز التوقعات بكثير")), "يتجاوز التوقعات",
 IF(AND(Main!AA433="يتجاوز التوقعات", Main!AB433="يتجاوز التوقعات"), "يتجاوز التوقعات",
 IF(OR(AND(Main!AA433="يتجاوز التوقعات", Main!AB433="يفي بالتوقعات"), AND(Main!AA433="يفي بالتوقعات", Main!AB433="يتجاوز التوقعات")), "يفي بالتوقعات",
 IF(AND(Main!AA433="يفي بالتوقعات", Main!AB433="يفي بالتوقعات"), "يفي بالتوقعات",
 IF(OR(AND(Main!AA433="يفي بالتوقعات", Main!AB433="يفي بالتوقعات جزئياً"), AND(Main!AA433="يفي بالتوقعات جزئياً", Main!AB433="يفي بالتوقعات")), "يفي بالتوقعات جزئياً",
 IF(AND(Main!AA433="يفي بالتوقعات جزئياً", Main!AB433="يفي بالتوقعات جزئياً"), "يفي بالتوقعات جزئياً",
 ""
 )))))))</f>
        <v/>
      </c>
      <c r="CL433" s="17" t="str">
        <f>IF(AND(Main!AZ433="يتجاوز التوقعات بكثير", Main!BA433="يتجاوز التوقعات بكثير"), "يتجاوز التوقعات بكثير",
 IF(OR(AND(Main!AZ433="يتجاوز التوقعات بكثير", Main!BA433="يتجاوز التوقعات"), AND(Main!AZ433="يتجاوز التوقعات", Main!BA433="يتجاوز التوقعات بكثير")), "يتجاوز التوقعات",
 IF(AND(Main!AZ433="يتجاوز التوقعات", Main!BA433="يتجاوز التوقعات"), "يتجاوز التوقعات",
 IF(OR(AND(Main!AZ433="يتجاوز التوقعات", Main!BA433="يفي بالتوقعات"), AND(Main!AZ433="يفي بالتوقعات", Main!BA433="يتجاوز التوقعات")), "يفي بالتوقعات",
 IF(AND(Main!AZ433="يفي بالتوقعات", Main!BA433="يفي بالتوقعات"), "يفي بالتوقعات",
 IF(OR(AND(Main!AZ433="يفي بالتوقعات", Main!BA433="يفي بالتوقعات جزئياً"), AND(Main!AZ433="يفي بالتوقعات جزئياً", Main!BA433="يفي بالتوقعات")), "يفي بالتوقعات جزئياً",
 IF(AND(Main!AZ433="يفي بالتوقعات جزئياً", Main!BA433="يفي بالتوقعات جزئياً"), "يفي بالتوقعات جزئياً",
 ""
 )))))))</f>
        <v>يتجاوز التوقعات بكثير</v>
      </c>
    </row>
    <row r="434" spans="1:90" ht="22.5" customHeight="1" x14ac:dyDescent="0.45">
      <c r="A434">
        <v>527</v>
      </c>
      <c r="B434">
        <v>45914.382881944402</v>
      </c>
      <c r="C434">
        <v>45914.387384259302</v>
      </c>
      <c r="D434" s="1" t="s">
        <v>862</v>
      </c>
      <c r="E434" s="1" t="s">
        <v>863</v>
      </c>
      <c r="F434" s="8" t="s">
        <v>436</v>
      </c>
      <c r="G434" s="1" t="s">
        <v>367</v>
      </c>
      <c r="H434" s="1" t="s">
        <v>92</v>
      </c>
      <c r="J434" s="1" t="s">
        <v>104</v>
      </c>
      <c r="K434" t="s">
        <v>94</v>
      </c>
      <c r="N434" s="1" t="s">
        <v>96</v>
      </c>
      <c r="O434" s="1" t="s">
        <v>210</v>
      </c>
      <c r="P434" s="1" t="s">
        <v>101</v>
      </c>
      <c r="Q434" s="1" t="s">
        <v>210</v>
      </c>
      <c r="R434" s="1" t="s">
        <v>210</v>
      </c>
      <c r="S434" s="1" t="s">
        <v>210</v>
      </c>
      <c r="T434" s="1" t="s">
        <v>101</v>
      </c>
      <c r="U434" s="1" t="s">
        <v>101</v>
      </c>
      <c r="V434" s="1" t="s">
        <v>210</v>
      </c>
      <c r="W434" s="1" t="s">
        <v>210</v>
      </c>
      <c r="X434" s="1" t="s">
        <v>210</v>
      </c>
      <c r="Y434" s="1" t="s">
        <v>210</v>
      </c>
      <c r="Z434" s="1" t="s">
        <v>210</v>
      </c>
      <c r="AA434" s="1" t="s">
        <v>210</v>
      </c>
      <c r="AB434" s="1" t="s">
        <v>101</v>
      </c>
      <c r="AC434" s="1" t="s">
        <v>101</v>
      </c>
      <c r="AD434" s="1" t="s">
        <v>101</v>
      </c>
      <c r="AE434" s="1" t="s">
        <v>101</v>
      </c>
      <c r="AF434" s="1" t="s">
        <v>101</v>
      </c>
      <c r="AG434" s="4" t="s">
        <v>864</v>
      </c>
      <c r="AH434" s="4" t="s">
        <v>124</v>
      </c>
      <c r="CJ434" s="1"/>
      <c r="CK434" s="17" t="str">
        <f>IF(AND(Main!AA434="يتجاوز التوقعات بكثير", Main!AB434="يتجاوز التوقعات بكثير"), "يتجاوز التوقعات بكثير",
 IF(OR(AND(Main!AA434="يتجاوز التوقعات بكثير", Main!AB434="يتجاوز التوقعات"), AND(Main!AA434="يتجاوز التوقعات", Main!AB434="يتجاوز التوقعات بكثير")), "يتجاوز التوقعات",
 IF(AND(Main!AA434="يتجاوز التوقعات", Main!AB434="يتجاوز التوقعات"), "يتجاوز التوقعات",
 IF(OR(AND(Main!AA434="يتجاوز التوقعات", Main!AB434="يفي بالتوقعات"), AND(Main!AA434="يفي بالتوقعات", Main!AB434="يتجاوز التوقعات")), "يفي بالتوقعات",
 IF(AND(Main!AA434="يفي بالتوقعات", Main!AB434="يفي بالتوقعات"), "يفي بالتوقعات",
 IF(OR(AND(Main!AA434="يفي بالتوقعات", Main!AB434="يفي بالتوقعات جزئياً"), AND(Main!AA434="يفي بالتوقعات جزئياً", Main!AB434="يفي بالتوقعات")), "يفي بالتوقعات جزئياً",
 IF(AND(Main!AA434="يفي بالتوقعات جزئياً", Main!AB434="يفي بالتوقعات جزئياً"), "يفي بالتوقعات جزئياً",
 ""
 )))))))</f>
        <v>يفي بالتوقعات</v>
      </c>
      <c r="CL434" s="17" t="str">
        <f>IF(AND(Main!AZ434="يتجاوز التوقعات بكثير", Main!BA434="يتجاوز التوقعات بكثير"), "يتجاوز التوقعات بكثير",
 IF(OR(AND(Main!AZ434="يتجاوز التوقعات بكثير", Main!BA434="يتجاوز التوقعات"), AND(Main!AZ434="يتجاوز التوقعات", Main!BA434="يتجاوز التوقعات بكثير")), "يتجاوز التوقعات",
 IF(AND(Main!AZ434="يتجاوز التوقعات", Main!BA434="يتجاوز التوقعات"), "يتجاوز التوقعات",
 IF(OR(AND(Main!AZ434="يتجاوز التوقعات", Main!BA434="يفي بالتوقعات"), AND(Main!AZ434="يفي بالتوقعات", Main!BA434="يتجاوز التوقعات")), "يفي بالتوقعات",
 IF(AND(Main!AZ434="يفي بالتوقعات", Main!BA434="يفي بالتوقعات"), "يفي بالتوقعات",
 IF(OR(AND(Main!AZ434="يفي بالتوقعات", Main!BA434="يفي بالتوقعات جزئياً"), AND(Main!AZ434="يفي بالتوقعات جزئياً", Main!BA434="يفي بالتوقعات")), "يفي بالتوقعات جزئياً",
 IF(AND(Main!AZ434="يفي بالتوقعات جزئياً", Main!BA434="يفي بالتوقعات جزئياً"), "يفي بالتوقعات جزئياً",
 ""
 )))))))</f>
        <v/>
      </c>
    </row>
    <row r="435" spans="1:90" ht="22.5" customHeight="1" x14ac:dyDescent="0.45">
      <c r="A435">
        <v>528</v>
      </c>
      <c r="B435">
        <v>45914.387951388897</v>
      </c>
      <c r="C435">
        <v>45914.388749999998</v>
      </c>
      <c r="D435" s="1" t="s">
        <v>865</v>
      </c>
      <c r="E435" s="1" t="s">
        <v>866</v>
      </c>
      <c r="F435" s="8" t="s">
        <v>403</v>
      </c>
      <c r="G435" s="1" t="s">
        <v>367</v>
      </c>
      <c r="H435" s="1" t="s">
        <v>92</v>
      </c>
      <c r="J435" s="1" t="s">
        <v>104</v>
      </c>
      <c r="K435" t="s">
        <v>105</v>
      </c>
      <c r="N435" s="1"/>
      <c r="O435" s="1"/>
      <c r="P435" s="1"/>
      <c r="Q435" s="1"/>
      <c r="R435" s="1"/>
      <c r="S435" s="1"/>
      <c r="T435" s="1"/>
      <c r="U435" s="1"/>
      <c r="V435" s="1"/>
      <c r="W435" s="1"/>
      <c r="X435" s="1"/>
      <c r="Y435" s="1"/>
      <c r="Z435" s="1"/>
      <c r="AA435" s="1"/>
      <c r="AB435" s="1"/>
      <c r="AC435" s="1"/>
      <c r="AD435" s="1"/>
      <c r="AE435" s="1"/>
      <c r="AF435" s="1"/>
      <c r="AG435" s="4"/>
      <c r="AH435" s="4"/>
      <c r="AN435" s="1" t="s">
        <v>101</v>
      </c>
      <c r="AO435" s="1" t="s">
        <v>101</v>
      </c>
      <c r="AP435" s="1" t="s">
        <v>97</v>
      </c>
      <c r="AQ435" s="1" t="s">
        <v>97</v>
      </c>
      <c r="AR435" s="1" t="s">
        <v>97</v>
      </c>
      <c r="AS435" s="1" t="s">
        <v>97</v>
      </c>
      <c r="AT435" s="1" t="s">
        <v>97</v>
      </c>
      <c r="AU435" s="1" t="s">
        <v>97</v>
      </c>
      <c r="AV435" s="1" t="s">
        <v>97</v>
      </c>
      <c r="AW435" s="1" t="s">
        <v>97</v>
      </c>
      <c r="AX435" s="1" t="s">
        <v>97</v>
      </c>
      <c r="AY435" s="1" t="s">
        <v>97</v>
      </c>
      <c r="AZ435" s="1" t="s">
        <v>97</v>
      </c>
      <c r="BA435" s="1" t="s">
        <v>97</v>
      </c>
      <c r="BB435" s="1" t="s">
        <v>97</v>
      </c>
      <c r="BC435" s="1" t="s">
        <v>97</v>
      </c>
      <c r="BD435" s="1" t="s">
        <v>97</v>
      </c>
      <c r="BE435" s="1" t="s">
        <v>97</v>
      </c>
      <c r="CJ435" s="1"/>
      <c r="CK435" s="17" t="str">
        <f>IF(AND(Main!AA435="يتجاوز التوقعات بكثير", Main!AB435="يتجاوز التوقعات بكثير"), "يتجاوز التوقعات بكثير",
 IF(OR(AND(Main!AA435="يتجاوز التوقعات بكثير", Main!AB435="يتجاوز التوقعات"), AND(Main!AA435="يتجاوز التوقعات", Main!AB435="يتجاوز التوقعات بكثير")), "يتجاوز التوقعات",
 IF(AND(Main!AA435="يتجاوز التوقعات", Main!AB435="يتجاوز التوقعات"), "يتجاوز التوقعات",
 IF(OR(AND(Main!AA435="يتجاوز التوقعات", Main!AB435="يفي بالتوقعات"), AND(Main!AA435="يفي بالتوقعات", Main!AB435="يتجاوز التوقعات")), "يفي بالتوقعات",
 IF(AND(Main!AA435="يفي بالتوقعات", Main!AB435="يفي بالتوقعات"), "يفي بالتوقعات",
 IF(OR(AND(Main!AA435="يفي بالتوقعات", Main!AB435="يفي بالتوقعات جزئياً"), AND(Main!AA435="يفي بالتوقعات جزئياً", Main!AB435="يفي بالتوقعات")), "يفي بالتوقعات جزئياً",
 IF(AND(Main!AA435="يفي بالتوقعات جزئياً", Main!AB435="يفي بالتوقعات جزئياً"), "يفي بالتوقعات جزئياً",
 ""
 )))))))</f>
        <v/>
      </c>
      <c r="CL435" s="17" t="str">
        <f>IF(AND(Main!AZ435="يتجاوز التوقعات بكثير", Main!BA435="يتجاوز التوقعات بكثير"), "يتجاوز التوقعات بكثير",
 IF(OR(AND(Main!AZ435="يتجاوز التوقعات بكثير", Main!BA435="يتجاوز التوقعات"), AND(Main!AZ435="يتجاوز التوقعات", Main!BA435="يتجاوز التوقعات بكثير")), "يتجاوز التوقعات",
 IF(AND(Main!AZ435="يتجاوز التوقعات", Main!BA435="يتجاوز التوقعات"), "يتجاوز التوقعات",
 IF(OR(AND(Main!AZ435="يتجاوز التوقعات", Main!BA435="يفي بالتوقعات"), AND(Main!AZ435="يفي بالتوقعات", Main!BA435="يتجاوز التوقعات")), "يفي بالتوقعات",
 IF(AND(Main!AZ435="يفي بالتوقعات", Main!BA435="يفي بالتوقعات"), "يفي بالتوقعات",
 IF(OR(AND(Main!AZ435="يفي بالتوقعات", Main!BA435="يفي بالتوقعات جزئياً"), AND(Main!AZ435="يفي بالتوقعات جزئياً", Main!BA435="يفي بالتوقعات")), "يفي بالتوقعات جزئياً",
 IF(AND(Main!AZ435="يفي بالتوقعات جزئياً", Main!BA435="يفي بالتوقعات جزئياً"), "يفي بالتوقعات جزئياً",
 ""
 )))))))</f>
        <v>يتجاوز التوقعات بكثير</v>
      </c>
    </row>
    <row r="436" spans="1:90" ht="22.5" customHeight="1" x14ac:dyDescent="0.45">
      <c r="A436">
        <v>529</v>
      </c>
      <c r="B436">
        <v>45914.387962963003</v>
      </c>
      <c r="C436">
        <v>45914.391724537003</v>
      </c>
      <c r="D436" s="1" t="s">
        <v>826</v>
      </c>
      <c r="E436" s="1" t="s">
        <v>827</v>
      </c>
      <c r="F436" s="8" t="s">
        <v>371</v>
      </c>
      <c r="G436" s="1" t="s">
        <v>367</v>
      </c>
      <c r="H436" s="1" t="s">
        <v>823</v>
      </c>
      <c r="J436" s="1" t="s">
        <v>93</v>
      </c>
      <c r="K436" t="s">
        <v>105</v>
      </c>
      <c r="N436" s="1"/>
      <c r="O436" s="1"/>
      <c r="P436" s="1"/>
      <c r="Q436" s="1"/>
      <c r="R436" s="1"/>
      <c r="S436" s="1"/>
      <c r="T436" s="1"/>
      <c r="U436" s="1"/>
      <c r="V436" s="1"/>
      <c r="W436" s="1"/>
      <c r="X436" s="1"/>
      <c r="Y436" s="1"/>
      <c r="Z436" s="1"/>
      <c r="AA436" s="1"/>
      <c r="AB436" s="1"/>
      <c r="AC436" s="1"/>
      <c r="AD436" s="1"/>
      <c r="AE436" s="1"/>
      <c r="AF436" s="1"/>
      <c r="AG436" s="4"/>
      <c r="AH436" s="4"/>
      <c r="AN436" s="1" t="s">
        <v>97</v>
      </c>
      <c r="AO436" s="1" t="s">
        <v>97</v>
      </c>
      <c r="AP436" s="1" t="s">
        <v>97</v>
      </c>
      <c r="AQ436" s="1" t="s">
        <v>97</v>
      </c>
      <c r="AR436" s="1" t="s">
        <v>97</v>
      </c>
      <c r="AS436" s="1" t="s">
        <v>97</v>
      </c>
      <c r="AT436" s="1" t="s">
        <v>97</v>
      </c>
      <c r="AU436" s="1" t="s">
        <v>97</v>
      </c>
      <c r="AV436" s="1" t="s">
        <v>97</v>
      </c>
      <c r="AW436" s="1" t="s">
        <v>97</v>
      </c>
      <c r="AX436" s="1" t="s">
        <v>97</v>
      </c>
      <c r="AY436" s="1" t="s">
        <v>97</v>
      </c>
      <c r="AZ436" s="1" t="s">
        <v>97</v>
      </c>
      <c r="BA436" s="1" t="s">
        <v>97</v>
      </c>
      <c r="BB436" s="1" t="s">
        <v>97</v>
      </c>
      <c r="BC436" s="1" t="s">
        <v>97</v>
      </c>
      <c r="BD436" s="1" t="s">
        <v>97</v>
      </c>
      <c r="BE436" s="1" t="s">
        <v>97</v>
      </c>
      <c r="CJ436" s="1"/>
      <c r="CK436" s="17" t="str">
        <f>IF(AND(Main!AA436="يتجاوز التوقعات بكثير", Main!AB436="يتجاوز التوقعات بكثير"), "يتجاوز التوقعات بكثير",
 IF(OR(AND(Main!AA436="يتجاوز التوقعات بكثير", Main!AB436="يتجاوز التوقعات"), AND(Main!AA436="يتجاوز التوقعات", Main!AB436="يتجاوز التوقعات بكثير")), "يتجاوز التوقعات",
 IF(AND(Main!AA436="يتجاوز التوقعات", Main!AB436="يتجاوز التوقعات"), "يتجاوز التوقعات",
 IF(OR(AND(Main!AA436="يتجاوز التوقعات", Main!AB436="يفي بالتوقعات"), AND(Main!AA436="يفي بالتوقعات", Main!AB436="يتجاوز التوقعات")), "يفي بالتوقعات",
 IF(AND(Main!AA436="يفي بالتوقعات", Main!AB436="يفي بالتوقعات"), "يفي بالتوقعات",
 IF(OR(AND(Main!AA436="يفي بالتوقعات", Main!AB436="يفي بالتوقعات جزئياً"), AND(Main!AA436="يفي بالتوقعات جزئياً", Main!AB436="يفي بالتوقعات")), "يفي بالتوقعات جزئياً",
 IF(AND(Main!AA436="يفي بالتوقعات جزئياً", Main!AB436="يفي بالتوقعات جزئياً"), "يفي بالتوقعات جزئياً",
 ""
 )))))))</f>
        <v/>
      </c>
      <c r="CL436" s="17" t="str">
        <f>IF(AND(Main!AZ436="يتجاوز التوقعات بكثير", Main!BA436="يتجاوز التوقعات بكثير"), "يتجاوز التوقعات بكثير",
 IF(OR(AND(Main!AZ436="يتجاوز التوقعات بكثير", Main!BA436="يتجاوز التوقعات"), AND(Main!AZ436="يتجاوز التوقعات", Main!BA436="يتجاوز التوقعات بكثير")), "يتجاوز التوقعات",
 IF(AND(Main!AZ436="يتجاوز التوقعات", Main!BA436="يتجاوز التوقعات"), "يتجاوز التوقعات",
 IF(OR(AND(Main!AZ436="يتجاوز التوقعات", Main!BA436="يفي بالتوقعات"), AND(Main!AZ436="يفي بالتوقعات", Main!BA436="يتجاوز التوقعات")), "يفي بالتوقعات",
 IF(AND(Main!AZ436="يفي بالتوقعات", Main!BA436="يفي بالتوقعات"), "يفي بالتوقعات",
 IF(OR(AND(Main!AZ436="يفي بالتوقعات", Main!BA436="يفي بالتوقعات جزئياً"), AND(Main!AZ436="يفي بالتوقعات جزئياً", Main!BA436="يفي بالتوقعات")), "يفي بالتوقعات جزئياً",
 IF(AND(Main!AZ436="يفي بالتوقعات جزئياً", Main!BA436="يفي بالتوقعات جزئياً"), "يفي بالتوقعات جزئياً",
 ""
 )))))))</f>
        <v>يتجاوز التوقعات بكثير</v>
      </c>
    </row>
    <row r="437" spans="1:90" ht="22.5" customHeight="1" x14ac:dyDescent="0.45">
      <c r="A437">
        <v>530</v>
      </c>
      <c r="B437">
        <v>45914.386620370402</v>
      </c>
      <c r="C437">
        <v>45914.392384259299</v>
      </c>
      <c r="D437" s="1" t="s">
        <v>867</v>
      </c>
      <c r="E437" s="1" t="s">
        <v>868</v>
      </c>
      <c r="F437" s="8" t="s">
        <v>563</v>
      </c>
      <c r="G437" s="1" t="s">
        <v>499</v>
      </c>
      <c r="H437" s="1" t="s">
        <v>92</v>
      </c>
      <c r="J437" s="1" t="s">
        <v>104</v>
      </c>
      <c r="K437" t="s">
        <v>94</v>
      </c>
      <c r="N437" s="1" t="s">
        <v>96</v>
      </c>
      <c r="O437" s="1" t="s">
        <v>210</v>
      </c>
      <c r="P437" s="1" t="s">
        <v>210</v>
      </c>
      <c r="Q437" s="1" t="s">
        <v>101</v>
      </c>
      <c r="R437" s="1" t="s">
        <v>210</v>
      </c>
      <c r="S437" s="1" t="s">
        <v>101</v>
      </c>
      <c r="T437" s="1" t="s">
        <v>101</v>
      </c>
      <c r="U437" s="1" t="s">
        <v>210</v>
      </c>
      <c r="V437" s="1" t="s">
        <v>101</v>
      </c>
      <c r="W437" s="1" t="s">
        <v>101</v>
      </c>
      <c r="X437" s="1" t="s">
        <v>210</v>
      </c>
      <c r="Y437" s="1" t="s">
        <v>101</v>
      </c>
      <c r="Z437" s="1" t="s">
        <v>101</v>
      </c>
      <c r="AA437" s="1" t="s">
        <v>210</v>
      </c>
      <c r="AB437" s="1" t="s">
        <v>210</v>
      </c>
      <c r="AC437" s="1" t="s">
        <v>101</v>
      </c>
      <c r="AD437" s="1" t="s">
        <v>101</v>
      </c>
      <c r="AE437" s="1" t="s">
        <v>101</v>
      </c>
      <c r="AF437" s="1" t="s">
        <v>210</v>
      </c>
      <c r="AG437" s="4" t="s">
        <v>869</v>
      </c>
      <c r="AH437" s="4" t="s">
        <v>870</v>
      </c>
      <c r="CJ437" s="1"/>
      <c r="CK437" s="17" t="str">
        <f>IF(AND(Main!AA437="يتجاوز التوقعات بكثير", Main!AB437="يتجاوز التوقعات بكثير"), "يتجاوز التوقعات بكثير",
 IF(OR(AND(Main!AA437="يتجاوز التوقعات بكثير", Main!AB437="يتجاوز التوقعات"), AND(Main!AA437="يتجاوز التوقعات", Main!AB437="يتجاوز التوقعات بكثير")), "يتجاوز التوقعات",
 IF(AND(Main!AA437="يتجاوز التوقعات", Main!AB437="يتجاوز التوقعات"), "يتجاوز التوقعات",
 IF(OR(AND(Main!AA437="يتجاوز التوقعات", Main!AB437="يفي بالتوقعات"), AND(Main!AA437="يفي بالتوقعات", Main!AB437="يتجاوز التوقعات")), "يفي بالتوقعات",
 IF(AND(Main!AA437="يفي بالتوقعات", Main!AB437="يفي بالتوقعات"), "يفي بالتوقعات",
 IF(OR(AND(Main!AA437="يفي بالتوقعات", Main!AB437="يفي بالتوقعات جزئياً"), AND(Main!AA437="يفي بالتوقعات جزئياً", Main!AB437="يفي بالتوقعات")), "يفي بالتوقعات جزئياً",
 IF(AND(Main!AA437="يفي بالتوقعات جزئياً", Main!AB437="يفي بالتوقعات جزئياً"), "يفي بالتوقعات جزئياً",
 ""
 )))))))</f>
        <v>يفي بالتوقعات</v>
      </c>
      <c r="CL437" s="17" t="str">
        <f>IF(AND(Main!AZ437="يتجاوز التوقعات بكثير", Main!BA437="يتجاوز التوقعات بكثير"), "يتجاوز التوقعات بكثير",
 IF(OR(AND(Main!AZ437="يتجاوز التوقعات بكثير", Main!BA437="يتجاوز التوقعات"), AND(Main!AZ437="يتجاوز التوقعات", Main!BA437="يتجاوز التوقعات بكثير")), "يتجاوز التوقعات",
 IF(AND(Main!AZ437="يتجاوز التوقعات", Main!BA437="يتجاوز التوقعات"), "يتجاوز التوقعات",
 IF(OR(AND(Main!AZ437="يتجاوز التوقعات", Main!BA437="يفي بالتوقعات"), AND(Main!AZ437="يفي بالتوقعات", Main!BA437="يتجاوز التوقعات")), "يفي بالتوقعات",
 IF(AND(Main!AZ437="يفي بالتوقعات", Main!BA437="يفي بالتوقعات"), "يفي بالتوقعات",
 IF(OR(AND(Main!AZ437="يفي بالتوقعات", Main!BA437="يفي بالتوقعات جزئياً"), AND(Main!AZ437="يفي بالتوقعات جزئياً", Main!BA437="يفي بالتوقعات")), "يفي بالتوقعات جزئياً",
 IF(AND(Main!AZ437="يفي بالتوقعات جزئياً", Main!BA437="يفي بالتوقعات جزئياً"), "يفي بالتوقعات جزئياً",
 ""
 )))))))</f>
        <v/>
      </c>
    </row>
    <row r="438" spans="1:90" ht="22.5" customHeight="1" x14ac:dyDescent="0.45">
      <c r="A438">
        <v>531</v>
      </c>
      <c r="B438">
        <v>45914.389884259297</v>
      </c>
      <c r="C438">
        <v>45914.393333333297</v>
      </c>
      <c r="D438" s="1" t="s">
        <v>871</v>
      </c>
      <c r="E438" s="1" t="s">
        <v>872</v>
      </c>
      <c r="F438" s="8" t="s">
        <v>559</v>
      </c>
      <c r="G438" s="1" t="s">
        <v>499</v>
      </c>
      <c r="H438" s="1" t="s">
        <v>92</v>
      </c>
      <c r="J438" s="1" t="s">
        <v>104</v>
      </c>
      <c r="K438" t="s">
        <v>105</v>
      </c>
      <c r="N438" s="1"/>
      <c r="O438" s="1"/>
      <c r="P438" s="1"/>
      <c r="Q438" s="1"/>
      <c r="R438" s="1"/>
      <c r="S438" s="1"/>
      <c r="T438" s="1"/>
      <c r="U438" s="1"/>
      <c r="V438" s="1"/>
      <c r="W438" s="1"/>
      <c r="X438" s="1"/>
      <c r="Y438" s="1"/>
      <c r="Z438" s="1"/>
      <c r="AA438" s="1"/>
      <c r="AB438" s="1"/>
      <c r="AC438" s="1"/>
      <c r="AD438" s="1"/>
      <c r="AE438" s="1"/>
      <c r="AF438" s="1"/>
      <c r="AG438" s="4"/>
      <c r="AH438" s="4"/>
      <c r="AN438" s="1" t="s">
        <v>101</v>
      </c>
      <c r="AO438" s="1" t="s">
        <v>97</v>
      </c>
      <c r="AP438" s="1" t="s">
        <v>101</v>
      </c>
      <c r="AQ438" s="1" t="s">
        <v>97</v>
      </c>
      <c r="AR438" s="1" t="s">
        <v>101</v>
      </c>
      <c r="AS438" s="1" t="s">
        <v>97</v>
      </c>
      <c r="AT438" s="1" t="s">
        <v>101</v>
      </c>
      <c r="AU438" s="1" t="s">
        <v>101</v>
      </c>
      <c r="AV438" s="1" t="s">
        <v>97</v>
      </c>
      <c r="AW438" s="1" t="s">
        <v>101</v>
      </c>
      <c r="AX438" s="1" t="s">
        <v>101</v>
      </c>
      <c r="AY438" s="1" t="s">
        <v>101</v>
      </c>
      <c r="AZ438" s="1" t="s">
        <v>97</v>
      </c>
      <c r="BA438" s="1" t="s">
        <v>97</v>
      </c>
      <c r="BB438" s="1" t="s">
        <v>97</v>
      </c>
      <c r="BC438" s="1" t="s">
        <v>97</v>
      </c>
      <c r="BD438" s="1" t="s">
        <v>101</v>
      </c>
      <c r="BE438" s="1" t="s">
        <v>101</v>
      </c>
      <c r="CJ438" s="1"/>
      <c r="CK438" s="17" t="str">
        <f>IF(AND(Main!AA438="يتجاوز التوقعات بكثير", Main!AB438="يتجاوز التوقعات بكثير"), "يتجاوز التوقعات بكثير",
 IF(OR(AND(Main!AA438="يتجاوز التوقعات بكثير", Main!AB438="يتجاوز التوقعات"), AND(Main!AA438="يتجاوز التوقعات", Main!AB438="يتجاوز التوقعات بكثير")), "يتجاوز التوقعات",
 IF(AND(Main!AA438="يتجاوز التوقعات", Main!AB438="يتجاوز التوقعات"), "يتجاوز التوقعات",
 IF(OR(AND(Main!AA438="يتجاوز التوقعات", Main!AB438="يفي بالتوقعات"), AND(Main!AA438="يفي بالتوقعات", Main!AB438="يتجاوز التوقعات")), "يفي بالتوقعات",
 IF(AND(Main!AA438="يفي بالتوقعات", Main!AB438="يفي بالتوقعات"), "يفي بالتوقعات",
 IF(OR(AND(Main!AA438="يفي بالتوقعات", Main!AB438="يفي بالتوقعات جزئياً"), AND(Main!AA438="يفي بالتوقعات جزئياً", Main!AB438="يفي بالتوقعات")), "يفي بالتوقعات جزئياً",
 IF(AND(Main!AA438="يفي بالتوقعات جزئياً", Main!AB438="يفي بالتوقعات جزئياً"), "يفي بالتوقعات جزئياً",
 ""
 )))))))</f>
        <v/>
      </c>
      <c r="CL438" s="17" t="str">
        <f>IF(AND(Main!AZ438="يتجاوز التوقعات بكثير", Main!BA438="يتجاوز التوقعات بكثير"), "يتجاوز التوقعات بكثير",
 IF(OR(AND(Main!AZ438="يتجاوز التوقعات بكثير", Main!BA438="يتجاوز التوقعات"), AND(Main!AZ438="يتجاوز التوقعات", Main!BA438="يتجاوز التوقعات بكثير")), "يتجاوز التوقعات",
 IF(AND(Main!AZ438="يتجاوز التوقعات", Main!BA438="يتجاوز التوقعات"), "يتجاوز التوقعات",
 IF(OR(AND(Main!AZ438="يتجاوز التوقعات", Main!BA438="يفي بالتوقعات"), AND(Main!AZ438="يفي بالتوقعات", Main!BA438="يتجاوز التوقعات")), "يفي بالتوقعات",
 IF(AND(Main!AZ438="يفي بالتوقعات", Main!BA438="يفي بالتوقعات"), "يفي بالتوقعات",
 IF(OR(AND(Main!AZ438="يفي بالتوقعات", Main!BA438="يفي بالتوقعات جزئياً"), AND(Main!AZ438="يفي بالتوقعات جزئياً", Main!BA438="يفي بالتوقعات")), "يفي بالتوقعات جزئياً",
 IF(AND(Main!AZ438="يفي بالتوقعات جزئياً", Main!BA438="يفي بالتوقعات جزئياً"), "يفي بالتوقعات جزئياً",
 ""
 )))))))</f>
        <v>يتجاوز التوقعات بكثير</v>
      </c>
    </row>
    <row r="439" spans="1:90" ht="22.5" customHeight="1" x14ac:dyDescent="0.45">
      <c r="A439">
        <v>532</v>
      </c>
      <c r="B439">
        <v>45914.394641203697</v>
      </c>
      <c r="C439">
        <v>45914.396296296298</v>
      </c>
      <c r="D439" s="1" t="s">
        <v>873</v>
      </c>
      <c r="E439" s="1" t="s">
        <v>874</v>
      </c>
      <c r="F439" s="8" t="s">
        <v>546</v>
      </c>
      <c r="G439" s="1" t="s">
        <v>499</v>
      </c>
      <c r="H439" s="1" t="s">
        <v>823</v>
      </c>
      <c r="I439" t="s">
        <v>875</v>
      </c>
      <c r="J439" s="1" t="s">
        <v>93</v>
      </c>
      <c r="K439" t="s">
        <v>94</v>
      </c>
      <c r="N439" s="1" t="s">
        <v>96</v>
      </c>
      <c r="O439" s="1" t="s">
        <v>101</v>
      </c>
      <c r="P439" s="1" t="s">
        <v>101</v>
      </c>
      <c r="Q439" s="1" t="s">
        <v>101</v>
      </c>
      <c r="R439" s="1" t="s">
        <v>101</v>
      </c>
      <c r="S439" s="1" t="s">
        <v>101</v>
      </c>
      <c r="T439" s="1" t="s">
        <v>101</v>
      </c>
      <c r="U439" s="1" t="s">
        <v>101</v>
      </c>
      <c r="V439" s="1" t="s">
        <v>101</v>
      </c>
      <c r="W439" s="1" t="s">
        <v>101</v>
      </c>
      <c r="X439" s="1" t="s">
        <v>101</v>
      </c>
      <c r="Y439" s="1" t="s">
        <v>101</v>
      </c>
      <c r="Z439" s="1" t="s">
        <v>101</v>
      </c>
      <c r="AA439" s="1" t="s">
        <v>101</v>
      </c>
      <c r="AB439" s="1" t="s">
        <v>101</v>
      </c>
      <c r="AC439" s="1" t="s">
        <v>101</v>
      </c>
      <c r="AD439" s="1" t="s">
        <v>101</v>
      </c>
      <c r="AE439" s="1" t="s">
        <v>101</v>
      </c>
      <c r="AF439" s="1" t="s">
        <v>101</v>
      </c>
      <c r="AG439" s="4" t="s">
        <v>99</v>
      </c>
      <c r="AH439" s="4" t="s">
        <v>99</v>
      </c>
      <c r="CJ439" s="1"/>
      <c r="CK439" s="17" t="str">
        <f>IF(AND(Main!AA439="يتجاوز التوقعات بكثير", Main!AB439="يتجاوز التوقعات بكثير"), "يتجاوز التوقعات بكثير",
 IF(OR(AND(Main!AA439="يتجاوز التوقعات بكثير", Main!AB439="يتجاوز التوقعات"), AND(Main!AA439="يتجاوز التوقعات", Main!AB439="يتجاوز التوقعات بكثير")), "يتجاوز التوقعات",
 IF(AND(Main!AA439="يتجاوز التوقعات", Main!AB439="يتجاوز التوقعات"), "يتجاوز التوقعات",
 IF(OR(AND(Main!AA439="يتجاوز التوقعات", Main!AB439="يفي بالتوقعات"), AND(Main!AA439="يفي بالتوقعات", Main!AB439="يتجاوز التوقعات")), "يفي بالتوقعات",
 IF(AND(Main!AA439="يفي بالتوقعات", Main!AB439="يفي بالتوقعات"), "يفي بالتوقعات",
 IF(OR(AND(Main!AA439="يفي بالتوقعات", Main!AB439="يفي بالتوقعات جزئياً"), AND(Main!AA439="يفي بالتوقعات جزئياً", Main!AB439="يفي بالتوقعات")), "يفي بالتوقعات جزئياً",
 IF(AND(Main!AA439="يفي بالتوقعات جزئياً", Main!AB439="يفي بالتوقعات جزئياً"), "يفي بالتوقعات جزئياً",
 ""
 )))))))</f>
        <v>يتجاوز التوقعات</v>
      </c>
      <c r="CL439" s="17" t="str">
        <f>IF(AND(Main!AZ439="يتجاوز التوقعات بكثير", Main!BA439="يتجاوز التوقعات بكثير"), "يتجاوز التوقعات بكثير",
 IF(OR(AND(Main!AZ439="يتجاوز التوقعات بكثير", Main!BA439="يتجاوز التوقعات"), AND(Main!AZ439="يتجاوز التوقعات", Main!BA439="يتجاوز التوقعات بكثير")), "يتجاوز التوقعات",
 IF(AND(Main!AZ439="يتجاوز التوقعات", Main!BA439="يتجاوز التوقعات"), "يتجاوز التوقعات",
 IF(OR(AND(Main!AZ439="يتجاوز التوقعات", Main!BA439="يفي بالتوقعات"), AND(Main!AZ439="يفي بالتوقعات", Main!BA439="يتجاوز التوقعات")), "يفي بالتوقعات",
 IF(AND(Main!AZ439="يفي بالتوقعات", Main!BA439="يفي بالتوقعات"), "يفي بالتوقعات",
 IF(OR(AND(Main!AZ439="يفي بالتوقعات", Main!BA439="يفي بالتوقعات جزئياً"), AND(Main!AZ439="يفي بالتوقعات جزئياً", Main!BA439="يفي بالتوقعات")), "يفي بالتوقعات جزئياً",
 IF(AND(Main!AZ439="يفي بالتوقعات جزئياً", Main!BA439="يفي بالتوقعات جزئياً"), "يفي بالتوقعات جزئياً",
 ""
 )))))))</f>
        <v/>
      </c>
    </row>
    <row r="440" spans="1:90" ht="22.5" customHeight="1" x14ac:dyDescent="0.45">
      <c r="A440">
        <v>533</v>
      </c>
      <c r="B440">
        <v>45914.414479166699</v>
      </c>
      <c r="C440">
        <v>45914.418518518498</v>
      </c>
      <c r="D440" s="1" t="s">
        <v>876</v>
      </c>
      <c r="E440" s="1" t="s">
        <v>877</v>
      </c>
      <c r="F440" s="8" t="s">
        <v>539</v>
      </c>
      <c r="G440" s="1" t="s">
        <v>499</v>
      </c>
      <c r="H440" s="1" t="s">
        <v>92</v>
      </c>
      <c r="J440" s="1" t="s">
        <v>104</v>
      </c>
      <c r="K440" t="s">
        <v>105</v>
      </c>
      <c r="N440" s="1"/>
      <c r="O440" s="1"/>
      <c r="P440" s="1"/>
      <c r="Q440" s="1"/>
      <c r="R440" s="1"/>
      <c r="S440" s="1"/>
      <c r="T440" s="1"/>
      <c r="U440" s="1"/>
      <c r="V440" s="1"/>
      <c r="W440" s="1"/>
      <c r="X440" s="1"/>
      <c r="Y440" s="1"/>
      <c r="Z440" s="1"/>
      <c r="AA440" s="1"/>
      <c r="AB440" s="1"/>
      <c r="AC440" s="1"/>
      <c r="AD440" s="1"/>
      <c r="AE440" s="1"/>
      <c r="AF440" s="1"/>
      <c r="AG440" s="4"/>
      <c r="AH440" s="4"/>
      <c r="AN440" s="1" t="s">
        <v>101</v>
      </c>
      <c r="AO440" s="1" t="s">
        <v>97</v>
      </c>
      <c r="AP440" s="1" t="s">
        <v>97</v>
      </c>
      <c r="AQ440" s="1" t="s">
        <v>101</v>
      </c>
      <c r="AR440" s="1" t="s">
        <v>97</v>
      </c>
      <c r="AS440" s="1" t="s">
        <v>101</v>
      </c>
      <c r="AT440" s="1" t="s">
        <v>97</v>
      </c>
      <c r="AU440" s="1" t="s">
        <v>210</v>
      </c>
      <c r="AV440" s="1" t="s">
        <v>101</v>
      </c>
      <c r="AW440" s="1" t="s">
        <v>101</v>
      </c>
      <c r="AX440" s="1" t="s">
        <v>210</v>
      </c>
      <c r="AY440" s="1" t="s">
        <v>101</v>
      </c>
      <c r="AZ440" s="1" t="s">
        <v>101</v>
      </c>
      <c r="BA440" s="1" t="s">
        <v>210</v>
      </c>
      <c r="BB440" s="1" t="s">
        <v>210</v>
      </c>
      <c r="BC440" s="1" t="s">
        <v>97</v>
      </c>
      <c r="BD440" s="1" t="s">
        <v>210</v>
      </c>
      <c r="BE440" s="1" t="s">
        <v>101</v>
      </c>
      <c r="CJ440" s="1"/>
      <c r="CK440" s="17" t="str">
        <f>IF(AND(Main!AA440="يتجاوز التوقعات بكثير", Main!AB440="يتجاوز التوقعات بكثير"), "يتجاوز التوقعات بكثير",
 IF(OR(AND(Main!AA440="يتجاوز التوقعات بكثير", Main!AB440="يتجاوز التوقعات"), AND(Main!AA440="يتجاوز التوقعات", Main!AB440="يتجاوز التوقعات بكثير")), "يتجاوز التوقعات",
 IF(AND(Main!AA440="يتجاوز التوقعات", Main!AB440="يتجاوز التوقعات"), "يتجاوز التوقعات",
 IF(OR(AND(Main!AA440="يتجاوز التوقعات", Main!AB440="يفي بالتوقعات"), AND(Main!AA440="يفي بالتوقعات", Main!AB440="يتجاوز التوقعات")), "يفي بالتوقعات",
 IF(AND(Main!AA440="يفي بالتوقعات", Main!AB440="يفي بالتوقعات"), "يفي بالتوقعات",
 IF(OR(AND(Main!AA440="يفي بالتوقعات", Main!AB440="يفي بالتوقعات جزئياً"), AND(Main!AA440="يفي بالتوقعات جزئياً", Main!AB440="يفي بالتوقعات")), "يفي بالتوقعات جزئياً",
 IF(AND(Main!AA440="يفي بالتوقعات جزئياً", Main!AB440="يفي بالتوقعات جزئياً"), "يفي بالتوقعات جزئياً",
 ""
 )))))))</f>
        <v/>
      </c>
      <c r="CL440" s="17" t="str">
        <f>IF(AND(Main!AZ440="يتجاوز التوقعات بكثير", Main!BA440="يتجاوز التوقعات بكثير"), "يتجاوز التوقعات بكثير",
 IF(OR(AND(Main!AZ440="يتجاوز التوقعات بكثير", Main!BA440="يتجاوز التوقعات"), AND(Main!AZ440="يتجاوز التوقعات", Main!BA440="يتجاوز التوقعات بكثير")), "يتجاوز التوقعات",
 IF(AND(Main!AZ440="يتجاوز التوقعات", Main!BA440="يتجاوز التوقعات"), "يتجاوز التوقعات",
 IF(OR(AND(Main!AZ440="يتجاوز التوقعات", Main!BA440="يفي بالتوقعات"), AND(Main!AZ440="يفي بالتوقعات", Main!BA440="يتجاوز التوقعات")), "يفي بالتوقعات",
 IF(AND(Main!AZ440="يفي بالتوقعات", Main!BA440="يفي بالتوقعات"), "يفي بالتوقعات",
 IF(OR(AND(Main!AZ440="يفي بالتوقعات", Main!BA440="يفي بالتوقعات جزئياً"), AND(Main!AZ440="يفي بالتوقعات جزئياً", Main!BA440="يفي بالتوقعات")), "يفي بالتوقعات جزئياً",
 IF(AND(Main!AZ440="يفي بالتوقعات جزئياً", Main!BA440="يفي بالتوقعات جزئياً"), "يفي بالتوقعات جزئياً",
 ""
 )))))))</f>
        <v>يفي بالتوقعات</v>
      </c>
    </row>
    <row r="441" spans="1:90" ht="22.5" customHeight="1" x14ac:dyDescent="0.45">
      <c r="A441">
        <v>534</v>
      </c>
      <c r="B441">
        <v>45914.418703703697</v>
      </c>
      <c r="C441">
        <v>45914.430023148103</v>
      </c>
      <c r="D441" s="1" t="s">
        <v>876</v>
      </c>
      <c r="E441" s="1" t="s">
        <v>877</v>
      </c>
      <c r="F441" s="8" t="s">
        <v>539</v>
      </c>
      <c r="G441" s="1" t="s">
        <v>499</v>
      </c>
      <c r="H441" s="1" t="s">
        <v>823</v>
      </c>
      <c r="J441" s="1" t="s">
        <v>93</v>
      </c>
      <c r="K441" t="s">
        <v>105</v>
      </c>
      <c r="N441" s="1"/>
      <c r="O441" s="1"/>
      <c r="P441" s="1"/>
      <c r="Q441" s="1"/>
      <c r="R441" s="1"/>
      <c r="S441" s="1"/>
      <c r="T441" s="1"/>
      <c r="U441" s="1"/>
      <c r="V441" s="1"/>
      <c r="W441" s="1"/>
      <c r="X441" s="1"/>
      <c r="Y441" s="1"/>
      <c r="Z441" s="1"/>
      <c r="AA441" s="1"/>
      <c r="AB441" s="1"/>
      <c r="AC441" s="1"/>
      <c r="AD441" s="1"/>
      <c r="AE441" s="1"/>
      <c r="AF441" s="1"/>
      <c r="AG441" s="4"/>
      <c r="AH441" s="4"/>
      <c r="AN441" s="1" t="s">
        <v>97</v>
      </c>
      <c r="AO441" s="1" t="s">
        <v>97</v>
      </c>
      <c r="AP441" s="1" t="s">
        <v>97</v>
      </c>
      <c r="AQ441" s="1" t="s">
        <v>97</v>
      </c>
      <c r="AR441" s="1" t="s">
        <v>97</v>
      </c>
      <c r="AS441" s="1" t="s">
        <v>97</v>
      </c>
      <c r="AT441" s="1" t="s">
        <v>97</v>
      </c>
      <c r="AU441" s="1" t="s">
        <v>97</v>
      </c>
      <c r="AV441" s="1" t="s">
        <v>97</v>
      </c>
      <c r="AW441" s="1" t="s">
        <v>97</v>
      </c>
      <c r="AX441" s="1" t="s">
        <v>97</v>
      </c>
      <c r="AY441" s="1" t="s">
        <v>97</v>
      </c>
      <c r="AZ441" s="1" t="s">
        <v>97</v>
      </c>
      <c r="BA441" s="1" t="s">
        <v>97</v>
      </c>
      <c r="BB441" s="1" t="s">
        <v>97</v>
      </c>
      <c r="BC441" s="1" t="s">
        <v>97</v>
      </c>
      <c r="BD441" s="1" t="s">
        <v>97</v>
      </c>
      <c r="BE441" s="1" t="s">
        <v>97</v>
      </c>
      <c r="BF441" s="3" t="s">
        <v>878</v>
      </c>
      <c r="BG441" t="s">
        <v>163</v>
      </c>
      <c r="BH441" t="s">
        <v>879</v>
      </c>
      <c r="BI441" t="s">
        <v>880</v>
      </c>
      <c r="CJ441" s="1"/>
      <c r="CK441" s="17" t="str">
        <f>IF(AND(Main!AA441="يتجاوز التوقعات بكثير", Main!AB441="يتجاوز التوقعات بكثير"), "يتجاوز التوقعات بكثير",
 IF(OR(AND(Main!AA441="يتجاوز التوقعات بكثير", Main!AB441="يتجاوز التوقعات"), AND(Main!AA441="يتجاوز التوقعات", Main!AB441="يتجاوز التوقعات بكثير")), "يتجاوز التوقعات",
 IF(AND(Main!AA441="يتجاوز التوقعات", Main!AB441="يتجاوز التوقعات"), "يتجاوز التوقعات",
 IF(OR(AND(Main!AA441="يتجاوز التوقعات", Main!AB441="يفي بالتوقعات"), AND(Main!AA441="يفي بالتوقعات", Main!AB441="يتجاوز التوقعات")), "يفي بالتوقعات",
 IF(AND(Main!AA441="يفي بالتوقعات", Main!AB441="يفي بالتوقعات"), "يفي بالتوقعات",
 IF(OR(AND(Main!AA441="يفي بالتوقعات", Main!AB441="يفي بالتوقعات جزئياً"), AND(Main!AA441="يفي بالتوقعات جزئياً", Main!AB441="يفي بالتوقعات")), "يفي بالتوقعات جزئياً",
 IF(AND(Main!AA441="يفي بالتوقعات جزئياً", Main!AB441="يفي بالتوقعات جزئياً"), "يفي بالتوقعات جزئياً",
 ""
 )))))))</f>
        <v/>
      </c>
      <c r="CL441" s="17" t="str">
        <f>IF(AND(Main!AZ441="يتجاوز التوقعات بكثير", Main!BA441="يتجاوز التوقعات بكثير"), "يتجاوز التوقعات بكثير",
 IF(OR(AND(Main!AZ441="يتجاوز التوقعات بكثير", Main!BA441="يتجاوز التوقعات"), AND(Main!AZ441="يتجاوز التوقعات", Main!BA441="يتجاوز التوقعات بكثير")), "يتجاوز التوقعات",
 IF(AND(Main!AZ441="يتجاوز التوقعات", Main!BA441="يتجاوز التوقعات"), "يتجاوز التوقعات",
 IF(OR(AND(Main!AZ441="يتجاوز التوقعات", Main!BA441="يفي بالتوقعات"), AND(Main!AZ441="يفي بالتوقعات", Main!BA441="يتجاوز التوقعات")), "يفي بالتوقعات",
 IF(AND(Main!AZ441="يفي بالتوقعات", Main!BA441="يفي بالتوقعات"), "يفي بالتوقعات",
 IF(OR(AND(Main!AZ441="يفي بالتوقعات", Main!BA441="يفي بالتوقعات جزئياً"), AND(Main!AZ441="يفي بالتوقعات جزئياً", Main!BA441="يفي بالتوقعات")), "يفي بالتوقعات جزئياً",
 IF(AND(Main!AZ441="يفي بالتوقعات جزئياً", Main!BA441="يفي بالتوقعات جزئياً"), "يفي بالتوقعات جزئياً",
 ""
 )))))))</f>
        <v>يتجاوز التوقعات بكثير</v>
      </c>
    </row>
    <row r="442" spans="1:90" ht="22.5" customHeight="1" x14ac:dyDescent="0.45">
      <c r="A442">
        <v>535</v>
      </c>
      <c r="B442">
        <v>45914.442557870403</v>
      </c>
      <c r="C442">
        <v>45914.443969907399</v>
      </c>
      <c r="D442" s="1" t="s">
        <v>881</v>
      </c>
      <c r="E442" s="1" t="s">
        <v>882</v>
      </c>
      <c r="F442" s="8" t="s">
        <v>138</v>
      </c>
      <c r="G442" s="1" t="s">
        <v>122</v>
      </c>
      <c r="H442" s="1" t="s">
        <v>92</v>
      </c>
      <c r="J442" s="1" t="s">
        <v>93</v>
      </c>
      <c r="K442" t="s">
        <v>105</v>
      </c>
      <c r="N442" s="1"/>
      <c r="O442" s="1"/>
      <c r="P442" s="1"/>
      <c r="Q442" s="1"/>
      <c r="R442" s="1"/>
      <c r="S442" s="1"/>
      <c r="T442" s="1"/>
      <c r="U442" s="1"/>
      <c r="V442" s="1"/>
      <c r="W442" s="1"/>
      <c r="X442" s="1"/>
      <c r="Y442" s="1"/>
      <c r="Z442" s="1"/>
      <c r="AA442" s="1"/>
      <c r="AB442" s="1"/>
      <c r="AC442" s="1"/>
      <c r="AD442" s="1"/>
      <c r="AE442" s="1"/>
      <c r="AF442" s="1"/>
      <c r="AG442" s="4"/>
      <c r="AH442" s="4"/>
      <c r="AN442" t="s">
        <v>97</v>
      </c>
      <c r="AO442" t="s">
        <v>97</v>
      </c>
      <c r="AP442" t="s">
        <v>97</v>
      </c>
      <c r="AQ442" t="s">
        <v>97</v>
      </c>
      <c r="AR442" t="s">
        <v>101</v>
      </c>
      <c r="AS442" t="s">
        <v>97</v>
      </c>
      <c r="AT442" t="s">
        <v>97</v>
      </c>
      <c r="AU442" t="s">
        <v>97</v>
      </c>
      <c r="AV442" t="s">
        <v>97</v>
      </c>
      <c r="AW442" t="s">
        <v>97</v>
      </c>
      <c r="AX442" t="s">
        <v>101</v>
      </c>
      <c r="AY442" t="s">
        <v>101</v>
      </c>
      <c r="AZ442" t="s">
        <v>97</v>
      </c>
      <c r="BA442" t="s">
        <v>97</v>
      </c>
      <c r="BB442" t="s">
        <v>97</v>
      </c>
      <c r="BC442" t="s">
        <v>97</v>
      </c>
      <c r="BD442" t="s">
        <v>97</v>
      </c>
      <c r="BE442" t="s">
        <v>97</v>
      </c>
      <c r="BF442" s="4" t="s">
        <v>99</v>
      </c>
      <c r="BG442" s="2" t="s">
        <v>99</v>
      </c>
      <c r="BH442" s="2" t="s">
        <v>99</v>
      </c>
      <c r="BI442" s="2" t="s">
        <v>99</v>
      </c>
      <c r="BJ442" s="2"/>
      <c r="BK442" s="2"/>
      <c r="BL442" s="2"/>
      <c r="BM442" s="2"/>
      <c r="BN442" s="2"/>
      <c r="BO442" s="2"/>
      <c r="BP442" s="2"/>
      <c r="BQ442" s="2"/>
      <c r="BR442" s="2"/>
      <c r="BS442" s="2"/>
      <c r="BT442" s="2"/>
      <c r="BU442" s="2"/>
      <c r="BV442" s="2"/>
      <c r="BW442" s="2"/>
      <c r="BX442" s="2"/>
      <c r="BY442" s="2"/>
      <c r="BZ442" s="2"/>
      <c r="CA442" s="2"/>
      <c r="CB442" s="2"/>
      <c r="CC442" s="2"/>
      <c r="CD442" s="2"/>
      <c r="CE442" s="2"/>
      <c r="CF442" s="2"/>
      <c r="CG442" s="2"/>
      <c r="CH442" s="2"/>
      <c r="CI442" s="2"/>
      <c r="CJ442" s="1"/>
      <c r="CK442" s="17" t="str">
        <f>IF(AND(Main!AA442="يتجاوز التوقعات بكثير", Main!AB442="يتجاوز التوقعات بكثير"), "يتجاوز التوقعات بكثير",
 IF(OR(AND(Main!AA442="يتجاوز التوقعات بكثير", Main!AB442="يتجاوز التوقعات"), AND(Main!AA442="يتجاوز التوقعات", Main!AB442="يتجاوز التوقعات بكثير")), "يتجاوز التوقعات",
 IF(AND(Main!AA442="يتجاوز التوقعات", Main!AB442="يتجاوز التوقعات"), "يتجاوز التوقعات",
 IF(OR(AND(Main!AA442="يتجاوز التوقعات", Main!AB442="يفي بالتوقعات"), AND(Main!AA442="يفي بالتوقعات", Main!AB442="يتجاوز التوقعات")), "يفي بالتوقعات",
 IF(AND(Main!AA442="يفي بالتوقعات", Main!AB442="يفي بالتوقعات"), "يفي بالتوقعات",
 IF(OR(AND(Main!AA442="يفي بالتوقعات", Main!AB442="يفي بالتوقعات جزئياً"), AND(Main!AA442="يفي بالتوقعات جزئياً", Main!AB442="يفي بالتوقعات")), "يفي بالتوقعات جزئياً",
 IF(AND(Main!AA442="يفي بالتوقعات جزئياً", Main!AB442="يفي بالتوقعات جزئياً"), "يفي بالتوقعات جزئياً",
 ""
 )))))))</f>
        <v/>
      </c>
      <c r="CL442" s="17" t="str">
        <f>IF(AND(Main!AZ442="يتجاوز التوقعات بكثير", Main!BA442="يتجاوز التوقعات بكثير"), "يتجاوز التوقعات بكثير",
 IF(OR(AND(Main!AZ442="يتجاوز التوقعات بكثير", Main!BA442="يتجاوز التوقعات"), AND(Main!AZ442="يتجاوز التوقعات", Main!BA442="يتجاوز التوقعات بكثير")), "يتجاوز التوقعات",
 IF(AND(Main!AZ442="يتجاوز التوقعات", Main!BA442="يتجاوز التوقعات"), "يتجاوز التوقعات",
 IF(OR(AND(Main!AZ442="يتجاوز التوقعات", Main!BA442="يفي بالتوقعات"), AND(Main!AZ442="يفي بالتوقعات", Main!BA442="يتجاوز التوقعات")), "يفي بالتوقعات",
 IF(AND(Main!AZ442="يفي بالتوقعات", Main!BA442="يفي بالتوقعات"), "يفي بالتوقعات",
 IF(OR(AND(Main!AZ442="يفي بالتوقعات", Main!BA442="يفي بالتوقعات جزئياً"), AND(Main!AZ442="يفي بالتوقعات جزئياً", Main!BA442="يفي بالتوقعات")), "يفي بالتوقعات جزئياً",
 IF(AND(Main!AZ442="يفي بالتوقعات جزئياً", Main!BA442="يفي بالتوقعات جزئياً"), "يفي بالتوقعات جزئياً",
 ""
 )))))))</f>
        <v>يتجاوز التوقعات بكثير</v>
      </c>
    </row>
    <row r="443" spans="1:90" ht="22.5" customHeight="1" x14ac:dyDescent="0.45">
      <c r="A443">
        <v>536</v>
      </c>
      <c r="B443">
        <v>45914.444027777798</v>
      </c>
      <c r="C443">
        <v>45914.445023148102</v>
      </c>
      <c r="D443" s="1" t="s">
        <v>881</v>
      </c>
      <c r="E443" s="1" t="s">
        <v>882</v>
      </c>
      <c r="F443" s="8" t="s">
        <v>138</v>
      </c>
      <c r="G443" s="1" t="s">
        <v>122</v>
      </c>
      <c r="H443" s="1" t="s">
        <v>92</v>
      </c>
      <c r="J443" s="1" t="s">
        <v>104</v>
      </c>
      <c r="K443" t="s">
        <v>105</v>
      </c>
      <c r="N443" s="1"/>
      <c r="O443" s="1"/>
      <c r="P443" s="1"/>
      <c r="Q443" s="1"/>
      <c r="R443" s="1"/>
      <c r="S443" s="1"/>
      <c r="T443" s="1"/>
      <c r="U443" s="1"/>
      <c r="V443" s="1"/>
      <c r="W443" s="1"/>
      <c r="X443" s="1"/>
      <c r="Y443" s="1"/>
      <c r="Z443" s="1"/>
      <c r="AA443" s="1"/>
      <c r="AB443" s="1"/>
      <c r="AC443" s="1"/>
      <c r="AD443" s="1"/>
      <c r="AE443" s="1"/>
      <c r="AF443" s="1"/>
      <c r="AG443" s="4"/>
      <c r="AH443" s="4"/>
      <c r="AN443" t="s">
        <v>97</v>
      </c>
      <c r="AO443" t="s">
        <v>97</v>
      </c>
      <c r="AP443" t="s">
        <v>97</v>
      </c>
      <c r="AQ443" t="s">
        <v>97</v>
      </c>
      <c r="AR443" t="s">
        <v>97</v>
      </c>
      <c r="AS443" t="s">
        <v>97</v>
      </c>
      <c r="AT443" t="s">
        <v>97</v>
      </c>
      <c r="AU443" t="s">
        <v>97</v>
      </c>
      <c r="AV443" t="s">
        <v>97</v>
      </c>
      <c r="AW443" t="s">
        <v>97</v>
      </c>
      <c r="AX443" t="s">
        <v>101</v>
      </c>
      <c r="AY443" t="s">
        <v>97</v>
      </c>
      <c r="AZ443" t="s">
        <v>97</v>
      </c>
      <c r="BA443" t="s">
        <v>97</v>
      </c>
      <c r="BB443" t="s">
        <v>97</v>
      </c>
      <c r="BC443" t="s">
        <v>97</v>
      </c>
      <c r="BD443" t="s">
        <v>97</v>
      </c>
      <c r="BE443" t="s">
        <v>97</v>
      </c>
      <c r="BF443" s="4" t="s">
        <v>99</v>
      </c>
      <c r="BG443" s="2" t="s">
        <v>99</v>
      </c>
      <c r="BH443" s="2" t="s">
        <v>99</v>
      </c>
      <c r="BI443" s="2" t="s">
        <v>99</v>
      </c>
      <c r="BJ443" s="2"/>
      <c r="BK443" s="2"/>
      <c r="BL443" s="2"/>
      <c r="BM443" s="2"/>
      <c r="BN443" s="2"/>
      <c r="BO443" s="2"/>
      <c r="BP443" s="2"/>
      <c r="BQ443" s="2"/>
      <c r="BR443" s="2"/>
      <c r="BS443" s="2"/>
      <c r="BT443" s="2"/>
      <c r="BU443" s="2"/>
      <c r="BV443" s="2"/>
      <c r="BW443" s="2"/>
      <c r="BX443" s="2"/>
      <c r="BY443" s="2"/>
      <c r="BZ443" s="2"/>
      <c r="CA443" s="2"/>
      <c r="CB443" s="2"/>
      <c r="CC443" s="2"/>
      <c r="CD443" s="2"/>
      <c r="CE443" s="2"/>
      <c r="CF443" s="2"/>
      <c r="CG443" s="2"/>
      <c r="CH443" s="2"/>
      <c r="CI443" s="2"/>
      <c r="CJ443" s="1"/>
      <c r="CK443" s="17" t="str">
        <f>IF(AND(Main!AA443="يتجاوز التوقعات بكثير", Main!AB443="يتجاوز التوقعات بكثير"), "يتجاوز التوقعات بكثير",
 IF(OR(AND(Main!AA443="يتجاوز التوقعات بكثير", Main!AB443="يتجاوز التوقعات"), AND(Main!AA443="يتجاوز التوقعات", Main!AB443="يتجاوز التوقعات بكثير")), "يتجاوز التوقعات",
 IF(AND(Main!AA443="يتجاوز التوقعات", Main!AB443="يتجاوز التوقعات"), "يتجاوز التوقعات",
 IF(OR(AND(Main!AA443="يتجاوز التوقعات", Main!AB443="يفي بالتوقعات"), AND(Main!AA443="يفي بالتوقعات", Main!AB443="يتجاوز التوقعات")), "يفي بالتوقعات",
 IF(AND(Main!AA443="يفي بالتوقعات", Main!AB443="يفي بالتوقعات"), "يفي بالتوقعات",
 IF(OR(AND(Main!AA443="يفي بالتوقعات", Main!AB443="يفي بالتوقعات جزئياً"), AND(Main!AA443="يفي بالتوقعات جزئياً", Main!AB443="يفي بالتوقعات")), "يفي بالتوقعات جزئياً",
 IF(AND(Main!AA443="يفي بالتوقعات جزئياً", Main!AB443="يفي بالتوقعات جزئياً"), "يفي بالتوقعات جزئياً",
 ""
 )))))))</f>
        <v/>
      </c>
      <c r="CL443" s="17" t="str">
        <f>IF(AND(Main!AZ443="يتجاوز التوقعات بكثير", Main!BA443="يتجاوز التوقعات بكثير"), "يتجاوز التوقعات بكثير",
 IF(OR(AND(Main!AZ443="يتجاوز التوقعات بكثير", Main!BA443="يتجاوز التوقعات"), AND(Main!AZ443="يتجاوز التوقعات", Main!BA443="يتجاوز التوقعات بكثير")), "يتجاوز التوقعات",
 IF(AND(Main!AZ443="يتجاوز التوقعات", Main!BA443="يتجاوز التوقعات"), "يتجاوز التوقعات",
 IF(OR(AND(Main!AZ443="يتجاوز التوقعات", Main!BA443="يفي بالتوقعات"), AND(Main!AZ443="يفي بالتوقعات", Main!BA443="يتجاوز التوقعات")), "يفي بالتوقعات",
 IF(AND(Main!AZ443="يفي بالتوقعات", Main!BA443="يفي بالتوقعات"), "يفي بالتوقعات",
 IF(OR(AND(Main!AZ443="يفي بالتوقعات", Main!BA443="يفي بالتوقعات جزئياً"), AND(Main!AZ443="يفي بالتوقعات جزئياً", Main!BA443="يفي بالتوقعات")), "يفي بالتوقعات جزئياً",
 IF(AND(Main!AZ443="يفي بالتوقعات جزئياً", Main!BA443="يفي بالتوقعات جزئياً"), "يفي بالتوقعات جزئياً",
 ""
 )))))))</f>
        <v>يتجاوز التوقعات بكثير</v>
      </c>
    </row>
    <row r="444" spans="1:90" ht="22.5" customHeight="1" x14ac:dyDescent="0.45">
      <c r="A444">
        <v>537</v>
      </c>
      <c r="B444">
        <v>45914.444432870398</v>
      </c>
      <c r="C444">
        <v>45914.447662036997</v>
      </c>
      <c r="D444" s="1" t="s">
        <v>395</v>
      </c>
      <c r="E444" s="1" t="s">
        <v>396</v>
      </c>
      <c r="F444" s="8" t="s">
        <v>121</v>
      </c>
      <c r="G444" s="1" t="s">
        <v>122</v>
      </c>
      <c r="H444" s="1" t="s">
        <v>92</v>
      </c>
      <c r="J444" s="1" t="s">
        <v>93</v>
      </c>
      <c r="K444" t="s">
        <v>105</v>
      </c>
      <c r="N444" s="1"/>
      <c r="O444" s="1"/>
      <c r="P444" s="1"/>
      <c r="Q444" s="1"/>
      <c r="R444" s="1"/>
      <c r="S444" s="1"/>
      <c r="T444" s="1"/>
      <c r="U444" s="1"/>
      <c r="V444" s="1"/>
      <c r="W444" s="1"/>
      <c r="X444" s="1"/>
      <c r="Y444" s="1"/>
      <c r="Z444" s="1"/>
      <c r="AA444" s="1"/>
      <c r="AB444" s="1"/>
      <c r="AC444" s="1"/>
      <c r="AD444" s="1"/>
      <c r="AE444" s="1"/>
      <c r="AF444" s="1"/>
      <c r="AG444" s="4"/>
      <c r="AH444" s="4"/>
      <c r="AN444" t="s">
        <v>97</v>
      </c>
      <c r="AO444" t="s">
        <v>97</v>
      </c>
      <c r="AP444" t="s">
        <v>97</v>
      </c>
      <c r="AQ444" t="s">
        <v>97</v>
      </c>
      <c r="AR444" t="s">
        <v>97</v>
      </c>
      <c r="AS444" t="s">
        <v>97</v>
      </c>
      <c r="AT444" t="s">
        <v>97</v>
      </c>
      <c r="AU444" t="s">
        <v>97</v>
      </c>
      <c r="AV444" t="s">
        <v>97</v>
      </c>
      <c r="AW444" t="s">
        <v>97</v>
      </c>
      <c r="AX444" t="s">
        <v>97</v>
      </c>
      <c r="AY444" t="s">
        <v>97</v>
      </c>
      <c r="AZ444" t="s">
        <v>97</v>
      </c>
      <c r="BA444" t="s">
        <v>97</v>
      </c>
      <c r="BB444" t="s">
        <v>97</v>
      </c>
      <c r="BC444" t="s">
        <v>97</v>
      </c>
      <c r="BD444" t="s">
        <v>97</v>
      </c>
      <c r="BE444" t="s">
        <v>97</v>
      </c>
      <c r="BF444" s="4" t="s">
        <v>883</v>
      </c>
      <c r="BG444" s="2" t="s">
        <v>99</v>
      </c>
      <c r="BH444" s="2" t="s">
        <v>99</v>
      </c>
      <c r="BI444" s="2" t="s">
        <v>884</v>
      </c>
      <c r="BJ444" s="2"/>
      <c r="BK444" s="2"/>
      <c r="BL444" s="2"/>
      <c r="BM444" s="2"/>
      <c r="BN444" s="2"/>
      <c r="BO444" s="2"/>
      <c r="BP444" s="2"/>
      <c r="BQ444" s="2"/>
      <c r="BR444" s="2"/>
      <c r="BS444" s="2"/>
      <c r="BT444" s="2"/>
      <c r="BU444" s="2"/>
      <c r="BV444" s="2"/>
      <c r="BW444" s="2"/>
      <c r="BX444" s="2"/>
      <c r="BY444" s="2"/>
      <c r="BZ444" s="2"/>
      <c r="CA444" s="2"/>
      <c r="CB444" s="2"/>
      <c r="CC444" s="2"/>
      <c r="CD444" s="2"/>
      <c r="CE444" s="2"/>
      <c r="CF444" s="2"/>
      <c r="CG444" s="2"/>
      <c r="CH444" s="2"/>
      <c r="CI444" s="2"/>
      <c r="CJ444" s="1"/>
      <c r="CK444" s="17" t="str">
        <f>IF(AND(Main!AA444="يتجاوز التوقعات بكثير", Main!AB444="يتجاوز التوقعات بكثير"), "يتجاوز التوقعات بكثير",
 IF(OR(AND(Main!AA444="يتجاوز التوقعات بكثير", Main!AB444="يتجاوز التوقعات"), AND(Main!AA444="يتجاوز التوقعات", Main!AB444="يتجاوز التوقعات بكثير")), "يتجاوز التوقعات",
 IF(AND(Main!AA444="يتجاوز التوقعات", Main!AB444="يتجاوز التوقعات"), "يتجاوز التوقعات",
 IF(OR(AND(Main!AA444="يتجاوز التوقعات", Main!AB444="يفي بالتوقعات"), AND(Main!AA444="يفي بالتوقعات", Main!AB444="يتجاوز التوقعات")), "يفي بالتوقعات",
 IF(AND(Main!AA444="يفي بالتوقعات", Main!AB444="يفي بالتوقعات"), "يفي بالتوقعات",
 IF(OR(AND(Main!AA444="يفي بالتوقعات", Main!AB444="يفي بالتوقعات جزئياً"), AND(Main!AA444="يفي بالتوقعات جزئياً", Main!AB444="يفي بالتوقعات")), "يفي بالتوقعات جزئياً",
 IF(AND(Main!AA444="يفي بالتوقعات جزئياً", Main!AB444="يفي بالتوقعات جزئياً"), "يفي بالتوقعات جزئياً",
 ""
 )))))))</f>
        <v/>
      </c>
      <c r="CL444" s="17" t="str">
        <f>IF(AND(Main!AZ444="يتجاوز التوقعات بكثير", Main!BA444="يتجاوز التوقعات بكثير"), "يتجاوز التوقعات بكثير",
 IF(OR(AND(Main!AZ444="يتجاوز التوقعات بكثير", Main!BA444="يتجاوز التوقعات"), AND(Main!AZ444="يتجاوز التوقعات", Main!BA444="يتجاوز التوقعات بكثير")), "يتجاوز التوقعات",
 IF(AND(Main!AZ444="يتجاوز التوقعات", Main!BA444="يتجاوز التوقعات"), "يتجاوز التوقعات",
 IF(OR(AND(Main!AZ444="يتجاوز التوقعات", Main!BA444="يفي بالتوقعات"), AND(Main!AZ444="يفي بالتوقعات", Main!BA444="يتجاوز التوقعات")), "يفي بالتوقعات",
 IF(AND(Main!AZ444="يفي بالتوقعات", Main!BA444="يفي بالتوقعات"), "يفي بالتوقعات",
 IF(OR(AND(Main!AZ444="يفي بالتوقعات", Main!BA444="يفي بالتوقعات جزئياً"), AND(Main!AZ444="يفي بالتوقعات جزئياً", Main!BA444="يفي بالتوقعات")), "يفي بالتوقعات جزئياً",
 IF(AND(Main!AZ444="يفي بالتوقعات جزئياً", Main!BA444="يفي بالتوقعات جزئياً"), "يفي بالتوقعات جزئياً",
 ""
 )))))))</f>
        <v>يتجاوز التوقعات بكثير</v>
      </c>
    </row>
    <row r="445" spans="1:90" ht="22.5" customHeight="1" x14ac:dyDescent="0.45">
      <c r="A445">
        <v>538</v>
      </c>
      <c r="B445">
        <v>45914.442777777796</v>
      </c>
      <c r="C445">
        <v>45914.449143518497</v>
      </c>
      <c r="D445" s="1" t="s">
        <v>885</v>
      </c>
      <c r="E445" s="1" t="s">
        <v>886</v>
      </c>
      <c r="F445" s="8" t="s">
        <v>238</v>
      </c>
      <c r="G445" s="1" t="s">
        <v>122</v>
      </c>
      <c r="H445" s="1" t="s">
        <v>92</v>
      </c>
      <c r="J445" s="1" t="s">
        <v>93</v>
      </c>
      <c r="K445" t="s">
        <v>105</v>
      </c>
      <c r="N445" s="1"/>
      <c r="O445" s="1"/>
      <c r="P445" s="1"/>
      <c r="Q445" s="1"/>
      <c r="R445" s="1"/>
      <c r="S445" s="1"/>
      <c r="T445" s="1"/>
      <c r="U445" s="1"/>
      <c r="V445" s="1"/>
      <c r="W445" s="1"/>
      <c r="X445" s="1"/>
      <c r="Y445" s="1"/>
      <c r="Z445" s="1"/>
      <c r="AA445" s="1"/>
      <c r="AB445" s="1"/>
      <c r="AC445" s="1"/>
      <c r="AD445" s="1"/>
      <c r="AE445" s="1"/>
      <c r="AF445" s="1"/>
      <c r="AG445" s="4"/>
      <c r="AH445" s="4"/>
      <c r="AN445" t="s">
        <v>210</v>
      </c>
      <c r="AO445" t="s">
        <v>101</v>
      </c>
      <c r="AP445" t="s">
        <v>101</v>
      </c>
      <c r="AQ445" t="s">
        <v>101</v>
      </c>
      <c r="AR445" t="s">
        <v>101</v>
      </c>
      <c r="AS445" t="s">
        <v>101</v>
      </c>
      <c r="AT445" t="s">
        <v>101</v>
      </c>
      <c r="AU445" t="s">
        <v>101</v>
      </c>
      <c r="AV445" t="s">
        <v>101</v>
      </c>
      <c r="AW445" t="s">
        <v>101</v>
      </c>
      <c r="AX445" t="s">
        <v>101</v>
      </c>
      <c r="AY445" t="s">
        <v>101</v>
      </c>
      <c r="AZ445" t="s">
        <v>101</v>
      </c>
      <c r="BA445" t="s">
        <v>101</v>
      </c>
      <c r="BB445" t="s">
        <v>101</v>
      </c>
      <c r="BC445" t="s">
        <v>101</v>
      </c>
      <c r="BD445" t="s">
        <v>101</v>
      </c>
      <c r="BE445" t="s">
        <v>101</v>
      </c>
      <c r="BF445" s="4" t="s">
        <v>887</v>
      </c>
      <c r="BG445" s="2" t="s">
        <v>888</v>
      </c>
      <c r="BH445" s="2" t="s">
        <v>889</v>
      </c>
      <c r="BI445" s="2" t="s">
        <v>890</v>
      </c>
      <c r="BJ445" s="2"/>
      <c r="BK445" s="2"/>
      <c r="BL445" s="2"/>
      <c r="BM445" s="2"/>
      <c r="BN445" s="2"/>
      <c r="BO445" s="2"/>
      <c r="BP445" s="2"/>
      <c r="BQ445" s="2"/>
      <c r="BR445" s="2"/>
      <c r="BS445" s="2"/>
      <c r="BT445" s="2"/>
      <c r="BU445" s="2"/>
      <c r="BV445" s="2"/>
      <c r="BW445" s="2"/>
      <c r="BX445" s="2"/>
      <c r="BY445" s="2"/>
      <c r="BZ445" s="2"/>
      <c r="CA445" s="2"/>
      <c r="CB445" s="2"/>
      <c r="CC445" s="2"/>
      <c r="CD445" s="2"/>
      <c r="CE445" s="2"/>
      <c r="CF445" s="2"/>
      <c r="CG445" s="2"/>
      <c r="CH445" s="2"/>
      <c r="CI445" s="2"/>
      <c r="CJ445" s="1"/>
      <c r="CK445" s="17" t="str">
        <f>IF(AND(Main!AA445="يتجاوز التوقعات بكثير", Main!AB445="يتجاوز التوقعات بكثير"), "يتجاوز التوقعات بكثير",
 IF(OR(AND(Main!AA445="يتجاوز التوقعات بكثير", Main!AB445="يتجاوز التوقعات"), AND(Main!AA445="يتجاوز التوقعات", Main!AB445="يتجاوز التوقعات بكثير")), "يتجاوز التوقعات",
 IF(AND(Main!AA445="يتجاوز التوقعات", Main!AB445="يتجاوز التوقعات"), "يتجاوز التوقعات",
 IF(OR(AND(Main!AA445="يتجاوز التوقعات", Main!AB445="يفي بالتوقعات"), AND(Main!AA445="يفي بالتوقعات", Main!AB445="يتجاوز التوقعات")), "يفي بالتوقعات",
 IF(AND(Main!AA445="يفي بالتوقعات", Main!AB445="يفي بالتوقعات"), "يفي بالتوقعات",
 IF(OR(AND(Main!AA445="يفي بالتوقعات", Main!AB445="يفي بالتوقعات جزئياً"), AND(Main!AA445="يفي بالتوقعات جزئياً", Main!AB445="يفي بالتوقعات")), "يفي بالتوقعات جزئياً",
 IF(AND(Main!AA445="يفي بالتوقعات جزئياً", Main!AB445="يفي بالتوقعات جزئياً"), "يفي بالتوقعات جزئياً",
 ""
 )))))))</f>
        <v/>
      </c>
      <c r="CL445" s="17" t="str">
        <f>IF(AND(Main!AZ445="يتجاوز التوقعات بكثير", Main!BA445="يتجاوز التوقعات بكثير"), "يتجاوز التوقعات بكثير",
 IF(OR(AND(Main!AZ445="يتجاوز التوقعات بكثير", Main!BA445="يتجاوز التوقعات"), AND(Main!AZ445="يتجاوز التوقعات", Main!BA445="يتجاوز التوقعات بكثير")), "يتجاوز التوقعات",
 IF(AND(Main!AZ445="يتجاوز التوقعات", Main!BA445="يتجاوز التوقعات"), "يتجاوز التوقعات",
 IF(OR(AND(Main!AZ445="يتجاوز التوقعات", Main!BA445="يفي بالتوقعات"), AND(Main!AZ445="يفي بالتوقعات", Main!BA445="يتجاوز التوقعات")), "يفي بالتوقعات",
 IF(AND(Main!AZ445="يفي بالتوقعات", Main!BA445="يفي بالتوقعات"), "يفي بالتوقعات",
 IF(OR(AND(Main!AZ445="يفي بالتوقعات", Main!BA445="يفي بالتوقعات جزئياً"), AND(Main!AZ445="يفي بالتوقعات جزئياً", Main!BA445="يفي بالتوقعات")), "يفي بالتوقعات جزئياً",
 IF(AND(Main!AZ445="يفي بالتوقعات جزئياً", Main!BA445="يفي بالتوقعات جزئياً"), "يفي بالتوقعات جزئياً",
 ""
 )))))))</f>
        <v>يتجاوز التوقعات</v>
      </c>
    </row>
    <row r="446" spans="1:90" ht="22.5" customHeight="1" x14ac:dyDescent="0.45">
      <c r="A446">
        <v>539</v>
      </c>
      <c r="B446">
        <v>45914.444710648197</v>
      </c>
      <c r="C446">
        <v>45914.4503356481</v>
      </c>
      <c r="D446" s="1" t="s">
        <v>119</v>
      </c>
      <c r="E446" s="1" t="s">
        <v>120</v>
      </c>
      <c r="F446" s="8" t="s">
        <v>152</v>
      </c>
      <c r="G446" s="1" t="s">
        <v>122</v>
      </c>
      <c r="H446" s="1" t="s">
        <v>92</v>
      </c>
      <c r="J446" s="1" t="s">
        <v>93</v>
      </c>
      <c r="K446" t="s">
        <v>105</v>
      </c>
      <c r="N446" s="1"/>
      <c r="O446" s="1"/>
      <c r="P446" s="1"/>
      <c r="Q446" s="1"/>
      <c r="R446" s="1"/>
      <c r="S446" s="1"/>
      <c r="T446" s="1"/>
      <c r="U446" s="1"/>
      <c r="V446" s="1"/>
      <c r="W446" s="1"/>
      <c r="X446" s="1"/>
      <c r="Y446" s="1"/>
      <c r="Z446" s="1"/>
      <c r="AA446" s="1"/>
      <c r="AB446" s="1"/>
      <c r="AC446" s="1"/>
      <c r="AD446" s="1"/>
      <c r="AE446" s="1"/>
      <c r="AF446" s="1"/>
      <c r="AG446" s="4"/>
      <c r="AH446" s="4"/>
      <c r="AN446" t="s">
        <v>97</v>
      </c>
      <c r="AO446" t="s">
        <v>97</v>
      </c>
      <c r="AP446" t="s">
        <v>97</v>
      </c>
      <c r="AQ446" t="s">
        <v>97</v>
      </c>
      <c r="AR446" t="s">
        <v>97</v>
      </c>
      <c r="AS446" t="s">
        <v>97</v>
      </c>
      <c r="AT446" t="s">
        <v>97</v>
      </c>
      <c r="AU446" t="s">
        <v>97</v>
      </c>
      <c r="AV446" t="s">
        <v>97</v>
      </c>
      <c r="AW446" t="s">
        <v>101</v>
      </c>
      <c r="AX446" t="s">
        <v>97</v>
      </c>
      <c r="AY446" t="s">
        <v>97</v>
      </c>
      <c r="AZ446" t="s">
        <v>101</v>
      </c>
      <c r="BA446" t="s">
        <v>97</v>
      </c>
      <c r="BB446" t="s">
        <v>97</v>
      </c>
      <c r="BC446" t="s">
        <v>97</v>
      </c>
      <c r="BD446" t="s">
        <v>97</v>
      </c>
      <c r="BE446" t="s">
        <v>97</v>
      </c>
      <c r="BF446" s="4" t="s">
        <v>891</v>
      </c>
      <c r="BG446" s="2" t="s">
        <v>124</v>
      </c>
      <c r="BH446" s="2" t="s">
        <v>124</v>
      </c>
      <c r="BI446" s="2" t="s">
        <v>124</v>
      </c>
      <c r="BJ446" s="2"/>
      <c r="BK446" s="2"/>
      <c r="BL446" s="2"/>
      <c r="BM446" s="2"/>
      <c r="BN446" s="2"/>
      <c r="BO446" s="2"/>
      <c r="BP446" s="2"/>
      <c r="BQ446" s="2"/>
      <c r="BR446" s="2"/>
      <c r="BS446" s="2"/>
      <c r="BT446" s="2"/>
      <c r="BU446" s="2"/>
      <c r="BV446" s="2"/>
      <c r="BW446" s="2"/>
      <c r="BX446" s="2"/>
      <c r="BY446" s="2"/>
      <c r="BZ446" s="2"/>
      <c r="CA446" s="2"/>
      <c r="CB446" s="2"/>
      <c r="CC446" s="2"/>
      <c r="CD446" s="2"/>
      <c r="CE446" s="2"/>
      <c r="CF446" s="2"/>
      <c r="CG446" s="2"/>
      <c r="CH446" s="2"/>
      <c r="CI446" s="2"/>
      <c r="CJ446" s="1"/>
      <c r="CK446" s="17" t="str">
        <f>IF(AND(Main!AA446="يتجاوز التوقعات بكثير", Main!AB446="يتجاوز التوقعات بكثير"), "يتجاوز التوقعات بكثير",
 IF(OR(AND(Main!AA446="يتجاوز التوقعات بكثير", Main!AB446="يتجاوز التوقعات"), AND(Main!AA446="يتجاوز التوقعات", Main!AB446="يتجاوز التوقعات بكثير")), "يتجاوز التوقعات",
 IF(AND(Main!AA446="يتجاوز التوقعات", Main!AB446="يتجاوز التوقعات"), "يتجاوز التوقعات",
 IF(OR(AND(Main!AA446="يتجاوز التوقعات", Main!AB446="يفي بالتوقعات"), AND(Main!AA446="يفي بالتوقعات", Main!AB446="يتجاوز التوقعات")), "يفي بالتوقعات",
 IF(AND(Main!AA446="يفي بالتوقعات", Main!AB446="يفي بالتوقعات"), "يفي بالتوقعات",
 IF(OR(AND(Main!AA446="يفي بالتوقعات", Main!AB446="يفي بالتوقعات جزئياً"), AND(Main!AA446="يفي بالتوقعات جزئياً", Main!AB446="يفي بالتوقعات")), "يفي بالتوقعات جزئياً",
 IF(AND(Main!AA446="يفي بالتوقعات جزئياً", Main!AB446="يفي بالتوقعات جزئياً"), "يفي بالتوقعات جزئياً",
 ""
 )))))))</f>
        <v/>
      </c>
      <c r="CL446" s="17" t="str">
        <f>IF(AND(Main!AZ446="يتجاوز التوقعات بكثير", Main!BA446="يتجاوز التوقعات بكثير"), "يتجاوز التوقعات بكثير",
 IF(OR(AND(Main!AZ446="يتجاوز التوقعات بكثير", Main!BA446="يتجاوز التوقعات"), AND(Main!AZ446="يتجاوز التوقعات", Main!BA446="يتجاوز التوقعات بكثير")), "يتجاوز التوقعات",
 IF(AND(Main!AZ446="يتجاوز التوقعات", Main!BA446="يتجاوز التوقعات"), "يتجاوز التوقعات",
 IF(OR(AND(Main!AZ446="يتجاوز التوقعات", Main!BA446="يفي بالتوقعات"), AND(Main!AZ446="يفي بالتوقعات", Main!BA446="يتجاوز التوقعات")), "يفي بالتوقعات",
 IF(AND(Main!AZ446="يفي بالتوقعات", Main!BA446="يفي بالتوقعات"), "يفي بالتوقعات",
 IF(OR(AND(Main!AZ446="يفي بالتوقعات", Main!BA446="يفي بالتوقعات جزئياً"), AND(Main!AZ446="يفي بالتوقعات جزئياً", Main!BA446="يفي بالتوقعات")), "يفي بالتوقعات جزئياً",
 IF(AND(Main!AZ446="يفي بالتوقعات جزئياً", Main!BA446="يفي بالتوقعات جزئياً"), "يفي بالتوقعات جزئياً",
 ""
 )))))))</f>
        <v>يتجاوز التوقعات</v>
      </c>
    </row>
    <row r="447" spans="1:90" ht="22.5" customHeight="1" x14ac:dyDescent="0.45">
      <c r="A447">
        <v>540</v>
      </c>
      <c r="B447">
        <v>45914.447800925896</v>
      </c>
      <c r="C447">
        <v>45914.450752314799</v>
      </c>
      <c r="D447" s="1" t="s">
        <v>395</v>
      </c>
      <c r="E447" s="1" t="s">
        <v>396</v>
      </c>
      <c r="F447" s="8" t="s">
        <v>121</v>
      </c>
      <c r="G447" s="1" t="s">
        <v>122</v>
      </c>
      <c r="H447" s="1" t="s">
        <v>92</v>
      </c>
      <c r="J447" s="1" t="s">
        <v>104</v>
      </c>
      <c r="K447" t="s">
        <v>105</v>
      </c>
      <c r="N447" s="1"/>
      <c r="O447" s="1"/>
      <c r="P447" s="1"/>
      <c r="Q447" s="1"/>
      <c r="R447" s="1"/>
      <c r="S447" s="1"/>
      <c r="T447" s="1"/>
      <c r="U447" s="1"/>
      <c r="V447" s="1"/>
      <c r="W447" s="1"/>
      <c r="X447" s="1"/>
      <c r="Y447" s="1"/>
      <c r="Z447" s="1"/>
      <c r="AA447" s="1"/>
      <c r="AB447" s="1"/>
      <c r="AC447" s="1"/>
      <c r="AD447" s="1"/>
      <c r="AE447" s="1"/>
      <c r="AF447" s="1"/>
      <c r="AG447" s="4"/>
      <c r="AH447" s="4"/>
      <c r="AN447" t="s">
        <v>97</v>
      </c>
      <c r="AO447" t="s">
        <v>97</v>
      </c>
      <c r="AP447" t="s">
        <v>97</v>
      </c>
      <c r="AQ447" t="s">
        <v>97</v>
      </c>
      <c r="AR447" t="s">
        <v>97</v>
      </c>
      <c r="AS447" t="s">
        <v>97</v>
      </c>
      <c r="AT447" t="s">
        <v>97</v>
      </c>
      <c r="AU447" t="s">
        <v>97</v>
      </c>
      <c r="AV447" t="s">
        <v>97</v>
      </c>
      <c r="AW447" t="s">
        <v>97</v>
      </c>
      <c r="AX447" t="s">
        <v>97</v>
      </c>
      <c r="AY447" t="s">
        <v>97</v>
      </c>
      <c r="AZ447" t="s">
        <v>97</v>
      </c>
      <c r="BA447" t="s">
        <v>97</v>
      </c>
      <c r="BB447" t="s">
        <v>97</v>
      </c>
      <c r="BC447" t="s">
        <v>97</v>
      </c>
      <c r="BD447" t="s">
        <v>97</v>
      </c>
      <c r="BE447" t="s">
        <v>97</v>
      </c>
      <c r="BF447" s="4" t="s">
        <v>892</v>
      </c>
      <c r="BG447" s="2" t="s">
        <v>99</v>
      </c>
      <c r="BH447" s="2" t="s">
        <v>99</v>
      </c>
      <c r="BI447" s="2" t="s">
        <v>893</v>
      </c>
      <c r="BJ447" s="2"/>
      <c r="BK447" s="2"/>
      <c r="BL447" s="2"/>
      <c r="BM447" s="2"/>
      <c r="BN447" s="2"/>
      <c r="BO447" s="2"/>
      <c r="BP447" s="2"/>
      <c r="BQ447" s="2"/>
      <c r="BR447" s="2"/>
      <c r="BS447" s="2"/>
      <c r="BT447" s="2"/>
      <c r="BU447" s="2"/>
      <c r="BV447" s="2"/>
      <c r="BW447" s="2"/>
      <c r="BX447" s="2"/>
      <c r="BY447" s="2"/>
      <c r="BZ447" s="2"/>
      <c r="CA447" s="2"/>
      <c r="CB447" s="2"/>
      <c r="CC447" s="2"/>
      <c r="CD447" s="2"/>
      <c r="CE447" s="2"/>
      <c r="CF447" s="2"/>
      <c r="CG447" s="2"/>
      <c r="CH447" s="2"/>
      <c r="CI447" s="2"/>
      <c r="CJ447" s="1"/>
      <c r="CK447" s="17" t="str">
        <f>IF(AND(Main!AA447="يتجاوز التوقعات بكثير", Main!AB447="يتجاوز التوقعات بكثير"), "يتجاوز التوقعات بكثير",
 IF(OR(AND(Main!AA447="يتجاوز التوقعات بكثير", Main!AB447="يتجاوز التوقعات"), AND(Main!AA447="يتجاوز التوقعات", Main!AB447="يتجاوز التوقعات بكثير")), "يتجاوز التوقعات",
 IF(AND(Main!AA447="يتجاوز التوقعات", Main!AB447="يتجاوز التوقعات"), "يتجاوز التوقعات",
 IF(OR(AND(Main!AA447="يتجاوز التوقعات", Main!AB447="يفي بالتوقعات"), AND(Main!AA447="يفي بالتوقعات", Main!AB447="يتجاوز التوقعات")), "يفي بالتوقعات",
 IF(AND(Main!AA447="يفي بالتوقعات", Main!AB447="يفي بالتوقعات"), "يفي بالتوقعات",
 IF(OR(AND(Main!AA447="يفي بالتوقعات", Main!AB447="يفي بالتوقعات جزئياً"), AND(Main!AA447="يفي بالتوقعات جزئياً", Main!AB447="يفي بالتوقعات")), "يفي بالتوقعات جزئياً",
 IF(AND(Main!AA447="يفي بالتوقعات جزئياً", Main!AB447="يفي بالتوقعات جزئياً"), "يفي بالتوقعات جزئياً",
 ""
 )))))))</f>
        <v/>
      </c>
      <c r="CL447" s="17" t="str">
        <f>IF(AND(Main!AZ447="يتجاوز التوقعات بكثير", Main!BA447="يتجاوز التوقعات بكثير"), "يتجاوز التوقعات بكثير",
 IF(OR(AND(Main!AZ447="يتجاوز التوقعات بكثير", Main!BA447="يتجاوز التوقعات"), AND(Main!AZ447="يتجاوز التوقعات", Main!BA447="يتجاوز التوقعات بكثير")), "يتجاوز التوقعات",
 IF(AND(Main!AZ447="يتجاوز التوقعات", Main!BA447="يتجاوز التوقعات"), "يتجاوز التوقعات",
 IF(OR(AND(Main!AZ447="يتجاوز التوقعات", Main!BA447="يفي بالتوقعات"), AND(Main!AZ447="يفي بالتوقعات", Main!BA447="يتجاوز التوقعات")), "يفي بالتوقعات",
 IF(AND(Main!AZ447="يفي بالتوقعات", Main!BA447="يفي بالتوقعات"), "يفي بالتوقعات",
 IF(OR(AND(Main!AZ447="يفي بالتوقعات", Main!BA447="يفي بالتوقعات جزئياً"), AND(Main!AZ447="يفي بالتوقعات جزئياً", Main!BA447="يفي بالتوقعات")), "يفي بالتوقعات جزئياً",
 IF(AND(Main!AZ447="يفي بالتوقعات جزئياً", Main!BA447="يفي بالتوقعات جزئياً"), "يفي بالتوقعات جزئياً",
 ""
 )))))))</f>
        <v>يتجاوز التوقعات بكثير</v>
      </c>
    </row>
    <row r="448" spans="1:90" ht="22.5" customHeight="1" x14ac:dyDescent="0.45">
      <c r="A448">
        <v>541</v>
      </c>
      <c r="B448">
        <v>45914.449189814797</v>
      </c>
      <c r="C448">
        <v>45914.451319444401</v>
      </c>
      <c r="D448" s="1" t="s">
        <v>885</v>
      </c>
      <c r="E448" s="1" t="s">
        <v>886</v>
      </c>
      <c r="F448" s="8" t="s">
        <v>238</v>
      </c>
      <c r="G448" s="1" t="s">
        <v>122</v>
      </c>
      <c r="H448" s="1" t="s">
        <v>823</v>
      </c>
      <c r="J448" s="1" t="s">
        <v>93</v>
      </c>
      <c r="K448" t="s">
        <v>105</v>
      </c>
      <c r="N448" s="1"/>
      <c r="O448" s="1"/>
      <c r="P448" s="1"/>
      <c r="Q448" s="1"/>
      <c r="R448" s="1"/>
      <c r="S448" s="1"/>
      <c r="T448" s="1"/>
      <c r="U448" s="1"/>
      <c r="V448" s="1"/>
      <c r="W448" s="1"/>
      <c r="X448" s="1"/>
      <c r="Y448" s="1"/>
      <c r="Z448" s="1"/>
      <c r="AA448" s="1"/>
      <c r="AB448" s="1"/>
      <c r="AC448" s="1"/>
      <c r="AD448" s="1"/>
      <c r="AE448" s="1"/>
      <c r="AF448" s="1"/>
      <c r="AG448" s="4"/>
      <c r="AH448" s="4"/>
      <c r="AN448" s="1" t="s">
        <v>97</v>
      </c>
      <c r="AO448" s="1" t="s">
        <v>97</v>
      </c>
      <c r="AP448" s="1" t="s">
        <v>97</v>
      </c>
      <c r="AQ448" s="1" t="s">
        <v>97</v>
      </c>
      <c r="AR448" s="1" t="s">
        <v>97</v>
      </c>
      <c r="AS448" s="1" t="s">
        <v>97</v>
      </c>
      <c r="AT448" s="1" t="s">
        <v>97</v>
      </c>
      <c r="AU448" s="1" t="s">
        <v>97</v>
      </c>
      <c r="AV448" s="1" t="s">
        <v>97</v>
      </c>
      <c r="AW448" s="1" t="s">
        <v>97</v>
      </c>
      <c r="AX448" s="1" t="s">
        <v>97</v>
      </c>
      <c r="AY448" s="1" t="s">
        <v>97</v>
      </c>
      <c r="AZ448" s="1" t="s">
        <v>97</v>
      </c>
      <c r="BA448" s="1" t="s">
        <v>97</v>
      </c>
      <c r="BB448" s="1" t="s">
        <v>97</v>
      </c>
      <c r="BC448" s="1" t="s">
        <v>97</v>
      </c>
      <c r="BD448" s="1" t="s">
        <v>97</v>
      </c>
      <c r="BE448" s="1" t="s">
        <v>97</v>
      </c>
      <c r="BF448" s="4" t="s">
        <v>894</v>
      </c>
      <c r="BG448" s="2" t="s">
        <v>218</v>
      </c>
      <c r="BH448" s="2" t="s">
        <v>895</v>
      </c>
      <c r="BI448" s="2" t="s">
        <v>99</v>
      </c>
      <c r="BJ448" s="2"/>
      <c r="BK448" s="2"/>
      <c r="BL448" s="2"/>
      <c r="BM448" s="2"/>
      <c r="BN448" s="2"/>
      <c r="BO448" s="2"/>
      <c r="BP448" s="2"/>
      <c r="BQ448" s="2"/>
      <c r="BR448" s="2"/>
      <c r="BS448" s="2"/>
      <c r="BT448" s="2"/>
      <c r="BU448" s="2"/>
      <c r="BV448" s="2"/>
      <c r="BW448" s="2"/>
      <c r="BX448" s="2"/>
      <c r="BY448" s="2"/>
      <c r="BZ448" s="2"/>
      <c r="CA448" s="2"/>
      <c r="CB448" s="2"/>
      <c r="CC448" s="2"/>
      <c r="CD448" s="2"/>
      <c r="CE448" s="2"/>
      <c r="CF448" s="2"/>
      <c r="CG448" s="2"/>
      <c r="CH448" s="2"/>
      <c r="CI448" s="2"/>
      <c r="CJ448" s="1"/>
      <c r="CK448" s="17" t="str">
        <f>IF(AND(Main!AA448="يتجاوز التوقعات بكثير", Main!AB448="يتجاوز التوقعات بكثير"), "يتجاوز التوقعات بكثير",
 IF(OR(AND(Main!AA448="يتجاوز التوقعات بكثير", Main!AB448="يتجاوز التوقعات"), AND(Main!AA448="يتجاوز التوقعات", Main!AB448="يتجاوز التوقعات بكثير")), "يتجاوز التوقعات",
 IF(AND(Main!AA448="يتجاوز التوقعات", Main!AB448="يتجاوز التوقعات"), "يتجاوز التوقعات",
 IF(OR(AND(Main!AA448="يتجاوز التوقعات", Main!AB448="يفي بالتوقعات"), AND(Main!AA448="يفي بالتوقعات", Main!AB448="يتجاوز التوقعات")), "يفي بالتوقعات",
 IF(AND(Main!AA448="يفي بالتوقعات", Main!AB448="يفي بالتوقعات"), "يفي بالتوقعات",
 IF(OR(AND(Main!AA448="يفي بالتوقعات", Main!AB448="يفي بالتوقعات جزئياً"), AND(Main!AA448="يفي بالتوقعات جزئياً", Main!AB448="يفي بالتوقعات")), "يفي بالتوقعات جزئياً",
 IF(AND(Main!AA448="يفي بالتوقعات جزئياً", Main!AB448="يفي بالتوقعات جزئياً"), "يفي بالتوقعات جزئياً",
 ""
 )))))))</f>
        <v/>
      </c>
      <c r="CL448" s="17" t="str">
        <f>IF(AND(Main!AZ448="يتجاوز التوقعات بكثير", Main!BA448="يتجاوز التوقعات بكثير"), "يتجاوز التوقعات بكثير",
 IF(OR(AND(Main!AZ448="يتجاوز التوقعات بكثير", Main!BA448="يتجاوز التوقعات"), AND(Main!AZ448="يتجاوز التوقعات", Main!BA448="يتجاوز التوقعات بكثير")), "يتجاوز التوقعات",
 IF(AND(Main!AZ448="يتجاوز التوقعات", Main!BA448="يتجاوز التوقعات"), "يتجاوز التوقعات",
 IF(OR(AND(Main!AZ448="يتجاوز التوقعات", Main!BA448="يفي بالتوقعات"), AND(Main!AZ448="يفي بالتوقعات", Main!BA448="يتجاوز التوقعات")), "يفي بالتوقعات",
 IF(AND(Main!AZ448="يفي بالتوقعات", Main!BA448="يفي بالتوقعات"), "يفي بالتوقعات",
 IF(OR(AND(Main!AZ448="يفي بالتوقعات", Main!BA448="يفي بالتوقعات جزئياً"), AND(Main!AZ448="يفي بالتوقعات جزئياً", Main!BA448="يفي بالتوقعات")), "يفي بالتوقعات جزئياً",
 IF(AND(Main!AZ448="يفي بالتوقعات جزئياً", Main!BA448="يفي بالتوقعات جزئياً"), "يفي بالتوقعات جزئياً",
 ""
 )))))))</f>
        <v>يتجاوز التوقعات بكثير</v>
      </c>
    </row>
    <row r="449" spans="1:90" ht="22.5" customHeight="1" x14ac:dyDescent="0.45">
      <c r="A449">
        <v>542</v>
      </c>
      <c r="B449">
        <v>45914.450613425899</v>
      </c>
      <c r="C449">
        <v>45914.453969907401</v>
      </c>
      <c r="D449" s="1" t="s">
        <v>119</v>
      </c>
      <c r="E449" s="1" t="s">
        <v>120</v>
      </c>
      <c r="F449" s="8" t="s">
        <v>152</v>
      </c>
      <c r="G449" s="1" t="s">
        <v>122</v>
      </c>
      <c r="H449" s="1" t="s">
        <v>92</v>
      </c>
      <c r="J449" s="1" t="s">
        <v>104</v>
      </c>
      <c r="K449" t="s">
        <v>105</v>
      </c>
      <c r="N449" s="1"/>
      <c r="O449" s="1"/>
      <c r="P449" s="1"/>
      <c r="Q449" s="1"/>
      <c r="R449" s="1"/>
      <c r="S449" s="1"/>
      <c r="T449" s="1"/>
      <c r="U449" s="1"/>
      <c r="V449" s="1"/>
      <c r="W449" s="1"/>
      <c r="X449" s="1"/>
      <c r="Y449" s="1"/>
      <c r="Z449" s="1"/>
      <c r="AA449" s="1"/>
      <c r="AB449" s="1"/>
      <c r="AC449" s="1"/>
      <c r="AD449" s="1"/>
      <c r="AE449" s="1"/>
      <c r="AF449" s="1"/>
      <c r="AG449" s="4"/>
      <c r="AH449" s="4"/>
      <c r="AN449" t="s">
        <v>97</v>
      </c>
      <c r="AO449" t="s">
        <v>97</v>
      </c>
      <c r="AP449" t="s">
        <v>97</v>
      </c>
      <c r="AQ449" t="s">
        <v>97</v>
      </c>
      <c r="AR449" t="s">
        <v>97</v>
      </c>
      <c r="AS449" t="s">
        <v>97</v>
      </c>
      <c r="AT449" t="s">
        <v>97</v>
      </c>
      <c r="AU449" t="s">
        <v>97</v>
      </c>
      <c r="AV449" t="s">
        <v>97</v>
      </c>
      <c r="AW449" t="s">
        <v>97</v>
      </c>
      <c r="AX449" t="s">
        <v>97</v>
      </c>
      <c r="AY449" t="s">
        <v>97</v>
      </c>
      <c r="AZ449" t="s">
        <v>97</v>
      </c>
      <c r="BA449" t="s">
        <v>97</v>
      </c>
      <c r="BB449" t="s">
        <v>97</v>
      </c>
      <c r="BC449" t="s">
        <v>97</v>
      </c>
      <c r="BD449" t="s">
        <v>97</v>
      </c>
      <c r="BE449" t="s">
        <v>97</v>
      </c>
      <c r="BF449" s="4" t="s">
        <v>124</v>
      </c>
      <c r="BG449" s="2" t="s">
        <v>124</v>
      </c>
      <c r="BH449" s="2" t="s">
        <v>124</v>
      </c>
      <c r="BI449" s="2" t="s">
        <v>124</v>
      </c>
      <c r="BJ449" s="2"/>
      <c r="BK449" s="2"/>
      <c r="BL449" s="2"/>
      <c r="BM449" s="2"/>
      <c r="BN449" s="2"/>
      <c r="BO449" s="2"/>
      <c r="BP449" s="2"/>
      <c r="BQ449" s="2"/>
      <c r="BR449" s="2"/>
      <c r="BS449" s="2"/>
      <c r="BT449" s="2"/>
      <c r="BU449" s="2"/>
      <c r="BV449" s="2"/>
      <c r="BW449" s="2"/>
      <c r="BX449" s="2"/>
      <c r="BY449" s="2"/>
      <c r="BZ449" s="2"/>
      <c r="CA449" s="2"/>
      <c r="CB449" s="2"/>
      <c r="CC449" s="2"/>
      <c r="CD449" s="2"/>
      <c r="CE449" s="2"/>
      <c r="CF449" s="2"/>
      <c r="CG449" s="2"/>
      <c r="CH449" s="2"/>
      <c r="CI449" s="2"/>
      <c r="CJ449" s="1"/>
      <c r="CK449" s="17" t="str">
        <f>IF(AND(Main!AA449="يتجاوز التوقعات بكثير", Main!AB449="يتجاوز التوقعات بكثير"), "يتجاوز التوقعات بكثير",
 IF(OR(AND(Main!AA449="يتجاوز التوقعات بكثير", Main!AB449="يتجاوز التوقعات"), AND(Main!AA449="يتجاوز التوقعات", Main!AB449="يتجاوز التوقعات بكثير")), "يتجاوز التوقعات",
 IF(AND(Main!AA449="يتجاوز التوقعات", Main!AB449="يتجاوز التوقعات"), "يتجاوز التوقعات",
 IF(OR(AND(Main!AA449="يتجاوز التوقعات", Main!AB449="يفي بالتوقعات"), AND(Main!AA449="يفي بالتوقعات", Main!AB449="يتجاوز التوقعات")), "يفي بالتوقعات",
 IF(AND(Main!AA449="يفي بالتوقعات", Main!AB449="يفي بالتوقعات"), "يفي بالتوقعات",
 IF(OR(AND(Main!AA449="يفي بالتوقعات", Main!AB449="يفي بالتوقعات جزئياً"), AND(Main!AA449="يفي بالتوقعات جزئياً", Main!AB449="يفي بالتوقعات")), "يفي بالتوقعات جزئياً",
 IF(AND(Main!AA449="يفي بالتوقعات جزئياً", Main!AB449="يفي بالتوقعات جزئياً"), "يفي بالتوقعات جزئياً",
 ""
 )))))))</f>
        <v/>
      </c>
      <c r="CL449" s="17" t="str">
        <f>IF(AND(Main!AZ449="يتجاوز التوقعات بكثير", Main!BA449="يتجاوز التوقعات بكثير"), "يتجاوز التوقعات بكثير",
 IF(OR(AND(Main!AZ449="يتجاوز التوقعات بكثير", Main!BA449="يتجاوز التوقعات"), AND(Main!AZ449="يتجاوز التوقعات", Main!BA449="يتجاوز التوقعات بكثير")), "يتجاوز التوقعات",
 IF(AND(Main!AZ449="يتجاوز التوقعات", Main!BA449="يتجاوز التوقعات"), "يتجاوز التوقعات",
 IF(OR(AND(Main!AZ449="يتجاوز التوقعات", Main!BA449="يفي بالتوقعات"), AND(Main!AZ449="يفي بالتوقعات", Main!BA449="يتجاوز التوقعات")), "يفي بالتوقعات",
 IF(AND(Main!AZ449="يفي بالتوقعات", Main!BA449="يفي بالتوقعات"), "يفي بالتوقعات",
 IF(OR(AND(Main!AZ449="يفي بالتوقعات", Main!BA449="يفي بالتوقعات جزئياً"), AND(Main!AZ449="يفي بالتوقعات جزئياً", Main!BA449="يفي بالتوقعات")), "يفي بالتوقعات جزئياً",
 IF(AND(Main!AZ449="يفي بالتوقعات جزئياً", Main!BA449="يفي بالتوقعات جزئياً"), "يفي بالتوقعات جزئياً",
 ""
 )))))))</f>
        <v>يتجاوز التوقعات بكثير</v>
      </c>
    </row>
    <row r="450" spans="1:90" ht="22.5" customHeight="1" x14ac:dyDescent="0.45">
      <c r="A450">
        <v>543</v>
      </c>
      <c r="B450">
        <v>45914.501053240703</v>
      </c>
      <c r="C450">
        <v>45914.502280092602</v>
      </c>
      <c r="D450" s="1" t="s">
        <v>896</v>
      </c>
      <c r="E450" s="1" t="s">
        <v>897</v>
      </c>
      <c r="F450" s="8" t="s">
        <v>355</v>
      </c>
      <c r="G450" s="1" t="s">
        <v>299</v>
      </c>
      <c r="H450" s="1" t="s">
        <v>92</v>
      </c>
      <c r="J450" s="1" t="s">
        <v>93</v>
      </c>
      <c r="K450" t="s">
        <v>94</v>
      </c>
      <c r="N450" s="1" t="s">
        <v>100</v>
      </c>
      <c r="O450" s="1" t="s">
        <v>101</v>
      </c>
      <c r="P450" s="1" t="s">
        <v>101</v>
      </c>
      <c r="Q450" s="1" t="s">
        <v>101</v>
      </c>
      <c r="R450" s="1" t="s">
        <v>97</v>
      </c>
      <c r="S450" s="1" t="s">
        <v>97</v>
      </c>
      <c r="T450" s="1" t="s">
        <v>101</v>
      </c>
      <c r="U450" s="1" t="s">
        <v>101</v>
      </c>
      <c r="V450" s="1" t="s">
        <v>101</v>
      </c>
      <c r="W450" s="1" t="s">
        <v>101</v>
      </c>
      <c r="X450" s="1" t="s">
        <v>210</v>
      </c>
      <c r="Y450" s="1" t="s">
        <v>101</v>
      </c>
      <c r="Z450" s="1" t="s">
        <v>101</v>
      </c>
      <c r="AA450" s="1" t="s">
        <v>101</v>
      </c>
      <c r="AB450" s="1" t="s">
        <v>101</v>
      </c>
      <c r="AC450" s="1" t="s">
        <v>101</v>
      </c>
      <c r="AD450" s="1" t="s">
        <v>210</v>
      </c>
      <c r="AE450" s="1" t="s">
        <v>101</v>
      </c>
      <c r="AF450" s="1" t="s">
        <v>97</v>
      </c>
      <c r="AG450" s="4" t="s">
        <v>99</v>
      </c>
      <c r="AH450" s="4" t="s">
        <v>99</v>
      </c>
      <c r="BF450" s="4"/>
      <c r="BG450" s="2"/>
      <c r="BH450" s="2"/>
      <c r="BI450" s="2"/>
      <c r="BJ450" s="2"/>
      <c r="BK450" s="2"/>
      <c r="BL450" s="2"/>
      <c r="BM450" s="2"/>
      <c r="BN450" s="2"/>
      <c r="BO450" s="2"/>
      <c r="BP450" s="2"/>
      <c r="BQ450" s="2"/>
      <c r="BR450" s="2"/>
      <c r="BS450" s="2"/>
      <c r="BT450" s="2"/>
      <c r="BU450" s="2"/>
      <c r="BV450" s="2"/>
      <c r="BW450" s="2"/>
      <c r="BX450" s="2"/>
      <c r="BY450" s="2"/>
      <c r="BZ450" s="2"/>
      <c r="CA450" s="2"/>
      <c r="CB450" s="2"/>
      <c r="CC450" s="2"/>
      <c r="CD450" s="2"/>
      <c r="CE450" s="2"/>
      <c r="CF450" s="2"/>
      <c r="CG450" s="2"/>
      <c r="CH450" s="2"/>
      <c r="CI450" s="2"/>
      <c r="CJ450" s="1"/>
      <c r="CK450" s="17" t="str">
        <f>IF(AND(Main!AA450="يتجاوز التوقعات بكثير", Main!AB450="يتجاوز التوقعات بكثير"), "يتجاوز التوقعات بكثير",
 IF(OR(AND(Main!AA450="يتجاوز التوقعات بكثير", Main!AB450="يتجاوز التوقعات"), AND(Main!AA450="يتجاوز التوقعات", Main!AB450="يتجاوز التوقعات بكثير")), "يتجاوز التوقعات",
 IF(AND(Main!AA450="يتجاوز التوقعات", Main!AB450="يتجاوز التوقعات"), "يتجاوز التوقعات",
 IF(OR(AND(Main!AA450="يتجاوز التوقعات", Main!AB450="يفي بالتوقعات"), AND(Main!AA450="يفي بالتوقعات", Main!AB450="يتجاوز التوقعات")), "يفي بالتوقعات",
 IF(AND(Main!AA450="يفي بالتوقعات", Main!AB450="يفي بالتوقعات"), "يفي بالتوقعات",
 IF(OR(AND(Main!AA450="يفي بالتوقعات", Main!AB450="يفي بالتوقعات جزئياً"), AND(Main!AA450="يفي بالتوقعات جزئياً", Main!AB450="يفي بالتوقعات")), "يفي بالتوقعات جزئياً",
 IF(AND(Main!AA450="يفي بالتوقعات جزئياً", Main!AB450="يفي بالتوقعات جزئياً"), "يفي بالتوقعات جزئياً",
 ""
 )))))))</f>
        <v>يتجاوز التوقعات</v>
      </c>
      <c r="CL450" s="17" t="str">
        <f>IF(AND(Main!AZ450="يتجاوز التوقعات بكثير", Main!BA450="يتجاوز التوقعات بكثير"), "يتجاوز التوقعات بكثير",
 IF(OR(AND(Main!AZ450="يتجاوز التوقعات بكثير", Main!BA450="يتجاوز التوقعات"), AND(Main!AZ450="يتجاوز التوقعات", Main!BA450="يتجاوز التوقعات بكثير")), "يتجاوز التوقعات",
 IF(AND(Main!AZ450="يتجاوز التوقعات", Main!BA450="يتجاوز التوقعات"), "يتجاوز التوقعات",
 IF(OR(AND(Main!AZ450="يتجاوز التوقعات", Main!BA450="يفي بالتوقعات"), AND(Main!AZ450="يفي بالتوقعات", Main!BA450="يتجاوز التوقعات")), "يفي بالتوقعات",
 IF(AND(Main!AZ450="يفي بالتوقعات", Main!BA450="يفي بالتوقعات"), "يفي بالتوقعات",
 IF(OR(AND(Main!AZ450="يفي بالتوقعات", Main!BA450="يفي بالتوقعات جزئياً"), AND(Main!AZ450="يفي بالتوقعات جزئياً", Main!BA450="يفي بالتوقعات")), "يفي بالتوقعات جزئياً",
 IF(AND(Main!AZ450="يفي بالتوقعات جزئياً", Main!BA450="يفي بالتوقعات جزئياً"), "يفي بالتوقعات جزئياً",
 ""
 )))))))</f>
        <v/>
      </c>
    </row>
    <row r="451" spans="1:90" ht="22.5" customHeight="1" x14ac:dyDescent="0.45">
      <c r="A451">
        <v>544</v>
      </c>
      <c r="B451">
        <v>45914.502407407403</v>
      </c>
      <c r="C451">
        <v>45914.503159722197</v>
      </c>
      <c r="D451" s="1" t="s">
        <v>896</v>
      </c>
      <c r="E451" s="1" t="s">
        <v>897</v>
      </c>
      <c r="F451" s="8" t="s">
        <v>355</v>
      </c>
      <c r="G451" s="1" t="s">
        <v>299</v>
      </c>
      <c r="H451" s="1" t="s">
        <v>92</v>
      </c>
      <c r="J451" s="1" t="s">
        <v>104</v>
      </c>
      <c r="K451" t="s">
        <v>94</v>
      </c>
      <c r="N451" s="1" t="s">
        <v>96</v>
      </c>
      <c r="O451" s="1" t="s">
        <v>97</v>
      </c>
      <c r="P451" s="1" t="s">
        <v>97</v>
      </c>
      <c r="Q451" s="1" t="s">
        <v>101</v>
      </c>
      <c r="R451" s="1" t="s">
        <v>101</v>
      </c>
      <c r="S451" s="1" t="s">
        <v>101</v>
      </c>
      <c r="T451" s="1" t="s">
        <v>97</v>
      </c>
      <c r="U451" s="1" t="s">
        <v>101</v>
      </c>
      <c r="V451" s="1" t="s">
        <v>101</v>
      </c>
      <c r="W451" s="1" t="s">
        <v>101</v>
      </c>
      <c r="X451" s="1" t="s">
        <v>101</v>
      </c>
      <c r="Y451" s="1" t="s">
        <v>210</v>
      </c>
      <c r="Z451" s="1" t="s">
        <v>101</v>
      </c>
      <c r="AA451" s="1" t="s">
        <v>101</v>
      </c>
      <c r="AB451" s="1" t="s">
        <v>97</v>
      </c>
      <c r="AC451" s="1" t="s">
        <v>101</v>
      </c>
      <c r="AD451" s="1" t="s">
        <v>210</v>
      </c>
      <c r="AE451" s="1" t="s">
        <v>97</v>
      </c>
      <c r="AF451" s="1" t="s">
        <v>97</v>
      </c>
      <c r="AG451" s="4" t="s">
        <v>99</v>
      </c>
      <c r="AH451" s="4" t="s">
        <v>99</v>
      </c>
      <c r="BF451" s="4"/>
      <c r="BG451" s="2"/>
      <c r="BH451" s="2"/>
      <c r="BI451" s="2"/>
      <c r="BJ451" s="2"/>
      <c r="BK451" s="2"/>
      <c r="BL451" s="2"/>
      <c r="BM451" s="2"/>
      <c r="BN451" s="2"/>
      <c r="BO451" s="2"/>
      <c r="BP451" s="2"/>
      <c r="BQ451" s="2"/>
      <c r="BR451" s="2"/>
      <c r="BS451" s="2"/>
      <c r="BT451" s="2"/>
      <c r="BU451" s="2"/>
      <c r="BV451" s="2"/>
      <c r="BW451" s="2"/>
      <c r="BX451" s="2"/>
      <c r="BY451" s="2"/>
      <c r="BZ451" s="2"/>
      <c r="CA451" s="2"/>
      <c r="CB451" s="2"/>
      <c r="CC451" s="2"/>
      <c r="CD451" s="2"/>
      <c r="CE451" s="2"/>
      <c r="CF451" s="2"/>
      <c r="CG451" s="2"/>
      <c r="CH451" s="2"/>
      <c r="CI451" s="2"/>
      <c r="CJ451" s="1"/>
      <c r="CK451" s="17" t="str">
        <f>IF(AND(Main!AA451="يتجاوز التوقعات بكثير", Main!AB451="يتجاوز التوقعات بكثير"), "يتجاوز التوقعات بكثير",
 IF(OR(AND(Main!AA451="يتجاوز التوقعات بكثير", Main!AB451="يتجاوز التوقعات"), AND(Main!AA451="يتجاوز التوقعات", Main!AB451="يتجاوز التوقعات بكثير")), "يتجاوز التوقعات",
 IF(AND(Main!AA451="يتجاوز التوقعات", Main!AB451="يتجاوز التوقعات"), "يتجاوز التوقعات",
 IF(OR(AND(Main!AA451="يتجاوز التوقعات", Main!AB451="يفي بالتوقعات"), AND(Main!AA451="يفي بالتوقعات", Main!AB451="يتجاوز التوقعات")), "يفي بالتوقعات",
 IF(AND(Main!AA451="يفي بالتوقعات", Main!AB451="يفي بالتوقعات"), "يفي بالتوقعات",
 IF(OR(AND(Main!AA451="يفي بالتوقعات", Main!AB451="يفي بالتوقعات جزئياً"), AND(Main!AA451="يفي بالتوقعات جزئياً", Main!AB451="يفي بالتوقعات")), "يفي بالتوقعات جزئياً",
 IF(AND(Main!AA451="يفي بالتوقعات جزئياً", Main!AB451="يفي بالتوقعات جزئياً"), "يفي بالتوقعات جزئياً",
 ""
 )))))))</f>
        <v>يتجاوز التوقعات</v>
      </c>
      <c r="CL451" s="17" t="str">
        <f>IF(AND(Main!AZ451="يتجاوز التوقعات بكثير", Main!BA451="يتجاوز التوقعات بكثير"), "يتجاوز التوقعات بكثير",
 IF(OR(AND(Main!AZ451="يتجاوز التوقعات بكثير", Main!BA451="يتجاوز التوقعات"), AND(Main!AZ451="يتجاوز التوقعات", Main!BA451="يتجاوز التوقعات بكثير")), "يتجاوز التوقعات",
 IF(AND(Main!AZ451="يتجاوز التوقعات", Main!BA451="يتجاوز التوقعات"), "يتجاوز التوقعات",
 IF(OR(AND(Main!AZ451="يتجاوز التوقعات", Main!BA451="يفي بالتوقعات"), AND(Main!AZ451="يفي بالتوقعات", Main!BA451="يتجاوز التوقعات")), "يفي بالتوقعات",
 IF(AND(Main!AZ451="يفي بالتوقعات", Main!BA451="يفي بالتوقعات"), "يفي بالتوقعات",
 IF(OR(AND(Main!AZ451="يفي بالتوقعات", Main!BA451="يفي بالتوقعات جزئياً"), AND(Main!AZ451="يفي بالتوقعات جزئياً", Main!BA451="يفي بالتوقعات")), "يفي بالتوقعات جزئياً",
 IF(AND(Main!AZ451="يفي بالتوقعات جزئياً", Main!BA451="يفي بالتوقعات جزئياً"), "يفي بالتوقعات جزئياً",
 ""
 )))))))</f>
        <v/>
      </c>
    </row>
    <row r="452" spans="1:90" ht="22.5" customHeight="1" x14ac:dyDescent="0.45">
      <c r="A452">
        <v>545</v>
      </c>
      <c r="B452">
        <v>45914.499305555597</v>
      </c>
      <c r="C452">
        <v>45914.507152777798</v>
      </c>
      <c r="D452" s="1" t="s">
        <v>898</v>
      </c>
      <c r="E452" s="1" t="s">
        <v>899</v>
      </c>
      <c r="F452" s="8" t="s">
        <v>900</v>
      </c>
      <c r="G452" s="1" t="s">
        <v>299</v>
      </c>
      <c r="H452" s="1" t="s">
        <v>823</v>
      </c>
      <c r="J452" s="1" t="s">
        <v>93</v>
      </c>
      <c r="K452" t="s">
        <v>105</v>
      </c>
      <c r="N452" s="1"/>
      <c r="O452" s="1"/>
      <c r="P452" s="1"/>
      <c r="Q452" s="1"/>
      <c r="R452" s="1"/>
      <c r="S452" s="1"/>
      <c r="T452" s="1"/>
      <c r="U452" s="1"/>
      <c r="V452" s="1"/>
      <c r="W452" s="1"/>
      <c r="X452" s="1"/>
      <c r="Y452" s="1"/>
      <c r="Z452" s="1"/>
      <c r="AA452" s="1"/>
      <c r="AB452" s="1"/>
      <c r="AC452" s="1"/>
      <c r="AD452" s="1"/>
      <c r="AE452" s="1"/>
      <c r="AF452" s="1"/>
      <c r="AG452" s="4"/>
      <c r="AH452" s="4"/>
      <c r="AN452" s="1" t="s">
        <v>97</v>
      </c>
      <c r="AO452" s="1" t="s">
        <v>97</v>
      </c>
      <c r="AP452" s="1" t="s">
        <v>97</v>
      </c>
      <c r="AQ452" s="1" t="s">
        <v>97</v>
      </c>
      <c r="AR452" s="1" t="s">
        <v>97</v>
      </c>
      <c r="AS452" s="1" t="s">
        <v>97</v>
      </c>
      <c r="AT452" s="1" t="s">
        <v>97</v>
      </c>
      <c r="AU452" s="1" t="s">
        <v>97</v>
      </c>
      <c r="AV452" s="1" t="s">
        <v>97</v>
      </c>
      <c r="AW452" s="1" t="s">
        <v>97</v>
      </c>
      <c r="AX452" s="1" t="s">
        <v>97</v>
      </c>
      <c r="AY452" s="1" t="s">
        <v>97</v>
      </c>
      <c r="AZ452" s="1" t="s">
        <v>97</v>
      </c>
      <c r="BA452" s="1" t="s">
        <v>97</v>
      </c>
      <c r="BB452" s="1" t="s">
        <v>97</v>
      </c>
      <c r="BC452" s="1" t="s">
        <v>97</v>
      </c>
      <c r="BD452" s="1" t="s">
        <v>97</v>
      </c>
      <c r="BE452" s="1" t="s">
        <v>97</v>
      </c>
      <c r="BF452" s="4" t="s">
        <v>901</v>
      </c>
      <c r="BG452" s="2" t="s">
        <v>902</v>
      </c>
      <c r="BH452" s="2" t="s">
        <v>903</v>
      </c>
      <c r="BI452" s="2" t="s">
        <v>904</v>
      </c>
      <c r="BJ452" s="2"/>
      <c r="BK452" s="2"/>
      <c r="BL452" s="2"/>
      <c r="BM452" s="2"/>
      <c r="BN452" s="2"/>
      <c r="BO452" s="2"/>
      <c r="BP452" s="2"/>
      <c r="BQ452" s="2"/>
      <c r="BR452" s="2"/>
      <c r="BS452" s="2"/>
      <c r="BT452" s="2"/>
      <c r="BU452" s="2"/>
      <c r="BV452" s="2"/>
      <c r="BW452" s="2"/>
      <c r="BX452" s="2"/>
      <c r="BY452" s="2"/>
      <c r="BZ452" s="2"/>
      <c r="CA452" s="2"/>
      <c r="CB452" s="2"/>
      <c r="CC452" s="2"/>
      <c r="CD452" s="2"/>
      <c r="CE452" s="2"/>
      <c r="CF452" s="2"/>
      <c r="CG452" s="2"/>
      <c r="CH452" s="2"/>
      <c r="CI452" s="2"/>
      <c r="CJ452" s="1"/>
      <c r="CK452" s="17" t="str">
        <f>IF(AND(Main!AA452="يتجاوز التوقعات بكثير", Main!AB452="يتجاوز التوقعات بكثير"), "يتجاوز التوقعات بكثير",
 IF(OR(AND(Main!AA452="يتجاوز التوقعات بكثير", Main!AB452="يتجاوز التوقعات"), AND(Main!AA452="يتجاوز التوقعات", Main!AB452="يتجاوز التوقعات بكثير")), "يتجاوز التوقعات",
 IF(AND(Main!AA452="يتجاوز التوقعات", Main!AB452="يتجاوز التوقعات"), "يتجاوز التوقعات",
 IF(OR(AND(Main!AA452="يتجاوز التوقعات", Main!AB452="يفي بالتوقعات"), AND(Main!AA452="يفي بالتوقعات", Main!AB452="يتجاوز التوقعات")), "يفي بالتوقعات",
 IF(AND(Main!AA452="يفي بالتوقعات", Main!AB452="يفي بالتوقعات"), "يفي بالتوقعات",
 IF(OR(AND(Main!AA452="يفي بالتوقعات", Main!AB452="يفي بالتوقعات جزئياً"), AND(Main!AA452="يفي بالتوقعات جزئياً", Main!AB452="يفي بالتوقعات")), "يفي بالتوقعات جزئياً",
 IF(AND(Main!AA452="يفي بالتوقعات جزئياً", Main!AB452="يفي بالتوقعات جزئياً"), "يفي بالتوقعات جزئياً",
 ""
 )))))))</f>
        <v/>
      </c>
      <c r="CL452" s="17" t="str">
        <f>IF(AND(Main!AZ452="يتجاوز التوقعات بكثير", Main!BA452="يتجاوز التوقعات بكثير"), "يتجاوز التوقعات بكثير",
 IF(OR(AND(Main!AZ452="يتجاوز التوقعات بكثير", Main!BA452="يتجاوز التوقعات"), AND(Main!AZ452="يتجاوز التوقعات", Main!BA452="يتجاوز التوقعات بكثير")), "يتجاوز التوقعات",
 IF(AND(Main!AZ452="يتجاوز التوقعات", Main!BA452="يتجاوز التوقعات"), "يتجاوز التوقعات",
 IF(OR(AND(Main!AZ452="يتجاوز التوقعات", Main!BA452="يفي بالتوقعات"), AND(Main!AZ452="يفي بالتوقعات", Main!BA452="يتجاوز التوقعات")), "يفي بالتوقعات",
 IF(AND(Main!AZ452="يفي بالتوقعات", Main!BA452="يفي بالتوقعات"), "يفي بالتوقعات",
 IF(OR(AND(Main!AZ452="يفي بالتوقعات", Main!BA452="يفي بالتوقعات جزئياً"), AND(Main!AZ452="يفي بالتوقعات جزئياً", Main!BA452="يفي بالتوقعات")), "يفي بالتوقعات جزئياً",
 IF(AND(Main!AZ452="يفي بالتوقعات جزئياً", Main!BA452="يفي بالتوقعات جزئياً"), "يفي بالتوقعات جزئياً",
 ""
 )))))))</f>
        <v>يتجاوز التوقعات بكثير</v>
      </c>
    </row>
    <row r="453" spans="1:90" ht="22.5" customHeight="1" x14ac:dyDescent="0.45">
      <c r="A453">
        <v>546</v>
      </c>
      <c r="B453">
        <v>45914.510023148097</v>
      </c>
      <c r="C453">
        <v>45914.5101041667</v>
      </c>
      <c r="D453" s="1" t="s">
        <v>898</v>
      </c>
      <c r="E453" s="1" t="s">
        <v>899</v>
      </c>
      <c r="F453" s="8" t="s">
        <v>900</v>
      </c>
      <c r="G453" s="1" t="s">
        <v>299</v>
      </c>
      <c r="H453" s="1" t="s">
        <v>92</v>
      </c>
      <c r="J453" s="1" t="s">
        <v>104</v>
      </c>
      <c r="K453" t="s">
        <v>105</v>
      </c>
      <c r="N453" s="1"/>
      <c r="O453" s="1"/>
      <c r="P453" s="1"/>
      <c r="Q453" s="1"/>
      <c r="R453" s="1"/>
      <c r="S453" s="1"/>
      <c r="T453" s="1"/>
      <c r="U453" s="1"/>
      <c r="V453" s="1"/>
      <c r="W453" s="1"/>
      <c r="X453" s="1"/>
      <c r="Y453" s="1"/>
      <c r="Z453" s="1"/>
      <c r="AA453" s="1"/>
      <c r="AB453" s="1"/>
      <c r="AC453" s="1"/>
      <c r="AD453" s="1"/>
      <c r="AE453" s="1"/>
      <c r="AF453" s="1"/>
      <c r="AG453" s="4"/>
      <c r="AH453" s="4"/>
      <c r="AN453" t="s">
        <v>101</v>
      </c>
      <c r="AO453" t="s">
        <v>101</v>
      </c>
      <c r="AP453" t="s">
        <v>101</v>
      </c>
      <c r="AQ453" t="s">
        <v>101</v>
      </c>
      <c r="AR453" t="s">
        <v>101</v>
      </c>
      <c r="AS453" t="s">
        <v>101</v>
      </c>
      <c r="AT453" t="s">
        <v>101</v>
      </c>
      <c r="AU453" t="s">
        <v>101</v>
      </c>
      <c r="AV453" t="s">
        <v>101</v>
      </c>
      <c r="AW453" t="s">
        <v>101</v>
      </c>
      <c r="AX453" t="s">
        <v>101</v>
      </c>
      <c r="AY453" t="s">
        <v>101</v>
      </c>
      <c r="AZ453" t="s">
        <v>101</v>
      </c>
      <c r="BA453" t="s">
        <v>101</v>
      </c>
      <c r="BB453" t="s">
        <v>101</v>
      </c>
      <c r="BC453" t="s">
        <v>101</v>
      </c>
      <c r="BD453" t="s">
        <v>101</v>
      </c>
      <c r="BE453" t="s">
        <v>101</v>
      </c>
      <c r="BF453" s="4" t="s">
        <v>905</v>
      </c>
      <c r="BG453" s="2" t="s">
        <v>906</v>
      </c>
      <c r="BH453" s="2" t="s">
        <v>907</v>
      </c>
      <c r="BI453" s="2" t="s">
        <v>908</v>
      </c>
      <c r="BJ453" s="2"/>
      <c r="BK453" s="2"/>
      <c r="BL453" s="2"/>
      <c r="BM453" s="2"/>
      <c r="BN453" s="2"/>
      <c r="BO453" s="2"/>
      <c r="BP453" s="2"/>
      <c r="BQ453" s="2"/>
      <c r="BR453" s="2"/>
      <c r="BS453" s="2"/>
      <c r="BT453" s="2"/>
      <c r="BU453" s="2"/>
      <c r="BV453" s="2"/>
      <c r="BW453" s="2"/>
      <c r="BX453" s="2"/>
      <c r="BY453" s="2"/>
      <c r="BZ453" s="2"/>
      <c r="CA453" s="2"/>
      <c r="CB453" s="2"/>
      <c r="CC453" s="2"/>
      <c r="CD453" s="2"/>
      <c r="CE453" s="2"/>
      <c r="CF453" s="2"/>
      <c r="CG453" s="2"/>
      <c r="CH453" s="2"/>
      <c r="CI453" s="2"/>
      <c r="CJ453" s="1"/>
      <c r="CK453" s="17" t="str">
        <f>IF(AND(Main!AA453="يتجاوز التوقعات بكثير", Main!AB453="يتجاوز التوقعات بكثير"), "يتجاوز التوقعات بكثير",
 IF(OR(AND(Main!AA453="يتجاوز التوقعات بكثير", Main!AB453="يتجاوز التوقعات"), AND(Main!AA453="يتجاوز التوقعات", Main!AB453="يتجاوز التوقعات بكثير")), "يتجاوز التوقعات",
 IF(AND(Main!AA453="يتجاوز التوقعات", Main!AB453="يتجاوز التوقعات"), "يتجاوز التوقعات",
 IF(OR(AND(Main!AA453="يتجاوز التوقعات", Main!AB453="يفي بالتوقعات"), AND(Main!AA453="يفي بالتوقعات", Main!AB453="يتجاوز التوقعات")), "يفي بالتوقعات",
 IF(AND(Main!AA453="يفي بالتوقعات", Main!AB453="يفي بالتوقعات"), "يفي بالتوقعات",
 IF(OR(AND(Main!AA453="يفي بالتوقعات", Main!AB453="يفي بالتوقعات جزئياً"), AND(Main!AA453="يفي بالتوقعات جزئياً", Main!AB453="يفي بالتوقعات")), "يفي بالتوقعات جزئياً",
 IF(AND(Main!AA453="يفي بالتوقعات جزئياً", Main!AB453="يفي بالتوقعات جزئياً"), "يفي بالتوقعات جزئياً",
 ""
 )))))))</f>
        <v/>
      </c>
      <c r="CL453" s="17" t="str">
        <f>IF(AND(Main!AZ453="يتجاوز التوقعات بكثير", Main!BA453="يتجاوز التوقعات بكثير"), "يتجاوز التوقعات بكثير",
 IF(OR(AND(Main!AZ453="يتجاوز التوقعات بكثير", Main!BA453="يتجاوز التوقعات"), AND(Main!AZ453="يتجاوز التوقعات", Main!BA453="يتجاوز التوقعات بكثير")), "يتجاوز التوقعات",
 IF(AND(Main!AZ453="يتجاوز التوقعات", Main!BA453="يتجاوز التوقعات"), "يتجاوز التوقعات",
 IF(OR(AND(Main!AZ453="يتجاوز التوقعات", Main!BA453="يفي بالتوقعات"), AND(Main!AZ453="يفي بالتوقعات", Main!BA453="يتجاوز التوقعات")), "يفي بالتوقعات",
 IF(AND(Main!AZ453="يفي بالتوقعات", Main!BA453="يفي بالتوقعات"), "يفي بالتوقعات",
 IF(OR(AND(Main!AZ453="يفي بالتوقعات", Main!BA453="يفي بالتوقعات جزئياً"), AND(Main!AZ453="يفي بالتوقعات جزئياً", Main!BA453="يفي بالتوقعات")), "يفي بالتوقعات جزئياً",
 IF(AND(Main!AZ453="يفي بالتوقعات جزئياً", Main!BA453="يفي بالتوقعات جزئياً"), "يفي بالتوقعات جزئياً",
 ""
 )))))))</f>
        <v>يتجاوز التوقعات</v>
      </c>
    </row>
    <row r="454" spans="1:90" ht="22.5" customHeight="1" x14ac:dyDescent="0.45">
      <c r="A454">
        <v>547</v>
      </c>
      <c r="B454">
        <v>45914.508067129602</v>
      </c>
      <c r="C454">
        <v>45914.510543981502</v>
      </c>
      <c r="D454" s="1" t="s">
        <v>909</v>
      </c>
      <c r="E454" s="1" t="s">
        <v>910</v>
      </c>
      <c r="F454" s="8" t="s">
        <v>195</v>
      </c>
      <c r="G454" s="1" t="s">
        <v>122</v>
      </c>
      <c r="H454" s="1" t="s">
        <v>92</v>
      </c>
      <c r="J454" s="1" t="s">
        <v>104</v>
      </c>
      <c r="K454" t="s">
        <v>94</v>
      </c>
      <c r="N454" s="1" t="s">
        <v>96</v>
      </c>
      <c r="O454" s="1" t="s">
        <v>101</v>
      </c>
      <c r="P454" s="1" t="s">
        <v>97</v>
      </c>
      <c r="Q454" s="1" t="s">
        <v>97</v>
      </c>
      <c r="R454" s="1" t="s">
        <v>97</v>
      </c>
      <c r="S454" s="1" t="s">
        <v>101</v>
      </c>
      <c r="T454" s="1" t="s">
        <v>97</v>
      </c>
      <c r="U454" s="1" t="s">
        <v>101</v>
      </c>
      <c r="V454" s="1" t="s">
        <v>97</v>
      </c>
      <c r="W454" s="1" t="s">
        <v>97</v>
      </c>
      <c r="X454" s="1" t="s">
        <v>97</v>
      </c>
      <c r="Y454" s="1" t="s">
        <v>97</v>
      </c>
      <c r="Z454" s="1" t="s">
        <v>97</v>
      </c>
      <c r="AA454" s="1" t="s">
        <v>101</v>
      </c>
      <c r="AB454" s="1" t="s">
        <v>97</v>
      </c>
      <c r="AC454" s="1" t="s">
        <v>97</v>
      </c>
      <c r="AD454" s="1" t="s">
        <v>97</v>
      </c>
      <c r="AE454" s="1" t="s">
        <v>97</v>
      </c>
      <c r="AF454" s="1" t="s">
        <v>97</v>
      </c>
      <c r="AG454" s="4" t="s">
        <v>124</v>
      </c>
      <c r="AH454" s="4" t="s">
        <v>911</v>
      </c>
      <c r="BF454" s="4"/>
      <c r="BG454" s="2"/>
      <c r="BH454" s="2"/>
      <c r="BI454" s="2"/>
      <c r="BJ454" s="2"/>
      <c r="BK454" s="2"/>
      <c r="BL454" s="2"/>
      <c r="BM454" s="2"/>
      <c r="BN454" s="2"/>
      <c r="BO454" s="2"/>
      <c r="BP454" s="2"/>
      <c r="BQ454" s="2"/>
      <c r="BR454" s="2"/>
      <c r="BS454" s="2"/>
      <c r="BT454" s="2"/>
      <c r="BU454" s="2"/>
      <c r="BV454" s="2"/>
      <c r="BW454" s="2"/>
      <c r="BX454" s="2"/>
      <c r="BY454" s="2"/>
      <c r="BZ454" s="2"/>
      <c r="CA454" s="2"/>
      <c r="CB454" s="2"/>
      <c r="CC454" s="2"/>
      <c r="CD454" s="2"/>
      <c r="CE454" s="2"/>
      <c r="CF454" s="2"/>
      <c r="CG454" s="2"/>
      <c r="CH454" s="2"/>
      <c r="CI454" s="2"/>
      <c r="CJ454" s="1"/>
      <c r="CK454" s="17" t="str">
        <f>IF(AND(Main!AA454="يتجاوز التوقعات بكثير", Main!AB454="يتجاوز التوقعات بكثير"), "يتجاوز التوقعات بكثير",
 IF(OR(AND(Main!AA454="يتجاوز التوقعات بكثير", Main!AB454="يتجاوز التوقعات"), AND(Main!AA454="يتجاوز التوقعات", Main!AB454="يتجاوز التوقعات بكثير")), "يتجاوز التوقعات",
 IF(AND(Main!AA454="يتجاوز التوقعات", Main!AB454="يتجاوز التوقعات"), "يتجاوز التوقعات",
 IF(OR(AND(Main!AA454="يتجاوز التوقعات", Main!AB454="يفي بالتوقعات"), AND(Main!AA454="يفي بالتوقعات", Main!AB454="يتجاوز التوقعات")), "يفي بالتوقعات",
 IF(AND(Main!AA454="يفي بالتوقعات", Main!AB454="يفي بالتوقعات"), "يفي بالتوقعات",
 IF(OR(AND(Main!AA454="يفي بالتوقعات", Main!AB454="يفي بالتوقعات جزئياً"), AND(Main!AA454="يفي بالتوقعات جزئياً", Main!AB454="يفي بالتوقعات")), "يفي بالتوقعات جزئياً",
 IF(AND(Main!AA454="يفي بالتوقعات جزئياً", Main!AB454="يفي بالتوقعات جزئياً"), "يفي بالتوقعات جزئياً",
 ""
 )))))))</f>
        <v>يتجاوز التوقعات</v>
      </c>
      <c r="CL454" s="17" t="str">
        <f>IF(AND(Main!AZ454="يتجاوز التوقعات بكثير", Main!BA454="يتجاوز التوقعات بكثير"), "يتجاوز التوقعات بكثير",
 IF(OR(AND(Main!AZ454="يتجاوز التوقعات بكثير", Main!BA454="يتجاوز التوقعات"), AND(Main!AZ454="يتجاوز التوقعات", Main!BA454="يتجاوز التوقعات بكثير")), "يتجاوز التوقعات",
 IF(AND(Main!AZ454="يتجاوز التوقعات", Main!BA454="يتجاوز التوقعات"), "يتجاوز التوقعات",
 IF(OR(AND(Main!AZ454="يتجاوز التوقعات", Main!BA454="يفي بالتوقعات"), AND(Main!AZ454="يفي بالتوقعات", Main!BA454="يتجاوز التوقعات")), "يفي بالتوقعات",
 IF(AND(Main!AZ454="يفي بالتوقعات", Main!BA454="يفي بالتوقعات"), "يفي بالتوقعات",
 IF(OR(AND(Main!AZ454="يفي بالتوقعات", Main!BA454="يفي بالتوقعات جزئياً"), AND(Main!AZ454="يفي بالتوقعات جزئياً", Main!BA454="يفي بالتوقعات")), "يفي بالتوقعات جزئياً",
 IF(AND(Main!AZ454="يفي بالتوقعات جزئياً", Main!BA454="يفي بالتوقعات جزئياً"), "يفي بالتوقعات جزئياً",
 ""
 )))))))</f>
        <v/>
      </c>
    </row>
    <row r="455" spans="1:90" ht="22.5" customHeight="1" x14ac:dyDescent="0.45">
      <c r="A455">
        <v>548</v>
      </c>
      <c r="B455">
        <v>45914.507418981499</v>
      </c>
      <c r="C455">
        <v>45914.511516203696</v>
      </c>
      <c r="D455" s="1" t="s">
        <v>912</v>
      </c>
      <c r="E455" s="1" t="s">
        <v>913</v>
      </c>
      <c r="F455" s="8" t="s">
        <v>344</v>
      </c>
      <c r="G455" s="1" t="s">
        <v>299</v>
      </c>
      <c r="H455" s="1" t="s">
        <v>92</v>
      </c>
      <c r="J455" s="1" t="s">
        <v>93</v>
      </c>
      <c r="K455" t="s">
        <v>105</v>
      </c>
      <c r="N455" s="1"/>
      <c r="O455" s="1"/>
      <c r="P455" s="1"/>
      <c r="Q455" s="1"/>
      <c r="R455" s="1"/>
      <c r="S455" s="1"/>
      <c r="T455" s="1"/>
      <c r="U455" s="1"/>
      <c r="V455" s="1"/>
      <c r="W455" s="1"/>
      <c r="X455" s="1"/>
      <c r="Y455" s="1"/>
      <c r="Z455" s="1"/>
      <c r="AA455" s="1"/>
      <c r="AB455" s="1"/>
      <c r="AC455" s="1"/>
      <c r="AD455" s="1"/>
      <c r="AE455" s="1"/>
      <c r="AF455" s="1"/>
      <c r="AG455" s="4"/>
      <c r="AH455" s="4"/>
      <c r="AN455" t="s">
        <v>210</v>
      </c>
      <c r="AO455" t="s">
        <v>101</v>
      </c>
      <c r="AP455" t="s">
        <v>101</v>
      </c>
      <c r="AQ455" t="s">
        <v>101</v>
      </c>
      <c r="AR455" t="s">
        <v>101</v>
      </c>
      <c r="AS455" t="s">
        <v>210</v>
      </c>
      <c r="AT455" t="s">
        <v>210</v>
      </c>
      <c r="AU455" t="s">
        <v>101</v>
      </c>
      <c r="AV455" t="s">
        <v>101</v>
      </c>
      <c r="AW455" t="s">
        <v>101</v>
      </c>
      <c r="AX455" t="s">
        <v>101</v>
      </c>
      <c r="AY455" t="s">
        <v>101</v>
      </c>
      <c r="AZ455" t="s">
        <v>210</v>
      </c>
      <c r="BA455" t="s">
        <v>101</v>
      </c>
      <c r="BB455" t="s">
        <v>97</v>
      </c>
      <c r="BC455" t="s">
        <v>101</v>
      </c>
      <c r="BD455" t="s">
        <v>101</v>
      </c>
      <c r="BE455" t="s">
        <v>101</v>
      </c>
      <c r="BF455" s="4" t="s">
        <v>914</v>
      </c>
      <c r="BG455" s="2" t="s">
        <v>915</v>
      </c>
      <c r="BH455" s="2" t="s">
        <v>218</v>
      </c>
      <c r="BI455" s="2" t="s">
        <v>916</v>
      </c>
      <c r="BJ455" s="2"/>
      <c r="BK455" s="2"/>
      <c r="BL455" s="2"/>
      <c r="BM455" s="2"/>
      <c r="BN455" s="2"/>
      <c r="BO455" s="2"/>
      <c r="BP455" s="2"/>
      <c r="BQ455" s="2"/>
      <c r="BR455" s="2"/>
      <c r="BS455" s="2"/>
      <c r="BT455" s="2"/>
      <c r="BU455" s="2"/>
      <c r="BV455" s="2"/>
      <c r="BW455" s="2"/>
      <c r="BX455" s="2"/>
      <c r="BY455" s="2"/>
      <c r="BZ455" s="2"/>
      <c r="CA455" s="2"/>
      <c r="CB455" s="2"/>
      <c r="CC455" s="2"/>
      <c r="CD455" s="2"/>
      <c r="CE455" s="2"/>
      <c r="CF455" s="2"/>
      <c r="CG455" s="2"/>
      <c r="CH455" s="2"/>
      <c r="CI455" s="2"/>
      <c r="CJ455" s="1"/>
      <c r="CK455" s="17" t="str">
        <f>IF(AND(Main!AA455="يتجاوز التوقعات بكثير", Main!AB455="يتجاوز التوقعات بكثير"), "يتجاوز التوقعات بكثير",
 IF(OR(AND(Main!AA455="يتجاوز التوقعات بكثير", Main!AB455="يتجاوز التوقعات"), AND(Main!AA455="يتجاوز التوقعات", Main!AB455="يتجاوز التوقعات بكثير")), "يتجاوز التوقعات",
 IF(AND(Main!AA455="يتجاوز التوقعات", Main!AB455="يتجاوز التوقعات"), "يتجاوز التوقعات",
 IF(OR(AND(Main!AA455="يتجاوز التوقعات", Main!AB455="يفي بالتوقعات"), AND(Main!AA455="يفي بالتوقعات", Main!AB455="يتجاوز التوقعات")), "يفي بالتوقعات",
 IF(AND(Main!AA455="يفي بالتوقعات", Main!AB455="يفي بالتوقعات"), "يفي بالتوقعات",
 IF(OR(AND(Main!AA455="يفي بالتوقعات", Main!AB455="يفي بالتوقعات جزئياً"), AND(Main!AA455="يفي بالتوقعات جزئياً", Main!AB455="يفي بالتوقعات")), "يفي بالتوقعات جزئياً",
 IF(AND(Main!AA455="يفي بالتوقعات جزئياً", Main!AB455="يفي بالتوقعات جزئياً"), "يفي بالتوقعات جزئياً",
 ""
 )))))))</f>
        <v/>
      </c>
      <c r="CL455" s="17" t="str">
        <f>IF(AND(Main!AZ455="يتجاوز التوقعات بكثير", Main!BA455="يتجاوز التوقعات بكثير"), "يتجاوز التوقعات بكثير",
 IF(OR(AND(Main!AZ455="يتجاوز التوقعات بكثير", Main!BA455="يتجاوز التوقعات"), AND(Main!AZ455="يتجاوز التوقعات", Main!BA455="يتجاوز التوقعات بكثير")), "يتجاوز التوقعات",
 IF(AND(Main!AZ455="يتجاوز التوقعات", Main!BA455="يتجاوز التوقعات"), "يتجاوز التوقعات",
 IF(OR(AND(Main!AZ455="يتجاوز التوقعات", Main!BA455="يفي بالتوقعات"), AND(Main!AZ455="يفي بالتوقعات", Main!BA455="يتجاوز التوقعات")), "يفي بالتوقعات",
 IF(AND(Main!AZ455="يفي بالتوقعات", Main!BA455="يفي بالتوقعات"), "يفي بالتوقعات",
 IF(OR(AND(Main!AZ455="يفي بالتوقعات", Main!BA455="يفي بالتوقعات جزئياً"), AND(Main!AZ455="يفي بالتوقعات جزئياً", Main!BA455="يفي بالتوقعات")), "يفي بالتوقعات جزئياً",
 IF(AND(Main!AZ455="يفي بالتوقعات جزئياً", Main!BA455="يفي بالتوقعات جزئياً"), "يفي بالتوقعات جزئياً",
 ""
 )))))))</f>
        <v>يفي بالتوقعات</v>
      </c>
    </row>
    <row r="456" spans="1:90" ht="22.5" customHeight="1" x14ac:dyDescent="0.45">
      <c r="A456">
        <v>549</v>
      </c>
      <c r="B456">
        <v>45914.511770833298</v>
      </c>
      <c r="C456">
        <v>45914.514641203699</v>
      </c>
      <c r="D456" s="1" t="s">
        <v>917</v>
      </c>
      <c r="E456" s="1" t="s">
        <v>918</v>
      </c>
      <c r="F456" s="8" t="s">
        <v>325</v>
      </c>
      <c r="G456" s="1" t="s">
        <v>299</v>
      </c>
      <c r="H456" s="1" t="s">
        <v>92</v>
      </c>
      <c r="J456" s="1" t="s">
        <v>93</v>
      </c>
      <c r="K456" t="s">
        <v>105</v>
      </c>
      <c r="N456" s="1"/>
      <c r="O456" s="1"/>
      <c r="P456" s="1"/>
      <c r="Q456" s="1"/>
      <c r="R456" s="1"/>
      <c r="S456" s="1"/>
      <c r="T456" s="1"/>
      <c r="U456" s="1"/>
      <c r="V456" s="1"/>
      <c r="W456" s="1"/>
      <c r="X456" s="1"/>
      <c r="Y456" s="1"/>
      <c r="Z456" s="1"/>
      <c r="AA456" s="1"/>
      <c r="AB456" s="1"/>
      <c r="AC456" s="1"/>
      <c r="AD456" s="1"/>
      <c r="AE456" s="1"/>
      <c r="AF456" s="1"/>
      <c r="AG456" s="4"/>
      <c r="AH456" s="4"/>
      <c r="AN456" t="s">
        <v>97</v>
      </c>
      <c r="AO456" t="s">
        <v>101</v>
      </c>
      <c r="AP456" t="s">
        <v>101</v>
      </c>
      <c r="AQ456" t="s">
        <v>101</v>
      </c>
      <c r="AR456" t="s">
        <v>101</v>
      </c>
      <c r="AS456" t="s">
        <v>101</v>
      </c>
      <c r="AT456" t="s">
        <v>101</v>
      </c>
      <c r="AU456" t="s">
        <v>101</v>
      </c>
      <c r="AV456" t="s">
        <v>101</v>
      </c>
      <c r="AW456" t="s">
        <v>210</v>
      </c>
      <c r="AX456" t="s">
        <v>210</v>
      </c>
      <c r="AY456" t="s">
        <v>101</v>
      </c>
      <c r="AZ456" t="s">
        <v>101</v>
      </c>
      <c r="BA456" t="s">
        <v>101</v>
      </c>
      <c r="BB456" t="s">
        <v>101</v>
      </c>
      <c r="BC456" t="s">
        <v>101</v>
      </c>
      <c r="BD456" t="s">
        <v>101</v>
      </c>
      <c r="BE456" t="s">
        <v>101</v>
      </c>
      <c r="BF456" s="4" t="s">
        <v>124</v>
      </c>
      <c r="BG456" s="2" t="s">
        <v>124</v>
      </c>
      <c r="BH456" s="2" t="s">
        <v>124</v>
      </c>
      <c r="BI456" s="2" t="s">
        <v>124</v>
      </c>
      <c r="BJ456" s="2"/>
      <c r="BK456" s="2"/>
      <c r="BL456" s="2"/>
      <c r="BM456" s="2"/>
      <c r="BN456" s="2"/>
      <c r="BO456" s="2"/>
      <c r="BP456" s="2"/>
      <c r="BQ456" s="2"/>
      <c r="BR456" s="2"/>
      <c r="BS456" s="2"/>
      <c r="BT456" s="2"/>
      <c r="BU456" s="2"/>
      <c r="BV456" s="2"/>
      <c r="BW456" s="2"/>
      <c r="BX456" s="2"/>
      <c r="BY456" s="2"/>
      <c r="BZ456" s="2"/>
      <c r="CA456" s="2"/>
      <c r="CB456" s="2"/>
      <c r="CC456" s="2"/>
      <c r="CD456" s="2"/>
      <c r="CE456" s="2"/>
      <c r="CF456" s="2"/>
      <c r="CG456" s="2"/>
      <c r="CH456" s="2"/>
      <c r="CI456" s="2"/>
      <c r="CJ456" s="1"/>
      <c r="CK456" s="17" t="str">
        <f>IF(AND(Main!AA456="يتجاوز التوقعات بكثير", Main!AB456="يتجاوز التوقعات بكثير"), "يتجاوز التوقعات بكثير",
 IF(OR(AND(Main!AA456="يتجاوز التوقعات بكثير", Main!AB456="يتجاوز التوقعات"), AND(Main!AA456="يتجاوز التوقعات", Main!AB456="يتجاوز التوقعات بكثير")), "يتجاوز التوقعات",
 IF(AND(Main!AA456="يتجاوز التوقعات", Main!AB456="يتجاوز التوقعات"), "يتجاوز التوقعات",
 IF(OR(AND(Main!AA456="يتجاوز التوقعات", Main!AB456="يفي بالتوقعات"), AND(Main!AA456="يفي بالتوقعات", Main!AB456="يتجاوز التوقعات")), "يفي بالتوقعات",
 IF(AND(Main!AA456="يفي بالتوقعات", Main!AB456="يفي بالتوقعات"), "يفي بالتوقعات",
 IF(OR(AND(Main!AA456="يفي بالتوقعات", Main!AB456="يفي بالتوقعات جزئياً"), AND(Main!AA456="يفي بالتوقعات جزئياً", Main!AB456="يفي بالتوقعات")), "يفي بالتوقعات جزئياً",
 IF(AND(Main!AA456="يفي بالتوقعات جزئياً", Main!AB456="يفي بالتوقعات جزئياً"), "يفي بالتوقعات جزئياً",
 ""
 )))))))</f>
        <v/>
      </c>
      <c r="CL456" s="17" t="str">
        <f>IF(AND(Main!AZ456="يتجاوز التوقعات بكثير", Main!BA456="يتجاوز التوقعات بكثير"), "يتجاوز التوقعات بكثير",
 IF(OR(AND(Main!AZ456="يتجاوز التوقعات بكثير", Main!BA456="يتجاوز التوقعات"), AND(Main!AZ456="يتجاوز التوقعات", Main!BA456="يتجاوز التوقعات بكثير")), "يتجاوز التوقعات",
 IF(AND(Main!AZ456="يتجاوز التوقعات", Main!BA456="يتجاوز التوقعات"), "يتجاوز التوقعات",
 IF(OR(AND(Main!AZ456="يتجاوز التوقعات", Main!BA456="يفي بالتوقعات"), AND(Main!AZ456="يفي بالتوقعات", Main!BA456="يتجاوز التوقعات")), "يفي بالتوقعات",
 IF(AND(Main!AZ456="يفي بالتوقعات", Main!BA456="يفي بالتوقعات"), "يفي بالتوقعات",
 IF(OR(AND(Main!AZ456="يفي بالتوقعات", Main!BA456="يفي بالتوقعات جزئياً"), AND(Main!AZ456="يفي بالتوقعات جزئياً", Main!BA456="يفي بالتوقعات")), "يفي بالتوقعات جزئياً",
 IF(AND(Main!AZ456="يفي بالتوقعات جزئياً", Main!BA456="يفي بالتوقعات جزئياً"), "يفي بالتوقعات جزئياً",
 ""
 )))))))</f>
        <v>يتجاوز التوقعات</v>
      </c>
    </row>
    <row r="457" spans="1:90" ht="22.5" customHeight="1" x14ac:dyDescent="0.45">
      <c r="A457">
        <v>550</v>
      </c>
      <c r="B457">
        <v>45914.510462963</v>
      </c>
      <c r="C457">
        <v>45914.5151736111</v>
      </c>
      <c r="D457" s="1" t="s">
        <v>919</v>
      </c>
      <c r="E457" s="1" t="s">
        <v>920</v>
      </c>
      <c r="F457" s="8" t="s">
        <v>462</v>
      </c>
      <c r="G457" s="1" t="s">
        <v>299</v>
      </c>
      <c r="H457" s="1" t="s">
        <v>92</v>
      </c>
      <c r="J457" s="1" t="s">
        <v>93</v>
      </c>
      <c r="K457" t="s">
        <v>105</v>
      </c>
      <c r="N457" s="1"/>
      <c r="O457" s="1"/>
      <c r="P457" s="1"/>
      <c r="Q457" s="1"/>
      <c r="R457" s="1"/>
      <c r="S457" s="1"/>
      <c r="T457" s="1"/>
      <c r="U457" s="1"/>
      <c r="V457" s="1"/>
      <c r="W457" s="1"/>
      <c r="X457" s="1"/>
      <c r="Y457" s="1"/>
      <c r="Z457" s="1"/>
      <c r="AA457" s="1"/>
      <c r="AB457" s="1"/>
      <c r="AC457" s="1"/>
      <c r="AD457" s="1"/>
      <c r="AE457" s="1"/>
      <c r="AF457" s="1"/>
      <c r="AG457" s="4"/>
      <c r="AH457" s="4"/>
      <c r="AN457" t="s">
        <v>101</v>
      </c>
      <c r="AO457" t="s">
        <v>101</v>
      </c>
      <c r="AP457" t="s">
        <v>101</v>
      </c>
      <c r="AQ457" t="s">
        <v>101</v>
      </c>
      <c r="AR457" t="s">
        <v>101</v>
      </c>
      <c r="AS457" t="s">
        <v>101</v>
      </c>
      <c r="AT457" t="s">
        <v>101</v>
      </c>
      <c r="AU457" t="s">
        <v>101</v>
      </c>
      <c r="AV457" t="s">
        <v>101</v>
      </c>
      <c r="AW457" t="s">
        <v>101</v>
      </c>
      <c r="AX457" t="s">
        <v>101</v>
      </c>
      <c r="AY457" t="s">
        <v>101</v>
      </c>
      <c r="AZ457" t="s">
        <v>101</v>
      </c>
      <c r="BA457" t="s">
        <v>101</v>
      </c>
      <c r="BB457" t="s">
        <v>101</v>
      </c>
      <c r="BC457" t="s">
        <v>101</v>
      </c>
      <c r="BD457" t="s">
        <v>101</v>
      </c>
      <c r="BE457" t="s">
        <v>101</v>
      </c>
      <c r="BF457" s="4" t="s">
        <v>921</v>
      </c>
      <c r="BG457" s="2" t="s">
        <v>124</v>
      </c>
      <c r="BH457" s="2" t="s">
        <v>922</v>
      </c>
      <c r="BI457" s="2" t="s">
        <v>923</v>
      </c>
      <c r="BJ457" s="2"/>
      <c r="BK457" s="2"/>
      <c r="BL457" s="2"/>
      <c r="BM457" s="2"/>
      <c r="BN457" s="2"/>
      <c r="BO457" s="2"/>
      <c r="BP457" s="2"/>
      <c r="BQ457" s="2"/>
      <c r="BR457" s="2"/>
      <c r="BS457" s="2"/>
      <c r="BT457" s="2"/>
      <c r="BU457" s="2"/>
      <c r="BV457" s="2"/>
      <c r="BW457" s="2"/>
      <c r="BX457" s="2"/>
      <c r="BY457" s="2"/>
      <c r="BZ457" s="2"/>
      <c r="CA457" s="2"/>
      <c r="CB457" s="2"/>
      <c r="CC457" s="2"/>
      <c r="CD457" s="2"/>
      <c r="CE457" s="2"/>
      <c r="CF457" s="2"/>
      <c r="CG457" s="2"/>
      <c r="CH457" s="2"/>
      <c r="CI457" s="2"/>
      <c r="CJ457" s="1"/>
      <c r="CK457" s="17" t="str">
        <f>IF(AND(Main!AA457="يتجاوز التوقعات بكثير", Main!AB457="يتجاوز التوقعات بكثير"), "يتجاوز التوقعات بكثير",
 IF(OR(AND(Main!AA457="يتجاوز التوقعات بكثير", Main!AB457="يتجاوز التوقعات"), AND(Main!AA457="يتجاوز التوقعات", Main!AB457="يتجاوز التوقعات بكثير")), "يتجاوز التوقعات",
 IF(AND(Main!AA457="يتجاوز التوقعات", Main!AB457="يتجاوز التوقعات"), "يتجاوز التوقعات",
 IF(OR(AND(Main!AA457="يتجاوز التوقعات", Main!AB457="يفي بالتوقعات"), AND(Main!AA457="يفي بالتوقعات", Main!AB457="يتجاوز التوقعات")), "يفي بالتوقعات",
 IF(AND(Main!AA457="يفي بالتوقعات", Main!AB457="يفي بالتوقعات"), "يفي بالتوقعات",
 IF(OR(AND(Main!AA457="يفي بالتوقعات", Main!AB457="يفي بالتوقعات جزئياً"), AND(Main!AA457="يفي بالتوقعات جزئياً", Main!AB457="يفي بالتوقعات")), "يفي بالتوقعات جزئياً",
 IF(AND(Main!AA457="يفي بالتوقعات جزئياً", Main!AB457="يفي بالتوقعات جزئياً"), "يفي بالتوقعات جزئياً",
 ""
 )))))))</f>
        <v/>
      </c>
      <c r="CL457" s="17" t="str">
        <f>IF(AND(Main!AZ457="يتجاوز التوقعات بكثير", Main!BA457="يتجاوز التوقعات بكثير"), "يتجاوز التوقعات بكثير",
 IF(OR(AND(Main!AZ457="يتجاوز التوقعات بكثير", Main!BA457="يتجاوز التوقعات"), AND(Main!AZ457="يتجاوز التوقعات", Main!BA457="يتجاوز التوقعات بكثير")), "يتجاوز التوقعات",
 IF(AND(Main!AZ457="يتجاوز التوقعات", Main!BA457="يتجاوز التوقعات"), "يتجاوز التوقعات",
 IF(OR(AND(Main!AZ457="يتجاوز التوقعات", Main!BA457="يفي بالتوقعات"), AND(Main!AZ457="يفي بالتوقعات", Main!BA457="يتجاوز التوقعات")), "يفي بالتوقعات",
 IF(AND(Main!AZ457="يفي بالتوقعات", Main!BA457="يفي بالتوقعات"), "يفي بالتوقعات",
 IF(OR(AND(Main!AZ457="يفي بالتوقعات", Main!BA457="يفي بالتوقعات جزئياً"), AND(Main!AZ457="يفي بالتوقعات جزئياً", Main!BA457="يفي بالتوقعات")), "يفي بالتوقعات جزئياً",
 IF(AND(Main!AZ457="يفي بالتوقعات جزئياً", Main!BA457="يفي بالتوقعات جزئياً"), "يفي بالتوقعات جزئياً",
 ""
 )))))))</f>
        <v>يتجاوز التوقعات</v>
      </c>
    </row>
    <row r="458" spans="1:90" ht="22.5" customHeight="1" x14ac:dyDescent="0.45">
      <c r="A458">
        <v>551</v>
      </c>
      <c r="B458">
        <v>45914.5155787037</v>
      </c>
      <c r="C458">
        <v>45914.518969907404</v>
      </c>
      <c r="D458" s="1" t="s">
        <v>919</v>
      </c>
      <c r="E458" s="1" t="s">
        <v>920</v>
      </c>
      <c r="F458" s="8" t="s">
        <v>462</v>
      </c>
      <c r="G458" s="1" t="s">
        <v>299</v>
      </c>
      <c r="H458" s="1" t="s">
        <v>92</v>
      </c>
      <c r="J458" s="1" t="s">
        <v>104</v>
      </c>
      <c r="K458" t="s">
        <v>105</v>
      </c>
      <c r="N458" s="1"/>
      <c r="O458" s="1"/>
      <c r="P458" s="1"/>
      <c r="Q458" s="1"/>
      <c r="R458" s="1"/>
      <c r="S458" s="1"/>
      <c r="T458" s="1"/>
      <c r="U458" s="1"/>
      <c r="V458" s="1"/>
      <c r="W458" s="1"/>
      <c r="X458" s="1"/>
      <c r="Y458" s="1"/>
      <c r="Z458" s="1"/>
      <c r="AA458" s="1"/>
      <c r="AB458" s="1"/>
      <c r="AC458" s="1"/>
      <c r="AD458" s="1"/>
      <c r="AE458" s="1"/>
      <c r="AF458" s="1"/>
      <c r="AG458" s="4"/>
      <c r="AH458" s="4"/>
      <c r="AN458" t="s">
        <v>101</v>
      </c>
      <c r="AO458" t="s">
        <v>101</v>
      </c>
      <c r="AP458" t="s">
        <v>101</v>
      </c>
      <c r="AQ458" t="s">
        <v>101</v>
      </c>
      <c r="AR458" t="s">
        <v>101</v>
      </c>
      <c r="AS458" t="s">
        <v>101</v>
      </c>
      <c r="AT458" t="s">
        <v>101</v>
      </c>
      <c r="AU458" t="s">
        <v>210</v>
      </c>
      <c r="AV458" t="s">
        <v>101</v>
      </c>
      <c r="AW458" t="s">
        <v>101</v>
      </c>
      <c r="AX458" t="s">
        <v>101</v>
      </c>
      <c r="AY458" t="s">
        <v>101</v>
      </c>
      <c r="AZ458" t="s">
        <v>101</v>
      </c>
      <c r="BA458" t="s">
        <v>101</v>
      </c>
      <c r="BB458" t="s">
        <v>101</v>
      </c>
      <c r="BC458" t="s">
        <v>101</v>
      </c>
      <c r="BD458" t="s">
        <v>101</v>
      </c>
      <c r="BE458" t="s">
        <v>101</v>
      </c>
      <c r="BF458" s="4" t="s">
        <v>924</v>
      </c>
      <c r="BG458" s="2" t="s">
        <v>124</v>
      </c>
      <c r="BH458" s="2" t="s">
        <v>922</v>
      </c>
      <c r="BI458" s="2" t="s">
        <v>925</v>
      </c>
      <c r="BJ458" s="2"/>
      <c r="BK458" s="2"/>
      <c r="BL458" s="2"/>
      <c r="BM458" s="2"/>
      <c r="BN458" s="2"/>
      <c r="BO458" s="2"/>
      <c r="BP458" s="2"/>
      <c r="BQ458" s="2"/>
      <c r="BR458" s="2"/>
      <c r="BS458" s="2"/>
      <c r="BT458" s="2"/>
      <c r="BU458" s="2"/>
      <c r="BV458" s="2"/>
      <c r="BW458" s="2"/>
      <c r="BX458" s="2"/>
      <c r="BY458" s="2"/>
      <c r="BZ458" s="2"/>
      <c r="CA458" s="2"/>
      <c r="CB458" s="2"/>
      <c r="CC458" s="2"/>
      <c r="CD458" s="2"/>
      <c r="CE458" s="2"/>
      <c r="CF458" s="2"/>
      <c r="CG458" s="2"/>
      <c r="CH458" s="2"/>
      <c r="CI458" s="2"/>
      <c r="CJ458" s="1"/>
      <c r="CK458" s="17" t="str">
        <f>IF(AND(Main!AA458="يتجاوز التوقعات بكثير", Main!AB458="يتجاوز التوقعات بكثير"), "يتجاوز التوقعات بكثير",
 IF(OR(AND(Main!AA458="يتجاوز التوقعات بكثير", Main!AB458="يتجاوز التوقعات"), AND(Main!AA458="يتجاوز التوقعات", Main!AB458="يتجاوز التوقعات بكثير")), "يتجاوز التوقعات",
 IF(AND(Main!AA458="يتجاوز التوقعات", Main!AB458="يتجاوز التوقعات"), "يتجاوز التوقعات",
 IF(OR(AND(Main!AA458="يتجاوز التوقعات", Main!AB458="يفي بالتوقعات"), AND(Main!AA458="يفي بالتوقعات", Main!AB458="يتجاوز التوقعات")), "يفي بالتوقعات",
 IF(AND(Main!AA458="يفي بالتوقعات", Main!AB458="يفي بالتوقعات"), "يفي بالتوقعات",
 IF(OR(AND(Main!AA458="يفي بالتوقعات", Main!AB458="يفي بالتوقعات جزئياً"), AND(Main!AA458="يفي بالتوقعات جزئياً", Main!AB458="يفي بالتوقعات")), "يفي بالتوقعات جزئياً",
 IF(AND(Main!AA458="يفي بالتوقعات جزئياً", Main!AB458="يفي بالتوقعات جزئياً"), "يفي بالتوقعات جزئياً",
 ""
 )))))))</f>
        <v/>
      </c>
      <c r="CL458" s="17" t="str">
        <f>IF(AND(Main!AZ458="يتجاوز التوقعات بكثير", Main!BA458="يتجاوز التوقعات بكثير"), "يتجاوز التوقعات بكثير",
 IF(OR(AND(Main!AZ458="يتجاوز التوقعات بكثير", Main!BA458="يتجاوز التوقعات"), AND(Main!AZ458="يتجاوز التوقعات", Main!BA458="يتجاوز التوقعات بكثير")), "يتجاوز التوقعات",
 IF(AND(Main!AZ458="يتجاوز التوقعات", Main!BA458="يتجاوز التوقعات"), "يتجاوز التوقعات",
 IF(OR(AND(Main!AZ458="يتجاوز التوقعات", Main!BA458="يفي بالتوقعات"), AND(Main!AZ458="يفي بالتوقعات", Main!BA458="يتجاوز التوقعات")), "يفي بالتوقعات",
 IF(AND(Main!AZ458="يفي بالتوقعات", Main!BA458="يفي بالتوقعات"), "يفي بالتوقعات",
 IF(OR(AND(Main!AZ458="يفي بالتوقعات", Main!BA458="يفي بالتوقعات جزئياً"), AND(Main!AZ458="يفي بالتوقعات جزئياً", Main!BA458="يفي بالتوقعات")), "يفي بالتوقعات جزئياً",
 IF(AND(Main!AZ458="يفي بالتوقعات جزئياً", Main!BA458="يفي بالتوقعات جزئياً"), "يفي بالتوقعات جزئياً",
 ""
 )))))))</f>
        <v>يتجاوز التوقعات</v>
      </c>
    </row>
    <row r="459" spans="1:90" ht="22.5" customHeight="1" x14ac:dyDescent="0.45">
      <c r="A459">
        <v>552</v>
      </c>
      <c r="B459">
        <v>45914.557997685202</v>
      </c>
      <c r="C459">
        <v>45914.563229166699</v>
      </c>
      <c r="D459" s="1" t="s">
        <v>176</v>
      </c>
      <c r="E459" s="1" t="s">
        <v>177</v>
      </c>
      <c r="F459" s="8" t="s">
        <v>178</v>
      </c>
      <c r="G459" s="1" t="s">
        <v>122</v>
      </c>
      <c r="H459" s="1" t="s">
        <v>823</v>
      </c>
      <c r="J459" s="1" t="s">
        <v>93</v>
      </c>
      <c r="K459" t="s">
        <v>105</v>
      </c>
      <c r="N459" s="1"/>
      <c r="O459" s="1"/>
      <c r="P459" s="1"/>
      <c r="Q459" s="1"/>
      <c r="R459" s="1"/>
      <c r="S459" s="1"/>
      <c r="T459" s="1"/>
      <c r="U459" s="1"/>
      <c r="V459" s="1"/>
      <c r="W459" s="1"/>
      <c r="X459" s="1"/>
      <c r="Y459" s="1"/>
      <c r="Z459" s="1"/>
      <c r="AA459" s="1"/>
      <c r="AB459" s="1"/>
      <c r="AC459" s="1"/>
      <c r="AD459" s="1"/>
      <c r="AE459" s="1"/>
      <c r="AF459" s="1"/>
      <c r="AG459" s="4"/>
      <c r="AH459" s="4"/>
      <c r="AN459" s="1" t="s">
        <v>97</v>
      </c>
      <c r="AO459" s="1" t="s">
        <v>97</v>
      </c>
      <c r="AP459" s="1" t="s">
        <v>97</v>
      </c>
      <c r="AQ459" s="1" t="s">
        <v>97</v>
      </c>
      <c r="AR459" s="1" t="s">
        <v>97</v>
      </c>
      <c r="AS459" s="1" t="s">
        <v>97</v>
      </c>
      <c r="AT459" s="1" t="s">
        <v>97</v>
      </c>
      <c r="AU459" s="1" t="s">
        <v>97</v>
      </c>
      <c r="AV459" s="1" t="s">
        <v>97</v>
      </c>
      <c r="AW459" s="1" t="s">
        <v>97</v>
      </c>
      <c r="AX459" s="1" t="s">
        <v>97</v>
      </c>
      <c r="AY459" s="1" t="s">
        <v>97</v>
      </c>
      <c r="AZ459" s="1" t="s">
        <v>97</v>
      </c>
      <c r="BA459" s="1" t="s">
        <v>97</v>
      </c>
      <c r="BB459" s="1" t="s">
        <v>97</v>
      </c>
      <c r="BC459" s="1" t="s">
        <v>97</v>
      </c>
      <c r="BD459" s="1" t="s">
        <v>97</v>
      </c>
      <c r="BE459" s="1" t="s">
        <v>97</v>
      </c>
      <c r="BF459" s="4" t="s">
        <v>926</v>
      </c>
      <c r="BG459" s="2" t="s">
        <v>124</v>
      </c>
      <c r="BH459" s="2" t="s">
        <v>124</v>
      </c>
      <c r="BI459" s="2" t="s">
        <v>927</v>
      </c>
      <c r="BJ459" s="2"/>
      <c r="BK459" s="2"/>
      <c r="BL459" s="2"/>
      <c r="BM459" s="2"/>
      <c r="BN459" s="2"/>
      <c r="BO459" s="2"/>
      <c r="BP459" s="2"/>
      <c r="BQ459" s="2"/>
      <c r="BR459" s="2"/>
      <c r="BS459" s="2"/>
      <c r="BT459" s="2"/>
      <c r="BU459" s="2"/>
      <c r="BV459" s="2"/>
      <c r="BW459" s="2"/>
      <c r="BX459" s="2"/>
      <c r="BY459" s="2"/>
      <c r="BZ459" s="2"/>
      <c r="CA459" s="2"/>
      <c r="CB459" s="2"/>
      <c r="CC459" s="2"/>
      <c r="CD459" s="2"/>
      <c r="CE459" s="2"/>
      <c r="CF459" s="2"/>
      <c r="CG459" s="2"/>
      <c r="CH459" s="2"/>
      <c r="CI459" s="2"/>
      <c r="CJ459" s="1"/>
      <c r="CK459" s="17" t="str">
        <f>IF(AND(Main!AA459="يتجاوز التوقعات بكثير", Main!AB459="يتجاوز التوقعات بكثير"), "يتجاوز التوقعات بكثير",
 IF(OR(AND(Main!AA459="يتجاوز التوقعات بكثير", Main!AB459="يتجاوز التوقعات"), AND(Main!AA459="يتجاوز التوقعات", Main!AB459="يتجاوز التوقعات بكثير")), "يتجاوز التوقعات",
 IF(AND(Main!AA459="يتجاوز التوقعات", Main!AB459="يتجاوز التوقعات"), "يتجاوز التوقعات",
 IF(OR(AND(Main!AA459="يتجاوز التوقعات", Main!AB459="يفي بالتوقعات"), AND(Main!AA459="يفي بالتوقعات", Main!AB459="يتجاوز التوقعات")), "يفي بالتوقعات",
 IF(AND(Main!AA459="يفي بالتوقعات", Main!AB459="يفي بالتوقعات"), "يفي بالتوقعات",
 IF(OR(AND(Main!AA459="يفي بالتوقعات", Main!AB459="يفي بالتوقعات جزئياً"), AND(Main!AA459="يفي بالتوقعات جزئياً", Main!AB459="يفي بالتوقعات")), "يفي بالتوقعات جزئياً",
 IF(AND(Main!AA459="يفي بالتوقعات جزئياً", Main!AB459="يفي بالتوقعات جزئياً"), "يفي بالتوقعات جزئياً",
 ""
 )))))))</f>
        <v/>
      </c>
      <c r="CL459" s="17" t="str">
        <f>IF(AND(Main!AZ459="يتجاوز التوقعات بكثير", Main!BA459="يتجاوز التوقعات بكثير"), "يتجاوز التوقعات بكثير",
 IF(OR(AND(Main!AZ459="يتجاوز التوقعات بكثير", Main!BA459="يتجاوز التوقعات"), AND(Main!AZ459="يتجاوز التوقعات", Main!BA459="يتجاوز التوقعات بكثير")), "يتجاوز التوقعات",
 IF(AND(Main!AZ459="يتجاوز التوقعات", Main!BA459="يتجاوز التوقعات"), "يتجاوز التوقعات",
 IF(OR(AND(Main!AZ459="يتجاوز التوقعات", Main!BA459="يفي بالتوقعات"), AND(Main!AZ459="يفي بالتوقعات", Main!BA459="يتجاوز التوقعات")), "يفي بالتوقعات",
 IF(AND(Main!AZ459="يفي بالتوقعات", Main!BA459="يفي بالتوقعات"), "يفي بالتوقعات",
 IF(OR(AND(Main!AZ459="يفي بالتوقعات", Main!BA459="يفي بالتوقعات جزئياً"), AND(Main!AZ459="يفي بالتوقعات جزئياً", Main!BA459="يفي بالتوقعات")), "يفي بالتوقعات جزئياً",
 IF(AND(Main!AZ459="يفي بالتوقعات جزئياً", Main!BA459="يفي بالتوقعات جزئياً"), "يفي بالتوقعات جزئياً",
 ""
 )))))))</f>
        <v>يتجاوز التوقعات بكثير</v>
      </c>
    </row>
    <row r="460" spans="1:90" ht="22.5" customHeight="1" x14ac:dyDescent="0.45">
      <c r="A460">
        <v>553</v>
      </c>
      <c r="B460">
        <v>45914.553194444401</v>
      </c>
      <c r="C460">
        <v>45914.563240740703</v>
      </c>
      <c r="D460" s="1" t="s">
        <v>142</v>
      </c>
      <c r="E460" s="1" t="s">
        <v>143</v>
      </c>
      <c r="F460" s="8" t="s">
        <v>144</v>
      </c>
      <c r="G460" s="1" t="s">
        <v>122</v>
      </c>
      <c r="H460" s="1" t="s">
        <v>92</v>
      </c>
      <c r="J460" s="1" t="s">
        <v>93</v>
      </c>
      <c r="K460" t="s">
        <v>105</v>
      </c>
      <c r="N460" s="1"/>
      <c r="O460" s="1"/>
      <c r="P460" s="1"/>
      <c r="Q460" s="1"/>
      <c r="R460" s="1"/>
      <c r="S460" s="1"/>
      <c r="T460" s="1"/>
      <c r="U460" s="1"/>
      <c r="V460" s="1"/>
      <c r="W460" s="1"/>
      <c r="X460" s="1"/>
      <c r="Y460" s="1"/>
      <c r="Z460" s="1"/>
      <c r="AA460" s="1"/>
      <c r="AB460" s="1"/>
      <c r="AC460" s="1"/>
      <c r="AD460" s="1"/>
      <c r="AE460" s="1"/>
      <c r="AF460" s="1"/>
      <c r="AG460" s="4"/>
      <c r="AH460" s="4"/>
      <c r="AN460" t="s">
        <v>101</v>
      </c>
      <c r="AO460" t="s">
        <v>101</v>
      </c>
      <c r="AP460" t="s">
        <v>101</v>
      </c>
      <c r="AQ460" t="s">
        <v>101</v>
      </c>
      <c r="AR460" t="s">
        <v>101</v>
      </c>
      <c r="AS460" t="s">
        <v>101</v>
      </c>
      <c r="AT460" t="s">
        <v>101</v>
      </c>
      <c r="AU460" t="s">
        <v>101</v>
      </c>
      <c r="AV460" t="s">
        <v>101</v>
      </c>
      <c r="AW460" t="s">
        <v>101</v>
      </c>
      <c r="AX460" t="s">
        <v>101</v>
      </c>
      <c r="AY460" t="s">
        <v>101</v>
      </c>
      <c r="AZ460" t="s">
        <v>101</v>
      </c>
      <c r="BA460" t="s">
        <v>101</v>
      </c>
      <c r="BB460" t="s">
        <v>101</v>
      </c>
      <c r="BC460" t="s">
        <v>101</v>
      </c>
      <c r="BD460" t="s">
        <v>101</v>
      </c>
      <c r="BE460" t="s">
        <v>101</v>
      </c>
      <c r="BF460" s="4" t="s">
        <v>928</v>
      </c>
      <c r="BG460" s="2" t="s">
        <v>124</v>
      </c>
      <c r="BH460" s="2" t="s">
        <v>124</v>
      </c>
      <c r="BI460" s="2" t="s">
        <v>929</v>
      </c>
      <c r="BJ460" s="2"/>
      <c r="BK460" s="2"/>
      <c r="BL460" s="2"/>
      <c r="BM460" s="2"/>
      <c r="BN460" s="2"/>
      <c r="BO460" s="2"/>
      <c r="BP460" s="2"/>
      <c r="BQ460" s="2"/>
      <c r="BR460" s="2"/>
      <c r="BS460" s="2"/>
      <c r="BT460" s="2"/>
      <c r="BU460" s="2"/>
      <c r="BV460" s="2"/>
      <c r="BW460" s="2"/>
      <c r="BX460" s="2"/>
      <c r="BY460" s="2"/>
      <c r="BZ460" s="2"/>
      <c r="CA460" s="2"/>
      <c r="CB460" s="2"/>
      <c r="CC460" s="2"/>
      <c r="CD460" s="2"/>
      <c r="CE460" s="2"/>
      <c r="CF460" s="2"/>
      <c r="CG460" s="2"/>
      <c r="CH460" s="2"/>
      <c r="CI460" s="2"/>
      <c r="CJ460" s="1"/>
      <c r="CK460" s="17" t="str">
        <f>IF(AND(Main!AA460="يتجاوز التوقعات بكثير", Main!AB460="يتجاوز التوقعات بكثير"), "يتجاوز التوقعات بكثير",
 IF(OR(AND(Main!AA460="يتجاوز التوقعات بكثير", Main!AB460="يتجاوز التوقعات"), AND(Main!AA460="يتجاوز التوقعات", Main!AB460="يتجاوز التوقعات بكثير")), "يتجاوز التوقعات",
 IF(AND(Main!AA460="يتجاوز التوقعات", Main!AB460="يتجاوز التوقعات"), "يتجاوز التوقعات",
 IF(OR(AND(Main!AA460="يتجاوز التوقعات", Main!AB460="يفي بالتوقعات"), AND(Main!AA460="يفي بالتوقعات", Main!AB460="يتجاوز التوقعات")), "يفي بالتوقعات",
 IF(AND(Main!AA460="يفي بالتوقعات", Main!AB460="يفي بالتوقعات"), "يفي بالتوقعات",
 IF(OR(AND(Main!AA460="يفي بالتوقعات", Main!AB460="يفي بالتوقعات جزئياً"), AND(Main!AA460="يفي بالتوقعات جزئياً", Main!AB460="يفي بالتوقعات")), "يفي بالتوقعات جزئياً",
 IF(AND(Main!AA460="يفي بالتوقعات جزئياً", Main!AB460="يفي بالتوقعات جزئياً"), "يفي بالتوقعات جزئياً",
 ""
 )))))))</f>
        <v/>
      </c>
      <c r="CL460" s="17" t="str">
        <f>IF(AND(Main!AZ460="يتجاوز التوقعات بكثير", Main!BA460="يتجاوز التوقعات بكثير"), "يتجاوز التوقعات بكثير",
 IF(OR(AND(Main!AZ460="يتجاوز التوقعات بكثير", Main!BA460="يتجاوز التوقعات"), AND(Main!AZ460="يتجاوز التوقعات", Main!BA460="يتجاوز التوقعات بكثير")), "يتجاوز التوقعات",
 IF(AND(Main!AZ460="يتجاوز التوقعات", Main!BA460="يتجاوز التوقعات"), "يتجاوز التوقعات",
 IF(OR(AND(Main!AZ460="يتجاوز التوقعات", Main!BA460="يفي بالتوقعات"), AND(Main!AZ460="يفي بالتوقعات", Main!BA460="يتجاوز التوقعات")), "يفي بالتوقعات",
 IF(AND(Main!AZ460="يفي بالتوقعات", Main!BA460="يفي بالتوقعات"), "يفي بالتوقعات",
 IF(OR(AND(Main!AZ460="يفي بالتوقعات", Main!BA460="يفي بالتوقعات جزئياً"), AND(Main!AZ460="يفي بالتوقعات جزئياً", Main!BA460="يفي بالتوقعات")), "يفي بالتوقعات جزئياً",
 IF(AND(Main!AZ460="يفي بالتوقعات جزئياً", Main!BA460="يفي بالتوقعات جزئياً"), "يفي بالتوقعات جزئياً",
 ""
 )))))))</f>
        <v>يتجاوز التوقعات</v>
      </c>
    </row>
    <row r="461" spans="1:90" ht="22.5" customHeight="1" x14ac:dyDescent="0.45">
      <c r="A461">
        <v>554</v>
      </c>
      <c r="B461">
        <v>45914.563518518502</v>
      </c>
      <c r="C461">
        <v>45914.5655555556</v>
      </c>
      <c r="D461" s="1" t="s">
        <v>176</v>
      </c>
      <c r="E461" s="1" t="s">
        <v>177</v>
      </c>
      <c r="F461" s="8" t="s">
        <v>178</v>
      </c>
      <c r="G461" s="1" t="s">
        <v>122</v>
      </c>
      <c r="H461" s="1" t="s">
        <v>92</v>
      </c>
      <c r="J461" s="1" t="s">
        <v>104</v>
      </c>
      <c r="K461" t="s">
        <v>105</v>
      </c>
      <c r="N461" s="1"/>
      <c r="O461" s="1"/>
      <c r="P461" s="1"/>
      <c r="Q461" s="1"/>
      <c r="R461" s="1"/>
      <c r="S461" s="1"/>
      <c r="T461" s="1"/>
      <c r="U461" s="1"/>
      <c r="V461" s="1"/>
      <c r="W461" s="1"/>
      <c r="X461" s="1"/>
      <c r="Y461" s="1"/>
      <c r="Z461" s="1"/>
      <c r="AA461" s="1"/>
      <c r="AB461" s="1"/>
      <c r="AC461" s="1"/>
      <c r="AD461" s="1"/>
      <c r="AE461" s="1"/>
      <c r="AF461" s="1"/>
      <c r="AG461" s="4"/>
      <c r="AH461" s="4"/>
      <c r="AN461" t="s">
        <v>101</v>
      </c>
      <c r="AO461" t="s">
        <v>101</v>
      </c>
      <c r="AP461" t="s">
        <v>101</v>
      </c>
      <c r="AQ461" t="s">
        <v>101</v>
      </c>
      <c r="AR461" t="s">
        <v>101</v>
      </c>
      <c r="AS461" t="s">
        <v>101</v>
      </c>
      <c r="AT461" t="s">
        <v>101</v>
      </c>
      <c r="AU461" t="s">
        <v>101</v>
      </c>
      <c r="AV461" t="s">
        <v>101</v>
      </c>
      <c r="AW461" t="s">
        <v>101</v>
      </c>
      <c r="AX461" t="s">
        <v>101</v>
      </c>
      <c r="AY461" t="s">
        <v>101</v>
      </c>
      <c r="AZ461" t="s">
        <v>101</v>
      </c>
      <c r="BA461" t="s">
        <v>101</v>
      </c>
      <c r="BB461" t="s">
        <v>101</v>
      </c>
      <c r="BC461" t="s">
        <v>101</v>
      </c>
      <c r="BD461" t="s">
        <v>101</v>
      </c>
      <c r="BE461" t="s">
        <v>101</v>
      </c>
      <c r="BF461" s="4" t="s">
        <v>930</v>
      </c>
      <c r="BG461" s="2" t="s">
        <v>124</v>
      </c>
      <c r="BH461" s="2" t="s">
        <v>124</v>
      </c>
      <c r="BI461" s="2" t="s">
        <v>931</v>
      </c>
      <c r="BJ461" s="2"/>
      <c r="BK461" s="2"/>
      <c r="BL461" s="2"/>
      <c r="BM461" s="2"/>
      <c r="BN461" s="2"/>
      <c r="BO461" s="2"/>
      <c r="BP461" s="2"/>
      <c r="BQ461" s="2"/>
      <c r="BR461" s="2"/>
      <c r="BS461" s="2"/>
      <c r="BT461" s="2"/>
      <c r="BU461" s="2"/>
      <c r="BV461" s="2"/>
      <c r="BW461" s="2"/>
      <c r="BX461" s="2"/>
      <c r="BY461" s="2"/>
      <c r="BZ461" s="2"/>
      <c r="CA461" s="2"/>
      <c r="CB461" s="2"/>
      <c r="CC461" s="2"/>
      <c r="CD461" s="2"/>
      <c r="CE461" s="2"/>
      <c r="CF461" s="2"/>
      <c r="CG461" s="2"/>
      <c r="CH461" s="2"/>
      <c r="CI461" s="2"/>
      <c r="CJ461" s="1"/>
      <c r="CK461" s="17" t="str">
        <f>IF(AND(Main!AA461="يتجاوز التوقعات بكثير", Main!AB461="يتجاوز التوقعات بكثير"), "يتجاوز التوقعات بكثير",
 IF(OR(AND(Main!AA461="يتجاوز التوقعات بكثير", Main!AB461="يتجاوز التوقعات"), AND(Main!AA461="يتجاوز التوقعات", Main!AB461="يتجاوز التوقعات بكثير")), "يتجاوز التوقعات",
 IF(AND(Main!AA461="يتجاوز التوقعات", Main!AB461="يتجاوز التوقعات"), "يتجاوز التوقعات",
 IF(OR(AND(Main!AA461="يتجاوز التوقعات", Main!AB461="يفي بالتوقعات"), AND(Main!AA461="يفي بالتوقعات", Main!AB461="يتجاوز التوقعات")), "يفي بالتوقعات",
 IF(AND(Main!AA461="يفي بالتوقعات", Main!AB461="يفي بالتوقعات"), "يفي بالتوقعات",
 IF(OR(AND(Main!AA461="يفي بالتوقعات", Main!AB461="يفي بالتوقعات جزئياً"), AND(Main!AA461="يفي بالتوقعات جزئياً", Main!AB461="يفي بالتوقعات")), "يفي بالتوقعات جزئياً",
 IF(AND(Main!AA461="يفي بالتوقعات جزئياً", Main!AB461="يفي بالتوقعات جزئياً"), "يفي بالتوقعات جزئياً",
 ""
 )))))))</f>
        <v/>
      </c>
      <c r="CL461" s="17" t="str">
        <f>IF(AND(Main!AZ461="يتجاوز التوقعات بكثير", Main!BA461="يتجاوز التوقعات بكثير"), "يتجاوز التوقعات بكثير",
 IF(OR(AND(Main!AZ461="يتجاوز التوقعات بكثير", Main!BA461="يتجاوز التوقعات"), AND(Main!AZ461="يتجاوز التوقعات", Main!BA461="يتجاوز التوقعات بكثير")), "يتجاوز التوقعات",
 IF(AND(Main!AZ461="يتجاوز التوقعات", Main!BA461="يتجاوز التوقعات"), "يتجاوز التوقعات",
 IF(OR(AND(Main!AZ461="يتجاوز التوقعات", Main!BA461="يفي بالتوقعات"), AND(Main!AZ461="يفي بالتوقعات", Main!BA461="يتجاوز التوقعات")), "يفي بالتوقعات",
 IF(AND(Main!AZ461="يفي بالتوقعات", Main!BA461="يفي بالتوقعات"), "يفي بالتوقعات",
 IF(OR(AND(Main!AZ461="يفي بالتوقعات", Main!BA461="يفي بالتوقعات جزئياً"), AND(Main!AZ461="يفي بالتوقعات جزئياً", Main!BA461="يفي بالتوقعات")), "يفي بالتوقعات جزئياً",
 IF(AND(Main!AZ461="يفي بالتوقعات جزئياً", Main!BA461="يفي بالتوقعات جزئياً"), "يفي بالتوقعات جزئياً",
 ""
 )))))))</f>
        <v>يتجاوز التوقعات</v>
      </c>
    </row>
    <row r="462" spans="1:90" ht="22.5" customHeight="1" x14ac:dyDescent="0.45">
      <c r="A462">
        <v>555</v>
      </c>
      <c r="B462">
        <v>45914.565648148098</v>
      </c>
      <c r="C462">
        <v>45914.567731481497</v>
      </c>
      <c r="D462" s="1" t="s">
        <v>176</v>
      </c>
      <c r="E462" s="1" t="s">
        <v>177</v>
      </c>
      <c r="F462" s="8" t="s">
        <v>178</v>
      </c>
      <c r="G462" s="1" t="s">
        <v>122</v>
      </c>
      <c r="H462" s="1" t="s">
        <v>92</v>
      </c>
      <c r="J462" s="1" t="s">
        <v>93</v>
      </c>
      <c r="K462" t="s">
        <v>105</v>
      </c>
      <c r="N462" s="1"/>
      <c r="O462" s="1"/>
      <c r="P462" s="1"/>
      <c r="Q462" s="1"/>
      <c r="R462" s="1"/>
      <c r="S462" s="1"/>
      <c r="T462" s="1"/>
      <c r="U462" s="1"/>
      <c r="V462" s="1"/>
      <c r="W462" s="1"/>
      <c r="X462" s="1"/>
      <c r="Y462" s="1"/>
      <c r="Z462" s="1"/>
      <c r="AA462" s="1"/>
      <c r="AB462" s="1"/>
      <c r="AC462" s="1"/>
      <c r="AD462" s="1"/>
      <c r="AE462" s="1"/>
      <c r="AF462" s="1"/>
      <c r="AG462" s="4"/>
      <c r="AH462" s="4"/>
      <c r="AN462" t="s">
        <v>101</v>
      </c>
      <c r="AO462" t="s">
        <v>101</v>
      </c>
      <c r="AP462" t="s">
        <v>101</v>
      </c>
      <c r="AQ462" t="s">
        <v>101</v>
      </c>
      <c r="AR462" t="s">
        <v>101</v>
      </c>
      <c r="AS462" t="s">
        <v>101</v>
      </c>
      <c r="AT462" t="s">
        <v>101</v>
      </c>
      <c r="AU462" t="s">
        <v>101</v>
      </c>
      <c r="AV462" t="s">
        <v>101</v>
      </c>
      <c r="AW462" t="s">
        <v>101</v>
      </c>
      <c r="AX462" t="s">
        <v>101</v>
      </c>
      <c r="AY462" t="s">
        <v>101</v>
      </c>
      <c r="AZ462" t="s">
        <v>101</v>
      </c>
      <c r="BA462" t="s">
        <v>101</v>
      </c>
      <c r="BB462" t="s">
        <v>101</v>
      </c>
      <c r="BC462" t="s">
        <v>101</v>
      </c>
      <c r="BD462" t="s">
        <v>101</v>
      </c>
      <c r="BE462" t="s">
        <v>101</v>
      </c>
      <c r="BF462" s="4" t="s">
        <v>932</v>
      </c>
      <c r="BG462" s="2" t="s">
        <v>124</v>
      </c>
      <c r="BH462" s="2" t="s">
        <v>124</v>
      </c>
      <c r="BI462" s="2" t="s">
        <v>933</v>
      </c>
      <c r="BJ462" s="2"/>
      <c r="BK462" s="2"/>
      <c r="BL462" s="2"/>
      <c r="BM462" s="2"/>
      <c r="BN462" s="2"/>
      <c r="BO462" s="2"/>
      <c r="BP462" s="2"/>
      <c r="BQ462" s="2"/>
      <c r="BR462" s="2"/>
      <c r="BS462" s="2"/>
      <c r="BT462" s="2"/>
      <c r="BU462" s="2"/>
      <c r="BV462" s="2"/>
      <c r="BW462" s="2"/>
      <c r="BX462" s="2"/>
      <c r="BY462" s="2"/>
      <c r="BZ462" s="2"/>
      <c r="CA462" s="2"/>
      <c r="CB462" s="2"/>
      <c r="CC462" s="2"/>
      <c r="CD462" s="2"/>
      <c r="CE462" s="2"/>
      <c r="CF462" s="2"/>
      <c r="CG462" s="2"/>
      <c r="CH462" s="2"/>
      <c r="CI462" s="2"/>
      <c r="CJ462" s="1"/>
      <c r="CK462" s="17" t="str">
        <f>IF(AND(Main!AA462="يتجاوز التوقعات بكثير", Main!AB462="يتجاوز التوقعات بكثير"), "يتجاوز التوقعات بكثير",
 IF(OR(AND(Main!AA462="يتجاوز التوقعات بكثير", Main!AB462="يتجاوز التوقعات"), AND(Main!AA462="يتجاوز التوقعات", Main!AB462="يتجاوز التوقعات بكثير")), "يتجاوز التوقعات",
 IF(AND(Main!AA462="يتجاوز التوقعات", Main!AB462="يتجاوز التوقعات"), "يتجاوز التوقعات",
 IF(OR(AND(Main!AA462="يتجاوز التوقعات", Main!AB462="يفي بالتوقعات"), AND(Main!AA462="يفي بالتوقعات", Main!AB462="يتجاوز التوقعات")), "يفي بالتوقعات",
 IF(AND(Main!AA462="يفي بالتوقعات", Main!AB462="يفي بالتوقعات"), "يفي بالتوقعات",
 IF(OR(AND(Main!AA462="يفي بالتوقعات", Main!AB462="يفي بالتوقعات جزئياً"), AND(Main!AA462="يفي بالتوقعات جزئياً", Main!AB462="يفي بالتوقعات")), "يفي بالتوقعات جزئياً",
 IF(AND(Main!AA462="يفي بالتوقعات جزئياً", Main!AB462="يفي بالتوقعات جزئياً"), "يفي بالتوقعات جزئياً",
 ""
 )))))))</f>
        <v/>
      </c>
      <c r="CL462" s="17" t="str">
        <f>IF(AND(Main!AZ462="يتجاوز التوقعات بكثير", Main!BA462="يتجاوز التوقعات بكثير"), "يتجاوز التوقعات بكثير",
 IF(OR(AND(Main!AZ462="يتجاوز التوقعات بكثير", Main!BA462="يتجاوز التوقعات"), AND(Main!AZ462="يتجاوز التوقعات", Main!BA462="يتجاوز التوقعات بكثير")), "يتجاوز التوقعات",
 IF(AND(Main!AZ462="يتجاوز التوقعات", Main!BA462="يتجاوز التوقعات"), "يتجاوز التوقعات",
 IF(OR(AND(Main!AZ462="يتجاوز التوقعات", Main!BA462="يفي بالتوقعات"), AND(Main!AZ462="يفي بالتوقعات", Main!BA462="يتجاوز التوقعات")), "يفي بالتوقعات",
 IF(AND(Main!AZ462="يفي بالتوقعات", Main!BA462="يفي بالتوقعات"), "يفي بالتوقعات",
 IF(OR(AND(Main!AZ462="يفي بالتوقعات", Main!BA462="يفي بالتوقعات جزئياً"), AND(Main!AZ462="يفي بالتوقعات جزئياً", Main!BA462="يفي بالتوقعات")), "يفي بالتوقعات جزئياً",
 IF(AND(Main!AZ462="يفي بالتوقعات جزئياً", Main!BA462="يفي بالتوقعات جزئياً"), "يفي بالتوقعات جزئياً",
 ""
 )))))))</f>
        <v>يتجاوز التوقعات</v>
      </c>
    </row>
    <row r="463" spans="1:90" ht="22.5" customHeight="1" x14ac:dyDescent="0.45">
      <c r="A463">
        <v>556</v>
      </c>
      <c r="B463">
        <v>45914.564606481501</v>
      </c>
      <c r="C463">
        <v>45914.567824074104</v>
      </c>
      <c r="D463" s="1" t="s">
        <v>142</v>
      </c>
      <c r="E463" s="1" t="s">
        <v>143</v>
      </c>
      <c r="F463" s="8" t="s">
        <v>144</v>
      </c>
      <c r="G463" s="1" t="s">
        <v>122</v>
      </c>
      <c r="H463" s="1" t="s">
        <v>92</v>
      </c>
      <c r="J463" s="1" t="s">
        <v>104</v>
      </c>
      <c r="K463" t="s">
        <v>105</v>
      </c>
      <c r="N463" s="1"/>
      <c r="O463" s="1"/>
      <c r="P463" s="1"/>
      <c r="Q463" s="1"/>
      <c r="R463" s="1"/>
      <c r="S463" s="1"/>
      <c r="T463" s="1"/>
      <c r="U463" s="1"/>
      <c r="V463" s="1"/>
      <c r="W463" s="1"/>
      <c r="X463" s="1"/>
      <c r="Y463" s="1"/>
      <c r="Z463" s="1"/>
      <c r="AA463" s="1"/>
      <c r="AB463" s="1"/>
      <c r="AC463" s="1"/>
      <c r="AD463" s="1"/>
      <c r="AE463" s="1"/>
      <c r="AF463" s="1"/>
      <c r="AG463" s="4"/>
      <c r="AH463" s="4"/>
      <c r="AN463" t="s">
        <v>101</v>
      </c>
      <c r="AO463" t="s">
        <v>101</v>
      </c>
      <c r="AP463" t="s">
        <v>101</v>
      </c>
      <c r="AQ463" t="s">
        <v>101</v>
      </c>
      <c r="AR463" t="s">
        <v>101</v>
      </c>
      <c r="AS463" t="s">
        <v>101</v>
      </c>
      <c r="AT463" t="s">
        <v>101</v>
      </c>
      <c r="AU463" t="s">
        <v>101</v>
      </c>
      <c r="AV463" t="s">
        <v>101</v>
      </c>
      <c r="AW463" t="s">
        <v>101</v>
      </c>
      <c r="AX463" t="s">
        <v>101</v>
      </c>
      <c r="AY463" t="s">
        <v>101</v>
      </c>
      <c r="AZ463" t="s">
        <v>101</v>
      </c>
      <c r="BA463" t="s">
        <v>101</v>
      </c>
      <c r="BB463" t="s">
        <v>101</v>
      </c>
      <c r="BC463" t="s">
        <v>101</v>
      </c>
      <c r="BD463" t="s">
        <v>101</v>
      </c>
      <c r="BE463" t="s">
        <v>101</v>
      </c>
      <c r="BF463" s="4" t="s">
        <v>934</v>
      </c>
      <c r="BG463" s="2" t="s">
        <v>124</v>
      </c>
      <c r="BH463" s="2" t="s">
        <v>124</v>
      </c>
      <c r="BI463" s="2" t="s">
        <v>935</v>
      </c>
      <c r="BJ463" s="2"/>
      <c r="BK463" s="2"/>
      <c r="BL463" s="2"/>
      <c r="BM463" s="2"/>
      <c r="BN463" s="2"/>
      <c r="BO463" s="2"/>
      <c r="BP463" s="2"/>
      <c r="BQ463" s="2"/>
      <c r="BR463" s="2"/>
      <c r="BS463" s="2"/>
      <c r="BT463" s="2"/>
      <c r="BU463" s="2"/>
      <c r="BV463" s="2"/>
      <c r="BW463" s="2"/>
      <c r="BX463" s="2"/>
      <c r="BY463" s="2"/>
      <c r="BZ463" s="2"/>
      <c r="CA463" s="2"/>
      <c r="CB463" s="2"/>
      <c r="CC463" s="2"/>
      <c r="CD463" s="2"/>
      <c r="CE463" s="2"/>
      <c r="CF463" s="2"/>
      <c r="CG463" s="2"/>
      <c r="CH463" s="2"/>
      <c r="CI463" s="2"/>
      <c r="CJ463" s="1"/>
      <c r="CK463" s="17" t="str">
        <f>IF(AND(Main!AA463="يتجاوز التوقعات بكثير", Main!AB463="يتجاوز التوقعات بكثير"), "يتجاوز التوقعات بكثير",
 IF(OR(AND(Main!AA463="يتجاوز التوقعات بكثير", Main!AB463="يتجاوز التوقعات"), AND(Main!AA463="يتجاوز التوقعات", Main!AB463="يتجاوز التوقعات بكثير")), "يتجاوز التوقعات",
 IF(AND(Main!AA463="يتجاوز التوقعات", Main!AB463="يتجاوز التوقعات"), "يتجاوز التوقعات",
 IF(OR(AND(Main!AA463="يتجاوز التوقعات", Main!AB463="يفي بالتوقعات"), AND(Main!AA463="يفي بالتوقعات", Main!AB463="يتجاوز التوقعات")), "يفي بالتوقعات",
 IF(AND(Main!AA463="يفي بالتوقعات", Main!AB463="يفي بالتوقعات"), "يفي بالتوقعات",
 IF(OR(AND(Main!AA463="يفي بالتوقعات", Main!AB463="يفي بالتوقعات جزئياً"), AND(Main!AA463="يفي بالتوقعات جزئياً", Main!AB463="يفي بالتوقعات")), "يفي بالتوقعات جزئياً",
 IF(AND(Main!AA463="يفي بالتوقعات جزئياً", Main!AB463="يفي بالتوقعات جزئياً"), "يفي بالتوقعات جزئياً",
 ""
 )))))))</f>
        <v/>
      </c>
      <c r="CL463" s="17" t="str">
        <f>IF(AND(Main!AZ463="يتجاوز التوقعات بكثير", Main!BA463="يتجاوز التوقعات بكثير"), "يتجاوز التوقعات بكثير",
 IF(OR(AND(Main!AZ463="يتجاوز التوقعات بكثير", Main!BA463="يتجاوز التوقعات"), AND(Main!AZ463="يتجاوز التوقعات", Main!BA463="يتجاوز التوقعات بكثير")), "يتجاوز التوقعات",
 IF(AND(Main!AZ463="يتجاوز التوقعات", Main!BA463="يتجاوز التوقعات"), "يتجاوز التوقعات",
 IF(OR(AND(Main!AZ463="يتجاوز التوقعات", Main!BA463="يفي بالتوقعات"), AND(Main!AZ463="يفي بالتوقعات", Main!BA463="يتجاوز التوقعات")), "يفي بالتوقعات",
 IF(AND(Main!AZ463="يفي بالتوقعات", Main!BA463="يفي بالتوقعات"), "يفي بالتوقعات",
 IF(OR(AND(Main!AZ463="يفي بالتوقعات", Main!BA463="يفي بالتوقعات جزئياً"), AND(Main!AZ463="يفي بالتوقعات جزئياً", Main!BA463="يفي بالتوقعات")), "يفي بالتوقعات جزئياً",
 IF(AND(Main!AZ463="يفي بالتوقعات جزئياً", Main!BA463="يفي بالتوقعات جزئياً"), "يفي بالتوقعات جزئياً",
 ""
 )))))))</f>
        <v>يتجاوز التوقعات</v>
      </c>
    </row>
    <row r="464" spans="1:90" ht="22.5" customHeight="1" x14ac:dyDescent="0.45">
      <c r="A464">
        <v>557</v>
      </c>
      <c r="B464">
        <v>45914.567905092597</v>
      </c>
      <c r="C464">
        <v>45914.5698148148</v>
      </c>
      <c r="D464" s="1" t="s">
        <v>142</v>
      </c>
      <c r="E464" s="1" t="s">
        <v>143</v>
      </c>
      <c r="F464" s="8" t="s">
        <v>144</v>
      </c>
      <c r="G464" s="1" t="s">
        <v>122</v>
      </c>
      <c r="H464" s="1" t="s">
        <v>823</v>
      </c>
      <c r="J464" s="1" t="s">
        <v>93</v>
      </c>
      <c r="K464" t="s">
        <v>105</v>
      </c>
      <c r="N464" s="1"/>
      <c r="O464" s="1"/>
      <c r="P464" s="1"/>
      <c r="Q464" s="1"/>
      <c r="R464" s="1"/>
      <c r="S464" s="1"/>
      <c r="T464" s="1"/>
      <c r="U464" s="1"/>
      <c r="V464" s="1"/>
      <c r="W464" s="1"/>
      <c r="X464" s="1"/>
      <c r="Y464" s="1"/>
      <c r="Z464" s="1"/>
      <c r="AA464" s="1"/>
      <c r="AB464" s="1"/>
      <c r="AC464" s="1"/>
      <c r="AD464" s="1"/>
      <c r="AE464" s="1"/>
      <c r="AF464" s="1"/>
      <c r="AG464" s="4"/>
      <c r="AH464" s="4"/>
      <c r="AN464" s="1" t="s">
        <v>97</v>
      </c>
      <c r="AO464" s="1" t="s">
        <v>97</v>
      </c>
      <c r="AP464" s="1" t="s">
        <v>97</v>
      </c>
      <c r="AQ464" s="1" t="s">
        <v>97</v>
      </c>
      <c r="AR464" s="1" t="s">
        <v>97</v>
      </c>
      <c r="AS464" s="1" t="s">
        <v>97</v>
      </c>
      <c r="AT464" s="1" t="s">
        <v>97</v>
      </c>
      <c r="AU464" s="1" t="s">
        <v>97</v>
      </c>
      <c r="AV464" s="1" t="s">
        <v>97</v>
      </c>
      <c r="AW464" s="1" t="s">
        <v>97</v>
      </c>
      <c r="AX464" s="1" t="s">
        <v>97</v>
      </c>
      <c r="AY464" s="1" t="s">
        <v>97</v>
      </c>
      <c r="AZ464" s="1" t="s">
        <v>97</v>
      </c>
      <c r="BA464" s="1" t="s">
        <v>97</v>
      </c>
      <c r="BB464" s="1" t="s">
        <v>97</v>
      </c>
      <c r="BC464" s="1" t="s">
        <v>97</v>
      </c>
      <c r="BD464" s="1" t="s">
        <v>97</v>
      </c>
      <c r="BE464" s="1" t="s">
        <v>97</v>
      </c>
      <c r="BF464" s="4" t="s">
        <v>936</v>
      </c>
      <c r="BG464" s="4" t="s">
        <v>937</v>
      </c>
      <c r="BH464" s="2" t="s">
        <v>124</v>
      </c>
      <c r="BI464" s="2" t="s">
        <v>938</v>
      </c>
      <c r="BJ464" s="2"/>
      <c r="BK464" s="2"/>
      <c r="BL464" s="2"/>
      <c r="BM464" s="2"/>
      <c r="BN464" s="2"/>
      <c r="BO464" s="2"/>
      <c r="BP464" s="2"/>
      <c r="BQ464" s="2"/>
      <c r="BR464" s="2"/>
      <c r="BS464" s="2"/>
      <c r="BT464" s="2"/>
      <c r="BU464" s="2"/>
      <c r="BV464" s="2"/>
      <c r="BW464" s="2"/>
      <c r="BX464" s="2"/>
      <c r="BY464" s="2"/>
      <c r="BZ464" s="2"/>
      <c r="CA464" s="2"/>
      <c r="CB464" s="2"/>
      <c r="CC464" s="2"/>
      <c r="CD464" s="2"/>
      <c r="CE464" s="2"/>
      <c r="CF464" s="2"/>
      <c r="CG464" s="2"/>
      <c r="CH464" s="2"/>
      <c r="CI464" s="2"/>
      <c r="CJ464" s="1"/>
      <c r="CK464" s="17" t="str">
        <f>IF(AND(Main!AA464="يتجاوز التوقعات بكثير", Main!AB464="يتجاوز التوقعات بكثير"), "يتجاوز التوقعات بكثير",
 IF(OR(AND(Main!AA464="يتجاوز التوقعات بكثير", Main!AB464="يتجاوز التوقعات"), AND(Main!AA464="يتجاوز التوقعات", Main!AB464="يتجاوز التوقعات بكثير")), "يتجاوز التوقعات",
 IF(AND(Main!AA464="يتجاوز التوقعات", Main!AB464="يتجاوز التوقعات"), "يتجاوز التوقعات",
 IF(OR(AND(Main!AA464="يتجاوز التوقعات", Main!AB464="يفي بالتوقعات"), AND(Main!AA464="يفي بالتوقعات", Main!AB464="يتجاوز التوقعات")), "يفي بالتوقعات",
 IF(AND(Main!AA464="يفي بالتوقعات", Main!AB464="يفي بالتوقعات"), "يفي بالتوقعات",
 IF(OR(AND(Main!AA464="يفي بالتوقعات", Main!AB464="يفي بالتوقعات جزئياً"), AND(Main!AA464="يفي بالتوقعات جزئياً", Main!AB464="يفي بالتوقعات")), "يفي بالتوقعات جزئياً",
 IF(AND(Main!AA464="يفي بالتوقعات جزئياً", Main!AB464="يفي بالتوقعات جزئياً"), "يفي بالتوقعات جزئياً",
 ""
 )))))))</f>
        <v/>
      </c>
      <c r="CL464" s="17" t="str">
        <f>IF(AND(Main!AZ464="يتجاوز التوقعات بكثير", Main!BA464="يتجاوز التوقعات بكثير"), "يتجاوز التوقعات بكثير",
 IF(OR(AND(Main!AZ464="يتجاوز التوقعات بكثير", Main!BA464="يتجاوز التوقعات"), AND(Main!AZ464="يتجاوز التوقعات", Main!BA464="يتجاوز التوقعات بكثير")), "يتجاوز التوقعات",
 IF(AND(Main!AZ464="يتجاوز التوقعات", Main!BA464="يتجاوز التوقعات"), "يتجاوز التوقعات",
 IF(OR(AND(Main!AZ464="يتجاوز التوقعات", Main!BA464="يفي بالتوقعات"), AND(Main!AZ464="يفي بالتوقعات", Main!BA464="يتجاوز التوقعات")), "يفي بالتوقعات",
 IF(AND(Main!AZ464="يفي بالتوقعات", Main!BA464="يفي بالتوقعات"), "يفي بالتوقعات",
 IF(OR(AND(Main!AZ464="يفي بالتوقعات", Main!BA464="يفي بالتوقعات جزئياً"), AND(Main!AZ464="يفي بالتوقعات جزئياً", Main!BA464="يفي بالتوقعات")), "يفي بالتوقعات جزئياً",
 IF(AND(Main!AZ464="يفي بالتوقعات جزئياً", Main!BA464="يفي بالتوقعات جزئياً"), "يفي بالتوقعات جزئياً",
 ""
 )))))))</f>
        <v>يتجاوز التوقعات بكثير</v>
      </c>
    </row>
    <row r="465" spans="1:90" ht="22.5" customHeight="1" x14ac:dyDescent="0.45">
      <c r="A465">
        <v>558</v>
      </c>
      <c r="B465">
        <v>45914.571041666699</v>
      </c>
      <c r="C465">
        <v>45914.572974536997</v>
      </c>
      <c r="D465" s="1" t="s">
        <v>939</v>
      </c>
      <c r="E465" s="1" t="s">
        <v>940</v>
      </c>
      <c r="F465" s="8" t="s">
        <v>417</v>
      </c>
      <c r="G465" s="1" t="s">
        <v>122</v>
      </c>
      <c r="H465" s="1" t="s">
        <v>92</v>
      </c>
      <c r="J465" s="1" t="s">
        <v>104</v>
      </c>
      <c r="K465" t="s">
        <v>105</v>
      </c>
      <c r="N465" s="1"/>
      <c r="O465" s="1"/>
      <c r="P465" s="1"/>
      <c r="Q465" s="1"/>
      <c r="R465" s="1"/>
      <c r="S465" s="1"/>
      <c r="T465" s="1"/>
      <c r="U465" s="1"/>
      <c r="V465" s="1"/>
      <c r="W465" s="1"/>
      <c r="X465" s="1"/>
      <c r="Y465" s="1"/>
      <c r="Z465" s="1"/>
      <c r="AA465" s="1"/>
      <c r="AB465" s="1"/>
      <c r="AC465" s="1"/>
      <c r="AD465" s="1"/>
      <c r="AE465" s="1"/>
      <c r="AF465" s="1"/>
      <c r="AG465" s="4"/>
      <c r="AH465" s="4"/>
      <c r="AN465" t="s">
        <v>210</v>
      </c>
      <c r="AO465" t="s">
        <v>101</v>
      </c>
      <c r="AP465" t="s">
        <v>210</v>
      </c>
      <c r="AQ465" t="s">
        <v>101</v>
      </c>
      <c r="AR465" t="s">
        <v>210</v>
      </c>
      <c r="AS465" t="s">
        <v>101</v>
      </c>
      <c r="AT465" t="s">
        <v>210</v>
      </c>
      <c r="AU465" t="s">
        <v>101</v>
      </c>
      <c r="AV465" t="s">
        <v>101</v>
      </c>
      <c r="AW465" t="s">
        <v>249</v>
      </c>
      <c r="AX465" t="s">
        <v>210</v>
      </c>
      <c r="AY465" t="s">
        <v>210</v>
      </c>
      <c r="AZ465" t="s">
        <v>97</v>
      </c>
      <c r="BA465" t="s">
        <v>97</v>
      </c>
      <c r="BB465" t="s">
        <v>97</v>
      </c>
      <c r="BC465" t="s">
        <v>97</v>
      </c>
      <c r="BD465" t="s">
        <v>101</v>
      </c>
      <c r="BE465" t="s">
        <v>97</v>
      </c>
      <c r="BF465" s="4" t="s">
        <v>941</v>
      </c>
      <c r="BG465" s="4" t="s">
        <v>942</v>
      </c>
      <c r="BH465" s="2" t="s">
        <v>943</v>
      </c>
      <c r="BI465" s="2" t="s">
        <v>943</v>
      </c>
      <c r="BJ465" s="2"/>
      <c r="BK465" s="2"/>
      <c r="BL465" s="2"/>
      <c r="BM465" s="2"/>
      <c r="BN465" s="2"/>
      <c r="BO465" s="2"/>
      <c r="BP465" s="2"/>
      <c r="BQ465" s="2"/>
      <c r="BR465" s="2"/>
      <c r="BS465" s="2"/>
      <c r="BT465" s="2"/>
      <c r="BU465" s="2"/>
      <c r="BV465" s="2"/>
      <c r="BW465" s="2"/>
      <c r="BX465" s="2"/>
      <c r="BY465" s="2"/>
      <c r="BZ465" s="2"/>
      <c r="CA465" s="2"/>
      <c r="CB465" s="2"/>
      <c r="CC465" s="2"/>
      <c r="CD465" s="2"/>
      <c r="CE465" s="2"/>
      <c r="CF465" s="2"/>
      <c r="CG465" s="2"/>
      <c r="CH465" s="2"/>
      <c r="CI465" s="2"/>
      <c r="CJ465" s="1"/>
      <c r="CK465" s="17" t="str">
        <f>IF(AND(Main!AA465="يتجاوز التوقعات بكثير", Main!AB465="يتجاوز التوقعات بكثير"), "يتجاوز التوقعات بكثير",
 IF(OR(AND(Main!AA465="يتجاوز التوقعات بكثير", Main!AB465="يتجاوز التوقعات"), AND(Main!AA465="يتجاوز التوقعات", Main!AB465="يتجاوز التوقعات بكثير")), "يتجاوز التوقعات",
 IF(AND(Main!AA465="يتجاوز التوقعات", Main!AB465="يتجاوز التوقعات"), "يتجاوز التوقعات",
 IF(OR(AND(Main!AA465="يتجاوز التوقعات", Main!AB465="يفي بالتوقعات"), AND(Main!AA465="يفي بالتوقعات", Main!AB465="يتجاوز التوقعات")), "يفي بالتوقعات",
 IF(AND(Main!AA465="يفي بالتوقعات", Main!AB465="يفي بالتوقعات"), "يفي بالتوقعات",
 IF(OR(AND(Main!AA465="يفي بالتوقعات", Main!AB465="يفي بالتوقعات جزئياً"), AND(Main!AA465="يفي بالتوقعات جزئياً", Main!AB465="يفي بالتوقعات")), "يفي بالتوقعات جزئياً",
 IF(AND(Main!AA465="يفي بالتوقعات جزئياً", Main!AB465="يفي بالتوقعات جزئياً"), "يفي بالتوقعات جزئياً",
 ""
 )))))))</f>
        <v/>
      </c>
      <c r="CL465" s="17" t="str">
        <f>IF(AND(Main!AZ465="يتجاوز التوقعات بكثير", Main!BA465="يتجاوز التوقعات بكثير"), "يتجاوز التوقعات بكثير",
 IF(OR(AND(Main!AZ465="يتجاوز التوقعات بكثير", Main!BA465="يتجاوز التوقعات"), AND(Main!AZ465="يتجاوز التوقعات", Main!BA465="يتجاوز التوقعات بكثير")), "يتجاوز التوقعات",
 IF(AND(Main!AZ465="يتجاوز التوقعات", Main!BA465="يتجاوز التوقعات"), "يتجاوز التوقعات",
 IF(OR(AND(Main!AZ465="يتجاوز التوقعات", Main!BA465="يفي بالتوقعات"), AND(Main!AZ465="يفي بالتوقعات", Main!BA465="يتجاوز التوقعات")), "يفي بالتوقعات",
 IF(AND(Main!AZ465="يفي بالتوقعات", Main!BA465="يفي بالتوقعات"), "يفي بالتوقعات",
 IF(OR(AND(Main!AZ465="يفي بالتوقعات", Main!BA465="يفي بالتوقعات جزئياً"), AND(Main!AZ465="يفي بالتوقعات جزئياً", Main!BA465="يفي بالتوقعات")), "يفي بالتوقعات جزئياً",
 IF(AND(Main!AZ465="يفي بالتوقعات جزئياً", Main!BA465="يفي بالتوقعات جزئياً"), "يفي بالتوقعات جزئياً",
 ""
 )))))))</f>
        <v>يتجاوز التوقعات بكثير</v>
      </c>
    </row>
    <row r="466" spans="1:90" ht="22.5" customHeight="1" x14ac:dyDescent="0.45">
      <c r="A466">
        <v>559</v>
      </c>
      <c r="B466">
        <v>45914.701099537</v>
      </c>
      <c r="C466">
        <v>45914.705023148097</v>
      </c>
      <c r="D466" s="1" t="s">
        <v>256</v>
      </c>
      <c r="E466" s="1" t="s">
        <v>257</v>
      </c>
      <c r="F466" s="8" t="s">
        <v>258</v>
      </c>
      <c r="G466" s="1" t="s">
        <v>259</v>
      </c>
      <c r="H466" s="1" t="s">
        <v>92</v>
      </c>
      <c r="J466" s="1" t="s">
        <v>93</v>
      </c>
      <c r="K466" t="s">
        <v>105</v>
      </c>
      <c r="N466" s="1"/>
      <c r="O466" s="1"/>
      <c r="P466" s="1"/>
      <c r="Q466" s="1"/>
      <c r="R466" s="1"/>
      <c r="S466" s="1"/>
      <c r="T466" s="1"/>
      <c r="U466" s="1"/>
      <c r="V466" s="1"/>
      <c r="W466" s="1"/>
      <c r="X466" s="1"/>
      <c r="Y466" s="1"/>
      <c r="Z466" s="1"/>
      <c r="AA466" s="1"/>
      <c r="AB466" s="1"/>
      <c r="AC466" s="1"/>
      <c r="AD466" s="1"/>
      <c r="AE466" s="1"/>
      <c r="AF466" s="1"/>
      <c r="AG466" s="4"/>
      <c r="AH466" s="4"/>
      <c r="AN466" t="s">
        <v>97</v>
      </c>
      <c r="AO466" t="s">
        <v>97</v>
      </c>
      <c r="AP466" t="s">
        <v>97</v>
      </c>
      <c r="AQ466" t="s">
        <v>97</v>
      </c>
      <c r="AR466" t="s">
        <v>97</v>
      </c>
      <c r="AS466" t="s">
        <v>97</v>
      </c>
      <c r="AT466" t="s">
        <v>97</v>
      </c>
      <c r="AU466" t="s">
        <v>97</v>
      </c>
      <c r="AV466" t="s">
        <v>97</v>
      </c>
      <c r="AW466" t="s">
        <v>97</v>
      </c>
      <c r="AX466" t="s">
        <v>97</v>
      </c>
      <c r="AY466" t="s">
        <v>97</v>
      </c>
      <c r="AZ466" t="s">
        <v>97</v>
      </c>
      <c r="BA466" t="s">
        <v>97</v>
      </c>
      <c r="BB466" t="s">
        <v>97</v>
      </c>
      <c r="BC466" t="s">
        <v>97</v>
      </c>
      <c r="BD466" t="s">
        <v>97</v>
      </c>
      <c r="BE466" t="s">
        <v>97</v>
      </c>
      <c r="BF466" s="4" t="s">
        <v>944</v>
      </c>
      <c r="BG466" s="4" t="s">
        <v>290</v>
      </c>
      <c r="BH466" s="2" t="s">
        <v>945</v>
      </c>
      <c r="BI466" s="2" t="s">
        <v>946</v>
      </c>
      <c r="BJ466" s="2"/>
      <c r="BK466" s="2"/>
      <c r="BL466" s="2"/>
      <c r="BM466" s="2"/>
      <c r="BN466" s="2"/>
      <c r="BO466" s="2"/>
      <c r="BP466" s="2"/>
      <c r="BQ466" s="2"/>
      <c r="BR466" s="2"/>
      <c r="BS466" s="2"/>
      <c r="BT466" s="2"/>
      <c r="BU466" s="2"/>
      <c r="BV466" s="2"/>
      <c r="BW466" s="2"/>
      <c r="BX466" s="2"/>
      <c r="BY466" s="2"/>
      <c r="BZ466" s="2"/>
      <c r="CA466" s="2"/>
      <c r="CB466" s="2"/>
      <c r="CC466" s="2"/>
      <c r="CD466" s="2"/>
      <c r="CE466" s="2"/>
      <c r="CF466" s="2"/>
      <c r="CG466" s="2"/>
      <c r="CH466" s="2"/>
      <c r="CI466" s="2"/>
      <c r="CJ466" s="1"/>
      <c r="CK466" s="17" t="str">
        <f>IF(AND(Main!AA466="يتجاوز التوقعات بكثير", Main!AB466="يتجاوز التوقعات بكثير"), "يتجاوز التوقعات بكثير",
 IF(OR(AND(Main!AA466="يتجاوز التوقعات بكثير", Main!AB466="يتجاوز التوقعات"), AND(Main!AA466="يتجاوز التوقعات", Main!AB466="يتجاوز التوقعات بكثير")), "يتجاوز التوقعات",
 IF(AND(Main!AA466="يتجاوز التوقعات", Main!AB466="يتجاوز التوقعات"), "يتجاوز التوقعات",
 IF(OR(AND(Main!AA466="يتجاوز التوقعات", Main!AB466="يفي بالتوقعات"), AND(Main!AA466="يفي بالتوقعات", Main!AB466="يتجاوز التوقعات")), "يفي بالتوقعات",
 IF(AND(Main!AA466="يفي بالتوقعات", Main!AB466="يفي بالتوقعات"), "يفي بالتوقعات",
 IF(OR(AND(Main!AA466="يفي بالتوقعات", Main!AB466="يفي بالتوقعات جزئياً"), AND(Main!AA466="يفي بالتوقعات جزئياً", Main!AB466="يفي بالتوقعات")), "يفي بالتوقعات جزئياً",
 IF(AND(Main!AA466="يفي بالتوقعات جزئياً", Main!AB466="يفي بالتوقعات جزئياً"), "يفي بالتوقعات جزئياً",
 ""
 )))))))</f>
        <v/>
      </c>
      <c r="CL466" s="17" t="str">
        <f>IF(AND(Main!AZ466="يتجاوز التوقعات بكثير", Main!BA466="يتجاوز التوقعات بكثير"), "يتجاوز التوقعات بكثير",
 IF(OR(AND(Main!AZ466="يتجاوز التوقعات بكثير", Main!BA466="يتجاوز التوقعات"), AND(Main!AZ466="يتجاوز التوقعات", Main!BA466="يتجاوز التوقعات بكثير")), "يتجاوز التوقعات",
 IF(AND(Main!AZ466="يتجاوز التوقعات", Main!BA466="يتجاوز التوقعات"), "يتجاوز التوقعات",
 IF(OR(AND(Main!AZ466="يتجاوز التوقعات", Main!BA466="يفي بالتوقعات"), AND(Main!AZ466="يفي بالتوقعات", Main!BA466="يتجاوز التوقعات")), "يفي بالتوقعات",
 IF(AND(Main!AZ466="يفي بالتوقعات", Main!BA466="يفي بالتوقعات"), "يفي بالتوقعات",
 IF(OR(AND(Main!AZ466="يفي بالتوقعات", Main!BA466="يفي بالتوقعات جزئياً"), AND(Main!AZ466="يفي بالتوقعات جزئياً", Main!BA466="يفي بالتوقعات")), "يفي بالتوقعات جزئياً",
 IF(AND(Main!AZ466="يفي بالتوقعات جزئياً", Main!BA466="يفي بالتوقعات جزئياً"), "يفي بالتوقعات جزئياً",
 ""
 )))))))</f>
        <v>يتجاوز التوقعات بكثير</v>
      </c>
    </row>
    <row r="467" spans="1:90" ht="22.5" customHeight="1" x14ac:dyDescent="0.45">
      <c r="A467">
        <v>560</v>
      </c>
      <c r="B467">
        <v>45914.782997685201</v>
      </c>
      <c r="C467">
        <v>45914.786759259303</v>
      </c>
      <c r="D467" s="1" t="s">
        <v>947</v>
      </c>
      <c r="E467" s="1" t="s">
        <v>948</v>
      </c>
      <c r="F467" s="8" t="s">
        <v>298</v>
      </c>
      <c r="G467" s="1" t="s">
        <v>299</v>
      </c>
      <c r="H467" s="1" t="s">
        <v>92</v>
      </c>
      <c r="J467" s="1" t="s">
        <v>93</v>
      </c>
      <c r="K467" t="s">
        <v>105</v>
      </c>
      <c r="N467" s="1"/>
      <c r="O467" s="1"/>
      <c r="P467" s="1"/>
      <c r="Q467" s="1"/>
      <c r="R467" s="1"/>
      <c r="S467" s="1"/>
      <c r="T467" s="1"/>
      <c r="U467" s="1"/>
      <c r="V467" s="1"/>
      <c r="W467" s="1"/>
      <c r="X467" s="1"/>
      <c r="Y467" s="1"/>
      <c r="Z467" s="1"/>
      <c r="AA467" s="1"/>
      <c r="AB467" s="1"/>
      <c r="AC467" s="1"/>
      <c r="AD467" s="1"/>
      <c r="AE467" s="1"/>
      <c r="AF467" s="1"/>
      <c r="AG467" s="4"/>
      <c r="AH467" s="4"/>
      <c r="AN467" t="s">
        <v>97</v>
      </c>
      <c r="AO467" t="s">
        <v>97</v>
      </c>
      <c r="AP467" t="s">
        <v>97</v>
      </c>
      <c r="AQ467" t="s">
        <v>97</v>
      </c>
      <c r="AR467" t="s">
        <v>97</v>
      </c>
      <c r="AS467" t="s">
        <v>97</v>
      </c>
      <c r="AT467" t="s">
        <v>97</v>
      </c>
      <c r="AU467" t="s">
        <v>101</v>
      </c>
      <c r="AV467" t="s">
        <v>97</v>
      </c>
      <c r="AW467" t="s">
        <v>97</v>
      </c>
      <c r="AX467" t="s">
        <v>97</v>
      </c>
      <c r="AY467" t="s">
        <v>97</v>
      </c>
      <c r="AZ467" t="s">
        <v>97</v>
      </c>
      <c r="BA467" t="s">
        <v>97</v>
      </c>
      <c r="BB467" t="s">
        <v>97</v>
      </c>
      <c r="BC467" t="s">
        <v>97</v>
      </c>
      <c r="BD467" t="s">
        <v>97</v>
      </c>
      <c r="BE467" t="s">
        <v>97</v>
      </c>
      <c r="BF467" s="4" t="s">
        <v>949</v>
      </c>
      <c r="BG467" s="4" t="s">
        <v>950</v>
      </c>
      <c r="BH467" s="2" t="s">
        <v>163</v>
      </c>
      <c r="BI467" s="2" t="s">
        <v>951</v>
      </c>
      <c r="BJ467" s="2"/>
      <c r="BK467" s="2"/>
      <c r="BL467" s="2"/>
      <c r="BM467" s="2"/>
      <c r="BN467" s="2"/>
      <c r="BO467" s="2"/>
      <c r="BP467" s="2"/>
      <c r="BQ467" s="2"/>
      <c r="BR467" s="2"/>
      <c r="BS467" s="2"/>
      <c r="BT467" s="2"/>
      <c r="BU467" s="2"/>
      <c r="BV467" s="2"/>
      <c r="BW467" s="2"/>
      <c r="BX467" s="2"/>
      <c r="BY467" s="2"/>
      <c r="BZ467" s="2"/>
      <c r="CA467" s="2"/>
      <c r="CB467" s="2"/>
      <c r="CC467" s="2"/>
      <c r="CD467" s="2"/>
      <c r="CE467" s="2"/>
      <c r="CF467" s="2"/>
      <c r="CG467" s="2"/>
      <c r="CH467" s="2"/>
      <c r="CI467" s="2"/>
      <c r="CJ467" s="1"/>
      <c r="CK467" s="17" t="str">
        <f>IF(AND(Main!AA467="يتجاوز التوقعات بكثير", Main!AB467="يتجاوز التوقعات بكثير"), "يتجاوز التوقعات بكثير",
 IF(OR(AND(Main!AA467="يتجاوز التوقعات بكثير", Main!AB467="يتجاوز التوقعات"), AND(Main!AA467="يتجاوز التوقعات", Main!AB467="يتجاوز التوقعات بكثير")), "يتجاوز التوقعات",
 IF(AND(Main!AA467="يتجاوز التوقعات", Main!AB467="يتجاوز التوقعات"), "يتجاوز التوقعات",
 IF(OR(AND(Main!AA467="يتجاوز التوقعات", Main!AB467="يفي بالتوقعات"), AND(Main!AA467="يفي بالتوقعات", Main!AB467="يتجاوز التوقعات")), "يفي بالتوقعات",
 IF(AND(Main!AA467="يفي بالتوقعات", Main!AB467="يفي بالتوقعات"), "يفي بالتوقعات",
 IF(OR(AND(Main!AA467="يفي بالتوقعات", Main!AB467="يفي بالتوقعات جزئياً"), AND(Main!AA467="يفي بالتوقعات جزئياً", Main!AB467="يفي بالتوقعات")), "يفي بالتوقعات جزئياً",
 IF(AND(Main!AA467="يفي بالتوقعات جزئياً", Main!AB467="يفي بالتوقعات جزئياً"), "يفي بالتوقعات جزئياً",
 ""
 )))))))</f>
        <v/>
      </c>
      <c r="CL467" s="17" t="str">
        <f>IF(AND(Main!AZ467="يتجاوز التوقعات بكثير", Main!BA467="يتجاوز التوقعات بكثير"), "يتجاوز التوقعات بكثير",
 IF(OR(AND(Main!AZ467="يتجاوز التوقعات بكثير", Main!BA467="يتجاوز التوقعات"), AND(Main!AZ467="يتجاوز التوقعات", Main!BA467="يتجاوز التوقعات بكثير")), "يتجاوز التوقعات",
 IF(AND(Main!AZ467="يتجاوز التوقعات", Main!BA467="يتجاوز التوقعات"), "يتجاوز التوقعات",
 IF(OR(AND(Main!AZ467="يتجاوز التوقعات", Main!BA467="يفي بالتوقعات"), AND(Main!AZ467="يفي بالتوقعات", Main!BA467="يتجاوز التوقعات")), "يفي بالتوقعات",
 IF(AND(Main!AZ467="يفي بالتوقعات", Main!BA467="يفي بالتوقعات"), "يفي بالتوقعات",
 IF(OR(AND(Main!AZ467="يفي بالتوقعات", Main!BA467="يفي بالتوقعات جزئياً"), AND(Main!AZ467="يفي بالتوقعات جزئياً", Main!BA467="يفي بالتوقعات")), "يفي بالتوقعات جزئياً",
 IF(AND(Main!AZ467="يفي بالتوقعات جزئياً", Main!BA467="يفي بالتوقعات جزئياً"), "يفي بالتوقعات جزئياً",
 ""
 )))))))</f>
        <v>يتجاوز التوقعات بكثير</v>
      </c>
    </row>
    <row r="468" spans="1:90" ht="22.5" customHeight="1" x14ac:dyDescent="0.45">
      <c r="A468">
        <v>561</v>
      </c>
      <c r="B468">
        <v>45914.845185185201</v>
      </c>
      <c r="C468">
        <v>45914.849502314799</v>
      </c>
      <c r="D468" s="1" t="s">
        <v>947</v>
      </c>
      <c r="E468" s="1" t="s">
        <v>948</v>
      </c>
      <c r="F468" s="8" t="s">
        <v>298</v>
      </c>
      <c r="G468" s="1" t="s">
        <v>299</v>
      </c>
      <c r="H468" s="1" t="s">
        <v>92</v>
      </c>
      <c r="J468" s="1" t="s">
        <v>104</v>
      </c>
      <c r="K468" t="s">
        <v>105</v>
      </c>
      <c r="N468" s="1"/>
      <c r="O468" s="1"/>
      <c r="P468" s="1"/>
      <c r="Q468" s="1"/>
      <c r="R468" s="1"/>
      <c r="S468" s="1"/>
      <c r="T468" s="1"/>
      <c r="U468" s="1"/>
      <c r="V468" s="1"/>
      <c r="W468" s="1"/>
      <c r="X468" s="1"/>
      <c r="Y468" s="1"/>
      <c r="Z468" s="1"/>
      <c r="AA468" s="1"/>
      <c r="AB468" s="1"/>
      <c r="AC468" s="1"/>
      <c r="AD468" s="1"/>
      <c r="AE468" s="1"/>
      <c r="AF468" s="1"/>
      <c r="AG468" s="4"/>
      <c r="AH468" s="4"/>
      <c r="AN468" t="s">
        <v>97</v>
      </c>
      <c r="AO468" t="s">
        <v>97</v>
      </c>
      <c r="AP468" t="s">
        <v>97</v>
      </c>
      <c r="AQ468" t="s">
        <v>97</v>
      </c>
      <c r="AR468" t="s">
        <v>97</v>
      </c>
      <c r="AS468" t="s">
        <v>97</v>
      </c>
      <c r="AT468" t="s">
        <v>97</v>
      </c>
      <c r="AU468" t="s">
        <v>97</v>
      </c>
      <c r="AV468" t="s">
        <v>97</v>
      </c>
      <c r="AW468" t="s">
        <v>97</v>
      </c>
      <c r="AX468" t="s">
        <v>97</v>
      </c>
      <c r="AY468" t="s">
        <v>97</v>
      </c>
      <c r="AZ468" t="s">
        <v>97</v>
      </c>
      <c r="BA468" t="s">
        <v>97</v>
      </c>
      <c r="BB468" t="s">
        <v>97</v>
      </c>
      <c r="BC468" t="s">
        <v>97</v>
      </c>
      <c r="BD468" t="s">
        <v>97</v>
      </c>
      <c r="BE468" t="s">
        <v>97</v>
      </c>
      <c r="BF468" s="4" t="s">
        <v>952</v>
      </c>
      <c r="BG468" s="4" t="s">
        <v>953</v>
      </c>
      <c r="BH468" s="2" t="s">
        <v>163</v>
      </c>
      <c r="BI468" s="2" t="s">
        <v>954</v>
      </c>
      <c r="BJ468" s="2"/>
      <c r="BK468" s="2"/>
      <c r="BL468" s="2"/>
      <c r="BM468" s="2"/>
      <c r="BN468" s="2"/>
      <c r="BO468" s="2"/>
      <c r="BP468" s="2"/>
      <c r="BQ468" s="2"/>
      <c r="BR468" s="2"/>
      <c r="BS468" s="2"/>
      <c r="BT468" s="2"/>
      <c r="BU468" s="2"/>
      <c r="BV468" s="2"/>
      <c r="BW468" s="2"/>
      <c r="BX468" s="2"/>
      <c r="BY468" s="2"/>
      <c r="BZ468" s="2"/>
      <c r="CA468" s="2"/>
      <c r="CB468" s="2"/>
      <c r="CC468" s="2"/>
      <c r="CD468" s="2"/>
      <c r="CE468" s="2"/>
      <c r="CF468" s="2"/>
      <c r="CG468" s="2"/>
      <c r="CH468" s="2"/>
      <c r="CI468" s="2"/>
      <c r="CJ468" s="1"/>
      <c r="CK468" s="17" t="str">
        <f>IF(AND(Main!AA468="يتجاوز التوقعات بكثير", Main!AB468="يتجاوز التوقعات بكثير"), "يتجاوز التوقعات بكثير",
 IF(OR(AND(Main!AA468="يتجاوز التوقعات بكثير", Main!AB468="يتجاوز التوقعات"), AND(Main!AA468="يتجاوز التوقعات", Main!AB468="يتجاوز التوقعات بكثير")), "يتجاوز التوقعات",
 IF(AND(Main!AA468="يتجاوز التوقعات", Main!AB468="يتجاوز التوقعات"), "يتجاوز التوقعات",
 IF(OR(AND(Main!AA468="يتجاوز التوقعات", Main!AB468="يفي بالتوقعات"), AND(Main!AA468="يفي بالتوقعات", Main!AB468="يتجاوز التوقعات")), "يفي بالتوقعات",
 IF(AND(Main!AA468="يفي بالتوقعات", Main!AB468="يفي بالتوقعات"), "يفي بالتوقعات",
 IF(OR(AND(Main!AA468="يفي بالتوقعات", Main!AB468="يفي بالتوقعات جزئياً"), AND(Main!AA468="يفي بالتوقعات جزئياً", Main!AB468="يفي بالتوقعات")), "يفي بالتوقعات جزئياً",
 IF(AND(Main!AA468="يفي بالتوقعات جزئياً", Main!AB468="يفي بالتوقعات جزئياً"), "يفي بالتوقعات جزئياً",
 ""
 )))))))</f>
        <v/>
      </c>
      <c r="CL468" s="17" t="str">
        <f>IF(AND(Main!AZ468="يتجاوز التوقعات بكثير", Main!BA468="يتجاوز التوقعات بكثير"), "يتجاوز التوقعات بكثير",
 IF(OR(AND(Main!AZ468="يتجاوز التوقعات بكثير", Main!BA468="يتجاوز التوقعات"), AND(Main!AZ468="يتجاوز التوقعات", Main!BA468="يتجاوز التوقعات بكثير")), "يتجاوز التوقعات",
 IF(AND(Main!AZ468="يتجاوز التوقعات", Main!BA468="يتجاوز التوقعات"), "يتجاوز التوقعات",
 IF(OR(AND(Main!AZ468="يتجاوز التوقعات", Main!BA468="يفي بالتوقعات"), AND(Main!AZ468="يفي بالتوقعات", Main!BA468="يتجاوز التوقعات")), "يفي بالتوقعات",
 IF(AND(Main!AZ468="يفي بالتوقعات", Main!BA468="يفي بالتوقعات"), "يفي بالتوقعات",
 IF(OR(AND(Main!AZ468="يفي بالتوقعات", Main!BA468="يفي بالتوقعات جزئياً"), AND(Main!AZ468="يفي بالتوقعات جزئياً", Main!BA468="يفي بالتوقعات")), "يفي بالتوقعات جزئياً",
 IF(AND(Main!AZ468="يفي بالتوقعات جزئياً", Main!BA468="يفي بالتوقعات جزئياً"), "يفي بالتوقعات جزئياً",
 ""
 )))))))</f>
        <v>يتجاوز التوقعات بكثير</v>
      </c>
    </row>
    <row r="469" spans="1:90" ht="22.5" customHeight="1" x14ac:dyDescent="0.45">
      <c r="A469">
        <v>562</v>
      </c>
      <c r="B469">
        <v>45914.878483796303</v>
      </c>
      <c r="C469">
        <v>45914.881412037001</v>
      </c>
      <c r="D469" s="1" t="s">
        <v>919</v>
      </c>
      <c r="E469" s="1" t="s">
        <v>920</v>
      </c>
      <c r="F469" s="8" t="s">
        <v>462</v>
      </c>
      <c r="G469" s="1" t="s">
        <v>299</v>
      </c>
      <c r="H469" s="1" t="s">
        <v>92</v>
      </c>
      <c r="J469" s="1" t="s">
        <v>93</v>
      </c>
      <c r="K469" t="s">
        <v>105</v>
      </c>
      <c r="N469" s="1"/>
      <c r="O469" s="1"/>
      <c r="P469" s="1"/>
      <c r="Q469" s="1"/>
      <c r="R469" s="1"/>
      <c r="S469" s="1"/>
      <c r="T469" s="1"/>
      <c r="U469" s="1"/>
      <c r="V469" s="1"/>
      <c r="W469" s="1"/>
      <c r="X469" s="1"/>
      <c r="Y469" s="1"/>
      <c r="Z469" s="1"/>
      <c r="AA469" s="1"/>
      <c r="AB469" s="1"/>
      <c r="AC469" s="1"/>
      <c r="AD469" s="1"/>
      <c r="AE469" s="1"/>
      <c r="AF469" s="1"/>
      <c r="AG469" s="4"/>
      <c r="AH469" s="4"/>
      <c r="AN469" t="s">
        <v>97</v>
      </c>
      <c r="AO469" t="s">
        <v>97</v>
      </c>
      <c r="AP469" t="s">
        <v>97</v>
      </c>
      <c r="AQ469" t="s">
        <v>97</v>
      </c>
      <c r="AR469" t="s">
        <v>97</v>
      </c>
      <c r="AS469" t="s">
        <v>97</v>
      </c>
      <c r="AT469" t="s">
        <v>97</v>
      </c>
      <c r="AU469" t="s">
        <v>97</v>
      </c>
      <c r="AV469" t="s">
        <v>97</v>
      </c>
      <c r="AW469" t="s">
        <v>97</v>
      </c>
      <c r="AX469" t="s">
        <v>97</v>
      </c>
      <c r="AY469" t="s">
        <v>97</v>
      </c>
      <c r="AZ469" t="s">
        <v>97</v>
      </c>
      <c r="BA469" t="s">
        <v>97</v>
      </c>
      <c r="BB469" t="s">
        <v>97</v>
      </c>
      <c r="BC469" t="s">
        <v>97</v>
      </c>
      <c r="BD469" t="s">
        <v>101</v>
      </c>
      <c r="BE469" t="s">
        <v>101</v>
      </c>
      <c r="BF469" s="4" t="s">
        <v>955</v>
      </c>
      <c r="BG469" s="4" t="s">
        <v>99</v>
      </c>
      <c r="BH469" s="2" t="s">
        <v>956</v>
      </c>
      <c r="BI469" s="2" t="s">
        <v>957</v>
      </c>
      <c r="BJ469" s="2"/>
      <c r="BK469" s="2"/>
      <c r="BL469" s="2"/>
      <c r="BM469" s="2"/>
      <c r="BN469" s="2"/>
      <c r="BO469" s="2"/>
      <c r="BP469" s="2"/>
      <c r="BQ469" s="2"/>
      <c r="BR469" s="2"/>
      <c r="BS469" s="2"/>
      <c r="BT469" s="2"/>
      <c r="BU469" s="2"/>
      <c r="BV469" s="2"/>
      <c r="BW469" s="2"/>
      <c r="BX469" s="2"/>
      <c r="BY469" s="2"/>
      <c r="BZ469" s="2"/>
      <c r="CA469" s="2"/>
      <c r="CB469" s="2"/>
      <c r="CC469" s="2"/>
      <c r="CD469" s="2"/>
      <c r="CE469" s="2"/>
      <c r="CF469" s="2"/>
      <c r="CG469" s="2"/>
      <c r="CH469" s="2"/>
      <c r="CI469" s="2"/>
      <c r="CJ469" s="1"/>
      <c r="CK469" s="17" t="str">
        <f>IF(AND(Main!AA469="يتجاوز التوقعات بكثير", Main!AB469="يتجاوز التوقعات بكثير"), "يتجاوز التوقعات بكثير",
 IF(OR(AND(Main!AA469="يتجاوز التوقعات بكثير", Main!AB469="يتجاوز التوقعات"), AND(Main!AA469="يتجاوز التوقعات", Main!AB469="يتجاوز التوقعات بكثير")), "يتجاوز التوقعات",
 IF(AND(Main!AA469="يتجاوز التوقعات", Main!AB469="يتجاوز التوقعات"), "يتجاوز التوقعات",
 IF(OR(AND(Main!AA469="يتجاوز التوقعات", Main!AB469="يفي بالتوقعات"), AND(Main!AA469="يفي بالتوقعات", Main!AB469="يتجاوز التوقعات")), "يفي بالتوقعات",
 IF(AND(Main!AA469="يفي بالتوقعات", Main!AB469="يفي بالتوقعات"), "يفي بالتوقعات",
 IF(OR(AND(Main!AA469="يفي بالتوقعات", Main!AB469="يفي بالتوقعات جزئياً"), AND(Main!AA469="يفي بالتوقعات جزئياً", Main!AB469="يفي بالتوقعات")), "يفي بالتوقعات جزئياً",
 IF(AND(Main!AA469="يفي بالتوقعات جزئياً", Main!AB469="يفي بالتوقعات جزئياً"), "يفي بالتوقعات جزئياً",
 ""
 )))))))</f>
        <v/>
      </c>
      <c r="CL469" s="17" t="str">
        <f>IF(AND(Main!AZ469="يتجاوز التوقعات بكثير", Main!BA469="يتجاوز التوقعات بكثير"), "يتجاوز التوقعات بكثير",
 IF(OR(AND(Main!AZ469="يتجاوز التوقعات بكثير", Main!BA469="يتجاوز التوقعات"), AND(Main!AZ469="يتجاوز التوقعات", Main!BA469="يتجاوز التوقعات بكثير")), "يتجاوز التوقعات",
 IF(AND(Main!AZ469="يتجاوز التوقعات", Main!BA469="يتجاوز التوقعات"), "يتجاوز التوقعات",
 IF(OR(AND(Main!AZ469="يتجاوز التوقعات", Main!BA469="يفي بالتوقعات"), AND(Main!AZ469="يفي بالتوقعات", Main!BA469="يتجاوز التوقعات")), "يفي بالتوقعات",
 IF(AND(Main!AZ469="يفي بالتوقعات", Main!BA469="يفي بالتوقعات"), "يفي بالتوقعات",
 IF(OR(AND(Main!AZ469="يفي بالتوقعات", Main!BA469="يفي بالتوقعات جزئياً"), AND(Main!AZ469="يفي بالتوقعات جزئياً", Main!BA469="يفي بالتوقعات")), "يفي بالتوقعات جزئياً",
 IF(AND(Main!AZ469="يفي بالتوقعات جزئياً", Main!BA469="يفي بالتوقعات جزئياً"), "يفي بالتوقعات جزئياً",
 ""
 )))))))</f>
        <v>يتجاوز التوقعات بكثير</v>
      </c>
    </row>
    <row r="470" spans="1:90" ht="22.5" customHeight="1" x14ac:dyDescent="0.45">
      <c r="A470">
        <v>563</v>
      </c>
      <c r="B470">
        <v>45914.881458333301</v>
      </c>
      <c r="C470">
        <v>45914.883125</v>
      </c>
      <c r="D470" s="1" t="s">
        <v>919</v>
      </c>
      <c r="E470" s="1" t="s">
        <v>920</v>
      </c>
      <c r="F470" s="8" t="s">
        <v>462</v>
      </c>
      <c r="G470" s="1" t="s">
        <v>299</v>
      </c>
      <c r="H470" s="1" t="s">
        <v>92</v>
      </c>
      <c r="J470" s="1" t="s">
        <v>104</v>
      </c>
      <c r="K470" t="s">
        <v>105</v>
      </c>
      <c r="N470" s="1"/>
      <c r="O470" s="1"/>
      <c r="P470" s="1"/>
      <c r="Q470" s="1"/>
      <c r="R470" s="1"/>
      <c r="S470" s="1"/>
      <c r="T470" s="1"/>
      <c r="U470" s="1"/>
      <c r="V470" s="1"/>
      <c r="W470" s="1"/>
      <c r="X470" s="1"/>
      <c r="Y470" s="1"/>
      <c r="Z470" s="1"/>
      <c r="AA470" s="1"/>
      <c r="AB470" s="1"/>
      <c r="AC470" s="1"/>
      <c r="AD470" s="1"/>
      <c r="AE470" s="1"/>
      <c r="AF470" s="1"/>
      <c r="AG470" s="4"/>
      <c r="AH470" s="4"/>
      <c r="AN470" t="s">
        <v>97</v>
      </c>
      <c r="AO470" t="s">
        <v>97</v>
      </c>
      <c r="AP470" t="s">
        <v>97</v>
      </c>
      <c r="AQ470" t="s">
        <v>97</v>
      </c>
      <c r="AR470" t="s">
        <v>97</v>
      </c>
      <c r="AS470" t="s">
        <v>97</v>
      </c>
      <c r="AT470" t="s">
        <v>97</v>
      </c>
      <c r="AU470" t="s">
        <v>101</v>
      </c>
      <c r="AV470" t="s">
        <v>97</v>
      </c>
      <c r="AW470" t="s">
        <v>97</v>
      </c>
      <c r="AX470" t="s">
        <v>97</v>
      </c>
      <c r="AY470" t="s">
        <v>97</v>
      </c>
      <c r="AZ470" t="s">
        <v>101</v>
      </c>
      <c r="BA470" t="s">
        <v>97</v>
      </c>
      <c r="BB470" t="s">
        <v>97</v>
      </c>
      <c r="BC470" t="s">
        <v>97</v>
      </c>
      <c r="BD470" t="s">
        <v>101</v>
      </c>
      <c r="BE470" t="s">
        <v>101</v>
      </c>
      <c r="BF470" s="4" t="s">
        <v>958</v>
      </c>
      <c r="BG470" s="4" t="s">
        <v>99</v>
      </c>
      <c r="BH470" s="2" t="s">
        <v>895</v>
      </c>
      <c r="BI470" s="2" t="s">
        <v>959</v>
      </c>
      <c r="BJ470" s="2"/>
      <c r="BK470" s="2"/>
      <c r="BL470" s="2"/>
      <c r="BM470" s="2"/>
      <c r="BN470" s="2"/>
      <c r="BO470" s="2"/>
      <c r="BP470" s="2"/>
      <c r="BQ470" s="2"/>
      <c r="BR470" s="2"/>
      <c r="BS470" s="2"/>
      <c r="BT470" s="2"/>
      <c r="BU470" s="2"/>
      <c r="BV470" s="2"/>
      <c r="BW470" s="2"/>
      <c r="BX470" s="2"/>
      <c r="BY470" s="2"/>
      <c r="BZ470" s="2"/>
      <c r="CA470" s="2"/>
      <c r="CB470" s="2"/>
      <c r="CC470" s="2"/>
      <c r="CD470" s="2"/>
      <c r="CE470" s="2"/>
      <c r="CF470" s="2"/>
      <c r="CG470" s="2"/>
      <c r="CH470" s="2"/>
      <c r="CI470" s="2"/>
      <c r="CJ470" s="1"/>
      <c r="CK470" s="17" t="str">
        <f>IF(AND(Main!AA470="يتجاوز التوقعات بكثير", Main!AB470="يتجاوز التوقعات بكثير"), "يتجاوز التوقعات بكثير",
 IF(OR(AND(Main!AA470="يتجاوز التوقعات بكثير", Main!AB470="يتجاوز التوقعات"), AND(Main!AA470="يتجاوز التوقعات", Main!AB470="يتجاوز التوقعات بكثير")), "يتجاوز التوقعات",
 IF(AND(Main!AA470="يتجاوز التوقعات", Main!AB470="يتجاوز التوقعات"), "يتجاوز التوقعات",
 IF(OR(AND(Main!AA470="يتجاوز التوقعات", Main!AB470="يفي بالتوقعات"), AND(Main!AA470="يفي بالتوقعات", Main!AB470="يتجاوز التوقعات")), "يفي بالتوقعات",
 IF(AND(Main!AA470="يفي بالتوقعات", Main!AB470="يفي بالتوقعات"), "يفي بالتوقعات",
 IF(OR(AND(Main!AA470="يفي بالتوقعات", Main!AB470="يفي بالتوقعات جزئياً"), AND(Main!AA470="يفي بالتوقعات جزئياً", Main!AB470="يفي بالتوقعات")), "يفي بالتوقعات جزئياً",
 IF(AND(Main!AA470="يفي بالتوقعات جزئياً", Main!AB470="يفي بالتوقعات جزئياً"), "يفي بالتوقعات جزئياً",
 ""
 )))))))</f>
        <v/>
      </c>
      <c r="CL470" s="17" t="str">
        <f>IF(AND(Main!AZ470="يتجاوز التوقعات بكثير", Main!BA470="يتجاوز التوقعات بكثير"), "يتجاوز التوقعات بكثير",
 IF(OR(AND(Main!AZ470="يتجاوز التوقعات بكثير", Main!BA470="يتجاوز التوقعات"), AND(Main!AZ470="يتجاوز التوقعات", Main!BA470="يتجاوز التوقعات بكثير")), "يتجاوز التوقعات",
 IF(AND(Main!AZ470="يتجاوز التوقعات", Main!BA470="يتجاوز التوقعات"), "يتجاوز التوقعات",
 IF(OR(AND(Main!AZ470="يتجاوز التوقعات", Main!BA470="يفي بالتوقعات"), AND(Main!AZ470="يفي بالتوقعات", Main!BA470="يتجاوز التوقعات")), "يفي بالتوقعات",
 IF(AND(Main!AZ470="يفي بالتوقعات", Main!BA470="يفي بالتوقعات"), "يفي بالتوقعات",
 IF(OR(AND(Main!AZ470="يفي بالتوقعات", Main!BA470="يفي بالتوقعات جزئياً"), AND(Main!AZ470="يفي بالتوقعات جزئياً", Main!BA470="يفي بالتوقعات")), "يفي بالتوقعات جزئياً",
 IF(AND(Main!AZ470="يفي بالتوقعات جزئياً", Main!BA470="يفي بالتوقعات جزئياً"), "يفي بالتوقعات جزئياً",
 ""
 )))))))</f>
        <v>يتجاوز التوقعات</v>
      </c>
    </row>
    <row r="471" spans="1:90" ht="22.5" customHeight="1" x14ac:dyDescent="0.45">
      <c r="A471">
        <v>564</v>
      </c>
      <c r="B471">
        <v>45914.883148148103</v>
      </c>
      <c r="C471">
        <v>45914.884583333303</v>
      </c>
      <c r="D471" s="1" t="s">
        <v>919</v>
      </c>
      <c r="E471" s="1" t="s">
        <v>920</v>
      </c>
      <c r="F471" s="8" t="s">
        <v>462</v>
      </c>
      <c r="G471" s="1" t="s">
        <v>299</v>
      </c>
      <c r="H471" s="1" t="s">
        <v>823</v>
      </c>
      <c r="J471" s="1" t="s">
        <v>93</v>
      </c>
      <c r="K471" t="s">
        <v>105</v>
      </c>
      <c r="N471" s="1"/>
      <c r="O471" s="1"/>
      <c r="P471" s="1"/>
      <c r="Q471" s="1"/>
      <c r="R471" s="1"/>
      <c r="S471" s="1"/>
      <c r="T471" s="1"/>
      <c r="U471" s="1"/>
      <c r="V471" s="1"/>
      <c r="W471" s="1"/>
      <c r="X471" s="1"/>
      <c r="Y471" s="1"/>
      <c r="Z471" s="1"/>
      <c r="AA471" s="1"/>
      <c r="AB471" s="1"/>
      <c r="AC471" s="1"/>
      <c r="AD471" s="1"/>
      <c r="AE471" s="1"/>
      <c r="AF471" s="1"/>
      <c r="AG471" s="4"/>
      <c r="AH471" s="4"/>
      <c r="AN471" s="1" t="s">
        <v>97</v>
      </c>
      <c r="AO471" s="1" t="s">
        <v>97</v>
      </c>
      <c r="AP471" s="1" t="s">
        <v>97</v>
      </c>
      <c r="AQ471" s="1" t="s">
        <v>97</v>
      </c>
      <c r="AR471" s="1" t="s">
        <v>97</v>
      </c>
      <c r="AS471" s="1" t="s">
        <v>97</v>
      </c>
      <c r="AT471" s="1" t="s">
        <v>97</v>
      </c>
      <c r="AU471" s="1" t="s">
        <v>97</v>
      </c>
      <c r="AV471" s="1" t="s">
        <v>97</v>
      </c>
      <c r="AW471" s="1" t="s">
        <v>97</v>
      </c>
      <c r="AX471" s="1" t="s">
        <v>97</v>
      </c>
      <c r="AY471" s="1" t="s">
        <v>97</v>
      </c>
      <c r="AZ471" s="1" t="s">
        <v>97</v>
      </c>
      <c r="BA471" s="1" t="s">
        <v>97</v>
      </c>
      <c r="BB471" s="1" t="s">
        <v>97</v>
      </c>
      <c r="BC471" s="1" t="s">
        <v>97</v>
      </c>
      <c r="BD471" s="1" t="s">
        <v>97</v>
      </c>
      <c r="BE471" s="1" t="s">
        <v>97</v>
      </c>
      <c r="BF471" s="4" t="s">
        <v>960</v>
      </c>
      <c r="BG471" s="4" t="s">
        <v>99</v>
      </c>
      <c r="BH471" s="2" t="s">
        <v>895</v>
      </c>
      <c r="BI471" s="2" t="s">
        <v>961</v>
      </c>
      <c r="BJ471" s="2"/>
      <c r="BK471" s="2"/>
      <c r="BL471" s="2"/>
      <c r="BM471" s="2"/>
      <c r="BN471" s="2"/>
      <c r="BO471" s="2"/>
      <c r="BP471" s="2"/>
      <c r="BQ471" s="2"/>
      <c r="BR471" s="2"/>
      <c r="BS471" s="2"/>
      <c r="BT471" s="2"/>
      <c r="BU471" s="2"/>
      <c r="BV471" s="2"/>
      <c r="BW471" s="2"/>
      <c r="BX471" s="2"/>
      <c r="BY471" s="2"/>
      <c r="BZ471" s="2"/>
      <c r="CA471" s="2"/>
      <c r="CB471" s="2"/>
      <c r="CC471" s="2"/>
      <c r="CD471" s="2"/>
      <c r="CE471" s="2"/>
      <c r="CF471" s="2"/>
      <c r="CG471" s="2"/>
      <c r="CH471" s="2"/>
      <c r="CI471" s="2"/>
      <c r="CJ471" s="1"/>
      <c r="CK471" s="17" t="str">
        <f>IF(AND(Main!AA471="يتجاوز التوقعات بكثير", Main!AB471="يتجاوز التوقعات بكثير"), "يتجاوز التوقعات بكثير",
 IF(OR(AND(Main!AA471="يتجاوز التوقعات بكثير", Main!AB471="يتجاوز التوقعات"), AND(Main!AA471="يتجاوز التوقعات", Main!AB471="يتجاوز التوقعات بكثير")), "يتجاوز التوقعات",
 IF(AND(Main!AA471="يتجاوز التوقعات", Main!AB471="يتجاوز التوقعات"), "يتجاوز التوقعات",
 IF(OR(AND(Main!AA471="يتجاوز التوقعات", Main!AB471="يفي بالتوقعات"), AND(Main!AA471="يفي بالتوقعات", Main!AB471="يتجاوز التوقعات")), "يفي بالتوقعات",
 IF(AND(Main!AA471="يفي بالتوقعات", Main!AB471="يفي بالتوقعات"), "يفي بالتوقعات",
 IF(OR(AND(Main!AA471="يفي بالتوقعات", Main!AB471="يفي بالتوقعات جزئياً"), AND(Main!AA471="يفي بالتوقعات جزئياً", Main!AB471="يفي بالتوقعات")), "يفي بالتوقعات جزئياً",
 IF(AND(Main!AA471="يفي بالتوقعات جزئياً", Main!AB471="يفي بالتوقعات جزئياً"), "يفي بالتوقعات جزئياً",
 ""
 )))))))</f>
        <v/>
      </c>
      <c r="CL471" s="17" t="str">
        <f>IF(AND(Main!AZ471="يتجاوز التوقعات بكثير", Main!BA471="يتجاوز التوقعات بكثير"), "يتجاوز التوقعات بكثير",
 IF(OR(AND(Main!AZ471="يتجاوز التوقعات بكثير", Main!BA471="يتجاوز التوقعات"), AND(Main!AZ471="يتجاوز التوقعات", Main!BA471="يتجاوز التوقعات بكثير")), "يتجاوز التوقعات",
 IF(AND(Main!AZ471="يتجاوز التوقعات", Main!BA471="يتجاوز التوقعات"), "يتجاوز التوقعات",
 IF(OR(AND(Main!AZ471="يتجاوز التوقعات", Main!BA471="يفي بالتوقعات"), AND(Main!AZ471="يفي بالتوقعات", Main!BA471="يتجاوز التوقعات")), "يفي بالتوقعات",
 IF(AND(Main!AZ471="يفي بالتوقعات", Main!BA471="يفي بالتوقعات"), "يفي بالتوقعات",
 IF(OR(AND(Main!AZ471="يفي بالتوقعات", Main!BA471="يفي بالتوقعات جزئياً"), AND(Main!AZ471="يفي بالتوقعات جزئياً", Main!BA471="يفي بالتوقعات")), "يفي بالتوقعات جزئياً",
 IF(AND(Main!AZ471="يفي بالتوقعات جزئياً", Main!BA471="يفي بالتوقعات جزئياً"), "يفي بالتوقعات جزئياً",
 ""
 )))))))</f>
        <v>يتجاوز التوقعات بكثير</v>
      </c>
    </row>
    <row r="472" spans="1:90" ht="22.5" customHeight="1" x14ac:dyDescent="0.45">
      <c r="A472">
        <v>565</v>
      </c>
      <c r="B472">
        <v>45914.8903125</v>
      </c>
      <c r="C472">
        <v>45914.895289351902</v>
      </c>
      <c r="D472" s="1" t="s">
        <v>962</v>
      </c>
      <c r="E472" s="1" t="s">
        <v>963</v>
      </c>
      <c r="F472" s="8" t="s">
        <v>209</v>
      </c>
      <c r="G472" s="1" t="s">
        <v>122</v>
      </c>
      <c r="H472" s="1" t="s">
        <v>92</v>
      </c>
      <c r="J472" s="1" t="s">
        <v>104</v>
      </c>
      <c r="K472" t="s">
        <v>105</v>
      </c>
      <c r="N472" s="1"/>
      <c r="O472" s="1"/>
      <c r="P472" s="1"/>
      <c r="Q472" s="1"/>
      <c r="R472" s="1"/>
      <c r="S472" s="1"/>
      <c r="T472" s="1"/>
      <c r="U472" s="1"/>
      <c r="V472" s="1"/>
      <c r="W472" s="1"/>
      <c r="X472" s="1"/>
      <c r="Y472" s="1"/>
      <c r="Z472" s="1"/>
      <c r="AA472" s="1"/>
      <c r="AB472" s="1"/>
      <c r="AC472" s="1"/>
      <c r="AD472" s="1"/>
      <c r="AE472" s="1"/>
      <c r="AF472" s="1"/>
      <c r="AG472" s="4"/>
      <c r="AH472" s="4"/>
      <c r="AN472" t="s">
        <v>210</v>
      </c>
      <c r="AO472" t="s">
        <v>101</v>
      </c>
      <c r="AP472" t="s">
        <v>97</v>
      </c>
      <c r="AQ472" t="s">
        <v>101</v>
      </c>
      <c r="AR472" t="s">
        <v>97</v>
      </c>
      <c r="AS472" t="s">
        <v>97</v>
      </c>
      <c r="AT472" t="s">
        <v>101</v>
      </c>
      <c r="AU472" t="s">
        <v>101</v>
      </c>
      <c r="AV472" t="s">
        <v>101</v>
      </c>
      <c r="AW472" t="s">
        <v>101</v>
      </c>
      <c r="AX472" t="s">
        <v>101</v>
      </c>
      <c r="AY472" t="s">
        <v>101</v>
      </c>
      <c r="AZ472" t="s">
        <v>101</v>
      </c>
      <c r="BA472" t="s">
        <v>101</v>
      </c>
      <c r="BB472" t="s">
        <v>101</v>
      </c>
      <c r="BC472" t="s">
        <v>101</v>
      </c>
      <c r="BD472" t="s">
        <v>101</v>
      </c>
      <c r="BE472" t="s">
        <v>101</v>
      </c>
      <c r="BF472" s="4" t="s">
        <v>964</v>
      </c>
      <c r="BG472" s="4" t="s">
        <v>965</v>
      </c>
      <c r="BH472" s="2" t="s">
        <v>965</v>
      </c>
      <c r="BI472" s="2" t="s">
        <v>966</v>
      </c>
      <c r="BJ472" s="2"/>
      <c r="BK472" s="2"/>
      <c r="BL472" s="2"/>
      <c r="BM472" s="2"/>
      <c r="BN472" s="2"/>
      <c r="BO472" s="2"/>
      <c r="BP472" s="2"/>
      <c r="BQ472" s="2"/>
      <c r="BR472" s="2"/>
      <c r="BS472" s="2"/>
      <c r="BT472" s="2"/>
      <c r="BU472" s="2"/>
      <c r="BV472" s="2"/>
      <c r="BW472" s="2"/>
      <c r="BX472" s="2"/>
      <c r="BY472" s="2"/>
      <c r="BZ472" s="2"/>
      <c r="CA472" s="2"/>
      <c r="CB472" s="2"/>
      <c r="CC472" s="2"/>
      <c r="CD472" s="2"/>
      <c r="CE472" s="2"/>
      <c r="CF472" s="2"/>
      <c r="CG472" s="2"/>
      <c r="CH472" s="2"/>
      <c r="CI472" s="2"/>
      <c r="CJ472" s="1"/>
      <c r="CK472" s="17" t="str">
        <f>IF(AND(Main!AA472="يتجاوز التوقعات بكثير", Main!AB472="يتجاوز التوقعات بكثير"), "يتجاوز التوقعات بكثير",
 IF(OR(AND(Main!AA472="يتجاوز التوقعات بكثير", Main!AB472="يتجاوز التوقعات"), AND(Main!AA472="يتجاوز التوقعات", Main!AB472="يتجاوز التوقعات بكثير")), "يتجاوز التوقعات",
 IF(AND(Main!AA472="يتجاوز التوقعات", Main!AB472="يتجاوز التوقعات"), "يتجاوز التوقعات",
 IF(OR(AND(Main!AA472="يتجاوز التوقعات", Main!AB472="يفي بالتوقعات"), AND(Main!AA472="يفي بالتوقعات", Main!AB472="يتجاوز التوقعات")), "يفي بالتوقعات",
 IF(AND(Main!AA472="يفي بالتوقعات", Main!AB472="يفي بالتوقعات"), "يفي بالتوقعات",
 IF(OR(AND(Main!AA472="يفي بالتوقعات", Main!AB472="يفي بالتوقعات جزئياً"), AND(Main!AA472="يفي بالتوقعات جزئياً", Main!AB472="يفي بالتوقعات")), "يفي بالتوقعات جزئياً",
 IF(AND(Main!AA472="يفي بالتوقعات جزئياً", Main!AB472="يفي بالتوقعات جزئياً"), "يفي بالتوقعات جزئياً",
 ""
 )))))))</f>
        <v/>
      </c>
      <c r="CL472" s="17" t="str">
        <f>IF(AND(Main!AZ472="يتجاوز التوقعات بكثير", Main!BA472="يتجاوز التوقعات بكثير"), "يتجاوز التوقعات بكثير",
 IF(OR(AND(Main!AZ472="يتجاوز التوقعات بكثير", Main!BA472="يتجاوز التوقعات"), AND(Main!AZ472="يتجاوز التوقعات", Main!BA472="يتجاوز التوقعات بكثير")), "يتجاوز التوقعات",
 IF(AND(Main!AZ472="يتجاوز التوقعات", Main!BA472="يتجاوز التوقعات"), "يتجاوز التوقعات",
 IF(OR(AND(Main!AZ472="يتجاوز التوقعات", Main!BA472="يفي بالتوقعات"), AND(Main!AZ472="يفي بالتوقعات", Main!BA472="يتجاوز التوقعات")), "يفي بالتوقعات",
 IF(AND(Main!AZ472="يفي بالتوقعات", Main!BA472="يفي بالتوقعات"), "يفي بالتوقعات",
 IF(OR(AND(Main!AZ472="يفي بالتوقعات", Main!BA472="يفي بالتوقعات جزئياً"), AND(Main!AZ472="يفي بالتوقعات جزئياً", Main!BA472="يفي بالتوقعات")), "يفي بالتوقعات جزئياً",
 IF(AND(Main!AZ472="يفي بالتوقعات جزئياً", Main!BA472="يفي بالتوقعات جزئياً"), "يفي بالتوقعات جزئياً",
 ""
 )))))))</f>
        <v>يتجاوز التوقعات</v>
      </c>
    </row>
    <row r="473" spans="1:90" ht="22.5" customHeight="1" x14ac:dyDescent="0.45">
      <c r="A473">
        <v>566</v>
      </c>
      <c r="B473">
        <v>45914.912245370397</v>
      </c>
      <c r="C473">
        <v>45914.914293981499</v>
      </c>
      <c r="D473" s="1" t="s">
        <v>962</v>
      </c>
      <c r="E473" s="1" t="s">
        <v>963</v>
      </c>
      <c r="F473" s="8" t="s">
        <v>209</v>
      </c>
      <c r="G473" s="1" t="s">
        <v>122</v>
      </c>
      <c r="H473" s="1" t="s">
        <v>823</v>
      </c>
      <c r="J473" s="1" t="s">
        <v>93</v>
      </c>
      <c r="K473" t="s">
        <v>105</v>
      </c>
      <c r="N473" s="1"/>
      <c r="O473" s="1"/>
      <c r="P473" s="1"/>
      <c r="Q473" s="1"/>
      <c r="R473" s="1"/>
      <c r="S473" s="1"/>
      <c r="T473" s="1"/>
      <c r="U473" s="1"/>
      <c r="V473" s="1"/>
      <c r="W473" s="1"/>
      <c r="X473" s="1"/>
      <c r="Y473" s="1"/>
      <c r="Z473" s="1"/>
      <c r="AA473" s="1"/>
      <c r="AB473" s="1"/>
      <c r="AC473" s="1"/>
      <c r="AD473" s="1"/>
      <c r="AE473" s="1"/>
      <c r="AF473" s="1"/>
      <c r="AG473" s="4"/>
      <c r="AH473" s="4"/>
      <c r="AN473" s="1" t="s">
        <v>97</v>
      </c>
      <c r="AO473" s="1" t="s">
        <v>97</v>
      </c>
      <c r="AP473" s="1" t="s">
        <v>97</v>
      </c>
      <c r="AQ473" s="1" t="s">
        <v>97</v>
      </c>
      <c r="AR473" s="1" t="s">
        <v>97</v>
      </c>
      <c r="AS473" s="1" t="s">
        <v>97</v>
      </c>
      <c r="AT473" s="1" t="s">
        <v>97</v>
      </c>
      <c r="AU473" s="1" t="s">
        <v>97</v>
      </c>
      <c r="AV473" s="1" t="s">
        <v>97</v>
      </c>
      <c r="AW473" s="1" t="s">
        <v>97</v>
      </c>
      <c r="AX473" s="1" t="s">
        <v>97</v>
      </c>
      <c r="AY473" s="1" t="s">
        <v>97</v>
      </c>
      <c r="AZ473" s="1" t="s">
        <v>97</v>
      </c>
      <c r="BA473" s="1" t="s">
        <v>97</v>
      </c>
      <c r="BB473" s="1" t="s">
        <v>97</v>
      </c>
      <c r="BC473" s="1" t="s">
        <v>97</v>
      </c>
      <c r="BD473" s="1" t="s">
        <v>97</v>
      </c>
      <c r="BE473" s="1" t="s">
        <v>97</v>
      </c>
      <c r="BF473" s="4" t="s">
        <v>967</v>
      </c>
      <c r="BG473" s="4" t="s">
        <v>99</v>
      </c>
      <c r="BH473" s="2" t="s">
        <v>968</v>
      </c>
      <c r="BI473" s="2" t="s">
        <v>99</v>
      </c>
      <c r="BJ473" s="2"/>
      <c r="BK473" s="2"/>
      <c r="BL473" s="2"/>
      <c r="BM473" s="2"/>
      <c r="BN473" s="2"/>
      <c r="BO473" s="2"/>
      <c r="BP473" s="2"/>
      <c r="BQ473" s="2"/>
      <c r="BR473" s="2"/>
      <c r="BS473" s="2"/>
      <c r="BT473" s="2"/>
      <c r="BU473" s="2"/>
      <c r="BV473" s="2"/>
      <c r="BW473" s="2"/>
      <c r="BX473" s="2"/>
      <c r="BY473" s="2"/>
      <c r="BZ473" s="2"/>
      <c r="CA473" s="2"/>
      <c r="CB473" s="2"/>
      <c r="CC473" s="2"/>
      <c r="CD473" s="2"/>
      <c r="CE473" s="2"/>
      <c r="CF473" s="2"/>
      <c r="CG473" s="2"/>
      <c r="CH473" s="2"/>
      <c r="CI473" s="2"/>
      <c r="CJ473" s="1"/>
      <c r="CK473" s="17" t="str">
        <f>IF(AND(Main!AA473="يتجاوز التوقعات بكثير", Main!AB473="يتجاوز التوقعات بكثير"), "يتجاوز التوقعات بكثير",
 IF(OR(AND(Main!AA473="يتجاوز التوقعات بكثير", Main!AB473="يتجاوز التوقعات"), AND(Main!AA473="يتجاوز التوقعات", Main!AB473="يتجاوز التوقعات بكثير")), "يتجاوز التوقعات",
 IF(AND(Main!AA473="يتجاوز التوقعات", Main!AB473="يتجاوز التوقعات"), "يتجاوز التوقعات",
 IF(OR(AND(Main!AA473="يتجاوز التوقعات", Main!AB473="يفي بالتوقعات"), AND(Main!AA473="يفي بالتوقعات", Main!AB473="يتجاوز التوقعات")), "يفي بالتوقعات",
 IF(AND(Main!AA473="يفي بالتوقعات", Main!AB473="يفي بالتوقعات"), "يفي بالتوقعات",
 IF(OR(AND(Main!AA473="يفي بالتوقعات", Main!AB473="يفي بالتوقعات جزئياً"), AND(Main!AA473="يفي بالتوقعات جزئياً", Main!AB473="يفي بالتوقعات")), "يفي بالتوقعات جزئياً",
 IF(AND(Main!AA473="يفي بالتوقعات جزئياً", Main!AB473="يفي بالتوقعات جزئياً"), "يفي بالتوقعات جزئياً",
 ""
 )))))))</f>
        <v/>
      </c>
      <c r="CL473" s="17" t="str">
        <f>IF(AND(Main!AZ473="يتجاوز التوقعات بكثير", Main!BA473="يتجاوز التوقعات بكثير"), "يتجاوز التوقعات بكثير",
 IF(OR(AND(Main!AZ473="يتجاوز التوقعات بكثير", Main!BA473="يتجاوز التوقعات"), AND(Main!AZ473="يتجاوز التوقعات", Main!BA473="يتجاوز التوقعات بكثير")), "يتجاوز التوقعات",
 IF(AND(Main!AZ473="يتجاوز التوقعات", Main!BA473="يتجاوز التوقعات"), "يتجاوز التوقعات",
 IF(OR(AND(Main!AZ473="يتجاوز التوقعات", Main!BA473="يفي بالتوقعات"), AND(Main!AZ473="يفي بالتوقعات", Main!BA473="يتجاوز التوقعات")), "يفي بالتوقعات",
 IF(AND(Main!AZ473="يفي بالتوقعات", Main!BA473="يفي بالتوقعات"), "يفي بالتوقعات",
 IF(OR(AND(Main!AZ473="يفي بالتوقعات", Main!BA473="يفي بالتوقعات جزئياً"), AND(Main!AZ473="يفي بالتوقعات جزئياً", Main!BA473="يفي بالتوقعات")), "يفي بالتوقعات جزئياً",
 IF(AND(Main!AZ473="يفي بالتوقعات جزئياً", Main!BA473="يفي بالتوقعات جزئياً"), "يفي بالتوقعات جزئياً",
 ""
 )))))))</f>
        <v>يتجاوز التوقعات بكثير</v>
      </c>
    </row>
    <row r="474" spans="1:90" ht="22.5" customHeight="1" x14ac:dyDescent="0.45">
      <c r="A474">
        <v>567</v>
      </c>
      <c r="B474">
        <v>45915.367361111101</v>
      </c>
      <c r="C474">
        <v>45915.3679513889</v>
      </c>
      <c r="D474" s="1" t="s">
        <v>969</v>
      </c>
      <c r="E474" s="1" t="s">
        <v>970</v>
      </c>
      <c r="F474" s="8" t="s">
        <v>180</v>
      </c>
      <c r="G474" s="1" t="s">
        <v>122</v>
      </c>
      <c r="H474" s="1" t="s">
        <v>823</v>
      </c>
      <c r="J474" s="1" t="s">
        <v>93</v>
      </c>
      <c r="K474" t="s">
        <v>105</v>
      </c>
      <c r="N474" s="1"/>
      <c r="O474" s="1"/>
      <c r="P474" s="1"/>
      <c r="Q474" s="1"/>
      <c r="R474" s="1"/>
      <c r="S474" s="1"/>
      <c r="T474" s="1"/>
      <c r="U474" s="1"/>
      <c r="V474" s="1"/>
      <c r="W474" s="1"/>
      <c r="X474" s="1"/>
      <c r="Y474" s="1"/>
      <c r="Z474" s="1"/>
      <c r="AA474" s="1"/>
      <c r="AB474" s="1"/>
      <c r="AC474" s="1"/>
      <c r="AD474" s="1"/>
      <c r="AE474" s="1"/>
      <c r="AF474" s="1"/>
      <c r="AG474" s="4"/>
      <c r="AH474" s="4"/>
      <c r="AN474" s="1" t="s">
        <v>97</v>
      </c>
      <c r="AO474" s="1" t="s">
        <v>97</v>
      </c>
      <c r="AP474" s="1" t="s">
        <v>97</v>
      </c>
      <c r="AQ474" s="1" t="s">
        <v>97</v>
      </c>
      <c r="AR474" s="1" t="s">
        <v>97</v>
      </c>
      <c r="AS474" s="1" t="s">
        <v>97</v>
      </c>
      <c r="AT474" s="1" t="s">
        <v>97</v>
      </c>
      <c r="AU474" s="1" t="s">
        <v>97</v>
      </c>
      <c r="AV474" s="1" t="s">
        <v>97</v>
      </c>
      <c r="AW474" s="1" t="s">
        <v>97</v>
      </c>
      <c r="AX474" s="1" t="s">
        <v>97</v>
      </c>
      <c r="AY474" s="1" t="s">
        <v>97</v>
      </c>
      <c r="AZ474" s="1" t="s">
        <v>97</v>
      </c>
      <c r="BA474" s="1" t="s">
        <v>97</v>
      </c>
      <c r="BB474" s="1" t="s">
        <v>97</v>
      </c>
      <c r="BC474" s="1" t="s">
        <v>97</v>
      </c>
      <c r="BD474" s="1" t="s">
        <v>97</v>
      </c>
      <c r="BE474" s="1" t="s">
        <v>97</v>
      </c>
      <c r="BF474" s="4" t="s">
        <v>971</v>
      </c>
      <c r="BG474" s="4" t="s">
        <v>501</v>
      </c>
      <c r="BH474" s="2" t="s">
        <v>972</v>
      </c>
      <c r="BI474" s="2" t="s">
        <v>973</v>
      </c>
      <c r="BJ474" s="2"/>
      <c r="BK474" s="2"/>
      <c r="BL474" s="2"/>
      <c r="BM474" s="2"/>
      <c r="BN474" s="2"/>
      <c r="BO474" s="2"/>
      <c r="BP474" s="2"/>
      <c r="BQ474" s="2"/>
      <c r="BR474" s="2"/>
      <c r="BS474" s="2"/>
      <c r="BT474" s="2"/>
      <c r="BU474" s="2"/>
      <c r="BV474" s="2"/>
      <c r="BW474" s="2"/>
      <c r="BX474" s="2"/>
      <c r="BY474" s="2"/>
      <c r="BZ474" s="2"/>
      <c r="CA474" s="2"/>
      <c r="CB474" s="2"/>
      <c r="CC474" s="2"/>
      <c r="CD474" s="2"/>
      <c r="CE474" s="2"/>
      <c r="CF474" s="2"/>
      <c r="CG474" s="2"/>
      <c r="CH474" s="2"/>
      <c r="CI474" s="2"/>
      <c r="CJ474" s="1"/>
      <c r="CK474" s="17" t="str">
        <f>IF(AND(Main!AA474="يتجاوز التوقعات بكثير", Main!AB474="يتجاوز التوقعات بكثير"), "يتجاوز التوقعات بكثير",
 IF(OR(AND(Main!AA474="يتجاوز التوقعات بكثير", Main!AB474="يتجاوز التوقعات"), AND(Main!AA474="يتجاوز التوقعات", Main!AB474="يتجاوز التوقعات بكثير")), "يتجاوز التوقعات",
 IF(AND(Main!AA474="يتجاوز التوقعات", Main!AB474="يتجاوز التوقعات"), "يتجاوز التوقعات",
 IF(OR(AND(Main!AA474="يتجاوز التوقعات", Main!AB474="يفي بالتوقعات"), AND(Main!AA474="يفي بالتوقعات", Main!AB474="يتجاوز التوقعات")), "يفي بالتوقعات",
 IF(AND(Main!AA474="يفي بالتوقعات", Main!AB474="يفي بالتوقعات"), "يفي بالتوقعات",
 IF(OR(AND(Main!AA474="يفي بالتوقعات", Main!AB474="يفي بالتوقعات جزئياً"), AND(Main!AA474="يفي بالتوقعات جزئياً", Main!AB474="يفي بالتوقعات")), "يفي بالتوقعات جزئياً",
 IF(AND(Main!AA474="يفي بالتوقعات جزئياً", Main!AB474="يفي بالتوقعات جزئياً"), "يفي بالتوقعات جزئياً",
 ""
 )))))))</f>
        <v/>
      </c>
      <c r="CL474" s="17" t="str">
        <f>IF(AND(Main!AZ474="يتجاوز التوقعات بكثير", Main!BA474="يتجاوز التوقعات بكثير"), "يتجاوز التوقعات بكثير",
 IF(OR(AND(Main!AZ474="يتجاوز التوقعات بكثير", Main!BA474="يتجاوز التوقعات"), AND(Main!AZ474="يتجاوز التوقعات", Main!BA474="يتجاوز التوقعات بكثير")), "يتجاوز التوقعات",
 IF(AND(Main!AZ474="يتجاوز التوقعات", Main!BA474="يتجاوز التوقعات"), "يتجاوز التوقعات",
 IF(OR(AND(Main!AZ474="يتجاوز التوقعات", Main!BA474="يفي بالتوقعات"), AND(Main!AZ474="يفي بالتوقعات", Main!BA474="يتجاوز التوقعات")), "يفي بالتوقعات",
 IF(AND(Main!AZ474="يفي بالتوقعات", Main!BA474="يفي بالتوقعات"), "يفي بالتوقعات",
 IF(OR(AND(Main!AZ474="يفي بالتوقعات", Main!BA474="يفي بالتوقعات جزئياً"), AND(Main!AZ474="يفي بالتوقعات جزئياً", Main!BA474="يفي بالتوقعات")), "يفي بالتوقعات جزئياً",
 IF(AND(Main!AZ474="يفي بالتوقعات جزئياً", Main!BA474="يفي بالتوقعات جزئياً"), "يفي بالتوقعات جزئياً",
 ""
 )))))))</f>
        <v>يتجاوز التوقعات بكثير</v>
      </c>
    </row>
    <row r="475" spans="1:90" ht="22.5" customHeight="1" x14ac:dyDescent="0.45">
      <c r="A475">
        <v>568</v>
      </c>
      <c r="B475">
        <v>45915.403148148202</v>
      </c>
      <c r="C475">
        <v>45915.4086342593</v>
      </c>
      <c r="D475" s="1" t="s">
        <v>974</v>
      </c>
      <c r="E475" s="1" t="s">
        <v>975</v>
      </c>
      <c r="F475" s="8" t="s">
        <v>599</v>
      </c>
      <c r="G475" s="1" t="s">
        <v>597</v>
      </c>
      <c r="H475" s="1" t="s">
        <v>823</v>
      </c>
      <c r="J475" s="1" t="s">
        <v>93</v>
      </c>
      <c r="K475" t="s">
        <v>105</v>
      </c>
      <c r="N475" s="1"/>
      <c r="O475" s="1"/>
      <c r="P475" s="1"/>
      <c r="Q475" s="1"/>
      <c r="R475" s="1"/>
      <c r="S475" s="1"/>
      <c r="T475" s="1"/>
      <c r="U475" s="1"/>
      <c r="V475" s="1"/>
      <c r="W475" s="1"/>
      <c r="X475" s="1"/>
      <c r="Y475" s="1"/>
      <c r="Z475" s="1"/>
      <c r="AA475" s="1"/>
      <c r="AB475" s="1"/>
      <c r="AC475" s="1"/>
      <c r="AD475" s="1"/>
      <c r="AE475" s="1"/>
      <c r="AF475" s="1"/>
      <c r="AG475" s="4"/>
      <c r="AH475" s="4"/>
      <c r="AN475" s="1" t="s">
        <v>97</v>
      </c>
      <c r="AO475" s="1" t="s">
        <v>97</v>
      </c>
      <c r="AP475" s="1" t="s">
        <v>97</v>
      </c>
      <c r="AQ475" s="1" t="s">
        <v>97</v>
      </c>
      <c r="AR475" s="1" t="s">
        <v>97</v>
      </c>
      <c r="AS475" s="1" t="s">
        <v>97</v>
      </c>
      <c r="AT475" s="1" t="s">
        <v>97</v>
      </c>
      <c r="AU475" s="1" t="s">
        <v>97</v>
      </c>
      <c r="AV475" s="1" t="s">
        <v>97</v>
      </c>
      <c r="AW475" s="1" t="s">
        <v>97</v>
      </c>
      <c r="AX475" s="1" t="s">
        <v>97</v>
      </c>
      <c r="AY475" s="1" t="s">
        <v>97</v>
      </c>
      <c r="AZ475" s="1" t="s">
        <v>97</v>
      </c>
      <c r="BA475" s="1" t="s">
        <v>97</v>
      </c>
      <c r="BB475" s="1" t="s">
        <v>97</v>
      </c>
      <c r="BC475" s="1" t="s">
        <v>97</v>
      </c>
      <c r="BD475" s="1" t="s">
        <v>97</v>
      </c>
      <c r="BE475" s="1" t="s">
        <v>97</v>
      </c>
      <c r="BF475" s="4" t="s">
        <v>976</v>
      </c>
      <c r="BG475" s="4" t="s">
        <v>163</v>
      </c>
      <c r="BH475" s="2" t="s">
        <v>163</v>
      </c>
      <c r="BI475" s="2" t="s">
        <v>977</v>
      </c>
      <c r="BJ475" s="2"/>
      <c r="BK475" s="2"/>
      <c r="BL475" s="2"/>
      <c r="BM475" s="2"/>
      <c r="BN475" s="2"/>
      <c r="BO475" s="2"/>
      <c r="BP475" s="2"/>
      <c r="BQ475" s="2"/>
      <c r="BR475" s="2"/>
      <c r="BS475" s="2"/>
      <c r="BT475" s="2"/>
      <c r="BU475" s="2"/>
      <c r="BV475" s="2"/>
      <c r="BW475" s="2"/>
      <c r="BX475" s="2"/>
      <c r="BY475" s="2"/>
      <c r="BZ475" s="2"/>
      <c r="CA475" s="2"/>
      <c r="CB475" s="2"/>
      <c r="CC475" s="2"/>
      <c r="CD475" s="2"/>
      <c r="CE475" s="2"/>
      <c r="CF475" s="2"/>
      <c r="CG475" s="2"/>
      <c r="CH475" s="2"/>
      <c r="CI475" s="2"/>
      <c r="CJ475" s="1"/>
      <c r="CK475" s="17" t="str">
        <f>IF(AND(Main!AA475="يتجاوز التوقعات بكثير", Main!AB475="يتجاوز التوقعات بكثير"), "يتجاوز التوقعات بكثير",
 IF(OR(AND(Main!AA475="يتجاوز التوقعات بكثير", Main!AB475="يتجاوز التوقعات"), AND(Main!AA475="يتجاوز التوقعات", Main!AB475="يتجاوز التوقعات بكثير")), "يتجاوز التوقعات",
 IF(AND(Main!AA475="يتجاوز التوقعات", Main!AB475="يتجاوز التوقعات"), "يتجاوز التوقعات",
 IF(OR(AND(Main!AA475="يتجاوز التوقعات", Main!AB475="يفي بالتوقعات"), AND(Main!AA475="يفي بالتوقعات", Main!AB475="يتجاوز التوقعات")), "يفي بالتوقعات",
 IF(AND(Main!AA475="يفي بالتوقعات", Main!AB475="يفي بالتوقعات"), "يفي بالتوقعات",
 IF(OR(AND(Main!AA475="يفي بالتوقعات", Main!AB475="يفي بالتوقعات جزئياً"), AND(Main!AA475="يفي بالتوقعات جزئياً", Main!AB475="يفي بالتوقعات")), "يفي بالتوقعات جزئياً",
 IF(AND(Main!AA475="يفي بالتوقعات جزئياً", Main!AB475="يفي بالتوقعات جزئياً"), "يفي بالتوقعات جزئياً",
 ""
 )))))))</f>
        <v/>
      </c>
      <c r="CL475" s="17" t="str">
        <f>IF(AND(Main!AZ475="يتجاوز التوقعات بكثير", Main!BA475="يتجاوز التوقعات بكثير"), "يتجاوز التوقعات بكثير",
 IF(OR(AND(Main!AZ475="يتجاوز التوقعات بكثير", Main!BA475="يتجاوز التوقعات"), AND(Main!AZ475="يتجاوز التوقعات", Main!BA475="يتجاوز التوقعات بكثير")), "يتجاوز التوقعات",
 IF(AND(Main!AZ475="يتجاوز التوقعات", Main!BA475="يتجاوز التوقعات"), "يتجاوز التوقعات",
 IF(OR(AND(Main!AZ475="يتجاوز التوقعات", Main!BA475="يفي بالتوقعات"), AND(Main!AZ475="يفي بالتوقعات", Main!BA475="يتجاوز التوقعات")), "يفي بالتوقعات",
 IF(AND(Main!AZ475="يفي بالتوقعات", Main!BA475="يفي بالتوقعات"), "يفي بالتوقعات",
 IF(OR(AND(Main!AZ475="يفي بالتوقعات", Main!BA475="يفي بالتوقعات جزئياً"), AND(Main!AZ475="يفي بالتوقعات جزئياً", Main!BA475="يفي بالتوقعات")), "يفي بالتوقعات جزئياً",
 IF(AND(Main!AZ475="يفي بالتوقعات جزئياً", Main!BA475="يفي بالتوقعات جزئياً"), "يفي بالتوقعات جزئياً",
 ""
 )))))))</f>
        <v>يتجاوز التوقعات بكثير</v>
      </c>
    </row>
    <row r="476" spans="1:90" ht="22.5" customHeight="1" x14ac:dyDescent="0.45">
      <c r="A476">
        <v>569</v>
      </c>
      <c r="B476">
        <v>45915.405150462997</v>
      </c>
      <c r="C476">
        <v>45915.409583333298</v>
      </c>
      <c r="D476" s="1" t="s">
        <v>978</v>
      </c>
      <c r="E476" s="1" t="s">
        <v>979</v>
      </c>
      <c r="F476" s="8" t="s">
        <v>602</v>
      </c>
      <c r="G476" s="1" t="s">
        <v>597</v>
      </c>
      <c r="H476" s="1" t="s">
        <v>92</v>
      </c>
      <c r="J476" s="1" t="s">
        <v>104</v>
      </c>
      <c r="K476" t="s">
        <v>105</v>
      </c>
      <c r="N476" s="1"/>
      <c r="O476" s="1"/>
      <c r="P476" s="1"/>
      <c r="Q476" s="1"/>
      <c r="R476" s="1"/>
      <c r="S476" s="1"/>
      <c r="T476" s="1"/>
      <c r="U476" s="1"/>
      <c r="V476" s="1"/>
      <c r="W476" s="1"/>
      <c r="X476" s="1"/>
      <c r="Y476" s="1"/>
      <c r="Z476" s="1"/>
      <c r="AA476" s="1"/>
      <c r="AB476" s="1"/>
      <c r="AC476" s="1"/>
      <c r="AD476" s="1"/>
      <c r="AE476" s="1"/>
      <c r="AF476" s="1"/>
      <c r="AG476" s="4"/>
      <c r="AH476" s="4"/>
      <c r="AN476" t="s">
        <v>97</v>
      </c>
      <c r="AO476" t="s">
        <v>97</v>
      </c>
      <c r="AP476" t="s">
        <v>97</v>
      </c>
      <c r="AQ476" t="s">
        <v>101</v>
      </c>
      <c r="AR476" t="s">
        <v>97</v>
      </c>
      <c r="AS476" t="s">
        <v>97</v>
      </c>
      <c r="AT476" t="s">
        <v>97</v>
      </c>
      <c r="AU476" t="s">
        <v>97</v>
      </c>
      <c r="AV476" t="s">
        <v>97</v>
      </c>
      <c r="AW476" t="s">
        <v>97</v>
      </c>
      <c r="AX476" t="s">
        <v>97</v>
      </c>
      <c r="AY476" t="s">
        <v>97</v>
      </c>
      <c r="AZ476" t="s">
        <v>97</v>
      </c>
      <c r="BA476" t="s">
        <v>97</v>
      </c>
      <c r="BB476" t="s">
        <v>97</v>
      </c>
      <c r="BC476" t="s">
        <v>97</v>
      </c>
      <c r="BD476" t="s">
        <v>97</v>
      </c>
      <c r="BE476" t="s">
        <v>97</v>
      </c>
      <c r="BF476" s="4" t="s">
        <v>980</v>
      </c>
      <c r="BG476" s="4" t="s">
        <v>218</v>
      </c>
      <c r="BH476" s="2" t="s">
        <v>163</v>
      </c>
      <c r="BI476" s="2" t="s">
        <v>218</v>
      </c>
      <c r="BJ476" s="2"/>
      <c r="BK476" s="2"/>
      <c r="BL476" s="2"/>
      <c r="BM476" s="2"/>
      <c r="BN476" s="2"/>
      <c r="BO476" s="2"/>
      <c r="BP476" s="2"/>
      <c r="BQ476" s="2"/>
      <c r="BR476" s="2"/>
      <c r="BS476" s="2"/>
      <c r="BT476" s="2"/>
      <c r="BU476" s="2"/>
      <c r="BV476" s="2"/>
      <c r="BW476" s="2"/>
      <c r="BX476" s="2"/>
      <c r="BY476" s="2"/>
      <c r="BZ476" s="2"/>
      <c r="CA476" s="2"/>
      <c r="CB476" s="2"/>
      <c r="CC476" s="2"/>
      <c r="CD476" s="2"/>
      <c r="CE476" s="2"/>
      <c r="CF476" s="2"/>
      <c r="CG476" s="2"/>
      <c r="CH476" s="2"/>
      <c r="CI476" s="2"/>
      <c r="CJ476" s="1"/>
      <c r="CK476" s="17" t="str">
        <f>IF(AND(Main!AA476="يتجاوز التوقعات بكثير", Main!AB476="يتجاوز التوقعات بكثير"), "يتجاوز التوقعات بكثير",
 IF(OR(AND(Main!AA476="يتجاوز التوقعات بكثير", Main!AB476="يتجاوز التوقعات"), AND(Main!AA476="يتجاوز التوقعات", Main!AB476="يتجاوز التوقعات بكثير")), "يتجاوز التوقعات",
 IF(AND(Main!AA476="يتجاوز التوقعات", Main!AB476="يتجاوز التوقعات"), "يتجاوز التوقعات",
 IF(OR(AND(Main!AA476="يتجاوز التوقعات", Main!AB476="يفي بالتوقعات"), AND(Main!AA476="يفي بالتوقعات", Main!AB476="يتجاوز التوقعات")), "يفي بالتوقعات",
 IF(AND(Main!AA476="يفي بالتوقعات", Main!AB476="يفي بالتوقعات"), "يفي بالتوقعات",
 IF(OR(AND(Main!AA476="يفي بالتوقعات", Main!AB476="يفي بالتوقعات جزئياً"), AND(Main!AA476="يفي بالتوقعات جزئياً", Main!AB476="يفي بالتوقعات")), "يفي بالتوقعات جزئياً",
 IF(AND(Main!AA476="يفي بالتوقعات جزئياً", Main!AB476="يفي بالتوقعات جزئياً"), "يفي بالتوقعات جزئياً",
 ""
 )))))))</f>
        <v/>
      </c>
      <c r="CL476" s="17" t="str">
        <f>IF(AND(Main!AZ476="يتجاوز التوقعات بكثير", Main!BA476="يتجاوز التوقعات بكثير"), "يتجاوز التوقعات بكثير",
 IF(OR(AND(Main!AZ476="يتجاوز التوقعات بكثير", Main!BA476="يتجاوز التوقعات"), AND(Main!AZ476="يتجاوز التوقعات", Main!BA476="يتجاوز التوقعات بكثير")), "يتجاوز التوقعات",
 IF(AND(Main!AZ476="يتجاوز التوقعات", Main!BA476="يتجاوز التوقعات"), "يتجاوز التوقعات",
 IF(OR(AND(Main!AZ476="يتجاوز التوقعات", Main!BA476="يفي بالتوقعات"), AND(Main!AZ476="يفي بالتوقعات", Main!BA476="يتجاوز التوقعات")), "يفي بالتوقعات",
 IF(AND(Main!AZ476="يفي بالتوقعات", Main!BA476="يفي بالتوقعات"), "يفي بالتوقعات",
 IF(OR(AND(Main!AZ476="يفي بالتوقعات", Main!BA476="يفي بالتوقعات جزئياً"), AND(Main!AZ476="يفي بالتوقعات جزئياً", Main!BA476="يفي بالتوقعات")), "يفي بالتوقعات جزئياً",
 IF(AND(Main!AZ476="يفي بالتوقعات جزئياً", Main!BA476="يفي بالتوقعات جزئياً"), "يفي بالتوقعات جزئياً",
 ""
 )))))))</f>
        <v>يتجاوز التوقعات بكثير</v>
      </c>
    </row>
    <row r="477" spans="1:90" ht="22.5" customHeight="1" x14ac:dyDescent="0.45">
      <c r="A477">
        <v>570</v>
      </c>
      <c r="B477">
        <v>45915.408668981501</v>
      </c>
      <c r="C477">
        <v>45915.411643518499</v>
      </c>
      <c r="D477" s="1" t="s">
        <v>974</v>
      </c>
      <c r="E477" s="1" t="s">
        <v>975</v>
      </c>
      <c r="F477" s="8" t="s">
        <v>599</v>
      </c>
      <c r="G477" s="1" t="s">
        <v>597</v>
      </c>
      <c r="H477" s="1" t="s">
        <v>92</v>
      </c>
      <c r="J477" s="1" t="s">
        <v>104</v>
      </c>
      <c r="K477" t="s">
        <v>105</v>
      </c>
      <c r="N477" s="1"/>
      <c r="O477" s="1"/>
      <c r="P477" s="1"/>
      <c r="Q477" s="1"/>
      <c r="R477" s="1"/>
      <c r="S477" s="1"/>
      <c r="T477" s="1"/>
      <c r="U477" s="1"/>
      <c r="V477" s="1"/>
      <c r="W477" s="1"/>
      <c r="X477" s="1"/>
      <c r="Y477" s="1"/>
      <c r="Z477" s="1"/>
      <c r="AA477" s="1"/>
      <c r="AB477" s="1"/>
      <c r="AC477" s="1"/>
      <c r="AD477" s="1"/>
      <c r="AE477" s="1"/>
      <c r="AF477" s="1"/>
      <c r="AG477" s="4"/>
      <c r="AH477" s="4"/>
      <c r="AN477" t="s">
        <v>97</v>
      </c>
      <c r="AO477" t="s">
        <v>97</v>
      </c>
      <c r="AP477" t="s">
        <v>101</v>
      </c>
      <c r="AQ477" t="s">
        <v>97</v>
      </c>
      <c r="AR477" t="s">
        <v>97</v>
      </c>
      <c r="AS477" t="s">
        <v>97</v>
      </c>
      <c r="AT477" t="s">
        <v>97</v>
      </c>
      <c r="AU477" t="s">
        <v>97</v>
      </c>
      <c r="AV477" t="s">
        <v>97</v>
      </c>
      <c r="AW477" t="s">
        <v>97</v>
      </c>
      <c r="AX477" t="s">
        <v>101</v>
      </c>
      <c r="AY477" t="s">
        <v>101</v>
      </c>
      <c r="AZ477" t="s">
        <v>97</v>
      </c>
      <c r="BA477" t="s">
        <v>97</v>
      </c>
      <c r="BB477" t="s">
        <v>97</v>
      </c>
      <c r="BC477" t="s">
        <v>97</v>
      </c>
      <c r="BD477" t="s">
        <v>97</v>
      </c>
      <c r="BE477" t="s">
        <v>97</v>
      </c>
      <c r="BF477" s="4" t="s">
        <v>972</v>
      </c>
      <c r="BG477" s="4" t="s">
        <v>163</v>
      </c>
      <c r="BH477" s="2" t="s">
        <v>501</v>
      </c>
      <c r="BI477" s="2" t="s">
        <v>501</v>
      </c>
      <c r="BJ477" s="2"/>
      <c r="BK477" s="2"/>
      <c r="BL477" s="2"/>
      <c r="BM477" s="2"/>
      <c r="BN477" s="2"/>
      <c r="BO477" s="2"/>
      <c r="BP477" s="2"/>
      <c r="BQ477" s="2"/>
      <c r="BR477" s="2"/>
      <c r="BS477" s="2"/>
      <c r="BT477" s="2"/>
      <c r="BU477" s="2"/>
      <c r="BV477" s="2"/>
      <c r="BW477" s="2"/>
      <c r="BX477" s="2"/>
      <c r="BY477" s="2"/>
      <c r="BZ477" s="2"/>
      <c r="CA477" s="2"/>
      <c r="CB477" s="2"/>
      <c r="CC477" s="2"/>
      <c r="CD477" s="2"/>
      <c r="CE477" s="2"/>
      <c r="CF477" s="2"/>
      <c r="CG477" s="2"/>
      <c r="CH477" s="2"/>
      <c r="CI477" s="2"/>
      <c r="CJ477" s="1"/>
      <c r="CK477" s="17" t="str">
        <f>IF(AND(Main!AA477="يتجاوز التوقعات بكثير", Main!AB477="يتجاوز التوقعات بكثير"), "يتجاوز التوقعات بكثير",
 IF(OR(AND(Main!AA477="يتجاوز التوقعات بكثير", Main!AB477="يتجاوز التوقعات"), AND(Main!AA477="يتجاوز التوقعات", Main!AB477="يتجاوز التوقعات بكثير")), "يتجاوز التوقعات",
 IF(AND(Main!AA477="يتجاوز التوقعات", Main!AB477="يتجاوز التوقعات"), "يتجاوز التوقعات",
 IF(OR(AND(Main!AA477="يتجاوز التوقعات", Main!AB477="يفي بالتوقعات"), AND(Main!AA477="يفي بالتوقعات", Main!AB477="يتجاوز التوقعات")), "يفي بالتوقعات",
 IF(AND(Main!AA477="يفي بالتوقعات", Main!AB477="يفي بالتوقعات"), "يفي بالتوقعات",
 IF(OR(AND(Main!AA477="يفي بالتوقعات", Main!AB477="يفي بالتوقعات جزئياً"), AND(Main!AA477="يفي بالتوقعات جزئياً", Main!AB477="يفي بالتوقعات")), "يفي بالتوقعات جزئياً",
 IF(AND(Main!AA477="يفي بالتوقعات جزئياً", Main!AB477="يفي بالتوقعات جزئياً"), "يفي بالتوقعات جزئياً",
 ""
 )))))))</f>
        <v/>
      </c>
      <c r="CL477" s="17" t="str">
        <f>IF(AND(Main!AZ477="يتجاوز التوقعات بكثير", Main!BA477="يتجاوز التوقعات بكثير"), "يتجاوز التوقعات بكثير",
 IF(OR(AND(Main!AZ477="يتجاوز التوقعات بكثير", Main!BA477="يتجاوز التوقعات"), AND(Main!AZ477="يتجاوز التوقعات", Main!BA477="يتجاوز التوقعات بكثير")), "يتجاوز التوقعات",
 IF(AND(Main!AZ477="يتجاوز التوقعات", Main!BA477="يتجاوز التوقعات"), "يتجاوز التوقعات",
 IF(OR(AND(Main!AZ477="يتجاوز التوقعات", Main!BA477="يفي بالتوقعات"), AND(Main!AZ477="يفي بالتوقعات", Main!BA477="يتجاوز التوقعات")), "يفي بالتوقعات",
 IF(AND(Main!AZ477="يفي بالتوقعات", Main!BA477="يفي بالتوقعات"), "يفي بالتوقعات",
 IF(OR(AND(Main!AZ477="يفي بالتوقعات", Main!BA477="يفي بالتوقعات جزئياً"), AND(Main!AZ477="يفي بالتوقعات جزئياً", Main!BA477="يفي بالتوقعات")), "يفي بالتوقعات جزئياً",
 IF(AND(Main!AZ477="يفي بالتوقعات جزئياً", Main!BA477="يفي بالتوقعات جزئياً"), "يفي بالتوقعات جزئياً",
 ""
 )))))))</f>
        <v>يتجاوز التوقعات بكثير</v>
      </c>
    </row>
    <row r="478" spans="1:90" ht="22.5" customHeight="1" x14ac:dyDescent="0.45">
      <c r="D478" s="1"/>
      <c r="E478" s="1"/>
      <c r="G478" s="1"/>
      <c r="H478" s="1"/>
      <c r="J478" s="1"/>
      <c r="N478" s="1"/>
      <c r="O478" s="1"/>
      <c r="P478" s="1"/>
      <c r="Q478" s="1"/>
      <c r="R478" s="1"/>
      <c r="S478" s="1"/>
      <c r="T478" s="1"/>
      <c r="U478" s="1"/>
      <c r="V478" s="1"/>
      <c r="W478" s="1"/>
      <c r="X478" s="1"/>
      <c r="Y478" s="1"/>
      <c r="Z478" s="1"/>
      <c r="AA478" s="1"/>
      <c r="AB478" s="1"/>
      <c r="AC478" s="1"/>
      <c r="AD478" s="1"/>
      <c r="AE478" s="1"/>
      <c r="AF478" s="1"/>
      <c r="AG478" s="4"/>
      <c r="AH478" s="4"/>
      <c r="BF478" s="4"/>
      <c r="BG478" s="4"/>
      <c r="BH478" s="2"/>
      <c r="BI478" s="2"/>
      <c r="BJ478" s="2"/>
      <c r="BK478" s="2"/>
      <c r="BL478" s="2"/>
      <c r="BM478" s="2"/>
      <c r="BN478" s="2"/>
      <c r="BO478" s="2"/>
      <c r="BP478" s="2"/>
      <c r="BQ478" s="2"/>
      <c r="BR478" s="2"/>
      <c r="BS478" s="2"/>
      <c r="BT478" s="2"/>
      <c r="BU478" s="2"/>
      <c r="BV478" s="2"/>
      <c r="BW478" s="2"/>
      <c r="BX478" s="2"/>
      <c r="BY478" s="2"/>
      <c r="BZ478" s="2"/>
      <c r="CA478" s="2"/>
      <c r="CB478" s="2"/>
      <c r="CC478" s="2"/>
      <c r="CD478" s="2"/>
      <c r="CE478" s="2"/>
      <c r="CF478" s="2"/>
      <c r="CG478" s="2"/>
      <c r="CH478" s="2"/>
      <c r="CI478" s="2"/>
      <c r="CJ478" s="1"/>
      <c r="CK478" s="17" t="str">
        <f>IF(AND(Main!AA478="يتجاوز التوقعات بكثير", Main!AB478="يتجاوز التوقعات بكثير"), "يتجاوز التوقعات بكثير",
 IF(OR(AND(Main!AA478="يتجاوز التوقعات بكثير", Main!AB478="يتجاوز التوقعات"), AND(Main!AA478="يتجاوز التوقعات", Main!AB478="يتجاوز التوقعات بكثير")), "يتجاوز التوقعات",
 IF(AND(Main!AA478="يتجاوز التوقعات", Main!AB478="يتجاوز التوقعات"), "يتجاوز التوقعات",
 IF(OR(AND(Main!AA478="يتجاوز التوقعات", Main!AB478="يفي بالتوقعات"), AND(Main!AA478="يفي بالتوقعات", Main!AB478="يتجاوز التوقعات")), "يفي بالتوقعات",
 IF(AND(Main!AA478="يفي بالتوقعات", Main!AB478="يفي بالتوقعات"), "يفي بالتوقعات",
 IF(OR(AND(Main!AA478="يفي بالتوقعات", Main!AB478="يفي بالتوقعات جزئياً"), AND(Main!AA478="يفي بالتوقعات جزئياً", Main!AB478="يفي بالتوقعات")), "يفي بالتوقعات جزئياً",
 IF(AND(Main!AA478="يفي بالتوقعات جزئياً", Main!AB478="يفي بالتوقعات جزئياً"), "يفي بالتوقعات جزئياً",
 ""
 )))))))</f>
        <v/>
      </c>
      <c r="CL478" s="17" t="str">
        <f>IF(AND(Main!AZ478="يتجاوز التوقعات بكثير", Main!BA478="يتجاوز التوقعات بكثير"), "يتجاوز التوقعات بكثير",
 IF(OR(AND(Main!AZ478="يتجاوز التوقعات بكثير", Main!BA478="يتجاوز التوقعات"), AND(Main!AZ478="يتجاوز التوقعات", Main!BA478="يتجاوز التوقعات بكثير")), "يتجاوز التوقعات",
 IF(AND(Main!AZ478="يتجاوز التوقعات", Main!BA478="يتجاوز التوقعات"), "يتجاوز التوقعات",
 IF(OR(AND(Main!AZ478="يتجاوز التوقعات", Main!BA478="يفي بالتوقعات"), AND(Main!AZ478="يفي بالتوقعات", Main!BA478="يتجاوز التوقعات")), "يفي بالتوقعات",
 IF(AND(Main!AZ478="يفي بالتوقعات", Main!BA478="يفي بالتوقعات"), "يفي بالتوقعات",
 IF(OR(AND(Main!AZ478="يفي بالتوقعات", Main!BA478="يفي بالتوقعات جزئياً"), AND(Main!AZ478="يفي بالتوقعات جزئياً", Main!BA478="يفي بالتوقعات")), "يفي بالتوقعات جزئياً",
 IF(AND(Main!AZ478="يفي بالتوقعات جزئياً", Main!BA478="يفي بالتوقعات جزئياً"), "يفي بالتوقعات جزئياً",
 ""
 )))))))</f>
        <v/>
      </c>
    </row>
    <row r="479" spans="1:90" ht="22.5" customHeight="1" x14ac:dyDescent="0.45">
      <c r="A479">
        <v>572</v>
      </c>
      <c r="B479">
        <v>45915.553252314799</v>
      </c>
      <c r="C479">
        <v>45915.555937500001</v>
      </c>
      <c r="D479" s="1" t="s">
        <v>917</v>
      </c>
      <c r="E479" s="1" t="s">
        <v>918</v>
      </c>
      <c r="F479" s="8" t="s">
        <v>325</v>
      </c>
      <c r="G479" s="1" t="s">
        <v>299</v>
      </c>
      <c r="H479" s="1" t="s">
        <v>92</v>
      </c>
      <c r="J479" s="1" t="s">
        <v>104</v>
      </c>
      <c r="K479" t="s">
        <v>105</v>
      </c>
      <c r="N479" s="1"/>
      <c r="O479" s="1"/>
      <c r="P479" s="1"/>
      <c r="Q479" s="1"/>
      <c r="R479" s="1"/>
      <c r="S479" s="1"/>
      <c r="T479" s="1"/>
      <c r="U479" s="1"/>
      <c r="V479" s="1"/>
      <c r="W479" s="1"/>
      <c r="X479" s="1"/>
      <c r="Y479" s="1"/>
      <c r="Z479" s="1"/>
      <c r="AA479" s="1"/>
      <c r="AB479" s="1"/>
      <c r="AC479" s="1"/>
      <c r="AD479" s="1"/>
      <c r="AE479" s="1"/>
      <c r="AF479" s="1"/>
      <c r="AG479" s="4"/>
      <c r="AH479" s="4"/>
      <c r="AN479" t="s">
        <v>101</v>
      </c>
      <c r="AO479" t="s">
        <v>101</v>
      </c>
      <c r="AP479" t="s">
        <v>101</v>
      </c>
      <c r="AQ479" t="s">
        <v>101</v>
      </c>
      <c r="AR479" t="s">
        <v>101</v>
      </c>
      <c r="AS479" t="s">
        <v>101</v>
      </c>
      <c r="AT479" t="s">
        <v>101</v>
      </c>
      <c r="AU479" t="s">
        <v>101</v>
      </c>
      <c r="AV479" t="s">
        <v>101</v>
      </c>
      <c r="AW479" t="s">
        <v>101</v>
      </c>
      <c r="AX479" t="s">
        <v>210</v>
      </c>
      <c r="AY479" t="s">
        <v>101</v>
      </c>
      <c r="AZ479" t="s">
        <v>210</v>
      </c>
      <c r="BA479" t="s">
        <v>101</v>
      </c>
      <c r="BB479" t="s">
        <v>101</v>
      </c>
      <c r="BC479" t="s">
        <v>101</v>
      </c>
      <c r="BD479" t="s">
        <v>210</v>
      </c>
      <c r="BE479" t="s">
        <v>210</v>
      </c>
      <c r="BF479" s="4" t="s">
        <v>124</v>
      </c>
      <c r="BG479" s="4" t="s">
        <v>124</v>
      </c>
      <c r="BH479" s="2" t="s">
        <v>124</v>
      </c>
      <c r="BI479" s="2" t="s">
        <v>124</v>
      </c>
      <c r="BJ479" s="2"/>
      <c r="BK479" s="2"/>
      <c r="BL479" s="2"/>
      <c r="BM479" s="2"/>
      <c r="BN479" s="2"/>
      <c r="BO479" s="2"/>
      <c r="BP479" s="2"/>
      <c r="BQ479" s="2"/>
      <c r="BR479" s="2"/>
      <c r="BS479" s="2"/>
      <c r="BT479" s="2"/>
      <c r="BU479" s="2"/>
      <c r="BV479" s="2"/>
      <c r="BW479" s="2"/>
      <c r="BX479" s="2"/>
      <c r="BY479" s="2"/>
      <c r="BZ479" s="2"/>
      <c r="CA479" s="2"/>
      <c r="CB479" s="2"/>
      <c r="CC479" s="2"/>
      <c r="CD479" s="2"/>
      <c r="CE479" s="2"/>
      <c r="CF479" s="2"/>
      <c r="CG479" s="2"/>
      <c r="CH479" s="2"/>
      <c r="CI479" s="2"/>
      <c r="CJ479" s="1"/>
      <c r="CK479" s="17" t="str">
        <f>IF(AND(Main!AA479="يتجاوز التوقعات بكثير", Main!AB479="يتجاوز التوقعات بكثير"), "يتجاوز التوقعات بكثير",
 IF(OR(AND(Main!AA479="يتجاوز التوقعات بكثير", Main!AB479="يتجاوز التوقعات"), AND(Main!AA479="يتجاوز التوقعات", Main!AB479="يتجاوز التوقعات بكثير")), "يتجاوز التوقعات",
 IF(AND(Main!AA479="يتجاوز التوقعات", Main!AB479="يتجاوز التوقعات"), "يتجاوز التوقعات",
 IF(OR(AND(Main!AA479="يتجاوز التوقعات", Main!AB479="يفي بالتوقعات"), AND(Main!AA479="يفي بالتوقعات", Main!AB479="يتجاوز التوقعات")), "يفي بالتوقعات",
 IF(AND(Main!AA479="يفي بالتوقعات", Main!AB479="يفي بالتوقعات"), "يفي بالتوقعات",
 IF(OR(AND(Main!AA479="يفي بالتوقعات", Main!AB479="يفي بالتوقعات جزئياً"), AND(Main!AA479="يفي بالتوقعات جزئياً", Main!AB479="يفي بالتوقعات")), "يفي بالتوقعات جزئياً",
 IF(AND(Main!AA479="يفي بالتوقعات جزئياً", Main!AB479="يفي بالتوقعات جزئياً"), "يفي بالتوقعات جزئياً",
 ""
 )))))))</f>
        <v/>
      </c>
      <c r="CL479" s="17" t="str">
        <f>IF(AND(Main!AZ479="يتجاوز التوقعات بكثير", Main!BA479="يتجاوز التوقعات بكثير"), "يتجاوز التوقعات بكثير",
 IF(OR(AND(Main!AZ479="يتجاوز التوقعات بكثير", Main!BA479="يتجاوز التوقعات"), AND(Main!AZ479="يتجاوز التوقعات", Main!BA479="يتجاوز التوقعات بكثير")), "يتجاوز التوقعات",
 IF(AND(Main!AZ479="يتجاوز التوقعات", Main!BA479="يتجاوز التوقعات"), "يتجاوز التوقعات",
 IF(OR(AND(Main!AZ479="يتجاوز التوقعات", Main!BA479="يفي بالتوقعات"), AND(Main!AZ479="يفي بالتوقعات", Main!BA479="يتجاوز التوقعات")), "يفي بالتوقعات",
 IF(AND(Main!AZ479="يفي بالتوقعات", Main!BA479="يفي بالتوقعات"), "يفي بالتوقعات",
 IF(OR(AND(Main!AZ479="يفي بالتوقعات", Main!BA479="يفي بالتوقعات جزئياً"), AND(Main!AZ479="يفي بالتوقعات جزئياً", Main!BA479="يفي بالتوقعات")), "يفي بالتوقعات جزئياً",
 IF(AND(Main!AZ479="يفي بالتوقعات جزئياً", Main!BA479="يفي بالتوقعات جزئياً"), "يفي بالتوقعات جزئياً",
 ""
 )))))))</f>
        <v>يفي بالتوقعات</v>
      </c>
    </row>
    <row r="480" spans="1:90" ht="22.5" customHeight="1" x14ac:dyDescent="0.45">
      <c r="D480" s="1"/>
      <c r="E480" s="1"/>
      <c r="G480" s="1"/>
      <c r="H480" s="1"/>
      <c r="J480" s="1"/>
      <c r="N480" s="1"/>
      <c r="O480" s="1"/>
      <c r="P480" s="1"/>
      <c r="Q480" s="1"/>
      <c r="R480" s="1"/>
      <c r="S480" s="1"/>
      <c r="T480" s="1"/>
      <c r="U480" s="1"/>
      <c r="V480" s="1"/>
      <c r="W480" s="1"/>
      <c r="X480" s="1"/>
      <c r="Y480" s="1"/>
      <c r="Z480" s="1"/>
      <c r="AA480" s="1"/>
      <c r="AB480" s="1"/>
      <c r="AC480" s="1"/>
      <c r="AD480" s="1"/>
      <c r="AE480" s="1"/>
      <c r="AF480" s="1"/>
      <c r="AG480" s="4"/>
      <c r="AH480" s="4"/>
      <c r="BF480" s="4"/>
      <c r="BG480" s="4"/>
      <c r="BH480" s="2"/>
      <c r="BI480" s="2"/>
      <c r="BJ480" s="2"/>
      <c r="BK480" s="2"/>
      <c r="BL480" s="2"/>
      <c r="BM480" s="2"/>
      <c r="BN480" s="2"/>
      <c r="BO480" s="2"/>
      <c r="BP480" s="2"/>
      <c r="BQ480" s="2"/>
      <c r="BR480" s="2"/>
      <c r="BS480" s="2"/>
      <c r="BT480" s="2"/>
      <c r="BU480" s="2"/>
      <c r="BV480" s="2"/>
      <c r="BW480" s="2"/>
      <c r="BX480" s="2"/>
      <c r="BY480" s="2"/>
      <c r="BZ480" s="2"/>
      <c r="CA480" s="2"/>
      <c r="CB480" s="2"/>
      <c r="CC480" s="2"/>
      <c r="CD480" s="2"/>
      <c r="CE480" s="2"/>
      <c r="CF480" s="2"/>
      <c r="CG480" s="2"/>
      <c r="CH480" s="2"/>
      <c r="CI480" s="2"/>
      <c r="CJ480" s="1"/>
      <c r="CK480" s="17" t="str">
        <f>IF(AND(Main!AA480="يتجاوز التوقعات بكثير", Main!AB480="يتجاوز التوقعات بكثير"), "يتجاوز التوقعات بكثير",
 IF(OR(AND(Main!AA480="يتجاوز التوقعات بكثير", Main!AB480="يتجاوز التوقعات"), AND(Main!AA480="يتجاوز التوقعات", Main!AB480="يتجاوز التوقعات بكثير")), "يتجاوز التوقعات",
 IF(AND(Main!AA480="يتجاوز التوقعات", Main!AB480="يتجاوز التوقعات"), "يتجاوز التوقعات",
 IF(OR(AND(Main!AA480="يتجاوز التوقعات", Main!AB480="يفي بالتوقعات"), AND(Main!AA480="يفي بالتوقعات", Main!AB480="يتجاوز التوقعات")), "يفي بالتوقعات",
 IF(AND(Main!AA480="يفي بالتوقعات", Main!AB480="يفي بالتوقعات"), "يفي بالتوقعات",
 IF(OR(AND(Main!AA480="يفي بالتوقعات", Main!AB480="يفي بالتوقعات جزئياً"), AND(Main!AA480="يفي بالتوقعات جزئياً", Main!AB480="يفي بالتوقعات")), "يفي بالتوقعات جزئياً",
 IF(AND(Main!AA480="يفي بالتوقعات جزئياً", Main!AB480="يفي بالتوقعات جزئياً"), "يفي بالتوقعات جزئياً",
 ""
 )))))))</f>
        <v/>
      </c>
      <c r="CL480" s="17" t="str">
        <f>IF(AND(Main!AZ480="يتجاوز التوقعات بكثير", Main!BA480="يتجاوز التوقعات بكثير"), "يتجاوز التوقعات بكثير",
 IF(OR(AND(Main!AZ480="يتجاوز التوقعات بكثير", Main!BA480="يتجاوز التوقعات"), AND(Main!AZ480="يتجاوز التوقعات", Main!BA480="يتجاوز التوقعات بكثير")), "يتجاوز التوقعات",
 IF(AND(Main!AZ480="يتجاوز التوقعات", Main!BA480="يتجاوز التوقعات"), "يتجاوز التوقعات",
 IF(OR(AND(Main!AZ480="يتجاوز التوقعات", Main!BA480="يفي بالتوقعات"), AND(Main!AZ480="يفي بالتوقعات", Main!BA480="يتجاوز التوقعات")), "يفي بالتوقعات",
 IF(AND(Main!AZ480="يفي بالتوقعات", Main!BA480="يفي بالتوقعات"), "يفي بالتوقعات",
 IF(OR(AND(Main!AZ480="يفي بالتوقعات", Main!BA480="يفي بالتوقعات جزئياً"), AND(Main!AZ480="يفي بالتوقعات جزئياً", Main!BA480="يفي بالتوقعات")), "يفي بالتوقعات جزئياً",
 IF(AND(Main!AZ480="يفي بالتوقعات جزئياً", Main!BA480="يفي بالتوقعات جزئياً"), "يفي بالتوقعات جزئياً",
 ""
 )))))))</f>
        <v/>
      </c>
    </row>
    <row r="481" spans="4:90" ht="22.5" customHeight="1" x14ac:dyDescent="0.45">
      <c r="D481" s="1"/>
      <c r="E481" s="1"/>
      <c r="G481" s="1"/>
      <c r="H481" s="1"/>
      <c r="J481" s="1"/>
      <c r="N481" s="1"/>
      <c r="O481" s="1"/>
      <c r="P481" s="1"/>
      <c r="Q481" s="1"/>
      <c r="R481" s="1"/>
      <c r="S481" s="1"/>
      <c r="T481" s="1"/>
      <c r="U481" s="1"/>
      <c r="V481" s="1"/>
      <c r="W481" s="1"/>
      <c r="X481" s="1"/>
      <c r="Y481" s="1"/>
      <c r="Z481" s="1"/>
      <c r="AA481" s="1"/>
      <c r="AB481" s="1"/>
      <c r="AC481" s="1"/>
      <c r="AD481" s="1"/>
      <c r="AE481" s="1"/>
      <c r="AF481" s="1"/>
      <c r="AG481" s="4"/>
      <c r="AH481" s="4"/>
      <c r="BF481" s="4"/>
      <c r="BG481" s="4"/>
      <c r="BH481" s="2"/>
      <c r="BI481" s="2"/>
      <c r="BJ481" s="2"/>
      <c r="BK481" s="2"/>
      <c r="BL481" s="2"/>
      <c r="BM481" s="2"/>
      <c r="BN481" s="2"/>
      <c r="BO481" s="2"/>
      <c r="BP481" s="2"/>
      <c r="BQ481" s="2"/>
      <c r="BR481" s="2"/>
      <c r="BS481" s="2"/>
      <c r="BT481" s="2"/>
      <c r="BU481" s="2"/>
      <c r="BV481" s="2"/>
      <c r="BW481" s="2"/>
      <c r="BX481" s="2"/>
      <c r="BY481" s="2"/>
      <c r="BZ481" s="2"/>
      <c r="CA481" s="2"/>
      <c r="CB481" s="2"/>
      <c r="CC481" s="2"/>
      <c r="CD481" s="2"/>
      <c r="CE481" s="2"/>
      <c r="CF481" s="2"/>
      <c r="CG481" s="2"/>
      <c r="CH481" s="2"/>
      <c r="CI481" s="2"/>
      <c r="CJ481" s="1"/>
      <c r="CK481" s="17" t="str">
        <f>IF(AND(Main!AA481="يتجاوز التوقعات بكثير", Main!AB481="يتجاوز التوقعات بكثير"), "يتجاوز التوقعات بكثير",
 IF(OR(AND(Main!AA481="يتجاوز التوقعات بكثير", Main!AB481="يتجاوز التوقعات"), AND(Main!AA481="يتجاوز التوقعات", Main!AB481="يتجاوز التوقعات بكثير")), "يتجاوز التوقعات",
 IF(AND(Main!AA481="يتجاوز التوقعات", Main!AB481="يتجاوز التوقعات"), "يتجاوز التوقعات",
 IF(OR(AND(Main!AA481="يتجاوز التوقعات", Main!AB481="يفي بالتوقعات"), AND(Main!AA481="يفي بالتوقعات", Main!AB481="يتجاوز التوقعات")), "يفي بالتوقعات",
 IF(AND(Main!AA481="يفي بالتوقعات", Main!AB481="يفي بالتوقعات"), "يفي بالتوقعات",
 IF(OR(AND(Main!AA481="يفي بالتوقعات", Main!AB481="يفي بالتوقعات جزئياً"), AND(Main!AA481="يفي بالتوقعات جزئياً", Main!AB481="يفي بالتوقعات")), "يفي بالتوقعات جزئياً",
 IF(AND(Main!AA481="يفي بالتوقعات جزئياً", Main!AB481="يفي بالتوقعات جزئياً"), "يفي بالتوقعات جزئياً",
 ""
 )))))))</f>
        <v/>
      </c>
      <c r="CL481" s="17" t="str">
        <f>IF(AND(Main!AZ481="يتجاوز التوقعات بكثير", Main!BA481="يتجاوز التوقعات بكثير"), "يتجاوز التوقعات بكثير",
 IF(OR(AND(Main!AZ481="يتجاوز التوقعات بكثير", Main!BA481="يتجاوز التوقعات"), AND(Main!AZ481="يتجاوز التوقعات", Main!BA481="يتجاوز التوقعات بكثير")), "يتجاوز التوقعات",
 IF(AND(Main!AZ481="يتجاوز التوقعات", Main!BA481="يتجاوز التوقعات"), "يتجاوز التوقعات",
 IF(OR(AND(Main!AZ481="يتجاوز التوقعات", Main!BA481="يفي بالتوقعات"), AND(Main!AZ481="يفي بالتوقعات", Main!BA481="يتجاوز التوقعات")), "يفي بالتوقعات",
 IF(AND(Main!AZ481="يفي بالتوقعات", Main!BA481="يفي بالتوقعات"), "يفي بالتوقعات",
 IF(OR(AND(Main!AZ481="يفي بالتوقعات", Main!BA481="يفي بالتوقعات جزئياً"), AND(Main!AZ481="يفي بالتوقعات جزئياً", Main!BA481="يفي بالتوقعات")), "يفي بالتوقعات جزئياً",
 IF(AND(Main!AZ481="يفي بالتوقعات جزئياً", Main!BA481="يفي بالتوقعات جزئياً"), "يفي بالتوقعات جزئياً",
 ""
 )))))))</f>
        <v/>
      </c>
    </row>
    <row r="482" spans="4:90" ht="22.5" customHeight="1" x14ac:dyDescent="0.45">
      <c r="D482" s="1"/>
      <c r="E482" s="1"/>
      <c r="G482" s="1"/>
      <c r="H482" s="1"/>
      <c r="J482" s="1"/>
      <c r="N482" s="1"/>
      <c r="O482" s="1"/>
      <c r="P482" s="1"/>
      <c r="Q482" s="1"/>
      <c r="R482" s="1"/>
      <c r="S482" s="1"/>
      <c r="T482" s="1"/>
      <c r="U482" s="1"/>
      <c r="V482" s="1"/>
      <c r="W482" s="1"/>
      <c r="X482" s="1"/>
      <c r="Y482" s="1"/>
      <c r="Z482" s="1"/>
      <c r="AA482" s="1"/>
      <c r="AB482" s="1"/>
      <c r="AC482" s="1"/>
      <c r="AD482" s="1"/>
      <c r="AE482" s="1"/>
      <c r="AF482" s="1"/>
      <c r="AG482" s="4"/>
      <c r="AH482" s="4"/>
      <c r="BF482" s="4"/>
      <c r="BG482" s="4"/>
      <c r="BH482" s="2"/>
      <c r="BI482" s="2"/>
      <c r="BJ482" s="2"/>
      <c r="BK482" s="2"/>
      <c r="BL482" s="2"/>
      <c r="BM482" s="2"/>
      <c r="BN482" s="2"/>
      <c r="BO482" s="2"/>
      <c r="BP482" s="2"/>
      <c r="BQ482" s="2"/>
      <c r="BR482" s="2"/>
      <c r="BS482" s="2"/>
      <c r="BT482" s="2"/>
      <c r="BU482" s="2"/>
      <c r="BV482" s="2"/>
      <c r="BW482" s="2"/>
      <c r="BX482" s="2"/>
      <c r="BY482" s="2"/>
      <c r="BZ482" s="2"/>
      <c r="CA482" s="2"/>
      <c r="CB482" s="2"/>
      <c r="CC482" s="2"/>
      <c r="CD482" s="2"/>
      <c r="CE482" s="2"/>
      <c r="CF482" s="2"/>
      <c r="CG482" s="2"/>
      <c r="CH482" s="2"/>
      <c r="CI482" s="2"/>
      <c r="CJ482" s="1"/>
      <c r="CK482" s="17" t="str">
        <f>IF(AND(Main!AA482="يتجاوز التوقعات بكثير", Main!AB482="يتجاوز التوقعات بكثير"), "يتجاوز التوقعات بكثير",
 IF(OR(AND(Main!AA482="يتجاوز التوقعات بكثير", Main!AB482="يتجاوز التوقعات"), AND(Main!AA482="يتجاوز التوقعات", Main!AB482="يتجاوز التوقعات بكثير")), "يتجاوز التوقعات",
 IF(AND(Main!AA482="يتجاوز التوقعات", Main!AB482="يتجاوز التوقعات"), "يتجاوز التوقعات",
 IF(OR(AND(Main!AA482="يتجاوز التوقعات", Main!AB482="يفي بالتوقعات"), AND(Main!AA482="يفي بالتوقعات", Main!AB482="يتجاوز التوقعات")), "يفي بالتوقعات",
 IF(AND(Main!AA482="يفي بالتوقعات", Main!AB482="يفي بالتوقعات"), "يفي بالتوقعات",
 IF(OR(AND(Main!AA482="يفي بالتوقعات", Main!AB482="يفي بالتوقعات جزئياً"), AND(Main!AA482="يفي بالتوقعات جزئياً", Main!AB482="يفي بالتوقعات")), "يفي بالتوقعات جزئياً",
 IF(AND(Main!AA482="يفي بالتوقعات جزئياً", Main!AB482="يفي بالتوقعات جزئياً"), "يفي بالتوقعات جزئياً",
 ""
 )))))))</f>
        <v/>
      </c>
      <c r="CL482" s="17" t="str">
        <f>IF(AND(Main!AZ482="يتجاوز التوقعات بكثير", Main!BA482="يتجاوز التوقعات بكثير"), "يتجاوز التوقعات بكثير",
 IF(OR(AND(Main!AZ482="يتجاوز التوقعات بكثير", Main!BA482="يتجاوز التوقعات"), AND(Main!AZ482="يتجاوز التوقعات", Main!BA482="يتجاوز التوقعات بكثير")), "يتجاوز التوقعات",
 IF(AND(Main!AZ482="يتجاوز التوقعات", Main!BA482="يتجاوز التوقعات"), "يتجاوز التوقعات",
 IF(OR(AND(Main!AZ482="يتجاوز التوقعات", Main!BA482="يفي بالتوقعات"), AND(Main!AZ482="يفي بالتوقعات", Main!BA482="يتجاوز التوقعات")), "يفي بالتوقعات",
 IF(AND(Main!AZ482="يفي بالتوقعات", Main!BA482="يفي بالتوقعات"), "يفي بالتوقعات",
 IF(OR(AND(Main!AZ482="يفي بالتوقعات", Main!BA482="يفي بالتوقعات جزئياً"), AND(Main!AZ482="يفي بالتوقعات جزئياً", Main!BA482="يفي بالتوقعات")), "يفي بالتوقعات جزئياً",
 IF(AND(Main!AZ482="يفي بالتوقعات جزئياً", Main!BA482="يفي بالتوقعات جزئياً"), "يفي بالتوقعات جزئياً",
 ""
 )))))))</f>
        <v/>
      </c>
    </row>
    <row r="483" spans="4:90" ht="22.5" customHeight="1" x14ac:dyDescent="0.45">
      <c r="D483" s="1"/>
      <c r="E483" s="1"/>
      <c r="G483" s="1"/>
      <c r="H483" s="1"/>
      <c r="J483" s="1"/>
      <c r="N483" s="1"/>
      <c r="O483" s="1"/>
      <c r="P483" s="1"/>
      <c r="Q483" s="1"/>
      <c r="R483" s="1"/>
      <c r="S483" s="1"/>
      <c r="T483" s="1"/>
      <c r="U483" s="1"/>
      <c r="V483" s="1"/>
      <c r="W483" s="1"/>
      <c r="X483" s="1"/>
      <c r="Y483" s="1"/>
      <c r="Z483" s="1"/>
      <c r="AA483" s="1"/>
      <c r="AB483" s="1"/>
      <c r="AC483" s="1"/>
      <c r="AD483" s="1"/>
      <c r="AE483" s="1"/>
      <c r="AF483" s="1"/>
      <c r="AG483" s="4"/>
      <c r="AH483" s="4"/>
      <c r="BF483" s="4"/>
      <c r="BG483" s="4"/>
      <c r="BH483" s="2"/>
      <c r="BI483" s="2"/>
      <c r="BJ483" s="2"/>
      <c r="BK483" s="2"/>
      <c r="BL483" s="2"/>
      <c r="BM483" s="2"/>
      <c r="BN483" s="2"/>
      <c r="BO483" s="2"/>
      <c r="BP483" s="2"/>
      <c r="BQ483" s="2"/>
      <c r="BR483" s="2"/>
      <c r="BS483" s="2"/>
      <c r="BT483" s="2"/>
      <c r="BU483" s="2"/>
      <c r="BV483" s="2"/>
      <c r="BW483" s="2"/>
      <c r="BX483" s="2"/>
      <c r="BY483" s="2"/>
      <c r="BZ483" s="2"/>
      <c r="CA483" s="2"/>
      <c r="CB483" s="2"/>
      <c r="CC483" s="2"/>
      <c r="CD483" s="2"/>
      <c r="CE483" s="2"/>
      <c r="CF483" s="2"/>
      <c r="CG483" s="2"/>
      <c r="CH483" s="2"/>
      <c r="CI483" s="2"/>
      <c r="CJ483" s="1"/>
      <c r="CK483" s="17" t="str">
        <f>IF(AND(Main!AA483="يتجاوز التوقعات بكثير", Main!AB483="يتجاوز التوقعات بكثير"), "يتجاوز التوقعات بكثير",
 IF(OR(AND(Main!AA483="يتجاوز التوقعات بكثير", Main!AB483="يتجاوز التوقعات"), AND(Main!AA483="يتجاوز التوقعات", Main!AB483="يتجاوز التوقعات بكثير")), "يتجاوز التوقعات",
 IF(AND(Main!AA483="يتجاوز التوقعات", Main!AB483="يتجاوز التوقعات"), "يتجاوز التوقعات",
 IF(OR(AND(Main!AA483="يتجاوز التوقعات", Main!AB483="يفي بالتوقعات"), AND(Main!AA483="يفي بالتوقعات", Main!AB483="يتجاوز التوقعات")), "يفي بالتوقعات",
 IF(AND(Main!AA483="يفي بالتوقعات", Main!AB483="يفي بالتوقعات"), "يفي بالتوقعات",
 IF(OR(AND(Main!AA483="يفي بالتوقعات", Main!AB483="يفي بالتوقعات جزئياً"), AND(Main!AA483="يفي بالتوقعات جزئياً", Main!AB483="يفي بالتوقعات")), "يفي بالتوقعات جزئياً",
 IF(AND(Main!AA483="يفي بالتوقعات جزئياً", Main!AB483="يفي بالتوقعات جزئياً"), "يفي بالتوقعات جزئياً",
 ""
 )))))))</f>
        <v/>
      </c>
      <c r="CL483" s="17" t="str">
        <f>IF(AND(Main!AZ483="يتجاوز التوقعات بكثير", Main!BA483="يتجاوز التوقعات بكثير"), "يتجاوز التوقعات بكثير",
 IF(OR(AND(Main!AZ483="يتجاوز التوقعات بكثير", Main!BA483="يتجاوز التوقعات"), AND(Main!AZ483="يتجاوز التوقعات", Main!BA483="يتجاوز التوقعات بكثير")), "يتجاوز التوقعات",
 IF(AND(Main!AZ483="يتجاوز التوقعات", Main!BA483="يتجاوز التوقعات"), "يتجاوز التوقعات",
 IF(OR(AND(Main!AZ483="يتجاوز التوقعات", Main!BA483="يفي بالتوقعات"), AND(Main!AZ483="يفي بالتوقعات", Main!BA483="يتجاوز التوقعات")), "يفي بالتوقعات",
 IF(AND(Main!AZ483="يفي بالتوقعات", Main!BA483="يفي بالتوقعات"), "يفي بالتوقعات",
 IF(OR(AND(Main!AZ483="يفي بالتوقعات", Main!BA483="يفي بالتوقعات جزئياً"), AND(Main!AZ483="يفي بالتوقعات جزئياً", Main!BA483="يفي بالتوقعات")), "يفي بالتوقعات جزئياً",
 IF(AND(Main!AZ483="يفي بالتوقعات جزئياً", Main!BA483="يفي بالتوقعات جزئياً"), "يفي بالتوقعات جزئياً",
 ""
 )))))))</f>
        <v/>
      </c>
    </row>
    <row r="484" spans="4:90" ht="22.5" customHeight="1" x14ac:dyDescent="0.45">
      <c r="D484" s="1"/>
      <c r="E484" s="1"/>
      <c r="G484" s="1"/>
      <c r="H484" s="1"/>
      <c r="J484" s="1"/>
      <c r="N484" s="1"/>
      <c r="O484" s="1"/>
      <c r="P484" s="1"/>
      <c r="Q484" s="1"/>
      <c r="R484" s="1"/>
      <c r="S484" s="1"/>
      <c r="T484" s="1"/>
      <c r="U484" s="1"/>
      <c r="V484" s="1"/>
      <c r="W484" s="1"/>
      <c r="X484" s="1"/>
      <c r="Y484" s="1"/>
      <c r="Z484" s="1"/>
      <c r="AA484" s="1"/>
      <c r="AB484" s="1"/>
      <c r="AC484" s="1"/>
      <c r="AD484" s="1"/>
      <c r="AE484" s="1"/>
      <c r="AF484" s="1"/>
      <c r="AG484" s="4"/>
      <c r="AH484" s="4"/>
      <c r="BF484" s="4"/>
      <c r="BG484" s="4"/>
      <c r="BH484" s="2"/>
      <c r="BI484" s="2"/>
      <c r="BJ484" s="2"/>
      <c r="BK484" s="2"/>
      <c r="BL484" s="2"/>
      <c r="BM484" s="2"/>
      <c r="BN484" s="2"/>
      <c r="BO484" s="2"/>
      <c r="BP484" s="2"/>
      <c r="BQ484" s="2"/>
      <c r="BR484" s="2"/>
      <c r="BS484" s="2"/>
      <c r="BT484" s="2"/>
      <c r="BU484" s="2"/>
      <c r="BV484" s="2"/>
      <c r="BW484" s="2"/>
      <c r="BX484" s="2"/>
      <c r="BY484" s="2"/>
      <c r="BZ484" s="2"/>
      <c r="CA484" s="2"/>
      <c r="CB484" s="2"/>
      <c r="CC484" s="2"/>
      <c r="CD484" s="2"/>
      <c r="CE484" s="2"/>
      <c r="CF484" s="2"/>
      <c r="CG484" s="2"/>
      <c r="CH484" s="2"/>
      <c r="CI484" s="2"/>
      <c r="CJ484" s="1"/>
      <c r="CK484" s="17" t="str">
        <f>IF(AND(Main!AA484="يتجاوز التوقعات بكثير", Main!AB484="يتجاوز التوقعات بكثير"), "يتجاوز التوقعات بكثير",
 IF(OR(AND(Main!AA484="يتجاوز التوقعات بكثير", Main!AB484="يتجاوز التوقعات"), AND(Main!AA484="يتجاوز التوقعات", Main!AB484="يتجاوز التوقعات بكثير")), "يتجاوز التوقعات",
 IF(AND(Main!AA484="يتجاوز التوقعات", Main!AB484="يتجاوز التوقعات"), "يتجاوز التوقعات",
 IF(OR(AND(Main!AA484="يتجاوز التوقعات", Main!AB484="يفي بالتوقعات"), AND(Main!AA484="يفي بالتوقعات", Main!AB484="يتجاوز التوقعات")), "يفي بالتوقعات",
 IF(AND(Main!AA484="يفي بالتوقعات", Main!AB484="يفي بالتوقعات"), "يفي بالتوقعات",
 IF(OR(AND(Main!AA484="يفي بالتوقعات", Main!AB484="يفي بالتوقعات جزئياً"), AND(Main!AA484="يفي بالتوقعات جزئياً", Main!AB484="يفي بالتوقعات")), "يفي بالتوقعات جزئياً",
 IF(AND(Main!AA484="يفي بالتوقعات جزئياً", Main!AB484="يفي بالتوقعات جزئياً"), "يفي بالتوقعات جزئياً",
 ""
 )))))))</f>
        <v/>
      </c>
      <c r="CL484" s="17" t="str">
        <f>IF(AND(Main!AZ484="يتجاوز التوقعات بكثير", Main!BA484="يتجاوز التوقعات بكثير"), "يتجاوز التوقعات بكثير",
 IF(OR(AND(Main!AZ484="يتجاوز التوقعات بكثير", Main!BA484="يتجاوز التوقعات"), AND(Main!AZ484="يتجاوز التوقعات", Main!BA484="يتجاوز التوقعات بكثير")), "يتجاوز التوقعات",
 IF(AND(Main!AZ484="يتجاوز التوقعات", Main!BA484="يتجاوز التوقعات"), "يتجاوز التوقعات",
 IF(OR(AND(Main!AZ484="يتجاوز التوقعات", Main!BA484="يفي بالتوقعات"), AND(Main!AZ484="يفي بالتوقعات", Main!BA484="يتجاوز التوقعات")), "يفي بالتوقعات",
 IF(AND(Main!AZ484="يفي بالتوقعات", Main!BA484="يفي بالتوقعات"), "يفي بالتوقعات",
 IF(OR(AND(Main!AZ484="يفي بالتوقعات", Main!BA484="يفي بالتوقعات جزئياً"), AND(Main!AZ484="يفي بالتوقعات جزئياً", Main!BA484="يفي بالتوقعات")), "يفي بالتوقعات جزئياً",
 IF(AND(Main!AZ484="يفي بالتوقعات جزئياً", Main!BA484="يفي بالتوقعات جزئياً"), "يفي بالتوقعات جزئياً",
 ""
 )))))))</f>
        <v/>
      </c>
    </row>
    <row r="485" spans="4:90" ht="22.5" customHeight="1" x14ac:dyDescent="0.45">
      <c r="D485" s="1"/>
      <c r="E485" s="1"/>
      <c r="G485" s="1"/>
      <c r="H485" s="1"/>
      <c r="J485" s="1"/>
      <c r="N485" s="1"/>
      <c r="O485" s="1"/>
      <c r="P485" s="1"/>
      <c r="Q485" s="1"/>
      <c r="R485" s="1"/>
      <c r="S485" s="1"/>
      <c r="T485" s="1"/>
      <c r="U485" s="1"/>
      <c r="V485" s="1"/>
      <c r="W485" s="1"/>
      <c r="X485" s="1"/>
      <c r="Y485" s="1"/>
      <c r="Z485" s="1"/>
      <c r="AA485" s="1"/>
      <c r="AB485" s="1"/>
      <c r="AC485" s="1"/>
      <c r="AD485" s="1"/>
      <c r="AE485" s="1"/>
      <c r="AF485" s="1"/>
      <c r="AG485" s="4"/>
      <c r="AH485" s="4"/>
      <c r="BF485" s="4"/>
      <c r="BG485" s="4"/>
      <c r="BH485" s="2"/>
      <c r="BI485" s="2"/>
      <c r="BJ485" s="2"/>
      <c r="BK485" s="2"/>
      <c r="BL485" s="2"/>
      <c r="BM485" s="2"/>
      <c r="BN485" s="2"/>
      <c r="BO485" s="2"/>
      <c r="BP485" s="2"/>
      <c r="BQ485" s="2"/>
      <c r="BR485" s="2"/>
      <c r="BS485" s="2"/>
      <c r="BT485" s="2"/>
      <c r="BU485" s="2"/>
      <c r="BV485" s="2"/>
      <c r="BW485" s="2"/>
      <c r="BX485" s="2"/>
      <c r="BY485" s="2"/>
      <c r="BZ485" s="2"/>
      <c r="CA485" s="2"/>
      <c r="CB485" s="2"/>
      <c r="CC485" s="2"/>
      <c r="CD485" s="2"/>
      <c r="CE485" s="2"/>
      <c r="CF485" s="2"/>
      <c r="CG485" s="2"/>
      <c r="CH485" s="2"/>
      <c r="CI485" s="2"/>
      <c r="CJ485" s="1"/>
      <c r="CK485" s="17" t="str">
        <f>IF(AND(Main!AA485="يتجاوز التوقعات بكثير", Main!AB485="يتجاوز التوقعات بكثير"), "يتجاوز التوقعات بكثير",
 IF(OR(AND(Main!AA485="يتجاوز التوقعات بكثير", Main!AB485="يتجاوز التوقعات"), AND(Main!AA485="يتجاوز التوقعات", Main!AB485="يتجاوز التوقعات بكثير")), "يتجاوز التوقعات",
 IF(AND(Main!AA485="يتجاوز التوقعات", Main!AB485="يتجاوز التوقعات"), "يتجاوز التوقعات",
 IF(OR(AND(Main!AA485="يتجاوز التوقعات", Main!AB485="يفي بالتوقعات"), AND(Main!AA485="يفي بالتوقعات", Main!AB485="يتجاوز التوقعات")), "يفي بالتوقعات",
 IF(AND(Main!AA485="يفي بالتوقعات", Main!AB485="يفي بالتوقعات"), "يفي بالتوقعات",
 IF(OR(AND(Main!AA485="يفي بالتوقعات", Main!AB485="يفي بالتوقعات جزئياً"), AND(Main!AA485="يفي بالتوقعات جزئياً", Main!AB485="يفي بالتوقعات")), "يفي بالتوقعات جزئياً",
 IF(AND(Main!AA485="يفي بالتوقعات جزئياً", Main!AB485="يفي بالتوقعات جزئياً"), "يفي بالتوقعات جزئياً",
 ""
 )))))))</f>
        <v/>
      </c>
      <c r="CL485" s="17" t="str">
        <f>IF(AND(Main!AZ485="يتجاوز التوقعات بكثير", Main!BA485="يتجاوز التوقعات بكثير"), "يتجاوز التوقعات بكثير",
 IF(OR(AND(Main!AZ485="يتجاوز التوقعات بكثير", Main!BA485="يتجاوز التوقعات"), AND(Main!AZ485="يتجاوز التوقعات", Main!BA485="يتجاوز التوقعات بكثير")), "يتجاوز التوقعات",
 IF(AND(Main!AZ485="يتجاوز التوقعات", Main!BA485="يتجاوز التوقعات"), "يتجاوز التوقعات",
 IF(OR(AND(Main!AZ485="يتجاوز التوقعات", Main!BA485="يفي بالتوقعات"), AND(Main!AZ485="يفي بالتوقعات", Main!BA485="يتجاوز التوقعات")), "يفي بالتوقعات",
 IF(AND(Main!AZ485="يفي بالتوقعات", Main!BA485="يفي بالتوقعات"), "يفي بالتوقعات",
 IF(OR(AND(Main!AZ485="يفي بالتوقعات", Main!BA485="يفي بالتوقعات جزئياً"), AND(Main!AZ485="يفي بالتوقعات جزئياً", Main!BA485="يفي بالتوقعات")), "يفي بالتوقعات جزئياً",
 IF(AND(Main!AZ485="يفي بالتوقعات جزئياً", Main!BA485="يفي بالتوقعات جزئياً"), "يفي بالتوقعات جزئياً",
 ""
 )))))))</f>
        <v/>
      </c>
    </row>
    <row r="486" spans="4:90" ht="22.5" customHeight="1" x14ac:dyDescent="0.45">
      <c r="D486" s="1"/>
      <c r="E486" s="1"/>
      <c r="G486" s="1"/>
      <c r="H486" s="1"/>
      <c r="J486" s="1"/>
      <c r="N486" s="1"/>
      <c r="O486" s="1"/>
      <c r="P486" s="1"/>
      <c r="Q486" s="1"/>
      <c r="R486" s="1"/>
      <c r="S486" s="1"/>
      <c r="T486" s="1"/>
      <c r="U486" s="1"/>
      <c r="V486" s="1"/>
      <c r="W486" s="1"/>
      <c r="X486" s="1"/>
      <c r="Y486" s="1"/>
      <c r="Z486" s="1"/>
      <c r="AA486" s="1"/>
      <c r="AB486" s="1"/>
      <c r="AC486" s="1"/>
      <c r="AD486" s="1"/>
      <c r="AE486" s="1"/>
      <c r="AF486" s="1"/>
      <c r="AG486" s="4"/>
      <c r="AH486" s="4"/>
      <c r="BF486" s="4"/>
      <c r="BG486" s="4"/>
      <c r="BH486" s="2"/>
      <c r="BI486" s="2"/>
      <c r="BJ486" s="2"/>
      <c r="BK486" s="2"/>
      <c r="BL486" s="2"/>
      <c r="BM486" s="2"/>
      <c r="BN486" s="2"/>
      <c r="BO486" s="2"/>
      <c r="BP486" s="2"/>
      <c r="BQ486" s="2"/>
      <c r="BR486" s="2"/>
      <c r="BS486" s="2"/>
      <c r="BT486" s="2"/>
      <c r="BU486" s="2"/>
      <c r="BV486" s="2"/>
      <c r="BW486" s="2"/>
      <c r="BX486" s="2"/>
      <c r="BY486" s="2"/>
      <c r="BZ486" s="2"/>
      <c r="CA486" s="2"/>
      <c r="CB486" s="2"/>
      <c r="CC486" s="2"/>
      <c r="CD486" s="2"/>
      <c r="CE486" s="2"/>
      <c r="CF486" s="2"/>
      <c r="CG486" s="2"/>
      <c r="CH486" s="2"/>
      <c r="CI486" s="2"/>
      <c r="CJ486" s="1"/>
      <c r="CK486" s="17" t="str">
        <f>IF(AND(Main!AA486="يتجاوز التوقعات بكثير", Main!AB486="يتجاوز التوقعات بكثير"), "يتجاوز التوقعات بكثير",
 IF(OR(AND(Main!AA486="يتجاوز التوقعات بكثير", Main!AB486="يتجاوز التوقعات"), AND(Main!AA486="يتجاوز التوقعات", Main!AB486="يتجاوز التوقعات بكثير")), "يتجاوز التوقعات",
 IF(AND(Main!AA486="يتجاوز التوقعات", Main!AB486="يتجاوز التوقعات"), "يتجاوز التوقعات",
 IF(OR(AND(Main!AA486="يتجاوز التوقعات", Main!AB486="يفي بالتوقعات"), AND(Main!AA486="يفي بالتوقعات", Main!AB486="يتجاوز التوقعات")), "يفي بالتوقعات",
 IF(AND(Main!AA486="يفي بالتوقعات", Main!AB486="يفي بالتوقعات"), "يفي بالتوقعات",
 IF(OR(AND(Main!AA486="يفي بالتوقعات", Main!AB486="يفي بالتوقعات جزئياً"), AND(Main!AA486="يفي بالتوقعات جزئياً", Main!AB486="يفي بالتوقعات")), "يفي بالتوقعات جزئياً",
 IF(AND(Main!AA486="يفي بالتوقعات جزئياً", Main!AB486="يفي بالتوقعات جزئياً"), "يفي بالتوقعات جزئياً",
 ""
 )))))))</f>
        <v/>
      </c>
      <c r="CL486" s="17" t="str">
        <f>IF(AND(Main!AZ486="يتجاوز التوقعات بكثير", Main!BA486="يتجاوز التوقعات بكثير"), "يتجاوز التوقعات بكثير",
 IF(OR(AND(Main!AZ486="يتجاوز التوقعات بكثير", Main!BA486="يتجاوز التوقعات"), AND(Main!AZ486="يتجاوز التوقعات", Main!BA486="يتجاوز التوقعات بكثير")), "يتجاوز التوقعات",
 IF(AND(Main!AZ486="يتجاوز التوقعات", Main!BA486="يتجاوز التوقعات"), "يتجاوز التوقعات",
 IF(OR(AND(Main!AZ486="يتجاوز التوقعات", Main!BA486="يفي بالتوقعات"), AND(Main!AZ486="يفي بالتوقعات", Main!BA486="يتجاوز التوقعات")), "يفي بالتوقعات",
 IF(AND(Main!AZ486="يفي بالتوقعات", Main!BA486="يفي بالتوقعات"), "يفي بالتوقعات",
 IF(OR(AND(Main!AZ486="يفي بالتوقعات", Main!BA486="يفي بالتوقعات جزئياً"), AND(Main!AZ486="يفي بالتوقعات جزئياً", Main!BA486="يفي بالتوقعات")), "يفي بالتوقعات جزئياً",
 IF(AND(Main!AZ486="يفي بالتوقعات جزئياً", Main!BA486="يفي بالتوقعات جزئياً"), "يفي بالتوقعات جزئياً",
 ""
 )))))))</f>
        <v/>
      </c>
    </row>
    <row r="487" spans="4:90" ht="22.5" customHeight="1" x14ac:dyDescent="0.45">
      <c r="D487" s="1"/>
      <c r="E487" s="1"/>
      <c r="G487" s="1"/>
      <c r="H487" s="1"/>
      <c r="J487" s="1"/>
      <c r="N487" s="1"/>
      <c r="O487" s="1"/>
      <c r="P487" s="1"/>
      <c r="Q487" s="1"/>
      <c r="R487" s="1"/>
      <c r="S487" s="1"/>
      <c r="T487" s="1"/>
      <c r="U487" s="1"/>
      <c r="V487" s="1"/>
      <c r="W487" s="1"/>
      <c r="X487" s="1"/>
      <c r="Y487" s="1"/>
      <c r="Z487" s="1"/>
      <c r="AA487" s="1"/>
      <c r="AB487" s="1"/>
      <c r="AC487" s="1"/>
      <c r="AD487" s="1"/>
      <c r="AE487" s="1"/>
      <c r="AF487" s="1"/>
      <c r="AG487" s="4"/>
      <c r="AH487" s="4"/>
      <c r="BF487" s="4"/>
      <c r="BG487" s="4"/>
      <c r="BH487" s="2"/>
      <c r="BI487" s="2"/>
      <c r="BJ487" s="2"/>
      <c r="BK487" s="2"/>
      <c r="BL487" s="2"/>
      <c r="BM487" s="2"/>
      <c r="BN487" s="2"/>
      <c r="BO487" s="2"/>
      <c r="BP487" s="2"/>
      <c r="BQ487" s="2"/>
      <c r="BR487" s="2"/>
      <c r="BS487" s="2"/>
      <c r="BT487" s="2"/>
      <c r="BU487" s="2"/>
      <c r="BV487" s="2"/>
      <c r="BW487" s="2"/>
      <c r="BX487" s="2"/>
      <c r="BY487" s="2"/>
      <c r="BZ487" s="2"/>
      <c r="CA487" s="2"/>
      <c r="CB487" s="2"/>
      <c r="CC487" s="2"/>
      <c r="CD487" s="2"/>
      <c r="CE487" s="2"/>
      <c r="CF487" s="2"/>
      <c r="CG487" s="2"/>
      <c r="CH487" s="2"/>
      <c r="CI487" s="2"/>
      <c r="CJ487" s="1"/>
      <c r="CK487" s="17" t="str">
        <f>IF(AND(Main!AA487="يتجاوز التوقعات بكثير", Main!AB487="يتجاوز التوقعات بكثير"), "يتجاوز التوقعات بكثير",
 IF(OR(AND(Main!AA487="يتجاوز التوقعات بكثير", Main!AB487="يتجاوز التوقعات"), AND(Main!AA487="يتجاوز التوقعات", Main!AB487="يتجاوز التوقعات بكثير")), "يتجاوز التوقعات",
 IF(AND(Main!AA487="يتجاوز التوقعات", Main!AB487="يتجاوز التوقعات"), "يتجاوز التوقعات",
 IF(OR(AND(Main!AA487="يتجاوز التوقعات", Main!AB487="يفي بالتوقعات"), AND(Main!AA487="يفي بالتوقعات", Main!AB487="يتجاوز التوقعات")), "يفي بالتوقعات",
 IF(AND(Main!AA487="يفي بالتوقعات", Main!AB487="يفي بالتوقعات"), "يفي بالتوقعات",
 IF(OR(AND(Main!AA487="يفي بالتوقعات", Main!AB487="يفي بالتوقعات جزئياً"), AND(Main!AA487="يفي بالتوقعات جزئياً", Main!AB487="يفي بالتوقعات")), "يفي بالتوقعات جزئياً",
 IF(AND(Main!AA487="يفي بالتوقعات جزئياً", Main!AB487="يفي بالتوقعات جزئياً"), "يفي بالتوقعات جزئياً",
 ""
 )))))))</f>
        <v/>
      </c>
      <c r="CL487" s="17" t="str">
        <f>IF(AND(Main!AZ487="يتجاوز التوقعات بكثير", Main!BA487="يتجاوز التوقعات بكثير"), "يتجاوز التوقعات بكثير",
 IF(OR(AND(Main!AZ487="يتجاوز التوقعات بكثير", Main!BA487="يتجاوز التوقعات"), AND(Main!AZ487="يتجاوز التوقعات", Main!BA487="يتجاوز التوقعات بكثير")), "يتجاوز التوقعات",
 IF(AND(Main!AZ487="يتجاوز التوقعات", Main!BA487="يتجاوز التوقعات"), "يتجاوز التوقعات",
 IF(OR(AND(Main!AZ487="يتجاوز التوقعات", Main!BA487="يفي بالتوقعات"), AND(Main!AZ487="يفي بالتوقعات", Main!BA487="يتجاوز التوقعات")), "يفي بالتوقعات",
 IF(AND(Main!AZ487="يفي بالتوقعات", Main!BA487="يفي بالتوقعات"), "يفي بالتوقعات",
 IF(OR(AND(Main!AZ487="يفي بالتوقعات", Main!BA487="يفي بالتوقعات جزئياً"), AND(Main!AZ487="يفي بالتوقعات جزئياً", Main!BA487="يفي بالتوقعات")), "يفي بالتوقعات جزئياً",
 IF(AND(Main!AZ487="يفي بالتوقعات جزئياً", Main!BA487="يفي بالتوقعات جزئياً"), "يفي بالتوقعات جزئياً",
 ""
 )))))))</f>
        <v/>
      </c>
    </row>
    <row r="488" spans="4:90" ht="22.5" customHeight="1" x14ac:dyDescent="0.45">
      <c r="D488" s="1"/>
      <c r="E488" s="1"/>
      <c r="G488" s="1"/>
      <c r="H488" s="1"/>
      <c r="J488" s="1"/>
      <c r="N488" s="1"/>
      <c r="O488" s="1"/>
      <c r="P488" s="1"/>
      <c r="Q488" s="1"/>
      <c r="R488" s="1"/>
      <c r="S488" s="1"/>
      <c r="T488" s="1"/>
      <c r="U488" s="1"/>
      <c r="V488" s="1"/>
      <c r="W488" s="1"/>
      <c r="X488" s="1"/>
      <c r="Y488" s="1"/>
      <c r="Z488" s="1"/>
      <c r="AA488" s="1"/>
      <c r="AB488" s="1"/>
      <c r="AC488" s="1"/>
      <c r="AD488" s="1"/>
      <c r="AE488" s="1"/>
      <c r="AF488" s="1"/>
      <c r="AG488" s="4"/>
      <c r="AH488" s="4"/>
      <c r="BF488" s="4"/>
      <c r="BG488" s="4"/>
      <c r="BH488" s="2"/>
      <c r="BI488" s="2"/>
      <c r="BJ488" s="2"/>
      <c r="BK488" s="2"/>
      <c r="BL488" s="2"/>
      <c r="BM488" s="2"/>
      <c r="BN488" s="2"/>
      <c r="BO488" s="2"/>
      <c r="BP488" s="2"/>
      <c r="BQ488" s="2"/>
      <c r="BR488" s="2"/>
      <c r="BS488" s="2"/>
      <c r="BT488" s="2"/>
      <c r="BU488" s="2"/>
      <c r="BV488" s="2"/>
      <c r="BW488" s="2"/>
      <c r="BX488" s="2"/>
      <c r="BY488" s="2"/>
      <c r="BZ488" s="2"/>
      <c r="CA488" s="2"/>
      <c r="CB488" s="2"/>
      <c r="CC488" s="2"/>
      <c r="CD488" s="2"/>
      <c r="CE488" s="2"/>
      <c r="CF488" s="2"/>
      <c r="CG488" s="2"/>
      <c r="CH488" s="2"/>
      <c r="CI488" s="2"/>
      <c r="CJ488" s="1"/>
      <c r="CK488" s="17" t="str">
        <f>IF(AND(Main!AA488="يتجاوز التوقعات بكثير", Main!AB488="يتجاوز التوقعات بكثير"), "يتجاوز التوقعات بكثير",
 IF(OR(AND(Main!AA488="يتجاوز التوقعات بكثير", Main!AB488="يتجاوز التوقعات"), AND(Main!AA488="يتجاوز التوقعات", Main!AB488="يتجاوز التوقعات بكثير")), "يتجاوز التوقعات",
 IF(AND(Main!AA488="يتجاوز التوقعات", Main!AB488="يتجاوز التوقعات"), "يتجاوز التوقعات",
 IF(OR(AND(Main!AA488="يتجاوز التوقعات", Main!AB488="يفي بالتوقعات"), AND(Main!AA488="يفي بالتوقعات", Main!AB488="يتجاوز التوقعات")), "يفي بالتوقعات",
 IF(AND(Main!AA488="يفي بالتوقعات", Main!AB488="يفي بالتوقعات"), "يفي بالتوقعات",
 IF(OR(AND(Main!AA488="يفي بالتوقعات", Main!AB488="يفي بالتوقعات جزئياً"), AND(Main!AA488="يفي بالتوقعات جزئياً", Main!AB488="يفي بالتوقعات")), "يفي بالتوقعات جزئياً",
 IF(AND(Main!AA488="يفي بالتوقعات جزئياً", Main!AB488="يفي بالتوقعات جزئياً"), "يفي بالتوقعات جزئياً",
 ""
 )))))))</f>
        <v/>
      </c>
      <c r="CL488" s="17" t="str">
        <f>IF(AND(Main!AZ488="يتجاوز التوقعات بكثير", Main!BA488="يتجاوز التوقعات بكثير"), "يتجاوز التوقعات بكثير",
 IF(OR(AND(Main!AZ488="يتجاوز التوقعات بكثير", Main!BA488="يتجاوز التوقعات"), AND(Main!AZ488="يتجاوز التوقعات", Main!BA488="يتجاوز التوقعات بكثير")), "يتجاوز التوقعات",
 IF(AND(Main!AZ488="يتجاوز التوقعات", Main!BA488="يتجاوز التوقعات"), "يتجاوز التوقعات",
 IF(OR(AND(Main!AZ488="يتجاوز التوقعات", Main!BA488="يفي بالتوقعات"), AND(Main!AZ488="يفي بالتوقعات", Main!BA488="يتجاوز التوقعات")), "يفي بالتوقعات",
 IF(AND(Main!AZ488="يفي بالتوقعات", Main!BA488="يفي بالتوقعات"), "يفي بالتوقعات",
 IF(OR(AND(Main!AZ488="يفي بالتوقعات", Main!BA488="يفي بالتوقعات جزئياً"), AND(Main!AZ488="يفي بالتوقعات جزئياً", Main!BA488="يفي بالتوقعات")), "يفي بالتوقعات جزئياً",
 IF(AND(Main!AZ488="يفي بالتوقعات جزئياً", Main!BA488="يفي بالتوقعات جزئياً"), "يفي بالتوقعات جزئياً",
 ""
 )))))))</f>
        <v/>
      </c>
    </row>
    <row r="489" spans="4:90" ht="22.5" customHeight="1" x14ac:dyDescent="0.45">
      <c r="D489" s="1"/>
      <c r="E489" s="1"/>
      <c r="G489" s="1"/>
      <c r="H489" s="1"/>
      <c r="J489" s="1"/>
      <c r="N489" s="1"/>
      <c r="O489" s="1"/>
      <c r="P489" s="1"/>
      <c r="Q489" s="1"/>
      <c r="R489" s="1"/>
      <c r="S489" s="1"/>
      <c r="T489" s="1"/>
      <c r="U489" s="1"/>
      <c r="V489" s="1"/>
      <c r="W489" s="1"/>
      <c r="X489" s="1"/>
      <c r="Y489" s="1"/>
      <c r="Z489" s="1"/>
      <c r="AA489" s="1"/>
      <c r="AB489" s="1"/>
      <c r="AC489" s="1"/>
      <c r="AD489" s="1"/>
      <c r="AE489" s="1"/>
      <c r="AF489" s="1"/>
      <c r="AG489" s="4"/>
      <c r="AH489" s="4"/>
      <c r="BF489" s="4"/>
      <c r="BG489" s="4"/>
      <c r="BH489" s="2"/>
      <c r="BI489" s="2"/>
      <c r="BJ489" s="2"/>
      <c r="BK489" s="2"/>
      <c r="BL489" s="2"/>
      <c r="BM489" s="2"/>
      <c r="BN489" s="2"/>
      <c r="BO489" s="2"/>
      <c r="BP489" s="2"/>
      <c r="BQ489" s="2"/>
      <c r="BR489" s="2"/>
      <c r="BS489" s="2"/>
      <c r="BT489" s="2"/>
      <c r="BU489" s="2"/>
      <c r="BV489" s="2"/>
      <c r="BW489" s="2"/>
      <c r="BX489" s="2"/>
      <c r="BY489" s="2"/>
      <c r="BZ489" s="2"/>
      <c r="CA489" s="2"/>
      <c r="CB489" s="2"/>
      <c r="CC489" s="2"/>
      <c r="CD489" s="2"/>
      <c r="CE489" s="2"/>
      <c r="CF489" s="2"/>
      <c r="CG489" s="2"/>
      <c r="CH489" s="2"/>
      <c r="CI489" s="2"/>
      <c r="CJ489" s="1"/>
      <c r="CK489" s="17" t="str">
        <f>IF(AND(Main!AA489="يتجاوز التوقعات بكثير", Main!AB489="يتجاوز التوقعات بكثير"), "يتجاوز التوقعات بكثير",
 IF(OR(AND(Main!AA489="يتجاوز التوقعات بكثير", Main!AB489="يتجاوز التوقعات"), AND(Main!AA489="يتجاوز التوقعات", Main!AB489="يتجاوز التوقعات بكثير")), "يتجاوز التوقعات",
 IF(AND(Main!AA489="يتجاوز التوقعات", Main!AB489="يتجاوز التوقعات"), "يتجاوز التوقعات",
 IF(OR(AND(Main!AA489="يتجاوز التوقعات", Main!AB489="يفي بالتوقعات"), AND(Main!AA489="يفي بالتوقعات", Main!AB489="يتجاوز التوقعات")), "يفي بالتوقعات",
 IF(AND(Main!AA489="يفي بالتوقعات", Main!AB489="يفي بالتوقعات"), "يفي بالتوقعات",
 IF(OR(AND(Main!AA489="يفي بالتوقعات", Main!AB489="يفي بالتوقعات جزئياً"), AND(Main!AA489="يفي بالتوقعات جزئياً", Main!AB489="يفي بالتوقعات")), "يفي بالتوقعات جزئياً",
 IF(AND(Main!AA489="يفي بالتوقعات جزئياً", Main!AB489="يفي بالتوقعات جزئياً"), "يفي بالتوقعات جزئياً",
 ""
 )))))))</f>
        <v/>
      </c>
      <c r="CL489" s="17" t="str">
        <f>IF(AND(Main!AZ489="يتجاوز التوقعات بكثير", Main!BA489="يتجاوز التوقعات بكثير"), "يتجاوز التوقعات بكثير",
 IF(OR(AND(Main!AZ489="يتجاوز التوقعات بكثير", Main!BA489="يتجاوز التوقعات"), AND(Main!AZ489="يتجاوز التوقعات", Main!BA489="يتجاوز التوقعات بكثير")), "يتجاوز التوقعات",
 IF(AND(Main!AZ489="يتجاوز التوقعات", Main!BA489="يتجاوز التوقعات"), "يتجاوز التوقعات",
 IF(OR(AND(Main!AZ489="يتجاوز التوقعات", Main!BA489="يفي بالتوقعات"), AND(Main!AZ489="يفي بالتوقعات", Main!BA489="يتجاوز التوقعات")), "يفي بالتوقعات",
 IF(AND(Main!AZ489="يفي بالتوقعات", Main!BA489="يفي بالتوقعات"), "يفي بالتوقعات",
 IF(OR(AND(Main!AZ489="يفي بالتوقعات", Main!BA489="يفي بالتوقعات جزئياً"), AND(Main!AZ489="يفي بالتوقعات جزئياً", Main!BA489="يفي بالتوقعات")), "يفي بالتوقعات جزئياً",
 IF(AND(Main!AZ489="يفي بالتوقعات جزئياً", Main!BA489="يفي بالتوقعات جزئياً"), "يفي بالتوقعات جزئياً",
 ""
 )))))))</f>
        <v/>
      </c>
    </row>
    <row r="490" spans="4:90" ht="22.5" customHeight="1" x14ac:dyDescent="0.45">
      <c r="D490" s="1"/>
      <c r="E490" s="1"/>
      <c r="G490" s="1"/>
      <c r="H490" s="1"/>
      <c r="J490" s="1"/>
      <c r="N490" s="1"/>
      <c r="O490" s="1"/>
      <c r="P490" s="1"/>
      <c r="Q490" s="1"/>
      <c r="R490" s="1"/>
      <c r="S490" s="1"/>
      <c r="T490" s="1"/>
      <c r="U490" s="1"/>
      <c r="V490" s="1"/>
      <c r="W490" s="1"/>
      <c r="X490" s="1"/>
      <c r="Y490" s="1"/>
      <c r="Z490" s="1"/>
      <c r="AA490" s="1"/>
      <c r="AB490" s="1"/>
      <c r="AC490" s="1"/>
      <c r="AD490" s="1"/>
      <c r="AE490" s="1"/>
      <c r="AF490" s="1"/>
      <c r="AG490" s="4"/>
      <c r="AH490" s="4"/>
      <c r="BF490" s="4"/>
      <c r="BG490" s="4"/>
      <c r="BH490" s="2"/>
      <c r="BI490" s="2"/>
      <c r="BJ490" s="2"/>
      <c r="BK490" s="2"/>
      <c r="BL490" s="2"/>
      <c r="BM490" s="2"/>
      <c r="BN490" s="2"/>
      <c r="BO490" s="2"/>
      <c r="BP490" s="2"/>
      <c r="BQ490" s="2"/>
      <c r="BR490" s="2"/>
      <c r="BS490" s="2"/>
      <c r="BT490" s="2"/>
      <c r="BU490" s="2"/>
      <c r="BV490" s="2"/>
      <c r="BW490" s="2"/>
      <c r="BX490" s="2"/>
      <c r="BY490" s="2"/>
      <c r="BZ490" s="2"/>
      <c r="CA490" s="2"/>
      <c r="CB490" s="2"/>
      <c r="CC490" s="2"/>
      <c r="CD490" s="2"/>
      <c r="CE490" s="2"/>
      <c r="CF490" s="2"/>
      <c r="CG490" s="2"/>
      <c r="CH490" s="2"/>
      <c r="CI490" s="2"/>
      <c r="CJ490" s="1"/>
      <c r="CK490" s="17" t="str">
        <f>IF(AND(Main!AA490="يتجاوز التوقعات بكثير", Main!AB490="يتجاوز التوقعات بكثير"), "يتجاوز التوقعات بكثير",
 IF(OR(AND(Main!AA490="يتجاوز التوقعات بكثير", Main!AB490="يتجاوز التوقعات"), AND(Main!AA490="يتجاوز التوقعات", Main!AB490="يتجاوز التوقعات بكثير")), "يتجاوز التوقعات",
 IF(AND(Main!AA490="يتجاوز التوقعات", Main!AB490="يتجاوز التوقعات"), "يتجاوز التوقعات",
 IF(OR(AND(Main!AA490="يتجاوز التوقعات", Main!AB490="يفي بالتوقعات"), AND(Main!AA490="يفي بالتوقعات", Main!AB490="يتجاوز التوقعات")), "يفي بالتوقعات",
 IF(AND(Main!AA490="يفي بالتوقعات", Main!AB490="يفي بالتوقعات"), "يفي بالتوقعات",
 IF(OR(AND(Main!AA490="يفي بالتوقعات", Main!AB490="يفي بالتوقعات جزئياً"), AND(Main!AA490="يفي بالتوقعات جزئياً", Main!AB490="يفي بالتوقعات")), "يفي بالتوقعات جزئياً",
 IF(AND(Main!AA490="يفي بالتوقعات جزئياً", Main!AB490="يفي بالتوقعات جزئياً"), "يفي بالتوقعات جزئياً",
 ""
 )))))))</f>
        <v/>
      </c>
      <c r="CL490" s="17" t="str">
        <f>IF(AND(Main!AZ490="يتجاوز التوقعات بكثير", Main!BA490="يتجاوز التوقعات بكثير"), "يتجاوز التوقعات بكثير",
 IF(OR(AND(Main!AZ490="يتجاوز التوقعات بكثير", Main!BA490="يتجاوز التوقعات"), AND(Main!AZ490="يتجاوز التوقعات", Main!BA490="يتجاوز التوقعات بكثير")), "يتجاوز التوقعات",
 IF(AND(Main!AZ490="يتجاوز التوقعات", Main!BA490="يتجاوز التوقعات"), "يتجاوز التوقعات",
 IF(OR(AND(Main!AZ490="يتجاوز التوقعات", Main!BA490="يفي بالتوقعات"), AND(Main!AZ490="يفي بالتوقعات", Main!BA490="يتجاوز التوقعات")), "يفي بالتوقعات",
 IF(AND(Main!AZ490="يفي بالتوقعات", Main!BA490="يفي بالتوقعات"), "يفي بالتوقعات",
 IF(OR(AND(Main!AZ490="يفي بالتوقعات", Main!BA490="يفي بالتوقعات جزئياً"), AND(Main!AZ490="يفي بالتوقعات جزئياً", Main!BA490="يفي بالتوقعات")), "يفي بالتوقعات جزئياً",
 IF(AND(Main!AZ490="يفي بالتوقعات جزئياً", Main!BA490="يفي بالتوقعات جزئياً"), "يفي بالتوقعات جزئياً",
 ""
 )))))))</f>
        <v/>
      </c>
    </row>
    <row r="491" spans="4:90" ht="22.5" customHeight="1" x14ac:dyDescent="0.45">
      <c r="D491" s="1"/>
      <c r="E491" s="1"/>
      <c r="G491" s="1"/>
      <c r="H491" s="1"/>
      <c r="J491" s="1"/>
      <c r="N491" s="1"/>
      <c r="O491" s="1"/>
      <c r="P491" s="1"/>
      <c r="Q491" s="1"/>
      <c r="R491" s="1"/>
      <c r="S491" s="1"/>
      <c r="T491" s="1"/>
      <c r="U491" s="1"/>
      <c r="V491" s="1"/>
      <c r="W491" s="1"/>
      <c r="X491" s="1"/>
      <c r="Y491" s="1"/>
      <c r="Z491" s="1"/>
      <c r="AA491" s="1"/>
      <c r="AB491" s="1"/>
      <c r="AC491" s="1"/>
      <c r="AD491" s="1"/>
      <c r="AE491" s="1"/>
      <c r="AF491" s="1"/>
      <c r="AG491" s="4"/>
      <c r="AH491" s="4"/>
      <c r="BF491" s="4"/>
      <c r="BG491" s="4"/>
      <c r="BH491" s="2"/>
      <c r="BI491" s="2"/>
      <c r="BJ491" s="2"/>
      <c r="BK491" s="2"/>
      <c r="BL491" s="2"/>
      <c r="BM491" s="2"/>
      <c r="BN491" s="2"/>
      <c r="BO491" s="2"/>
      <c r="BP491" s="2"/>
      <c r="BQ491" s="2"/>
      <c r="BR491" s="2"/>
      <c r="BS491" s="2"/>
      <c r="BT491" s="2"/>
      <c r="BU491" s="2"/>
      <c r="BV491" s="2"/>
      <c r="BW491" s="2"/>
      <c r="BX491" s="2"/>
      <c r="BY491" s="2"/>
      <c r="BZ491" s="2"/>
      <c r="CA491" s="2"/>
      <c r="CB491" s="2"/>
      <c r="CC491" s="2"/>
      <c r="CD491" s="2"/>
      <c r="CE491" s="2"/>
      <c r="CF491" s="2"/>
      <c r="CG491" s="2"/>
      <c r="CH491" s="2"/>
      <c r="CI491" s="2"/>
      <c r="CJ491" s="1"/>
      <c r="CK491" s="17" t="str">
        <f>IF(AND(Main!AA491="يتجاوز التوقعات بكثير", Main!AB491="يتجاوز التوقعات بكثير"), "يتجاوز التوقعات بكثير",
 IF(OR(AND(Main!AA491="يتجاوز التوقعات بكثير", Main!AB491="يتجاوز التوقعات"), AND(Main!AA491="يتجاوز التوقعات", Main!AB491="يتجاوز التوقعات بكثير")), "يتجاوز التوقعات",
 IF(AND(Main!AA491="يتجاوز التوقعات", Main!AB491="يتجاوز التوقعات"), "يتجاوز التوقعات",
 IF(OR(AND(Main!AA491="يتجاوز التوقعات", Main!AB491="يفي بالتوقعات"), AND(Main!AA491="يفي بالتوقعات", Main!AB491="يتجاوز التوقعات")), "يفي بالتوقعات",
 IF(AND(Main!AA491="يفي بالتوقعات", Main!AB491="يفي بالتوقعات"), "يفي بالتوقعات",
 IF(OR(AND(Main!AA491="يفي بالتوقعات", Main!AB491="يفي بالتوقعات جزئياً"), AND(Main!AA491="يفي بالتوقعات جزئياً", Main!AB491="يفي بالتوقعات")), "يفي بالتوقعات جزئياً",
 IF(AND(Main!AA491="يفي بالتوقعات جزئياً", Main!AB491="يفي بالتوقعات جزئياً"), "يفي بالتوقعات جزئياً",
 ""
 )))))))</f>
        <v/>
      </c>
      <c r="CL491" s="17" t="str">
        <f>IF(AND(Main!AZ491="يتجاوز التوقعات بكثير", Main!BA491="يتجاوز التوقعات بكثير"), "يتجاوز التوقعات بكثير",
 IF(OR(AND(Main!AZ491="يتجاوز التوقعات بكثير", Main!BA491="يتجاوز التوقعات"), AND(Main!AZ491="يتجاوز التوقعات", Main!BA491="يتجاوز التوقعات بكثير")), "يتجاوز التوقعات",
 IF(AND(Main!AZ491="يتجاوز التوقعات", Main!BA491="يتجاوز التوقعات"), "يتجاوز التوقعات",
 IF(OR(AND(Main!AZ491="يتجاوز التوقعات", Main!BA491="يفي بالتوقعات"), AND(Main!AZ491="يفي بالتوقعات", Main!BA491="يتجاوز التوقعات")), "يفي بالتوقعات",
 IF(AND(Main!AZ491="يفي بالتوقعات", Main!BA491="يفي بالتوقعات"), "يفي بالتوقعات",
 IF(OR(AND(Main!AZ491="يفي بالتوقعات", Main!BA491="يفي بالتوقعات جزئياً"), AND(Main!AZ491="يفي بالتوقعات جزئياً", Main!BA491="يفي بالتوقعات")), "يفي بالتوقعات جزئياً",
 IF(AND(Main!AZ491="يفي بالتوقعات جزئياً", Main!BA491="يفي بالتوقعات جزئياً"), "يفي بالتوقعات جزئياً",
 ""
 )))))))</f>
        <v/>
      </c>
    </row>
    <row r="492" spans="4:90" ht="22.5" customHeight="1" x14ac:dyDescent="0.45">
      <c r="D492" s="1"/>
      <c r="E492" s="1"/>
      <c r="G492" s="1"/>
      <c r="H492" s="1"/>
      <c r="J492" s="1"/>
      <c r="N492" s="1"/>
      <c r="O492" s="1"/>
      <c r="P492" s="1"/>
      <c r="Q492" s="1"/>
      <c r="R492" s="1"/>
      <c r="S492" s="1"/>
      <c r="T492" s="1"/>
      <c r="U492" s="1"/>
      <c r="V492" s="1"/>
      <c r="W492" s="1"/>
      <c r="X492" s="1"/>
      <c r="Y492" s="1"/>
      <c r="Z492" s="1"/>
      <c r="AA492" s="1"/>
      <c r="AB492" s="1"/>
      <c r="AC492" s="1"/>
      <c r="AD492" s="1"/>
      <c r="AE492" s="1"/>
      <c r="AF492" s="1"/>
      <c r="AG492" s="4"/>
      <c r="AH492" s="4"/>
      <c r="BF492" s="4"/>
      <c r="BG492" s="4"/>
      <c r="BH492" s="2"/>
      <c r="BI492" s="2"/>
      <c r="BJ492" s="2"/>
      <c r="BK492" s="2"/>
      <c r="BL492" s="2"/>
      <c r="BM492" s="2"/>
      <c r="BN492" s="2"/>
      <c r="BO492" s="2"/>
      <c r="BP492" s="2"/>
      <c r="BQ492" s="2"/>
      <c r="BR492" s="2"/>
      <c r="BS492" s="2"/>
      <c r="BT492" s="2"/>
      <c r="BU492" s="2"/>
      <c r="BV492" s="2"/>
      <c r="BW492" s="2"/>
      <c r="BX492" s="2"/>
      <c r="BY492" s="2"/>
      <c r="BZ492" s="2"/>
      <c r="CA492" s="2"/>
      <c r="CB492" s="2"/>
      <c r="CC492" s="2"/>
      <c r="CD492" s="2"/>
      <c r="CE492" s="2"/>
      <c r="CF492" s="2"/>
      <c r="CG492" s="2"/>
      <c r="CH492" s="2"/>
      <c r="CI492" s="2"/>
      <c r="CJ492" s="1"/>
      <c r="CK492" s="17" t="str">
        <f>IF(AND(Main!AA492="يتجاوز التوقعات بكثير", Main!AB492="يتجاوز التوقعات بكثير"), "يتجاوز التوقعات بكثير",
 IF(OR(AND(Main!AA492="يتجاوز التوقعات بكثير", Main!AB492="يتجاوز التوقعات"), AND(Main!AA492="يتجاوز التوقعات", Main!AB492="يتجاوز التوقعات بكثير")), "يتجاوز التوقعات",
 IF(AND(Main!AA492="يتجاوز التوقعات", Main!AB492="يتجاوز التوقعات"), "يتجاوز التوقعات",
 IF(OR(AND(Main!AA492="يتجاوز التوقعات", Main!AB492="يفي بالتوقعات"), AND(Main!AA492="يفي بالتوقعات", Main!AB492="يتجاوز التوقعات")), "يفي بالتوقعات",
 IF(AND(Main!AA492="يفي بالتوقعات", Main!AB492="يفي بالتوقعات"), "يفي بالتوقعات",
 IF(OR(AND(Main!AA492="يفي بالتوقعات", Main!AB492="يفي بالتوقعات جزئياً"), AND(Main!AA492="يفي بالتوقعات جزئياً", Main!AB492="يفي بالتوقعات")), "يفي بالتوقعات جزئياً",
 IF(AND(Main!AA492="يفي بالتوقعات جزئياً", Main!AB492="يفي بالتوقعات جزئياً"), "يفي بالتوقعات جزئياً",
 ""
 )))))))</f>
        <v/>
      </c>
      <c r="CL492" s="17" t="str">
        <f>IF(AND(Main!AZ492="يتجاوز التوقعات بكثير", Main!BA492="يتجاوز التوقعات بكثير"), "يتجاوز التوقعات بكثير",
 IF(OR(AND(Main!AZ492="يتجاوز التوقعات بكثير", Main!BA492="يتجاوز التوقعات"), AND(Main!AZ492="يتجاوز التوقعات", Main!BA492="يتجاوز التوقعات بكثير")), "يتجاوز التوقعات",
 IF(AND(Main!AZ492="يتجاوز التوقعات", Main!BA492="يتجاوز التوقعات"), "يتجاوز التوقعات",
 IF(OR(AND(Main!AZ492="يتجاوز التوقعات", Main!BA492="يفي بالتوقعات"), AND(Main!AZ492="يفي بالتوقعات", Main!BA492="يتجاوز التوقعات")), "يفي بالتوقعات",
 IF(AND(Main!AZ492="يفي بالتوقعات", Main!BA492="يفي بالتوقعات"), "يفي بالتوقعات",
 IF(OR(AND(Main!AZ492="يفي بالتوقعات", Main!BA492="يفي بالتوقعات جزئياً"), AND(Main!AZ492="يفي بالتوقعات جزئياً", Main!BA492="يفي بالتوقعات")), "يفي بالتوقعات جزئياً",
 IF(AND(Main!AZ492="يفي بالتوقعات جزئياً", Main!BA492="يفي بالتوقعات جزئياً"), "يفي بالتوقعات جزئياً",
 ""
 )))))))</f>
        <v/>
      </c>
    </row>
    <row r="493" spans="4:90" ht="22.5" customHeight="1" x14ac:dyDescent="0.45">
      <c r="D493" s="1"/>
      <c r="E493" s="1"/>
      <c r="G493" s="1"/>
      <c r="H493" s="1"/>
      <c r="J493" s="1"/>
      <c r="N493" s="1"/>
      <c r="O493" s="1"/>
      <c r="P493" s="1"/>
      <c r="Q493" s="1"/>
      <c r="R493" s="1"/>
      <c r="S493" s="1"/>
      <c r="T493" s="1"/>
      <c r="U493" s="1"/>
      <c r="V493" s="1"/>
      <c r="W493" s="1"/>
      <c r="X493" s="1"/>
      <c r="Y493" s="1"/>
      <c r="Z493" s="1"/>
      <c r="AA493" s="1"/>
      <c r="AB493" s="1"/>
      <c r="AC493" s="1"/>
      <c r="AD493" s="1"/>
      <c r="AE493" s="1"/>
      <c r="AF493" s="1"/>
      <c r="AG493" s="4"/>
      <c r="AH493" s="4"/>
      <c r="BF493" s="4"/>
      <c r="BG493" s="4"/>
      <c r="BH493" s="2"/>
      <c r="BI493" s="2"/>
      <c r="BJ493" s="2"/>
      <c r="BK493" s="2"/>
      <c r="BL493" s="2"/>
      <c r="BM493" s="2"/>
      <c r="BN493" s="2"/>
      <c r="BO493" s="2"/>
      <c r="BP493" s="2"/>
      <c r="BQ493" s="2"/>
      <c r="BR493" s="2"/>
      <c r="BS493" s="2"/>
      <c r="BT493" s="2"/>
      <c r="BU493" s="2"/>
      <c r="BV493" s="2"/>
      <c r="BW493" s="2"/>
      <c r="BX493" s="2"/>
      <c r="BY493" s="2"/>
      <c r="BZ493" s="2"/>
      <c r="CA493" s="2"/>
      <c r="CB493" s="2"/>
      <c r="CC493" s="2"/>
      <c r="CD493" s="2"/>
      <c r="CE493" s="2"/>
      <c r="CF493" s="2"/>
      <c r="CG493" s="2"/>
      <c r="CH493" s="2"/>
      <c r="CI493" s="2"/>
      <c r="CJ493" s="1"/>
      <c r="CK493" s="17" t="str">
        <f>IF(AND(Main!AA493="يتجاوز التوقعات بكثير", Main!AB493="يتجاوز التوقعات بكثير"), "يتجاوز التوقعات بكثير",
 IF(OR(AND(Main!AA493="يتجاوز التوقعات بكثير", Main!AB493="يتجاوز التوقعات"), AND(Main!AA493="يتجاوز التوقعات", Main!AB493="يتجاوز التوقعات بكثير")), "يتجاوز التوقعات",
 IF(AND(Main!AA493="يتجاوز التوقعات", Main!AB493="يتجاوز التوقعات"), "يتجاوز التوقعات",
 IF(OR(AND(Main!AA493="يتجاوز التوقعات", Main!AB493="يفي بالتوقعات"), AND(Main!AA493="يفي بالتوقعات", Main!AB493="يتجاوز التوقعات")), "يفي بالتوقعات",
 IF(AND(Main!AA493="يفي بالتوقعات", Main!AB493="يفي بالتوقعات"), "يفي بالتوقعات",
 IF(OR(AND(Main!AA493="يفي بالتوقعات", Main!AB493="يفي بالتوقعات جزئياً"), AND(Main!AA493="يفي بالتوقعات جزئياً", Main!AB493="يفي بالتوقعات")), "يفي بالتوقعات جزئياً",
 IF(AND(Main!AA493="يفي بالتوقعات جزئياً", Main!AB493="يفي بالتوقعات جزئياً"), "يفي بالتوقعات جزئياً",
 ""
 )))))))</f>
        <v/>
      </c>
      <c r="CL493" s="17" t="str">
        <f>IF(AND(Main!AZ493="يتجاوز التوقعات بكثير", Main!BA493="يتجاوز التوقعات بكثير"), "يتجاوز التوقعات بكثير",
 IF(OR(AND(Main!AZ493="يتجاوز التوقعات بكثير", Main!BA493="يتجاوز التوقعات"), AND(Main!AZ493="يتجاوز التوقعات", Main!BA493="يتجاوز التوقعات بكثير")), "يتجاوز التوقعات",
 IF(AND(Main!AZ493="يتجاوز التوقعات", Main!BA493="يتجاوز التوقعات"), "يتجاوز التوقعات",
 IF(OR(AND(Main!AZ493="يتجاوز التوقعات", Main!BA493="يفي بالتوقعات"), AND(Main!AZ493="يفي بالتوقعات", Main!BA493="يتجاوز التوقعات")), "يفي بالتوقعات",
 IF(AND(Main!AZ493="يفي بالتوقعات", Main!BA493="يفي بالتوقعات"), "يفي بالتوقعات",
 IF(OR(AND(Main!AZ493="يفي بالتوقعات", Main!BA493="يفي بالتوقعات جزئياً"), AND(Main!AZ493="يفي بالتوقعات جزئياً", Main!BA493="يفي بالتوقعات")), "يفي بالتوقعات جزئياً",
 IF(AND(Main!AZ493="يفي بالتوقعات جزئياً", Main!BA493="يفي بالتوقعات جزئياً"), "يفي بالتوقعات جزئياً",
 ""
 )))))))</f>
        <v/>
      </c>
    </row>
    <row r="494" spans="4:90" ht="22.5" customHeight="1" x14ac:dyDescent="0.45">
      <c r="D494" s="1"/>
      <c r="E494" s="1"/>
      <c r="G494" s="1"/>
      <c r="H494" s="1"/>
      <c r="J494" s="1"/>
      <c r="N494" s="1"/>
      <c r="O494" s="1"/>
      <c r="P494" s="1"/>
      <c r="Q494" s="1"/>
      <c r="R494" s="1"/>
      <c r="S494" s="1"/>
      <c r="T494" s="1"/>
      <c r="U494" s="1"/>
      <c r="V494" s="1"/>
      <c r="W494" s="1"/>
      <c r="X494" s="1"/>
      <c r="Y494" s="1"/>
      <c r="Z494" s="1"/>
      <c r="AA494" s="1"/>
      <c r="AB494" s="1"/>
      <c r="AC494" s="1"/>
      <c r="AD494" s="1"/>
      <c r="AE494" s="1"/>
      <c r="AF494" s="1"/>
      <c r="AG494" s="4"/>
      <c r="AH494" s="4"/>
      <c r="BF494" s="4"/>
      <c r="BG494" s="4"/>
      <c r="BH494" s="2"/>
      <c r="BI494" s="2"/>
      <c r="BJ494" s="2"/>
      <c r="BK494" s="2"/>
      <c r="BL494" s="2"/>
      <c r="BM494" s="2"/>
      <c r="BN494" s="2"/>
      <c r="BO494" s="2"/>
      <c r="BP494" s="2"/>
      <c r="BQ494" s="2"/>
      <c r="BR494" s="2"/>
      <c r="BS494" s="2"/>
      <c r="BT494" s="2"/>
      <c r="BU494" s="2"/>
      <c r="BV494" s="2"/>
      <c r="BW494" s="2"/>
      <c r="BX494" s="2"/>
      <c r="BY494" s="2"/>
      <c r="BZ494" s="2"/>
      <c r="CA494" s="2"/>
      <c r="CB494" s="2"/>
      <c r="CC494" s="2"/>
      <c r="CD494" s="2"/>
      <c r="CE494" s="2"/>
      <c r="CF494" s="2"/>
      <c r="CG494" s="2"/>
      <c r="CH494" s="2"/>
      <c r="CI494" s="2"/>
      <c r="CJ494" s="1"/>
      <c r="CK494" s="17" t="str">
        <f>IF(AND(Main!AA494="يتجاوز التوقعات بكثير", Main!AB494="يتجاوز التوقعات بكثير"), "يتجاوز التوقعات بكثير",
 IF(OR(AND(Main!AA494="يتجاوز التوقعات بكثير", Main!AB494="يتجاوز التوقعات"), AND(Main!AA494="يتجاوز التوقعات", Main!AB494="يتجاوز التوقعات بكثير")), "يتجاوز التوقعات",
 IF(AND(Main!AA494="يتجاوز التوقعات", Main!AB494="يتجاوز التوقعات"), "يتجاوز التوقعات",
 IF(OR(AND(Main!AA494="يتجاوز التوقعات", Main!AB494="يفي بالتوقعات"), AND(Main!AA494="يفي بالتوقعات", Main!AB494="يتجاوز التوقعات")), "يفي بالتوقعات",
 IF(AND(Main!AA494="يفي بالتوقعات", Main!AB494="يفي بالتوقعات"), "يفي بالتوقعات",
 IF(OR(AND(Main!AA494="يفي بالتوقعات", Main!AB494="يفي بالتوقعات جزئياً"), AND(Main!AA494="يفي بالتوقعات جزئياً", Main!AB494="يفي بالتوقعات")), "يفي بالتوقعات جزئياً",
 IF(AND(Main!AA494="يفي بالتوقعات جزئياً", Main!AB494="يفي بالتوقعات جزئياً"), "يفي بالتوقعات جزئياً",
 ""
 )))))))</f>
        <v/>
      </c>
      <c r="CL494" s="17" t="str">
        <f>IF(AND(Main!AZ494="يتجاوز التوقعات بكثير", Main!BA494="يتجاوز التوقعات بكثير"), "يتجاوز التوقعات بكثير",
 IF(OR(AND(Main!AZ494="يتجاوز التوقعات بكثير", Main!BA494="يتجاوز التوقعات"), AND(Main!AZ494="يتجاوز التوقعات", Main!BA494="يتجاوز التوقعات بكثير")), "يتجاوز التوقعات",
 IF(AND(Main!AZ494="يتجاوز التوقعات", Main!BA494="يتجاوز التوقعات"), "يتجاوز التوقعات",
 IF(OR(AND(Main!AZ494="يتجاوز التوقعات", Main!BA494="يفي بالتوقعات"), AND(Main!AZ494="يفي بالتوقعات", Main!BA494="يتجاوز التوقعات")), "يفي بالتوقعات",
 IF(AND(Main!AZ494="يفي بالتوقعات", Main!BA494="يفي بالتوقعات"), "يفي بالتوقعات",
 IF(OR(AND(Main!AZ494="يفي بالتوقعات", Main!BA494="يفي بالتوقعات جزئياً"), AND(Main!AZ494="يفي بالتوقعات جزئياً", Main!BA494="يفي بالتوقعات")), "يفي بالتوقعات جزئياً",
 IF(AND(Main!AZ494="يفي بالتوقعات جزئياً", Main!BA494="يفي بالتوقعات جزئياً"), "يفي بالتوقعات جزئياً",
 ""
 )))))))</f>
        <v/>
      </c>
    </row>
    <row r="495" spans="4:90" ht="22.5" customHeight="1" x14ac:dyDescent="0.45">
      <c r="D495" s="1"/>
      <c r="E495" s="1"/>
      <c r="G495" s="1"/>
      <c r="H495" s="1"/>
      <c r="J495" s="1"/>
      <c r="N495" s="1"/>
      <c r="O495" s="1"/>
      <c r="P495" s="1"/>
      <c r="Q495" s="1"/>
      <c r="R495" s="1"/>
      <c r="S495" s="1"/>
      <c r="T495" s="1"/>
      <c r="U495" s="1"/>
      <c r="V495" s="1"/>
      <c r="W495" s="1"/>
      <c r="X495" s="1"/>
      <c r="Y495" s="1"/>
      <c r="Z495" s="1"/>
      <c r="AA495" s="1"/>
      <c r="AB495" s="1"/>
      <c r="AC495" s="1"/>
      <c r="AD495" s="1"/>
      <c r="AE495" s="1"/>
      <c r="AF495" s="1"/>
      <c r="AG495" s="4"/>
      <c r="AH495" s="4"/>
      <c r="BF495" s="4"/>
      <c r="BG495" s="4"/>
      <c r="BH495" s="2"/>
      <c r="BI495" s="2"/>
      <c r="BJ495" s="2"/>
      <c r="BK495" s="2"/>
      <c r="BL495" s="2"/>
      <c r="BM495" s="2"/>
      <c r="BN495" s="2"/>
      <c r="BO495" s="2"/>
      <c r="BP495" s="2"/>
      <c r="BQ495" s="2"/>
      <c r="BR495" s="2"/>
      <c r="BS495" s="2"/>
      <c r="BT495" s="2"/>
      <c r="BU495" s="2"/>
      <c r="BV495" s="2"/>
      <c r="BW495" s="2"/>
      <c r="BX495" s="2"/>
      <c r="BY495" s="2"/>
      <c r="BZ495" s="2"/>
      <c r="CA495" s="2"/>
      <c r="CB495" s="2"/>
      <c r="CC495" s="2"/>
      <c r="CD495" s="2"/>
      <c r="CE495" s="2"/>
      <c r="CF495" s="2"/>
      <c r="CG495" s="2"/>
      <c r="CH495" s="2"/>
      <c r="CI495" s="2"/>
      <c r="CJ495" s="1"/>
      <c r="CK495" s="17" t="str">
        <f>IF(AND(Main!AA495="يتجاوز التوقعات بكثير", Main!AB495="يتجاوز التوقعات بكثير"), "يتجاوز التوقعات بكثير",
 IF(OR(AND(Main!AA495="يتجاوز التوقعات بكثير", Main!AB495="يتجاوز التوقعات"), AND(Main!AA495="يتجاوز التوقعات", Main!AB495="يتجاوز التوقعات بكثير")), "يتجاوز التوقعات",
 IF(AND(Main!AA495="يتجاوز التوقعات", Main!AB495="يتجاوز التوقعات"), "يتجاوز التوقعات",
 IF(OR(AND(Main!AA495="يتجاوز التوقعات", Main!AB495="يفي بالتوقعات"), AND(Main!AA495="يفي بالتوقعات", Main!AB495="يتجاوز التوقعات")), "يفي بالتوقعات",
 IF(AND(Main!AA495="يفي بالتوقعات", Main!AB495="يفي بالتوقعات"), "يفي بالتوقعات",
 IF(OR(AND(Main!AA495="يفي بالتوقعات", Main!AB495="يفي بالتوقعات جزئياً"), AND(Main!AA495="يفي بالتوقعات جزئياً", Main!AB495="يفي بالتوقعات")), "يفي بالتوقعات جزئياً",
 IF(AND(Main!AA495="يفي بالتوقعات جزئياً", Main!AB495="يفي بالتوقعات جزئياً"), "يفي بالتوقعات جزئياً",
 ""
 )))))))</f>
        <v/>
      </c>
      <c r="CL495" s="17" t="str">
        <f>IF(AND(Main!AZ495="يتجاوز التوقعات بكثير", Main!BA495="يتجاوز التوقعات بكثير"), "يتجاوز التوقعات بكثير",
 IF(OR(AND(Main!AZ495="يتجاوز التوقعات بكثير", Main!BA495="يتجاوز التوقعات"), AND(Main!AZ495="يتجاوز التوقعات", Main!BA495="يتجاوز التوقعات بكثير")), "يتجاوز التوقعات",
 IF(AND(Main!AZ495="يتجاوز التوقعات", Main!BA495="يتجاوز التوقعات"), "يتجاوز التوقعات",
 IF(OR(AND(Main!AZ495="يتجاوز التوقعات", Main!BA495="يفي بالتوقعات"), AND(Main!AZ495="يفي بالتوقعات", Main!BA495="يتجاوز التوقعات")), "يفي بالتوقعات",
 IF(AND(Main!AZ495="يفي بالتوقعات", Main!BA495="يفي بالتوقعات"), "يفي بالتوقعات",
 IF(OR(AND(Main!AZ495="يفي بالتوقعات", Main!BA495="يفي بالتوقعات جزئياً"), AND(Main!AZ495="يفي بالتوقعات جزئياً", Main!BA495="يفي بالتوقعات")), "يفي بالتوقعات جزئياً",
 IF(AND(Main!AZ495="يفي بالتوقعات جزئياً", Main!BA495="يفي بالتوقعات جزئياً"), "يفي بالتوقعات جزئياً",
 ""
 )))))))</f>
        <v/>
      </c>
    </row>
    <row r="496" spans="4:90" ht="22.5" customHeight="1" x14ac:dyDescent="0.45">
      <c r="D496" s="1"/>
      <c r="E496" s="1"/>
      <c r="G496" s="1"/>
      <c r="H496" s="1"/>
      <c r="J496" s="1"/>
      <c r="N496" s="1"/>
      <c r="O496" s="1"/>
      <c r="P496" s="1"/>
      <c r="Q496" s="1"/>
      <c r="R496" s="1"/>
      <c r="S496" s="1"/>
      <c r="T496" s="1"/>
      <c r="U496" s="1"/>
      <c r="V496" s="1"/>
      <c r="W496" s="1"/>
      <c r="X496" s="1"/>
      <c r="Y496" s="1"/>
      <c r="Z496" s="1"/>
      <c r="AA496" s="1"/>
      <c r="AB496" s="1"/>
      <c r="AC496" s="1"/>
      <c r="AD496" s="1"/>
      <c r="AE496" s="1"/>
      <c r="AF496" s="1"/>
      <c r="AG496" s="4"/>
      <c r="AH496" s="4"/>
      <c r="BF496" s="4"/>
      <c r="BG496" s="4"/>
      <c r="BH496" s="2"/>
      <c r="BI496" s="2"/>
      <c r="BJ496" s="2"/>
      <c r="BK496" s="2"/>
      <c r="BL496" s="2"/>
      <c r="BM496" s="2"/>
      <c r="BN496" s="2"/>
      <c r="BO496" s="2"/>
      <c r="BP496" s="2"/>
      <c r="BQ496" s="2"/>
      <c r="BR496" s="2"/>
      <c r="BS496" s="2"/>
      <c r="BT496" s="2"/>
      <c r="BU496" s="2"/>
      <c r="BV496" s="2"/>
      <c r="BW496" s="2"/>
      <c r="BX496" s="2"/>
      <c r="BY496" s="2"/>
      <c r="BZ496" s="2"/>
      <c r="CA496" s="2"/>
      <c r="CB496" s="2"/>
      <c r="CC496" s="2"/>
      <c r="CD496" s="2"/>
      <c r="CE496" s="2"/>
      <c r="CF496" s="2"/>
      <c r="CG496" s="2"/>
      <c r="CH496" s="2"/>
      <c r="CI496" s="2"/>
      <c r="CJ496" s="1"/>
      <c r="CK496" s="17" t="str">
        <f>IF(AND(Main!AA496="يتجاوز التوقعات بكثير", Main!AB496="يتجاوز التوقعات بكثير"), "يتجاوز التوقعات بكثير",
 IF(OR(AND(Main!AA496="يتجاوز التوقعات بكثير", Main!AB496="يتجاوز التوقعات"), AND(Main!AA496="يتجاوز التوقعات", Main!AB496="يتجاوز التوقعات بكثير")), "يتجاوز التوقعات",
 IF(AND(Main!AA496="يتجاوز التوقعات", Main!AB496="يتجاوز التوقعات"), "يتجاوز التوقعات",
 IF(OR(AND(Main!AA496="يتجاوز التوقعات", Main!AB496="يفي بالتوقعات"), AND(Main!AA496="يفي بالتوقعات", Main!AB496="يتجاوز التوقعات")), "يفي بالتوقعات",
 IF(AND(Main!AA496="يفي بالتوقعات", Main!AB496="يفي بالتوقعات"), "يفي بالتوقعات",
 IF(OR(AND(Main!AA496="يفي بالتوقعات", Main!AB496="يفي بالتوقعات جزئياً"), AND(Main!AA496="يفي بالتوقعات جزئياً", Main!AB496="يفي بالتوقعات")), "يفي بالتوقعات جزئياً",
 IF(AND(Main!AA496="يفي بالتوقعات جزئياً", Main!AB496="يفي بالتوقعات جزئياً"), "يفي بالتوقعات جزئياً",
 ""
 )))))))</f>
        <v/>
      </c>
      <c r="CL496" s="17" t="str">
        <f>IF(AND(Main!AZ496="يتجاوز التوقعات بكثير", Main!BA496="يتجاوز التوقعات بكثير"), "يتجاوز التوقعات بكثير",
 IF(OR(AND(Main!AZ496="يتجاوز التوقعات بكثير", Main!BA496="يتجاوز التوقعات"), AND(Main!AZ496="يتجاوز التوقعات", Main!BA496="يتجاوز التوقعات بكثير")), "يتجاوز التوقعات",
 IF(AND(Main!AZ496="يتجاوز التوقعات", Main!BA496="يتجاوز التوقعات"), "يتجاوز التوقعات",
 IF(OR(AND(Main!AZ496="يتجاوز التوقعات", Main!BA496="يفي بالتوقعات"), AND(Main!AZ496="يفي بالتوقعات", Main!BA496="يتجاوز التوقعات")), "يفي بالتوقعات",
 IF(AND(Main!AZ496="يفي بالتوقعات", Main!BA496="يفي بالتوقعات"), "يفي بالتوقعات",
 IF(OR(AND(Main!AZ496="يفي بالتوقعات", Main!BA496="يفي بالتوقعات جزئياً"), AND(Main!AZ496="يفي بالتوقعات جزئياً", Main!BA496="يفي بالتوقعات")), "يفي بالتوقعات جزئياً",
 IF(AND(Main!AZ496="يفي بالتوقعات جزئياً", Main!BA496="يفي بالتوقعات جزئياً"), "يفي بالتوقعات جزئياً",
 ""
 )))))))</f>
        <v/>
      </c>
    </row>
    <row r="497" spans="1:90" ht="22.5" customHeight="1" x14ac:dyDescent="0.45">
      <c r="A497">
        <v>573</v>
      </c>
      <c r="B497">
        <v>45916.562418981499</v>
      </c>
      <c r="C497">
        <v>45916.565150463</v>
      </c>
      <c r="D497" s="1" t="s">
        <v>912</v>
      </c>
      <c r="E497" s="1" t="s">
        <v>913</v>
      </c>
      <c r="F497" s="8" t="s">
        <v>344</v>
      </c>
      <c r="G497" s="1" t="s">
        <v>299</v>
      </c>
      <c r="H497" s="1" t="s">
        <v>92</v>
      </c>
      <c r="J497" s="1" t="s">
        <v>104</v>
      </c>
      <c r="K497" t="s">
        <v>105</v>
      </c>
      <c r="N497" s="1"/>
      <c r="O497" s="1"/>
      <c r="P497" s="1"/>
      <c r="Q497" s="1"/>
      <c r="R497" s="1"/>
      <c r="S497" s="1"/>
      <c r="T497" s="1"/>
      <c r="U497" s="1"/>
      <c r="V497" s="1"/>
      <c r="W497" s="1"/>
      <c r="X497" s="1"/>
      <c r="Y497" s="1"/>
      <c r="Z497" s="1"/>
      <c r="AA497" s="1"/>
      <c r="AB497" s="1"/>
      <c r="AC497" s="1"/>
      <c r="AD497" s="1"/>
      <c r="AE497" s="1"/>
      <c r="AF497" s="1"/>
      <c r="AG497" s="4"/>
      <c r="AH497" s="4"/>
      <c r="AN497" t="s">
        <v>101</v>
      </c>
      <c r="AO497" t="s">
        <v>101</v>
      </c>
      <c r="AP497" t="s">
        <v>97</v>
      </c>
      <c r="AQ497" t="s">
        <v>101</v>
      </c>
      <c r="AR497" t="s">
        <v>101</v>
      </c>
      <c r="AS497" t="s">
        <v>101</v>
      </c>
      <c r="AT497" t="s">
        <v>210</v>
      </c>
      <c r="AU497" t="s">
        <v>210</v>
      </c>
      <c r="AV497" t="s">
        <v>97</v>
      </c>
      <c r="AW497" t="s">
        <v>101</v>
      </c>
      <c r="AX497" t="s">
        <v>101</v>
      </c>
      <c r="AY497" t="s">
        <v>97</v>
      </c>
      <c r="AZ497" t="s">
        <v>210</v>
      </c>
      <c r="BA497" t="s">
        <v>97</v>
      </c>
      <c r="BB497" t="s">
        <v>101</v>
      </c>
      <c r="BC497" t="s">
        <v>101</v>
      </c>
      <c r="BD497" t="s">
        <v>101</v>
      </c>
      <c r="BE497" t="s">
        <v>97</v>
      </c>
      <c r="BF497" s="4" t="s">
        <v>981</v>
      </c>
      <c r="BG497" s="4" t="s">
        <v>982</v>
      </c>
      <c r="BH497" s="2" t="s">
        <v>983</v>
      </c>
      <c r="BI497" s="2" t="s">
        <v>984</v>
      </c>
      <c r="BJ497" s="2"/>
      <c r="BK497" s="2"/>
      <c r="BL497" s="2"/>
      <c r="BM497" s="2"/>
      <c r="BN497" s="2"/>
      <c r="BO497" s="2"/>
      <c r="BP497" s="2"/>
      <c r="BQ497" s="2"/>
      <c r="BR497" s="2"/>
      <c r="BS497" s="2"/>
      <c r="BT497" s="2"/>
      <c r="BU497" s="2"/>
      <c r="BV497" s="2"/>
      <c r="BW497" s="2"/>
      <c r="BX497" s="2"/>
      <c r="BY497" s="2"/>
      <c r="BZ497" s="2"/>
      <c r="CA497" s="2"/>
      <c r="CB497" s="2"/>
      <c r="CC497" s="2"/>
      <c r="CD497" s="2"/>
      <c r="CE497" s="2"/>
      <c r="CF497" s="2"/>
      <c r="CG497" s="2"/>
      <c r="CH497" s="2"/>
      <c r="CI497" s="2"/>
      <c r="CJ497" s="1"/>
      <c r="CK497" s="17" t="str">
        <f>IF(AND(Main!AA497="يتجاوز التوقعات بكثير", Main!AB497="يتجاوز التوقعات بكثير"), "يتجاوز التوقعات بكثير",
 IF(OR(AND(Main!AA497="يتجاوز التوقعات بكثير", Main!AB497="يتجاوز التوقعات"), AND(Main!AA497="يتجاوز التوقعات", Main!AB497="يتجاوز التوقعات بكثير")), "يتجاوز التوقعات",
 IF(AND(Main!AA497="يتجاوز التوقعات", Main!AB497="يتجاوز التوقعات"), "يتجاوز التوقعات",
 IF(OR(AND(Main!AA497="يتجاوز التوقعات", Main!AB497="يفي بالتوقعات"), AND(Main!AA497="يفي بالتوقعات", Main!AB497="يتجاوز التوقعات")), "يفي بالتوقعات",
 IF(AND(Main!AA497="يفي بالتوقعات", Main!AB497="يفي بالتوقعات"), "يفي بالتوقعات",
 IF(OR(AND(Main!AA497="يفي بالتوقعات", Main!AB497="يفي بالتوقعات جزئياً"), AND(Main!AA497="يفي بالتوقعات جزئياً", Main!AB497="يفي بالتوقعات")), "يفي بالتوقعات جزئياً",
 IF(AND(Main!AA497="يفي بالتوقعات جزئياً", Main!AB497="يفي بالتوقعات جزئياً"), "يفي بالتوقعات جزئياً",
 ""
 )))))))</f>
        <v/>
      </c>
      <c r="CL497" s="17" t="str">
        <f>IF(AND(Main!AZ497="يتجاوز التوقعات بكثير", Main!BA497="يتجاوز التوقعات بكثير"), "يتجاوز التوقعات بكثير",
 IF(OR(AND(Main!AZ497="يتجاوز التوقعات بكثير", Main!BA497="يتجاوز التوقعات"), AND(Main!AZ497="يتجاوز التوقعات", Main!BA497="يتجاوز التوقعات بكثير")), "يتجاوز التوقعات",
 IF(AND(Main!AZ497="يتجاوز التوقعات", Main!BA497="يتجاوز التوقعات"), "يتجاوز التوقعات",
 IF(OR(AND(Main!AZ497="يتجاوز التوقعات", Main!BA497="يفي بالتوقعات"), AND(Main!AZ497="يفي بالتوقعات", Main!BA497="يتجاوز التوقعات")), "يفي بالتوقعات",
 IF(AND(Main!AZ497="يفي بالتوقعات", Main!BA497="يفي بالتوقعات"), "يفي بالتوقعات",
 IF(OR(AND(Main!AZ497="يفي بالتوقعات", Main!BA497="يفي بالتوقعات جزئياً"), AND(Main!AZ497="يفي بالتوقعات جزئياً", Main!BA497="يفي بالتوقعات")), "يفي بالتوقعات جزئياً",
 IF(AND(Main!AZ497="يفي بالتوقعات جزئياً", Main!BA497="يفي بالتوقعات جزئياً"), "يفي بالتوقعات جزئياً",
 ""
 )))))))</f>
        <v/>
      </c>
    </row>
    <row r="498" spans="1:90" ht="22.5" customHeight="1" x14ac:dyDescent="0.45">
      <c r="A498">
        <v>574</v>
      </c>
      <c r="B498">
        <v>45917.437696759298</v>
      </c>
      <c r="C498">
        <v>45917.438750000001</v>
      </c>
      <c r="D498" s="1" t="s">
        <v>318</v>
      </c>
      <c r="E498" s="1" t="s">
        <v>319</v>
      </c>
      <c r="F498" s="8" t="s">
        <v>471</v>
      </c>
      <c r="G498" s="1" t="s">
        <v>299</v>
      </c>
      <c r="H498" s="1" t="s">
        <v>92</v>
      </c>
      <c r="J498" s="1" t="s">
        <v>93</v>
      </c>
      <c r="K498" t="s">
        <v>94</v>
      </c>
      <c r="N498" s="1" t="s">
        <v>96</v>
      </c>
      <c r="O498" s="1" t="s">
        <v>101</v>
      </c>
      <c r="P498" s="1" t="s">
        <v>101</v>
      </c>
      <c r="Q498" s="1" t="s">
        <v>101</v>
      </c>
      <c r="R498" s="1" t="s">
        <v>101</v>
      </c>
      <c r="S498" s="1" t="s">
        <v>101</v>
      </c>
      <c r="T498" s="1" t="s">
        <v>101</v>
      </c>
      <c r="U498" s="1" t="s">
        <v>101</v>
      </c>
      <c r="V498" s="1" t="s">
        <v>101</v>
      </c>
      <c r="W498" s="1" t="s">
        <v>101</v>
      </c>
      <c r="X498" s="1" t="s">
        <v>101</v>
      </c>
      <c r="Y498" s="1" t="s">
        <v>101</v>
      </c>
      <c r="Z498" s="1" t="s">
        <v>101</v>
      </c>
      <c r="AA498" s="1" t="s">
        <v>101</v>
      </c>
      <c r="AB498" s="1" t="s">
        <v>101</v>
      </c>
      <c r="AC498" s="1" t="s">
        <v>101</v>
      </c>
      <c r="AD498" s="1" t="s">
        <v>101</v>
      </c>
      <c r="AE498" s="1" t="s">
        <v>101</v>
      </c>
      <c r="AF498" s="1" t="s">
        <v>101</v>
      </c>
      <c r="AG498" s="4" t="s">
        <v>330</v>
      </c>
      <c r="AH498" s="4" t="s">
        <v>985</v>
      </c>
      <c r="BF498" s="4"/>
      <c r="BG498" s="4"/>
      <c r="BH498" s="2"/>
      <c r="BI498" s="2"/>
      <c r="BJ498" s="2"/>
      <c r="BK498" s="2"/>
      <c r="BL498" s="2"/>
      <c r="BM498" s="2"/>
      <c r="BN498" s="2"/>
      <c r="BO498" s="2"/>
      <c r="BP498" s="2"/>
      <c r="BQ498" s="2"/>
      <c r="BR498" s="2"/>
      <c r="BS498" s="2"/>
      <c r="BT498" s="2"/>
      <c r="BU498" s="2"/>
      <c r="BV498" s="2"/>
      <c r="BW498" s="2"/>
      <c r="BX498" s="2"/>
      <c r="BY498" s="2"/>
      <c r="BZ498" s="2"/>
      <c r="CA498" s="2"/>
      <c r="CB498" s="2"/>
      <c r="CC498" s="2"/>
      <c r="CD498" s="2"/>
      <c r="CE498" s="2"/>
      <c r="CF498" s="2"/>
      <c r="CG498" s="2"/>
      <c r="CH498" s="2"/>
      <c r="CI498" s="2"/>
      <c r="CJ498" s="1"/>
      <c r="CK498" s="17" t="str">
        <f>IF(AND(Main!AA498="يتجاوز التوقعات بكثير", Main!AB498="يتجاوز التوقعات بكثير"), "يتجاوز التوقعات بكثير",
 IF(OR(AND(Main!AA498="يتجاوز التوقعات بكثير", Main!AB498="يتجاوز التوقعات"), AND(Main!AA498="يتجاوز التوقعات", Main!AB498="يتجاوز التوقعات بكثير")), "يتجاوز التوقعات",
 IF(AND(Main!AA498="يتجاوز التوقعات", Main!AB498="يتجاوز التوقعات"), "يتجاوز التوقعات",
 IF(OR(AND(Main!AA498="يتجاوز التوقعات", Main!AB498="يفي بالتوقعات"), AND(Main!AA498="يفي بالتوقعات", Main!AB498="يتجاوز التوقعات")), "يفي بالتوقعات",
 IF(AND(Main!AA498="يفي بالتوقعات", Main!AB498="يفي بالتوقعات"), "يفي بالتوقعات",
 IF(OR(AND(Main!AA498="يفي بالتوقعات", Main!AB498="يفي بالتوقعات جزئياً"), AND(Main!AA498="يفي بالتوقعات جزئياً", Main!AB498="يفي بالتوقعات")), "يفي بالتوقعات جزئياً",
 IF(AND(Main!AA498="يفي بالتوقعات جزئياً", Main!AB498="يفي بالتوقعات جزئياً"), "يفي بالتوقعات جزئياً",
 ""
 )))))))</f>
        <v>يتجاوز التوقعات</v>
      </c>
      <c r="CL498" s="17" t="str">
        <f>IF(AND(Main!AZ498="يتجاوز التوقعات بكثير", Main!BA498="يتجاوز التوقعات بكثير"), "يتجاوز التوقعات بكثير",
 IF(OR(AND(Main!AZ498="يتجاوز التوقعات بكثير", Main!BA498="يتجاوز التوقعات"), AND(Main!AZ498="يتجاوز التوقعات", Main!BA498="يتجاوز التوقعات بكثير")), "يتجاوز التوقعات",
 IF(AND(Main!AZ498="يتجاوز التوقعات", Main!BA498="يتجاوز التوقعات"), "يتجاوز التوقعات",
 IF(OR(AND(Main!AZ498="يتجاوز التوقعات", Main!BA498="يفي بالتوقعات"), AND(Main!AZ498="يفي بالتوقعات", Main!BA498="يتجاوز التوقعات")), "يفي بالتوقعات",
 IF(AND(Main!AZ498="يفي بالتوقعات", Main!BA498="يفي بالتوقعات"), "يفي بالتوقعات",
 IF(OR(AND(Main!AZ498="يفي بالتوقعات", Main!BA498="يفي بالتوقعات جزئياً"), AND(Main!AZ498="يفي بالتوقعات جزئياً", Main!BA498="يفي بالتوقعات")), "يفي بالتوقعات جزئياً",
 IF(AND(Main!AZ498="يفي بالتوقعات جزئياً", Main!BA498="يفي بالتوقعات جزئياً"), "يفي بالتوقعات جزئياً",
 ""
 )))))))</f>
        <v/>
      </c>
    </row>
    <row r="499" spans="1:90" ht="22.5" customHeight="1" x14ac:dyDescent="0.45">
      <c r="A499">
        <v>575</v>
      </c>
      <c r="B499">
        <v>45917.4866203704</v>
      </c>
      <c r="C499">
        <v>45917.488842592596</v>
      </c>
      <c r="D499" s="1" t="s">
        <v>986</v>
      </c>
      <c r="E499" s="1" t="s">
        <v>987</v>
      </c>
      <c r="F499" s="8" t="s">
        <v>110</v>
      </c>
      <c r="G499" s="1" t="s">
        <v>91</v>
      </c>
      <c r="H499" s="1" t="s">
        <v>92</v>
      </c>
      <c r="J499" s="1" t="s">
        <v>104</v>
      </c>
      <c r="K499" t="s">
        <v>105</v>
      </c>
      <c r="N499" s="1"/>
      <c r="O499" s="1"/>
      <c r="P499" s="1"/>
      <c r="Q499" s="1"/>
      <c r="R499" s="1"/>
      <c r="S499" s="1"/>
      <c r="T499" s="1"/>
      <c r="U499" s="1"/>
      <c r="V499" s="1"/>
      <c r="W499" s="1"/>
      <c r="X499" s="1"/>
      <c r="Y499" s="1"/>
      <c r="Z499" s="1"/>
      <c r="AA499" s="1"/>
      <c r="AB499" s="1"/>
      <c r="AC499" s="1"/>
      <c r="AD499" s="1"/>
      <c r="AE499" s="1"/>
      <c r="AF499" s="1"/>
      <c r="AG499" s="4"/>
      <c r="AH499" s="4"/>
      <c r="AN499" t="s">
        <v>97</v>
      </c>
      <c r="AO499" t="s">
        <v>97</v>
      </c>
      <c r="AP499" t="s">
        <v>97</v>
      </c>
      <c r="AQ499" t="s">
        <v>97</v>
      </c>
      <c r="AR499" t="s">
        <v>97</v>
      </c>
      <c r="AS499" t="s">
        <v>97</v>
      </c>
      <c r="AT499" t="s">
        <v>97</v>
      </c>
      <c r="AU499" t="s">
        <v>97</v>
      </c>
      <c r="AV499" t="s">
        <v>101</v>
      </c>
      <c r="AW499" t="s">
        <v>101</v>
      </c>
      <c r="AX499" t="s">
        <v>97</v>
      </c>
      <c r="AY499" t="s">
        <v>97</v>
      </c>
      <c r="AZ499" t="s">
        <v>101</v>
      </c>
      <c r="BA499" t="s">
        <v>101</v>
      </c>
      <c r="BB499" t="s">
        <v>97</v>
      </c>
      <c r="BC499" t="s">
        <v>97</v>
      </c>
      <c r="BD499" t="s">
        <v>97</v>
      </c>
      <c r="BE499" t="s">
        <v>101</v>
      </c>
      <c r="BF499" s="4" t="s">
        <v>99</v>
      </c>
      <c r="BG499" s="4" t="s">
        <v>99</v>
      </c>
      <c r="BH499" s="2" t="s">
        <v>99</v>
      </c>
      <c r="BI499" s="2" t="s">
        <v>99</v>
      </c>
      <c r="BJ499" s="2"/>
      <c r="BK499" s="2"/>
      <c r="BL499" s="2"/>
      <c r="BM499" s="2"/>
      <c r="BN499" s="2"/>
      <c r="BO499" s="2"/>
      <c r="BP499" s="2"/>
      <c r="BQ499" s="2"/>
      <c r="BR499" s="2"/>
      <c r="BS499" s="2"/>
      <c r="BT499" s="2"/>
      <c r="BU499" s="2"/>
      <c r="BV499" s="2"/>
      <c r="BW499" s="2"/>
      <c r="BX499" s="2"/>
      <c r="BY499" s="2"/>
      <c r="BZ499" s="2"/>
      <c r="CA499" s="2"/>
      <c r="CB499" s="2"/>
      <c r="CC499" s="2"/>
      <c r="CD499" s="2"/>
      <c r="CE499" s="2"/>
      <c r="CF499" s="2"/>
      <c r="CG499" s="2"/>
      <c r="CH499" s="2"/>
      <c r="CI499" s="2"/>
      <c r="CJ499" s="1"/>
      <c r="CK499" s="17" t="str">
        <f>IF(AND(Main!AA499="يتجاوز التوقعات بكثير", Main!AB499="يتجاوز التوقعات بكثير"), "يتجاوز التوقعات بكثير",
 IF(OR(AND(Main!AA499="يتجاوز التوقعات بكثير", Main!AB499="يتجاوز التوقعات"), AND(Main!AA499="يتجاوز التوقعات", Main!AB499="يتجاوز التوقعات بكثير")), "يتجاوز التوقعات",
 IF(AND(Main!AA499="يتجاوز التوقعات", Main!AB499="يتجاوز التوقعات"), "يتجاوز التوقعات",
 IF(OR(AND(Main!AA499="يتجاوز التوقعات", Main!AB499="يفي بالتوقعات"), AND(Main!AA499="يفي بالتوقعات", Main!AB499="يتجاوز التوقعات")), "يفي بالتوقعات",
 IF(AND(Main!AA499="يفي بالتوقعات", Main!AB499="يفي بالتوقعات"), "يفي بالتوقعات",
 IF(OR(AND(Main!AA499="يفي بالتوقعات", Main!AB499="يفي بالتوقعات جزئياً"), AND(Main!AA499="يفي بالتوقعات جزئياً", Main!AB499="يفي بالتوقعات")), "يفي بالتوقعات جزئياً",
 IF(AND(Main!AA499="يفي بالتوقعات جزئياً", Main!AB499="يفي بالتوقعات جزئياً"), "يفي بالتوقعات جزئياً",
 ""
 )))))))</f>
        <v/>
      </c>
      <c r="CL499" s="17" t="str">
        <f>IF(AND(Main!AZ499="يتجاوز التوقعات بكثير", Main!BA499="يتجاوز التوقعات بكثير"), "يتجاوز التوقعات بكثير",
 IF(OR(AND(Main!AZ499="يتجاوز التوقعات بكثير", Main!BA499="يتجاوز التوقعات"), AND(Main!AZ499="يتجاوز التوقعات", Main!BA499="يتجاوز التوقعات بكثير")), "يتجاوز التوقعات",
 IF(AND(Main!AZ499="يتجاوز التوقعات", Main!BA499="يتجاوز التوقعات"), "يتجاوز التوقعات",
 IF(OR(AND(Main!AZ499="يتجاوز التوقعات", Main!BA499="يفي بالتوقعات"), AND(Main!AZ499="يفي بالتوقعات", Main!BA499="يتجاوز التوقعات")), "يفي بالتوقعات",
 IF(AND(Main!AZ499="يفي بالتوقعات", Main!BA499="يفي بالتوقعات"), "يفي بالتوقعات",
 IF(OR(AND(Main!AZ499="يفي بالتوقعات", Main!BA499="يفي بالتوقعات جزئياً"), AND(Main!AZ499="يفي بالتوقعات جزئياً", Main!BA499="يفي بالتوقعات")), "يفي بالتوقعات جزئياً",
 IF(AND(Main!AZ499="يفي بالتوقعات جزئياً", Main!BA499="يفي بالتوقعات جزئياً"), "يفي بالتوقعات جزئياً",
 ""
 )))))))</f>
        <v>يتجاوز التوقعات</v>
      </c>
    </row>
    <row r="500" spans="1:90" ht="22.5" customHeight="1" x14ac:dyDescent="0.45">
      <c r="A500">
        <v>576</v>
      </c>
      <c r="B500">
        <v>45917.499166666697</v>
      </c>
      <c r="C500">
        <v>45917.501157407401</v>
      </c>
      <c r="D500" s="1" t="s">
        <v>158</v>
      </c>
      <c r="E500" s="1" t="s">
        <v>159</v>
      </c>
      <c r="F500" s="8" t="s">
        <v>216</v>
      </c>
      <c r="G500" s="1" t="s">
        <v>161</v>
      </c>
      <c r="H500" s="1" t="s">
        <v>92</v>
      </c>
      <c r="J500" s="1" t="s">
        <v>104</v>
      </c>
      <c r="K500" t="s">
        <v>105</v>
      </c>
      <c r="N500" s="1"/>
      <c r="O500" s="1"/>
      <c r="P500" s="1"/>
      <c r="Q500" s="1"/>
      <c r="R500" s="1"/>
      <c r="S500" s="1"/>
      <c r="T500" s="1"/>
      <c r="U500" s="1"/>
      <c r="V500" s="1"/>
      <c r="W500" s="1"/>
      <c r="X500" s="1"/>
      <c r="Y500" s="1"/>
      <c r="Z500" s="1"/>
      <c r="AA500" s="1"/>
      <c r="AB500" s="1"/>
      <c r="AC500" s="1"/>
      <c r="AD500" s="1"/>
      <c r="AE500" s="1"/>
      <c r="AF500" s="1"/>
      <c r="AG500" s="4"/>
      <c r="AH500" s="4"/>
      <c r="AN500" t="s">
        <v>97</v>
      </c>
      <c r="AO500" t="s">
        <v>97</v>
      </c>
      <c r="AP500" t="s">
        <v>97</v>
      </c>
      <c r="AQ500" t="s">
        <v>97</v>
      </c>
      <c r="AR500" t="s">
        <v>97</v>
      </c>
      <c r="AS500" t="s">
        <v>97</v>
      </c>
      <c r="AT500" t="s">
        <v>97</v>
      </c>
      <c r="AU500" t="s">
        <v>97</v>
      </c>
      <c r="AV500" t="s">
        <v>97</v>
      </c>
      <c r="AW500" t="s">
        <v>97</v>
      </c>
      <c r="AX500" t="s">
        <v>97</v>
      </c>
      <c r="AY500" t="s">
        <v>97</v>
      </c>
      <c r="AZ500" t="s">
        <v>97</v>
      </c>
      <c r="BA500" t="s">
        <v>97</v>
      </c>
      <c r="BB500" t="s">
        <v>97</v>
      </c>
      <c r="BC500" t="s">
        <v>97</v>
      </c>
      <c r="BD500" t="s">
        <v>97</v>
      </c>
      <c r="BE500" t="s">
        <v>97</v>
      </c>
      <c r="BF500" s="4" t="s">
        <v>99</v>
      </c>
      <c r="BG500" s="4" t="s">
        <v>99</v>
      </c>
      <c r="BH500" s="2" t="s">
        <v>200</v>
      </c>
      <c r="BI500" s="2" t="s">
        <v>99</v>
      </c>
      <c r="BJ500" s="2"/>
      <c r="BK500" s="2"/>
      <c r="BL500" s="2"/>
      <c r="BM500" s="2"/>
      <c r="BN500" s="2"/>
      <c r="BO500" s="2"/>
      <c r="BP500" s="2"/>
      <c r="BQ500" s="2"/>
      <c r="BR500" s="2"/>
      <c r="BS500" s="2"/>
      <c r="BT500" s="2"/>
      <c r="BU500" s="2"/>
      <c r="BV500" s="2"/>
      <c r="BW500" s="2"/>
      <c r="BX500" s="2"/>
      <c r="BY500" s="2"/>
      <c r="BZ500" s="2"/>
      <c r="CA500" s="2"/>
      <c r="CB500" s="2"/>
      <c r="CC500" s="2"/>
      <c r="CD500" s="2"/>
      <c r="CE500" s="2"/>
      <c r="CF500" s="2"/>
      <c r="CG500" s="2"/>
      <c r="CH500" s="2"/>
      <c r="CI500" s="2"/>
      <c r="CJ500" s="1"/>
      <c r="CK500" s="17" t="str">
        <f>IF(AND(Main!AA500="يتجاوز التوقعات بكثير", Main!AB500="يتجاوز التوقعات بكثير"), "يتجاوز التوقعات بكثير",
 IF(OR(AND(Main!AA500="يتجاوز التوقعات بكثير", Main!AB500="يتجاوز التوقعات"), AND(Main!AA500="يتجاوز التوقعات", Main!AB500="يتجاوز التوقعات بكثير")), "يتجاوز التوقعات",
 IF(AND(Main!AA500="يتجاوز التوقعات", Main!AB500="يتجاوز التوقعات"), "يتجاوز التوقعات",
 IF(OR(AND(Main!AA500="يتجاوز التوقعات", Main!AB500="يفي بالتوقعات"), AND(Main!AA500="يفي بالتوقعات", Main!AB500="يتجاوز التوقعات")), "يفي بالتوقعات",
 IF(AND(Main!AA500="يفي بالتوقعات", Main!AB500="يفي بالتوقعات"), "يفي بالتوقعات",
 IF(OR(AND(Main!AA500="يفي بالتوقعات", Main!AB500="يفي بالتوقعات جزئياً"), AND(Main!AA500="يفي بالتوقعات جزئياً", Main!AB500="يفي بالتوقعات")), "يفي بالتوقعات جزئياً",
 IF(AND(Main!AA500="يفي بالتوقعات جزئياً", Main!AB500="يفي بالتوقعات جزئياً"), "يفي بالتوقعات جزئياً",
 ""
 )))))))</f>
        <v/>
      </c>
      <c r="CL500" s="17" t="str">
        <f>IF(AND(Main!AZ500="يتجاوز التوقعات بكثير", Main!BA500="يتجاوز التوقعات بكثير"), "يتجاوز التوقعات بكثير",
 IF(OR(AND(Main!AZ500="يتجاوز التوقعات بكثير", Main!BA500="يتجاوز التوقعات"), AND(Main!AZ500="يتجاوز التوقعات", Main!BA500="يتجاوز التوقعات بكثير")), "يتجاوز التوقعات",
 IF(AND(Main!AZ500="يتجاوز التوقعات", Main!BA500="يتجاوز التوقعات"), "يتجاوز التوقعات",
 IF(OR(AND(Main!AZ500="يتجاوز التوقعات", Main!BA500="يفي بالتوقعات"), AND(Main!AZ500="يفي بالتوقعات", Main!BA500="يتجاوز التوقعات")), "يفي بالتوقعات",
 IF(AND(Main!AZ500="يفي بالتوقعات", Main!BA500="يفي بالتوقعات"), "يفي بالتوقعات",
 IF(OR(AND(Main!AZ500="يفي بالتوقعات", Main!BA500="يفي بالتوقعات جزئياً"), AND(Main!AZ500="يفي بالتوقعات جزئياً", Main!BA500="يفي بالتوقعات")), "يفي بالتوقعات جزئياً",
 IF(AND(Main!AZ500="يفي بالتوقعات جزئياً", Main!BA500="يفي بالتوقعات جزئياً"), "يفي بالتوقعات جزئياً",
 ""
 )))))))</f>
        <v>يتجاوز التوقعات بكثير</v>
      </c>
    </row>
    <row r="501" spans="1:90" ht="22.5" customHeight="1" x14ac:dyDescent="0.45">
      <c r="A501">
        <v>577</v>
      </c>
      <c r="B501">
        <v>45917.509733796302</v>
      </c>
      <c r="C501">
        <v>45917.511400463001</v>
      </c>
      <c r="D501" s="1" t="s">
        <v>318</v>
      </c>
      <c r="E501" s="1" t="s">
        <v>319</v>
      </c>
      <c r="F501" s="8" t="s">
        <v>471</v>
      </c>
      <c r="G501" s="1" t="s">
        <v>299</v>
      </c>
      <c r="H501" s="1" t="s">
        <v>92</v>
      </c>
      <c r="J501" s="1" t="s">
        <v>104</v>
      </c>
      <c r="K501" t="s">
        <v>105</v>
      </c>
      <c r="N501" s="1"/>
      <c r="O501" s="1"/>
      <c r="P501" s="1"/>
      <c r="Q501" s="1"/>
      <c r="R501" s="1"/>
      <c r="S501" s="1"/>
      <c r="T501" s="1"/>
      <c r="U501" s="1"/>
      <c r="V501" s="1"/>
      <c r="W501" s="1"/>
      <c r="X501" s="1"/>
      <c r="Y501" s="1"/>
      <c r="Z501" s="1"/>
      <c r="AA501" s="1"/>
      <c r="AB501" s="1"/>
      <c r="AC501" s="1"/>
      <c r="AD501" s="1"/>
      <c r="AE501" s="1"/>
      <c r="AF501" s="1"/>
      <c r="AG501" s="4"/>
      <c r="AH501" s="4"/>
      <c r="AN501" t="s">
        <v>101</v>
      </c>
      <c r="AO501" t="s">
        <v>101</v>
      </c>
      <c r="AP501" t="s">
        <v>101</v>
      </c>
      <c r="AQ501" t="s">
        <v>101</v>
      </c>
      <c r="AR501" t="s">
        <v>101</v>
      </c>
      <c r="AS501" t="s">
        <v>101</v>
      </c>
      <c r="AT501" t="s">
        <v>101</v>
      </c>
      <c r="AU501" t="s">
        <v>101</v>
      </c>
      <c r="AV501" t="s">
        <v>101</v>
      </c>
      <c r="AW501" t="s">
        <v>101</v>
      </c>
      <c r="AX501" t="s">
        <v>101</v>
      </c>
      <c r="AY501" t="s">
        <v>101</v>
      </c>
      <c r="AZ501" t="s">
        <v>101</v>
      </c>
      <c r="BA501" t="s">
        <v>101</v>
      </c>
      <c r="BB501" t="s">
        <v>101</v>
      </c>
      <c r="BC501" t="s">
        <v>101</v>
      </c>
      <c r="BD501" t="s">
        <v>101</v>
      </c>
      <c r="BE501" t="s">
        <v>101</v>
      </c>
      <c r="BF501" s="4" t="s">
        <v>99</v>
      </c>
      <c r="BG501" s="4" t="s">
        <v>124</v>
      </c>
      <c r="BH501" s="2" t="s">
        <v>124</v>
      </c>
      <c r="BI501" s="2" t="s">
        <v>124</v>
      </c>
      <c r="BJ501" s="2"/>
      <c r="BK501" s="2"/>
      <c r="BL501" s="2"/>
      <c r="BM501" s="2"/>
      <c r="BN501" s="2"/>
      <c r="BO501" s="2"/>
      <c r="BP501" s="2"/>
      <c r="BQ501" s="2"/>
      <c r="BR501" s="2"/>
      <c r="BS501" s="2"/>
      <c r="BT501" s="2"/>
      <c r="BU501" s="2"/>
      <c r="BV501" s="2"/>
      <c r="BW501" s="2"/>
      <c r="BX501" s="2"/>
      <c r="BY501" s="2"/>
      <c r="BZ501" s="2"/>
      <c r="CA501" s="2"/>
      <c r="CB501" s="2"/>
      <c r="CC501" s="2"/>
      <c r="CD501" s="2"/>
      <c r="CE501" s="2"/>
      <c r="CF501" s="2"/>
      <c r="CG501" s="2"/>
      <c r="CH501" s="2"/>
      <c r="CI501" s="2"/>
      <c r="CJ501" s="1"/>
      <c r="CK501" s="17" t="str">
        <f>IF(AND(Main!AA501="يتجاوز التوقعات بكثير", Main!AB501="يتجاوز التوقعات بكثير"), "يتجاوز التوقعات بكثير",
 IF(OR(AND(Main!AA501="يتجاوز التوقعات بكثير", Main!AB501="يتجاوز التوقعات"), AND(Main!AA501="يتجاوز التوقعات", Main!AB501="يتجاوز التوقعات بكثير")), "يتجاوز التوقعات",
 IF(AND(Main!AA501="يتجاوز التوقعات", Main!AB501="يتجاوز التوقعات"), "يتجاوز التوقعات",
 IF(OR(AND(Main!AA501="يتجاوز التوقعات", Main!AB501="يفي بالتوقعات"), AND(Main!AA501="يفي بالتوقعات", Main!AB501="يتجاوز التوقعات")), "يفي بالتوقعات",
 IF(AND(Main!AA501="يفي بالتوقعات", Main!AB501="يفي بالتوقعات"), "يفي بالتوقعات",
 IF(OR(AND(Main!AA501="يفي بالتوقعات", Main!AB501="يفي بالتوقعات جزئياً"), AND(Main!AA501="يفي بالتوقعات جزئياً", Main!AB501="يفي بالتوقعات")), "يفي بالتوقعات جزئياً",
 IF(AND(Main!AA501="يفي بالتوقعات جزئياً", Main!AB501="يفي بالتوقعات جزئياً"), "يفي بالتوقعات جزئياً",
 ""
 )))))))</f>
        <v/>
      </c>
      <c r="CL501" s="17" t="str">
        <f>IF(AND(Main!AZ501="يتجاوز التوقعات بكثير", Main!BA501="يتجاوز التوقعات بكثير"), "يتجاوز التوقعات بكثير",
 IF(OR(AND(Main!AZ501="يتجاوز التوقعات بكثير", Main!BA501="يتجاوز التوقعات"), AND(Main!AZ501="يتجاوز التوقعات", Main!BA501="يتجاوز التوقعات بكثير")), "يتجاوز التوقعات",
 IF(AND(Main!AZ501="يتجاوز التوقعات", Main!BA501="يتجاوز التوقعات"), "يتجاوز التوقعات",
 IF(OR(AND(Main!AZ501="يتجاوز التوقعات", Main!BA501="يفي بالتوقعات"), AND(Main!AZ501="يفي بالتوقعات", Main!BA501="يتجاوز التوقعات")), "يفي بالتوقعات",
 IF(AND(Main!AZ501="يفي بالتوقعات", Main!BA501="يفي بالتوقعات"), "يفي بالتوقعات",
 IF(OR(AND(Main!AZ501="يفي بالتوقعات", Main!BA501="يفي بالتوقعات جزئياً"), AND(Main!AZ501="يفي بالتوقعات جزئياً", Main!BA501="يفي بالتوقعات")), "يفي بالتوقعات جزئياً",
 IF(AND(Main!AZ501="يفي بالتوقعات جزئياً", Main!BA501="يفي بالتوقعات جزئياً"), "يفي بالتوقعات جزئياً",
 ""
 )))))))</f>
        <v>يتجاوز التوقعات</v>
      </c>
    </row>
    <row r="502" spans="1:90" ht="22.5" customHeight="1" x14ac:dyDescent="0.45">
      <c r="A502">
        <v>578</v>
      </c>
      <c r="B502">
        <v>45917.572141203702</v>
      </c>
      <c r="C502">
        <v>45917.581724536998</v>
      </c>
      <c r="D502" s="1" t="s">
        <v>988</v>
      </c>
      <c r="E502" s="1" t="s">
        <v>989</v>
      </c>
      <c r="F502" s="8" t="s">
        <v>511</v>
      </c>
      <c r="G502" s="1" t="s">
        <v>499</v>
      </c>
      <c r="H502" s="1" t="s">
        <v>92</v>
      </c>
      <c r="J502" s="1" t="s">
        <v>104</v>
      </c>
      <c r="K502" t="s">
        <v>105</v>
      </c>
      <c r="N502" s="1"/>
      <c r="O502" s="1"/>
      <c r="P502" s="1"/>
      <c r="Q502" s="1"/>
      <c r="R502" s="1"/>
      <c r="S502" s="1"/>
      <c r="T502" s="1"/>
      <c r="U502" s="1"/>
      <c r="V502" s="1"/>
      <c r="W502" s="1"/>
      <c r="X502" s="1"/>
      <c r="Y502" s="1"/>
      <c r="Z502" s="1"/>
      <c r="AA502" s="1"/>
      <c r="AB502" s="1"/>
      <c r="AC502" s="1"/>
      <c r="AD502" s="1"/>
      <c r="AE502" s="1"/>
      <c r="AF502" s="1"/>
      <c r="AG502" s="4"/>
      <c r="AH502" s="4"/>
      <c r="AN502" t="s">
        <v>101</v>
      </c>
      <c r="AO502" t="s">
        <v>210</v>
      </c>
      <c r="AP502" t="s">
        <v>101</v>
      </c>
      <c r="AQ502" t="s">
        <v>101</v>
      </c>
      <c r="AR502" t="s">
        <v>101</v>
      </c>
      <c r="AS502" t="s">
        <v>97</v>
      </c>
      <c r="AT502" t="s">
        <v>101</v>
      </c>
      <c r="AU502" t="s">
        <v>101</v>
      </c>
      <c r="AV502" t="s">
        <v>101</v>
      </c>
      <c r="AW502" t="s">
        <v>101</v>
      </c>
      <c r="AX502" t="s">
        <v>101</v>
      </c>
      <c r="AY502" t="s">
        <v>97</v>
      </c>
      <c r="AZ502" t="s">
        <v>101</v>
      </c>
      <c r="BA502" t="s">
        <v>101</v>
      </c>
      <c r="BB502" t="s">
        <v>210</v>
      </c>
      <c r="BC502" t="s">
        <v>97</v>
      </c>
      <c r="BD502" t="s">
        <v>101</v>
      </c>
      <c r="BE502" t="s">
        <v>101</v>
      </c>
      <c r="BF502" s="4" t="s">
        <v>990</v>
      </c>
      <c r="BG502" s="4" t="s">
        <v>991</v>
      </c>
      <c r="BH502" s="2" t="s">
        <v>992</v>
      </c>
      <c r="BI502" s="2" t="s">
        <v>99</v>
      </c>
      <c r="BJ502" s="2"/>
      <c r="BK502" s="2"/>
      <c r="BL502" s="2"/>
      <c r="BM502" s="2"/>
      <c r="BN502" s="2"/>
      <c r="BO502" s="2"/>
      <c r="BP502" s="2"/>
      <c r="BQ502" s="2"/>
      <c r="BR502" s="2"/>
      <c r="BS502" s="2"/>
      <c r="BT502" s="2"/>
      <c r="BU502" s="2"/>
      <c r="BV502" s="2"/>
      <c r="BW502" s="2"/>
      <c r="BX502" s="2"/>
      <c r="BY502" s="2"/>
      <c r="BZ502" s="2"/>
      <c r="CA502" s="2"/>
      <c r="CB502" s="2"/>
      <c r="CC502" s="2"/>
      <c r="CD502" s="2"/>
      <c r="CE502" s="2"/>
      <c r="CF502" s="2"/>
      <c r="CG502" s="2"/>
      <c r="CH502" s="2"/>
      <c r="CI502" s="2"/>
      <c r="CJ502" s="1"/>
      <c r="CK502" s="17" t="str">
        <f>IF(AND(Main!AA502="يتجاوز التوقعات بكثير", Main!AB502="يتجاوز التوقعات بكثير"), "يتجاوز التوقعات بكثير",
 IF(OR(AND(Main!AA502="يتجاوز التوقعات بكثير", Main!AB502="يتجاوز التوقعات"), AND(Main!AA502="يتجاوز التوقعات", Main!AB502="يتجاوز التوقعات بكثير")), "يتجاوز التوقعات",
 IF(AND(Main!AA502="يتجاوز التوقعات", Main!AB502="يتجاوز التوقعات"), "يتجاوز التوقعات",
 IF(OR(AND(Main!AA502="يتجاوز التوقعات", Main!AB502="يفي بالتوقعات"), AND(Main!AA502="يفي بالتوقعات", Main!AB502="يتجاوز التوقعات")), "يفي بالتوقعات",
 IF(AND(Main!AA502="يفي بالتوقعات", Main!AB502="يفي بالتوقعات"), "يفي بالتوقعات",
 IF(OR(AND(Main!AA502="يفي بالتوقعات", Main!AB502="يفي بالتوقعات جزئياً"), AND(Main!AA502="يفي بالتوقعات جزئياً", Main!AB502="يفي بالتوقعات")), "يفي بالتوقعات جزئياً",
 IF(AND(Main!AA502="يفي بالتوقعات جزئياً", Main!AB502="يفي بالتوقعات جزئياً"), "يفي بالتوقعات جزئياً",
 ""
 )))))))</f>
        <v/>
      </c>
      <c r="CL502" s="17" t="str">
        <f>IF(AND(Main!AZ502="يتجاوز التوقعات بكثير", Main!BA502="يتجاوز التوقعات بكثير"), "يتجاوز التوقعات بكثير",
 IF(OR(AND(Main!AZ502="يتجاوز التوقعات بكثير", Main!BA502="يتجاوز التوقعات"), AND(Main!AZ502="يتجاوز التوقعات", Main!BA502="يتجاوز التوقعات بكثير")), "يتجاوز التوقعات",
 IF(AND(Main!AZ502="يتجاوز التوقعات", Main!BA502="يتجاوز التوقعات"), "يتجاوز التوقعات",
 IF(OR(AND(Main!AZ502="يتجاوز التوقعات", Main!BA502="يفي بالتوقعات"), AND(Main!AZ502="يفي بالتوقعات", Main!BA502="يتجاوز التوقعات")), "يفي بالتوقعات",
 IF(AND(Main!AZ502="يفي بالتوقعات", Main!BA502="يفي بالتوقعات"), "يفي بالتوقعات",
 IF(OR(AND(Main!AZ502="يفي بالتوقعات", Main!BA502="يفي بالتوقعات جزئياً"), AND(Main!AZ502="يفي بالتوقعات جزئياً", Main!BA502="يفي بالتوقعات")), "يفي بالتوقعات جزئياً",
 IF(AND(Main!AZ502="يفي بالتوقعات جزئياً", Main!BA502="يفي بالتوقعات جزئياً"), "يفي بالتوقعات جزئياً",
 ""
 )))))))</f>
        <v>يتجاوز التوقعات</v>
      </c>
    </row>
    <row r="503" spans="1:90" ht="22.5" customHeight="1" x14ac:dyDescent="0.45">
      <c r="A503">
        <v>579</v>
      </c>
      <c r="B503">
        <v>45917.579722222203</v>
      </c>
      <c r="C503">
        <v>45917.5942939815</v>
      </c>
      <c r="D503" s="1" t="s">
        <v>978</v>
      </c>
      <c r="E503" s="1" t="s">
        <v>979</v>
      </c>
      <c r="F503" s="8" t="s">
        <v>602</v>
      </c>
      <c r="G503" s="1" t="s">
        <v>597</v>
      </c>
      <c r="H503" s="1" t="s">
        <v>92</v>
      </c>
      <c r="J503" s="1" t="s">
        <v>104</v>
      </c>
      <c r="K503" t="s">
        <v>105</v>
      </c>
      <c r="N503" s="1"/>
      <c r="O503" s="1"/>
      <c r="P503" s="1"/>
      <c r="Q503" s="1"/>
      <c r="R503" s="1"/>
      <c r="S503" s="1"/>
      <c r="T503" s="1"/>
      <c r="U503" s="1"/>
      <c r="V503" s="1"/>
      <c r="W503" s="1"/>
      <c r="X503" s="1"/>
      <c r="Y503" s="1"/>
      <c r="Z503" s="1"/>
      <c r="AA503" s="1"/>
      <c r="AB503" s="1"/>
      <c r="AC503" s="1"/>
      <c r="AD503" s="1"/>
      <c r="AE503" s="1"/>
      <c r="AF503" s="1"/>
      <c r="AG503" s="4"/>
      <c r="AH503" s="4"/>
      <c r="AN503" t="s">
        <v>97</v>
      </c>
      <c r="AO503" t="s">
        <v>97</v>
      </c>
      <c r="AP503" t="s">
        <v>97</v>
      </c>
      <c r="AQ503" t="s">
        <v>101</v>
      </c>
      <c r="AR503" t="s">
        <v>97</v>
      </c>
      <c r="AS503" t="s">
        <v>97</v>
      </c>
      <c r="AT503" t="s">
        <v>97</v>
      </c>
      <c r="AU503" t="s">
        <v>97</v>
      </c>
      <c r="AV503" t="s">
        <v>101</v>
      </c>
      <c r="AW503" t="s">
        <v>97</v>
      </c>
      <c r="AX503" t="s">
        <v>101</v>
      </c>
      <c r="AY503" t="s">
        <v>97</v>
      </c>
      <c r="AZ503" t="s">
        <v>97</v>
      </c>
      <c r="BA503" t="s">
        <v>97</v>
      </c>
      <c r="BB503" t="s">
        <v>97</v>
      </c>
      <c r="BC503" t="s">
        <v>97</v>
      </c>
      <c r="BD503" t="s">
        <v>97</v>
      </c>
      <c r="BE503" t="s">
        <v>97</v>
      </c>
      <c r="BF503" s="4" t="s">
        <v>993</v>
      </c>
      <c r="BG503" s="4" t="s">
        <v>163</v>
      </c>
      <c r="BH503" s="2" t="s">
        <v>163</v>
      </c>
      <c r="BI503" s="2" t="s">
        <v>163</v>
      </c>
      <c r="BJ503" s="2"/>
      <c r="BK503" s="2"/>
      <c r="BL503" s="2"/>
      <c r="BM503" s="2"/>
      <c r="BN503" s="2"/>
      <c r="BO503" s="2"/>
      <c r="BP503" s="2"/>
      <c r="BQ503" s="2"/>
      <c r="BR503" s="2"/>
      <c r="BS503" s="2"/>
      <c r="BT503" s="2"/>
      <c r="BU503" s="2"/>
      <c r="BV503" s="2"/>
      <c r="BW503" s="2"/>
      <c r="BX503" s="2"/>
      <c r="BY503" s="2"/>
      <c r="BZ503" s="2"/>
      <c r="CA503" s="2"/>
      <c r="CB503" s="2"/>
      <c r="CC503" s="2"/>
      <c r="CD503" s="2"/>
      <c r="CE503" s="2"/>
      <c r="CF503" s="2"/>
      <c r="CG503" s="2"/>
      <c r="CH503" s="2"/>
      <c r="CI503" s="2"/>
      <c r="CJ503" s="1"/>
      <c r="CK503" s="17" t="str">
        <f>IF(AND(Main!AA503="يتجاوز التوقعات بكثير", Main!AB503="يتجاوز التوقعات بكثير"), "يتجاوز التوقعات بكثير",
 IF(OR(AND(Main!AA503="يتجاوز التوقعات بكثير", Main!AB503="يتجاوز التوقعات"), AND(Main!AA503="يتجاوز التوقعات", Main!AB503="يتجاوز التوقعات بكثير")), "يتجاوز التوقعات",
 IF(AND(Main!AA503="يتجاوز التوقعات", Main!AB503="يتجاوز التوقعات"), "يتجاوز التوقعات",
 IF(OR(AND(Main!AA503="يتجاوز التوقعات", Main!AB503="يفي بالتوقعات"), AND(Main!AA503="يفي بالتوقعات", Main!AB503="يتجاوز التوقعات")), "يفي بالتوقعات",
 IF(AND(Main!AA503="يفي بالتوقعات", Main!AB503="يفي بالتوقعات"), "يفي بالتوقعات",
 IF(OR(AND(Main!AA503="يفي بالتوقعات", Main!AB503="يفي بالتوقعات جزئياً"), AND(Main!AA503="يفي بالتوقعات جزئياً", Main!AB503="يفي بالتوقعات")), "يفي بالتوقعات جزئياً",
 IF(AND(Main!AA503="يفي بالتوقعات جزئياً", Main!AB503="يفي بالتوقعات جزئياً"), "يفي بالتوقعات جزئياً",
 ""
 )))))))</f>
        <v/>
      </c>
      <c r="CL503" s="17" t="str">
        <f>IF(AND(Main!AZ503="يتجاوز التوقعات بكثير", Main!BA503="يتجاوز التوقعات بكثير"), "يتجاوز التوقعات بكثير",
 IF(OR(AND(Main!AZ503="يتجاوز التوقعات بكثير", Main!BA503="يتجاوز التوقعات"), AND(Main!AZ503="يتجاوز التوقعات", Main!BA503="يتجاوز التوقعات بكثير")), "يتجاوز التوقعات",
 IF(AND(Main!AZ503="يتجاوز التوقعات", Main!BA503="يتجاوز التوقعات"), "يتجاوز التوقعات",
 IF(OR(AND(Main!AZ503="يتجاوز التوقعات", Main!BA503="يفي بالتوقعات"), AND(Main!AZ503="يفي بالتوقعات", Main!BA503="يتجاوز التوقعات")), "يفي بالتوقعات",
 IF(AND(Main!AZ503="يفي بالتوقعات", Main!BA503="يفي بالتوقعات"), "يفي بالتوقعات",
 IF(OR(AND(Main!AZ503="يفي بالتوقعات", Main!BA503="يفي بالتوقعات جزئياً"), AND(Main!AZ503="يفي بالتوقعات جزئياً", Main!BA503="يفي بالتوقعات")), "يفي بالتوقعات جزئياً",
 IF(AND(Main!AZ503="يفي بالتوقعات جزئياً", Main!BA503="يفي بالتوقعات جزئياً"), "يفي بالتوقعات جزئياً",
 ""
 )))))))</f>
        <v>يتجاوز التوقعات بكثير</v>
      </c>
    </row>
    <row r="504" spans="1:90" ht="22.5" customHeight="1" x14ac:dyDescent="0.45">
      <c r="D504" s="1"/>
      <c r="E504" s="1"/>
      <c r="G504" s="1"/>
      <c r="H504" s="1"/>
      <c r="J504" s="1"/>
      <c r="N504" s="1"/>
      <c r="O504" s="1"/>
      <c r="P504" s="1"/>
      <c r="Q504" s="1"/>
      <c r="R504" s="1"/>
      <c r="S504" s="1"/>
      <c r="T504" s="1"/>
      <c r="U504" s="1"/>
      <c r="V504" s="1"/>
      <c r="W504" s="1"/>
      <c r="X504" s="1"/>
      <c r="Y504" s="1"/>
      <c r="Z504" s="1"/>
      <c r="AA504" s="1"/>
      <c r="AB504" s="1"/>
      <c r="AC504" s="1"/>
      <c r="AD504" s="1"/>
      <c r="AE504" s="1"/>
      <c r="AF504" s="1"/>
      <c r="AG504" s="4"/>
      <c r="AH504" s="4"/>
      <c r="BF504" s="4"/>
      <c r="BG504" s="4"/>
      <c r="BH504" s="2"/>
      <c r="BI504" s="2"/>
      <c r="BJ504" s="2"/>
      <c r="BK504" s="2"/>
      <c r="BL504" s="2"/>
      <c r="BM504" s="2"/>
      <c r="BN504" s="2"/>
      <c r="BO504" s="2"/>
      <c r="BP504" s="2"/>
      <c r="BQ504" s="2"/>
      <c r="BR504" s="2"/>
      <c r="BS504" s="2"/>
      <c r="BT504" s="2"/>
      <c r="BU504" s="2"/>
      <c r="BV504" s="2"/>
      <c r="BW504" s="2"/>
      <c r="BX504" s="2"/>
      <c r="BY504" s="2"/>
      <c r="BZ504" s="2"/>
      <c r="CA504" s="2"/>
      <c r="CB504" s="2"/>
      <c r="CC504" s="2"/>
      <c r="CD504" s="2"/>
      <c r="CE504" s="2"/>
      <c r="CF504" s="2"/>
      <c r="CG504" s="2"/>
      <c r="CH504" s="2"/>
      <c r="CI504" s="2"/>
      <c r="CJ504" s="1"/>
      <c r="CK504" s="17" t="str">
        <f>IF(AND(Main!AA504="يتجاوز التوقعات بكثير", Main!AB504="يتجاوز التوقعات بكثير"), "يتجاوز التوقعات بكثير",
 IF(OR(AND(Main!AA504="يتجاوز التوقعات بكثير", Main!AB504="يتجاوز التوقعات"), AND(Main!AA504="يتجاوز التوقعات", Main!AB504="يتجاوز التوقعات بكثير")), "يتجاوز التوقعات",
 IF(AND(Main!AA504="يتجاوز التوقعات", Main!AB504="يتجاوز التوقعات"), "يتجاوز التوقعات",
 IF(OR(AND(Main!AA504="يتجاوز التوقعات", Main!AB504="يفي بالتوقعات"), AND(Main!AA504="يفي بالتوقعات", Main!AB504="يتجاوز التوقعات")), "يفي بالتوقعات",
 IF(AND(Main!AA504="يفي بالتوقعات", Main!AB504="يفي بالتوقعات"), "يفي بالتوقعات",
 IF(OR(AND(Main!AA504="يفي بالتوقعات", Main!AB504="يفي بالتوقعات جزئياً"), AND(Main!AA504="يفي بالتوقعات جزئياً", Main!AB504="يفي بالتوقعات")), "يفي بالتوقعات جزئياً",
 IF(AND(Main!AA504="يفي بالتوقعات جزئياً", Main!AB504="يفي بالتوقعات جزئياً"), "يفي بالتوقعات جزئياً",
 ""
 )))))))</f>
        <v/>
      </c>
      <c r="CL504" s="17" t="str">
        <f>IF(AND(Main!AZ504="يتجاوز التوقعات بكثير", Main!BA504="يتجاوز التوقعات بكثير"), "يتجاوز التوقعات بكثير",
 IF(OR(AND(Main!AZ504="يتجاوز التوقعات بكثير", Main!BA504="يتجاوز التوقعات"), AND(Main!AZ504="يتجاوز التوقعات", Main!BA504="يتجاوز التوقعات بكثير")), "يتجاوز التوقعات",
 IF(AND(Main!AZ504="يتجاوز التوقعات", Main!BA504="يتجاوز التوقعات"), "يتجاوز التوقعات",
 IF(OR(AND(Main!AZ504="يتجاوز التوقعات", Main!BA504="يفي بالتوقعات"), AND(Main!AZ504="يفي بالتوقعات", Main!BA504="يتجاوز التوقعات")), "يفي بالتوقعات",
 IF(AND(Main!AZ504="يفي بالتوقعات", Main!BA504="يفي بالتوقعات"), "يفي بالتوقعات",
 IF(OR(AND(Main!AZ504="يفي بالتوقعات", Main!BA504="يفي بالتوقعات جزئياً"), AND(Main!AZ504="يفي بالتوقعات جزئياً", Main!BA504="يفي بالتوقعات")), "يفي بالتوقعات جزئياً",
 IF(AND(Main!AZ504="يفي بالتوقعات جزئياً", Main!BA504="يفي بالتوقعات جزئياً"), "يفي بالتوقعات جزئياً",
 ""
 )))))))</f>
        <v/>
      </c>
    </row>
    <row r="505" spans="1:90" ht="22.5" customHeight="1" x14ac:dyDescent="0.45">
      <c r="A505">
        <v>755</v>
      </c>
      <c r="B505">
        <v>46001.455289351899</v>
      </c>
      <c r="C505">
        <v>46001.459664351903</v>
      </c>
      <c r="D505" s="1" t="s">
        <v>867</v>
      </c>
      <c r="E505" s="1" t="s">
        <v>868</v>
      </c>
      <c r="F505" s="8" t="s">
        <v>534</v>
      </c>
      <c r="G505" s="1" t="s">
        <v>499</v>
      </c>
      <c r="H505" s="1" t="s">
        <v>823</v>
      </c>
      <c r="I505" t="s">
        <v>875</v>
      </c>
      <c r="J505" s="1" t="s">
        <v>93</v>
      </c>
      <c r="K505" t="s">
        <v>94</v>
      </c>
      <c r="M505" t="s">
        <v>95</v>
      </c>
      <c r="N505" s="1" t="s">
        <v>96</v>
      </c>
      <c r="O505" s="1" t="s">
        <v>97</v>
      </c>
      <c r="P505" s="1" t="s">
        <v>97</v>
      </c>
      <c r="Q505" s="1" t="s">
        <v>101</v>
      </c>
      <c r="R505" s="1" t="s">
        <v>97</v>
      </c>
      <c r="S505" s="1" t="s">
        <v>97</v>
      </c>
      <c r="T505" s="1" t="s">
        <v>97</v>
      </c>
      <c r="U505" s="1" t="s">
        <v>97</v>
      </c>
      <c r="V505" s="1" t="s">
        <v>97</v>
      </c>
      <c r="W505" s="1" t="s">
        <v>97</v>
      </c>
      <c r="X505" s="1" t="s">
        <v>97</v>
      </c>
      <c r="Y505" s="1" t="s">
        <v>97</v>
      </c>
      <c r="Z505" s="1" t="s">
        <v>101</v>
      </c>
      <c r="AA505" s="1" t="s">
        <v>97</v>
      </c>
      <c r="AB505" s="1" t="s">
        <v>97</v>
      </c>
      <c r="AC505" s="1" t="s">
        <v>97</v>
      </c>
      <c r="AD505" s="1" t="s">
        <v>97</v>
      </c>
      <c r="AE505" s="1" t="s">
        <v>97</v>
      </c>
      <c r="AF505" s="1" t="s">
        <v>97</v>
      </c>
      <c r="AG505" s="4" t="s">
        <v>994</v>
      </c>
      <c r="AH505" s="4" t="s">
        <v>995</v>
      </c>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c r="CJ505" s="1"/>
      <c r="CK505" s="17" t="str">
        <f>IF(AND(Main!AA505="يتجاوز التوقعات بكثير", Main!AB505="يتجاوز التوقعات بكثير"), "يتجاوز التوقعات بكثير",
 IF(OR(AND(Main!AA505="يتجاوز التوقعات بكثير", Main!AB505="يتجاوز التوقعات"), AND(Main!AA505="يتجاوز التوقعات", Main!AB505="يتجاوز التوقعات بكثير")), "يتجاوز التوقعات",
 IF(AND(Main!AA505="يتجاوز التوقعات", Main!AB505="يتجاوز التوقعات"), "يتجاوز التوقعات",
 IF(OR(AND(Main!AA505="يتجاوز التوقعات", Main!AB505="يفي بالتوقعات"), AND(Main!AA505="يفي بالتوقعات", Main!AB505="يتجاوز التوقعات")), "يفي بالتوقعات",
 IF(AND(Main!AA505="يفي بالتوقعات", Main!AB505="يفي بالتوقعات"), "يفي بالتوقعات",
 IF(OR(AND(Main!AA505="يفي بالتوقعات", Main!AB505="يفي بالتوقعات جزئياً"), AND(Main!AA505="يفي بالتوقعات جزئياً", Main!AB505="يفي بالتوقعات")), "يفي بالتوقعات جزئياً",
 IF(AND(Main!AA505="يفي بالتوقعات جزئياً", Main!AB505="يفي بالتوقعات جزئياً"), "يفي بالتوقعات جزئياً",
 ""
 )))))))</f>
        <v>يتجاوز التوقعات بكثير</v>
      </c>
      <c r="CL505" s="17" t="str">
        <f>IF(AND(Main!AZ505="يتجاوز التوقعات بكثير", Main!BA505="يتجاوز التوقعات بكثير"), "يتجاوز التوقعات بكثير",
 IF(OR(AND(Main!AZ505="يتجاوز التوقعات بكثير", Main!BA505="يتجاوز التوقعات"), AND(Main!AZ505="يتجاوز التوقعات", Main!BA505="يتجاوز التوقعات بكثير")), "يتجاوز التوقعات",
 IF(AND(Main!AZ505="يتجاوز التوقعات", Main!BA505="يتجاوز التوقعات"), "يتجاوز التوقعات",
 IF(OR(AND(Main!AZ505="يتجاوز التوقعات", Main!BA505="يفي بالتوقعات"), AND(Main!AZ505="يفي بالتوقعات", Main!BA505="يتجاوز التوقعات")), "يفي بالتوقعات",
 IF(AND(Main!AZ505="يفي بالتوقعات", Main!BA505="يفي بالتوقعات"), "يفي بالتوقعات",
 IF(OR(AND(Main!AZ505="يفي بالتوقعات", Main!BA505="يفي بالتوقعات جزئياً"), AND(Main!AZ505="يفي بالتوقعات جزئياً", Main!BA505="يفي بالتوقعات")), "يفي بالتوقعات جزئياً",
 IF(AND(Main!AZ505="يفي بالتوقعات جزئياً", Main!BA505="يفي بالتوقعات جزئياً"), "يفي بالتوقعات جزئياً",
 ""
 )))))))</f>
        <v/>
      </c>
    </row>
    <row r="506" spans="1:90" ht="22.5" customHeight="1" x14ac:dyDescent="0.45">
      <c r="A506">
        <v>582</v>
      </c>
      <c r="B506">
        <v>45921.352083333302</v>
      </c>
      <c r="C506">
        <v>45921.3539930556</v>
      </c>
      <c r="D506" s="1" t="s">
        <v>996</v>
      </c>
      <c r="E506" s="1" t="s">
        <v>997</v>
      </c>
      <c r="F506" s="8" t="s">
        <v>428</v>
      </c>
      <c r="G506" s="1" t="s">
        <v>367</v>
      </c>
      <c r="H506" s="1" t="s">
        <v>92</v>
      </c>
      <c r="J506" s="1" t="s">
        <v>93</v>
      </c>
      <c r="K506" t="s">
        <v>105</v>
      </c>
      <c r="N506" s="1"/>
      <c r="O506" s="1"/>
      <c r="P506" s="1"/>
      <c r="Q506" s="1"/>
      <c r="R506" s="1"/>
      <c r="S506" s="1"/>
      <c r="T506" s="1"/>
      <c r="U506" s="1"/>
      <c r="V506" s="1"/>
      <c r="W506" s="1"/>
      <c r="X506" s="1"/>
      <c r="Y506" s="1"/>
      <c r="Z506" s="1"/>
      <c r="AA506" s="1"/>
      <c r="AB506" s="1"/>
      <c r="AC506" s="1"/>
      <c r="AD506" s="1"/>
      <c r="AE506" s="1"/>
      <c r="AF506" s="1"/>
      <c r="AG506" s="4"/>
      <c r="AH506" s="4"/>
      <c r="AN506" t="s">
        <v>101</v>
      </c>
      <c r="AO506" t="s">
        <v>101</v>
      </c>
      <c r="AP506" t="s">
        <v>101</v>
      </c>
      <c r="AQ506" t="s">
        <v>101</v>
      </c>
      <c r="AR506" t="s">
        <v>101</v>
      </c>
      <c r="AS506" t="s">
        <v>97</v>
      </c>
      <c r="AT506" t="s">
        <v>210</v>
      </c>
      <c r="AU506" t="s">
        <v>210</v>
      </c>
      <c r="AV506" t="s">
        <v>101</v>
      </c>
      <c r="AW506" t="s">
        <v>101</v>
      </c>
      <c r="AX506" t="s">
        <v>101</v>
      </c>
      <c r="AY506" t="s">
        <v>101</v>
      </c>
      <c r="AZ506" t="s">
        <v>101</v>
      </c>
      <c r="BA506" t="s">
        <v>101</v>
      </c>
      <c r="BB506" t="s">
        <v>210</v>
      </c>
      <c r="BC506" t="s">
        <v>210</v>
      </c>
      <c r="BD506" t="s">
        <v>101</v>
      </c>
      <c r="BE506" t="s">
        <v>101</v>
      </c>
      <c r="BF506" s="4" t="s">
        <v>998</v>
      </c>
      <c r="BG506" s="10">
        <v>0</v>
      </c>
      <c r="BH506" s="11">
        <v>0</v>
      </c>
      <c r="BI506" s="11">
        <v>0</v>
      </c>
      <c r="BJ506" s="2"/>
      <c r="BK506" s="2"/>
      <c r="BL506" s="2"/>
      <c r="BM506" s="2"/>
      <c r="BN506" s="2"/>
      <c r="BO506" s="2"/>
      <c r="BP506" s="2"/>
      <c r="BQ506" s="2"/>
      <c r="BR506" s="2"/>
      <c r="BS506" s="2"/>
      <c r="BT506" s="2"/>
      <c r="BU506" s="2"/>
      <c r="BV506" s="2"/>
      <c r="BW506" s="2"/>
      <c r="BX506" s="2"/>
      <c r="BY506" s="2"/>
      <c r="BZ506" s="2"/>
      <c r="CA506" s="2"/>
      <c r="CB506" s="2"/>
      <c r="CC506" s="2"/>
      <c r="CD506" s="2"/>
      <c r="CE506" s="2"/>
      <c r="CF506" s="2"/>
      <c r="CG506" s="2"/>
      <c r="CH506" s="2"/>
      <c r="CI506" s="2"/>
      <c r="CJ506" s="1"/>
      <c r="CK506" s="17" t="str">
        <f>IF(AND(Main!AA506="يتجاوز التوقعات بكثير", Main!AB506="يتجاوز التوقعات بكثير"), "يتجاوز التوقعات بكثير",
 IF(OR(AND(Main!AA506="يتجاوز التوقعات بكثير", Main!AB506="يتجاوز التوقعات"), AND(Main!AA506="يتجاوز التوقعات", Main!AB506="يتجاوز التوقعات بكثير")), "يتجاوز التوقعات",
 IF(AND(Main!AA506="يتجاوز التوقعات", Main!AB506="يتجاوز التوقعات"), "يتجاوز التوقعات",
 IF(OR(AND(Main!AA506="يتجاوز التوقعات", Main!AB506="يفي بالتوقعات"), AND(Main!AA506="يفي بالتوقعات", Main!AB506="يتجاوز التوقعات")), "يفي بالتوقعات",
 IF(AND(Main!AA506="يفي بالتوقعات", Main!AB506="يفي بالتوقعات"), "يفي بالتوقعات",
 IF(OR(AND(Main!AA506="يفي بالتوقعات", Main!AB506="يفي بالتوقعات جزئياً"), AND(Main!AA506="يفي بالتوقعات جزئياً", Main!AB506="يفي بالتوقعات")), "يفي بالتوقعات جزئياً",
 IF(AND(Main!AA506="يفي بالتوقعات جزئياً", Main!AB506="يفي بالتوقعات جزئياً"), "يفي بالتوقعات جزئياً",
 ""
 )))))))</f>
        <v/>
      </c>
      <c r="CL506" s="17" t="str">
        <f>IF(AND(Main!AZ506="يتجاوز التوقعات بكثير", Main!BA506="يتجاوز التوقعات بكثير"), "يتجاوز التوقعات بكثير",
 IF(OR(AND(Main!AZ506="يتجاوز التوقعات بكثير", Main!BA506="يتجاوز التوقعات"), AND(Main!AZ506="يتجاوز التوقعات", Main!BA506="يتجاوز التوقعات بكثير")), "يتجاوز التوقعات",
 IF(AND(Main!AZ506="يتجاوز التوقعات", Main!BA506="يتجاوز التوقعات"), "يتجاوز التوقعات",
 IF(OR(AND(Main!AZ506="يتجاوز التوقعات", Main!BA506="يفي بالتوقعات"), AND(Main!AZ506="يفي بالتوقعات", Main!BA506="يتجاوز التوقعات")), "يفي بالتوقعات",
 IF(AND(Main!AZ506="يفي بالتوقعات", Main!BA506="يفي بالتوقعات"), "يفي بالتوقعات",
 IF(OR(AND(Main!AZ506="يفي بالتوقعات", Main!BA506="يفي بالتوقعات جزئياً"), AND(Main!AZ506="يفي بالتوقعات جزئياً", Main!BA506="يفي بالتوقعات")), "يفي بالتوقعات جزئياً",
 IF(AND(Main!AZ506="يفي بالتوقعات جزئياً", Main!BA506="يفي بالتوقعات جزئياً"), "يفي بالتوقعات جزئياً",
 ""
 )))))))</f>
        <v>يتجاوز التوقعات</v>
      </c>
    </row>
    <row r="507" spans="1:90" ht="22.5" customHeight="1" x14ac:dyDescent="0.45">
      <c r="A507">
        <v>583</v>
      </c>
      <c r="B507">
        <v>45921.355960648099</v>
      </c>
      <c r="C507">
        <v>45921.356840277796</v>
      </c>
      <c r="D507" s="1" t="s">
        <v>862</v>
      </c>
      <c r="E507" s="1" t="s">
        <v>863</v>
      </c>
      <c r="F507" s="8" t="s">
        <v>436</v>
      </c>
      <c r="G507" s="1" t="s">
        <v>367</v>
      </c>
      <c r="H507" s="1" t="s">
        <v>92</v>
      </c>
      <c r="J507" s="1" t="s">
        <v>104</v>
      </c>
      <c r="K507" t="s">
        <v>94</v>
      </c>
      <c r="N507" s="1" t="s">
        <v>96</v>
      </c>
      <c r="O507" s="1" t="s">
        <v>101</v>
      </c>
      <c r="P507" s="1" t="s">
        <v>101</v>
      </c>
      <c r="Q507" s="1" t="s">
        <v>101</v>
      </c>
      <c r="R507" s="1" t="s">
        <v>101</v>
      </c>
      <c r="S507" s="1" t="s">
        <v>101</v>
      </c>
      <c r="T507" s="1" t="s">
        <v>97</v>
      </c>
      <c r="U507" s="1" t="s">
        <v>210</v>
      </c>
      <c r="V507" s="1" t="s">
        <v>101</v>
      </c>
      <c r="W507" s="1" t="s">
        <v>210</v>
      </c>
      <c r="X507" s="1" t="s">
        <v>101</v>
      </c>
      <c r="Y507" s="1" t="s">
        <v>210</v>
      </c>
      <c r="Z507" s="1" t="s">
        <v>210</v>
      </c>
      <c r="AA507" s="1" t="s">
        <v>101</v>
      </c>
      <c r="AB507" s="1" t="s">
        <v>210</v>
      </c>
      <c r="AC507" s="1" t="s">
        <v>101</v>
      </c>
      <c r="AD507" s="1" t="s">
        <v>101</v>
      </c>
      <c r="AE507" s="1" t="s">
        <v>101</v>
      </c>
      <c r="AF507" s="1" t="s">
        <v>210</v>
      </c>
      <c r="AG507" s="4" t="s">
        <v>999</v>
      </c>
      <c r="AH507" s="4" t="s">
        <v>1000</v>
      </c>
      <c r="BF507" s="4"/>
      <c r="BG507" s="4"/>
      <c r="BH507" s="2"/>
      <c r="BI507" s="2"/>
      <c r="BJ507" s="2"/>
      <c r="BK507" s="2"/>
      <c r="BL507" s="2"/>
      <c r="BM507" s="2"/>
      <c r="BN507" s="2"/>
      <c r="BO507" s="2"/>
      <c r="BP507" s="2"/>
      <c r="BQ507" s="2"/>
      <c r="BR507" s="2"/>
      <c r="BS507" s="2"/>
      <c r="BT507" s="2"/>
      <c r="BU507" s="2"/>
      <c r="BV507" s="2"/>
      <c r="BW507" s="2"/>
      <c r="BX507" s="2"/>
      <c r="BY507" s="2"/>
      <c r="BZ507" s="2"/>
      <c r="CA507" s="2"/>
      <c r="CB507" s="2"/>
      <c r="CC507" s="2"/>
      <c r="CD507" s="2"/>
      <c r="CE507" s="2"/>
      <c r="CF507" s="2"/>
      <c r="CG507" s="2"/>
      <c r="CH507" s="2"/>
      <c r="CI507" s="2"/>
      <c r="CJ507" s="1"/>
      <c r="CK507" s="17" t="str">
        <f>IF(AND(Main!AA507="يتجاوز التوقعات بكثير", Main!AB507="يتجاوز التوقعات بكثير"), "يتجاوز التوقعات بكثير",
 IF(OR(AND(Main!AA507="يتجاوز التوقعات بكثير", Main!AB507="يتجاوز التوقعات"), AND(Main!AA507="يتجاوز التوقعات", Main!AB507="يتجاوز التوقعات بكثير")), "يتجاوز التوقعات",
 IF(AND(Main!AA507="يتجاوز التوقعات", Main!AB507="يتجاوز التوقعات"), "يتجاوز التوقعات",
 IF(OR(AND(Main!AA507="يتجاوز التوقعات", Main!AB507="يفي بالتوقعات"), AND(Main!AA507="يفي بالتوقعات", Main!AB507="يتجاوز التوقعات")), "يفي بالتوقعات",
 IF(AND(Main!AA507="يفي بالتوقعات", Main!AB507="يفي بالتوقعات"), "يفي بالتوقعات",
 IF(OR(AND(Main!AA507="يفي بالتوقعات", Main!AB507="يفي بالتوقعات جزئياً"), AND(Main!AA507="يفي بالتوقعات جزئياً", Main!AB507="يفي بالتوقعات")), "يفي بالتوقعات جزئياً",
 IF(AND(Main!AA507="يفي بالتوقعات جزئياً", Main!AB507="يفي بالتوقعات جزئياً"), "يفي بالتوقعات جزئياً",
 ""
 )))))))</f>
        <v>يفي بالتوقعات</v>
      </c>
      <c r="CL507" s="17" t="str">
        <f>IF(AND(Main!AZ507="يتجاوز التوقعات بكثير", Main!BA507="يتجاوز التوقعات بكثير"), "يتجاوز التوقعات بكثير",
 IF(OR(AND(Main!AZ507="يتجاوز التوقعات بكثير", Main!BA507="يتجاوز التوقعات"), AND(Main!AZ507="يتجاوز التوقعات", Main!BA507="يتجاوز التوقعات بكثير")), "يتجاوز التوقعات",
 IF(AND(Main!AZ507="يتجاوز التوقعات", Main!BA507="يتجاوز التوقعات"), "يتجاوز التوقعات",
 IF(OR(AND(Main!AZ507="يتجاوز التوقعات", Main!BA507="يفي بالتوقعات"), AND(Main!AZ507="يفي بالتوقعات", Main!BA507="يتجاوز التوقعات")), "يفي بالتوقعات",
 IF(AND(Main!AZ507="يفي بالتوقعات", Main!BA507="يفي بالتوقعات"), "يفي بالتوقعات",
 IF(OR(AND(Main!AZ507="يفي بالتوقعات", Main!BA507="يفي بالتوقعات جزئياً"), AND(Main!AZ507="يفي بالتوقعات جزئياً", Main!BA507="يفي بالتوقعات")), "يفي بالتوقعات جزئياً",
 IF(AND(Main!AZ507="يفي بالتوقعات جزئياً", Main!BA507="يفي بالتوقعات جزئياً"), "يفي بالتوقعات جزئياً",
 ""
 )))))))</f>
        <v/>
      </c>
    </row>
    <row r="508" spans="1:90" ht="22.5" customHeight="1" x14ac:dyDescent="0.45">
      <c r="D508" s="1"/>
      <c r="E508" s="1"/>
      <c r="G508" s="1"/>
      <c r="H508" s="1"/>
      <c r="J508" s="1"/>
      <c r="N508" s="1"/>
      <c r="O508" s="1"/>
      <c r="P508" s="1"/>
      <c r="Q508" s="1"/>
      <c r="R508" s="1"/>
      <c r="S508" s="1"/>
      <c r="T508" s="1"/>
      <c r="U508" s="1"/>
      <c r="V508" s="1"/>
      <c r="W508" s="1"/>
      <c r="X508" s="1"/>
      <c r="Y508" s="1"/>
      <c r="Z508" s="1"/>
      <c r="AA508" s="1"/>
      <c r="AB508" s="1"/>
      <c r="AC508" s="1"/>
      <c r="AD508" s="1"/>
      <c r="AE508" s="1"/>
      <c r="AF508" s="1"/>
      <c r="AG508" s="4"/>
      <c r="AH508" s="4"/>
      <c r="BF508" s="4"/>
      <c r="BG508" s="4"/>
      <c r="BH508" s="2"/>
      <c r="BI508" s="2"/>
      <c r="BJ508" s="2"/>
      <c r="BK508" s="2"/>
      <c r="BL508" s="2"/>
      <c r="BM508" s="2"/>
      <c r="BN508" s="2"/>
      <c r="BO508" s="2"/>
      <c r="BP508" s="2"/>
      <c r="BQ508" s="2"/>
      <c r="BR508" s="2"/>
      <c r="BS508" s="2"/>
      <c r="BT508" s="2"/>
      <c r="BU508" s="2"/>
      <c r="BV508" s="2"/>
      <c r="BW508" s="2"/>
      <c r="BX508" s="2"/>
      <c r="BY508" s="2"/>
      <c r="BZ508" s="2"/>
      <c r="CA508" s="2"/>
      <c r="CB508" s="2"/>
      <c r="CC508" s="2"/>
      <c r="CD508" s="2"/>
      <c r="CE508" s="2"/>
      <c r="CF508" s="2"/>
      <c r="CG508" s="2"/>
      <c r="CH508" s="2"/>
      <c r="CI508" s="2"/>
      <c r="CJ508" s="1"/>
      <c r="CK508" s="17" t="str">
        <f>IF(AND(Main!AA508="يتجاوز التوقعات بكثير", Main!AB508="يتجاوز التوقعات بكثير"), "يتجاوز التوقعات بكثير",
 IF(OR(AND(Main!AA508="يتجاوز التوقعات بكثير", Main!AB508="يتجاوز التوقعات"), AND(Main!AA508="يتجاوز التوقعات", Main!AB508="يتجاوز التوقعات بكثير")), "يتجاوز التوقعات",
 IF(AND(Main!AA508="يتجاوز التوقعات", Main!AB508="يتجاوز التوقعات"), "يتجاوز التوقعات",
 IF(OR(AND(Main!AA508="يتجاوز التوقعات", Main!AB508="يفي بالتوقعات"), AND(Main!AA508="يفي بالتوقعات", Main!AB508="يتجاوز التوقعات")), "يفي بالتوقعات",
 IF(AND(Main!AA508="يفي بالتوقعات", Main!AB508="يفي بالتوقعات"), "يفي بالتوقعات",
 IF(OR(AND(Main!AA508="يفي بالتوقعات", Main!AB508="يفي بالتوقعات جزئياً"), AND(Main!AA508="يفي بالتوقعات جزئياً", Main!AB508="يفي بالتوقعات")), "يفي بالتوقعات جزئياً",
 IF(AND(Main!AA508="يفي بالتوقعات جزئياً", Main!AB508="يفي بالتوقعات جزئياً"), "يفي بالتوقعات جزئياً",
 ""
 )))))))</f>
        <v/>
      </c>
      <c r="CL508" s="17" t="str">
        <f>IF(AND(Main!AZ508="يتجاوز التوقعات بكثير", Main!BA508="يتجاوز التوقعات بكثير"), "يتجاوز التوقعات بكثير",
 IF(OR(AND(Main!AZ508="يتجاوز التوقعات بكثير", Main!BA508="يتجاوز التوقعات"), AND(Main!AZ508="يتجاوز التوقعات", Main!BA508="يتجاوز التوقعات بكثير")), "يتجاوز التوقعات",
 IF(AND(Main!AZ508="يتجاوز التوقعات", Main!BA508="يتجاوز التوقعات"), "يتجاوز التوقعات",
 IF(OR(AND(Main!AZ508="يتجاوز التوقعات", Main!BA508="يفي بالتوقعات"), AND(Main!AZ508="يفي بالتوقعات", Main!BA508="يتجاوز التوقعات")), "يفي بالتوقعات",
 IF(AND(Main!AZ508="يفي بالتوقعات", Main!BA508="يفي بالتوقعات"), "يفي بالتوقعات",
 IF(OR(AND(Main!AZ508="يفي بالتوقعات", Main!BA508="يفي بالتوقعات جزئياً"), AND(Main!AZ508="يفي بالتوقعات جزئياً", Main!BA508="يفي بالتوقعات")), "يفي بالتوقعات جزئياً",
 IF(AND(Main!AZ508="يفي بالتوقعات جزئياً", Main!BA508="يفي بالتوقعات جزئياً"), "يفي بالتوقعات جزئياً",
 ""
 )))))))</f>
        <v/>
      </c>
    </row>
    <row r="509" spans="1:90" ht="22.5" customHeight="1" x14ac:dyDescent="0.45">
      <c r="D509" s="1"/>
      <c r="E509" s="1"/>
      <c r="G509" s="1"/>
      <c r="H509" s="1"/>
      <c r="J509" s="1"/>
      <c r="N509" s="1"/>
      <c r="O509" s="1"/>
      <c r="P509" s="1"/>
      <c r="Q509" s="1"/>
      <c r="R509" s="1"/>
      <c r="S509" s="1"/>
      <c r="T509" s="1"/>
      <c r="U509" s="1"/>
      <c r="V509" s="1"/>
      <c r="W509" s="1"/>
      <c r="X509" s="1"/>
      <c r="Y509" s="1"/>
      <c r="Z509" s="1"/>
      <c r="AA509" s="1"/>
      <c r="AB509" s="1"/>
      <c r="AC509" s="1"/>
      <c r="AD509" s="1"/>
      <c r="AE509" s="1"/>
      <c r="AF509" s="1"/>
      <c r="AG509" s="4"/>
      <c r="AH509" s="4"/>
      <c r="BF509" s="4"/>
      <c r="BG509" s="4"/>
      <c r="BH509" s="2"/>
      <c r="BI509" s="2"/>
      <c r="BJ509" s="2"/>
      <c r="BK509" s="2"/>
      <c r="BL509" s="2"/>
      <c r="BM509" s="2"/>
      <c r="BN509" s="2"/>
      <c r="BO509" s="2"/>
      <c r="BP509" s="2"/>
      <c r="BQ509" s="2"/>
      <c r="BR509" s="2"/>
      <c r="BS509" s="2"/>
      <c r="BT509" s="2"/>
      <c r="BU509" s="2"/>
      <c r="BV509" s="2"/>
      <c r="BW509" s="2"/>
      <c r="BX509" s="2"/>
      <c r="BY509" s="2"/>
      <c r="BZ509" s="2"/>
      <c r="CA509" s="2"/>
      <c r="CB509" s="2"/>
      <c r="CC509" s="2"/>
      <c r="CD509" s="2"/>
      <c r="CE509" s="2"/>
      <c r="CF509" s="2"/>
      <c r="CG509" s="2"/>
      <c r="CH509" s="2"/>
      <c r="CI509" s="2"/>
      <c r="CJ509" s="1"/>
      <c r="CK509" s="17" t="str">
        <f>IF(AND(Main!AA509="يتجاوز التوقعات بكثير", Main!AB509="يتجاوز التوقعات بكثير"), "يتجاوز التوقعات بكثير",
 IF(OR(AND(Main!AA509="يتجاوز التوقعات بكثير", Main!AB509="يتجاوز التوقعات"), AND(Main!AA509="يتجاوز التوقعات", Main!AB509="يتجاوز التوقعات بكثير")), "يتجاوز التوقعات",
 IF(AND(Main!AA509="يتجاوز التوقعات", Main!AB509="يتجاوز التوقعات"), "يتجاوز التوقعات",
 IF(OR(AND(Main!AA509="يتجاوز التوقعات", Main!AB509="يفي بالتوقعات"), AND(Main!AA509="يفي بالتوقعات", Main!AB509="يتجاوز التوقعات")), "يفي بالتوقعات",
 IF(AND(Main!AA509="يفي بالتوقعات", Main!AB509="يفي بالتوقعات"), "يفي بالتوقعات",
 IF(OR(AND(Main!AA509="يفي بالتوقعات", Main!AB509="يفي بالتوقعات جزئياً"), AND(Main!AA509="يفي بالتوقعات جزئياً", Main!AB509="يفي بالتوقعات")), "يفي بالتوقعات جزئياً",
 IF(AND(Main!AA509="يفي بالتوقعات جزئياً", Main!AB509="يفي بالتوقعات جزئياً"), "يفي بالتوقعات جزئياً",
 ""
 )))))))</f>
        <v/>
      </c>
      <c r="CL509" s="17" t="str">
        <f>IF(AND(Main!AZ509="يتجاوز التوقعات بكثير", Main!BA509="يتجاوز التوقعات بكثير"), "يتجاوز التوقعات بكثير",
 IF(OR(AND(Main!AZ509="يتجاوز التوقعات بكثير", Main!BA509="يتجاوز التوقعات"), AND(Main!AZ509="يتجاوز التوقعات", Main!BA509="يتجاوز التوقعات بكثير")), "يتجاوز التوقعات",
 IF(AND(Main!AZ509="يتجاوز التوقعات", Main!BA509="يتجاوز التوقعات"), "يتجاوز التوقعات",
 IF(OR(AND(Main!AZ509="يتجاوز التوقعات", Main!BA509="يفي بالتوقعات"), AND(Main!AZ509="يفي بالتوقعات", Main!BA509="يتجاوز التوقعات")), "يفي بالتوقعات",
 IF(AND(Main!AZ509="يفي بالتوقعات", Main!BA509="يفي بالتوقعات"), "يفي بالتوقعات",
 IF(OR(AND(Main!AZ509="يفي بالتوقعات", Main!BA509="يفي بالتوقعات جزئياً"), AND(Main!AZ509="يفي بالتوقعات جزئياً", Main!BA509="يفي بالتوقعات")), "يفي بالتوقعات جزئياً",
 IF(AND(Main!AZ509="يفي بالتوقعات جزئياً", Main!BA509="يفي بالتوقعات جزئياً"), "يفي بالتوقعات جزئياً",
 ""
 )))))))</f>
        <v/>
      </c>
    </row>
    <row r="510" spans="1:90" ht="22.5" customHeight="1" x14ac:dyDescent="0.45">
      <c r="D510" s="1"/>
      <c r="E510" s="1"/>
      <c r="G510" s="1"/>
      <c r="H510" s="1"/>
      <c r="J510" s="1"/>
      <c r="N510" s="1"/>
      <c r="O510" s="1"/>
      <c r="P510" s="1"/>
      <c r="Q510" s="1"/>
      <c r="R510" s="1"/>
      <c r="S510" s="1"/>
      <c r="T510" s="1"/>
      <c r="U510" s="1"/>
      <c r="V510" s="1"/>
      <c r="W510" s="1"/>
      <c r="X510" s="1"/>
      <c r="Y510" s="1"/>
      <c r="Z510" s="1"/>
      <c r="AA510" s="1"/>
      <c r="AB510" s="1"/>
      <c r="AC510" s="1"/>
      <c r="AD510" s="1"/>
      <c r="AE510" s="1"/>
      <c r="AF510" s="1"/>
      <c r="AG510" s="4"/>
      <c r="AH510" s="4"/>
      <c r="BF510" s="4"/>
      <c r="BG510" s="4"/>
      <c r="BH510" s="2"/>
      <c r="BI510" s="2"/>
      <c r="BJ510" s="2"/>
      <c r="BK510" s="2"/>
      <c r="BL510" s="2"/>
      <c r="BM510" s="2"/>
      <c r="BN510" s="2"/>
      <c r="BO510" s="2"/>
      <c r="BP510" s="2"/>
      <c r="BQ510" s="2"/>
      <c r="BR510" s="2"/>
      <c r="BS510" s="2"/>
      <c r="BT510" s="2"/>
      <c r="BU510" s="2"/>
      <c r="BV510" s="2"/>
      <c r="BW510" s="2"/>
      <c r="BX510" s="2"/>
      <c r="BY510" s="2"/>
      <c r="BZ510" s="2"/>
      <c r="CA510" s="2"/>
      <c r="CB510" s="2"/>
      <c r="CC510" s="2"/>
      <c r="CD510" s="2"/>
      <c r="CE510" s="2"/>
      <c r="CF510" s="2"/>
      <c r="CG510" s="2"/>
      <c r="CH510" s="2"/>
      <c r="CI510" s="2"/>
      <c r="CJ510" s="1"/>
      <c r="CK510" s="17" t="str">
        <f>IF(AND(Main!AA510="يتجاوز التوقعات بكثير", Main!AB510="يتجاوز التوقعات بكثير"), "يتجاوز التوقعات بكثير",
 IF(OR(AND(Main!AA510="يتجاوز التوقعات بكثير", Main!AB510="يتجاوز التوقعات"), AND(Main!AA510="يتجاوز التوقعات", Main!AB510="يتجاوز التوقعات بكثير")), "يتجاوز التوقعات",
 IF(AND(Main!AA510="يتجاوز التوقعات", Main!AB510="يتجاوز التوقعات"), "يتجاوز التوقعات",
 IF(OR(AND(Main!AA510="يتجاوز التوقعات", Main!AB510="يفي بالتوقعات"), AND(Main!AA510="يفي بالتوقعات", Main!AB510="يتجاوز التوقعات")), "يفي بالتوقعات",
 IF(AND(Main!AA510="يفي بالتوقعات", Main!AB510="يفي بالتوقعات"), "يفي بالتوقعات",
 IF(OR(AND(Main!AA510="يفي بالتوقعات", Main!AB510="يفي بالتوقعات جزئياً"), AND(Main!AA510="يفي بالتوقعات جزئياً", Main!AB510="يفي بالتوقعات")), "يفي بالتوقعات جزئياً",
 IF(AND(Main!AA510="يفي بالتوقعات جزئياً", Main!AB510="يفي بالتوقعات جزئياً"), "يفي بالتوقعات جزئياً",
 ""
 )))))))</f>
        <v/>
      </c>
      <c r="CL510" s="17" t="str">
        <f>IF(AND(Main!AZ510="يتجاوز التوقعات بكثير", Main!BA510="يتجاوز التوقعات بكثير"), "يتجاوز التوقعات بكثير",
 IF(OR(AND(Main!AZ510="يتجاوز التوقعات بكثير", Main!BA510="يتجاوز التوقعات"), AND(Main!AZ510="يتجاوز التوقعات", Main!BA510="يتجاوز التوقعات بكثير")), "يتجاوز التوقعات",
 IF(AND(Main!AZ510="يتجاوز التوقعات", Main!BA510="يتجاوز التوقعات"), "يتجاوز التوقعات",
 IF(OR(AND(Main!AZ510="يتجاوز التوقعات", Main!BA510="يفي بالتوقعات"), AND(Main!AZ510="يفي بالتوقعات", Main!BA510="يتجاوز التوقعات")), "يفي بالتوقعات",
 IF(AND(Main!AZ510="يفي بالتوقعات", Main!BA510="يفي بالتوقعات"), "يفي بالتوقعات",
 IF(OR(AND(Main!AZ510="يفي بالتوقعات", Main!BA510="يفي بالتوقعات جزئياً"), AND(Main!AZ510="يفي بالتوقعات جزئياً", Main!BA510="يفي بالتوقعات")), "يفي بالتوقعات جزئياً",
 IF(AND(Main!AZ510="يفي بالتوقعات جزئياً", Main!BA510="يفي بالتوقعات جزئياً"), "يفي بالتوقعات جزئياً",
 ""
 )))))))</f>
        <v/>
      </c>
    </row>
    <row r="511" spans="1:90" ht="22.5" customHeight="1" x14ac:dyDescent="0.45">
      <c r="D511" s="1"/>
      <c r="E511" s="1"/>
      <c r="G511" s="1"/>
      <c r="H511" s="1"/>
      <c r="J511" s="1"/>
      <c r="N511" s="1"/>
      <c r="O511" s="1"/>
      <c r="P511" s="1"/>
      <c r="Q511" s="1"/>
      <c r="R511" s="1"/>
      <c r="S511" s="1"/>
      <c r="T511" s="1"/>
      <c r="U511" s="1"/>
      <c r="V511" s="1"/>
      <c r="W511" s="1"/>
      <c r="X511" s="1"/>
      <c r="Y511" s="1"/>
      <c r="Z511" s="1"/>
      <c r="AA511" s="1"/>
      <c r="AB511" s="1"/>
      <c r="AC511" s="1"/>
      <c r="AD511" s="1"/>
      <c r="AE511" s="1"/>
      <c r="AF511" s="1"/>
      <c r="AG511" s="4"/>
      <c r="AH511" s="4"/>
      <c r="BF511" s="4"/>
      <c r="BG511" s="4"/>
      <c r="BH511" s="2"/>
      <c r="BI511" s="2"/>
      <c r="BJ511" s="2"/>
      <c r="BK511" s="2"/>
      <c r="BL511" s="2"/>
      <c r="BM511" s="2"/>
      <c r="BN511" s="2"/>
      <c r="BO511" s="2"/>
      <c r="BP511" s="2"/>
      <c r="BQ511" s="2"/>
      <c r="BR511" s="2"/>
      <c r="BS511" s="2"/>
      <c r="BT511" s="2"/>
      <c r="BU511" s="2"/>
      <c r="BV511" s="2"/>
      <c r="BW511" s="2"/>
      <c r="BX511" s="2"/>
      <c r="BY511" s="2"/>
      <c r="BZ511" s="2"/>
      <c r="CA511" s="2"/>
      <c r="CB511" s="2"/>
      <c r="CC511" s="2"/>
      <c r="CD511" s="2"/>
      <c r="CE511" s="2"/>
      <c r="CF511" s="2"/>
      <c r="CG511" s="2"/>
      <c r="CH511" s="2"/>
      <c r="CI511" s="2"/>
      <c r="CJ511" s="1"/>
      <c r="CK511" s="17" t="str">
        <f>IF(AND(Main!AA511="يتجاوز التوقعات بكثير", Main!AB511="يتجاوز التوقعات بكثير"), "يتجاوز التوقعات بكثير",
 IF(OR(AND(Main!AA511="يتجاوز التوقعات بكثير", Main!AB511="يتجاوز التوقعات"), AND(Main!AA511="يتجاوز التوقعات", Main!AB511="يتجاوز التوقعات بكثير")), "يتجاوز التوقعات",
 IF(AND(Main!AA511="يتجاوز التوقعات", Main!AB511="يتجاوز التوقعات"), "يتجاوز التوقعات",
 IF(OR(AND(Main!AA511="يتجاوز التوقعات", Main!AB511="يفي بالتوقعات"), AND(Main!AA511="يفي بالتوقعات", Main!AB511="يتجاوز التوقعات")), "يفي بالتوقعات",
 IF(AND(Main!AA511="يفي بالتوقعات", Main!AB511="يفي بالتوقعات"), "يفي بالتوقعات",
 IF(OR(AND(Main!AA511="يفي بالتوقعات", Main!AB511="يفي بالتوقعات جزئياً"), AND(Main!AA511="يفي بالتوقعات جزئياً", Main!AB511="يفي بالتوقعات")), "يفي بالتوقعات جزئياً",
 IF(AND(Main!AA511="يفي بالتوقعات جزئياً", Main!AB511="يفي بالتوقعات جزئياً"), "يفي بالتوقعات جزئياً",
 ""
 )))))))</f>
        <v/>
      </c>
      <c r="CL511" s="17" t="str">
        <f>IF(AND(Main!AZ511="يتجاوز التوقعات بكثير", Main!BA511="يتجاوز التوقعات بكثير"), "يتجاوز التوقعات بكثير",
 IF(OR(AND(Main!AZ511="يتجاوز التوقعات بكثير", Main!BA511="يتجاوز التوقعات"), AND(Main!AZ511="يتجاوز التوقعات", Main!BA511="يتجاوز التوقعات بكثير")), "يتجاوز التوقعات",
 IF(AND(Main!AZ511="يتجاوز التوقعات", Main!BA511="يتجاوز التوقعات"), "يتجاوز التوقعات",
 IF(OR(AND(Main!AZ511="يتجاوز التوقعات", Main!BA511="يفي بالتوقعات"), AND(Main!AZ511="يفي بالتوقعات", Main!BA511="يتجاوز التوقعات")), "يفي بالتوقعات",
 IF(AND(Main!AZ511="يفي بالتوقعات", Main!BA511="يفي بالتوقعات"), "يفي بالتوقعات",
 IF(OR(AND(Main!AZ511="يفي بالتوقعات", Main!BA511="يفي بالتوقعات جزئياً"), AND(Main!AZ511="يفي بالتوقعات جزئياً", Main!BA511="يفي بالتوقعات")), "يفي بالتوقعات جزئياً",
 IF(AND(Main!AZ511="يفي بالتوقعات جزئياً", Main!BA511="يفي بالتوقعات جزئياً"), "يفي بالتوقعات جزئياً",
 ""
 )))))))</f>
        <v/>
      </c>
    </row>
    <row r="512" spans="1:90" ht="22.5" customHeight="1" x14ac:dyDescent="0.45">
      <c r="D512" s="1"/>
      <c r="E512" s="1"/>
      <c r="G512" s="1"/>
      <c r="H512" s="1"/>
      <c r="J512" s="1"/>
      <c r="N512" s="1"/>
      <c r="O512" s="1"/>
      <c r="P512" s="1"/>
      <c r="Q512" s="1"/>
      <c r="R512" s="1"/>
      <c r="S512" s="1"/>
      <c r="T512" s="1"/>
      <c r="U512" s="1"/>
      <c r="V512" s="1"/>
      <c r="W512" s="1"/>
      <c r="X512" s="1"/>
      <c r="Y512" s="1"/>
      <c r="Z512" s="1"/>
      <c r="AA512" s="1"/>
      <c r="AB512" s="1"/>
      <c r="AC512" s="1"/>
      <c r="AD512" s="1"/>
      <c r="AE512" s="1"/>
      <c r="AF512" s="1"/>
      <c r="AG512" s="4"/>
      <c r="AH512" s="4"/>
      <c r="BF512" s="4"/>
      <c r="BG512" s="4"/>
      <c r="BH512" s="2"/>
      <c r="BI512" s="2"/>
      <c r="BJ512" s="2"/>
      <c r="BK512" s="2"/>
      <c r="BL512" s="2"/>
      <c r="BM512" s="2"/>
      <c r="BN512" s="2"/>
      <c r="BO512" s="2"/>
      <c r="BP512" s="2"/>
      <c r="BQ512" s="2"/>
      <c r="BR512" s="2"/>
      <c r="BS512" s="2"/>
      <c r="BT512" s="2"/>
      <c r="BU512" s="2"/>
      <c r="BV512" s="2"/>
      <c r="BW512" s="2"/>
      <c r="BX512" s="2"/>
      <c r="BY512" s="2"/>
      <c r="BZ512" s="2"/>
      <c r="CA512" s="2"/>
      <c r="CB512" s="2"/>
      <c r="CC512" s="2"/>
      <c r="CD512" s="2"/>
      <c r="CE512" s="2"/>
      <c r="CF512" s="2"/>
      <c r="CG512" s="2"/>
      <c r="CH512" s="2"/>
      <c r="CI512" s="2"/>
      <c r="CJ512" s="1"/>
      <c r="CK512" s="17" t="str">
        <f>IF(AND(Main!AA512="يتجاوز التوقعات بكثير", Main!AB512="يتجاوز التوقعات بكثير"), "يتجاوز التوقعات بكثير",
 IF(OR(AND(Main!AA512="يتجاوز التوقعات بكثير", Main!AB512="يتجاوز التوقعات"), AND(Main!AA512="يتجاوز التوقعات", Main!AB512="يتجاوز التوقعات بكثير")), "يتجاوز التوقعات",
 IF(AND(Main!AA512="يتجاوز التوقعات", Main!AB512="يتجاوز التوقعات"), "يتجاوز التوقعات",
 IF(OR(AND(Main!AA512="يتجاوز التوقعات", Main!AB512="يفي بالتوقعات"), AND(Main!AA512="يفي بالتوقعات", Main!AB512="يتجاوز التوقعات")), "يفي بالتوقعات",
 IF(AND(Main!AA512="يفي بالتوقعات", Main!AB512="يفي بالتوقعات"), "يفي بالتوقعات",
 IF(OR(AND(Main!AA512="يفي بالتوقعات", Main!AB512="يفي بالتوقعات جزئياً"), AND(Main!AA512="يفي بالتوقعات جزئياً", Main!AB512="يفي بالتوقعات")), "يفي بالتوقعات جزئياً",
 IF(AND(Main!AA512="يفي بالتوقعات جزئياً", Main!AB512="يفي بالتوقعات جزئياً"), "يفي بالتوقعات جزئياً",
 ""
 )))))))</f>
        <v/>
      </c>
      <c r="CL512" s="17" t="str">
        <f>IF(AND(Main!AZ512="يتجاوز التوقعات بكثير", Main!BA512="يتجاوز التوقعات بكثير"), "يتجاوز التوقعات بكثير",
 IF(OR(AND(Main!AZ512="يتجاوز التوقعات بكثير", Main!BA512="يتجاوز التوقعات"), AND(Main!AZ512="يتجاوز التوقعات", Main!BA512="يتجاوز التوقعات بكثير")), "يتجاوز التوقعات",
 IF(AND(Main!AZ512="يتجاوز التوقعات", Main!BA512="يتجاوز التوقعات"), "يتجاوز التوقعات",
 IF(OR(AND(Main!AZ512="يتجاوز التوقعات", Main!BA512="يفي بالتوقعات"), AND(Main!AZ512="يفي بالتوقعات", Main!BA512="يتجاوز التوقعات")), "يفي بالتوقعات",
 IF(AND(Main!AZ512="يفي بالتوقعات", Main!BA512="يفي بالتوقعات"), "يفي بالتوقعات",
 IF(OR(AND(Main!AZ512="يفي بالتوقعات", Main!BA512="يفي بالتوقعات جزئياً"), AND(Main!AZ512="يفي بالتوقعات جزئياً", Main!BA512="يفي بالتوقعات")), "يفي بالتوقعات جزئياً",
 IF(AND(Main!AZ512="يفي بالتوقعات جزئياً", Main!BA512="يفي بالتوقعات جزئياً"), "يفي بالتوقعات جزئياً",
 ""
 )))))))</f>
        <v/>
      </c>
    </row>
    <row r="513" spans="1:90" ht="22.5" customHeight="1" x14ac:dyDescent="0.45">
      <c r="A513">
        <v>589</v>
      </c>
      <c r="B513">
        <v>45922.398518518501</v>
      </c>
      <c r="C513">
        <v>45922.400706018503</v>
      </c>
      <c r="D513" s="1" t="s">
        <v>1001</v>
      </c>
      <c r="E513" s="1" t="s">
        <v>1002</v>
      </c>
      <c r="F513" s="8" t="s">
        <v>160</v>
      </c>
      <c r="G513" s="1" t="s">
        <v>161</v>
      </c>
      <c r="H513" s="1" t="s">
        <v>92</v>
      </c>
      <c r="J513" s="1" t="s">
        <v>104</v>
      </c>
      <c r="K513" t="s">
        <v>105</v>
      </c>
      <c r="N513" s="1"/>
      <c r="O513" s="1"/>
      <c r="P513" s="1"/>
      <c r="Q513" s="1"/>
      <c r="R513" s="1"/>
      <c r="S513" s="1"/>
      <c r="T513" s="1"/>
      <c r="U513" s="1"/>
      <c r="V513" s="1"/>
      <c r="W513" s="1"/>
      <c r="X513" s="1"/>
      <c r="Y513" s="1"/>
      <c r="Z513" s="1"/>
      <c r="AA513" s="1"/>
      <c r="AB513" s="1"/>
      <c r="AC513" s="1"/>
      <c r="AD513" s="1"/>
      <c r="AE513" s="1"/>
      <c r="AF513" s="1"/>
      <c r="AG513" s="4"/>
      <c r="AH513" s="4"/>
      <c r="AN513" t="s">
        <v>97</v>
      </c>
      <c r="AO513" t="s">
        <v>97</v>
      </c>
      <c r="AP513" t="s">
        <v>97</v>
      </c>
      <c r="AQ513" t="s">
        <v>97</v>
      </c>
      <c r="AR513" t="s">
        <v>97</v>
      </c>
      <c r="AS513" t="s">
        <v>97</v>
      </c>
      <c r="AT513" t="s">
        <v>97</v>
      </c>
      <c r="AU513" t="s">
        <v>97</v>
      </c>
      <c r="AV513" t="s">
        <v>97</v>
      </c>
      <c r="AW513" t="s">
        <v>97</v>
      </c>
      <c r="AX513" t="s">
        <v>97</v>
      </c>
      <c r="AY513" t="s">
        <v>97</v>
      </c>
      <c r="AZ513" t="s">
        <v>97</v>
      </c>
      <c r="BA513" t="s">
        <v>97</v>
      </c>
      <c r="BB513" t="s">
        <v>97</v>
      </c>
      <c r="BC513" t="s">
        <v>97</v>
      </c>
      <c r="BD513" t="s">
        <v>97</v>
      </c>
      <c r="BE513" t="s">
        <v>97</v>
      </c>
      <c r="BF513" s="4" t="s">
        <v>1003</v>
      </c>
      <c r="BG513" s="4" t="s">
        <v>99</v>
      </c>
      <c r="BH513" s="2" t="s">
        <v>1004</v>
      </c>
      <c r="BI513" s="2" t="s">
        <v>1005</v>
      </c>
      <c r="BJ513" s="2"/>
      <c r="BK513" s="2"/>
      <c r="BL513" s="2"/>
      <c r="BM513" s="2"/>
      <c r="BN513" s="2"/>
      <c r="BO513" s="2"/>
      <c r="BP513" s="2"/>
      <c r="BQ513" s="2"/>
      <c r="BR513" s="2"/>
      <c r="BS513" s="2"/>
      <c r="BT513" s="2"/>
      <c r="BU513" s="2"/>
      <c r="BV513" s="2"/>
      <c r="BW513" s="2"/>
      <c r="BX513" s="2"/>
      <c r="BY513" s="2"/>
      <c r="BZ513" s="2"/>
      <c r="CA513" s="2"/>
      <c r="CB513" s="2"/>
      <c r="CC513" s="2"/>
      <c r="CD513" s="2"/>
      <c r="CE513" s="2"/>
      <c r="CF513" s="2"/>
      <c r="CG513" s="2"/>
      <c r="CH513" s="2"/>
      <c r="CI513" s="2"/>
      <c r="CJ513" s="1"/>
      <c r="CK513" s="17" t="str">
        <f>IF(AND(Main!AA513="يتجاوز التوقعات بكثير", Main!AB513="يتجاوز التوقعات بكثير"), "يتجاوز التوقعات بكثير",
 IF(OR(AND(Main!AA513="يتجاوز التوقعات بكثير", Main!AB513="يتجاوز التوقعات"), AND(Main!AA513="يتجاوز التوقعات", Main!AB513="يتجاوز التوقعات بكثير")), "يتجاوز التوقعات",
 IF(AND(Main!AA513="يتجاوز التوقعات", Main!AB513="يتجاوز التوقعات"), "يتجاوز التوقعات",
 IF(OR(AND(Main!AA513="يتجاوز التوقعات", Main!AB513="يفي بالتوقعات"), AND(Main!AA513="يفي بالتوقعات", Main!AB513="يتجاوز التوقعات")), "يفي بالتوقعات",
 IF(AND(Main!AA513="يفي بالتوقعات", Main!AB513="يفي بالتوقعات"), "يفي بالتوقعات",
 IF(OR(AND(Main!AA513="يفي بالتوقعات", Main!AB513="يفي بالتوقعات جزئياً"), AND(Main!AA513="يفي بالتوقعات جزئياً", Main!AB513="يفي بالتوقعات")), "يفي بالتوقعات جزئياً",
 IF(AND(Main!AA513="يفي بالتوقعات جزئياً", Main!AB513="يفي بالتوقعات جزئياً"), "يفي بالتوقعات جزئياً",
 ""
 )))))))</f>
        <v/>
      </c>
      <c r="CL513" s="17" t="str">
        <f>IF(AND(Main!AZ513="يتجاوز التوقعات بكثير", Main!BA513="يتجاوز التوقعات بكثير"), "يتجاوز التوقعات بكثير",
 IF(OR(AND(Main!AZ513="يتجاوز التوقعات بكثير", Main!BA513="يتجاوز التوقعات"), AND(Main!AZ513="يتجاوز التوقعات", Main!BA513="يتجاوز التوقعات بكثير")), "يتجاوز التوقعات",
 IF(AND(Main!AZ513="يتجاوز التوقعات", Main!BA513="يتجاوز التوقعات"), "يتجاوز التوقعات",
 IF(OR(AND(Main!AZ513="يتجاوز التوقعات", Main!BA513="يفي بالتوقعات"), AND(Main!AZ513="يفي بالتوقعات", Main!BA513="يتجاوز التوقعات")), "يفي بالتوقعات",
 IF(AND(Main!AZ513="يفي بالتوقعات", Main!BA513="يفي بالتوقعات"), "يفي بالتوقعات",
 IF(OR(AND(Main!AZ513="يفي بالتوقعات", Main!BA513="يفي بالتوقعات جزئياً"), AND(Main!AZ513="يفي بالتوقعات جزئياً", Main!BA513="يفي بالتوقعات")), "يفي بالتوقعات جزئياً",
 IF(AND(Main!AZ513="يفي بالتوقعات جزئياً", Main!BA513="يفي بالتوقعات جزئياً"), "يفي بالتوقعات جزئياً",
 ""
 )))))))</f>
        <v>يتجاوز التوقعات بكثير</v>
      </c>
    </row>
    <row r="514" spans="1:90" ht="22.5" customHeight="1" x14ac:dyDescent="0.45">
      <c r="A514">
        <v>590</v>
      </c>
      <c r="B514">
        <v>45922.429976851898</v>
      </c>
      <c r="C514">
        <v>45922.432083333297</v>
      </c>
      <c r="D514" s="1" t="s">
        <v>1006</v>
      </c>
      <c r="E514" s="1" t="s">
        <v>1007</v>
      </c>
      <c r="F514" s="8" t="s">
        <v>125</v>
      </c>
      <c r="G514" s="1" t="s">
        <v>91</v>
      </c>
      <c r="H514" s="1" t="s">
        <v>92</v>
      </c>
      <c r="J514" s="1" t="s">
        <v>93</v>
      </c>
      <c r="K514" t="s">
        <v>105</v>
      </c>
      <c r="N514" s="1"/>
      <c r="O514" s="1"/>
      <c r="P514" s="1"/>
      <c r="Q514" s="1"/>
      <c r="R514" s="1"/>
      <c r="S514" s="1"/>
      <c r="T514" s="1"/>
      <c r="U514" s="1"/>
      <c r="V514" s="1"/>
      <c r="W514" s="1"/>
      <c r="X514" s="1"/>
      <c r="Y514" s="1"/>
      <c r="Z514" s="1"/>
      <c r="AA514" s="1"/>
      <c r="AB514" s="1"/>
      <c r="AC514" s="1"/>
      <c r="AD514" s="1"/>
      <c r="AE514" s="1"/>
      <c r="AF514" s="1"/>
      <c r="AG514" s="4"/>
      <c r="AH514" s="4"/>
      <c r="AN514" t="s">
        <v>97</v>
      </c>
      <c r="AO514" t="s">
        <v>97</v>
      </c>
      <c r="AP514" t="s">
        <v>97</v>
      </c>
      <c r="AQ514" t="s">
        <v>97</v>
      </c>
      <c r="AR514" t="s">
        <v>97</v>
      </c>
      <c r="AS514" t="s">
        <v>97</v>
      </c>
      <c r="AT514" t="s">
        <v>97</v>
      </c>
      <c r="AU514" t="s">
        <v>97</v>
      </c>
      <c r="AV514" t="s">
        <v>97</v>
      </c>
      <c r="AW514" t="s">
        <v>97</v>
      </c>
      <c r="AX514" t="s">
        <v>97</v>
      </c>
      <c r="AY514" t="s">
        <v>97</v>
      </c>
      <c r="AZ514" t="s">
        <v>97</v>
      </c>
      <c r="BA514" t="s">
        <v>97</v>
      </c>
      <c r="BB514" t="s">
        <v>97</v>
      </c>
      <c r="BC514" t="s">
        <v>97</v>
      </c>
      <c r="BD514" t="s">
        <v>97</v>
      </c>
      <c r="BE514" t="s">
        <v>97</v>
      </c>
      <c r="BF514" s="4" t="s">
        <v>1008</v>
      </c>
      <c r="BG514" s="4" t="s">
        <v>501</v>
      </c>
      <c r="BH514" s="2" t="s">
        <v>501</v>
      </c>
      <c r="BI514" s="2" t="s">
        <v>501</v>
      </c>
      <c r="BJ514" s="2"/>
      <c r="BK514" s="2"/>
      <c r="BL514" s="2"/>
      <c r="BM514" s="2"/>
      <c r="BN514" s="2"/>
      <c r="BO514" s="2"/>
      <c r="BP514" s="2"/>
      <c r="BQ514" s="2"/>
      <c r="BR514" s="2"/>
      <c r="BS514" s="2"/>
      <c r="BT514" s="2"/>
      <c r="BU514" s="2"/>
      <c r="BV514" s="2"/>
      <c r="BW514" s="2"/>
      <c r="BX514" s="2"/>
      <c r="BY514" s="2"/>
      <c r="BZ514" s="2"/>
      <c r="CA514" s="2"/>
      <c r="CB514" s="2"/>
      <c r="CC514" s="2"/>
      <c r="CD514" s="2"/>
      <c r="CE514" s="2"/>
      <c r="CF514" s="2"/>
      <c r="CG514" s="2"/>
      <c r="CH514" s="2"/>
      <c r="CI514" s="2"/>
      <c r="CJ514" s="1"/>
      <c r="CK514" s="17" t="str">
        <f>IF(AND(Main!AA514="يتجاوز التوقعات بكثير", Main!AB514="يتجاوز التوقعات بكثير"), "يتجاوز التوقعات بكثير",
 IF(OR(AND(Main!AA514="يتجاوز التوقعات بكثير", Main!AB514="يتجاوز التوقعات"), AND(Main!AA514="يتجاوز التوقعات", Main!AB514="يتجاوز التوقعات بكثير")), "يتجاوز التوقعات",
 IF(AND(Main!AA514="يتجاوز التوقعات", Main!AB514="يتجاوز التوقعات"), "يتجاوز التوقعات",
 IF(OR(AND(Main!AA514="يتجاوز التوقعات", Main!AB514="يفي بالتوقعات"), AND(Main!AA514="يفي بالتوقعات", Main!AB514="يتجاوز التوقعات")), "يفي بالتوقعات",
 IF(AND(Main!AA514="يفي بالتوقعات", Main!AB514="يفي بالتوقعات"), "يفي بالتوقعات",
 IF(OR(AND(Main!AA514="يفي بالتوقعات", Main!AB514="يفي بالتوقعات جزئياً"), AND(Main!AA514="يفي بالتوقعات جزئياً", Main!AB514="يفي بالتوقعات")), "يفي بالتوقعات جزئياً",
 IF(AND(Main!AA514="يفي بالتوقعات جزئياً", Main!AB514="يفي بالتوقعات جزئياً"), "يفي بالتوقعات جزئياً",
 ""
 )))))))</f>
        <v/>
      </c>
      <c r="CL514" s="17" t="str">
        <f>IF(AND(Main!AZ514="يتجاوز التوقعات بكثير", Main!BA514="يتجاوز التوقعات بكثير"), "يتجاوز التوقعات بكثير",
 IF(OR(AND(Main!AZ514="يتجاوز التوقعات بكثير", Main!BA514="يتجاوز التوقعات"), AND(Main!AZ514="يتجاوز التوقعات", Main!BA514="يتجاوز التوقعات بكثير")), "يتجاوز التوقعات",
 IF(AND(Main!AZ514="يتجاوز التوقعات", Main!BA514="يتجاوز التوقعات"), "يتجاوز التوقعات",
 IF(OR(AND(Main!AZ514="يتجاوز التوقعات", Main!BA514="يفي بالتوقعات"), AND(Main!AZ514="يفي بالتوقعات", Main!BA514="يتجاوز التوقعات")), "يفي بالتوقعات",
 IF(AND(Main!AZ514="يفي بالتوقعات", Main!BA514="يفي بالتوقعات"), "يفي بالتوقعات",
 IF(OR(AND(Main!AZ514="يفي بالتوقعات", Main!BA514="يفي بالتوقعات جزئياً"), AND(Main!AZ514="يفي بالتوقعات جزئياً", Main!BA514="يفي بالتوقعات")), "يفي بالتوقعات جزئياً",
 IF(AND(Main!AZ514="يفي بالتوقعات جزئياً", Main!BA514="يفي بالتوقعات جزئياً"), "يفي بالتوقعات جزئياً",
 ""
 )))))))</f>
        <v>يتجاوز التوقعات بكثير</v>
      </c>
    </row>
    <row r="515" spans="1:90" ht="22.5" customHeight="1" x14ac:dyDescent="0.45">
      <c r="D515" s="1"/>
      <c r="E515" s="1"/>
      <c r="G515" s="1"/>
      <c r="H515" s="1"/>
      <c r="J515" s="1"/>
      <c r="N515" s="1"/>
      <c r="O515" s="1"/>
      <c r="P515" s="1"/>
      <c r="Q515" s="1"/>
      <c r="R515" s="1"/>
      <c r="S515" s="1"/>
      <c r="T515" s="1"/>
      <c r="U515" s="1"/>
      <c r="V515" s="1"/>
      <c r="W515" s="1"/>
      <c r="X515" s="1"/>
      <c r="Y515" s="1"/>
      <c r="Z515" s="1"/>
      <c r="AA515" s="1"/>
      <c r="AB515" s="1"/>
      <c r="AC515" s="1"/>
      <c r="AD515" s="1"/>
      <c r="AE515" s="1"/>
      <c r="AF515" s="1"/>
      <c r="AG515" s="4"/>
      <c r="AH515" s="4"/>
      <c r="BF515" s="4"/>
      <c r="BG515" s="4"/>
      <c r="BH515" s="2"/>
      <c r="BI515" s="2"/>
      <c r="BJ515" s="2"/>
      <c r="BK515" s="2"/>
      <c r="BL515" s="2"/>
      <c r="BM515" s="2"/>
      <c r="BN515" s="2"/>
      <c r="BO515" s="2"/>
      <c r="BP515" s="2"/>
      <c r="BQ515" s="2"/>
      <c r="BR515" s="2"/>
      <c r="BS515" s="2"/>
      <c r="BT515" s="2"/>
      <c r="BU515" s="2"/>
      <c r="BV515" s="2"/>
      <c r="BW515" s="2"/>
      <c r="BX515" s="2"/>
      <c r="BY515" s="2"/>
      <c r="BZ515" s="2"/>
      <c r="CA515" s="2"/>
      <c r="CB515" s="2"/>
      <c r="CC515" s="2"/>
      <c r="CD515" s="2"/>
      <c r="CE515" s="2"/>
      <c r="CF515" s="2"/>
      <c r="CG515" s="2"/>
      <c r="CH515" s="2"/>
      <c r="CI515" s="2"/>
      <c r="CJ515" s="1"/>
      <c r="CK515" s="17" t="str">
        <f>IF(AND(Main!AA515="يتجاوز التوقعات بكثير", Main!AB515="يتجاوز التوقعات بكثير"), "يتجاوز التوقعات بكثير",
 IF(OR(AND(Main!AA515="يتجاوز التوقعات بكثير", Main!AB515="يتجاوز التوقعات"), AND(Main!AA515="يتجاوز التوقعات", Main!AB515="يتجاوز التوقعات بكثير")), "يتجاوز التوقعات",
 IF(AND(Main!AA515="يتجاوز التوقعات", Main!AB515="يتجاوز التوقعات"), "يتجاوز التوقعات",
 IF(OR(AND(Main!AA515="يتجاوز التوقعات", Main!AB515="يفي بالتوقعات"), AND(Main!AA515="يفي بالتوقعات", Main!AB515="يتجاوز التوقعات")), "يفي بالتوقعات",
 IF(AND(Main!AA515="يفي بالتوقعات", Main!AB515="يفي بالتوقعات"), "يفي بالتوقعات",
 IF(OR(AND(Main!AA515="يفي بالتوقعات", Main!AB515="يفي بالتوقعات جزئياً"), AND(Main!AA515="يفي بالتوقعات جزئياً", Main!AB515="يفي بالتوقعات")), "يفي بالتوقعات جزئياً",
 IF(AND(Main!AA515="يفي بالتوقعات جزئياً", Main!AB515="يفي بالتوقعات جزئياً"), "يفي بالتوقعات جزئياً",
 ""
 )))))))</f>
        <v/>
      </c>
      <c r="CL515" s="17" t="str">
        <f>IF(AND(Main!AZ515="يتجاوز التوقعات بكثير", Main!BA515="يتجاوز التوقعات بكثير"), "يتجاوز التوقعات بكثير",
 IF(OR(AND(Main!AZ515="يتجاوز التوقعات بكثير", Main!BA515="يتجاوز التوقعات"), AND(Main!AZ515="يتجاوز التوقعات", Main!BA515="يتجاوز التوقعات بكثير")), "يتجاوز التوقعات",
 IF(AND(Main!AZ515="يتجاوز التوقعات", Main!BA515="يتجاوز التوقعات"), "يتجاوز التوقعات",
 IF(OR(AND(Main!AZ515="يتجاوز التوقعات", Main!BA515="يفي بالتوقعات"), AND(Main!AZ515="يفي بالتوقعات", Main!BA515="يتجاوز التوقعات")), "يفي بالتوقعات",
 IF(AND(Main!AZ515="يفي بالتوقعات", Main!BA515="يفي بالتوقعات"), "يفي بالتوقعات",
 IF(OR(AND(Main!AZ515="يفي بالتوقعات", Main!BA515="يفي بالتوقعات جزئياً"), AND(Main!AZ515="يفي بالتوقعات جزئياً", Main!BA515="يفي بالتوقعات")), "يفي بالتوقعات جزئياً",
 IF(AND(Main!AZ515="يفي بالتوقعات جزئياً", Main!BA515="يفي بالتوقعات جزئياً"), "يفي بالتوقعات جزئياً",
 ""
 )))))))</f>
        <v/>
      </c>
    </row>
    <row r="516" spans="1:90" ht="22.5" customHeight="1" x14ac:dyDescent="0.45">
      <c r="D516" s="1"/>
      <c r="E516" s="1"/>
      <c r="G516" s="1"/>
      <c r="H516" s="1"/>
      <c r="J516" s="1"/>
      <c r="N516" s="1"/>
      <c r="O516" s="1"/>
      <c r="P516" s="1"/>
      <c r="Q516" s="1"/>
      <c r="R516" s="1"/>
      <c r="S516" s="1"/>
      <c r="T516" s="1"/>
      <c r="U516" s="1"/>
      <c r="V516" s="1"/>
      <c r="W516" s="1"/>
      <c r="X516" s="1"/>
      <c r="Y516" s="1"/>
      <c r="Z516" s="1"/>
      <c r="AA516" s="1"/>
      <c r="AB516" s="1"/>
      <c r="AC516" s="1"/>
      <c r="AD516" s="1"/>
      <c r="AE516" s="1"/>
      <c r="AF516" s="1"/>
      <c r="AG516" s="4"/>
      <c r="AH516" s="4"/>
      <c r="BF516" s="4"/>
      <c r="BG516" s="4"/>
      <c r="BH516" s="2"/>
      <c r="BI516" s="2"/>
      <c r="BJ516" s="2"/>
      <c r="BK516" s="2"/>
      <c r="BL516" s="2"/>
      <c r="BM516" s="2"/>
      <c r="BN516" s="2"/>
      <c r="BO516" s="2"/>
      <c r="BP516" s="2"/>
      <c r="BQ516" s="2"/>
      <c r="BR516" s="2"/>
      <c r="BS516" s="2"/>
      <c r="BT516" s="2"/>
      <c r="BU516" s="2"/>
      <c r="BV516" s="2"/>
      <c r="BW516" s="2"/>
      <c r="BX516" s="2"/>
      <c r="BY516" s="2"/>
      <c r="BZ516" s="2"/>
      <c r="CA516" s="2"/>
      <c r="CB516" s="2"/>
      <c r="CC516" s="2"/>
      <c r="CD516" s="2"/>
      <c r="CE516" s="2"/>
      <c r="CF516" s="2"/>
      <c r="CG516" s="2"/>
      <c r="CH516" s="2"/>
      <c r="CI516" s="2"/>
      <c r="CJ516" s="1"/>
      <c r="CK516" s="17" t="str">
        <f>IF(AND(Main!AA516="يتجاوز التوقعات بكثير", Main!AB516="يتجاوز التوقعات بكثير"), "يتجاوز التوقعات بكثير",
 IF(OR(AND(Main!AA516="يتجاوز التوقعات بكثير", Main!AB516="يتجاوز التوقعات"), AND(Main!AA516="يتجاوز التوقعات", Main!AB516="يتجاوز التوقعات بكثير")), "يتجاوز التوقعات",
 IF(AND(Main!AA516="يتجاوز التوقعات", Main!AB516="يتجاوز التوقعات"), "يتجاوز التوقعات",
 IF(OR(AND(Main!AA516="يتجاوز التوقعات", Main!AB516="يفي بالتوقعات"), AND(Main!AA516="يفي بالتوقعات", Main!AB516="يتجاوز التوقعات")), "يفي بالتوقعات",
 IF(AND(Main!AA516="يفي بالتوقعات", Main!AB516="يفي بالتوقعات"), "يفي بالتوقعات",
 IF(OR(AND(Main!AA516="يفي بالتوقعات", Main!AB516="يفي بالتوقعات جزئياً"), AND(Main!AA516="يفي بالتوقعات جزئياً", Main!AB516="يفي بالتوقعات")), "يفي بالتوقعات جزئياً",
 IF(AND(Main!AA516="يفي بالتوقعات جزئياً", Main!AB516="يفي بالتوقعات جزئياً"), "يفي بالتوقعات جزئياً",
 ""
 )))))))</f>
        <v/>
      </c>
      <c r="CL516" s="17" t="str">
        <f>IF(AND(Main!AZ516="يتجاوز التوقعات بكثير", Main!BA516="يتجاوز التوقعات بكثير"), "يتجاوز التوقعات بكثير",
 IF(OR(AND(Main!AZ516="يتجاوز التوقعات بكثير", Main!BA516="يتجاوز التوقعات"), AND(Main!AZ516="يتجاوز التوقعات", Main!BA516="يتجاوز التوقعات بكثير")), "يتجاوز التوقعات",
 IF(AND(Main!AZ516="يتجاوز التوقعات", Main!BA516="يتجاوز التوقعات"), "يتجاوز التوقعات",
 IF(OR(AND(Main!AZ516="يتجاوز التوقعات", Main!BA516="يفي بالتوقعات"), AND(Main!AZ516="يفي بالتوقعات", Main!BA516="يتجاوز التوقعات")), "يفي بالتوقعات",
 IF(AND(Main!AZ516="يفي بالتوقعات", Main!BA516="يفي بالتوقعات"), "يفي بالتوقعات",
 IF(OR(AND(Main!AZ516="يفي بالتوقعات", Main!BA516="يفي بالتوقعات جزئياً"), AND(Main!AZ516="يفي بالتوقعات جزئياً", Main!BA516="يفي بالتوقعات")), "يفي بالتوقعات جزئياً",
 IF(AND(Main!AZ516="يفي بالتوقعات جزئياً", Main!BA516="يفي بالتوقعات جزئياً"), "يفي بالتوقعات جزئياً",
 ""
 )))))))</f>
        <v/>
      </c>
    </row>
    <row r="517" spans="1:90" ht="22.5" customHeight="1" x14ac:dyDescent="0.45">
      <c r="D517" s="1"/>
      <c r="E517" s="1"/>
      <c r="G517" s="1"/>
      <c r="H517" s="1"/>
      <c r="J517" s="1"/>
      <c r="N517" s="1"/>
      <c r="O517" s="1"/>
      <c r="P517" s="1"/>
      <c r="Q517" s="1"/>
      <c r="R517" s="1"/>
      <c r="S517" s="1"/>
      <c r="T517" s="1"/>
      <c r="U517" s="1"/>
      <c r="V517" s="1"/>
      <c r="W517" s="1"/>
      <c r="X517" s="1"/>
      <c r="Y517" s="1"/>
      <c r="Z517" s="1"/>
      <c r="AA517" s="1"/>
      <c r="AB517" s="1"/>
      <c r="AC517" s="1"/>
      <c r="AD517" s="1"/>
      <c r="AE517" s="1"/>
      <c r="AF517" s="1"/>
      <c r="AG517" s="4"/>
      <c r="AH517" s="4"/>
      <c r="BF517" s="4"/>
      <c r="BG517" s="4"/>
      <c r="BH517" s="2"/>
      <c r="BI517" s="2"/>
      <c r="BJ517" s="2"/>
      <c r="BK517" s="2"/>
      <c r="BL517" s="2"/>
      <c r="BM517" s="2"/>
      <c r="BN517" s="2"/>
      <c r="BO517" s="2"/>
      <c r="BP517" s="2"/>
      <c r="BQ517" s="2"/>
      <c r="BR517" s="2"/>
      <c r="BS517" s="2"/>
      <c r="BT517" s="2"/>
      <c r="BU517" s="2"/>
      <c r="BV517" s="2"/>
      <c r="BW517" s="2"/>
      <c r="BX517" s="2"/>
      <c r="BY517" s="2"/>
      <c r="BZ517" s="2"/>
      <c r="CA517" s="2"/>
      <c r="CB517" s="2"/>
      <c r="CC517" s="2"/>
      <c r="CD517" s="2"/>
      <c r="CE517" s="2"/>
      <c r="CF517" s="2"/>
      <c r="CG517" s="2"/>
      <c r="CH517" s="2"/>
      <c r="CI517" s="2"/>
      <c r="CJ517" s="1"/>
      <c r="CK517" s="17" t="str">
        <f>IF(AND(Main!AA517="يتجاوز التوقعات بكثير", Main!AB517="يتجاوز التوقعات بكثير"), "يتجاوز التوقعات بكثير",
 IF(OR(AND(Main!AA517="يتجاوز التوقعات بكثير", Main!AB517="يتجاوز التوقعات"), AND(Main!AA517="يتجاوز التوقعات", Main!AB517="يتجاوز التوقعات بكثير")), "يتجاوز التوقعات",
 IF(AND(Main!AA517="يتجاوز التوقعات", Main!AB517="يتجاوز التوقعات"), "يتجاوز التوقعات",
 IF(OR(AND(Main!AA517="يتجاوز التوقعات", Main!AB517="يفي بالتوقعات"), AND(Main!AA517="يفي بالتوقعات", Main!AB517="يتجاوز التوقعات")), "يفي بالتوقعات",
 IF(AND(Main!AA517="يفي بالتوقعات", Main!AB517="يفي بالتوقعات"), "يفي بالتوقعات",
 IF(OR(AND(Main!AA517="يفي بالتوقعات", Main!AB517="يفي بالتوقعات جزئياً"), AND(Main!AA517="يفي بالتوقعات جزئياً", Main!AB517="يفي بالتوقعات")), "يفي بالتوقعات جزئياً",
 IF(AND(Main!AA517="يفي بالتوقعات جزئياً", Main!AB517="يفي بالتوقعات جزئياً"), "يفي بالتوقعات جزئياً",
 ""
 )))))))</f>
        <v/>
      </c>
      <c r="CL517" s="17" t="str">
        <f>IF(AND(Main!AZ517="يتجاوز التوقعات بكثير", Main!BA517="يتجاوز التوقعات بكثير"), "يتجاوز التوقعات بكثير",
 IF(OR(AND(Main!AZ517="يتجاوز التوقعات بكثير", Main!BA517="يتجاوز التوقعات"), AND(Main!AZ517="يتجاوز التوقعات", Main!BA517="يتجاوز التوقعات بكثير")), "يتجاوز التوقعات",
 IF(AND(Main!AZ517="يتجاوز التوقعات", Main!BA517="يتجاوز التوقعات"), "يتجاوز التوقعات",
 IF(OR(AND(Main!AZ517="يتجاوز التوقعات", Main!BA517="يفي بالتوقعات"), AND(Main!AZ517="يفي بالتوقعات", Main!BA517="يتجاوز التوقعات")), "يفي بالتوقعات",
 IF(AND(Main!AZ517="يفي بالتوقعات", Main!BA517="يفي بالتوقعات"), "يفي بالتوقعات",
 IF(OR(AND(Main!AZ517="يفي بالتوقعات", Main!BA517="يفي بالتوقعات جزئياً"), AND(Main!AZ517="يفي بالتوقعات جزئياً", Main!BA517="يفي بالتوقعات")), "يفي بالتوقعات جزئياً",
 IF(AND(Main!AZ517="يفي بالتوقعات جزئياً", Main!BA517="يفي بالتوقعات جزئياً"), "يفي بالتوقعات جزئياً",
 ""
 )))))))</f>
        <v/>
      </c>
    </row>
    <row r="518" spans="1:90" ht="22.5" customHeight="1" x14ac:dyDescent="0.45">
      <c r="D518" s="1"/>
      <c r="E518" s="1"/>
      <c r="G518" s="1"/>
      <c r="H518" s="1"/>
      <c r="J518" s="1"/>
      <c r="N518" s="1"/>
      <c r="O518" s="1"/>
      <c r="P518" s="1"/>
      <c r="Q518" s="1"/>
      <c r="R518" s="1"/>
      <c r="S518" s="1"/>
      <c r="T518" s="1"/>
      <c r="U518" s="1"/>
      <c r="V518" s="1"/>
      <c r="W518" s="1"/>
      <c r="X518" s="1"/>
      <c r="Y518" s="1"/>
      <c r="Z518" s="1"/>
      <c r="AA518" s="1"/>
      <c r="AB518" s="1"/>
      <c r="AC518" s="1"/>
      <c r="AD518" s="1"/>
      <c r="AE518" s="1"/>
      <c r="AF518" s="1"/>
      <c r="AG518" s="4"/>
      <c r="AH518" s="4"/>
      <c r="BF518" s="4"/>
      <c r="BG518" s="4"/>
      <c r="BH518" s="2"/>
      <c r="BI518" s="2"/>
      <c r="BJ518" s="2"/>
      <c r="BK518" s="2"/>
      <c r="BL518" s="2"/>
      <c r="BM518" s="2"/>
      <c r="BN518" s="2"/>
      <c r="BO518" s="2"/>
      <c r="BP518" s="2"/>
      <c r="BQ518" s="2"/>
      <c r="BR518" s="2"/>
      <c r="BS518" s="2"/>
      <c r="BT518" s="2"/>
      <c r="BU518" s="2"/>
      <c r="BV518" s="2"/>
      <c r="BW518" s="2"/>
      <c r="BX518" s="2"/>
      <c r="BY518" s="2"/>
      <c r="BZ518" s="2"/>
      <c r="CA518" s="2"/>
      <c r="CB518" s="2"/>
      <c r="CC518" s="2"/>
      <c r="CD518" s="2"/>
      <c r="CE518" s="2"/>
      <c r="CF518" s="2"/>
      <c r="CG518" s="2"/>
      <c r="CH518" s="2"/>
      <c r="CI518" s="2"/>
      <c r="CJ518" s="1"/>
      <c r="CK518" s="17" t="str">
        <f>IF(AND(Main!AA518="يتجاوز التوقعات بكثير", Main!AB518="يتجاوز التوقعات بكثير"), "يتجاوز التوقعات بكثير",
 IF(OR(AND(Main!AA518="يتجاوز التوقعات بكثير", Main!AB518="يتجاوز التوقعات"), AND(Main!AA518="يتجاوز التوقعات", Main!AB518="يتجاوز التوقعات بكثير")), "يتجاوز التوقعات",
 IF(AND(Main!AA518="يتجاوز التوقعات", Main!AB518="يتجاوز التوقعات"), "يتجاوز التوقعات",
 IF(OR(AND(Main!AA518="يتجاوز التوقعات", Main!AB518="يفي بالتوقعات"), AND(Main!AA518="يفي بالتوقعات", Main!AB518="يتجاوز التوقعات")), "يفي بالتوقعات",
 IF(AND(Main!AA518="يفي بالتوقعات", Main!AB518="يفي بالتوقعات"), "يفي بالتوقعات",
 IF(OR(AND(Main!AA518="يفي بالتوقعات", Main!AB518="يفي بالتوقعات جزئياً"), AND(Main!AA518="يفي بالتوقعات جزئياً", Main!AB518="يفي بالتوقعات")), "يفي بالتوقعات جزئياً",
 IF(AND(Main!AA518="يفي بالتوقعات جزئياً", Main!AB518="يفي بالتوقعات جزئياً"), "يفي بالتوقعات جزئياً",
 ""
 )))))))</f>
        <v/>
      </c>
      <c r="CL518" s="17" t="str">
        <f>IF(AND(Main!AZ518="يتجاوز التوقعات بكثير", Main!BA518="يتجاوز التوقعات بكثير"), "يتجاوز التوقعات بكثير",
 IF(OR(AND(Main!AZ518="يتجاوز التوقعات بكثير", Main!BA518="يتجاوز التوقعات"), AND(Main!AZ518="يتجاوز التوقعات", Main!BA518="يتجاوز التوقعات بكثير")), "يتجاوز التوقعات",
 IF(AND(Main!AZ518="يتجاوز التوقعات", Main!BA518="يتجاوز التوقعات"), "يتجاوز التوقعات",
 IF(OR(AND(Main!AZ518="يتجاوز التوقعات", Main!BA518="يفي بالتوقعات"), AND(Main!AZ518="يفي بالتوقعات", Main!BA518="يتجاوز التوقعات")), "يفي بالتوقعات",
 IF(AND(Main!AZ518="يفي بالتوقعات", Main!BA518="يفي بالتوقعات"), "يفي بالتوقعات",
 IF(OR(AND(Main!AZ518="يفي بالتوقعات", Main!BA518="يفي بالتوقعات جزئياً"), AND(Main!AZ518="يفي بالتوقعات جزئياً", Main!BA518="يفي بالتوقعات")), "يفي بالتوقعات جزئياً",
 IF(AND(Main!AZ518="يفي بالتوقعات جزئياً", Main!BA518="يفي بالتوقعات جزئياً"), "يفي بالتوقعات جزئياً",
 ""
 )))))))</f>
        <v/>
      </c>
    </row>
    <row r="519" spans="1:90" ht="22.5" customHeight="1" x14ac:dyDescent="0.45">
      <c r="D519" s="1"/>
      <c r="E519" s="1"/>
      <c r="G519" s="1"/>
      <c r="H519" s="1"/>
      <c r="J519" s="1"/>
      <c r="N519" s="1"/>
      <c r="O519" s="1"/>
      <c r="P519" s="1"/>
      <c r="Q519" s="1"/>
      <c r="R519" s="1"/>
      <c r="S519" s="1"/>
      <c r="T519" s="1"/>
      <c r="U519" s="1"/>
      <c r="V519" s="1"/>
      <c r="W519" s="1"/>
      <c r="X519" s="1"/>
      <c r="Y519" s="1"/>
      <c r="Z519" s="1"/>
      <c r="AA519" s="1"/>
      <c r="AB519" s="1"/>
      <c r="AC519" s="1"/>
      <c r="AD519" s="1"/>
      <c r="AE519" s="1"/>
      <c r="AF519" s="1"/>
      <c r="AG519" s="4"/>
      <c r="AH519" s="4"/>
      <c r="BF519" s="4"/>
      <c r="BG519" s="4"/>
      <c r="BH519" s="2"/>
      <c r="BI519" s="2"/>
      <c r="BJ519" s="2"/>
      <c r="BK519" s="2"/>
      <c r="BL519" s="2"/>
      <c r="BM519" s="2"/>
      <c r="BN519" s="2"/>
      <c r="BO519" s="2"/>
      <c r="BP519" s="2"/>
      <c r="BQ519" s="2"/>
      <c r="BR519" s="2"/>
      <c r="BS519" s="2"/>
      <c r="BT519" s="2"/>
      <c r="BU519" s="2"/>
      <c r="BV519" s="2"/>
      <c r="BW519" s="2"/>
      <c r="BX519" s="2"/>
      <c r="BY519" s="2"/>
      <c r="BZ519" s="2"/>
      <c r="CA519" s="2"/>
      <c r="CB519" s="2"/>
      <c r="CC519" s="2"/>
      <c r="CD519" s="2"/>
      <c r="CE519" s="2"/>
      <c r="CF519" s="2"/>
      <c r="CG519" s="2"/>
      <c r="CH519" s="2"/>
      <c r="CI519" s="2"/>
      <c r="CJ519" s="1"/>
      <c r="CK519" s="17" t="str">
        <f>IF(AND(Main!AA519="يتجاوز التوقعات بكثير", Main!AB519="يتجاوز التوقعات بكثير"), "يتجاوز التوقعات بكثير",
 IF(OR(AND(Main!AA519="يتجاوز التوقعات بكثير", Main!AB519="يتجاوز التوقعات"), AND(Main!AA519="يتجاوز التوقعات", Main!AB519="يتجاوز التوقعات بكثير")), "يتجاوز التوقعات",
 IF(AND(Main!AA519="يتجاوز التوقعات", Main!AB519="يتجاوز التوقعات"), "يتجاوز التوقعات",
 IF(OR(AND(Main!AA519="يتجاوز التوقعات", Main!AB519="يفي بالتوقعات"), AND(Main!AA519="يفي بالتوقعات", Main!AB519="يتجاوز التوقعات")), "يفي بالتوقعات",
 IF(AND(Main!AA519="يفي بالتوقعات", Main!AB519="يفي بالتوقعات"), "يفي بالتوقعات",
 IF(OR(AND(Main!AA519="يفي بالتوقعات", Main!AB519="يفي بالتوقعات جزئياً"), AND(Main!AA519="يفي بالتوقعات جزئياً", Main!AB519="يفي بالتوقعات")), "يفي بالتوقعات جزئياً",
 IF(AND(Main!AA519="يفي بالتوقعات جزئياً", Main!AB519="يفي بالتوقعات جزئياً"), "يفي بالتوقعات جزئياً",
 ""
 )))))))</f>
        <v/>
      </c>
      <c r="CL519" s="17" t="str">
        <f>IF(AND(Main!AZ519="يتجاوز التوقعات بكثير", Main!BA519="يتجاوز التوقعات بكثير"), "يتجاوز التوقعات بكثير",
 IF(OR(AND(Main!AZ519="يتجاوز التوقعات بكثير", Main!BA519="يتجاوز التوقعات"), AND(Main!AZ519="يتجاوز التوقعات", Main!BA519="يتجاوز التوقعات بكثير")), "يتجاوز التوقعات",
 IF(AND(Main!AZ519="يتجاوز التوقعات", Main!BA519="يتجاوز التوقعات"), "يتجاوز التوقعات",
 IF(OR(AND(Main!AZ519="يتجاوز التوقعات", Main!BA519="يفي بالتوقعات"), AND(Main!AZ519="يفي بالتوقعات", Main!BA519="يتجاوز التوقعات")), "يفي بالتوقعات",
 IF(AND(Main!AZ519="يفي بالتوقعات", Main!BA519="يفي بالتوقعات"), "يفي بالتوقعات",
 IF(OR(AND(Main!AZ519="يفي بالتوقعات", Main!BA519="يفي بالتوقعات جزئياً"), AND(Main!AZ519="يفي بالتوقعات جزئياً", Main!BA519="يفي بالتوقعات")), "يفي بالتوقعات جزئياً",
 IF(AND(Main!AZ519="يفي بالتوقعات جزئياً", Main!BA519="يفي بالتوقعات جزئياً"), "يفي بالتوقعات جزئياً",
 ""
 )))))))</f>
        <v/>
      </c>
    </row>
    <row r="520" spans="1:90" ht="22.5" customHeight="1" x14ac:dyDescent="0.45">
      <c r="D520" s="1"/>
      <c r="E520" s="1"/>
      <c r="G520" s="1"/>
      <c r="H520" s="1"/>
      <c r="J520" s="1"/>
      <c r="N520" s="1"/>
      <c r="O520" s="1"/>
      <c r="P520" s="1"/>
      <c r="Q520" s="1"/>
      <c r="R520" s="1"/>
      <c r="S520" s="1"/>
      <c r="T520" s="1"/>
      <c r="U520" s="1"/>
      <c r="V520" s="1"/>
      <c r="W520" s="1"/>
      <c r="X520" s="1"/>
      <c r="Y520" s="1"/>
      <c r="Z520" s="1"/>
      <c r="AA520" s="1"/>
      <c r="AB520" s="1"/>
      <c r="AC520" s="1"/>
      <c r="AD520" s="1"/>
      <c r="AE520" s="1"/>
      <c r="AF520" s="1"/>
      <c r="AG520" s="4"/>
      <c r="AH520" s="4"/>
      <c r="BF520" s="4"/>
      <c r="BG520" s="4"/>
      <c r="BH520" s="2"/>
      <c r="BI520" s="2"/>
      <c r="BJ520" s="2"/>
      <c r="BK520" s="2"/>
      <c r="BL520" s="2"/>
      <c r="BM520" s="2"/>
      <c r="BN520" s="2"/>
      <c r="BO520" s="2"/>
      <c r="BP520" s="2"/>
      <c r="BQ520" s="2"/>
      <c r="BR520" s="2"/>
      <c r="BS520" s="2"/>
      <c r="BT520" s="2"/>
      <c r="BU520" s="2"/>
      <c r="BV520" s="2"/>
      <c r="BW520" s="2"/>
      <c r="BX520" s="2"/>
      <c r="BY520" s="2"/>
      <c r="BZ520" s="2"/>
      <c r="CA520" s="2"/>
      <c r="CB520" s="2"/>
      <c r="CC520" s="2"/>
      <c r="CD520" s="2"/>
      <c r="CE520" s="2"/>
      <c r="CF520" s="2"/>
      <c r="CG520" s="2"/>
      <c r="CH520" s="2"/>
      <c r="CI520" s="2"/>
      <c r="CJ520" s="1"/>
      <c r="CK520" s="17" t="str">
        <f>IF(AND(Main!AA520="يتجاوز التوقعات بكثير", Main!AB520="يتجاوز التوقعات بكثير"), "يتجاوز التوقعات بكثير",
 IF(OR(AND(Main!AA520="يتجاوز التوقعات بكثير", Main!AB520="يتجاوز التوقعات"), AND(Main!AA520="يتجاوز التوقعات", Main!AB520="يتجاوز التوقعات بكثير")), "يتجاوز التوقعات",
 IF(AND(Main!AA520="يتجاوز التوقعات", Main!AB520="يتجاوز التوقعات"), "يتجاوز التوقعات",
 IF(OR(AND(Main!AA520="يتجاوز التوقعات", Main!AB520="يفي بالتوقعات"), AND(Main!AA520="يفي بالتوقعات", Main!AB520="يتجاوز التوقعات")), "يفي بالتوقعات",
 IF(AND(Main!AA520="يفي بالتوقعات", Main!AB520="يفي بالتوقعات"), "يفي بالتوقعات",
 IF(OR(AND(Main!AA520="يفي بالتوقعات", Main!AB520="يفي بالتوقعات جزئياً"), AND(Main!AA520="يفي بالتوقعات جزئياً", Main!AB520="يفي بالتوقعات")), "يفي بالتوقعات جزئياً",
 IF(AND(Main!AA520="يفي بالتوقعات جزئياً", Main!AB520="يفي بالتوقعات جزئياً"), "يفي بالتوقعات جزئياً",
 ""
 )))))))</f>
        <v/>
      </c>
      <c r="CL520" s="17" t="str">
        <f>IF(AND(Main!AZ520="يتجاوز التوقعات بكثير", Main!BA520="يتجاوز التوقعات بكثير"), "يتجاوز التوقعات بكثير",
 IF(OR(AND(Main!AZ520="يتجاوز التوقعات بكثير", Main!BA520="يتجاوز التوقعات"), AND(Main!AZ520="يتجاوز التوقعات", Main!BA520="يتجاوز التوقعات بكثير")), "يتجاوز التوقعات",
 IF(AND(Main!AZ520="يتجاوز التوقعات", Main!BA520="يتجاوز التوقعات"), "يتجاوز التوقعات",
 IF(OR(AND(Main!AZ520="يتجاوز التوقعات", Main!BA520="يفي بالتوقعات"), AND(Main!AZ520="يفي بالتوقعات", Main!BA520="يتجاوز التوقعات")), "يفي بالتوقعات",
 IF(AND(Main!AZ520="يفي بالتوقعات", Main!BA520="يفي بالتوقعات"), "يفي بالتوقعات",
 IF(OR(AND(Main!AZ520="يفي بالتوقعات", Main!BA520="يفي بالتوقعات جزئياً"), AND(Main!AZ520="يفي بالتوقعات جزئياً", Main!BA520="يفي بالتوقعات")), "يفي بالتوقعات جزئياً",
 IF(AND(Main!AZ520="يفي بالتوقعات جزئياً", Main!BA520="يفي بالتوقعات جزئياً"), "يفي بالتوقعات جزئياً",
 ""
 )))))))</f>
        <v/>
      </c>
    </row>
    <row r="521" spans="1:90" ht="22.5" customHeight="1" x14ac:dyDescent="0.45">
      <c r="D521" s="1"/>
      <c r="E521" s="1"/>
      <c r="G521" s="1"/>
      <c r="H521" s="1"/>
      <c r="J521" s="1"/>
      <c r="N521" s="1"/>
      <c r="O521" s="1"/>
      <c r="P521" s="1"/>
      <c r="Q521" s="1"/>
      <c r="R521" s="1"/>
      <c r="S521" s="1"/>
      <c r="T521" s="1"/>
      <c r="U521" s="1"/>
      <c r="V521" s="1"/>
      <c r="W521" s="1"/>
      <c r="X521" s="1"/>
      <c r="Y521" s="1"/>
      <c r="Z521" s="1"/>
      <c r="AA521" s="1"/>
      <c r="AB521" s="1"/>
      <c r="AC521" s="1"/>
      <c r="AD521" s="1"/>
      <c r="AE521" s="1"/>
      <c r="AF521" s="1"/>
      <c r="AG521" s="4"/>
      <c r="AH521" s="4"/>
      <c r="BF521" s="4"/>
      <c r="BG521" s="4"/>
      <c r="BH521" s="2"/>
      <c r="BI521" s="2"/>
      <c r="BJ521" s="2"/>
      <c r="BK521" s="2"/>
      <c r="BL521" s="2"/>
      <c r="BM521" s="2"/>
      <c r="BN521" s="2"/>
      <c r="BO521" s="2"/>
      <c r="BP521" s="2"/>
      <c r="BQ521" s="2"/>
      <c r="BR521" s="2"/>
      <c r="BS521" s="2"/>
      <c r="BT521" s="2"/>
      <c r="BU521" s="2"/>
      <c r="BV521" s="2"/>
      <c r="BW521" s="2"/>
      <c r="BX521" s="2"/>
      <c r="BY521" s="2"/>
      <c r="BZ521" s="2"/>
      <c r="CA521" s="2"/>
      <c r="CB521" s="2"/>
      <c r="CC521" s="2"/>
      <c r="CD521" s="2"/>
      <c r="CE521" s="2"/>
      <c r="CF521" s="2"/>
      <c r="CG521" s="2"/>
      <c r="CH521" s="2"/>
      <c r="CI521" s="2"/>
      <c r="CJ521" s="1"/>
      <c r="CK521" s="17" t="str">
        <f>IF(AND(Main!AA521="يتجاوز التوقعات بكثير", Main!AB521="يتجاوز التوقعات بكثير"), "يتجاوز التوقعات بكثير",
 IF(OR(AND(Main!AA521="يتجاوز التوقعات بكثير", Main!AB521="يتجاوز التوقعات"), AND(Main!AA521="يتجاوز التوقعات", Main!AB521="يتجاوز التوقعات بكثير")), "يتجاوز التوقعات",
 IF(AND(Main!AA521="يتجاوز التوقعات", Main!AB521="يتجاوز التوقعات"), "يتجاوز التوقعات",
 IF(OR(AND(Main!AA521="يتجاوز التوقعات", Main!AB521="يفي بالتوقعات"), AND(Main!AA521="يفي بالتوقعات", Main!AB521="يتجاوز التوقعات")), "يفي بالتوقعات",
 IF(AND(Main!AA521="يفي بالتوقعات", Main!AB521="يفي بالتوقعات"), "يفي بالتوقعات",
 IF(OR(AND(Main!AA521="يفي بالتوقعات", Main!AB521="يفي بالتوقعات جزئياً"), AND(Main!AA521="يفي بالتوقعات جزئياً", Main!AB521="يفي بالتوقعات")), "يفي بالتوقعات جزئياً",
 IF(AND(Main!AA521="يفي بالتوقعات جزئياً", Main!AB521="يفي بالتوقعات جزئياً"), "يفي بالتوقعات جزئياً",
 ""
 )))))))</f>
        <v/>
      </c>
      <c r="CL521" s="17" t="str">
        <f>IF(AND(Main!AZ521="يتجاوز التوقعات بكثير", Main!BA521="يتجاوز التوقعات بكثير"), "يتجاوز التوقعات بكثير",
 IF(OR(AND(Main!AZ521="يتجاوز التوقعات بكثير", Main!BA521="يتجاوز التوقعات"), AND(Main!AZ521="يتجاوز التوقعات", Main!BA521="يتجاوز التوقعات بكثير")), "يتجاوز التوقعات",
 IF(AND(Main!AZ521="يتجاوز التوقعات", Main!BA521="يتجاوز التوقعات"), "يتجاوز التوقعات",
 IF(OR(AND(Main!AZ521="يتجاوز التوقعات", Main!BA521="يفي بالتوقعات"), AND(Main!AZ521="يفي بالتوقعات", Main!BA521="يتجاوز التوقعات")), "يفي بالتوقعات",
 IF(AND(Main!AZ521="يفي بالتوقعات", Main!BA521="يفي بالتوقعات"), "يفي بالتوقعات",
 IF(OR(AND(Main!AZ521="يفي بالتوقعات", Main!BA521="يفي بالتوقعات جزئياً"), AND(Main!AZ521="يفي بالتوقعات جزئياً", Main!BA521="يفي بالتوقعات")), "يفي بالتوقعات جزئياً",
 IF(AND(Main!AZ521="يفي بالتوقعات جزئياً", Main!BA521="يفي بالتوقعات جزئياً"), "يفي بالتوقعات جزئياً",
 ""
 )))))))</f>
        <v/>
      </c>
    </row>
    <row r="522" spans="1:90" ht="22.5" customHeight="1" x14ac:dyDescent="0.45">
      <c r="A522">
        <v>592</v>
      </c>
      <c r="B522">
        <v>45922.432222222204</v>
      </c>
      <c r="C522">
        <v>45922.433425925898</v>
      </c>
      <c r="D522" s="1" t="s">
        <v>1006</v>
      </c>
      <c r="E522" s="1" t="s">
        <v>1007</v>
      </c>
      <c r="F522" s="8" t="s">
        <v>125</v>
      </c>
      <c r="G522" s="1" t="s">
        <v>91</v>
      </c>
      <c r="H522" s="1" t="s">
        <v>92</v>
      </c>
      <c r="J522" s="1" t="s">
        <v>104</v>
      </c>
      <c r="K522" t="s">
        <v>105</v>
      </c>
      <c r="N522" s="1"/>
      <c r="O522" s="1"/>
      <c r="P522" s="1"/>
      <c r="Q522" s="1"/>
      <c r="R522" s="1"/>
      <c r="S522" s="1"/>
      <c r="T522" s="1"/>
      <c r="U522" s="1"/>
      <c r="V522" s="1"/>
      <c r="W522" s="1"/>
      <c r="X522" s="1"/>
      <c r="Y522" s="1"/>
      <c r="Z522" s="1"/>
      <c r="AA522" s="1"/>
      <c r="AB522" s="1"/>
      <c r="AC522" s="1"/>
      <c r="AD522" s="1"/>
      <c r="AE522" s="1"/>
      <c r="AF522" s="1"/>
      <c r="AG522" s="4"/>
      <c r="AH522" s="4"/>
      <c r="AN522" t="s">
        <v>97</v>
      </c>
      <c r="AO522" t="s">
        <v>97</v>
      </c>
      <c r="AP522" t="s">
        <v>97</v>
      </c>
      <c r="AQ522" t="s">
        <v>97</v>
      </c>
      <c r="AR522" t="s">
        <v>97</v>
      </c>
      <c r="AS522" t="s">
        <v>97</v>
      </c>
      <c r="AT522" t="s">
        <v>97</v>
      </c>
      <c r="AU522" t="s">
        <v>97</v>
      </c>
      <c r="AV522" t="s">
        <v>97</v>
      </c>
      <c r="AW522" t="s">
        <v>97</v>
      </c>
      <c r="AX522" t="s">
        <v>97</v>
      </c>
      <c r="AY522" t="s">
        <v>97</v>
      </c>
      <c r="AZ522" t="s">
        <v>97</v>
      </c>
      <c r="BA522" t="s">
        <v>97</v>
      </c>
      <c r="BB522" t="s">
        <v>97</v>
      </c>
      <c r="BC522" t="s">
        <v>97</v>
      </c>
      <c r="BD522" t="s">
        <v>97</v>
      </c>
      <c r="BE522" t="s">
        <v>97</v>
      </c>
      <c r="BF522" s="4" t="s">
        <v>1008</v>
      </c>
      <c r="BG522" s="4" t="s">
        <v>501</v>
      </c>
      <c r="BH522" s="2" t="s">
        <v>501</v>
      </c>
      <c r="BI522" s="2" t="s">
        <v>501</v>
      </c>
      <c r="BJ522" s="2"/>
      <c r="BK522" s="2"/>
      <c r="BL522" s="2"/>
      <c r="BM522" s="2"/>
      <c r="BN522" s="2"/>
      <c r="BO522" s="2"/>
      <c r="BP522" s="2"/>
      <c r="BQ522" s="2"/>
      <c r="BR522" s="2"/>
      <c r="BS522" s="2"/>
      <c r="BT522" s="2"/>
      <c r="BU522" s="2"/>
      <c r="BV522" s="2"/>
      <c r="BW522" s="2"/>
      <c r="BX522" s="2"/>
      <c r="BY522" s="2"/>
      <c r="BZ522" s="2"/>
      <c r="CA522" s="2"/>
      <c r="CB522" s="2"/>
      <c r="CC522" s="2"/>
      <c r="CD522" s="2"/>
      <c r="CE522" s="2"/>
      <c r="CF522" s="2"/>
      <c r="CG522" s="2"/>
      <c r="CH522" s="2"/>
      <c r="CI522" s="2"/>
      <c r="CJ522" s="1"/>
      <c r="CK522" s="17" t="str">
        <f>IF(AND(Main!AA522="يتجاوز التوقعات بكثير", Main!AB522="يتجاوز التوقعات بكثير"), "يتجاوز التوقعات بكثير",
 IF(OR(AND(Main!AA522="يتجاوز التوقعات بكثير", Main!AB522="يتجاوز التوقعات"), AND(Main!AA522="يتجاوز التوقعات", Main!AB522="يتجاوز التوقعات بكثير")), "يتجاوز التوقعات",
 IF(AND(Main!AA522="يتجاوز التوقعات", Main!AB522="يتجاوز التوقعات"), "يتجاوز التوقعات",
 IF(OR(AND(Main!AA522="يتجاوز التوقعات", Main!AB522="يفي بالتوقعات"), AND(Main!AA522="يفي بالتوقعات", Main!AB522="يتجاوز التوقعات")), "يفي بالتوقعات",
 IF(AND(Main!AA522="يفي بالتوقعات", Main!AB522="يفي بالتوقعات"), "يفي بالتوقعات",
 IF(OR(AND(Main!AA522="يفي بالتوقعات", Main!AB522="يفي بالتوقعات جزئياً"), AND(Main!AA522="يفي بالتوقعات جزئياً", Main!AB522="يفي بالتوقعات")), "يفي بالتوقعات جزئياً",
 IF(AND(Main!AA522="يفي بالتوقعات جزئياً", Main!AB522="يفي بالتوقعات جزئياً"), "يفي بالتوقعات جزئياً",
 ""
 )))))))</f>
        <v/>
      </c>
      <c r="CL522" s="17" t="str">
        <f>IF(AND(Main!AZ522="يتجاوز التوقعات بكثير", Main!BA522="يتجاوز التوقعات بكثير"), "يتجاوز التوقعات بكثير",
 IF(OR(AND(Main!AZ522="يتجاوز التوقعات بكثير", Main!BA522="يتجاوز التوقعات"), AND(Main!AZ522="يتجاوز التوقعات", Main!BA522="يتجاوز التوقعات بكثير")), "يتجاوز التوقعات",
 IF(AND(Main!AZ522="يتجاوز التوقعات", Main!BA522="يتجاوز التوقعات"), "يتجاوز التوقعات",
 IF(OR(AND(Main!AZ522="يتجاوز التوقعات", Main!BA522="يفي بالتوقعات"), AND(Main!AZ522="يفي بالتوقعات", Main!BA522="يتجاوز التوقعات")), "يفي بالتوقعات",
 IF(AND(Main!AZ522="يفي بالتوقعات", Main!BA522="يفي بالتوقعات"), "يفي بالتوقعات",
 IF(OR(AND(Main!AZ522="يفي بالتوقعات", Main!BA522="يفي بالتوقعات جزئياً"), AND(Main!AZ522="يفي بالتوقعات جزئياً", Main!BA522="يفي بالتوقعات")), "يفي بالتوقعات جزئياً",
 IF(AND(Main!AZ522="يفي بالتوقعات جزئياً", Main!BA522="يفي بالتوقعات جزئياً"), "يفي بالتوقعات جزئياً",
 ""
 )))))))</f>
        <v>يتجاوز التوقعات بكثير</v>
      </c>
    </row>
    <row r="523" spans="1:90" ht="22.5" customHeight="1" x14ac:dyDescent="0.45">
      <c r="A523">
        <v>593</v>
      </c>
      <c r="B523">
        <v>45922.524641203701</v>
      </c>
      <c r="C523">
        <v>45922.524710648097</v>
      </c>
      <c r="D523" s="1" t="s">
        <v>1009</v>
      </c>
      <c r="E523" s="1" t="s">
        <v>1010</v>
      </c>
      <c r="F523" s="8" t="s">
        <v>115</v>
      </c>
      <c r="G523" s="1" t="s">
        <v>91</v>
      </c>
      <c r="H523" s="1" t="s">
        <v>92</v>
      </c>
      <c r="J523" s="1" t="s">
        <v>93</v>
      </c>
      <c r="K523" t="s">
        <v>105</v>
      </c>
      <c r="N523" s="1"/>
      <c r="O523" s="1"/>
      <c r="P523" s="1"/>
      <c r="Q523" s="1"/>
      <c r="R523" s="1"/>
      <c r="S523" s="1"/>
      <c r="T523" s="1"/>
      <c r="U523" s="1"/>
      <c r="V523" s="1"/>
      <c r="W523" s="1"/>
      <c r="X523" s="1"/>
      <c r="Y523" s="1"/>
      <c r="Z523" s="1"/>
      <c r="AA523" s="1"/>
      <c r="AB523" s="1"/>
      <c r="AC523" s="1"/>
      <c r="AD523" s="1"/>
      <c r="AE523" s="1"/>
      <c r="AF523" s="1"/>
      <c r="AG523" s="4"/>
      <c r="AH523" s="4"/>
      <c r="AN523" t="s">
        <v>97</v>
      </c>
      <c r="AO523" t="s">
        <v>97</v>
      </c>
      <c r="AP523" t="s">
        <v>97</v>
      </c>
      <c r="AQ523" t="s">
        <v>97</v>
      </c>
      <c r="AR523" t="s">
        <v>97</v>
      </c>
      <c r="AS523" t="s">
        <v>97</v>
      </c>
      <c r="AT523" t="s">
        <v>97</v>
      </c>
      <c r="AU523" t="s">
        <v>97</v>
      </c>
      <c r="AV523" t="s">
        <v>97</v>
      </c>
      <c r="AW523" t="s">
        <v>97</v>
      </c>
      <c r="AX523" t="s">
        <v>97</v>
      </c>
      <c r="AY523" t="s">
        <v>97</v>
      </c>
      <c r="AZ523" t="s">
        <v>97</v>
      </c>
      <c r="BA523" t="s">
        <v>97</v>
      </c>
      <c r="BB523" t="s">
        <v>97</v>
      </c>
      <c r="BC523" t="s">
        <v>97</v>
      </c>
      <c r="BD523" t="s">
        <v>97</v>
      </c>
      <c r="BE523" t="s">
        <v>97</v>
      </c>
      <c r="BF523" s="4" t="s">
        <v>1011</v>
      </c>
      <c r="BG523" s="4" t="s">
        <v>1011</v>
      </c>
      <c r="BH523" s="2" t="s">
        <v>1011</v>
      </c>
      <c r="BI523" s="2" t="s">
        <v>1011</v>
      </c>
      <c r="BJ523" s="2"/>
      <c r="BK523" s="2"/>
      <c r="BL523" s="2"/>
      <c r="BM523" s="2"/>
      <c r="BN523" s="2"/>
      <c r="BO523" s="2"/>
      <c r="BP523" s="2"/>
      <c r="BQ523" s="2"/>
      <c r="BR523" s="2"/>
      <c r="BS523" s="2"/>
      <c r="BT523" s="2"/>
      <c r="BU523" s="2"/>
      <c r="BV523" s="2"/>
      <c r="BW523" s="2"/>
      <c r="BX523" s="2"/>
      <c r="BY523" s="2"/>
      <c r="BZ523" s="2"/>
      <c r="CA523" s="2"/>
      <c r="CB523" s="2"/>
      <c r="CC523" s="2"/>
      <c r="CD523" s="2"/>
      <c r="CE523" s="2"/>
      <c r="CF523" s="2"/>
      <c r="CG523" s="2"/>
      <c r="CH523" s="2"/>
      <c r="CI523" s="2"/>
      <c r="CJ523" s="1"/>
      <c r="CK523" s="17" t="str">
        <f>IF(AND(Main!AA523="يتجاوز التوقعات بكثير", Main!AB523="يتجاوز التوقعات بكثير"), "يتجاوز التوقعات بكثير",
 IF(OR(AND(Main!AA523="يتجاوز التوقعات بكثير", Main!AB523="يتجاوز التوقعات"), AND(Main!AA523="يتجاوز التوقعات", Main!AB523="يتجاوز التوقعات بكثير")), "يتجاوز التوقعات",
 IF(AND(Main!AA523="يتجاوز التوقعات", Main!AB523="يتجاوز التوقعات"), "يتجاوز التوقعات",
 IF(OR(AND(Main!AA523="يتجاوز التوقعات", Main!AB523="يفي بالتوقعات"), AND(Main!AA523="يفي بالتوقعات", Main!AB523="يتجاوز التوقعات")), "يفي بالتوقعات",
 IF(AND(Main!AA523="يفي بالتوقعات", Main!AB523="يفي بالتوقعات"), "يفي بالتوقعات",
 IF(OR(AND(Main!AA523="يفي بالتوقعات", Main!AB523="يفي بالتوقعات جزئياً"), AND(Main!AA523="يفي بالتوقعات جزئياً", Main!AB523="يفي بالتوقعات")), "يفي بالتوقعات جزئياً",
 IF(AND(Main!AA523="يفي بالتوقعات جزئياً", Main!AB523="يفي بالتوقعات جزئياً"), "يفي بالتوقعات جزئياً",
 ""
 )))))))</f>
        <v/>
      </c>
      <c r="CL523" s="17" t="str">
        <f>IF(AND(Main!AZ523="يتجاوز التوقعات بكثير", Main!BA523="يتجاوز التوقعات بكثير"), "يتجاوز التوقعات بكثير",
 IF(OR(AND(Main!AZ523="يتجاوز التوقعات بكثير", Main!BA523="يتجاوز التوقعات"), AND(Main!AZ523="يتجاوز التوقعات", Main!BA523="يتجاوز التوقعات بكثير")), "يتجاوز التوقعات",
 IF(AND(Main!AZ523="يتجاوز التوقعات", Main!BA523="يتجاوز التوقعات"), "يتجاوز التوقعات",
 IF(OR(AND(Main!AZ523="يتجاوز التوقعات", Main!BA523="يفي بالتوقعات"), AND(Main!AZ523="يفي بالتوقعات", Main!BA523="يتجاوز التوقعات")), "يفي بالتوقعات",
 IF(AND(Main!AZ523="يفي بالتوقعات", Main!BA523="يفي بالتوقعات"), "يفي بالتوقعات",
 IF(OR(AND(Main!AZ523="يفي بالتوقعات", Main!BA523="يفي بالتوقعات جزئياً"), AND(Main!AZ523="يفي بالتوقعات جزئياً", Main!BA523="يفي بالتوقعات")), "يفي بالتوقعات جزئياً",
 IF(AND(Main!AZ523="يفي بالتوقعات جزئياً", Main!BA523="يفي بالتوقعات جزئياً"), "يفي بالتوقعات جزئياً",
 ""
 )))))))</f>
        <v>يتجاوز التوقعات بكثير</v>
      </c>
    </row>
    <row r="524" spans="1:90" ht="22.5" customHeight="1" x14ac:dyDescent="0.45">
      <c r="A524">
        <v>594</v>
      </c>
      <c r="B524">
        <v>45922.524756944404</v>
      </c>
      <c r="C524">
        <v>45922.526203703703</v>
      </c>
      <c r="D524" s="1" t="s">
        <v>1009</v>
      </c>
      <c r="E524" s="1" t="s">
        <v>1010</v>
      </c>
      <c r="F524" s="8" t="s">
        <v>115</v>
      </c>
      <c r="G524" s="1" t="s">
        <v>91</v>
      </c>
      <c r="H524" s="1" t="s">
        <v>92</v>
      </c>
      <c r="J524" s="1" t="s">
        <v>104</v>
      </c>
      <c r="K524" t="s">
        <v>105</v>
      </c>
      <c r="N524" s="1"/>
      <c r="O524" s="1"/>
      <c r="P524" s="1"/>
      <c r="Q524" s="1"/>
      <c r="R524" s="1"/>
      <c r="S524" s="1"/>
      <c r="T524" s="1"/>
      <c r="U524" s="1"/>
      <c r="V524" s="1"/>
      <c r="W524" s="1"/>
      <c r="X524" s="1"/>
      <c r="Y524" s="1"/>
      <c r="Z524" s="1"/>
      <c r="AA524" s="1"/>
      <c r="AB524" s="1"/>
      <c r="AC524" s="1"/>
      <c r="AD524" s="1"/>
      <c r="AE524" s="1"/>
      <c r="AF524" s="1"/>
      <c r="AG524" s="4"/>
      <c r="AH524" s="4"/>
      <c r="AN524" t="s">
        <v>97</v>
      </c>
      <c r="AO524" t="s">
        <v>97</v>
      </c>
      <c r="AP524" t="s">
        <v>97</v>
      </c>
      <c r="AQ524" t="s">
        <v>97</v>
      </c>
      <c r="AR524" t="s">
        <v>97</v>
      </c>
      <c r="AS524" t="s">
        <v>97</v>
      </c>
      <c r="AT524" t="s">
        <v>97</v>
      </c>
      <c r="AU524" t="s">
        <v>97</v>
      </c>
      <c r="AV524" t="s">
        <v>97</v>
      </c>
      <c r="AW524" t="s">
        <v>97</v>
      </c>
      <c r="AX524" t="s">
        <v>97</v>
      </c>
      <c r="AY524" t="s">
        <v>97</v>
      </c>
      <c r="AZ524" t="s">
        <v>97</v>
      </c>
      <c r="BA524" t="s">
        <v>97</v>
      </c>
      <c r="BB524" t="s">
        <v>97</v>
      </c>
      <c r="BC524" t="s">
        <v>97</v>
      </c>
      <c r="BD524" t="s">
        <v>97</v>
      </c>
      <c r="BE524" t="s">
        <v>97</v>
      </c>
      <c r="BF524" s="4" t="s">
        <v>1011</v>
      </c>
      <c r="BG524" s="4" t="s">
        <v>1011</v>
      </c>
      <c r="BH524" s="2" t="s">
        <v>1011</v>
      </c>
      <c r="BI524" s="2" t="s">
        <v>1011</v>
      </c>
      <c r="BJ524" s="2"/>
      <c r="BK524" s="2"/>
      <c r="BL524" s="2"/>
      <c r="BM524" s="2"/>
      <c r="BN524" s="2"/>
      <c r="BO524" s="2"/>
      <c r="BP524" s="2"/>
      <c r="BQ524" s="2"/>
      <c r="BR524" s="2"/>
      <c r="BS524" s="2"/>
      <c r="BT524" s="2"/>
      <c r="BU524" s="2"/>
      <c r="BV524" s="2"/>
      <c r="BW524" s="2"/>
      <c r="BX524" s="2"/>
      <c r="BY524" s="2"/>
      <c r="BZ524" s="2"/>
      <c r="CA524" s="2"/>
      <c r="CB524" s="2"/>
      <c r="CC524" s="2"/>
      <c r="CD524" s="2"/>
      <c r="CE524" s="2"/>
      <c r="CF524" s="2"/>
      <c r="CG524" s="2"/>
      <c r="CH524" s="2"/>
      <c r="CI524" s="2"/>
      <c r="CJ524" s="1"/>
      <c r="CK524" s="17" t="str">
        <f>IF(AND(Main!AA524="يتجاوز التوقعات بكثير", Main!AB524="يتجاوز التوقعات بكثير"), "يتجاوز التوقعات بكثير",
 IF(OR(AND(Main!AA524="يتجاوز التوقعات بكثير", Main!AB524="يتجاوز التوقعات"), AND(Main!AA524="يتجاوز التوقعات", Main!AB524="يتجاوز التوقعات بكثير")), "يتجاوز التوقعات",
 IF(AND(Main!AA524="يتجاوز التوقعات", Main!AB524="يتجاوز التوقعات"), "يتجاوز التوقعات",
 IF(OR(AND(Main!AA524="يتجاوز التوقعات", Main!AB524="يفي بالتوقعات"), AND(Main!AA524="يفي بالتوقعات", Main!AB524="يتجاوز التوقعات")), "يفي بالتوقعات",
 IF(AND(Main!AA524="يفي بالتوقعات", Main!AB524="يفي بالتوقعات"), "يفي بالتوقعات",
 IF(OR(AND(Main!AA524="يفي بالتوقعات", Main!AB524="يفي بالتوقعات جزئياً"), AND(Main!AA524="يفي بالتوقعات جزئياً", Main!AB524="يفي بالتوقعات")), "يفي بالتوقعات جزئياً",
 IF(AND(Main!AA524="يفي بالتوقعات جزئياً", Main!AB524="يفي بالتوقعات جزئياً"), "يفي بالتوقعات جزئياً",
 ""
 )))))))</f>
        <v/>
      </c>
      <c r="CL524" s="17" t="str">
        <f>IF(AND(Main!AZ524="يتجاوز التوقعات بكثير", Main!BA524="يتجاوز التوقعات بكثير"), "يتجاوز التوقعات بكثير",
 IF(OR(AND(Main!AZ524="يتجاوز التوقعات بكثير", Main!BA524="يتجاوز التوقعات"), AND(Main!AZ524="يتجاوز التوقعات", Main!BA524="يتجاوز التوقعات بكثير")), "يتجاوز التوقعات",
 IF(AND(Main!AZ524="يتجاوز التوقعات", Main!BA524="يتجاوز التوقعات"), "يتجاوز التوقعات",
 IF(OR(AND(Main!AZ524="يتجاوز التوقعات", Main!BA524="يفي بالتوقعات"), AND(Main!AZ524="يفي بالتوقعات", Main!BA524="يتجاوز التوقعات")), "يفي بالتوقعات",
 IF(AND(Main!AZ524="يفي بالتوقعات", Main!BA524="يفي بالتوقعات"), "يفي بالتوقعات",
 IF(OR(AND(Main!AZ524="يفي بالتوقعات", Main!BA524="يفي بالتوقعات جزئياً"), AND(Main!AZ524="يفي بالتوقعات جزئياً", Main!BA524="يفي بالتوقعات")), "يفي بالتوقعات جزئياً",
 IF(AND(Main!AZ524="يفي بالتوقعات جزئياً", Main!BA524="يفي بالتوقعات جزئياً"), "يفي بالتوقعات جزئياً",
 ""
 )))))))</f>
        <v>يتجاوز التوقعات بكثير</v>
      </c>
    </row>
    <row r="525" spans="1:90" ht="22.5" customHeight="1" x14ac:dyDescent="0.45">
      <c r="A525">
        <v>595</v>
      </c>
      <c r="B525">
        <v>45922.526307870401</v>
      </c>
      <c r="C525">
        <v>45922.527256944399</v>
      </c>
      <c r="D525" s="1" t="s">
        <v>1009</v>
      </c>
      <c r="E525" s="1" t="s">
        <v>1010</v>
      </c>
      <c r="F525" s="8" t="s">
        <v>115</v>
      </c>
      <c r="G525" s="1" t="s">
        <v>91</v>
      </c>
      <c r="H525" s="1" t="s">
        <v>823</v>
      </c>
      <c r="J525" s="1" t="s">
        <v>93</v>
      </c>
      <c r="K525" t="s">
        <v>105</v>
      </c>
      <c r="N525" s="1"/>
      <c r="O525" s="1"/>
      <c r="P525" s="1"/>
      <c r="Q525" s="1"/>
      <c r="R525" s="1"/>
      <c r="S525" s="1"/>
      <c r="T525" s="1"/>
      <c r="U525" s="1"/>
      <c r="V525" s="1"/>
      <c r="W525" s="1"/>
      <c r="X525" s="1"/>
      <c r="Y525" s="1"/>
      <c r="Z525" s="1"/>
      <c r="AA525" s="1"/>
      <c r="AB525" s="1"/>
      <c r="AC525" s="1"/>
      <c r="AD525" s="1"/>
      <c r="AE525" s="1"/>
      <c r="AF525" s="1"/>
      <c r="AG525" s="4"/>
      <c r="AH525" s="4"/>
      <c r="AN525" s="1" t="s">
        <v>97</v>
      </c>
      <c r="AO525" s="1" t="s">
        <v>97</v>
      </c>
      <c r="AP525" s="1" t="s">
        <v>97</v>
      </c>
      <c r="AQ525" s="1" t="s">
        <v>97</v>
      </c>
      <c r="AR525" s="1" t="s">
        <v>97</v>
      </c>
      <c r="AS525" s="1" t="s">
        <v>97</v>
      </c>
      <c r="AT525" s="1" t="s">
        <v>97</v>
      </c>
      <c r="AU525" s="1" t="s">
        <v>97</v>
      </c>
      <c r="AV525" s="1" t="s">
        <v>97</v>
      </c>
      <c r="AW525" s="1" t="s">
        <v>97</v>
      </c>
      <c r="AX525" s="1" t="s">
        <v>97</v>
      </c>
      <c r="AY525" s="1" t="s">
        <v>97</v>
      </c>
      <c r="AZ525" s="1" t="s">
        <v>97</v>
      </c>
      <c r="BA525" s="1" t="s">
        <v>97</v>
      </c>
      <c r="BB525" s="1" t="s">
        <v>97</v>
      </c>
      <c r="BC525" s="1" t="s">
        <v>97</v>
      </c>
      <c r="BD525" s="1" t="s">
        <v>97</v>
      </c>
      <c r="BE525" s="1" t="s">
        <v>97</v>
      </c>
      <c r="BF525" s="4" t="s">
        <v>1011</v>
      </c>
      <c r="BG525" s="4" t="s">
        <v>1011</v>
      </c>
      <c r="BH525" s="2" t="s">
        <v>1011</v>
      </c>
      <c r="BI525" s="2" t="s">
        <v>1011</v>
      </c>
      <c r="BJ525" s="2"/>
      <c r="BK525" s="2"/>
      <c r="BL525" s="2"/>
      <c r="BM525" s="2"/>
      <c r="BN525" s="2"/>
      <c r="BO525" s="2"/>
      <c r="BP525" s="2"/>
      <c r="BQ525" s="2"/>
      <c r="BR525" s="2"/>
      <c r="BS525" s="2"/>
      <c r="BT525" s="2"/>
      <c r="BU525" s="2"/>
      <c r="BV525" s="2"/>
      <c r="BW525" s="2"/>
      <c r="BX525" s="2"/>
      <c r="BY525" s="2"/>
      <c r="BZ525" s="2"/>
      <c r="CA525" s="2"/>
      <c r="CB525" s="2"/>
      <c r="CC525" s="2"/>
      <c r="CD525" s="2"/>
      <c r="CE525" s="2"/>
      <c r="CF525" s="2"/>
      <c r="CG525" s="2"/>
      <c r="CH525" s="2"/>
      <c r="CI525" s="2"/>
      <c r="CJ525" s="1"/>
      <c r="CK525" s="17" t="str">
        <f>IF(AND(Main!AA525="يتجاوز التوقعات بكثير", Main!AB525="يتجاوز التوقعات بكثير"), "يتجاوز التوقعات بكثير",
 IF(OR(AND(Main!AA525="يتجاوز التوقعات بكثير", Main!AB525="يتجاوز التوقعات"), AND(Main!AA525="يتجاوز التوقعات", Main!AB525="يتجاوز التوقعات بكثير")), "يتجاوز التوقعات",
 IF(AND(Main!AA525="يتجاوز التوقعات", Main!AB525="يتجاوز التوقعات"), "يتجاوز التوقعات",
 IF(OR(AND(Main!AA525="يتجاوز التوقعات", Main!AB525="يفي بالتوقعات"), AND(Main!AA525="يفي بالتوقعات", Main!AB525="يتجاوز التوقعات")), "يفي بالتوقعات",
 IF(AND(Main!AA525="يفي بالتوقعات", Main!AB525="يفي بالتوقعات"), "يفي بالتوقعات",
 IF(OR(AND(Main!AA525="يفي بالتوقعات", Main!AB525="يفي بالتوقعات جزئياً"), AND(Main!AA525="يفي بالتوقعات جزئياً", Main!AB525="يفي بالتوقعات")), "يفي بالتوقعات جزئياً",
 IF(AND(Main!AA525="يفي بالتوقعات جزئياً", Main!AB525="يفي بالتوقعات جزئياً"), "يفي بالتوقعات جزئياً",
 ""
 )))))))</f>
        <v/>
      </c>
      <c r="CL525" s="17" t="str">
        <f>IF(AND(Main!AZ525="يتجاوز التوقعات بكثير", Main!BA525="يتجاوز التوقعات بكثير"), "يتجاوز التوقعات بكثير",
 IF(OR(AND(Main!AZ525="يتجاوز التوقعات بكثير", Main!BA525="يتجاوز التوقعات"), AND(Main!AZ525="يتجاوز التوقعات", Main!BA525="يتجاوز التوقعات بكثير")), "يتجاوز التوقعات",
 IF(AND(Main!AZ525="يتجاوز التوقعات", Main!BA525="يتجاوز التوقعات"), "يتجاوز التوقعات",
 IF(OR(AND(Main!AZ525="يتجاوز التوقعات", Main!BA525="يفي بالتوقعات"), AND(Main!AZ525="يفي بالتوقعات", Main!BA525="يتجاوز التوقعات")), "يفي بالتوقعات",
 IF(AND(Main!AZ525="يفي بالتوقعات", Main!BA525="يفي بالتوقعات"), "يفي بالتوقعات",
 IF(OR(AND(Main!AZ525="يفي بالتوقعات", Main!BA525="يفي بالتوقعات جزئياً"), AND(Main!AZ525="يفي بالتوقعات جزئياً", Main!BA525="يفي بالتوقعات")), "يفي بالتوقعات جزئياً",
 IF(AND(Main!AZ525="يفي بالتوقعات جزئياً", Main!BA525="يفي بالتوقعات جزئياً"), "يفي بالتوقعات جزئياً",
 ""
 )))))))</f>
        <v>يتجاوز التوقعات بكثير</v>
      </c>
    </row>
    <row r="526" spans="1:90" ht="22.5" customHeight="1" x14ac:dyDescent="0.45">
      <c r="A526">
        <v>596</v>
      </c>
      <c r="B526">
        <v>45922.525462963</v>
      </c>
      <c r="C526">
        <v>45922.528946759303</v>
      </c>
      <c r="D526" s="1" t="s">
        <v>1006</v>
      </c>
      <c r="E526" s="1" t="s">
        <v>1007</v>
      </c>
      <c r="F526" s="8" t="s">
        <v>125</v>
      </c>
      <c r="G526" s="1" t="s">
        <v>91</v>
      </c>
      <c r="H526" s="1" t="s">
        <v>823</v>
      </c>
      <c r="J526" s="1" t="s">
        <v>93</v>
      </c>
      <c r="K526" t="s">
        <v>105</v>
      </c>
      <c r="N526" s="1"/>
      <c r="O526" s="1"/>
      <c r="P526" s="1"/>
      <c r="Q526" s="1"/>
      <c r="R526" s="1"/>
      <c r="S526" s="1"/>
      <c r="T526" s="1"/>
      <c r="U526" s="1"/>
      <c r="V526" s="1"/>
      <c r="W526" s="1"/>
      <c r="X526" s="1"/>
      <c r="Y526" s="1"/>
      <c r="Z526" s="1"/>
      <c r="AA526" s="1"/>
      <c r="AB526" s="1"/>
      <c r="AC526" s="1"/>
      <c r="AD526" s="1"/>
      <c r="AE526" s="1"/>
      <c r="AF526" s="1"/>
      <c r="AG526" s="4"/>
      <c r="AH526" s="4"/>
      <c r="AN526" s="1" t="s">
        <v>97</v>
      </c>
      <c r="AO526" s="1" t="s">
        <v>97</v>
      </c>
      <c r="AP526" s="1" t="s">
        <v>97</v>
      </c>
      <c r="AQ526" s="1" t="s">
        <v>97</v>
      </c>
      <c r="AR526" s="1" t="s">
        <v>97</v>
      </c>
      <c r="AS526" s="1" t="s">
        <v>97</v>
      </c>
      <c r="AT526" s="1" t="s">
        <v>97</v>
      </c>
      <c r="AU526" s="1" t="s">
        <v>97</v>
      </c>
      <c r="AV526" s="1" t="s">
        <v>97</v>
      </c>
      <c r="AW526" s="1" t="s">
        <v>97</v>
      </c>
      <c r="AX526" s="1" t="s">
        <v>97</v>
      </c>
      <c r="AY526" s="1" t="s">
        <v>97</v>
      </c>
      <c r="AZ526" s="1" t="s">
        <v>97</v>
      </c>
      <c r="BA526" s="1" t="s">
        <v>97</v>
      </c>
      <c r="BB526" s="1" t="s">
        <v>97</v>
      </c>
      <c r="BC526" s="1" t="s">
        <v>97</v>
      </c>
      <c r="BD526" s="1" t="s">
        <v>97</v>
      </c>
      <c r="BE526" s="1" t="s">
        <v>97</v>
      </c>
      <c r="BF526" s="4" t="s">
        <v>429</v>
      </c>
      <c r="BG526" s="4" t="s">
        <v>1012</v>
      </c>
      <c r="BH526" s="2" t="s">
        <v>1013</v>
      </c>
      <c r="BI526" s="2" t="s">
        <v>1014</v>
      </c>
      <c r="BJ526" s="2"/>
      <c r="BK526" s="2"/>
      <c r="BL526" s="2"/>
      <c r="BM526" s="2"/>
      <c r="BN526" s="2"/>
      <c r="BO526" s="2"/>
      <c r="BP526" s="2"/>
      <c r="BQ526" s="2"/>
      <c r="BR526" s="2"/>
      <c r="BS526" s="2"/>
      <c r="BT526" s="2"/>
      <c r="BU526" s="2"/>
      <c r="BV526" s="2"/>
      <c r="BW526" s="2"/>
      <c r="BX526" s="2"/>
      <c r="BY526" s="2"/>
      <c r="BZ526" s="2"/>
      <c r="CA526" s="2"/>
      <c r="CB526" s="2"/>
      <c r="CC526" s="2"/>
      <c r="CD526" s="2"/>
      <c r="CE526" s="2"/>
      <c r="CF526" s="2"/>
      <c r="CG526" s="2"/>
      <c r="CH526" s="2"/>
      <c r="CI526" s="2"/>
      <c r="CJ526" s="1"/>
      <c r="CK526" s="17" t="str">
        <f>IF(AND(Main!AA526="يتجاوز التوقعات بكثير", Main!AB526="يتجاوز التوقعات بكثير"), "يتجاوز التوقعات بكثير",
 IF(OR(AND(Main!AA526="يتجاوز التوقعات بكثير", Main!AB526="يتجاوز التوقعات"), AND(Main!AA526="يتجاوز التوقعات", Main!AB526="يتجاوز التوقعات بكثير")), "يتجاوز التوقعات",
 IF(AND(Main!AA526="يتجاوز التوقعات", Main!AB526="يتجاوز التوقعات"), "يتجاوز التوقعات",
 IF(OR(AND(Main!AA526="يتجاوز التوقعات", Main!AB526="يفي بالتوقعات"), AND(Main!AA526="يفي بالتوقعات", Main!AB526="يتجاوز التوقعات")), "يفي بالتوقعات",
 IF(AND(Main!AA526="يفي بالتوقعات", Main!AB526="يفي بالتوقعات"), "يفي بالتوقعات",
 IF(OR(AND(Main!AA526="يفي بالتوقعات", Main!AB526="يفي بالتوقعات جزئياً"), AND(Main!AA526="يفي بالتوقعات جزئياً", Main!AB526="يفي بالتوقعات")), "يفي بالتوقعات جزئياً",
 IF(AND(Main!AA526="يفي بالتوقعات جزئياً", Main!AB526="يفي بالتوقعات جزئياً"), "يفي بالتوقعات جزئياً",
 ""
 )))))))</f>
        <v/>
      </c>
      <c r="CL526" s="17" t="str">
        <f>IF(AND(Main!AZ526="يتجاوز التوقعات بكثير", Main!BA526="يتجاوز التوقعات بكثير"), "يتجاوز التوقعات بكثير",
 IF(OR(AND(Main!AZ526="يتجاوز التوقعات بكثير", Main!BA526="يتجاوز التوقعات"), AND(Main!AZ526="يتجاوز التوقعات", Main!BA526="يتجاوز التوقعات بكثير")), "يتجاوز التوقعات",
 IF(AND(Main!AZ526="يتجاوز التوقعات", Main!BA526="يتجاوز التوقعات"), "يتجاوز التوقعات",
 IF(OR(AND(Main!AZ526="يتجاوز التوقعات", Main!BA526="يفي بالتوقعات"), AND(Main!AZ526="يفي بالتوقعات", Main!BA526="يتجاوز التوقعات")), "يفي بالتوقعات",
 IF(AND(Main!AZ526="يفي بالتوقعات", Main!BA526="يفي بالتوقعات"), "يفي بالتوقعات",
 IF(OR(AND(Main!AZ526="يفي بالتوقعات", Main!BA526="يفي بالتوقعات جزئياً"), AND(Main!AZ526="يفي بالتوقعات جزئياً", Main!BA526="يفي بالتوقعات")), "يفي بالتوقعات جزئياً",
 IF(AND(Main!AZ526="يفي بالتوقعات جزئياً", Main!BA526="يفي بالتوقعات جزئياً"), "يفي بالتوقعات جزئياً",
 ""
 )))))))</f>
        <v>يتجاوز التوقعات بكثير</v>
      </c>
    </row>
    <row r="527" spans="1:90" ht="22.5" customHeight="1" x14ac:dyDescent="0.45">
      <c r="D527" s="1"/>
      <c r="E527" s="1"/>
      <c r="G527" s="1"/>
      <c r="H527" s="1"/>
      <c r="J527" s="1"/>
      <c r="N527" s="1"/>
      <c r="O527" s="1"/>
      <c r="P527" s="1"/>
      <c r="Q527" s="1"/>
      <c r="R527" s="1"/>
      <c r="S527" s="1"/>
      <c r="T527" s="1"/>
      <c r="U527" s="1"/>
      <c r="V527" s="1"/>
      <c r="W527" s="1"/>
      <c r="X527" s="1"/>
      <c r="Y527" s="1"/>
      <c r="Z527" s="1"/>
      <c r="AA527" s="1"/>
      <c r="AB527" s="1"/>
      <c r="AC527" s="1"/>
      <c r="AD527" s="1"/>
      <c r="AE527" s="1"/>
      <c r="AF527" s="1"/>
      <c r="AG527" s="4"/>
      <c r="AH527" s="4"/>
      <c r="BF527" s="4"/>
      <c r="BG527" s="4"/>
      <c r="BH527" s="2"/>
      <c r="BI527" s="2"/>
      <c r="BJ527" s="2"/>
      <c r="BK527" s="2"/>
      <c r="BL527" s="2"/>
      <c r="BM527" s="2"/>
      <c r="BN527" s="2"/>
      <c r="BO527" s="2"/>
      <c r="BP527" s="2"/>
      <c r="BQ527" s="2"/>
      <c r="BR527" s="2"/>
      <c r="BS527" s="2"/>
      <c r="BT527" s="2"/>
      <c r="BU527" s="2"/>
      <c r="BV527" s="2"/>
      <c r="BW527" s="2"/>
      <c r="BX527" s="2"/>
      <c r="BY527" s="2"/>
      <c r="BZ527" s="2"/>
      <c r="CA527" s="2"/>
      <c r="CB527" s="2"/>
      <c r="CC527" s="2"/>
      <c r="CD527" s="2"/>
      <c r="CE527" s="2"/>
      <c r="CF527" s="2"/>
      <c r="CG527" s="2"/>
      <c r="CH527" s="2"/>
      <c r="CI527" s="2"/>
      <c r="CJ527" s="1"/>
      <c r="CK527" s="17" t="str">
        <f>IF(AND(Main!AA527="يتجاوز التوقعات بكثير", Main!AB527="يتجاوز التوقعات بكثير"), "يتجاوز التوقعات بكثير",
 IF(OR(AND(Main!AA527="يتجاوز التوقعات بكثير", Main!AB527="يتجاوز التوقعات"), AND(Main!AA527="يتجاوز التوقعات", Main!AB527="يتجاوز التوقعات بكثير")), "يتجاوز التوقعات",
 IF(AND(Main!AA527="يتجاوز التوقعات", Main!AB527="يتجاوز التوقعات"), "يتجاوز التوقعات",
 IF(OR(AND(Main!AA527="يتجاوز التوقعات", Main!AB527="يفي بالتوقعات"), AND(Main!AA527="يفي بالتوقعات", Main!AB527="يتجاوز التوقعات")), "يفي بالتوقعات",
 IF(AND(Main!AA527="يفي بالتوقعات", Main!AB527="يفي بالتوقعات"), "يفي بالتوقعات",
 IF(OR(AND(Main!AA527="يفي بالتوقعات", Main!AB527="يفي بالتوقعات جزئياً"), AND(Main!AA527="يفي بالتوقعات جزئياً", Main!AB527="يفي بالتوقعات")), "يفي بالتوقعات جزئياً",
 IF(AND(Main!AA527="يفي بالتوقعات جزئياً", Main!AB527="يفي بالتوقعات جزئياً"), "يفي بالتوقعات جزئياً",
 ""
 )))))))</f>
        <v/>
      </c>
      <c r="CL527" s="17" t="str">
        <f>IF(AND(Main!AZ527="يتجاوز التوقعات بكثير", Main!BA527="يتجاوز التوقعات بكثير"), "يتجاوز التوقعات بكثير",
 IF(OR(AND(Main!AZ527="يتجاوز التوقعات بكثير", Main!BA527="يتجاوز التوقعات"), AND(Main!AZ527="يتجاوز التوقعات", Main!BA527="يتجاوز التوقعات بكثير")), "يتجاوز التوقعات",
 IF(AND(Main!AZ527="يتجاوز التوقعات", Main!BA527="يتجاوز التوقعات"), "يتجاوز التوقعات",
 IF(OR(AND(Main!AZ527="يتجاوز التوقعات", Main!BA527="يفي بالتوقعات"), AND(Main!AZ527="يفي بالتوقعات", Main!BA527="يتجاوز التوقعات")), "يفي بالتوقعات",
 IF(AND(Main!AZ527="يفي بالتوقعات", Main!BA527="يفي بالتوقعات"), "يفي بالتوقعات",
 IF(OR(AND(Main!AZ527="يفي بالتوقعات", Main!BA527="يفي بالتوقعات جزئياً"), AND(Main!AZ527="يفي بالتوقعات جزئياً", Main!BA527="يفي بالتوقعات")), "يفي بالتوقعات جزئياً",
 IF(AND(Main!AZ527="يفي بالتوقعات جزئياً", Main!BA527="يفي بالتوقعات جزئياً"), "يفي بالتوقعات جزئياً",
 ""
 )))))))</f>
        <v/>
      </c>
    </row>
    <row r="528" spans="1:90" ht="22.5" customHeight="1" x14ac:dyDescent="0.45">
      <c r="D528" s="1"/>
      <c r="E528" s="1"/>
      <c r="G528" s="1"/>
      <c r="H528" s="1"/>
      <c r="J528" s="1"/>
      <c r="N528" s="1"/>
      <c r="O528" s="1"/>
      <c r="P528" s="1"/>
      <c r="Q528" s="1"/>
      <c r="R528" s="1"/>
      <c r="S528" s="1"/>
      <c r="T528" s="1"/>
      <c r="U528" s="1"/>
      <c r="V528" s="1"/>
      <c r="W528" s="1"/>
      <c r="X528" s="1"/>
      <c r="Y528" s="1"/>
      <c r="Z528" s="1"/>
      <c r="AA528" s="1"/>
      <c r="AB528" s="1"/>
      <c r="AC528" s="1"/>
      <c r="AD528" s="1"/>
      <c r="AE528" s="1"/>
      <c r="AF528" s="1"/>
      <c r="AG528" s="4"/>
      <c r="AH528" s="4"/>
      <c r="BF528" s="4"/>
      <c r="BG528" s="4"/>
      <c r="BH528" s="2"/>
      <c r="BI528" s="2"/>
      <c r="BJ528" s="2"/>
      <c r="BK528" s="2"/>
      <c r="BL528" s="2"/>
      <c r="BM528" s="2"/>
      <c r="BN528" s="2"/>
      <c r="BO528" s="2"/>
      <c r="BP528" s="2"/>
      <c r="BQ528" s="2"/>
      <c r="BR528" s="2"/>
      <c r="BS528" s="2"/>
      <c r="BT528" s="2"/>
      <c r="BU528" s="2"/>
      <c r="BV528" s="2"/>
      <c r="BW528" s="2"/>
      <c r="BX528" s="2"/>
      <c r="BY528" s="2"/>
      <c r="BZ528" s="2"/>
      <c r="CA528" s="2"/>
      <c r="CB528" s="2"/>
      <c r="CC528" s="2"/>
      <c r="CD528" s="2"/>
      <c r="CE528" s="2"/>
      <c r="CF528" s="2"/>
      <c r="CG528" s="2"/>
      <c r="CH528" s="2"/>
      <c r="CI528" s="2"/>
      <c r="CJ528" s="1"/>
      <c r="CK528" s="17" t="str">
        <f>IF(AND(Main!AA528="يتجاوز التوقعات بكثير", Main!AB528="يتجاوز التوقعات بكثير"), "يتجاوز التوقعات بكثير",
 IF(OR(AND(Main!AA528="يتجاوز التوقعات بكثير", Main!AB528="يتجاوز التوقعات"), AND(Main!AA528="يتجاوز التوقعات", Main!AB528="يتجاوز التوقعات بكثير")), "يتجاوز التوقعات",
 IF(AND(Main!AA528="يتجاوز التوقعات", Main!AB528="يتجاوز التوقعات"), "يتجاوز التوقعات",
 IF(OR(AND(Main!AA528="يتجاوز التوقعات", Main!AB528="يفي بالتوقعات"), AND(Main!AA528="يفي بالتوقعات", Main!AB528="يتجاوز التوقعات")), "يفي بالتوقعات",
 IF(AND(Main!AA528="يفي بالتوقعات", Main!AB528="يفي بالتوقعات"), "يفي بالتوقعات",
 IF(OR(AND(Main!AA528="يفي بالتوقعات", Main!AB528="يفي بالتوقعات جزئياً"), AND(Main!AA528="يفي بالتوقعات جزئياً", Main!AB528="يفي بالتوقعات")), "يفي بالتوقعات جزئياً",
 IF(AND(Main!AA528="يفي بالتوقعات جزئياً", Main!AB528="يفي بالتوقعات جزئياً"), "يفي بالتوقعات جزئياً",
 ""
 )))))))</f>
        <v/>
      </c>
      <c r="CL528" s="17" t="str">
        <f>IF(AND(Main!AZ528="يتجاوز التوقعات بكثير", Main!BA528="يتجاوز التوقعات بكثير"), "يتجاوز التوقعات بكثير",
 IF(OR(AND(Main!AZ528="يتجاوز التوقعات بكثير", Main!BA528="يتجاوز التوقعات"), AND(Main!AZ528="يتجاوز التوقعات", Main!BA528="يتجاوز التوقعات بكثير")), "يتجاوز التوقعات",
 IF(AND(Main!AZ528="يتجاوز التوقعات", Main!BA528="يتجاوز التوقعات"), "يتجاوز التوقعات",
 IF(OR(AND(Main!AZ528="يتجاوز التوقعات", Main!BA528="يفي بالتوقعات"), AND(Main!AZ528="يفي بالتوقعات", Main!BA528="يتجاوز التوقعات")), "يفي بالتوقعات",
 IF(AND(Main!AZ528="يفي بالتوقعات", Main!BA528="يفي بالتوقعات"), "يفي بالتوقعات",
 IF(OR(AND(Main!AZ528="يفي بالتوقعات", Main!BA528="يفي بالتوقعات جزئياً"), AND(Main!AZ528="يفي بالتوقعات جزئياً", Main!BA528="يفي بالتوقعات")), "يفي بالتوقعات جزئياً",
 IF(AND(Main!AZ528="يفي بالتوقعات جزئياً", Main!BA528="يفي بالتوقعات جزئياً"), "يفي بالتوقعات جزئياً",
 ""
 )))))))</f>
        <v/>
      </c>
    </row>
    <row r="529" spans="4:90" ht="22.5" customHeight="1" x14ac:dyDescent="0.45">
      <c r="D529" s="1"/>
      <c r="E529" s="1"/>
      <c r="G529" s="1"/>
      <c r="H529" s="1"/>
      <c r="J529" s="1"/>
      <c r="N529" s="1"/>
      <c r="O529" s="1"/>
      <c r="P529" s="1"/>
      <c r="Q529" s="1"/>
      <c r="R529" s="1"/>
      <c r="S529" s="1"/>
      <c r="T529" s="1"/>
      <c r="U529" s="1"/>
      <c r="V529" s="1"/>
      <c r="W529" s="1"/>
      <c r="X529" s="1"/>
      <c r="Y529" s="1"/>
      <c r="Z529" s="1"/>
      <c r="AA529" s="1"/>
      <c r="AB529" s="1"/>
      <c r="AC529" s="1"/>
      <c r="AD529" s="1"/>
      <c r="AE529" s="1"/>
      <c r="AF529" s="1"/>
      <c r="AG529" s="4"/>
      <c r="AH529" s="4"/>
      <c r="BF529" s="4"/>
      <c r="BG529" s="4"/>
      <c r="BH529" s="2"/>
      <c r="BI529" s="2"/>
      <c r="BJ529" s="2"/>
      <c r="BK529" s="2"/>
      <c r="BL529" s="2"/>
      <c r="BM529" s="2"/>
      <c r="BN529" s="2"/>
      <c r="BO529" s="2"/>
      <c r="BP529" s="2"/>
      <c r="BQ529" s="2"/>
      <c r="BR529" s="2"/>
      <c r="BS529" s="2"/>
      <c r="BT529" s="2"/>
      <c r="BU529" s="2"/>
      <c r="BV529" s="2"/>
      <c r="BW529" s="2"/>
      <c r="BX529" s="2"/>
      <c r="BY529" s="2"/>
      <c r="BZ529" s="2"/>
      <c r="CA529" s="2"/>
      <c r="CB529" s="2"/>
      <c r="CC529" s="2"/>
      <c r="CD529" s="2"/>
      <c r="CE529" s="2"/>
      <c r="CF529" s="2"/>
      <c r="CG529" s="2"/>
      <c r="CH529" s="2"/>
      <c r="CI529" s="2"/>
      <c r="CJ529" s="1"/>
      <c r="CK529" s="17" t="str">
        <f>IF(AND(Main!AA529="يتجاوز التوقعات بكثير", Main!AB529="يتجاوز التوقعات بكثير"), "يتجاوز التوقعات بكثير",
 IF(OR(AND(Main!AA529="يتجاوز التوقعات بكثير", Main!AB529="يتجاوز التوقعات"), AND(Main!AA529="يتجاوز التوقعات", Main!AB529="يتجاوز التوقعات بكثير")), "يتجاوز التوقعات",
 IF(AND(Main!AA529="يتجاوز التوقعات", Main!AB529="يتجاوز التوقعات"), "يتجاوز التوقعات",
 IF(OR(AND(Main!AA529="يتجاوز التوقعات", Main!AB529="يفي بالتوقعات"), AND(Main!AA529="يفي بالتوقعات", Main!AB529="يتجاوز التوقعات")), "يفي بالتوقعات",
 IF(AND(Main!AA529="يفي بالتوقعات", Main!AB529="يفي بالتوقعات"), "يفي بالتوقعات",
 IF(OR(AND(Main!AA529="يفي بالتوقعات", Main!AB529="يفي بالتوقعات جزئياً"), AND(Main!AA529="يفي بالتوقعات جزئياً", Main!AB529="يفي بالتوقعات")), "يفي بالتوقعات جزئياً",
 IF(AND(Main!AA529="يفي بالتوقعات جزئياً", Main!AB529="يفي بالتوقعات جزئياً"), "يفي بالتوقعات جزئياً",
 ""
 )))))))</f>
        <v/>
      </c>
      <c r="CL529" s="17" t="str">
        <f>IF(AND(Main!AZ529="يتجاوز التوقعات بكثير", Main!BA529="يتجاوز التوقعات بكثير"), "يتجاوز التوقعات بكثير",
 IF(OR(AND(Main!AZ529="يتجاوز التوقعات بكثير", Main!BA529="يتجاوز التوقعات"), AND(Main!AZ529="يتجاوز التوقعات", Main!BA529="يتجاوز التوقعات بكثير")), "يتجاوز التوقعات",
 IF(AND(Main!AZ529="يتجاوز التوقعات", Main!BA529="يتجاوز التوقعات"), "يتجاوز التوقعات",
 IF(OR(AND(Main!AZ529="يتجاوز التوقعات", Main!BA529="يفي بالتوقعات"), AND(Main!AZ529="يفي بالتوقعات", Main!BA529="يتجاوز التوقعات")), "يفي بالتوقعات",
 IF(AND(Main!AZ529="يفي بالتوقعات", Main!BA529="يفي بالتوقعات"), "يفي بالتوقعات",
 IF(OR(AND(Main!AZ529="يفي بالتوقعات", Main!BA529="يفي بالتوقعات جزئياً"), AND(Main!AZ529="يفي بالتوقعات جزئياً", Main!BA529="يفي بالتوقعات")), "يفي بالتوقعات جزئياً",
 IF(AND(Main!AZ529="يفي بالتوقعات جزئياً", Main!BA529="يفي بالتوقعات جزئياً"), "يفي بالتوقعات جزئياً",
 ""
 )))))))</f>
        <v/>
      </c>
    </row>
    <row r="530" spans="4:90" ht="22.5" customHeight="1" x14ac:dyDescent="0.45">
      <c r="D530" s="1"/>
      <c r="E530" s="1"/>
      <c r="G530" s="1"/>
      <c r="H530" s="1"/>
      <c r="J530" s="1"/>
      <c r="N530" s="1"/>
      <c r="O530" s="1"/>
      <c r="P530" s="1"/>
      <c r="Q530" s="1"/>
      <c r="R530" s="1"/>
      <c r="S530" s="1"/>
      <c r="T530" s="1"/>
      <c r="U530" s="1"/>
      <c r="V530" s="1"/>
      <c r="W530" s="1"/>
      <c r="X530" s="1"/>
      <c r="Y530" s="1"/>
      <c r="Z530" s="1"/>
      <c r="AA530" s="1"/>
      <c r="AB530" s="1"/>
      <c r="AC530" s="1"/>
      <c r="AD530" s="1"/>
      <c r="AE530" s="1"/>
      <c r="AF530" s="1"/>
      <c r="AG530" s="4"/>
      <c r="AH530" s="4"/>
      <c r="BF530" s="4"/>
      <c r="BG530" s="4"/>
      <c r="BH530" s="2"/>
      <c r="BI530" s="2"/>
      <c r="BJ530" s="2"/>
      <c r="BK530" s="2"/>
      <c r="BL530" s="2"/>
      <c r="BM530" s="2"/>
      <c r="BN530" s="2"/>
      <c r="BO530" s="2"/>
      <c r="BP530" s="2"/>
      <c r="BQ530" s="2"/>
      <c r="BR530" s="2"/>
      <c r="BS530" s="2"/>
      <c r="BT530" s="2"/>
      <c r="BU530" s="2"/>
      <c r="BV530" s="2"/>
      <c r="BW530" s="2"/>
      <c r="BX530" s="2"/>
      <c r="BY530" s="2"/>
      <c r="BZ530" s="2"/>
      <c r="CA530" s="2"/>
      <c r="CB530" s="2"/>
      <c r="CC530" s="2"/>
      <c r="CD530" s="2"/>
      <c r="CE530" s="2"/>
      <c r="CF530" s="2"/>
      <c r="CG530" s="2"/>
      <c r="CH530" s="2"/>
      <c r="CI530" s="2"/>
      <c r="CJ530" s="1"/>
      <c r="CK530" s="17" t="str">
        <f>IF(AND(Main!AA530="يتجاوز التوقعات بكثير", Main!AB530="يتجاوز التوقعات بكثير"), "يتجاوز التوقعات بكثير",
 IF(OR(AND(Main!AA530="يتجاوز التوقعات بكثير", Main!AB530="يتجاوز التوقعات"), AND(Main!AA530="يتجاوز التوقعات", Main!AB530="يتجاوز التوقعات بكثير")), "يتجاوز التوقعات",
 IF(AND(Main!AA530="يتجاوز التوقعات", Main!AB530="يتجاوز التوقعات"), "يتجاوز التوقعات",
 IF(OR(AND(Main!AA530="يتجاوز التوقعات", Main!AB530="يفي بالتوقعات"), AND(Main!AA530="يفي بالتوقعات", Main!AB530="يتجاوز التوقعات")), "يفي بالتوقعات",
 IF(AND(Main!AA530="يفي بالتوقعات", Main!AB530="يفي بالتوقعات"), "يفي بالتوقعات",
 IF(OR(AND(Main!AA530="يفي بالتوقعات", Main!AB530="يفي بالتوقعات جزئياً"), AND(Main!AA530="يفي بالتوقعات جزئياً", Main!AB530="يفي بالتوقعات")), "يفي بالتوقعات جزئياً",
 IF(AND(Main!AA530="يفي بالتوقعات جزئياً", Main!AB530="يفي بالتوقعات جزئياً"), "يفي بالتوقعات جزئياً",
 ""
 )))))))</f>
        <v/>
      </c>
      <c r="CL530" s="17" t="str">
        <f>IF(AND(Main!AZ530="يتجاوز التوقعات بكثير", Main!BA530="يتجاوز التوقعات بكثير"), "يتجاوز التوقعات بكثير",
 IF(OR(AND(Main!AZ530="يتجاوز التوقعات بكثير", Main!BA530="يتجاوز التوقعات"), AND(Main!AZ530="يتجاوز التوقعات", Main!BA530="يتجاوز التوقعات بكثير")), "يتجاوز التوقعات",
 IF(AND(Main!AZ530="يتجاوز التوقعات", Main!BA530="يتجاوز التوقعات"), "يتجاوز التوقعات",
 IF(OR(AND(Main!AZ530="يتجاوز التوقعات", Main!BA530="يفي بالتوقعات"), AND(Main!AZ530="يفي بالتوقعات", Main!BA530="يتجاوز التوقعات")), "يفي بالتوقعات",
 IF(AND(Main!AZ530="يفي بالتوقعات", Main!BA530="يفي بالتوقعات"), "يفي بالتوقعات",
 IF(OR(AND(Main!AZ530="يفي بالتوقعات", Main!BA530="يفي بالتوقعات جزئياً"), AND(Main!AZ530="يفي بالتوقعات جزئياً", Main!BA530="يفي بالتوقعات")), "يفي بالتوقعات جزئياً",
 IF(AND(Main!AZ530="يفي بالتوقعات جزئياً", Main!BA530="يفي بالتوقعات جزئياً"), "يفي بالتوقعات جزئياً",
 ""
 )))))))</f>
        <v/>
      </c>
    </row>
    <row r="531" spans="4:90" ht="22.5" customHeight="1" x14ac:dyDescent="0.45">
      <c r="D531" s="1"/>
      <c r="E531" s="1"/>
      <c r="G531" s="1"/>
      <c r="H531" s="1"/>
      <c r="J531" s="1"/>
      <c r="N531" s="1"/>
      <c r="O531" s="1"/>
      <c r="P531" s="1"/>
      <c r="Q531" s="1"/>
      <c r="R531" s="1"/>
      <c r="S531" s="1"/>
      <c r="T531" s="1"/>
      <c r="U531" s="1"/>
      <c r="V531" s="1"/>
      <c r="W531" s="1"/>
      <c r="X531" s="1"/>
      <c r="Y531" s="1"/>
      <c r="Z531" s="1"/>
      <c r="AA531" s="1"/>
      <c r="AB531" s="1"/>
      <c r="AC531" s="1"/>
      <c r="AD531" s="1"/>
      <c r="AE531" s="1"/>
      <c r="AF531" s="1"/>
      <c r="AG531" s="4"/>
      <c r="AH531" s="4"/>
      <c r="BF531" s="4"/>
      <c r="BG531" s="4"/>
      <c r="BH531" s="2"/>
      <c r="BI531" s="2"/>
      <c r="BJ531" s="2"/>
      <c r="BK531" s="2"/>
      <c r="BL531" s="2"/>
      <c r="BM531" s="2"/>
      <c r="BN531" s="2"/>
      <c r="BO531" s="2"/>
      <c r="BP531" s="2"/>
      <c r="BQ531" s="2"/>
      <c r="BR531" s="2"/>
      <c r="BS531" s="2"/>
      <c r="BT531" s="2"/>
      <c r="BU531" s="2"/>
      <c r="BV531" s="2"/>
      <c r="BW531" s="2"/>
      <c r="BX531" s="2"/>
      <c r="BY531" s="2"/>
      <c r="BZ531" s="2"/>
      <c r="CA531" s="2"/>
      <c r="CB531" s="2"/>
      <c r="CC531" s="2"/>
      <c r="CD531" s="2"/>
      <c r="CE531" s="2"/>
      <c r="CF531" s="2"/>
      <c r="CG531" s="2"/>
      <c r="CH531" s="2"/>
      <c r="CI531" s="2"/>
      <c r="CJ531" s="1"/>
      <c r="CK531" s="17" t="str">
        <f>IF(AND(Main!AA531="يتجاوز التوقعات بكثير", Main!AB531="يتجاوز التوقعات بكثير"), "يتجاوز التوقعات بكثير",
 IF(OR(AND(Main!AA531="يتجاوز التوقعات بكثير", Main!AB531="يتجاوز التوقعات"), AND(Main!AA531="يتجاوز التوقعات", Main!AB531="يتجاوز التوقعات بكثير")), "يتجاوز التوقعات",
 IF(AND(Main!AA531="يتجاوز التوقعات", Main!AB531="يتجاوز التوقعات"), "يتجاوز التوقعات",
 IF(OR(AND(Main!AA531="يتجاوز التوقعات", Main!AB531="يفي بالتوقعات"), AND(Main!AA531="يفي بالتوقعات", Main!AB531="يتجاوز التوقعات")), "يفي بالتوقعات",
 IF(AND(Main!AA531="يفي بالتوقعات", Main!AB531="يفي بالتوقعات"), "يفي بالتوقعات",
 IF(OR(AND(Main!AA531="يفي بالتوقعات", Main!AB531="يفي بالتوقعات جزئياً"), AND(Main!AA531="يفي بالتوقعات جزئياً", Main!AB531="يفي بالتوقعات")), "يفي بالتوقعات جزئياً",
 IF(AND(Main!AA531="يفي بالتوقعات جزئياً", Main!AB531="يفي بالتوقعات جزئياً"), "يفي بالتوقعات جزئياً",
 ""
 )))))))</f>
        <v/>
      </c>
      <c r="CL531" s="17" t="str">
        <f>IF(AND(Main!AZ531="يتجاوز التوقعات بكثير", Main!BA531="يتجاوز التوقعات بكثير"), "يتجاوز التوقعات بكثير",
 IF(OR(AND(Main!AZ531="يتجاوز التوقعات بكثير", Main!BA531="يتجاوز التوقعات"), AND(Main!AZ531="يتجاوز التوقعات", Main!BA531="يتجاوز التوقعات بكثير")), "يتجاوز التوقعات",
 IF(AND(Main!AZ531="يتجاوز التوقعات", Main!BA531="يتجاوز التوقعات"), "يتجاوز التوقعات",
 IF(OR(AND(Main!AZ531="يتجاوز التوقعات", Main!BA531="يفي بالتوقعات"), AND(Main!AZ531="يفي بالتوقعات", Main!BA531="يتجاوز التوقعات")), "يفي بالتوقعات",
 IF(AND(Main!AZ531="يفي بالتوقعات", Main!BA531="يفي بالتوقعات"), "يفي بالتوقعات",
 IF(OR(AND(Main!AZ531="يفي بالتوقعات", Main!BA531="يفي بالتوقعات جزئياً"), AND(Main!AZ531="يفي بالتوقعات جزئياً", Main!BA531="يفي بالتوقعات")), "يفي بالتوقعات جزئياً",
 IF(AND(Main!AZ531="يفي بالتوقعات جزئياً", Main!BA531="يفي بالتوقعات جزئياً"), "يفي بالتوقعات جزئياً",
 ""
 )))))))</f>
        <v/>
      </c>
    </row>
    <row r="532" spans="4:90" ht="22.5" customHeight="1" x14ac:dyDescent="0.45">
      <c r="D532" s="1"/>
      <c r="E532" s="1"/>
      <c r="G532" s="1"/>
      <c r="H532" s="1"/>
      <c r="J532" s="1"/>
      <c r="N532" s="1"/>
      <c r="O532" s="1"/>
      <c r="P532" s="1"/>
      <c r="Q532" s="1"/>
      <c r="R532" s="1"/>
      <c r="S532" s="1"/>
      <c r="T532" s="1"/>
      <c r="U532" s="1"/>
      <c r="V532" s="1"/>
      <c r="W532" s="1"/>
      <c r="X532" s="1"/>
      <c r="Y532" s="1"/>
      <c r="Z532" s="1"/>
      <c r="AA532" s="1"/>
      <c r="AB532" s="1"/>
      <c r="AC532" s="1"/>
      <c r="AD532" s="1"/>
      <c r="AE532" s="1"/>
      <c r="AF532" s="1"/>
      <c r="AG532" s="4"/>
      <c r="AH532" s="4"/>
      <c r="BF532" s="4"/>
      <c r="BG532" s="4"/>
      <c r="BH532" s="2"/>
      <c r="BI532" s="2"/>
      <c r="BJ532" s="2"/>
      <c r="BK532" s="2"/>
      <c r="BL532" s="2"/>
      <c r="BM532" s="2"/>
      <c r="BN532" s="2"/>
      <c r="BO532" s="2"/>
      <c r="BP532" s="2"/>
      <c r="BQ532" s="2"/>
      <c r="BR532" s="2"/>
      <c r="BS532" s="2"/>
      <c r="BT532" s="2"/>
      <c r="BU532" s="2"/>
      <c r="BV532" s="2"/>
      <c r="BW532" s="2"/>
      <c r="BX532" s="2"/>
      <c r="BY532" s="2"/>
      <c r="BZ532" s="2"/>
      <c r="CA532" s="2"/>
      <c r="CB532" s="2"/>
      <c r="CC532" s="2"/>
      <c r="CD532" s="2"/>
      <c r="CE532" s="2"/>
      <c r="CF532" s="2"/>
      <c r="CG532" s="2"/>
      <c r="CH532" s="2"/>
      <c r="CI532" s="2"/>
      <c r="CJ532" s="1"/>
      <c r="CK532" s="17" t="str">
        <f>IF(AND(Main!AA532="يتجاوز التوقعات بكثير", Main!AB532="يتجاوز التوقعات بكثير"), "يتجاوز التوقعات بكثير",
 IF(OR(AND(Main!AA532="يتجاوز التوقعات بكثير", Main!AB532="يتجاوز التوقعات"), AND(Main!AA532="يتجاوز التوقعات", Main!AB532="يتجاوز التوقعات بكثير")), "يتجاوز التوقعات",
 IF(AND(Main!AA532="يتجاوز التوقعات", Main!AB532="يتجاوز التوقعات"), "يتجاوز التوقعات",
 IF(OR(AND(Main!AA532="يتجاوز التوقعات", Main!AB532="يفي بالتوقعات"), AND(Main!AA532="يفي بالتوقعات", Main!AB532="يتجاوز التوقعات")), "يفي بالتوقعات",
 IF(AND(Main!AA532="يفي بالتوقعات", Main!AB532="يفي بالتوقعات"), "يفي بالتوقعات",
 IF(OR(AND(Main!AA532="يفي بالتوقعات", Main!AB532="يفي بالتوقعات جزئياً"), AND(Main!AA532="يفي بالتوقعات جزئياً", Main!AB532="يفي بالتوقعات")), "يفي بالتوقعات جزئياً",
 IF(AND(Main!AA532="يفي بالتوقعات جزئياً", Main!AB532="يفي بالتوقعات جزئياً"), "يفي بالتوقعات جزئياً",
 ""
 )))))))</f>
        <v/>
      </c>
      <c r="CL532" s="17" t="str">
        <f>IF(AND(Main!AZ532="يتجاوز التوقعات بكثير", Main!BA532="يتجاوز التوقعات بكثير"), "يتجاوز التوقعات بكثير",
 IF(OR(AND(Main!AZ532="يتجاوز التوقعات بكثير", Main!BA532="يتجاوز التوقعات"), AND(Main!AZ532="يتجاوز التوقعات", Main!BA532="يتجاوز التوقعات بكثير")), "يتجاوز التوقعات",
 IF(AND(Main!AZ532="يتجاوز التوقعات", Main!BA532="يتجاوز التوقعات"), "يتجاوز التوقعات",
 IF(OR(AND(Main!AZ532="يتجاوز التوقعات", Main!BA532="يفي بالتوقعات"), AND(Main!AZ532="يفي بالتوقعات", Main!BA532="يتجاوز التوقعات")), "يفي بالتوقعات",
 IF(AND(Main!AZ532="يفي بالتوقعات", Main!BA532="يفي بالتوقعات"), "يفي بالتوقعات",
 IF(OR(AND(Main!AZ532="يفي بالتوقعات", Main!BA532="يفي بالتوقعات جزئياً"), AND(Main!AZ532="يفي بالتوقعات جزئياً", Main!BA532="يفي بالتوقعات")), "يفي بالتوقعات جزئياً",
 IF(AND(Main!AZ532="يفي بالتوقعات جزئياً", Main!BA532="يفي بالتوقعات جزئياً"), "يفي بالتوقعات جزئياً",
 ""
 )))))))</f>
        <v/>
      </c>
    </row>
    <row r="533" spans="4:90" ht="22.5" customHeight="1" x14ac:dyDescent="0.45">
      <c r="D533" s="1"/>
      <c r="E533" s="1"/>
      <c r="G533" s="1"/>
      <c r="H533" s="1"/>
      <c r="J533" s="1"/>
      <c r="N533" s="1"/>
      <c r="O533" s="1"/>
      <c r="P533" s="1"/>
      <c r="Q533" s="1"/>
      <c r="R533" s="1"/>
      <c r="S533" s="1"/>
      <c r="T533" s="1"/>
      <c r="U533" s="1"/>
      <c r="V533" s="1"/>
      <c r="W533" s="1"/>
      <c r="X533" s="1"/>
      <c r="Y533" s="1"/>
      <c r="Z533" s="1"/>
      <c r="AA533" s="1"/>
      <c r="AB533" s="1"/>
      <c r="AC533" s="1"/>
      <c r="AD533" s="1"/>
      <c r="AE533" s="1"/>
      <c r="AF533" s="1"/>
      <c r="AG533" s="4"/>
      <c r="AH533" s="4"/>
      <c r="BF533" s="4"/>
      <c r="BG533" s="4"/>
      <c r="BH533" s="2"/>
      <c r="BI533" s="2"/>
      <c r="BJ533" s="2"/>
      <c r="BK533" s="2"/>
      <c r="BL533" s="2"/>
      <c r="BM533" s="2"/>
      <c r="BN533" s="2"/>
      <c r="BO533" s="2"/>
      <c r="BP533" s="2"/>
      <c r="BQ533" s="2"/>
      <c r="BR533" s="2"/>
      <c r="BS533" s="2"/>
      <c r="BT533" s="2"/>
      <c r="BU533" s="2"/>
      <c r="BV533" s="2"/>
      <c r="BW533" s="2"/>
      <c r="BX533" s="2"/>
      <c r="BY533" s="2"/>
      <c r="BZ533" s="2"/>
      <c r="CA533" s="2"/>
      <c r="CB533" s="2"/>
      <c r="CC533" s="2"/>
      <c r="CD533" s="2"/>
      <c r="CE533" s="2"/>
      <c r="CF533" s="2"/>
      <c r="CG533" s="2"/>
      <c r="CH533" s="2"/>
      <c r="CI533" s="2"/>
      <c r="CJ533" s="1"/>
      <c r="CK533" s="17" t="str">
        <f>IF(AND(Main!AA533="يتجاوز التوقعات بكثير", Main!AB533="يتجاوز التوقعات بكثير"), "يتجاوز التوقعات بكثير",
 IF(OR(AND(Main!AA533="يتجاوز التوقعات بكثير", Main!AB533="يتجاوز التوقعات"), AND(Main!AA533="يتجاوز التوقعات", Main!AB533="يتجاوز التوقعات بكثير")), "يتجاوز التوقعات",
 IF(AND(Main!AA533="يتجاوز التوقعات", Main!AB533="يتجاوز التوقعات"), "يتجاوز التوقعات",
 IF(OR(AND(Main!AA533="يتجاوز التوقعات", Main!AB533="يفي بالتوقعات"), AND(Main!AA533="يفي بالتوقعات", Main!AB533="يتجاوز التوقعات")), "يفي بالتوقعات",
 IF(AND(Main!AA533="يفي بالتوقعات", Main!AB533="يفي بالتوقعات"), "يفي بالتوقعات",
 IF(OR(AND(Main!AA533="يفي بالتوقعات", Main!AB533="يفي بالتوقعات جزئياً"), AND(Main!AA533="يفي بالتوقعات جزئياً", Main!AB533="يفي بالتوقعات")), "يفي بالتوقعات جزئياً",
 IF(AND(Main!AA533="يفي بالتوقعات جزئياً", Main!AB533="يفي بالتوقعات جزئياً"), "يفي بالتوقعات جزئياً",
 ""
 )))))))</f>
        <v/>
      </c>
      <c r="CL533" s="17" t="str">
        <f>IF(AND(Main!AZ533="يتجاوز التوقعات بكثير", Main!BA533="يتجاوز التوقعات بكثير"), "يتجاوز التوقعات بكثير",
 IF(OR(AND(Main!AZ533="يتجاوز التوقعات بكثير", Main!BA533="يتجاوز التوقعات"), AND(Main!AZ533="يتجاوز التوقعات", Main!BA533="يتجاوز التوقعات بكثير")), "يتجاوز التوقعات",
 IF(AND(Main!AZ533="يتجاوز التوقعات", Main!BA533="يتجاوز التوقعات"), "يتجاوز التوقعات",
 IF(OR(AND(Main!AZ533="يتجاوز التوقعات", Main!BA533="يفي بالتوقعات"), AND(Main!AZ533="يفي بالتوقعات", Main!BA533="يتجاوز التوقعات")), "يفي بالتوقعات",
 IF(AND(Main!AZ533="يفي بالتوقعات", Main!BA533="يفي بالتوقعات"), "يفي بالتوقعات",
 IF(OR(AND(Main!AZ533="يفي بالتوقعات", Main!BA533="يفي بالتوقعات جزئياً"), AND(Main!AZ533="يفي بالتوقعات جزئياً", Main!BA533="يفي بالتوقعات")), "يفي بالتوقعات جزئياً",
 IF(AND(Main!AZ533="يفي بالتوقعات جزئياً", Main!BA533="يفي بالتوقعات جزئياً"), "يفي بالتوقعات جزئياً",
 ""
 )))))))</f>
        <v/>
      </c>
    </row>
    <row r="534" spans="4:90" ht="22.5" customHeight="1" x14ac:dyDescent="0.45">
      <c r="D534" s="1"/>
      <c r="E534" s="1"/>
      <c r="G534" s="1"/>
      <c r="H534" s="1"/>
      <c r="J534" s="1"/>
      <c r="N534" s="1"/>
      <c r="O534" s="1"/>
      <c r="P534" s="1"/>
      <c r="Q534" s="1"/>
      <c r="R534" s="1"/>
      <c r="S534" s="1"/>
      <c r="T534" s="1"/>
      <c r="U534" s="1"/>
      <c r="V534" s="1"/>
      <c r="W534" s="1"/>
      <c r="X534" s="1"/>
      <c r="Y534" s="1"/>
      <c r="Z534" s="1"/>
      <c r="AA534" s="1"/>
      <c r="AB534" s="1"/>
      <c r="AC534" s="1"/>
      <c r="AD534" s="1"/>
      <c r="AE534" s="1"/>
      <c r="AF534" s="1"/>
      <c r="AG534" s="4"/>
      <c r="AH534" s="4"/>
      <c r="BF534" s="4"/>
      <c r="BG534" s="4"/>
      <c r="BH534" s="2"/>
      <c r="BI534" s="2"/>
      <c r="BJ534" s="2"/>
      <c r="BK534" s="2"/>
      <c r="BL534" s="2"/>
      <c r="BM534" s="2"/>
      <c r="BN534" s="2"/>
      <c r="BO534" s="2"/>
      <c r="BP534" s="2"/>
      <c r="BQ534" s="2"/>
      <c r="BR534" s="2"/>
      <c r="BS534" s="2"/>
      <c r="BT534" s="2"/>
      <c r="BU534" s="2"/>
      <c r="BV534" s="2"/>
      <c r="BW534" s="2"/>
      <c r="BX534" s="2"/>
      <c r="BY534" s="2"/>
      <c r="BZ534" s="2"/>
      <c r="CA534" s="2"/>
      <c r="CB534" s="2"/>
      <c r="CC534" s="2"/>
      <c r="CD534" s="2"/>
      <c r="CE534" s="2"/>
      <c r="CF534" s="2"/>
      <c r="CG534" s="2"/>
      <c r="CH534" s="2"/>
      <c r="CI534" s="2"/>
      <c r="CJ534" s="1"/>
      <c r="CK534" s="17" t="str">
        <f>IF(AND(Main!AA534="يتجاوز التوقعات بكثير", Main!AB534="يتجاوز التوقعات بكثير"), "يتجاوز التوقعات بكثير",
 IF(OR(AND(Main!AA534="يتجاوز التوقعات بكثير", Main!AB534="يتجاوز التوقعات"), AND(Main!AA534="يتجاوز التوقعات", Main!AB534="يتجاوز التوقعات بكثير")), "يتجاوز التوقعات",
 IF(AND(Main!AA534="يتجاوز التوقعات", Main!AB534="يتجاوز التوقعات"), "يتجاوز التوقعات",
 IF(OR(AND(Main!AA534="يتجاوز التوقعات", Main!AB534="يفي بالتوقعات"), AND(Main!AA534="يفي بالتوقعات", Main!AB534="يتجاوز التوقعات")), "يفي بالتوقعات",
 IF(AND(Main!AA534="يفي بالتوقعات", Main!AB534="يفي بالتوقعات"), "يفي بالتوقعات",
 IF(OR(AND(Main!AA534="يفي بالتوقعات", Main!AB534="يفي بالتوقعات جزئياً"), AND(Main!AA534="يفي بالتوقعات جزئياً", Main!AB534="يفي بالتوقعات")), "يفي بالتوقعات جزئياً",
 IF(AND(Main!AA534="يفي بالتوقعات جزئياً", Main!AB534="يفي بالتوقعات جزئياً"), "يفي بالتوقعات جزئياً",
 ""
 )))))))</f>
        <v/>
      </c>
      <c r="CL534" s="17" t="str">
        <f>IF(AND(Main!AZ534="يتجاوز التوقعات بكثير", Main!BA534="يتجاوز التوقعات بكثير"), "يتجاوز التوقعات بكثير",
 IF(OR(AND(Main!AZ534="يتجاوز التوقعات بكثير", Main!BA534="يتجاوز التوقعات"), AND(Main!AZ534="يتجاوز التوقعات", Main!BA534="يتجاوز التوقعات بكثير")), "يتجاوز التوقعات",
 IF(AND(Main!AZ534="يتجاوز التوقعات", Main!BA534="يتجاوز التوقعات"), "يتجاوز التوقعات",
 IF(OR(AND(Main!AZ534="يتجاوز التوقعات", Main!BA534="يفي بالتوقعات"), AND(Main!AZ534="يفي بالتوقعات", Main!BA534="يتجاوز التوقعات")), "يفي بالتوقعات",
 IF(AND(Main!AZ534="يفي بالتوقعات", Main!BA534="يفي بالتوقعات"), "يفي بالتوقعات",
 IF(OR(AND(Main!AZ534="يفي بالتوقعات", Main!BA534="يفي بالتوقعات جزئياً"), AND(Main!AZ534="يفي بالتوقعات جزئياً", Main!BA534="يفي بالتوقعات")), "يفي بالتوقعات جزئياً",
 IF(AND(Main!AZ534="يفي بالتوقعات جزئياً", Main!BA534="يفي بالتوقعات جزئياً"), "يفي بالتوقعات جزئياً",
 ""
 )))))))</f>
        <v/>
      </c>
    </row>
    <row r="535" spans="4:90" ht="22.5" customHeight="1" x14ac:dyDescent="0.45">
      <c r="D535" s="1"/>
      <c r="E535" s="1"/>
      <c r="G535" s="1"/>
      <c r="H535" s="1"/>
      <c r="J535" s="1"/>
      <c r="N535" s="1"/>
      <c r="O535" s="1"/>
      <c r="P535" s="1"/>
      <c r="Q535" s="1"/>
      <c r="R535" s="1"/>
      <c r="S535" s="1"/>
      <c r="T535" s="1"/>
      <c r="U535" s="1"/>
      <c r="V535" s="1"/>
      <c r="W535" s="1"/>
      <c r="X535" s="1"/>
      <c r="Y535" s="1"/>
      <c r="Z535" s="1"/>
      <c r="AA535" s="1"/>
      <c r="AB535" s="1"/>
      <c r="AC535" s="1"/>
      <c r="AD535" s="1"/>
      <c r="AE535" s="1"/>
      <c r="AF535" s="1"/>
      <c r="AG535" s="4"/>
      <c r="AH535" s="4"/>
      <c r="BF535" s="4"/>
      <c r="BG535" s="4"/>
      <c r="BH535" s="2"/>
      <c r="BI535" s="2"/>
      <c r="BJ535" s="2"/>
      <c r="BK535" s="2"/>
      <c r="BL535" s="2"/>
      <c r="BM535" s="2"/>
      <c r="BN535" s="2"/>
      <c r="BO535" s="2"/>
      <c r="BP535" s="2"/>
      <c r="BQ535" s="2"/>
      <c r="BR535" s="2"/>
      <c r="BS535" s="2"/>
      <c r="BT535" s="2"/>
      <c r="BU535" s="2"/>
      <c r="BV535" s="2"/>
      <c r="BW535" s="2"/>
      <c r="BX535" s="2"/>
      <c r="BY535" s="2"/>
      <c r="BZ535" s="2"/>
      <c r="CA535" s="2"/>
      <c r="CB535" s="2"/>
      <c r="CC535" s="2"/>
      <c r="CD535" s="2"/>
      <c r="CE535" s="2"/>
      <c r="CF535" s="2"/>
      <c r="CG535" s="2"/>
      <c r="CH535" s="2"/>
      <c r="CI535" s="2"/>
      <c r="CJ535" s="1"/>
      <c r="CK535" s="17" t="str">
        <f>IF(AND(Main!AA535="يتجاوز التوقعات بكثير", Main!AB535="يتجاوز التوقعات بكثير"), "يتجاوز التوقعات بكثير",
 IF(OR(AND(Main!AA535="يتجاوز التوقعات بكثير", Main!AB535="يتجاوز التوقعات"), AND(Main!AA535="يتجاوز التوقعات", Main!AB535="يتجاوز التوقعات بكثير")), "يتجاوز التوقعات",
 IF(AND(Main!AA535="يتجاوز التوقعات", Main!AB535="يتجاوز التوقعات"), "يتجاوز التوقعات",
 IF(OR(AND(Main!AA535="يتجاوز التوقعات", Main!AB535="يفي بالتوقعات"), AND(Main!AA535="يفي بالتوقعات", Main!AB535="يتجاوز التوقعات")), "يفي بالتوقعات",
 IF(AND(Main!AA535="يفي بالتوقعات", Main!AB535="يفي بالتوقعات"), "يفي بالتوقعات",
 IF(OR(AND(Main!AA535="يفي بالتوقعات", Main!AB535="يفي بالتوقعات جزئياً"), AND(Main!AA535="يفي بالتوقعات جزئياً", Main!AB535="يفي بالتوقعات")), "يفي بالتوقعات جزئياً",
 IF(AND(Main!AA535="يفي بالتوقعات جزئياً", Main!AB535="يفي بالتوقعات جزئياً"), "يفي بالتوقعات جزئياً",
 ""
 )))))))</f>
        <v/>
      </c>
      <c r="CL535" s="17" t="str">
        <f>IF(AND(Main!AZ535="يتجاوز التوقعات بكثير", Main!BA535="يتجاوز التوقعات بكثير"), "يتجاوز التوقعات بكثير",
 IF(OR(AND(Main!AZ535="يتجاوز التوقعات بكثير", Main!BA535="يتجاوز التوقعات"), AND(Main!AZ535="يتجاوز التوقعات", Main!BA535="يتجاوز التوقعات بكثير")), "يتجاوز التوقعات",
 IF(AND(Main!AZ535="يتجاوز التوقعات", Main!BA535="يتجاوز التوقعات"), "يتجاوز التوقعات",
 IF(OR(AND(Main!AZ535="يتجاوز التوقعات", Main!BA535="يفي بالتوقعات"), AND(Main!AZ535="يفي بالتوقعات", Main!BA535="يتجاوز التوقعات")), "يفي بالتوقعات",
 IF(AND(Main!AZ535="يفي بالتوقعات", Main!BA535="يفي بالتوقعات"), "يفي بالتوقعات",
 IF(OR(AND(Main!AZ535="يفي بالتوقعات", Main!BA535="يفي بالتوقعات جزئياً"), AND(Main!AZ535="يفي بالتوقعات جزئياً", Main!BA535="يفي بالتوقعات")), "يفي بالتوقعات جزئياً",
 IF(AND(Main!AZ535="يفي بالتوقعات جزئياً", Main!BA535="يفي بالتوقعات جزئياً"), "يفي بالتوقعات جزئياً",
 ""
 )))))))</f>
        <v/>
      </c>
    </row>
    <row r="536" spans="4:90" ht="22.5" customHeight="1" x14ac:dyDescent="0.45">
      <c r="D536" s="1"/>
      <c r="E536" s="1"/>
      <c r="G536" s="1"/>
      <c r="H536" s="1"/>
      <c r="J536" s="1"/>
      <c r="N536" s="1"/>
      <c r="O536" s="1"/>
      <c r="P536" s="1"/>
      <c r="Q536" s="1"/>
      <c r="R536" s="1"/>
      <c r="S536" s="1"/>
      <c r="T536" s="1"/>
      <c r="U536" s="1"/>
      <c r="V536" s="1"/>
      <c r="W536" s="1"/>
      <c r="X536" s="1"/>
      <c r="Y536" s="1"/>
      <c r="Z536" s="1"/>
      <c r="AA536" s="1"/>
      <c r="AB536" s="1"/>
      <c r="AC536" s="1"/>
      <c r="AD536" s="1"/>
      <c r="AE536" s="1"/>
      <c r="AF536" s="1"/>
      <c r="AG536" s="4"/>
      <c r="AH536" s="4"/>
      <c r="BF536" s="4"/>
      <c r="BG536" s="4"/>
      <c r="BH536" s="2"/>
      <c r="BI536" s="2"/>
      <c r="BJ536" s="2"/>
      <c r="BK536" s="2"/>
      <c r="BL536" s="2"/>
      <c r="BM536" s="2"/>
      <c r="BN536" s="2"/>
      <c r="BO536" s="2"/>
      <c r="BP536" s="2"/>
      <c r="BQ536" s="2"/>
      <c r="BR536" s="2"/>
      <c r="BS536" s="2"/>
      <c r="BT536" s="2"/>
      <c r="BU536" s="2"/>
      <c r="BV536" s="2"/>
      <c r="BW536" s="2"/>
      <c r="BX536" s="2"/>
      <c r="BY536" s="2"/>
      <c r="BZ536" s="2"/>
      <c r="CA536" s="2"/>
      <c r="CB536" s="2"/>
      <c r="CC536" s="2"/>
      <c r="CD536" s="2"/>
      <c r="CE536" s="2"/>
      <c r="CF536" s="2"/>
      <c r="CG536" s="2"/>
      <c r="CH536" s="2"/>
      <c r="CI536" s="2"/>
      <c r="CJ536" s="1"/>
      <c r="CK536" s="17" t="str">
        <f>IF(AND(Main!AA536="يتجاوز التوقعات بكثير", Main!AB536="يتجاوز التوقعات بكثير"), "يتجاوز التوقعات بكثير",
 IF(OR(AND(Main!AA536="يتجاوز التوقعات بكثير", Main!AB536="يتجاوز التوقعات"), AND(Main!AA536="يتجاوز التوقعات", Main!AB536="يتجاوز التوقعات بكثير")), "يتجاوز التوقعات",
 IF(AND(Main!AA536="يتجاوز التوقعات", Main!AB536="يتجاوز التوقعات"), "يتجاوز التوقعات",
 IF(OR(AND(Main!AA536="يتجاوز التوقعات", Main!AB536="يفي بالتوقعات"), AND(Main!AA536="يفي بالتوقعات", Main!AB536="يتجاوز التوقعات")), "يفي بالتوقعات",
 IF(AND(Main!AA536="يفي بالتوقعات", Main!AB536="يفي بالتوقعات"), "يفي بالتوقعات",
 IF(OR(AND(Main!AA536="يفي بالتوقعات", Main!AB536="يفي بالتوقعات جزئياً"), AND(Main!AA536="يفي بالتوقعات جزئياً", Main!AB536="يفي بالتوقعات")), "يفي بالتوقعات جزئياً",
 IF(AND(Main!AA536="يفي بالتوقعات جزئياً", Main!AB536="يفي بالتوقعات جزئياً"), "يفي بالتوقعات جزئياً",
 ""
 )))))))</f>
        <v/>
      </c>
      <c r="CL536" s="17" t="str">
        <f>IF(AND(Main!AZ536="يتجاوز التوقعات بكثير", Main!BA536="يتجاوز التوقعات بكثير"), "يتجاوز التوقعات بكثير",
 IF(OR(AND(Main!AZ536="يتجاوز التوقعات بكثير", Main!BA536="يتجاوز التوقعات"), AND(Main!AZ536="يتجاوز التوقعات", Main!BA536="يتجاوز التوقعات بكثير")), "يتجاوز التوقعات",
 IF(AND(Main!AZ536="يتجاوز التوقعات", Main!BA536="يتجاوز التوقعات"), "يتجاوز التوقعات",
 IF(OR(AND(Main!AZ536="يتجاوز التوقعات", Main!BA536="يفي بالتوقعات"), AND(Main!AZ536="يفي بالتوقعات", Main!BA536="يتجاوز التوقعات")), "يفي بالتوقعات",
 IF(AND(Main!AZ536="يفي بالتوقعات", Main!BA536="يفي بالتوقعات"), "يفي بالتوقعات",
 IF(OR(AND(Main!AZ536="يفي بالتوقعات", Main!BA536="يفي بالتوقعات جزئياً"), AND(Main!AZ536="يفي بالتوقعات جزئياً", Main!BA536="يفي بالتوقعات")), "يفي بالتوقعات جزئياً",
 IF(AND(Main!AZ536="يفي بالتوقعات جزئياً", Main!BA536="يفي بالتوقعات جزئياً"), "يفي بالتوقعات جزئياً",
 ""
 )))))))</f>
        <v/>
      </c>
    </row>
    <row r="537" spans="4:90" ht="22.5" customHeight="1" x14ac:dyDescent="0.45">
      <c r="D537" s="1"/>
      <c r="E537" s="1"/>
      <c r="G537" s="1"/>
      <c r="H537" s="1"/>
      <c r="J537" s="1"/>
      <c r="N537" s="1"/>
      <c r="O537" s="1"/>
      <c r="P537" s="1"/>
      <c r="Q537" s="1"/>
      <c r="R537" s="1"/>
      <c r="S537" s="1"/>
      <c r="T537" s="1"/>
      <c r="U537" s="1"/>
      <c r="V537" s="1"/>
      <c r="W537" s="1"/>
      <c r="X537" s="1"/>
      <c r="Y537" s="1"/>
      <c r="Z537" s="1"/>
      <c r="AA537" s="1"/>
      <c r="AB537" s="1"/>
      <c r="AC537" s="1"/>
      <c r="AD537" s="1"/>
      <c r="AE537" s="1"/>
      <c r="AF537" s="1"/>
      <c r="AG537" s="4"/>
      <c r="AH537" s="4"/>
      <c r="BF537" s="4"/>
      <c r="BG537" s="4"/>
      <c r="BH537" s="2"/>
      <c r="BI537" s="2"/>
      <c r="BJ537" s="2"/>
      <c r="BK537" s="2"/>
      <c r="BL537" s="2"/>
      <c r="BM537" s="2"/>
      <c r="BN537" s="2"/>
      <c r="BO537" s="2"/>
      <c r="BP537" s="2"/>
      <c r="BQ537" s="2"/>
      <c r="BR537" s="2"/>
      <c r="BS537" s="2"/>
      <c r="BT537" s="2"/>
      <c r="BU537" s="2"/>
      <c r="BV537" s="2"/>
      <c r="BW537" s="2"/>
      <c r="BX537" s="2"/>
      <c r="BY537" s="2"/>
      <c r="BZ537" s="2"/>
      <c r="CA537" s="2"/>
      <c r="CB537" s="2"/>
      <c r="CC537" s="2"/>
      <c r="CD537" s="2"/>
      <c r="CE537" s="2"/>
      <c r="CF537" s="2"/>
      <c r="CG537" s="2"/>
      <c r="CH537" s="2"/>
      <c r="CI537" s="2"/>
      <c r="CJ537" s="1"/>
      <c r="CK537" s="17" t="str">
        <f>IF(AND(Main!AA537="يتجاوز التوقعات بكثير", Main!AB537="يتجاوز التوقعات بكثير"), "يتجاوز التوقعات بكثير",
 IF(OR(AND(Main!AA537="يتجاوز التوقعات بكثير", Main!AB537="يتجاوز التوقعات"), AND(Main!AA537="يتجاوز التوقعات", Main!AB537="يتجاوز التوقعات بكثير")), "يتجاوز التوقعات",
 IF(AND(Main!AA537="يتجاوز التوقعات", Main!AB537="يتجاوز التوقعات"), "يتجاوز التوقعات",
 IF(OR(AND(Main!AA537="يتجاوز التوقعات", Main!AB537="يفي بالتوقعات"), AND(Main!AA537="يفي بالتوقعات", Main!AB537="يتجاوز التوقعات")), "يفي بالتوقعات",
 IF(AND(Main!AA537="يفي بالتوقعات", Main!AB537="يفي بالتوقعات"), "يفي بالتوقعات",
 IF(OR(AND(Main!AA537="يفي بالتوقعات", Main!AB537="يفي بالتوقعات جزئياً"), AND(Main!AA537="يفي بالتوقعات جزئياً", Main!AB537="يفي بالتوقعات")), "يفي بالتوقعات جزئياً",
 IF(AND(Main!AA537="يفي بالتوقعات جزئياً", Main!AB537="يفي بالتوقعات جزئياً"), "يفي بالتوقعات جزئياً",
 ""
 )))))))</f>
        <v/>
      </c>
      <c r="CL537" s="17" t="str">
        <f>IF(AND(Main!AZ537="يتجاوز التوقعات بكثير", Main!BA537="يتجاوز التوقعات بكثير"), "يتجاوز التوقعات بكثير",
 IF(OR(AND(Main!AZ537="يتجاوز التوقعات بكثير", Main!BA537="يتجاوز التوقعات"), AND(Main!AZ537="يتجاوز التوقعات", Main!BA537="يتجاوز التوقعات بكثير")), "يتجاوز التوقعات",
 IF(AND(Main!AZ537="يتجاوز التوقعات", Main!BA537="يتجاوز التوقعات"), "يتجاوز التوقعات",
 IF(OR(AND(Main!AZ537="يتجاوز التوقعات", Main!BA537="يفي بالتوقعات"), AND(Main!AZ537="يفي بالتوقعات", Main!BA537="يتجاوز التوقعات")), "يفي بالتوقعات",
 IF(AND(Main!AZ537="يفي بالتوقعات", Main!BA537="يفي بالتوقعات"), "يفي بالتوقعات",
 IF(OR(AND(Main!AZ537="يفي بالتوقعات", Main!BA537="يفي بالتوقعات جزئياً"), AND(Main!AZ537="يفي بالتوقعات جزئياً", Main!BA537="يفي بالتوقعات")), "يفي بالتوقعات جزئياً",
 IF(AND(Main!AZ537="يفي بالتوقعات جزئياً", Main!BA537="يفي بالتوقعات جزئياً"), "يفي بالتوقعات جزئياً",
 ""
 )))))))</f>
        <v/>
      </c>
    </row>
    <row r="538" spans="4:90" ht="22.5" customHeight="1" x14ac:dyDescent="0.45">
      <c r="D538" s="1"/>
      <c r="E538" s="1"/>
      <c r="G538" s="1"/>
      <c r="H538" s="1"/>
      <c r="J538" s="1"/>
      <c r="N538" s="1"/>
      <c r="O538" s="1"/>
      <c r="P538" s="1"/>
      <c r="Q538" s="1"/>
      <c r="R538" s="1"/>
      <c r="S538" s="1"/>
      <c r="T538" s="1"/>
      <c r="U538" s="1"/>
      <c r="V538" s="1"/>
      <c r="W538" s="1"/>
      <c r="X538" s="1"/>
      <c r="Y538" s="1"/>
      <c r="Z538" s="1"/>
      <c r="AA538" s="1"/>
      <c r="AB538" s="1"/>
      <c r="AC538" s="1"/>
      <c r="AD538" s="1"/>
      <c r="AE538" s="1"/>
      <c r="AF538" s="1"/>
      <c r="AG538" s="4"/>
      <c r="AH538" s="4"/>
      <c r="BF538" s="4"/>
      <c r="BG538" s="4"/>
      <c r="BH538" s="2"/>
      <c r="BI538" s="2"/>
      <c r="BJ538" s="2"/>
      <c r="BK538" s="2"/>
      <c r="BL538" s="2"/>
      <c r="BM538" s="2"/>
      <c r="BN538" s="2"/>
      <c r="BO538" s="2"/>
      <c r="BP538" s="2"/>
      <c r="BQ538" s="2"/>
      <c r="BR538" s="2"/>
      <c r="BS538" s="2"/>
      <c r="BT538" s="2"/>
      <c r="BU538" s="2"/>
      <c r="BV538" s="2"/>
      <c r="BW538" s="2"/>
      <c r="BX538" s="2"/>
      <c r="BY538" s="2"/>
      <c r="BZ538" s="2"/>
      <c r="CA538" s="2"/>
      <c r="CB538" s="2"/>
      <c r="CC538" s="2"/>
      <c r="CD538" s="2"/>
      <c r="CE538" s="2"/>
      <c r="CF538" s="2"/>
      <c r="CG538" s="2"/>
      <c r="CH538" s="2"/>
      <c r="CI538" s="2"/>
      <c r="CJ538" s="1"/>
      <c r="CK538" s="17" t="str">
        <f>IF(AND(Main!AA538="يتجاوز التوقعات بكثير", Main!AB538="يتجاوز التوقعات بكثير"), "يتجاوز التوقعات بكثير",
 IF(OR(AND(Main!AA538="يتجاوز التوقعات بكثير", Main!AB538="يتجاوز التوقعات"), AND(Main!AA538="يتجاوز التوقعات", Main!AB538="يتجاوز التوقعات بكثير")), "يتجاوز التوقعات",
 IF(AND(Main!AA538="يتجاوز التوقعات", Main!AB538="يتجاوز التوقعات"), "يتجاوز التوقعات",
 IF(OR(AND(Main!AA538="يتجاوز التوقعات", Main!AB538="يفي بالتوقعات"), AND(Main!AA538="يفي بالتوقعات", Main!AB538="يتجاوز التوقعات")), "يفي بالتوقعات",
 IF(AND(Main!AA538="يفي بالتوقعات", Main!AB538="يفي بالتوقعات"), "يفي بالتوقعات",
 IF(OR(AND(Main!AA538="يفي بالتوقعات", Main!AB538="يفي بالتوقعات جزئياً"), AND(Main!AA538="يفي بالتوقعات جزئياً", Main!AB538="يفي بالتوقعات")), "يفي بالتوقعات جزئياً",
 IF(AND(Main!AA538="يفي بالتوقعات جزئياً", Main!AB538="يفي بالتوقعات جزئياً"), "يفي بالتوقعات جزئياً",
 ""
 )))))))</f>
        <v/>
      </c>
      <c r="CL538" s="17" t="str">
        <f>IF(AND(Main!AZ538="يتجاوز التوقعات بكثير", Main!BA538="يتجاوز التوقعات بكثير"), "يتجاوز التوقعات بكثير",
 IF(OR(AND(Main!AZ538="يتجاوز التوقعات بكثير", Main!BA538="يتجاوز التوقعات"), AND(Main!AZ538="يتجاوز التوقعات", Main!BA538="يتجاوز التوقعات بكثير")), "يتجاوز التوقعات",
 IF(AND(Main!AZ538="يتجاوز التوقعات", Main!BA538="يتجاوز التوقعات"), "يتجاوز التوقعات",
 IF(OR(AND(Main!AZ538="يتجاوز التوقعات", Main!BA538="يفي بالتوقعات"), AND(Main!AZ538="يفي بالتوقعات", Main!BA538="يتجاوز التوقعات")), "يفي بالتوقعات",
 IF(AND(Main!AZ538="يفي بالتوقعات", Main!BA538="يفي بالتوقعات"), "يفي بالتوقعات",
 IF(OR(AND(Main!AZ538="يفي بالتوقعات", Main!BA538="يفي بالتوقعات جزئياً"), AND(Main!AZ538="يفي بالتوقعات جزئياً", Main!BA538="يفي بالتوقعات")), "يفي بالتوقعات جزئياً",
 IF(AND(Main!AZ538="يفي بالتوقعات جزئياً", Main!BA538="يفي بالتوقعات جزئياً"), "يفي بالتوقعات جزئياً",
 ""
 )))))))</f>
        <v/>
      </c>
    </row>
    <row r="539" spans="4:90" ht="22.5" customHeight="1" x14ac:dyDescent="0.45">
      <c r="D539" s="1"/>
      <c r="E539" s="1"/>
      <c r="G539" s="1"/>
      <c r="H539" s="1"/>
      <c r="J539" s="1"/>
      <c r="N539" s="1"/>
      <c r="O539" s="1"/>
      <c r="P539" s="1"/>
      <c r="Q539" s="1"/>
      <c r="R539" s="1"/>
      <c r="S539" s="1"/>
      <c r="T539" s="1"/>
      <c r="U539" s="1"/>
      <c r="V539" s="1"/>
      <c r="W539" s="1"/>
      <c r="X539" s="1"/>
      <c r="Y539" s="1"/>
      <c r="Z539" s="1"/>
      <c r="AA539" s="1"/>
      <c r="AB539" s="1"/>
      <c r="AC539" s="1"/>
      <c r="AD539" s="1"/>
      <c r="AE539" s="1"/>
      <c r="AF539" s="1"/>
      <c r="AG539" s="4"/>
      <c r="AH539" s="4"/>
      <c r="BF539" s="4"/>
      <c r="BG539" s="4"/>
      <c r="BH539" s="2"/>
      <c r="BI539" s="2"/>
      <c r="BJ539" s="2"/>
      <c r="BK539" s="2"/>
      <c r="BL539" s="2"/>
      <c r="BM539" s="2"/>
      <c r="BN539" s="2"/>
      <c r="BO539" s="2"/>
      <c r="BP539" s="2"/>
      <c r="BQ539" s="2"/>
      <c r="BR539" s="2"/>
      <c r="BS539" s="2"/>
      <c r="BT539" s="2"/>
      <c r="BU539" s="2"/>
      <c r="BV539" s="2"/>
      <c r="BW539" s="2"/>
      <c r="BX539" s="2"/>
      <c r="BY539" s="2"/>
      <c r="BZ539" s="2"/>
      <c r="CA539" s="2"/>
      <c r="CB539" s="2"/>
      <c r="CC539" s="2"/>
      <c r="CD539" s="2"/>
      <c r="CE539" s="2"/>
      <c r="CF539" s="2"/>
      <c r="CG539" s="2"/>
      <c r="CH539" s="2"/>
      <c r="CI539" s="2"/>
      <c r="CJ539" s="1"/>
      <c r="CK539" s="17" t="str">
        <f>IF(AND(Main!AA539="يتجاوز التوقعات بكثير", Main!AB539="يتجاوز التوقعات بكثير"), "يتجاوز التوقعات بكثير",
 IF(OR(AND(Main!AA539="يتجاوز التوقعات بكثير", Main!AB539="يتجاوز التوقعات"), AND(Main!AA539="يتجاوز التوقعات", Main!AB539="يتجاوز التوقعات بكثير")), "يتجاوز التوقعات",
 IF(AND(Main!AA539="يتجاوز التوقعات", Main!AB539="يتجاوز التوقعات"), "يتجاوز التوقعات",
 IF(OR(AND(Main!AA539="يتجاوز التوقعات", Main!AB539="يفي بالتوقعات"), AND(Main!AA539="يفي بالتوقعات", Main!AB539="يتجاوز التوقعات")), "يفي بالتوقعات",
 IF(AND(Main!AA539="يفي بالتوقعات", Main!AB539="يفي بالتوقعات"), "يفي بالتوقعات",
 IF(OR(AND(Main!AA539="يفي بالتوقعات", Main!AB539="يفي بالتوقعات جزئياً"), AND(Main!AA539="يفي بالتوقعات جزئياً", Main!AB539="يفي بالتوقعات")), "يفي بالتوقعات جزئياً",
 IF(AND(Main!AA539="يفي بالتوقعات جزئياً", Main!AB539="يفي بالتوقعات جزئياً"), "يفي بالتوقعات جزئياً",
 ""
 )))))))</f>
        <v/>
      </c>
      <c r="CL539" s="17" t="str">
        <f>IF(AND(Main!AZ539="يتجاوز التوقعات بكثير", Main!BA539="يتجاوز التوقعات بكثير"), "يتجاوز التوقعات بكثير",
 IF(OR(AND(Main!AZ539="يتجاوز التوقعات بكثير", Main!BA539="يتجاوز التوقعات"), AND(Main!AZ539="يتجاوز التوقعات", Main!BA539="يتجاوز التوقعات بكثير")), "يتجاوز التوقعات",
 IF(AND(Main!AZ539="يتجاوز التوقعات", Main!BA539="يتجاوز التوقعات"), "يتجاوز التوقعات",
 IF(OR(AND(Main!AZ539="يتجاوز التوقعات", Main!BA539="يفي بالتوقعات"), AND(Main!AZ539="يفي بالتوقعات", Main!BA539="يتجاوز التوقعات")), "يفي بالتوقعات",
 IF(AND(Main!AZ539="يفي بالتوقعات", Main!BA539="يفي بالتوقعات"), "يفي بالتوقعات",
 IF(OR(AND(Main!AZ539="يفي بالتوقعات", Main!BA539="يفي بالتوقعات جزئياً"), AND(Main!AZ539="يفي بالتوقعات جزئياً", Main!BA539="يفي بالتوقعات")), "يفي بالتوقعات جزئياً",
 IF(AND(Main!AZ539="يفي بالتوقعات جزئياً", Main!BA539="يفي بالتوقعات جزئياً"), "يفي بالتوقعات جزئياً",
 ""
 )))))))</f>
        <v/>
      </c>
    </row>
    <row r="540" spans="4:90" ht="22.5" customHeight="1" x14ac:dyDescent="0.45">
      <c r="D540" s="1"/>
      <c r="E540" s="1"/>
      <c r="G540" s="1"/>
      <c r="H540" s="1"/>
      <c r="J540" s="1"/>
      <c r="N540" s="1"/>
      <c r="O540" s="1"/>
      <c r="P540" s="1"/>
      <c r="Q540" s="1"/>
      <c r="R540" s="1"/>
      <c r="S540" s="1"/>
      <c r="T540" s="1"/>
      <c r="U540" s="1"/>
      <c r="V540" s="1"/>
      <c r="W540" s="1"/>
      <c r="X540" s="1"/>
      <c r="Y540" s="1"/>
      <c r="Z540" s="1"/>
      <c r="AA540" s="1"/>
      <c r="AB540" s="1"/>
      <c r="AC540" s="1"/>
      <c r="AD540" s="1"/>
      <c r="AE540" s="1"/>
      <c r="AF540" s="1"/>
      <c r="AG540" s="4"/>
      <c r="AH540" s="4"/>
      <c r="BF540" s="4"/>
      <c r="BG540" s="4"/>
      <c r="BH540" s="2"/>
      <c r="BI540" s="2"/>
      <c r="BJ540" s="2"/>
      <c r="BK540" s="2"/>
      <c r="BL540" s="2"/>
      <c r="BM540" s="2"/>
      <c r="BN540" s="2"/>
      <c r="BO540" s="2"/>
      <c r="BP540" s="2"/>
      <c r="BQ540" s="2"/>
      <c r="BR540" s="2"/>
      <c r="BS540" s="2"/>
      <c r="BT540" s="2"/>
      <c r="BU540" s="2"/>
      <c r="BV540" s="2"/>
      <c r="BW540" s="2"/>
      <c r="BX540" s="2"/>
      <c r="BY540" s="2"/>
      <c r="BZ540" s="2"/>
      <c r="CA540" s="2"/>
      <c r="CB540" s="2"/>
      <c r="CC540" s="2"/>
      <c r="CD540" s="2"/>
      <c r="CE540" s="2"/>
      <c r="CF540" s="2"/>
      <c r="CG540" s="2"/>
      <c r="CH540" s="2"/>
      <c r="CI540" s="2"/>
      <c r="CJ540" s="1"/>
      <c r="CK540" s="17" t="str">
        <f>IF(AND(Main!AA540="يتجاوز التوقعات بكثير", Main!AB540="يتجاوز التوقعات بكثير"), "يتجاوز التوقعات بكثير",
 IF(OR(AND(Main!AA540="يتجاوز التوقعات بكثير", Main!AB540="يتجاوز التوقعات"), AND(Main!AA540="يتجاوز التوقعات", Main!AB540="يتجاوز التوقعات بكثير")), "يتجاوز التوقعات",
 IF(AND(Main!AA540="يتجاوز التوقعات", Main!AB540="يتجاوز التوقعات"), "يتجاوز التوقعات",
 IF(OR(AND(Main!AA540="يتجاوز التوقعات", Main!AB540="يفي بالتوقعات"), AND(Main!AA540="يفي بالتوقعات", Main!AB540="يتجاوز التوقعات")), "يفي بالتوقعات",
 IF(AND(Main!AA540="يفي بالتوقعات", Main!AB540="يفي بالتوقعات"), "يفي بالتوقعات",
 IF(OR(AND(Main!AA540="يفي بالتوقعات", Main!AB540="يفي بالتوقعات جزئياً"), AND(Main!AA540="يفي بالتوقعات جزئياً", Main!AB540="يفي بالتوقعات")), "يفي بالتوقعات جزئياً",
 IF(AND(Main!AA540="يفي بالتوقعات جزئياً", Main!AB540="يفي بالتوقعات جزئياً"), "يفي بالتوقعات جزئياً",
 ""
 )))))))</f>
        <v/>
      </c>
      <c r="CL540" s="17" t="str">
        <f>IF(AND(Main!AZ540="يتجاوز التوقعات بكثير", Main!BA540="يتجاوز التوقعات بكثير"), "يتجاوز التوقعات بكثير",
 IF(OR(AND(Main!AZ540="يتجاوز التوقعات بكثير", Main!BA540="يتجاوز التوقعات"), AND(Main!AZ540="يتجاوز التوقعات", Main!BA540="يتجاوز التوقعات بكثير")), "يتجاوز التوقعات",
 IF(AND(Main!AZ540="يتجاوز التوقعات", Main!BA540="يتجاوز التوقعات"), "يتجاوز التوقعات",
 IF(OR(AND(Main!AZ540="يتجاوز التوقعات", Main!BA540="يفي بالتوقعات"), AND(Main!AZ540="يفي بالتوقعات", Main!BA540="يتجاوز التوقعات")), "يفي بالتوقعات",
 IF(AND(Main!AZ540="يفي بالتوقعات", Main!BA540="يفي بالتوقعات"), "يفي بالتوقعات",
 IF(OR(AND(Main!AZ540="يفي بالتوقعات", Main!BA540="يفي بالتوقعات جزئياً"), AND(Main!AZ540="يفي بالتوقعات جزئياً", Main!BA540="يفي بالتوقعات")), "يفي بالتوقعات جزئياً",
 IF(AND(Main!AZ540="يفي بالتوقعات جزئياً", Main!BA540="يفي بالتوقعات جزئياً"), "يفي بالتوقعات جزئياً",
 ""
 )))))))</f>
        <v/>
      </c>
    </row>
    <row r="541" spans="4:90" ht="22.5" customHeight="1" x14ac:dyDescent="0.45">
      <c r="D541" s="1"/>
      <c r="E541" s="1"/>
      <c r="G541" s="1"/>
      <c r="H541" s="1"/>
      <c r="J541" s="1"/>
      <c r="N541" s="1"/>
      <c r="O541" s="1"/>
      <c r="P541" s="1"/>
      <c r="Q541" s="1"/>
      <c r="R541" s="1"/>
      <c r="S541" s="1"/>
      <c r="T541" s="1"/>
      <c r="U541" s="1"/>
      <c r="V541" s="1"/>
      <c r="W541" s="1"/>
      <c r="X541" s="1"/>
      <c r="Y541" s="1"/>
      <c r="Z541" s="1"/>
      <c r="AA541" s="1"/>
      <c r="AB541" s="1"/>
      <c r="AC541" s="1"/>
      <c r="AD541" s="1"/>
      <c r="AE541" s="1"/>
      <c r="AF541" s="1"/>
      <c r="AG541" s="4"/>
      <c r="AH541" s="4"/>
      <c r="BF541" s="4"/>
      <c r="BG541" s="4"/>
      <c r="BH541" s="2"/>
      <c r="BI541" s="2"/>
      <c r="BJ541" s="2"/>
      <c r="BK541" s="2"/>
      <c r="BL541" s="2"/>
      <c r="BM541" s="2"/>
      <c r="BN541" s="2"/>
      <c r="BO541" s="2"/>
      <c r="BP541" s="2"/>
      <c r="BQ541" s="2"/>
      <c r="BR541" s="2"/>
      <c r="BS541" s="2"/>
      <c r="BT541" s="2"/>
      <c r="BU541" s="2"/>
      <c r="BV541" s="2"/>
      <c r="BW541" s="2"/>
      <c r="BX541" s="2"/>
      <c r="BY541" s="2"/>
      <c r="BZ541" s="2"/>
      <c r="CA541" s="2"/>
      <c r="CB541" s="2"/>
      <c r="CC541" s="2"/>
      <c r="CD541" s="2"/>
      <c r="CE541" s="2"/>
      <c r="CF541" s="2"/>
      <c r="CG541" s="2"/>
      <c r="CH541" s="2"/>
      <c r="CI541" s="2"/>
      <c r="CJ541" s="1"/>
      <c r="CK541" s="17" t="str">
        <f>IF(AND(Main!AA541="يتجاوز التوقعات بكثير", Main!AB541="يتجاوز التوقعات بكثير"), "يتجاوز التوقعات بكثير",
 IF(OR(AND(Main!AA541="يتجاوز التوقعات بكثير", Main!AB541="يتجاوز التوقعات"), AND(Main!AA541="يتجاوز التوقعات", Main!AB541="يتجاوز التوقعات بكثير")), "يتجاوز التوقعات",
 IF(AND(Main!AA541="يتجاوز التوقعات", Main!AB541="يتجاوز التوقعات"), "يتجاوز التوقعات",
 IF(OR(AND(Main!AA541="يتجاوز التوقعات", Main!AB541="يفي بالتوقعات"), AND(Main!AA541="يفي بالتوقعات", Main!AB541="يتجاوز التوقعات")), "يفي بالتوقعات",
 IF(AND(Main!AA541="يفي بالتوقعات", Main!AB541="يفي بالتوقعات"), "يفي بالتوقعات",
 IF(OR(AND(Main!AA541="يفي بالتوقعات", Main!AB541="يفي بالتوقعات جزئياً"), AND(Main!AA541="يفي بالتوقعات جزئياً", Main!AB541="يفي بالتوقعات")), "يفي بالتوقعات جزئياً",
 IF(AND(Main!AA541="يفي بالتوقعات جزئياً", Main!AB541="يفي بالتوقعات جزئياً"), "يفي بالتوقعات جزئياً",
 ""
 )))))))</f>
        <v/>
      </c>
      <c r="CL541" s="17" t="str">
        <f>IF(AND(Main!AZ541="يتجاوز التوقعات بكثير", Main!BA541="يتجاوز التوقعات بكثير"), "يتجاوز التوقعات بكثير",
 IF(OR(AND(Main!AZ541="يتجاوز التوقعات بكثير", Main!BA541="يتجاوز التوقعات"), AND(Main!AZ541="يتجاوز التوقعات", Main!BA541="يتجاوز التوقعات بكثير")), "يتجاوز التوقعات",
 IF(AND(Main!AZ541="يتجاوز التوقعات", Main!BA541="يتجاوز التوقعات"), "يتجاوز التوقعات",
 IF(OR(AND(Main!AZ541="يتجاوز التوقعات", Main!BA541="يفي بالتوقعات"), AND(Main!AZ541="يفي بالتوقعات", Main!BA541="يتجاوز التوقعات")), "يفي بالتوقعات",
 IF(AND(Main!AZ541="يفي بالتوقعات", Main!BA541="يفي بالتوقعات"), "يفي بالتوقعات",
 IF(OR(AND(Main!AZ541="يفي بالتوقعات", Main!BA541="يفي بالتوقعات جزئياً"), AND(Main!AZ541="يفي بالتوقعات جزئياً", Main!BA541="يفي بالتوقعات")), "يفي بالتوقعات جزئياً",
 IF(AND(Main!AZ541="يفي بالتوقعات جزئياً", Main!BA541="يفي بالتوقعات جزئياً"), "يفي بالتوقعات جزئياً",
 ""
 )))))))</f>
        <v/>
      </c>
    </row>
    <row r="542" spans="4:90" ht="22.5" customHeight="1" x14ac:dyDescent="0.45">
      <c r="D542" s="1"/>
      <c r="E542" s="1"/>
      <c r="G542" s="1"/>
      <c r="H542" s="1"/>
      <c r="J542" s="1"/>
      <c r="N542" s="1"/>
      <c r="O542" s="1"/>
      <c r="P542" s="1"/>
      <c r="Q542" s="1"/>
      <c r="R542" s="1"/>
      <c r="S542" s="1"/>
      <c r="T542" s="1"/>
      <c r="U542" s="1"/>
      <c r="V542" s="1"/>
      <c r="W542" s="1"/>
      <c r="X542" s="1"/>
      <c r="Y542" s="1"/>
      <c r="Z542" s="1"/>
      <c r="AA542" s="1"/>
      <c r="AB542" s="1"/>
      <c r="AC542" s="1"/>
      <c r="AD542" s="1"/>
      <c r="AE542" s="1"/>
      <c r="AF542" s="1"/>
      <c r="AG542" s="4"/>
      <c r="AH542" s="4"/>
      <c r="BF542" s="4"/>
      <c r="BG542" s="4"/>
      <c r="BH542" s="2"/>
      <c r="BI542" s="2"/>
      <c r="BJ542" s="2"/>
      <c r="BK542" s="2"/>
      <c r="BL542" s="2"/>
      <c r="BM542" s="2"/>
      <c r="BN542" s="2"/>
      <c r="BO542" s="2"/>
      <c r="BP542" s="2"/>
      <c r="BQ542" s="2"/>
      <c r="BR542" s="2"/>
      <c r="BS542" s="2"/>
      <c r="BT542" s="2"/>
      <c r="BU542" s="2"/>
      <c r="BV542" s="2"/>
      <c r="BW542" s="2"/>
      <c r="BX542" s="2"/>
      <c r="BY542" s="2"/>
      <c r="BZ542" s="2"/>
      <c r="CA542" s="2"/>
      <c r="CB542" s="2"/>
      <c r="CC542" s="2"/>
      <c r="CD542" s="2"/>
      <c r="CE542" s="2"/>
      <c r="CF542" s="2"/>
      <c r="CG542" s="2"/>
      <c r="CH542" s="2"/>
      <c r="CI542" s="2"/>
      <c r="CJ542" s="1"/>
      <c r="CK542" s="17" t="str">
        <f>IF(AND(Main!AA542="يتجاوز التوقعات بكثير", Main!AB542="يتجاوز التوقعات بكثير"), "يتجاوز التوقعات بكثير",
 IF(OR(AND(Main!AA542="يتجاوز التوقعات بكثير", Main!AB542="يتجاوز التوقعات"), AND(Main!AA542="يتجاوز التوقعات", Main!AB542="يتجاوز التوقعات بكثير")), "يتجاوز التوقعات",
 IF(AND(Main!AA542="يتجاوز التوقعات", Main!AB542="يتجاوز التوقعات"), "يتجاوز التوقعات",
 IF(OR(AND(Main!AA542="يتجاوز التوقعات", Main!AB542="يفي بالتوقعات"), AND(Main!AA542="يفي بالتوقعات", Main!AB542="يتجاوز التوقعات")), "يفي بالتوقعات",
 IF(AND(Main!AA542="يفي بالتوقعات", Main!AB542="يفي بالتوقعات"), "يفي بالتوقعات",
 IF(OR(AND(Main!AA542="يفي بالتوقعات", Main!AB542="يفي بالتوقعات جزئياً"), AND(Main!AA542="يفي بالتوقعات جزئياً", Main!AB542="يفي بالتوقعات")), "يفي بالتوقعات جزئياً",
 IF(AND(Main!AA542="يفي بالتوقعات جزئياً", Main!AB542="يفي بالتوقعات جزئياً"), "يفي بالتوقعات جزئياً",
 ""
 )))))))</f>
        <v/>
      </c>
      <c r="CL542" s="17" t="str">
        <f>IF(AND(Main!AZ542="يتجاوز التوقعات بكثير", Main!BA542="يتجاوز التوقعات بكثير"), "يتجاوز التوقعات بكثير",
 IF(OR(AND(Main!AZ542="يتجاوز التوقعات بكثير", Main!BA542="يتجاوز التوقعات"), AND(Main!AZ542="يتجاوز التوقعات", Main!BA542="يتجاوز التوقعات بكثير")), "يتجاوز التوقعات",
 IF(AND(Main!AZ542="يتجاوز التوقعات", Main!BA542="يتجاوز التوقعات"), "يتجاوز التوقعات",
 IF(OR(AND(Main!AZ542="يتجاوز التوقعات", Main!BA542="يفي بالتوقعات"), AND(Main!AZ542="يفي بالتوقعات", Main!BA542="يتجاوز التوقعات")), "يفي بالتوقعات",
 IF(AND(Main!AZ542="يفي بالتوقعات", Main!BA542="يفي بالتوقعات"), "يفي بالتوقعات",
 IF(OR(AND(Main!AZ542="يفي بالتوقعات", Main!BA542="يفي بالتوقعات جزئياً"), AND(Main!AZ542="يفي بالتوقعات جزئياً", Main!BA542="يفي بالتوقعات")), "يفي بالتوقعات جزئياً",
 IF(AND(Main!AZ542="يفي بالتوقعات جزئياً", Main!BA542="يفي بالتوقعات جزئياً"), "يفي بالتوقعات جزئياً",
 ""
 )))))))</f>
        <v/>
      </c>
    </row>
    <row r="543" spans="4:90" ht="22.5" customHeight="1" x14ac:dyDescent="0.45">
      <c r="D543" s="1"/>
      <c r="E543" s="1"/>
      <c r="G543" s="1"/>
      <c r="H543" s="1"/>
      <c r="J543" s="1"/>
      <c r="N543" s="1"/>
      <c r="O543" s="1"/>
      <c r="P543" s="1"/>
      <c r="Q543" s="1"/>
      <c r="R543" s="1"/>
      <c r="S543" s="1"/>
      <c r="T543" s="1"/>
      <c r="U543" s="1"/>
      <c r="V543" s="1"/>
      <c r="W543" s="1"/>
      <c r="X543" s="1"/>
      <c r="Y543" s="1"/>
      <c r="Z543" s="1"/>
      <c r="AA543" s="1"/>
      <c r="AB543" s="1"/>
      <c r="AC543" s="1"/>
      <c r="AD543" s="1"/>
      <c r="AE543" s="1"/>
      <c r="AF543" s="1"/>
      <c r="AG543" s="4"/>
      <c r="AH543" s="4"/>
      <c r="BF543" s="4"/>
      <c r="BG543" s="4"/>
      <c r="BH543" s="2"/>
      <c r="BI543" s="2"/>
      <c r="BJ543" s="2"/>
      <c r="BK543" s="2"/>
      <c r="BL543" s="2"/>
      <c r="BM543" s="2"/>
      <c r="BN543" s="2"/>
      <c r="BO543" s="2"/>
      <c r="BP543" s="2"/>
      <c r="BQ543" s="2"/>
      <c r="BR543" s="2"/>
      <c r="BS543" s="2"/>
      <c r="BT543" s="2"/>
      <c r="BU543" s="2"/>
      <c r="BV543" s="2"/>
      <c r="BW543" s="2"/>
      <c r="BX543" s="2"/>
      <c r="BY543" s="2"/>
      <c r="BZ543" s="2"/>
      <c r="CA543" s="2"/>
      <c r="CB543" s="2"/>
      <c r="CC543" s="2"/>
      <c r="CD543" s="2"/>
      <c r="CE543" s="2"/>
      <c r="CF543" s="2"/>
      <c r="CG543" s="2"/>
      <c r="CH543" s="2"/>
      <c r="CI543" s="2"/>
      <c r="CJ543" s="1"/>
      <c r="CK543" s="17" t="str">
        <f>IF(AND(Main!AA543="يتجاوز التوقعات بكثير", Main!AB543="يتجاوز التوقعات بكثير"), "يتجاوز التوقعات بكثير",
 IF(OR(AND(Main!AA543="يتجاوز التوقعات بكثير", Main!AB543="يتجاوز التوقعات"), AND(Main!AA543="يتجاوز التوقعات", Main!AB543="يتجاوز التوقعات بكثير")), "يتجاوز التوقعات",
 IF(AND(Main!AA543="يتجاوز التوقعات", Main!AB543="يتجاوز التوقعات"), "يتجاوز التوقعات",
 IF(OR(AND(Main!AA543="يتجاوز التوقعات", Main!AB543="يفي بالتوقعات"), AND(Main!AA543="يفي بالتوقعات", Main!AB543="يتجاوز التوقعات")), "يفي بالتوقعات",
 IF(AND(Main!AA543="يفي بالتوقعات", Main!AB543="يفي بالتوقعات"), "يفي بالتوقعات",
 IF(OR(AND(Main!AA543="يفي بالتوقعات", Main!AB543="يفي بالتوقعات جزئياً"), AND(Main!AA543="يفي بالتوقعات جزئياً", Main!AB543="يفي بالتوقعات")), "يفي بالتوقعات جزئياً",
 IF(AND(Main!AA543="يفي بالتوقعات جزئياً", Main!AB543="يفي بالتوقعات جزئياً"), "يفي بالتوقعات جزئياً",
 ""
 )))))))</f>
        <v/>
      </c>
      <c r="CL543" s="17" t="str">
        <f>IF(AND(Main!AZ543="يتجاوز التوقعات بكثير", Main!BA543="يتجاوز التوقعات بكثير"), "يتجاوز التوقعات بكثير",
 IF(OR(AND(Main!AZ543="يتجاوز التوقعات بكثير", Main!BA543="يتجاوز التوقعات"), AND(Main!AZ543="يتجاوز التوقعات", Main!BA543="يتجاوز التوقعات بكثير")), "يتجاوز التوقعات",
 IF(AND(Main!AZ543="يتجاوز التوقعات", Main!BA543="يتجاوز التوقعات"), "يتجاوز التوقعات",
 IF(OR(AND(Main!AZ543="يتجاوز التوقعات", Main!BA543="يفي بالتوقعات"), AND(Main!AZ543="يفي بالتوقعات", Main!BA543="يتجاوز التوقعات")), "يفي بالتوقعات",
 IF(AND(Main!AZ543="يفي بالتوقعات", Main!BA543="يفي بالتوقعات"), "يفي بالتوقعات",
 IF(OR(AND(Main!AZ543="يفي بالتوقعات", Main!BA543="يفي بالتوقعات جزئياً"), AND(Main!AZ543="يفي بالتوقعات جزئياً", Main!BA543="يفي بالتوقعات")), "يفي بالتوقعات جزئياً",
 IF(AND(Main!AZ543="يفي بالتوقعات جزئياً", Main!BA543="يفي بالتوقعات جزئياً"), "يفي بالتوقعات جزئياً",
 ""
 )))))))</f>
        <v/>
      </c>
    </row>
    <row r="544" spans="4:90" ht="22.5" customHeight="1" x14ac:dyDescent="0.45">
      <c r="D544" s="1"/>
      <c r="E544" s="1"/>
      <c r="G544" s="1"/>
      <c r="H544" s="1"/>
      <c r="J544" s="1"/>
      <c r="N544" s="1"/>
      <c r="O544" s="1"/>
      <c r="P544" s="1"/>
      <c r="Q544" s="1"/>
      <c r="R544" s="1"/>
      <c r="S544" s="1"/>
      <c r="T544" s="1"/>
      <c r="U544" s="1"/>
      <c r="V544" s="1"/>
      <c r="W544" s="1"/>
      <c r="X544" s="1"/>
      <c r="Y544" s="1"/>
      <c r="Z544" s="1"/>
      <c r="AA544" s="1"/>
      <c r="AB544" s="1"/>
      <c r="AC544" s="1"/>
      <c r="AD544" s="1"/>
      <c r="AE544" s="1"/>
      <c r="AF544" s="1"/>
      <c r="AG544" s="4"/>
      <c r="AH544" s="4"/>
      <c r="BF544" s="4"/>
      <c r="BG544" s="4"/>
      <c r="BH544" s="2"/>
      <c r="BI544" s="2"/>
      <c r="BJ544" s="2"/>
      <c r="BK544" s="2"/>
      <c r="BL544" s="2"/>
      <c r="BM544" s="2"/>
      <c r="BN544" s="2"/>
      <c r="BO544" s="2"/>
      <c r="BP544" s="2"/>
      <c r="BQ544" s="2"/>
      <c r="BR544" s="2"/>
      <c r="BS544" s="2"/>
      <c r="BT544" s="2"/>
      <c r="BU544" s="2"/>
      <c r="BV544" s="2"/>
      <c r="BW544" s="2"/>
      <c r="BX544" s="2"/>
      <c r="BY544" s="2"/>
      <c r="BZ544" s="2"/>
      <c r="CA544" s="2"/>
      <c r="CB544" s="2"/>
      <c r="CC544" s="2"/>
      <c r="CD544" s="2"/>
      <c r="CE544" s="2"/>
      <c r="CF544" s="2"/>
      <c r="CG544" s="2"/>
      <c r="CH544" s="2"/>
      <c r="CI544" s="2"/>
      <c r="CJ544" s="1"/>
      <c r="CK544" s="17" t="str">
        <f>IF(AND(Main!AA544="يتجاوز التوقعات بكثير", Main!AB544="يتجاوز التوقعات بكثير"), "يتجاوز التوقعات بكثير",
 IF(OR(AND(Main!AA544="يتجاوز التوقعات بكثير", Main!AB544="يتجاوز التوقعات"), AND(Main!AA544="يتجاوز التوقعات", Main!AB544="يتجاوز التوقعات بكثير")), "يتجاوز التوقعات",
 IF(AND(Main!AA544="يتجاوز التوقعات", Main!AB544="يتجاوز التوقعات"), "يتجاوز التوقعات",
 IF(OR(AND(Main!AA544="يتجاوز التوقعات", Main!AB544="يفي بالتوقعات"), AND(Main!AA544="يفي بالتوقعات", Main!AB544="يتجاوز التوقعات")), "يفي بالتوقعات",
 IF(AND(Main!AA544="يفي بالتوقعات", Main!AB544="يفي بالتوقعات"), "يفي بالتوقعات",
 IF(OR(AND(Main!AA544="يفي بالتوقعات", Main!AB544="يفي بالتوقعات جزئياً"), AND(Main!AA544="يفي بالتوقعات جزئياً", Main!AB544="يفي بالتوقعات")), "يفي بالتوقعات جزئياً",
 IF(AND(Main!AA544="يفي بالتوقعات جزئياً", Main!AB544="يفي بالتوقعات جزئياً"), "يفي بالتوقعات جزئياً",
 ""
 )))))))</f>
        <v/>
      </c>
      <c r="CL544" s="17" t="str">
        <f>IF(AND(Main!AZ544="يتجاوز التوقعات بكثير", Main!BA544="يتجاوز التوقعات بكثير"), "يتجاوز التوقعات بكثير",
 IF(OR(AND(Main!AZ544="يتجاوز التوقعات بكثير", Main!BA544="يتجاوز التوقعات"), AND(Main!AZ544="يتجاوز التوقعات", Main!BA544="يتجاوز التوقعات بكثير")), "يتجاوز التوقعات",
 IF(AND(Main!AZ544="يتجاوز التوقعات", Main!BA544="يتجاوز التوقعات"), "يتجاوز التوقعات",
 IF(OR(AND(Main!AZ544="يتجاوز التوقعات", Main!BA544="يفي بالتوقعات"), AND(Main!AZ544="يفي بالتوقعات", Main!BA544="يتجاوز التوقعات")), "يفي بالتوقعات",
 IF(AND(Main!AZ544="يفي بالتوقعات", Main!BA544="يفي بالتوقعات"), "يفي بالتوقعات",
 IF(OR(AND(Main!AZ544="يفي بالتوقعات", Main!BA544="يفي بالتوقعات جزئياً"), AND(Main!AZ544="يفي بالتوقعات جزئياً", Main!BA544="يفي بالتوقعات")), "يفي بالتوقعات جزئياً",
 IF(AND(Main!AZ544="يفي بالتوقعات جزئياً", Main!BA544="يفي بالتوقعات جزئياً"), "يفي بالتوقعات جزئياً",
 ""
 )))))))</f>
        <v/>
      </c>
    </row>
    <row r="545" spans="1:90" ht="22.5" customHeight="1" x14ac:dyDescent="0.45">
      <c r="D545" s="1"/>
      <c r="E545" s="1"/>
      <c r="G545" s="1"/>
      <c r="H545" s="1"/>
      <c r="J545" s="1"/>
      <c r="N545" s="1"/>
      <c r="O545" s="1"/>
      <c r="P545" s="1"/>
      <c r="Q545" s="1"/>
      <c r="R545" s="1"/>
      <c r="S545" s="1"/>
      <c r="T545" s="1"/>
      <c r="U545" s="1"/>
      <c r="V545" s="1"/>
      <c r="W545" s="1"/>
      <c r="X545" s="1"/>
      <c r="Y545" s="1"/>
      <c r="Z545" s="1"/>
      <c r="AA545" s="1"/>
      <c r="AB545" s="1"/>
      <c r="AC545" s="1"/>
      <c r="AD545" s="1"/>
      <c r="AE545" s="1"/>
      <c r="AF545" s="1"/>
      <c r="AG545" s="4"/>
      <c r="AH545" s="4"/>
      <c r="BF545" s="4"/>
      <c r="BG545" s="4"/>
      <c r="BH545" s="2"/>
      <c r="BI545" s="2"/>
      <c r="BJ545" s="2"/>
      <c r="BK545" s="2"/>
      <c r="BL545" s="2"/>
      <c r="BM545" s="2"/>
      <c r="BN545" s="2"/>
      <c r="BO545" s="2"/>
      <c r="BP545" s="2"/>
      <c r="BQ545" s="2"/>
      <c r="BR545" s="2"/>
      <c r="BS545" s="2"/>
      <c r="BT545" s="2"/>
      <c r="BU545" s="2"/>
      <c r="BV545" s="2"/>
      <c r="BW545" s="2"/>
      <c r="BX545" s="2"/>
      <c r="BY545" s="2"/>
      <c r="BZ545" s="2"/>
      <c r="CA545" s="2"/>
      <c r="CB545" s="2"/>
      <c r="CC545" s="2"/>
      <c r="CD545" s="2"/>
      <c r="CE545" s="2"/>
      <c r="CF545" s="2"/>
      <c r="CG545" s="2"/>
      <c r="CH545" s="2"/>
      <c r="CI545" s="2"/>
      <c r="CJ545" s="1"/>
      <c r="CK545" s="17" t="str">
        <f>IF(AND(Main!AA545="يتجاوز التوقعات بكثير", Main!AB545="يتجاوز التوقعات بكثير"), "يتجاوز التوقعات بكثير",
 IF(OR(AND(Main!AA545="يتجاوز التوقعات بكثير", Main!AB545="يتجاوز التوقعات"), AND(Main!AA545="يتجاوز التوقعات", Main!AB545="يتجاوز التوقعات بكثير")), "يتجاوز التوقعات",
 IF(AND(Main!AA545="يتجاوز التوقعات", Main!AB545="يتجاوز التوقعات"), "يتجاوز التوقعات",
 IF(OR(AND(Main!AA545="يتجاوز التوقعات", Main!AB545="يفي بالتوقعات"), AND(Main!AA545="يفي بالتوقعات", Main!AB545="يتجاوز التوقعات")), "يفي بالتوقعات",
 IF(AND(Main!AA545="يفي بالتوقعات", Main!AB545="يفي بالتوقعات"), "يفي بالتوقعات",
 IF(OR(AND(Main!AA545="يفي بالتوقعات", Main!AB545="يفي بالتوقعات جزئياً"), AND(Main!AA545="يفي بالتوقعات جزئياً", Main!AB545="يفي بالتوقعات")), "يفي بالتوقعات جزئياً",
 IF(AND(Main!AA545="يفي بالتوقعات جزئياً", Main!AB545="يفي بالتوقعات جزئياً"), "يفي بالتوقعات جزئياً",
 ""
 )))))))</f>
        <v/>
      </c>
      <c r="CL545" s="17" t="str">
        <f>IF(AND(Main!AZ545="يتجاوز التوقعات بكثير", Main!BA545="يتجاوز التوقعات بكثير"), "يتجاوز التوقعات بكثير",
 IF(OR(AND(Main!AZ545="يتجاوز التوقعات بكثير", Main!BA545="يتجاوز التوقعات"), AND(Main!AZ545="يتجاوز التوقعات", Main!BA545="يتجاوز التوقعات بكثير")), "يتجاوز التوقعات",
 IF(AND(Main!AZ545="يتجاوز التوقعات", Main!BA545="يتجاوز التوقعات"), "يتجاوز التوقعات",
 IF(OR(AND(Main!AZ545="يتجاوز التوقعات", Main!BA545="يفي بالتوقعات"), AND(Main!AZ545="يفي بالتوقعات", Main!BA545="يتجاوز التوقعات")), "يفي بالتوقعات",
 IF(AND(Main!AZ545="يفي بالتوقعات", Main!BA545="يفي بالتوقعات"), "يفي بالتوقعات",
 IF(OR(AND(Main!AZ545="يفي بالتوقعات", Main!BA545="يفي بالتوقعات جزئياً"), AND(Main!AZ545="يفي بالتوقعات جزئياً", Main!BA545="يفي بالتوقعات")), "يفي بالتوقعات جزئياً",
 IF(AND(Main!AZ545="يفي بالتوقعات جزئياً", Main!BA545="يفي بالتوقعات جزئياً"), "يفي بالتوقعات جزئياً",
 ""
 )))))))</f>
        <v/>
      </c>
    </row>
    <row r="546" spans="1:90" ht="22.5" customHeight="1" x14ac:dyDescent="0.45">
      <c r="D546" s="1"/>
      <c r="E546" s="1"/>
      <c r="G546" s="1"/>
      <c r="H546" s="1"/>
      <c r="J546" s="1"/>
      <c r="N546" s="1"/>
      <c r="O546" s="1"/>
      <c r="P546" s="1"/>
      <c r="Q546" s="1"/>
      <c r="R546" s="1"/>
      <c r="S546" s="1"/>
      <c r="T546" s="1"/>
      <c r="U546" s="1"/>
      <c r="V546" s="1"/>
      <c r="W546" s="1"/>
      <c r="X546" s="1"/>
      <c r="Y546" s="1"/>
      <c r="Z546" s="1"/>
      <c r="AA546" s="1"/>
      <c r="AB546" s="1"/>
      <c r="AC546" s="1"/>
      <c r="AD546" s="1"/>
      <c r="AE546" s="1"/>
      <c r="AF546" s="1"/>
      <c r="AG546" s="4"/>
      <c r="AH546" s="4"/>
      <c r="BF546" s="4"/>
      <c r="BG546" s="4"/>
      <c r="BH546" s="2"/>
      <c r="BI546" s="2"/>
      <c r="BJ546" s="2"/>
      <c r="BK546" s="2"/>
      <c r="BL546" s="2"/>
      <c r="BM546" s="2"/>
      <c r="BN546" s="2"/>
      <c r="BO546" s="2"/>
      <c r="BP546" s="2"/>
      <c r="BQ546" s="2"/>
      <c r="BR546" s="2"/>
      <c r="BS546" s="2"/>
      <c r="BT546" s="2"/>
      <c r="BU546" s="2"/>
      <c r="BV546" s="2"/>
      <c r="BW546" s="2"/>
      <c r="BX546" s="2"/>
      <c r="BY546" s="2"/>
      <c r="BZ546" s="2"/>
      <c r="CA546" s="2"/>
      <c r="CB546" s="2"/>
      <c r="CC546" s="2"/>
      <c r="CD546" s="2"/>
      <c r="CE546" s="2"/>
      <c r="CF546" s="2"/>
      <c r="CG546" s="2"/>
      <c r="CH546" s="2"/>
      <c r="CI546" s="2"/>
      <c r="CJ546" s="1"/>
      <c r="CK546" s="17" t="str">
        <f>IF(AND(Main!AA546="يتجاوز التوقعات بكثير", Main!AB546="يتجاوز التوقعات بكثير"), "يتجاوز التوقعات بكثير",
 IF(OR(AND(Main!AA546="يتجاوز التوقعات بكثير", Main!AB546="يتجاوز التوقعات"), AND(Main!AA546="يتجاوز التوقعات", Main!AB546="يتجاوز التوقعات بكثير")), "يتجاوز التوقعات",
 IF(AND(Main!AA546="يتجاوز التوقعات", Main!AB546="يتجاوز التوقعات"), "يتجاوز التوقعات",
 IF(OR(AND(Main!AA546="يتجاوز التوقعات", Main!AB546="يفي بالتوقعات"), AND(Main!AA546="يفي بالتوقعات", Main!AB546="يتجاوز التوقعات")), "يفي بالتوقعات",
 IF(AND(Main!AA546="يفي بالتوقعات", Main!AB546="يفي بالتوقعات"), "يفي بالتوقعات",
 IF(OR(AND(Main!AA546="يفي بالتوقعات", Main!AB546="يفي بالتوقعات جزئياً"), AND(Main!AA546="يفي بالتوقعات جزئياً", Main!AB546="يفي بالتوقعات")), "يفي بالتوقعات جزئياً",
 IF(AND(Main!AA546="يفي بالتوقعات جزئياً", Main!AB546="يفي بالتوقعات جزئياً"), "يفي بالتوقعات جزئياً",
 ""
 )))))))</f>
        <v/>
      </c>
      <c r="CL546" s="17" t="str">
        <f>IF(AND(Main!AZ546="يتجاوز التوقعات بكثير", Main!BA546="يتجاوز التوقعات بكثير"), "يتجاوز التوقعات بكثير",
 IF(OR(AND(Main!AZ546="يتجاوز التوقعات بكثير", Main!BA546="يتجاوز التوقعات"), AND(Main!AZ546="يتجاوز التوقعات", Main!BA546="يتجاوز التوقعات بكثير")), "يتجاوز التوقعات",
 IF(AND(Main!AZ546="يتجاوز التوقعات", Main!BA546="يتجاوز التوقعات"), "يتجاوز التوقعات",
 IF(OR(AND(Main!AZ546="يتجاوز التوقعات", Main!BA546="يفي بالتوقعات"), AND(Main!AZ546="يفي بالتوقعات", Main!BA546="يتجاوز التوقعات")), "يفي بالتوقعات",
 IF(AND(Main!AZ546="يفي بالتوقعات", Main!BA546="يفي بالتوقعات"), "يفي بالتوقعات",
 IF(OR(AND(Main!AZ546="يفي بالتوقعات", Main!BA546="يفي بالتوقعات جزئياً"), AND(Main!AZ546="يفي بالتوقعات جزئياً", Main!BA546="يفي بالتوقعات")), "يفي بالتوقعات جزئياً",
 IF(AND(Main!AZ546="يفي بالتوقعات جزئياً", Main!BA546="يفي بالتوقعات جزئياً"), "يفي بالتوقعات جزئياً",
 ""
 )))))))</f>
        <v/>
      </c>
    </row>
    <row r="547" spans="1:90" ht="22.5" customHeight="1" x14ac:dyDescent="0.45">
      <c r="D547" s="1"/>
      <c r="E547" s="1"/>
      <c r="G547" s="1"/>
      <c r="H547" s="1"/>
      <c r="J547" s="1"/>
      <c r="N547" s="1"/>
      <c r="O547" s="1"/>
      <c r="P547" s="1"/>
      <c r="Q547" s="1"/>
      <c r="R547" s="1"/>
      <c r="S547" s="1"/>
      <c r="T547" s="1"/>
      <c r="U547" s="1"/>
      <c r="V547" s="1"/>
      <c r="W547" s="1"/>
      <c r="X547" s="1"/>
      <c r="Y547" s="1"/>
      <c r="Z547" s="1"/>
      <c r="AA547" s="1"/>
      <c r="AB547" s="1"/>
      <c r="AC547" s="1"/>
      <c r="AD547" s="1"/>
      <c r="AE547" s="1"/>
      <c r="AF547" s="1"/>
      <c r="AG547" s="4"/>
      <c r="AH547" s="4"/>
      <c r="BF547" s="4"/>
      <c r="BG547" s="4"/>
      <c r="BH547" s="2"/>
      <c r="BI547" s="2"/>
      <c r="BJ547" s="2"/>
      <c r="BK547" s="2"/>
      <c r="BL547" s="2"/>
      <c r="BM547" s="2"/>
      <c r="BN547" s="2"/>
      <c r="BO547" s="2"/>
      <c r="BP547" s="2"/>
      <c r="BQ547" s="2"/>
      <c r="BR547" s="2"/>
      <c r="BS547" s="2"/>
      <c r="BT547" s="2"/>
      <c r="BU547" s="2"/>
      <c r="BV547" s="2"/>
      <c r="BW547" s="2"/>
      <c r="BX547" s="2"/>
      <c r="BY547" s="2"/>
      <c r="BZ547" s="2"/>
      <c r="CA547" s="2"/>
      <c r="CB547" s="2"/>
      <c r="CC547" s="2"/>
      <c r="CD547" s="2"/>
      <c r="CE547" s="2"/>
      <c r="CF547" s="2"/>
      <c r="CG547" s="2"/>
      <c r="CH547" s="2"/>
      <c r="CI547" s="2"/>
      <c r="CJ547" s="1"/>
      <c r="CK547" s="17" t="str">
        <f>IF(AND(Main!AA547="يتجاوز التوقعات بكثير", Main!AB547="يتجاوز التوقعات بكثير"), "يتجاوز التوقعات بكثير",
 IF(OR(AND(Main!AA547="يتجاوز التوقعات بكثير", Main!AB547="يتجاوز التوقعات"), AND(Main!AA547="يتجاوز التوقعات", Main!AB547="يتجاوز التوقعات بكثير")), "يتجاوز التوقعات",
 IF(AND(Main!AA547="يتجاوز التوقعات", Main!AB547="يتجاوز التوقعات"), "يتجاوز التوقعات",
 IF(OR(AND(Main!AA547="يتجاوز التوقعات", Main!AB547="يفي بالتوقعات"), AND(Main!AA547="يفي بالتوقعات", Main!AB547="يتجاوز التوقعات")), "يفي بالتوقعات",
 IF(AND(Main!AA547="يفي بالتوقعات", Main!AB547="يفي بالتوقعات"), "يفي بالتوقعات",
 IF(OR(AND(Main!AA547="يفي بالتوقعات", Main!AB547="يفي بالتوقعات جزئياً"), AND(Main!AA547="يفي بالتوقعات جزئياً", Main!AB547="يفي بالتوقعات")), "يفي بالتوقعات جزئياً",
 IF(AND(Main!AA547="يفي بالتوقعات جزئياً", Main!AB547="يفي بالتوقعات جزئياً"), "يفي بالتوقعات جزئياً",
 ""
 )))))))</f>
        <v/>
      </c>
      <c r="CL547" s="17" t="str">
        <f>IF(AND(Main!AZ547="يتجاوز التوقعات بكثير", Main!BA547="يتجاوز التوقعات بكثير"), "يتجاوز التوقعات بكثير",
 IF(OR(AND(Main!AZ547="يتجاوز التوقعات بكثير", Main!BA547="يتجاوز التوقعات"), AND(Main!AZ547="يتجاوز التوقعات", Main!BA547="يتجاوز التوقعات بكثير")), "يتجاوز التوقعات",
 IF(AND(Main!AZ547="يتجاوز التوقعات", Main!BA547="يتجاوز التوقعات"), "يتجاوز التوقعات",
 IF(OR(AND(Main!AZ547="يتجاوز التوقعات", Main!BA547="يفي بالتوقعات"), AND(Main!AZ547="يفي بالتوقعات", Main!BA547="يتجاوز التوقعات")), "يفي بالتوقعات",
 IF(AND(Main!AZ547="يفي بالتوقعات", Main!BA547="يفي بالتوقعات"), "يفي بالتوقعات",
 IF(OR(AND(Main!AZ547="يفي بالتوقعات", Main!BA547="يفي بالتوقعات جزئياً"), AND(Main!AZ547="يفي بالتوقعات جزئياً", Main!BA547="يفي بالتوقعات")), "يفي بالتوقعات جزئياً",
 IF(AND(Main!AZ547="يفي بالتوقعات جزئياً", Main!BA547="يفي بالتوقعات جزئياً"), "يفي بالتوقعات جزئياً",
 ""
 )))))))</f>
        <v/>
      </c>
    </row>
    <row r="548" spans="1:90" ht="22.5" customHeight="1" x14ac:dyDescent="0.45">
      <c r="D548" s="1"/>
      <c r="E548" s="1"/>
      <c r="G548" s="1"/>
      <c r="H548" s="1"/>
      <c r="J548" s="1"/>
      <c r="N548" s="1"/>
      <c r="O548" s="1"/>
      <c r="P548" s="1"/>
      <c r="Q548" s="1"/>
      <c r="R548" s="1"/>
      <c r="S548" s="1"/>
      <c r="T548" s="1"/>
      <c r="U548" s="1"/>
      <c r="V548" s="1"/>
      <c r="W548" s="1"/>
      <c r="X548" s="1"/>
      <c r="Y548" s="1"/>
      <c r="Z548" s="1"/>
      <c r="AA548" s="1"/>
      <c r="AB548" s="1"/>
      <c r="AC548" s="1"/>
      <c r="AD548" s="1"/>
      <c r="AE548" s="1"/>
      <c r="AF548" s="1"/>
      <c r="AG548" s="4"/>
      <c r="AH548" s="4"/>
      <c r="BF548" s="4"/>
      <c r="BG548" s="4"/>
      <c r="BH548" s="2"/>
      <c r="BI548" s="2"/>
      <c r="BJ548" s="2"/>
      <c r="BK548" s="2"/>
      <c r="BL548" s="2"/>
      <c r="BM548" s="2"/>
      <c r="BN548" s="2"/>
      <c r="BO548" s="2"/>
      <c r="BP548" s="2"/>
      <c r="BQ548" s="2"/>
      <c r="BR548" s="2"/>
      <c r="BS548" s="2"/>
      <c r="BT548" s="2"/>
      <c r="BU548" s="2"/>
      <c r="BV548" s="2"/>
      <c r="BW548" s="2"/>
      <c r="BX548" s="2"/>
      <c r="BY548" s="2"/>
      <c r="BZ548" s="2"/>
      <c r="CA548" s="2"/>
      <c r="CB548" s="2"/>
      <c r="CC548" s="2"/>
      <c r="CD548" s="2"/>
      <c r="CE548" s="2"/>
      <c r="CF548" s="2"/>
      <c r="CG548" s="2"/>
      <c r="CH548" s="2"/>
      <c r="CI548" s="2"/>
      <c r="CJ548" s="1"/>
      <c r="CK548" s="17" t="str">
        <f>IF(AND(Main!AA548="يتجاوز التوقعات بكثير", Main!AB548="يتجاوز التوقعات بكثير"), "يتجاوز التوقعات بكثير",
 IF(OR(AND(Main!AA548="يتجاوز التوقعات بكثير", Main!AB548="يتجاوز التوقعات"), AND(Main!AA548="يتجاوز التوقعات", Main!AB548="يتجاوز التوقعات بكثير")), "يتجاوز التوقعات",
 IF(AND(Main!AA548="يتجاوز التوقعات", Main!AB548="يتجاوز التوقعات"), "يتجاوز التوقعات",
 IF(OR(AND(Main!AA548="يتجاوز التوقعات", Main!AB548="يفي بالتوقعات"), AND(Main!AA548="يفي بالتوقعات", Main!AB548="يتجاوز التوقعات")), "يفي بالتوقعات",
 IF(AND(Main!AA548="يفي بالتوقعات", Main!AB548="يفي بالتوقعات"), "يفي بالتوقعات",
 IF(OR(AND(Main!AA548="يفي بالتوقعات", Main!AB548="يفي بالتوقعات جزئياً"), AND(Main!AA548="يفي بالتوقعات جزئياً", Main!AB548="يفي بالتوقعات")), "يفي بالتوقعات جزئياً",
 IF(AND(Main!AA548="يفي بالتوقعات جزئياً", Main!AB548="يفي بالتوقعات جزئياً"), "يفي بالتوقعات جزئياً",
 ""
 )))))))</f>
        <v/>
      </c>
      <c r="CL548" s="17" t="str">
        <f>IF(AND(Main!AZ548="يتجاوز التوقعات بكثير", Main!BA548="يتجاوز التوقعات بكثير"), "يتجاوز التوقعات بكثير",
 IF(OR(AND(Main!AZ548="يتجاوز التوقعات بكثير", Main!BA548="يتجاوز التوقعات"), AND(Main!AZ548="يتجاوز التوقعات", Main!BA548="يتجاوز التوقعات بكثير")), "يتجاوز التوقعات",
 IF(AND(Main!AZ548="يتجاوز التوقعات", Main!BA548="يتجاوز التوقعات"), "يتجاوز التوقعات",
 IF(OR(AND(Main!AZ548="يتجاوز التوقعات", Main!BA548="يفي بالتوقعات"), AND(Main!AZ548="يفي بالتوقعات", Main!BA548="يتجاوز التوقعات")), "يفي بالتوقعات",
 IF(AND(Main!AZ548="يفي بالتوقعات", Main!BA548="يفي بالتوقعات"), "يفي بالتوقعات",
 IF(OR(AND(Main!AZ548="يفي بالتوقعات", Main!BA548="يفي بالتوقعات جزئياً"), AND(Main!AZ548="يفي بالتوقعات جزئياً", Main!BA548="يفي بالتوقعات")), "يفي بالتوقعات جزئياً",
 IF(AND(Main!AZ548="يفي بالتوقعات جزئياً", Main!BA548="يفي بالتوقعات جزئياً"), "يفي بالتوقعات جزئياً",
 ""
 )))))))</f>
        <v/>
      </c>
    </row>
    <row r="549" spans="1:90" ht="22.5" customHeight="1" x14ac:dyDescent="0.45">
      <c r="D549" s="1"/>
      <c r="E549" s="1"/>
      <c r="G549" s="1"/>
      <c r="H549" s="1"/>
      <c r="J549" s="1"/>
      <c r="N549" s="1"/>
      <c r="O549" s="1"/>
      <c r="P549" s="1"/>
      <c r="Q549" s="1"/>
      <c r="R549" s="1"/>
      <c r="S549" s="1"/>
      <c r="T549" s="1"/>
      <c r="U549" s="1"/>
      <c r="V549" s="1"/>
      <c r="W549" s="1"/>
      <c r="X549" s="1"/>
      <c r="Y549" s="1"/>
      <c r="Z549" s="1"/>
      <c r="AA549" s="1"/>
      <c r="AB549" s="1"/>
      <c r="AC549" s="1"/>
      <c r="AD549" s="1"/>
      <c r="AE549" s="1"/>
      <c r="AF549" s="1"/>
      <c r="AG549" s="4"/>
      <c r="AH549" s="4"/>
      <c r="BF549" s="4"/>
      <c r="BG549" s="4"/>
      <c r="BH549" s="2"/>
      <c r="BI549" s="2"/>
      <c r="BJ549" s="2"/>
      <c r="BK549" s="2"/>
      <c r="BL549" s="2"/>
      <c r="BM549" s="2"/>
      <c r="BN549" s="2"/>
      <c r="BO549" s="2"/>
      <c r="BP549" s="2"/>
      <c r="BQ549" s="2"/>
      <c r="BR549" s="2"/>
      <c r="BS549" s="2"/>
      <c r="BT549" s="2"/>
      <c r="BU549" s="2"/>
      <c r="BV549" s="2"/>
      <c r="BW549" s="2"/>
      <c r="BX549" s="2"/>
      <c r="BY549" s="2"/>
      <c r="BZ549" s="2"/>
      <c r="CA549" s="2"/>
      <c r="CB549" s="2"/>
      <c r="CC549" s="2"/>
      <c r="CD549" s="2"/>
      <c r="CE549" s="2"/>
      <c r="CF549" s="2"/>
      <c r="CG549" s="2"/>
      <c r="CH549" s="2"/>
      <c r="CI549" s="2"/>
      <c r="CJ549" s="1"/>
      <c r="CK549" s="17" t="str">
        <f>IF(AND(Main!AA549="يتجاوز التوقعات بكثير", Main!AB549="يتجاوز التوقعات بكثير"), "يتجاوز التوقعات بكثير",
 IF(OR(AND(Main!AA549="يتجاوز التوقعات بكثير", Main!AB549="يتجاوز التوقعات"), AND(Main!AA549="يتجاوز التوقعات", Main!AB549="يتجاوز التوقعات بكثير")), "يتجاوز التوقعات",
 IF(AND(Main!AA549="يتجاوز التوقعات", Main!AB549="يتجاوز التوقعات"), "يتجاوز التوقعات",
 IF(OR(AND(Main!AA549="يتجاوز التوقعات", Main!AB549="يفي بالتوقعات"), AND(Main!AA549="يفي بالتوقعات", Main!AB549="يتجاوز التوقعات")), "يفي بالتوقعات",
 IF(AND(Main!AA549="يفي بالتوقعات", Main!AB549="يفي بالتوقعات"), "يفي بالتوقعات",
 IF(OR(AND(Main!AA549="يفي بالتوقعات", Main!AB549="يفي بالتوقعات جزئياً"), AND(Main!AA549="يفي بالتوقعات جزئياً", Main!AB549="يفي بالتوقعات")), "يفي بالتوقعات جزئياً",
 IF(AND(Main!AA549="يفي بالتوقعات جزئياً", Main!AB549="يفي بالتوقعات جزئياً"), "يفي بالتوقعات جزئياً",
 ""
 )))))))</f>
        <v/>
      </c>
      <c r="CL549" s="17" t="str">
        <f>IF(AND(Main!AZ549="يتجاوز التوقعات بكثير", Main!BA549="يتجاوز التوقعات بكثير"), "يتجاوز التوقعات بكثير",
 IF(OR(AND(Main!AZ549="يتجاوز التوقعات بكثير", Main!BA549="يتجاوز التوقعات"), AND(Main!AZ549="يتجاوز التوقعات", Main!BA549="يتجاوز التوقعات بكثير")), "يتجاوز التوقعات",
 IF(AND(Main!AZ549="يتجاوز التوقعات", Main!BA549="يتجاوز التوقعات"), "يتجاوز التوقعات",
 IF(OR(AND(Main!AZ549="يتجاوز التوقعات", Main!BA549="يفي بالتوقعات"), AND(Main!AZ549="يفي بالتوقعات", Main!BA549="يتجاوز التوقعات")), "يفي بالتوقعات",
 IF(AND(Main!AZ549="يفي بالتوقعات", Main!BA549="يفي بالتوقعات"), "يفي بالتوقعات",
 IF(OR(AND(Main!AZ549="يفي بالتوقعات", Main!BA549="يفي بالتوقعات جزئياً"), AND(Main!AZ549="يفي بالتوقعات جزئياً", Main!BA549="يفي بالتوقعات")), "يفي بالتوقعات جزئياً",
 IF(AND(Main!AZ549="يفي بالتوقعات جزئياً", Main!BA549="يفي بالتوقعات جزئياً"), "يفي بالتوقعات جزئياً",
 ""
 )))))))</f>
        <v/>
      </c>
    </row>
    <row r="550" spans="1:90" ht="22.5" customHeight="1" x14ac:dyDescent="0.45">
      <c r="D550" s="1"/>
      <c r="E550" s="1"/>
      <c r="G550" s="1"/>
      <c r="H550" s="1"/>
      <c r="J550" s="1"/>
      <c r="N550" s="1"/>
      <c r="O550" s="1"/>
      <c r="P550" s="1"/>
      <c r="Q550" s="1"/>
      <c r="R550" s="1"/>
      <c r="S550" s="1"/>
      <c r="T550" s="1"/>
      <c r="U550" s="1"/>
      <c r="V550" s="1"/>
      <c r="W550" s="1"/>
      <c r="X550" s="1"/>
      <c r="Y550" s="1"/>
      <c r="Z550" s="1"/>
      <c r="AA550" s="1"/>
      <c r="AB550" s="1"/>
      <c r="AC550" s="1"/>
      <c r="AD550" s="1"/>
      <c r="AE550" s="1"/>
      <c r="AF550" s="1"/>
      <c r="AG550" s="4"/>
      <c r="AH550" s="4"/>
      <c r="BF550" s="4"/>
      <c r="BG550" s="4"/>
      <c r="BH550" s="2"/>
      <c r="BI550" s="2"/>
      <c r="BJ550" s="2"/>
      <c r="BK550" s="2"/>
      <c r="BL550" s="2"/>
      <c r="BM550" s="2"/>
      <c r="BN550" s="2"/>
      <c r="BO550" s="2"/>
      <c r="BP550" s="2"/>
      <c r="BQ550" s="2"/>
      <c r="BR550" s="2"/>
      <c r="BS550" s="2"/>
      <c r="BT550" s="2"/>
      <c r="BU550" s="2"/>
      <c r="BV550" s="2"/>
      <c r="BW550" s="2"/>
      <c r="BX550" s="2"/>
      <c r="BY550" s="2"/>
      <c r="BZ550" s="2"/>
      <c r="CA550" s="2"/>
      <c r="CB550" s="2"/>
      <c r="CC550" s="2"/>
      <c r="CD550" s="2"/>
      <c r="CE550" s="2"/>
      <c r="CF550" s="2"/>
      <c r="CG550" s="2"/>
      <c r="CH550" s="2"/>
      <c r="CI550" s="2"/>
      <c r="CJ550" s="1"/>
      <c r="CK550" s="17" t="str">
        <f>IF(AND(Main!AA550="يتجاوز التوقعات بكثير", Main!AB550="يتجاوز التوقعات بكثير"), "يتجاوز التوقعات بكثير",
 IF(OR(AND(Main!AA550="يتجاوز التوقعات بكثير", Main!AB550="يتجاوز التوقعات"), AND(Main!AA550="يتجاوز التوقعات", Main!AB550="يتجاوز التوقعات بكثير")), "يتجاوز التوقعات",
 IF(AND(Main!AA550="يتجاوز التوقعات", Main!AB550="يتجاوز التوقعات"), "يتجاوز التوقعات",
 IF(OR(AND(Main!AA550="يتجاوز التوقعات", Main!AB550="يفي بالتوقعات"), AND(Main!AA550="يفي بالتوقعات", Main!AB550="يتجاوز التوقعات")), "يفي بالتوقعات",
 IF(AND(Main!AA550="يفي بالتوقعات", Main!AB550="يفي بالتوقعات"), "يفي بالتوقعات",
 IF(OR(AND(Main!AA550="يفي بالتوقعات", Main!AB550="يفي بالتوقعات جزئياً"), AND(Main!AA550="يفي بالتوقعات جزئياً", Main!AB550="يفي بالتوقعات")), "يفي بالتوقعات جزئياً",
 IF(AND(Main!AA550="يفي بالتوقعات جزئياً", Main!AB550="يفي بالتوقعات جزئياً"), "يفي بالتوقعات جزئياً",
 ""
 )))))))</f>
        <v/>
      </c>
      <c r="CL550" s="17" t="str">
        <f>IF(AND(Main!AZ550="يتجاوز التوقعات بكثير", Main!BA550="يتجاوز التوقعات بكثير"), "يتجاوز التوقعات بكثير",
 IF(OR(AND(Main!AZ550="يتجاوز التوقعات بكثير", Main!BA550="يتجاوز التوقعات"), AND(Main!AZ550="يتجاوز التوقعات", Main!BA550="يتجاوز التوقعات بكثير")), "يتجاوز التوقعات",
 IF(AND(Main!AZ550="يتجاوز التوقعات", Main!BA550="يتجاوز التوقعات"), "يتجاوز التوقعات",
 IF(OR(AND(Main!AZ550="يتجاوز التوقعات", Main!BA550="يفي بالتوقعات"), AND(Main!AZ550="يفي بالتوقعات", Main!BA550="يتجاوز التوقعات")), "يفي بالتوقعات",
 IF(AND(Main!AZ550="يفي بالتوقعات", Main!BA550="يفي بالتوقعات"), "يفي بالتوقعات",
 IF(OR(AND(Main!AZ550="يفي بالتوقعات", Main!BA550="يفي بالتوقعات جزئياً"), AND(Main!AZ550="يفي بالتوقعات جزئياً", Main!BA550="يفي بالتوقعات")), "يفي بالتوقعات جزئياً",
 IF(AND(Main!AZ550="يفي بالتوقعات جزئياً", Main!BA550="يفي بالتوقعات جزئياً"), "يفي بالتوقعات جزئياً",
 ""
 )))))))</f>
        <v/>
      </c>
    </row>
    <row r="551" spans="1:90" ht="22.5" customHeight="1" x14ac:dyDescent="0.45">
      <c r="D551" s="1"/>
      <c r="E551" s="1"/>
      <c r="G551" s="1"/>
      <c r="H551" s="1"/>
      <c r="J551" s="1"/>
      <c r="N551" s="1"/>
      <c r="O551" s="1"/>
      <c r="P551" s="1"/>
      <c r="Q551" s="1"/>
      <c r="R551" s="1"/>
      <c r="S551" s="1"/>
      <c r="T551" s="1"/>
      <c r="U551" s="1"/>
      <c r="V551" s="1"/>
      <c r="W551" s="1"/>
      <c r="X551" s="1"/>
      <c r="Y551" s="1"/>
      <c r="Z551" s="1"/>
      <c r="AA551" s="1"/>
      <c r="AB551" s="1"/>
      <c r="AC551" s="1"/>
      <c r="AD551" s="1"/>
      <c r="AE551" s="1"/>
      <c r="AF551" s="1"/>
      <c r="AG551" s="4"/>
      <c r="AH551" s="4"/>
      <c r="BF551" s="4"/>
      <c r="BG551" s="4"/>
      <c r="BH551" s="2"/>
      <c r="BI551" s="2"/>
      <c r="BJ551" s="2"/>
      <c r="BK551" s="2"/>
      <c r="BL551" s="2"/>
      <c r="BM551" s="2"/>
      <c r="BN551" s="2"/>
      <c r="BO551" s="2"/>
      <c r="BP551" s="2"/>
      <c r="BQ551" s="2"/>
      <c r="BR551" s="2"/>
      <c r="BS551" s="2"/>
      <c r="BT551" s="2"/>
      <c r="BU551" s="2"/>
      <c r="BV551" s="2"/>
      <c r="BW551" s="2"/>
      <c r="BX551" s="2"/>
      <c r="BY551" s="2"/>
      <c r="BZ551" s="2"/>
      <c r="CA551" s="2"/>
      <c r="CB551" s="2"/>
      <c r="CC551" s="2"/>
      <c r="CD551" s="2"/>
      <c r="CE551" s="2"/>
      <c r="CF551" s="2"/>
      <c r="CG551" s="2"/>
      <c r="CH551" s="2"/>
      <c r="CI551" s="2"/>
      <c r="CJ551" s="1"/>
      <c r="CK551" s="17" t="str">
        <f>IF(AND(Main!AA551="يتجاوز التوقعات بكثير", Main!AB551="يتجاوز التوقعات بكثير"), "يتجاوز التوقعات بكثير",
 IF(OR(AND(Main!AA551="يتجاوز التوقعات بكثير", Main!AB551="يتجاوز التوقعات"), AND(Main!AA551="يتجاوز التوقعات", Main!AB551="يتجاوز التوقعات بكثير")), "يتجاوز التوقعات",
 IF(AND(Main!AA551="يتجاوز التوقعات", Main!AB551="يتجاوز التوقعات"), "يتجاوز التوقعات",
 IF(OR(AND(Main!AA551="يتجاوز التوقعات", Main!AB551="يفي بالتوقعات"), AND(Main!AA551="يفي بالتوقعات", Main!AB551="يتجاوز التوقعات")), "يفي بالتوقعات",
 IF(AND(Main!AA551="يفي بالتوقعات", Main!AB551="يفي بالتوقعات"), "يفي بالتوقعات",
 IF(OR(AND(Main!AA551="يفي بالتوقعات", Main!AB551="يفي بالتوقعات جزئياً"), AND(Main!AA551="يفي بالتوقعات جزئياً", Main!AB551="يفي بالتوقعات")), "يفي بالتوقعات جزئياً",
 IF(AND(Main!AA551="يفي بالتوقعات جزئياً", Main!AB551="يفي بالتوقعات جزئياً"), "يفي بالتوقعات جزئياً",
 ""
 )))))))</f>
        <v/>
      </c>
      <c r="CL551" s="17" t="str">
        <f>IF(AND(Main!AZ551="يتجاوز التوقعات بكثير", Main!BA551="يتجاوز التوقعات بكثير"), "يتجاوز التوقعات بكثير",
 IF(OR(AND(Main!AZ551="يتجاوز التوقعات بكثير", Main!BA551="يتجاوز التوقعات"), AND(Main!AZ551="يتجاوز التوقعات", Main!BA551="يتجاوز التوقعات بكثير")), "يتجاوز التوقعات",
 IF(AND(Main!AZ551="يتجاوز التوقعات", Main!BA551="يتجاوز التوقعات"), "يتجاوز التوقعات",
 IF(OR(AND(Main!AZ551="يتجاوز التوقعات", Main!BA551="يفي بالتوقعات"), AND(Main!AZ551="يفي بالتوقعات", Main!BA551="يتجاوز التوقعات")), "يفي بالتوقعات",
 IF(AND(Main!AZ551="يفي بالتوقعات", Main!BA551="يفي بالتوقعات"), "يفي بالتوقعات",
 IF(OR(AND(Main!AZ551="يفي بالتوقعات", Main!BA551="يفي بالتوقعات جزئياً"), AND(Main!AZ551="يفي بالتوقعات جزئياً", Main!BA551="يفي بالتوقعات")), "يفي بالتوقعات جزئياً",
 IF(AND(Main!AZ551="يفي بالتوقعات جزئياً", Main!BA551="يفي بالتوقعات جزئياً"), "يفي بالتوقعات جزئياً",
 ""
 )))))))</f>
        <v/>
      </c>
    </row>
    <row r="552" spans="1:90" ht="22.5" customHeight="1" x14ac:dyDescent="0.45">
      <c r="D552" s="1"/>
      <c r="E552" s="1"/>
      <c r="G552" s="1"/>
      <c r="H552" s="1"/>
      <c r="J552" s="1"/>
      <c r="N552" s="1"/>
      <c r="O552" s="1"/>
      <c r="P552" s="1"/>
      <c r="Q552" s="1"/>
      <c r="R552" s="1"/>
      <c r="S552" s="1"/>
      <c r="T552" s="1"/>
      <c r="U552" s="1"/>
      <c r="V552" s="1"/>
      <c r="W552" s="1"/>
      <c r="X552" s="1"/>
      <c r="Y552" s="1"/>
      <c r="Z552" s="1"/>
      <c r="AA552" s="1"/>
      <c r="AB552" s="1"/>
      <c r="AC552" s="1"/>
      <c r="AD552" s="1"/>
      <c r="AE552" s="1"/>
      <c r="AF552" s="1"/>
      <c r="AG552" s="4"/>
      <c r="AH552" s="4"/>
      <c r="BF552" s="4"/>
      <c r="BG552" s="4"/>
      <c r="BH552" s="2"/>
      <c r="BI552" s="2"/>
      <c r="BJ552" s="2"/>
      <c r="BK552" s="2"/>
      <c r="BL552" s="2"/>
      <c r="BM552" s="2"/>
      <c r="BN552" s="2"/>
      <c r="BO552" s="2"/>
      <c r="BP552" s="2"/>
      <c r="BQ552" s="2"/>
      <c r="BR552" s="2"/>
      <c r="BS552" s="2"/>
      <c r="BT552" s="2"/>
      <c r="BU552" s="2"/>
      <c r="BV552" s="2"/>
      <c r="BW552" s="2"/>
      <c r="BX552" s="2"/>
      <c r="BY552" s="2"/>
      <c r="BZ552" s="2"/>
      <c r="CA552" s="2"/>
      <c r="CB552" s="2"/>
      <c r="CC552" s="2"/>
      <c r="CD552" s="2"/>
      <c r="CE552" s="2"/>
      <c r="CF552" s="2"/>
      <c r="CG552" s="2"/>
      <c r="CH552" s="2"/>
      <c r="CI552" s="2"/>
      <c r="CJ552" s="1"/>
      <c r="CK552" s="17" t="str">
        <f>IF(AND(Main!AA552="يتجاوز التوقعات بكثير", Main!AB552="يتجاوز التوقعات بكثير"), "يتجاوز التوقعات بكثير",
 IF(OR(AND(Main!AA552="يتجاوز التوقعات بكثير", Main!AB552="يتجاوز التوقعات"), AND(Main!AA552="يتجاوز التوقعات", Main!AB552="يتجاوز التوقعات بكثير")), "يتجاوز التوقعات",
 IF(AND(Main!AA552="يتجاوز التوقعات", Main!AB552="يتجاوز التوقعات"), "يتجاوز التوقعات",
 IF(OR(AND(Main!AA552="يتجاوز التوقعات", Main!AB552="يفي بالتوقعات"), AND(Main!AA552="يفي بالتوقعات", Main!AB552="يتجاوز التوقعات")), "يفي بالتوقعات",
 IF(AND(Main!AA552="يفي بالتوقعات", Main!AB552="يفي بالتوقعات"), "يفي بالتوقعات",
 IF(OR(AND(Main!AA552="يفي بالتوقعات", Main!AB552="يفي بالتوقعات جزئياً"), AND(Main!AA552="يفي بالتوقعات جزئياً", Main!AB552="يفي بالتوقعات")), "يفي بالتوقعات جزئياً",
 IF(AND(Main!AA552="يفي بالتوقعات جزئياً", Main!AB552="يفي بالتوقعات جزئياً"), "يفي بالتوقعات جزئياً",
 ""
 )))))))</f>
        <v/>
      </c>
      <c r="CL552" s="17" t="str">
        <f>IF(AND(Main!AZ552="يتجاوز التوقعات بكثير", Main!BA552="يتجاوز التوقعات بكثير"), "يتجاوز التوقعات بكثير",
 IF(OR(AND(Main!AZ552="يتجاوز التوقعات بكثير", Main!BA552="يتجاوز التوقعات"), AND(Main!AZ552="يتجاوز التوقعات", Main!BA552="يتجاوز التوقعات بكثير")), "يتجاوز التوقعات",
 IF(AND(Main!AZ552="يتجاوز التوقعات", Main!BA552="يتجاوز التوقعات"), "يتجاوز التوقعات",
 IF(OR(AND(Main!AZ552="يتجاوز التوقعات", Main!BA552="يفي بالتوقعات"), AND(Main!AZ552="يفي بالتوقعات", Main!BA552="يتجاوز التوقعات")), "يفي بالتوقعات",
 IF(AND(Main!AZ552="يفي بالتوقعات", Main!BA552="يفي بالتوقعات"), "يفي بالتوقعات",
 IF(OR(AND(Main!AZ552="يفي بالتوقعات", Main!BA552="يفي بالتوقعات جزئياً"), AND(Main!AZ552="يفي بالتوقعات جزئياً", Main!BA552="يفي بالتوقعات")), "يفي بالتوقعات جزئياً",
 IF(AND(Main!AZ552="يفي بالتوقعات جزئياً", Main!BA552="يفي بالتوقعات جزئياً"), "يفي بالتوقعات جزئياً",
 ""
 )))))))</f>
        <v/>
      </c>
    </row>
    <row r="553" spans="1:90" ht="22.5" customHeight="1" x14ac:dyDescent="0.45">
      <c r="D553" s="1"/>
      <c r="E553" s="1"/>
      <c r="G553" s="1"/>
      <c r="H553" s="1"/>
      <c r="J553" s="1"/>
      <c r="N553" s="1"/>
      <c r="O553" s="1"/>
      <c r="P553" s="1"/>
      <c r="Q553" s="1"/>
      <c r="R553" s="1"/>
      <c r="S553" s="1"/>
      <c r="T553" s="1"/>
      <c r="U553" s="1"/>
      <c r="V553" s="1"/>
      <c r="W553" s="1"/>
      <c r="X553" s="1"/>
      <c r="Y553" s="1"/>
      <c r="Z553" s="1"/>
      <c r="AA553" s="1"/>
      <c r="AB553" s="1"/>
      <c r="AC553" s="1"/>
      <c r="AD553" s="1"/>
      <c r="AE553" s="1"/>
      <c r="AF553" s="1"/>
      <c r="AG553" s="4"/>
      <c r="AH553" s="4"/>
      <c r="BF553" s="4"/>
      <c r="BG553" s="4"/>
      <c r="BH553" s="2"/>
      <c r="BI553" s="2"/>
      <c r="BJ553" s="2"/>
      <c r="BK553" s="2"/>
      <c r="BL553" s="2"/>
      <c r="BM553" s="2"/>
      <c r="BN553" s="2"/>
      <c r="BO553" s="2"/>
      <c r="BP553" s="2"/>
      <c r="BQ553" s="2"/>
      <c r="BR553" s="2"/>
      <c r="BS553" s="2"/>
      <c r="BT553" s="2"/>
      <c r="BU553" s="2"/>
      <c r="BV553" s="2"/>
      <c r="BW553" s="2"/>
      <c r="BX553" s="2"/>
      <c r="BY553" s="2"/>
      <c r="BZ553" s="2"/>
      <c r="CA553" s="2"/>
      <c r="CB553" s="2"/>
      <c r="CC553" s="2"/>
      <c r="CD553" s="2"/>
      <c r="CE553" s="2"/>
      <c r="CF553" s="2"/>
      <c r="CG553" s="2"/>
      <c r="CH553" s="2"/>
      <c r="CI553" s="2"/>
      <c r="CJ553" s="1"/>
      <c r="CK553" s="17" t="str">
        <f>IF(AND(Main!AA553="يتجاوز التوقعات بكثير", Main!AB553="يتجاوز التوقعات بكثير"), "يتجاوز التوقعات بكثير",
 IF(OR(AND(Main!AA553="يتجاوز التوقعات بكثير", Main!AB553="يتجاوز التوقعات"), AND(Main!AA553="يتجاوز التوقعات", Main!AB553="يتجاوز التوقعات بكثير")), "يتجاوز التوقعات",
 IF(AND(Main!AA553="يتجاوز التوقعات", Main!AB553="يتجاوز التوقعات"), "يتجاوز التوقعات",
 IF(OR(AND(Main!AA553="يتجاوز التوقعات", Main!AB553="يفي بالتوقعات"), AND(Main!AA553="يفي بالتوقعات", Main!AB553="يتجاوز التوقعات")), "يفي بالتوقعات",
 IF(AND(Main!AA553="يفي بالتوقعات", Main!AB553="يفي بالتوقعات"), "يفي بالتوقعات",
 IF(OR(AND(Main!AA553="يفي بالتوقعات", Main!AB553="يفي بالتوقعات جزئياً"), AND(Main!AA553="يفي بالتوقعات جزئياً", Main!AB553="يفي بالتوقعات")), "يفي بالتوقعات جزئياً",
 IF(AND(Main!AA553="يفي بالتوقعات جزئياً", Main!AB553="يفي بالتوقعات جزئياً"), "يفي بالتوقعات جزئياً",
 ""
 )))))))</f>
        <v/>
      </c>
      <c r="CL553" s="17" t="str">
        <f>IF(AND(Main!AZ553="يتجاوز التوقعات بكثير", Main!BA553="يتجاوز التوقعات بكثير"), "يتجاوز التوقعات بكثير",
 IF(OR(AND(Main!AZ553="يتجاوز التوقعات بكثير", Main!BA553="يتجاوز التوقعات"), AND(Main!AZ553="يتجاوز التوقعات", Main!BA553="يتجاوز التوقعات بكثير")), "يتجاوز التوقعات",
 IF(AND(Main!AZ553="يتجاوز التوقعات", Main!BA553="يتجاوز التوقعات"), "يتجاوز التوقعات",
 IF(OR(AND(Main!AZ553="يتجاوز التوقعات", Main!BA553="يفي بالتوقعات"), AND(Main!AZ553="يفي بالتوقعات", Main!BA553="يتجاوز التوقعات")), "يفي بالتوقعات",
 IF(AND(Main!AZ553="يفي بالتوقعات", Main!BA553="يفي بالتوقعات"), "يفي بالتوقعات",
 IF(OR(AND(Main!AZ553="يفي بالتوقعات", Main!BA553="يفي بالتوقعات جزئياً"), AND(Main!AZ553="يفي بالتوقعات جزئياً", Main!BA553="يفي بالتوقعات")), "يفي بالتوقعات جزئياً",
 IF(AND(Main!AZ553="يفي بالتوقعات جزئياً", Main!BA553="يفي بالتوقعات جزئياً"), "يفي بالتوقعات جزئياً",
 ""
 )))))))</f>
        <v/>
      </c>
    </row>
    <row r="554" spans="1:90" ht="22.5" customHeight="1" x14ac:dyDescent="0.45">
      <c r="D554" s="1"/>
      <c r="E554" s="1"/>
      <c r="G554" s="1"/>
      <c r="H554" s="1"/>
      <c r="J554" s="1"/>
      <c r="N554" s="1"/>
      <c r="O554" s="1"/>
      <c r="P554" s="1"/>
      <c r="Q554" s="1"/>
      <c r="R554" s="1"/>
      <c r="S554" s="1"/>
      <c r="T554" s="1"/>
      <c r="U554" s="1"/>
      <c r="V554" s="1"/>
      <c r="W554" s="1"/>
      <c r="X554" s="1"/>
      <c r="Y554" s="1"/>
      <c r="Z554" s="1"/>
      <c r="AA554" s="1"/>
      <c r="AB554" s="1"/>
      <c r="AC554" s="1"/>
      <c r="AD554" s="1"/>
      <c r="AE554" s="1"/>
      <c r="AF554" s="1"/>
      <c r="AG554" s="4"/>
      <c r="AH554" s="4"/>
      <c r="BF554" s="4"/>
      <c r="BG554" s="4"/>
      <c r="BH554" s="2"/>
      <c r="BI554" s="2"/>
      <c r="BJ554" s="2"/>
      <c r="BK554" s="2"/>
      <c r="BL554" s="2"/>
      <c r="BM554" s="2"/>
      <c r="BN554" s="2"/>
      <c r="BO554" s="2"/>
      <c r="BP554" s="2"/>
      <c r="BQ554" s="2"/>
      <c r="BR554" s="2"/>
      <c r="BS554" s="2"/>
      <c r="BT554" s="2"/>
      <c r="BU554" s="2"/>
      <c r="BV554" s="2"/>
      <c r="BW554" s="2"/>
      <c r="BX554" s="2"/>
      <c r="BY554" s="2"/>
      <c r="BZ554" s="2"/>
      <c r="CA554" s="2"/>
      <c r="CB554" s="2"/>
      <c r="CC554" s="2"/>
      <c r="CD554" s="2"/>
      <c r="CE554" s="2"/>
      <c r="CF554" s="2"/>
      <c r="CG554" s="2"/>
      <c r="CH554" s="2"/>
      <c r="CI554" s="2"/>
      <c r="CJ554" s="1"/>
      <c r="CK554" s="17" t="str">
        <f>IF(AND(Main!AA554="يتجاوز التوقعات بكثير", Main!AB554="يتجاوز التوقعات بكثير"), "يتجاوز التوقعات بكثير",
 IF(OR(AND(Main!AA554="يتجاوز التوقعات بكثير", Main!AB554="يتجاوز التوقعات"), AND(Main!AA554="يتجاوز التوقعات", Main!AB554="يتجاوز التوقعات بكثير")), "يتجاوز التوقعات",
 IF(AND(Main!AA554="يتجاوز التوقعات", Main!AB554="يتجاوز التوقعات"), "يتجاوز التوقعات",
 IF(OR(AND(Main!AA554="يتجاوز التوقعات", Main!AB554="يفي بالتوقعات"), AND(Main!AA554="يفي بالتوقعات", Main!AB554="يتجاوز التوقعات")), "يفي بالتوقعات",
 IF(AND(Main!AA554="يفي بالتوقعات", Main!AB554="يفي بالتوقعات"), "يفي بالتوقعات",
 IF(OR(AND(Main!AA554="يفي بالتوقعات", Main!AB554="يفي بالتوقعات جزئياً"), AND(Main!AA554="يفي بالتوقعات جزئياً", Main!AB554="يفي بالتوقعات")), "يفي بالتوقعات جزئياً",
 IF(AND(Main!AA554="يفي بالتوقعات جزئياً", Main!AB554="يفي بالتوقعات جزئياً"), "يفي بالتوقعات جزئياً",
 ""
 )))))))</f>
        <v/>
      </c>
      <c r="CL554" s="17" t="str">
        <f>IF(AND(Main!AZ554="يتجاوز التوقعات بكثير", Main!BA554="يتجاوز التوقعات بكثير"), "يتجاوز التوقعات بكثير",
 IF(OR(AND(Main!AZ554="يتجاوز التوقعات بكثير", Main!BA554="يتجاوز التوقعات"), AND(Main!AZ554="يتجاوز التوقعات", Main!BA554="يتجاوز التوقعات بكثير")), "يتجاوز التوقعات",
 IF(AND(Main!AZ554="يتجاوز التوقعات", Main!BA554="يتجاوز التوقعات"), "يتجاوز التوقعات",
 IF(OR(AND(Main!AZ554="يتجاوز التوقعات", Main!BA554="يفي بالتوقعات"), AND(Main!AZ554="يفي بالتوقعات", Main!BA554="يتجاوز التوقعات")), "يفي بالتوقعات",
 IF(AND(Main!AZ554="يفي بالتوقعات", Main!BA554="يفي بالتوقعات"), "يفي بالتوقعات",
 IF(OR(AND(Main!AZ554="يفي بالتوقعات", Main!BA554="يفي بالتوقعات جزئياً"), AND(Main!AZ554="يفي بالتوقعات جزئياً", Main!BA554="يفي بالتوقعات")), "يفي بالتوقعات جزئياً",
 IF(AND(Main!AZ554="يفي بالتوقعات جزئياً", Main!BA554="يفي بالتوقعات جزئياً"), "يفي بالتوقعات جزئياً",
 ""
 )))))))</f>
        <v/>
      </c>
    </row>
    <row r="555" spans="1:90" ht="22.5" customHeight="1" x14ac:dyDescent="0.45">
      <c r="D555" s="1"/>
      <c r="E555" s="1"/>
      <c r="G555" s="1"/>
      <c r="H555" s="1"/>
      <c r="J555" s="1"/>
      <c r="N555" s="1"/>
      <c r="O555" s="1"/>
      <c r="P555" s="1"/>
      <c r="Q555" s="1"/>
      <c r="R555" s="1"/>
      <c r="S555" s="1"/>
      <c r="T555" s="1"/>
      <c r="U555" s="1"/>
      <c r="V555" s="1"/>
      <c r="W555" s="1"/>
      <c r="X555" s="1"/>
      <c r="Y555" s="1"/>
      <c r="Z555" s="1"/>
      <c r="AA555" s="1"/>
      <c r="AB555" s="1"/>
      <c r="AC555" s="1"/>
      <c r="AD555" s="1"/>
      <c r="AE555" s="1"/>
      <c r="AF555" s="1"/>
      <c r="AG555" s="4"/>
      <c r="AH555" s="4"/>
      <c r="BF555" s="4"/>
      <c r="BG555" s="4"/>
      <c r="BH555" s="2"/>
      <c r="BI555" s="2"/>
      <c r="BJ555" s="2"/>
      <c r="BK555" s="2"/>
      <c r="BL555" s="2"/>
      <c r="BM555" s="2"/>
      <c r="BN555" s="2"/>
      <c r="BO555" s="2"/>
      <c r="BP555" s="2"/>
      <c r="BQ555" s="2"/>
      <c r="BR555" s="2"/>
      <c r="BS555" s="2"/>
      <c r="BT555" s="2"/>
      <c r="BU555" s="2"/>
      <c r="BV555" s="2"/>
      <c r="BW555" s="2"/>
      <c r="BX555" s="2"/>
      <c r="BY555" s="2"/>
      <c r="BZ555" s="2"/>
      <c r="CA555" s="2"/>
      <c r="CB555" s="2"/>
      <c r="CC555" s="2"/>
      <c r="CD555" s="2"/>
      <c r="CE555" s="2"/>
      <c r="CF555" s="2"/>
      <c r="CG555" s="2"/>
      <c r="CH555" s="2"/>
      <c r="CI555" s="2"/>
      <c r="CJ555" s="1"/>
      <c r="CK555" s="17" t="str">
        <f>IF(AND(Main!AA555="يتجاوز التوقعات بكثير", Main!AB555="يتجاوز التوقعات بكثير"), "يتجاوز التوقعات بكثير",
 IF(OR(AND(Main!AA555="يتجاوز التوقعات بكثير", Main!AB555="يتجاوز التوقعات"), AND(Main!AA555="يتجاوز التوقعات", Main!AB555="يتجاوز التوقعات بكثير")), "يتجاوز التوقعات",
 IF(AND(Main!AA555="يتجاوز التوقعات", Main!AB555="يتجاوز التوقعات"), "يتجاوز التوقعات",
 IF(OR(AND(Main!AA555="يتجاوز التوقعات", Main!AB555="يفي بالتوقعات"), AND(Main!AA555="يفي بالتوقعات", Main!AB555="يتجاوز التوقعات")), "يفي بالتوقعات",
 IF(AND(Main!AA555="يفي بالتوقعات", Main!AB555="يفي بالتوقعات"), "يفي بالتوقعات",
 IF(OR(AND(Main!AA555="يفي بالتوقعات", Main!AB555="يفي بالتوقعات جزئياً"), AND(Main!AA555="يفي بالتوقعات جزئياً", Main!AB555="يفي بالتوقعات")), "يفي بالتوقعات جزئياً",
 IF(AND(Main!AA555="يفي بالتوقعات جزئياً", Main!AB555="يفي بالتوقعات جزئياً"), "يفي بالتوقعات جزئياً",
 ""
 )))))))</f>
        <v/>
      </c>
      <c r="CL555" s="17" t="str">
        <f>IF(AND(Main!AZ555="يتجاوز التوقعات بكثير", Main!BA555="يتجاوز التوقعات بكثير"), "يتجاوز التوقعات بكثير",
 IF(OR(AND(Main!AZ555="يتجاوز التوقعات بكثير", Main!BA555="يتجاوز التوقعات"), AND(Main!AZ555="يتجاوز التوقعات", Main!BA555="يتجاوز التوقعات بكثير")), "يتجاوز التوقعات",
 IF(AND(Main!AZ555="يتجاوز التوقعات", Main!BA555="يتجاوز التوقعات"), "يتجاوز التوقعات",
 IF(OR(AND(Main!AZ555="يتجاوز التوقعات", Main!BA555="يفي بالتوقعات"), AND(Main!AZ555="يفي بالتوقعات", Main!BA555="يتجاوز التوقعات")), "يفي بالتوقعات",
 IF(AND(Main!AZ555="يفي بالتوقعات", Main!BA555="يفي بالتوقعات"), "يفي بالتوقعات",
 IF(OR(AND(Main!AZ555="يفي بالتوقعات", Main!BA555="يفي بالتوقعات جزئياً"), AND(Main!AZ555="يفي بالتوقعات جزئياً", Main!BA555="يفي بالتوقعات")), "يفي بالتوقعات جزئياً",
 IF(AND(Main!AZ555="يفي بالتوقعات جزئياً", Main!BA555="يفي بالتوقعات جزئياً"), "يفي بالتوقعات جزئياً",
 ""
 )))))))</f>
        <v/>
      </c>
    </row>
    <row r="556" spans="1:90" ht="22.5" customHeight="1" x14ac:dyDescent="0.45">
      <c r="D556" s="1"/>
      <c r="E556" s="1"/>
      <c r="G556" s="1"/>
      <c r="H556" s="1"/>
      <c r="J556" s="1"/>
      <c r="N556" s="1"/>
      <c r="O556" s="1"/>
      <c r="P556" s="1"/>
      <c r="Q556" s="1"/>
      <c r="R556" s="1"/>
      <c r="S556" s="1"/>
      <c r="T556" s="1"/>
      <c r="U556" s="1"/>
      <c r="V556" s="1"/>
      <c r="W556" s="1"/>
      <c r="X556" s="1"/>
      <c r="Y556" s="1"/>
      <c r="Z556" s="1"/>
      <c r="AA556" s="1"/>
      <c r="AB556" s="1"/>
      <c r="AC556" s="1"/>
      <c r="AD556" s="1"/>
      <c r="AE556" s="1"/>
      <c r="AF556" s="1"/>
      <c r="AG556" s="4"/>
      <c r="AH556" s="4"/>
      <c r="BF556" s="4"/>
      <c r="BG556" s="4"/>
      <c r="BH556" s="2"/>
      <c r="BI556" s="2"/>
      <c r="BJ556" s="2"/>
      <c r="BK556" s="2"/>
      <c r="BL556" s="2"/>
      <c r="BM556" s="2"/>
      <c r="BN556" s="2"/>
      <c r="BO556" s="2"/>
      <c r="BP556" s="2"/>
      <c r="BQ556" s="2"/>
      <c r="BR556" s="2"/>
      <c r="BS556" s="2"/>
      <c r="BT556" s="2"/>
      <c r="BU556" s="2"/>
      <c r="BV556" s="2"/>
      <c r="BW556" s="2"/>
      <c r="BX556" s="2"/>
      <c r="BY556" s="2"/>
      <c r="BZ556" s="2"/>
      <c r="CA556" s="2"/>
      <c r="CB556" s="2"/>
      <c r="CC556" s="2"/>
      <c r="CD556" s="2"/>
      <c r="CE556" s="2"/>
      <c r="CF556" s="2"/>
      <c r="CG556" s="2"/>
      <c r="CH556" s="2"/>
      <c r="CI556" s="2"/>
      <c r="CJ556" s="1"/>
      <c r="CK556" s="17" t="str">
        <f>IF(AND(Main!AA556="يتجاوز التوقعات بكثير", Main!AB556="يتجاوز التوقعات بكثير"), "يتجاوز التوقعات بكثير",
 IF(OR(AND(Main!AA556="يتجاوز التوقعات بكثير", Main!AB556="يتجاوز التوقعات"), AND(Main!AA556="يتجاوز التوقعات", Main!AB556="يتجاوز التوقعات بكثير")), "يتجاوز التوقعات",
 IF(AND(Main!AA556="يتجاوز التوقعات", Main!AB556="يتجاوز التوقعات"), "يتجاوز التوقعات",
 IF(OR(AND(Main!AA556="يتجاوز التوقعات", Main!AB556="يفي بالتوقعات"), AND(Main!AA556="يفي بالتوقعات", Main!AB556="يتجاوز التوقعات")), "يفي بالتوقعات",
 IF(AND(Main!AA556="يفي بالتوقعات", Main!AB556="يفي بالتوقعات"), "يفي بالتوقعات",
 IF(OR(AND(Main!AA556="يفي بالتوقعات", Main!AB556="يفي بالتوقعات جزئياً"), AND(Main!AA556="يفي بالتوقعات جزئياً", Main!AB556="يفي بالتوقعات")), "يفي بالتوقعات جزئياً",
 IF(AND(Main!AA556="يفي بالتوقعات جزئياً", Main!AB556="يفي بالتوقعات جزئياً"), "يفي بالتوقعات جزئياً",
 ""
 )))))))</f>
        <v/>
      </c>
      <c r="CL556" s="17" t="str">
        <f>IF(AND(Main!AZ556="يتجاوز التوقعات بكثير", Main!BA556="يتجاوز التوقعات بكثير"), "يتجاوز التوقعات بكثير",
 IF(OR(AND(Main!AZ556="يتجاوز التوقعات بكثير", Main!BA556="يتجاوز التوقعات"), AND(Main!AZ556="يتجاوز التوقعات", Main!BA556="يتجاوز التوقعات بكثير")), "يتجاوز التوقعات",
 IF(AND(Main!AZ556="يتجاوز التوقعات", Main!BA556="يتجاوز التوقعات"), "يتجاوز التوقعات",
 IF(OR(AND(Main!AZ556="يتجاوز التوقعات", Main!BA556="يفي بالتوقعات"), AND(Main!AZ556="يفي بالتوقعات", Main!BA556="يتجاوز التوقعات")), "يفي بالتوقعات",
 IF(AND(Main!AZ556="يفي بالتوقعات", Main!BA556="يفي بالتوقعات"), "يفي بالتوقعات",
 IF(OR(AND(Main!AZ556="يفي بالتوقعات", Main!BA556="يفي بالتوقعات جزئياً"), AND(Main!AZ556="يفي بالتوقعات جزئياً", Main!BA556="يفي بالتوقعات")), "يفي بالتوقعات جزئياً",
 IF(AND(Main!AZ556="يفي بالتوقعات جزئياً", Main!BA556="يفي بالتوقعات جزئياً"), "يفي بالتوقعات جزئياً",
 ""
 )))))))</f>
        <v/>
      </c>
    </row>
    <row r="557" spans="1:90" ht="22.5" customHeight="1" x14ac:dyDescent="0.45">
      <c r="D557" s="1"/>
      <c r="E557" s="1"/>
      <c r="G557" s="1"/>
      <c r="H557" s="1"/>
      <c r="J557" s="1"/>
      <c r="N557" s="1"/>
      <c r="O557" s="1"/>
      <c r="P557" s="1"/>
      <c r="Q557" s="1"/>
      <c r="R557" s="1"/>
      <c r="S557" s="1"/>
      <c r="T557" s="1"/>
      <c r="U557" s="1"/>
      <c r="V557" s="1"/>
      <c r="W557" s="1"/>
      <c r="X557" s="1"/>
      <c r="Y557" s="1"/>
      <c r="Z557" s="1"/>
      <c r="AA557" s="1"/>
      <c r="AB557" s="1"/>
      <c r="AC557" s="1"/>
      <c r="AD557" s="1"/>
      <c r="AE557" s="1"/>
      <c r="AF557" s="1"/>
      <c r="AG557" s="4"/>
      <c r="AH557" s="4"/>
      <c r="BF557" s="4"/>
      <c r="BG557" s="4"/>
      <c r="BH557" s="2"/>
      <c r="BI557" s="2"/>
      <c r="BJ557" s="2"/>
      <c r="BK557" s="2"/>
      <c r="BL557" s="2"/>
      <c r="BM557" s="2"/>
      <c r="BN557" s="2"/>
      <c r="BO557" s="2"/>
      <c r="BP557" s="2"/>
      <c r="BQ557" s="2"/>
      <c r="BR557" s="2"/>
      <c r="BS557" s="2"/>
      <c r="BT557" s="2"/>
      <c r="BU557" s="2"/>
      <c r="BV557" s="2"/>
      <c r="BW557" s="2"/>
      <c r="BX557" s="2"/>
      <c r="BY557" s="2"/>
      <c r="BZ557" s="2"/>
      <c r="CA557" s="2"/>
      <c r="CB557" s="2"/>
      <c r="CC557" s="2"/>
      <c r="CD557" s="2"/>
      <c r="CE557" s="2"/>
      <c r="CF557" s="2"/>
      <c r="CG557" s="2"/>
      <c r="CH557" s="2"/>
      <c r="CI557" s="2"/>
      <c r="CJ557" s="1"/>
      <c r="CK557" s="17" t="str">
        <f>IF(AND(Main!AA557="يتجاوز التوقعات بكثير", Main!AB557="يتجاوز التوقعات بكثير"), "يتجاوز التوقعات بكثير",
 IF(OR(AND(Main!AA557="يتجاوز التوقعات بكثير", Main!AB557="يتجاوز التوقعات"), AND(Main!AA557="يتجاوز التوقعات", Main!AB557="يتجاوز التوقعات بكثير")), "يتجاوز التوقعات",
 IF(AND(Main!AA557="يتجاوز التوقعات", Main!AB557="يتجاوز التوقعات"), "يتجاوز التوقعات",
 IF(OR(AND(Main!AA557="يتجاوز التوقعات", Main!AB557="يفي بالتوقعات"), AND(Main!AA557="يفي بالتوقعات", Main!AB557="يتجاوز التوقعات")), "يفي بالتوقعات",
 IF(AND(Main!AA557="يفي بالتوقعات", Main!AB557="يفي بالتوقعات"), "يفي بالتوقعات",
 IF(OR(AND(Main!AA557="يفي بالتوقعات", Main!AB557="يفي بالتوقعات جزئياً"), AND(Main!AA557="يفي بالتوقعات جزئياً", Main!AB557="يفي بالتوقعات")), "يفي بالتوقعات جزئياً",
 IF(AND(Main!AA557="يفي بالتوقعات جزئياً", Main!AB557="يفي بالتوقعات جزئياً"), "يفي بالتوقعات جزئياً",
 ""
 )))))))</f>
        <v/>
      </c>
      <c r="CL557" s="17" t="str">
        <f>IF(AND(Main!AZ557="يتجاوز التوقعات بكثير", Main!BA557="يتجاوز التوقعات بكثير"), "يتجاوز التوقعات بكثير",
 IF(OR(AND(Main!AZ557="يتجاوز التوقعات بكثير", Main!BA557="يتجاوز التوقعات"), AND(Main!AZ557="يتجاوز التوقعات", Main!BA557="يتجاوز التوقعات بكثير")), "يتجاوز التوقعات",
 IF(AND(Main!AZ557="يتجاوز التوقعات", Main!BA557="يتجاوز التوقعات"), "يتجاوز التوقعات",
 IF(OR(AND(Main!AZ557="يتجاوز التوقعات", Main!BA557="يفي بالتوقعات"), AND(Main!AZ557="يفي بالتوقعات", Main!BA557="يتجاوز التوقعات")), "يفي بالتوقعات",
 IF(AND(Main!AZ557="يفي بالتوقعات", Main!BA557="يفي بالتوقعات"), "يفي بالتوقعات",
 IF(OR(AND(Main!AZ557="يفي بالتوقعات", Main!BA557="يفي بالتوقعات جزئياً"), AND(Main!AZ557="يفي بالتوقعات جزئياً", Main!BA557="يفي بالتوقعات")), "يفي بالتوقعات جزئياً",
 IF(AND(Main!AZ557="يفي بالتوقعات جزئياً", Main!BA557="يفي بالتوقعات جزئياً"), "يفي بالتوقعات جزئياً",
 ""
 )))))))</f>
        <v/>
      </c>
    </row>
    <row r="558" spans="1:90" ht="22.5" customHeight="1" x14ac:dyDescent="0.45">
      <c r="D558" s="1"/>
      <c r="E558" s="1"/>
      <c r="G558" s="1"/>
      <c r="H558" s="1"/>
      <c r="J558" s="1"/>
      <c r="N558" s="1"/>
      <c r="O558" s="1"/>
      <c r="P558" s="1"/>
      <c r="Q558" s="1"/>
      <c r="R558" s="1"/>
      <c r="S558" s="1"/>
      <c r="T558" s="1"/>
      <c r="U558" s="1"/>
      <c r="V558" s="1"/>
      <c r="W558" s="1"/>
      <c r="X558" s="1"/>
      <c r="Y558" s="1"/>
      <c r="Z558" s="1"/>
      <c r="AA558" s="1"/>
      <c r="AB558" s="1"/>
      <c r="AC558" s="1"/>
      <c r="AD558" s="1"/>
      <c r="AE558" s="1"/>
      <c r="AF558" s="1"/>
      <c r="AG558" s="4"/>
      <c r="AH558" s="4"/>
      <c r="BF558" s="4"/>
      <c r="BG558" s="4"/>
      <c r="BH558" s="2"/>
      <c r="BI558" s="2"/>
      <c r="BJ558" s="2"/>
      <c r="BK558" s="2"/>
      <c r="BL558" s="2"/>
      <c r="BM558" s="2"/>
      <c r="BN558" s="2"/>
      <c r="BO558" s="2"/>
      <c r="BP558" s="2"/>
      <c r="BQ558" s="2"/>
      <c r="BR558" s="2"/>
      <c r="BS558" s="2"/>
      <c r="BT558" s="2"/>
      <c r="BU558" s="2"/>
      <c r="BV558" s="2"/>
      <c r="BW558" s="2"/>
      <c r="BX558" s="2"/>
      <c r="BY558" s="2"/>
      <c r="BZ558" s="2"/>
      <c r="CA558" s="2"/>
      <c r="CB558" s="2"/>
      <c r="CC558" s="2"/>
      <c r="CD558" s="2"/>
      <c r="CE558" s="2"/>
      <c r="CF558" s="2"/>
      <c r="CG558" s="2"/>
      <c r="CH558" s="2"/>
      <c r="CI558" s="2"/>
      <c r="CJ558" s="1"/>
      <c r="CK558" s="17" t="str">
        <f>IF(AND(Main!AA558="يتجاوز التوقعات بكثير", Main!AB558="يتجاوز التوقعات بكثير"), "يتجاوز التوقعات بكثير",
 IF(OR(AND(Main!AA558="يتجاوز التوقعات بكثير", Main!AB558="يتجاوز التوقعات"), AND(Main!AA558="يتجاوز التوقعات", Main!AB558="يتجاوز التوقعات بكثير")), "يتجاوز التوقعات",
 IF(AND(Main!AA558="يتجاوز التوقعات", Main!AB558="يتجاوز التوقعات"), "يتجاوز التوقعات",
 IF(OR(AND(Main!AA558="يتجاوز التوقعات", Main!AB558="يفي بالتوقعات"), AND(Main!AA558="يفي بالتوقعات", Main!AB558="يتجاوز التوقعات")), "يفي بالتوقعات",
 IF(AND(Main!AA558="يفي بالتوقعات", Main!AB558="يفي بالتوقعات"), "يفي بالتوقعات",
 IF(OR(AND(Main!AA558="يفي بالتوقعات", Main!AB558="يفي بالتوقعات جزئياً"), AND(Main!AA558="يفي بالتوقعات جزئياً", Main!AB558="يفي بالتوقعات")), "يفي بالتوقعات جزئياً",
 IF(AND(Main!AA558="يفي بالتوقعات جزئياً", Main!AB558="يفي بالتوقعات جزئياً"), "يفي بالتوقعات جزئياً",
 ""
 )))))))</f>
        <v/>
      </c>
      <c r="CL558" s="17" t="str">
        <f>IF(AND(Main!AZ558="يتجاوز التوقعات بكثير", Main!BA558="يتجاوز التوقعات بكثير"), "يتجاوز التوقعات بكثير",
 IF(OR(AND(Main!AZ558="يتجاوز التوقعات بكثير", Main!BA558="يتجاوز التوقعات"), AND(Main!AZ558="يتجاوز التوقعات", Main!BA558="يتجاوز التوقعات بكثير")), "يتجاوز التوقعات",
 IF(AND(Main!AZ558="يتجاوز التوقعات", Main!BA558="يتجاوز التوقعات"), "يتجاوز التوقعات",
 IF(OR(AND(Main!AZ558="يتجاوز التوقعات", Main!BA558="يفي بالتوقعات"), AND(Main!AZ558="يفي بالتوقعات", Main!BA558="يتجاوز التوقعات")), "يفي بالتوقعات",
 IF(AND(Main!AZ558="يفي بالتوقعات", Main!BA558="يفي بالتوقعات"), "يفي بالتوقعات",
 IF(OR(AND(Main!AZ558="يفي بالتوقعات", Main!BA558="يفي بالتوقعات جزئياً"), AND(Main!AZ558="يفي بالتوقعات جزئياً", Main!BA558="يفي بالتوقعات")), "يفي بالتوقعات جزئياً",
 IF(AND(Main!AZ558="يفي بالتوقعات جزئياً", Main!BA558="يفي بالتوقعات جزئياً"), "يفي بالتوقعات جزئياً",
 ""
 )))))))</f>
        <v/>
      </c>
    </row>
    <row r="559" spans="1:90" ht="22.5" customHeight="1" x14ac:dyDescent="0.45">
      <c r="A559">
        <v>597</v>
      </c>
      <c r="B559">
        <v>45923.385474536997</v>
      </c>
      <c r="C559">
        <v>45923.388819444401</v>
      </c>
      <c r="D559" s="1" t="s">
        <v>296</v>
      </c>
      <c r="E559" s="1" t="s">
        <v>297</v>
      </c>
      <c r="F559" s="8" t="s">
        <v>335</v>
      </c>
      <c r="G559" s="1" t="s">
        <v>299</v>
      </c>
      <c r="H559" s="1" t="s">
        <v>92</v>
      </c>
      <c r="J559" s="1" t="s">
        <v>93</v>
      </c>
      <c r="K559" t="s">
        <v>105</v>
      </c>
      <c r="N559" s="1"/>
      <c r="O559" s="1"/>
      <c r="P559" s="1"/>
      <c r="Q559" s="1"/>
      <c r="R559" s="1"/>
      <c r="S559" s="1"/>
      <c r="T559" s="1"/>
      <c r="U559" s="1"/>
      <c r="V559" s="1"/>
      <c r="W559" s="1"/>
      <c r="X559" s="1"/>
      <c r="Y559" s="1"/>
      <c r="Z559" s="1"/>
      <c r="AA559" s="1"/>
      <c r="AB559" s="1"/>
      <c r="AC559" s="1"/>
      <c r="AD559" s="1"/>
      <c r="AE559" s="1"/>
      <c r="AF559" s="1"/>
      <c r="AG559" s="4"/>
      <c r="AH559" s="4"/>
      <c r="AN559" t="s">
        <v>101</v>
      </c>
      <c r="AO559" t="s">
        <v>97</v>
      </c>
      <c r="AP559" t="s">
        <v>97</v>
      </c>
      <c r="AQ559" t="s">
        <v>97</v>
      </c>
      <c r="AR559" t="s">
        <v>97</v>
      </c>
      <c r="AS559" t="s">
        <v>97</v>
      </c>
      <c r="AT559" t="s">
        <v>101</v>
      </c>
      <c r="AU559" t="s">
        <v>97</v>
      </c>
      <c r="AV559" t="s">
        <v>97</v>
      </c>
      <c r="AW559" t="s">
        <v>97</v>
      </c>
      <c r="AX559" t="s">
        <v>101</v>
      </c>
      <c r="AY559" t="s">
        <v>97</v>
      </c>
      <c r="AZ559" t="s">
        <v>97</v>
      </c>
      <c r="BA559" t="s">
        <v>97</v>
      </c>
      <c r="BB559" t="s">
        <v>97</v>
      </c>
      <c r="BC559" t="s">
        <v>97</v>
      </c>
      <c r="BD559" t="s">
        <v>97</v>
      </c>
      <c r="BE559" t="s">
        <v>97</v>
      </c>
      <c r="BF559" s="4" t="s">
        <v>1015</v>
      </c>
      <c r="BG559" s="4" t="s">
        <v>1016</v>
      </c>
      <c r="BH559" s="2" t="s">
        <v>1016</v>
      </c>
      <c r="BI559" s="2" t="s">
        <v>1016</v>
      </c>
      <c r="BJ559" s="2"/>
      <c r="BK559" s="2"/>
      <c r="BL559" s="2"/>
      <c r="BM559" s="2"/>
      <c r="BN559" s="2"/>
      <c r="BO559" s="2"/>
      <c r="BP559" s="2"/>
      <c r="BQ559" s="2"/>
      <c r="BR559" s="2"/>
      <c r="BS559" s="2"/>
      <c r="BT559" s="2"/>
      <c r="BU559" s="2"/>
      <c r="BV559" s="2"/>
      <c r="BW559" s="2"/>
      <c r="BX559" s="2"/>
      <c r="BY559" s="2"/>
      <c r="BZ559" s="2"/>
      <c r="CA559" s="2"/>
      <c r="CB559" s="2"/>
      <c r="CC559" s="2"/>
      <c r="CD559" s="2"/>
      <c r="CE559" s="2"/>
      <c r="CF559" s="2"/>
      <c r="CG559" s="2"/>
      <c r="CH559" s="2"/>
      <c r="CI559" s="2"/>
      <c r="CJ559" s="1"/>
      <c r="CK559" s="17" t="str">
        <f>IF(AND(Main!AA559="يتجاوز التوقعات بكثير", Main!AB559="يتجاوز التوقعات بكثير"), "يتجاوز التوقعات بكثير",
 IF(OR(AND(Main!AA559="يتجاوز التوقعات بكثير", Main!AB559="يتجاوز التوقعات"), AND(Main!AA559="يتجاوز التوقعات", Main!AB559="يتجاوز التوقعات بكثير")), "يتجاوز التوقعات",
 IF(AND(Main!AA559="يتجاوز التوقعات", Main!AB559="يتجاوز التوقعات"), "يتجاوز التوقعات",
 IF(OR(AND(Main!AA559="يتجاوز التوقعات", Main!AB559="يفي بالتوقعات"), AND(Main!AA559="يفي بالتوقعات", Main!AB559="يتجاوز التوقعات")), "يفي بالتوقعات",
 IF(AND(Main!AA559="يفي بالتوقعات", Main!AB559="يفي بالتوقعات"), "يفي بالتوقعات",
 IF(OR(AND(Main!AA559="يفي بالتوقعات", Main!AB559="يفي بالتوقعات جزئياً"), AND(Main!AA559="يفي بالتوقعات جزئياً", Main!AB559="يفي بالتوقعات")), "يفي بالتوقعات جزئياً",
 IF(AND(Main!AA559="يفي بالتوقعات جزئياً", Main!AB559="يفي بالتوقعات جزئياً"), "يفي بالتوقعات جزئياً",
 ""
 )))))))</f>
        <v/>
      </c>
      <c r="CL559" s="17" t="str">
        <f>IF(AND(Main!AZ559="يتجاوز التوقعات بكثير", Main!BA559="يتجاوز التوقعات بكثير"), "يتجاوز التوقعات بكثير",
 IF(OR(AND(Main!AZ559="يتجاوز التوقعات بكثير", Main!BA559="يتجاوز التوقعات"), AND(Main!AZ559="يتجاوز التوقعات", Main!BA559="يتجاوز التوقعات بكثير")), "يتجاوز التوقعات",
 IF(AND(Main!AZ559="يتجاوز التوقعات", Main!BA559="يتجاوز التوقعات"), "يتجاوز التوقعات",
 IF(OR(AND(Main!AZ559="يتجاوز التوقعات", Main!BA559="يفي بالتوقعات"), AND(Main!AZ559="يفي بالتوقعات", Main!BA559="يتجاوز التوقعات")), "يفي بالتوقعات",
 IF(AND(Main!AZ559="يفي بالتوقعات", Main!BA559="يفي بالتوقعات"), "يفي بالتوقعات",
 IF(OR(AND(Main!AZ559="يفي بالتوقعات", Main!BA559="يفي بالتوقعات جزئياً"), AND(Main!AZ559="يفي بالتوقعات جزئياً", Main!BA559="يفي بالتوقعات")), "يفي بالتوقعات جزئياً",
 IF(AND(Main!AZ559="يفي بالتوقعات جزئياً", Main!BA559="يفي بالتوقعات جزئياً"), "يفي بالتوقعات جزئياً",
 ""
 )))))))</f>
        <v>يتجاوز التوقعات بكثير</v>
      </c>
    </row>
    <row r="560" spans="1:90" ht="22.5" customHeight="1" x14ac:dyDescent="0.45">
      <c r="A560">
        <v>598</v>
      </c>
      <c r="B560">
        <v>45923.3898611111</v>
      </c>
      <c r="C560">
        <v>45923.397511574098</v>
      </c>
      <c r="D560" s="1" t="s">
        <v>296</v>
      </c>
      <c r="E560" s="1" t="s">
        <v>297</v>
      </c>
      <c r="F560" s="8" t="s">
        <v>335</v>
      </c>
      <c r="G560" s="1" t="s">
        <v>299</v>
      </c>
      <c r="H560" s="1" t="s">
        <v>92</v>
      </c>
      <c r="J560" s="1" t="s">
        <v>104</v>
      </c>
      <c r="K560" t="s">
        <v>105</v>
      </c>
      <c r="N560" s="1"/>
      <c r="O560" s="1"/>
      <c r="P560" s="1"/>
      <c r="Q560" s="1"/>
      <c r="R560" s="1"/>
      <c r="S560" s="1"/>
      <c r="T560" s="1"/>
      <c r="U560" s="1"/>
      <c r="V560" s="1"/>
      <c r="W560" s="1"/>
      <c r="X560" s="1"/>
      <c r="Y560" s="1"/>
      <c r="Z560" s="1"/>
      <c r="AA560" s="1"/>
      <c r="AB560" s="1"/>
      <c r="AC560" s="1"/>
      <c r="AD560" s="1"/>
      <c r="AE560" s="1"/>
      <c r="AF560" s="1"/>
      <c r="AG560" s="4"/>
      <c r="AH560" s="4"/>
      <c r="AN560" t="s">
        <v>97</v>
      </c>
      <c r="AO560" t="s">
        <v>97</v>
      </c>
      <c r="AP560" t="s">
        <v>97</v>
      </c>
      <c r="AQ560" t="s">
        <v>97</v>
      </c>
      <c r="AR560" t="s">
        <v>97</v>
      </c>
      <c r="AS560" t="s">
        <v>97</v>
      </c>
      <c r="AT560" t="s">
        <v>97</v>
      </c>
      <c r="AU560" t="s">
        <v>97</v>
      </c>
      <c r="AV560" t="s">
        <v>97</v>
      </c>
      <c r="AW560" t="s">
        <v>97</v>
      </c>
      <c r="AX560" t="s">
        <v>97</v>
      </c>
      <c r="AY560" t="s">
        <v>97</v>
      </c>
      <c r="AZ560" t="s">
        <v>97</v>
      </c>
      <c r="BA560" t="s">
        <v>97</v>
      </c>
      <c r="BB560" t="s">
        <v>97</v>
      </c>
      <c r="BC560" t="s">
        <v>97</v>
      </c>
      <c r="BD560" t="s">
        <v>97</v>
      </c>
      <c r="BE560" t="s">
        <v>97</v>
      </c>
      <c r="BF560" s="4" t="s">
        <v>1017</v>
      </c>
      <c r="BG560" s="4" t="s">
        <v>1016</v>
      </c>
      <c r="BH560" s="2" t="s">
        <v>1016</v>
      </c>
      <c r="BI560" s="2" t="s">
        <v>1018</v>
      </c>
      <c r="BJ560" s="2"/>
      <c r="BK560" s="2"/>
      <c r="BL560" s="2"/>
      <c r="BM560" s="2"/>
      <c r="BN560" s="2"/>
      <c r="BO560" s="2"/>
      <c r="BP560" s="2"/>
      <c r="BQ560" s="2"/>
      <c r="BR560" s="2"/>
      <c r="BS560" s="2"/>
      <c r="BT560" s="2"/>
      <c r="BU560" s="2"/>
      <c r="BV560" s="2"/>
      <c r="BW560" s="2"/>
      <c r="BX560" s="2"/>
      <c r="BY560" s="2"/>
      <c r="BZ560" s="2"/>
      <c r="CA560" s="2"/>
      <c r="CB560" s="2"/>
      <c r="CC560" s="2"/>
      <c r="CD560" s="2"/>
      <c r="CE560" s="2"/>
      <c r="CF560" s="2"/>
      <c r="CG560" s="2"/>
      <c r="CH560" s="2"/>
      <c r="CI560" s="2"/>
      <c r="CJ560" s="1"/>
      <c r="CK560" s="17" t="str">
        <f>IF(AND(Main!AA560="يتجاوز التوقعات بكثير", Main!AB560="يتجاوز التوقعات بكثير"), "يتجاوز التوقعات بكثير",
 IF(OR(AND(Main!AA560="يتجاوز التوقعات بكثير", Main!AB560="يتجاوز التوقعات"), AND(Main!AA560="يتجاوز التوقعات", Main!AB560="يتجاوز التوقعات بكثير")), "يتجاوز التوقعات",
 IF(AND(Main!AA560="يتجاوز التوقعات", Main!AB560="يتجاوز التوقعات"), "يتجاوز التوقعات",
 IF(OR(AND(Main!AA560="يتجاوز التوقعات", Main!AB560="يفي بالتوقعات"), AND(Main!AA560="يفي بالتوقعات", Main!AB560="يتجاوز التوقعات")), "يفي بالتوقعات",
 IF(AND(Main!AA560="يفي بالتوقعات", Main!AB560="يفي بالتوقعات"), "يفي بالتوقعات",
 IF(OR(AND(Main!AA560="يفي بالتوقعات", Main!AB560="يفي بالتوقعات جزئياً"), AND(Main!AA560="يفي بالتوقعات جزئياً", Main!AB560="يفي بالتوقعات")), "يفي بالتوقعات جزئياً",
 IF(AND(Main!AA560="يفي بالتوقعات جزئياً", Main!AB560="يفي بالتوقعات جزئياً"), "يفي بالتوقعات جزئياً",
 ""
 )))))))</f>
        <v/>
      </c>
      <c r="CL560" s="17" t="str">
        <f>IF(AND(Main!AZ560="يتجاوز التوقعات بكثير", Main!BA560="يتجاوز التوقعات بكثير"), "يتجاوز التوقعات بكثير",
 IF(OR(AND(Main!AZ560="يتجاوز التوقعات بكثير", Main!BA560="يتجاوز التوقعات"), AND(Main!AZ560="يتجاوز التوقعات", Main!BA560="يتجاوز التوقعات بكثير")), "يتجاوز التوقعات",
 IF(AND(Main!AZ560="يتجاوز التوقعات", Main!BA560="يتجاوز التوقعات"), "يتجاوز التوقعات",
 IF(OR(AND(Main!AZ560="يتجاوز التوقعات", Main!BA560="يفي بالتوقعات"), AND(Main!AZ560="يفي بالتوقعات", Main!BA560="يتجاوز التوقعات")), "يفي بالتوقعات",
 IF(AND(Main!AZ560="يفي بالتوقعات", Main!BA560="يفي بالتوقعات"), "يفي بالتوقعات",
 IF(OR(AND(Main!AZ560="يفي بالتوقعات", Main!BA560="يفي بالتوقعات جزئياً"), AND(Main!AZ560="يفي بالتوقعات جزئياً", Main!BA560="يفي بالتوقعات")), "يفي بالتوقعات جزئياً",
 IF(AND(Main!AZ560="يفي بالتوقعات جزئياً", Main!BA560="يفي بالتوقعات جزئياً"), "يفي بالتوقعات جزئياً",
 ""
 )))))))</f>
        <v>يتجاوز التوقعات بكثير</v>
      </c>
    </row>
    <row r="561" spans="1:90" ht="22.5" customHeight="1" x14ac:dyDescent="0.45">
      <c r="A561">
        <v>599</v>
      </c>
      <c r="B561">
        <v>45923.438726851797</v>
      </c>
      <c r="C561">
        <v>45923.441203703696</v>
      </c>
      <c r="D561" s="1" t="s">
        <v>364</v>
      </c>
      <c r="E561" s="1" t="s">
        <v>365</v>
      </c>
      <c r="F561" s="8" t="s">
        <v>378</v>
      </c>
      <c r="G561" s="1" t="s">
        <v>367</v>
      </c>
      <c r="H561" s="1" t="s">
        <v>92</v>
      </c>
      <c r="J561" s="1" t="s">
        <v>104</v>
      </c>
      <c r="K561" t="s">
        <v>94</v>
      </c>
      <c r="M561" t="s">
        <v>95</v>
      </c>
      <c r="N561" s="1" t="s">
        <v>96</v>
      </c>
      <c r="O561" s="1" t="s">
        <v>97</v>
      </c>
      <c r="P561" s="1" t="s">
        <v>97</v>
      </c>
      <c r="Q561" s="1" t="s">
        <v>97</v>
      </c>
      <c r="R561" s="1" t="s">
        <v>97</v>
      </c>
      <c r="S561" s="1" t="s">
        <v>97</v>
      </c>
      <c r="T561" s="1" t="s">
        <v>101</v>
      </c>
      <c r="U561" s="1" t="s">
        <v>97</v>
      </c>
      <c r="V561" s="1" t="s">
        <v>97</v>
      </c>
      <c r="W561" s="1" t="s">
        <v>101</v>
      </c>
      <c r="X561" s="1" t="s">
        <v>97</v>
      </c>
      <c r="Y561" s="1" t="s">
        <v>97</v>
      </c>
      <c r="Z561" s="1" t="s">
        <v>101</v>
      </c>
      <c r="AA561" s="1" t="s">
        <v>97</v>
      </c>
      <c r="AB561" s="1" t="s">
        <v>97</v>
      </c>
      <c r="AC561" s="1" t="s">
        <v>97</v>
      </c>
      <c r="AD561" s="1" t="s">
        <v>101</v>
      </c>
      <c r="AE561" s="1" t="s">
        <v>97</v>
      </c>
      <c r="AF561" s="1" t="s">
        <v>97</v>
      </c>
      <c r="AG561" s="4" t="s">
        <v>1019</v>
      </c>
      <c r="AH561" s="4" t="s">
        <v>766</v>
      </c>
      <c r="BF561" s="4"/>
      <c r="BG561" s="4"/>
      <c r="BH561" s="2"/>
      <c r="BI561" s="2"/>
      <c r="BJ561" s="2"/>
      <c r="BK561" s="2"/>
      <c r="BL561" s="2"/>
      <c r="BM561" s="2"/>
      <c r="BN561" s="2"/>
      <c r="BO561" s="2"/>
      <c r="BP561" s="2"/>
      <c r="BQ561" s="2"/>
      <c r="BR561" s="2"/>
      <c r="BS561" s="2"/>
      <c r="BT561" s="2"/>
      <c r="BU561" s="2"/>
      <c r="BV561" s="2"/>
      <c r="BW561" s="2"/>
      <c r="BX561" s="2"/>
      <c r="BY561" s="2"/>
      <c r="BZ561" s="2"/>
      <c r="CA561" s="2"/>
      <c r="CB561" s="2"/>
      <c r="CC561" s="2"/>
      <c r="CD561" s="2"/>
      <c r="CE561" s="2"/>
      <c r="CF561" s="2"/>
      <c r="CG561" s="2"/>
      <c r="CH561" s="2"/>
      <c r="CI561" s="2"/>
      <c r="CJ561" s="1"/>
      <c r="CK561" s="17" t="str">
        <f>IF(AND(Main!AA561="يتجاوز التوقعات بكثير", Main!AB561="يتجاوز التوقعات بكثير"), "يتجاوز التوقعات بكثير",
 IF(OR(AND(Main!AA561="يتجاوز التوقعات بكثير", Main!AB561="يتجاوز التوقعات"), AND(Main!AA561="يتجاوز التوقعات", Main!AB561="يتجاوز التوقعات بكثير")), "يتجاوز التوقعات",
 IF(AND(Main!AA561="يتجاوز التوقعات", Main!AB561="يتجاوز التوقعات"), "يتجاوز التوقعات",
 IF(OR(AND(Main!AA561="يتجاوز التوقعات", Main!AB561="يفي بالتوقعات"), AND(Main!AA561="يفي بالتوقعات", Main!AB561="يتجاوز التوقعات")), "يفي بالتوقعات",
 IF(AND(Main!AA561="يفي بالتوقعات", Main!AB561="يفي بالتوقعات"), "يفي بالتوقعات",
 IF(OR(AND(Main!AA561="يفي بالتوقعات", Main!AB561="يفي بالتوقعات جزئياً"), AND(Main!AA561="يفي بالتوقعات جزئياً", Main!AB561="يفي بالتوقعات")), "يفي بالتوقعات جزئياً",
 IF(AND(Main!AA561="يفي بالتوقعات جزئياً", Main!AB561="يفي بالتوقعات جزئياً"), "يفي بالتوقعات جزئياً",
 ""
 )))))))</f>
        <v>يتجاوز التوقعات بكثير</v>
      </c>
      <c r="CL561" s="17" t="str">
        <f>IF(AND(Main!AZ561="يتجاوز التوقعات بكثير", Main!BA561="يتجاوز التوقعات بكثير"), "يتجاوز التوقعات بكثير",
 IF(OR(AND(Main!AZ561="يتجاوز التوقعات بكثير", Main!BA561="يتجاوز التوقعات"), AND(Main!AZ561="يتجاوز التوقعات", Main!BA561="يتجاوز التوقعات بكثير")), "يتجاوز التوقعات",
 IF(AND(Main!AZ561="يتجاوز التوقعات", Main!BA561="يتجاوز التوقعات"), "يتجاوز التوقعات",
 IF(OR(AND(Main!AZ561="يتجاوز التوقعات", Main!BA561="يفي بالتوقعات"), AND(Main!AZ561="يفي بالتوقعات", Main!BA561="يتجاوز التوقعات")), "يفي بالتوقعات",
 IF(AND(Main!AZ561="يفي بالتوقعات", Main!BA561="يفي بالتوقعات"), "يفي بالتوقعات",
 IF(OR(AND(Main!AZ561="يفي بالتوقعات", Main!BA561="يفي بالتوقعات جزئياً"), AND(Main!AZ561="يفي بالتوقعات جزئياً", Main!BA561="يفي بالتوقعات")), "يفي بالتوقعات جزئياً",
 IF(AND(Main!AZ561="يفي بالتوقعات جزئياً", Main!BA561="يفي بالتوقعات جزئياً"), "يفي بالتوقعات جزئياً",
 ""
 )))))))</f>
        <v/>
      </c>
    </row>
    <row r="562" spans="1:90" ht="22.5" customHeight="1" x14ac:dyDescent="0.45">
      <c r="A562">
        <v>600</v>
      </c>
      <c r="B562">
        <v>45923.441296296303</v>
      </c>
      <c r="C562">
        <v>45923.443587962996</v>
      </c>
      <c r="D562" s="1" t="s">
        <v>364</v>
      </c>
      <c r="E562" s="1" t="s">
        <v>365</v>
      </c>
      <c r="F562" s="8" t="s">
        <v>378</v>
      </c>
      <c r="G562" s="1" t="s">
        <v>367</v>
      </c>
      <c r="H562" s="1" t="s">
        <v>92</v>
      </c>
      <c r="J562" s="1" t="s">
        <v>104</v>
      </c>
      <c r="K562" t="s">
        <v>94</v>
      </c>
      <c r="M562" t="s">
        <v>95</v>
      </c>
      <c r="N562" s="1" t="s">
        <v>100</v>
      </c>
      <c r="O562" s="1" t="s">
        <v>97</v>
      </c>
      <c r="P562" s="1" t="s">
        <v>97</v>
      </c>
      <c r="Q562" s="1" t="s">
        <v>97</v>
      </c>
      <c r="R562" s="1" t="s">
        <v>101</v>
      </c>
      <c r="S562" s="1" t="s">
        <v>97</v>
      </c>
      <c r="T562" s="1" t="s">
        <v>101</v>
      </c>
      <c r="U562" s="1" t="s">
        <v>97</v>
      </c>
      <c r="V562" s="1" t="s">
        <v>101</v>
      </c>
      <c r="W562" s="1" t="s">
        <v>97</v>
      </c>
      <c r="X562" s="1" t="s">
        <v>97</v>
      </c>
      <c r="Y562" s="1" t="s">
        <v>101</v>
      </c>
      <c r="Z562" s="1" t="s">
        <v>97</v>
      </c>
      <c r="AA562" s="1" t="s">
        <v>97</v>
      </c>
      <c r="AB562" s="1" t="s">
        <v>97</v>
      </c>
      <c r="AC562" s="1" t="s">
        <v>97</v>
      </c>
      <c r="AD562" s="1" t="s">
        <v>101</v>
      </c>
      <c r="AE562" s="1" t="s">
        <v>97</v>
      </c>
      <c r="AF562" s="1" t="s">
        <v>97</v>
      </c>
      <c r="AG562" s="4" t="s">
        <v>1020</v>
      </c>
      <c r="AH562" s="4" t="s">
        <v>1021</v>
      </c>
      <c r="BF562" s="4"/>
      <c r="BG562" s="4"/>
      <c r="BH562" s="2"/>
      <c r="BI562" s="2"/>
      <c r="BJ562" s="2"/>
      <c r="BK562" s="2"/>
      <c r="BL562" s="2"/>
      <c r="BM562" s="2"/>
      <c r="BN562" s="2"/>
      <c r="BO562" s="2"/>
      <c r="BP562" s="2"/>
      <c r="BQ562" s="2"/>
      <c r="BR562" s="2"/>
      <c r="BS562" s="2"/>
      <c r="BT562" s="2"/>
      <c r="BU562" s="2"/>
      <c r="BV562" s="2"/>
      <c r="BW562" s="2"/>
      <c r="BX562" s="2"/>
      <c r="BY562" s="2"/>
      <c r="BZ562" s="2"/>
      <c r="CA562" s="2"/>
      <c r="CB562" s="2"/>
      <c r="CC562" s="2"/>
      <c r="CD562" s="2"/>
      <c r="CE562" s="2"/>
      <c r="CF562" s="2"/>
      <c r="CG562" s="2"/>
      <c r="CH562" s="2"/>
      <c r="CI562" s="2"/>
      <c r="CJ562" s="1"/>
      <c r="CK562" s="17" t="str">
        <f>IF(AND(Main!AA562="يتجاوز التوقعات بكثير", Main!AB562="يتجاوز التوقعات بكثير"), "يتجاوز التوقعات بكثير",
 IF(OR(AND(Main!AA562="يتجاوز التوقعات بكثير", Main!AB562="يتجاوز التوقعات"), AND(Main!AA562="يتجاوز التوقعات", Main!AB562="يتجاوز التوقعات بكثير")), "يتجاوز التوقعات",
 IF(AND(Main!AA562="يتجاوز التوقعات", Main!AB562="يتجاوز التوقعات"), "يتجاوز التوقعات",
 IF(OR(AND(Main!AA562="يتجاوز التوقعات", Main!AB562="يفي بالتوقعات"), AND(Main!AA562="يفي بالتوقعات", Main!AB562="يتجاوز التوقعات")), "يفي بالتوقعات",
 IF(AND(Main!AA562="يفي بالتوقعات", Main!AB562="يفي بالتوقعات"), "يفي بالتوقعات",
 IF(OR(AND(Main!AA562="يفي بالتوقعات", Main!AB562="يفي بالتوقعات جزئياً"), AND(Main!AA562="يفي بالتوقعات جزئياً", Main!AB562="يفي بالتوقعات")), "يفي بالتوقعات جزئياً",
 IF(AND(Main!AA562="يفي بالتوقعات جزئياً", Main!AB562="يفي بالتوقعات جزئياً"), "يفي بالتوقعات جزئياً",
 ""
 )))))))</f>
        <v>يتجاوز التوقعات بكثير</v>
      </c>
      <c r="CL562" s="17" t="str">
        <f>IF(AND(Main!AZ562="يتجاوز التوقعات بكثير", Main!BA562="يتجاوز التوقعات بكثير"), "يتجاوز التوقعات بكثير",
 IF(OR(AND(Main!AZ562="يتجاوز التوقعات بكثير", Main!BA562="يتجاوز التوقعات"), AND(Main!AZ562="يتجاوز التوقعات", Main!BA562="يتجاوز التوقعات بكثير")), "يتجاوز التوقعات",
 IF(AND(Main!AZ562="يتجاوز التوقعات", Main!BA562="يتجاوز التوقعات"), "يتجاوز التوقعات",
 IF(OR(AND(Main!AZ562="يتجاوز التوقعات", Main!BA562="يفي بالتوقعات"), AND(Main!AZ562="يفي بالتوقعات", Main!BA562="يتجاوز التوقعات")), "يفي بالتوقعات",
 IF(AND(Main!AZ562="يفي بالتوقعات", Main!BA562="يفي بالتوقعات"), "يفي بالتوقعات",
 IF(OR(AND(Main!AZ562="يفي بالتوقعات", Main!BA562="يفي بالتوقعات جزئياً"), AND(Main!AZ562="يفي بالتوقعات جزئياً", Main!BA562="يفي بالتوقعات")), "يفي بالتوقعات جزئياً",
 IF(AND(Main!AZ562="يفي بالتوقعات جزئياً", Main!BA562="يفي بالتوقعات جزئياً"), "يفي بالتوقعات جزئياً",
 ""
 )))))))</f>
        <v/>
      </c>
    </row>
    <row r="563" spans="1:90" ht="22.5" customHeight="1" x14ac:dyDescent="0.45">
      <c r="A563">
        <v>601</v>
      </c>
      <c r="B563">
        <v>45923.443680555603</v>
      </c>
      <c r="C563">
        <v>45923.446655092601</v>
      </c>
      <c r="D563" s="1" t="s">
        <v>364</v>
      </c>
      <c r="E563" s="1" t="s">
        <v>365</v>
      </c>
      <c r="F563" s="8" t="s">
        <v>378</v>
      </c>
      <c r="G563" s="1" t="s">
        <v>367</v>
      </c>
      <c r="H563" s="1" t="s">
        <v>92</v>
      </c>
      <c r="J563" s="1" t="s">
        <v>104</v>
      </c>
      <c r="K563" t="s">
        <v>94</v>
      </c>
      <c r="M563" t="s">
        <v>95</v>
      </c>
      <c r="N563" s="1" t="s">
        <v>103</v>
      </c>
      <c r="O563" s="1" t="s">
        <v>97</v>
      </c>
      <c r="P563" s="1" t="s">
        <v>97</v>
      </c>
      <c r="Q563" s="1" t="s">
        <v>97</v>
      </c>
      <c r="R563" s="1" t="s">
        <v>97</v>
      </c>
      <c r="S563" s="1" t="s">
        <v>97</v>
      </c>
      <c r="T563" s="1" t="s">
        <v>97</v>
      </c>
      <c r="U563" s="1" t="s">
        <v>101</v>
      </c>
      <c r="V563" s="1" t="s">
        <v>101</v>
      </c>
      <c r="W563" s="1" t="s">
        <v>101</v>
      </c>
      <c r="X563" s="1" t="s">
        <v>97</v>
      </c>
      <c r="Y563" s="1" t="s">
        <v>97</v>
      </c>
      <c r="Z563" s="1" t="s">
        <v>97</v>
      </c>
      <c r="AA563" s="1" t="s">
        <v>97</v>
      </c>
      <c r="AB563" s="1" t="s">
        <v>97</v>
      </c>
      <c r="AC563" s="1" t="s">
        <v>97</v>
      </c>
      <c r="AD563" s="1" t="s">
        <v>97</v>
      </c>
      <c r="AE563" s="1" t="s">
        <v>97</v>
      </c>
      <c r="AF563" s="1" t="s">
        <v>97</v>
      </c>
      <c r="AG563" s="4" t="s">
        <v>1022</v>
      </c>
      <c r="AH563" s="4" t="s">
        <v>1023</v>
      </c>
      <c r="BF563" s="4"/>
      <c r="BG563" s="4"/>
      <c r="BH563" s="2"/>
      <c r="BI563" s="2"/>
      <c r="BJ563" s="2"/>
      <c r="BK563" s="2"/>
      <c r="BL563" s="2"/>
      <c r="BM563" s="2"/>
      <c r="BN563" s="2"/>
      <c r="BO563" s="2"/>
      <c r="BP563" s="2"/>
      <c r="BQ563" s="2"/>
      <c r="BR563" s="2"/>
      <c r="BS563" s="2"/>
      <c r="BT563" s="2"/>
      <c r="BU563" s="2"/>
      <c r="BV563" s="2"/>
      <c r="BW563" s="2"/>
      <c r="BX563" s="2"/>
      <c r="BY563" s="2"/>
      <c r="BZ563" s="2"/>
      <c r="CA563" s="2"/>
      <c r="CB563" s="2"/>
      <c r="CC563" s="2"/>
      <c r="CD563" s="2"/>
      <c r="CE563" s="2"/>
      <c r="CF563" s="2"/>
      <c r="CG563" s="2"/>
      <c r="CH563" s="2"/>
      <c r="CI563" s="2"/>
      <c r="CJ563" s="1"/>
      <c r="CK563" s="17" t="str">
        <f>IF(AND(Main!AA563="يتجاوز التوقعات بكثير", Main!AB563="يتجاوز التوقعات بكثير"), "يتجاوز التوقعات بكثير",
 IF(OR(AND(Main!AA563="يتجاوز التوقعات بكثير", Main!AB563="يتجاوز التوقعات"), AND(Main!AA563="يتجاوز التوقعات", Main!AB563="يتجاوز التوقعات بكثير")), "يتجاوز التوقعات",
 IF(AND(Main!AA563="يتجاوز التوقعات", Main!AB563="يتجاوز التوقعات"), "يتجاوز التوقعات",
 IF(OR(AND(Main!AA563="يتجاوز التوقعات", Main!AB563="يفي بالتوقعات"), AND(Main!AA563="يفي بالتوقعات", Main!AB563="يتجاوز التوقعات")), "يفي بالتوقعات",
 IF(AND(Main!AA563="يفي بالتوقعات", Main!AB563="يفي بالتوقعات"), "يفي بالتوقعات",
 IF(OR(AND(Main!AA563="يفي بالتوقعات", Main!AB563="يفي بالتوقعات جزئياً"), AND(Main!AA563="يفي بالتوقعات جزئياً", Main!AB563="يفي بالتوقعات")), "يفي بالتوقعات جزئياً",
 IF(AND(Main!AA563="يفي بالتوقعات جزئياً", Main!AB563="يفي بالتوقعات جزئياً"), "يفي بالتوقعات جزئياً",
 ""
 )))))))</f>
        <v>يتجاوز التوقعات بكثير</v>
      </c>
      <c r="CL563" s="17" t="str">
        <f>IF(AND(Main!AZ563="يتجاوز التوقعات بكثير", Main!BA563="يتجاوز التوقعات بكثير"), "يتجاوز التوقعات بكثير",
 IF(OR(AND(Main!AZ563="يتجاوز التوقعات بكثير", Main!BA563="يتجاوز التوقعات"), AND(Main!AZ563="يتجاوز التوقعات", Main!BA563="يتجاوز التوقعات بكثير")), "يتجاوز التوقعات",
 IF(AND(Main!AZ563="يتجاوز التوقعات", Main!BA563="يتجاوز التوقعات"), "يتجاوز التوقعات",
 IF(OR(AND(Main!AZ563="يتجاوز التوقعات", Main!BA563="يفي بالتوقعات"), AND(Main!AZ563="يفي بالتوقعات", Main!BA563="يتجاوز التوقعات")), "يفي بالتوقعات",
 IF(AND(Main!AZ563="يفي بالتوقعات", Main!BA563="يفي بالتوقعات"), "يفي بالتوقعات",
 IF(OR(AND(Main!AZ563="يفي بالتوقعات", Main!BA563="يفي بالتوقعات جزئياً"), AND(Main!AZ563="يفي بالتوقعات جزئياً", Main!BA563="يفي بالتوقعات")), "يفي بالتوقعات جزئياً",
 IF(AND(Main!AZ563="يفي بالتوقعات جزئياً", Main!BA563="يفي بالتوقعات جزئياً"), "يفي بالتوقعات جزئياً",
 ""
 )))))))</f>
        <v/>
      </c>
    </row>
    <row r="564" spans="1:90" ht="22.5" customHeight="1" x14ac:dyDescent="0.45">
      <c r="A564">
        <v>602</v>
      </c>
      <c r="B564">
        <v>45923.446770833303</v>
      </c>
      <c r="C564">
        <v>45923.449479166702</v>
      </c>
      <c r="D564" s="1" t="s">
        <v>364</v>
      </c>
      <c r="E564" s="1" t="s">
        <v>365</v>
      </c>
      <c r="F564" s="8" t="s">
        <v>366</v>
      </c>
      <c r="G564" s="1" t="s">
        <v>367</v>
      </c>
      <c r="H564" s="1" t="s">
        <v>92</v>
      </c>
      <c r="J564" s="1" t="s">
        <v>104</v>
      </c>
      <c r="K564" t="s">
        <v>94</v>
      </c>
      <c r="M564" t="s">
        <v>95</v>
      </c>
      <c r="N564" s="1" t="s">
        <v>96</v>
      </c>
      <c r="O564" s="1" t="s">
        <v>101</v>
      </c>
      <c r="P564" s="1" t="s">
        <v>101</v>
      </c>
      <c r="Q564" s="1" t="s">
        <v>210</v>
      </c>
      <c r="R564" s="1" t="s">
        <v>101</v>
      </c>
      <c r="S564" s="1" t="s">
        <v>210</v>
      </c>
      <c r="T564" s="1" t="s">
        <v>101</v>
      </c>
      <c r="U564" s="1" t="s">
        <v>101</v>
      </c>
      <c r="V564" s="1" t="s">
        <v>210</v>
      </c>
      <c r="W564" s="1" t="s">
        <v>101</v>
      </c>
      <c r="X564" s="1" t="s">
        <v>101</v>
      </c>
      <c r="Y564" s="1" t="s">
        <v>101</v>
      </c>
      <c r="Z564" s="1" t="s">
        <v>101</v>
      </c>
      <c r="AA564" s="1" t="s">
        <v>101</v>
      </c>
      <c r="AB564" s="1" t="s">
        <v>101</v>
      </c>
      <c r="AC564" s="1" t="s">
        <v>101</v>
      </c>
      <c r="AD564" s="1" t="s">
        <v>101</v>
      </c>
      <c r="AE564" s="1" t="s">
        <v>101</v>
      </c>
      <c r="AF564" s="1" t="s">
        <v>101</v>
      </c>
      <c r="AG564" s="4" t="s">
        <v>1024</v>
      </c>
      <c r="AH564" s="4" t="s">
        <v>1025</v>
      </c>
      <c r="BF564" s="4"/>
      <c r="BG564" s="4"/>
      <c r="BH564" s="2"/>
      <c r="BI564" s="2"/>
      <c r="BJ564" s="2"/>
      <c r="BK564" s="2"/>
      <c r="BL564" s="2"/>
      <c r="BM564" s="2"/>
      <c r="BN564" s="2"/>
      <c r="BO564" s="2"/>
      <c r="BP564" s="2"/>
      <c r="BQ564" s="2"/>
      <c r="BR564" s="2"/>
      <c r="BS564" s="2"/>
      <c r="BT564" s="2"/>
      <c r="BU564" s="2"/>
      <c r="BV564" s="2"/>
      <c r="BW564" s="2"/>
      <c r="BX564" s="2"/>
      <c r="BY564" s="2"/>
      <c r="BZ564" s="2"/>
      <c r="CA564" s="2"/>
      <c r="CB564" s="2"/>
      <c r="CC564" s="2"/>
      <c r="CD564" s="2"/>
      <c r="CE564" s="2"/>
      <c r="CF564" s="2"/>
      <c r="CG564" s="2"/>
      <c r="CH564" s="2"/>
      <c r="CI564" s="2"/>
      <c r="CJ564" s="1"/>
      <c r="CK564" s="17" t="str">
        <f>IF(AND(Main!AA564="يتجاوز التوقعات بكثير", Main!AB564="يتجاوز التوقعات بكثير"), "يتجاوز التوقعات بكثير",
 IF(OR(AND(Main!AA564="يتجاوز التوقعات بكثير", Main!AB564="يتجاوز التوقعات"), AND(Main!AA564="يتجاوز التوقعات", Main!AB564="يتجاوز التوقعات بكثير")), "يتجاوز التوقعات",
 IF(AND(Main!AA564="يتجاوز التوقعات", Main!AB564="يتجاوز التوقعات"), "يتجاوز التوقعات",
 IF(OR(AND(Main!AA564="يتجاوز التوقعات", Main!AB564="يفي بالتوقعات"), AND(Main!AA564="يفي بالتوقعات", Main!AB564="يتجاوز التوقعات")), "يفي بالتوقعات",
 IF(AND(Main!AA564="يفي بالتوقعات", Main!AB564="يفي بالتوقعات"), "يفي بالتوقعات",
 IF(OR(AND(Main!AA564="يفي بالتوقعات", Main!AB564="يفي بالتوقعات جزئياً"), AND(Main!AA564="يفي بالتوقعات جزئياً", Main!AB564="يفي بالتوقعات")), "يفي بالتوقعات جزئياً",
 IF(AND(Main!AA564="يفي بالتوقعات جزئياً", Main!AB564="يفي بالتوقعات جزئياً"), "يفي بالتوقعات جزئياً",
 ""
 )))))))</f>
        <v>يتجاوز التوقعات</v>
      </c>
      <c r="CL564" s="17" t="str">
        <f>IF(AND(Main!AZ564="يتجاوز التوقعات بكثير", Main!BA564="يتجاوز التوقعات بكثير"), "يتجاوز التوقعات بكثير",
 IF(OR(AND(Main!AZ564="يتجاوز التوقعات بكثير", Main!BA564="يتجاوز التوقعات"), AND(Main!AZ564="يتجاوز التوقعات", Main!BA564="يتجاوز التوقعات بكثير")), "يتجاوز التوقعات",
 IF(AND(Main!AZ564="يتجاوز التوقعات", Main!BA564="يتجاوز التوقعات"), "يتجاوز التوقعات",
 IF(OR(AND(Main!AZ564="يتجاوز التوقعات", Main!BA564="يفي بالتوقعات"), AND(Main!AZ564="يفي بالتوقعات", Main!BA564="يتجاوز التوقعات")), "يفي بالتوقعات",
 IF(AND(Main!AZ564="يفي بالتوقعات", Main!BA564="يفي بالتوقعات"), "يفي بالتوقعات",
 IF(OR(AND(Main!AZ564="يفي بالتوقعات", Main!BA564="يفي بالتوقعات جزئياً"), AND(Main!AZ564="يفي بالتوقعات جزئياً", Main!BA564="يفي بالتوقعات")), "يفي بالتوقعات جزئياً",
 IF(AND(Main!AZ564="يفي بالتوقعات جزئياً", Main!BA564="يفي بالتوقعات جزئياً"), "يفي بالتوقعات جزئياً",
 ""
 )))))))</f>
        <v/>
      </c>
    </row>
    <row r="565" spans="1:90" ht="22.5" customHeight="1" x14ac:dyDescent="0.45">
      <c r="A565">
        <v>603</v>
      </c>
      <c r="B565">
        <v>45923.449548611097</v>
      </c>
      <c r="C565">
        <v>45923.452118055597</v>
      </c>
      <c r="D565" s="1" t="s">
        <v>364</v>
      </c>
      <c r="E565" s="1" t="s">
        <v>365</v>
      </c>
      <c r="F565" s="8" t="s">
        <v>371</v>
      </c>
      <c r="G565" s="1" t="s">
        <v>367</v>
      </c>
      <c r="H565" s="1" t="s">
        <v>92</v>
      </c>
      <c r="J565" s="1" t="s">
        <v>104</v>
      </c>
      <c r="K565" t="s">
        <v>94</v>
      </c>
      <c r="M565" t="s">
        <v>95</v>
      </c>
      <c r="N565" s="1" t="s">
        <v>96</v>
      </c>
      <c r="O565" s="1" t="s">
        <v>101</v>
      </c>
      <c r="P565" s="1" t="s">
        <v>101</v>
      </c>
      <c r="Q565" s="1" t="s">
        <v>101</v>
      </c>
      <c r="R565" s="1" t="s">
        <v>210</v>
      </c>
      <c r="S565" s="1" t="s">
        <v>101</v>
      </c>
      <c r="T565" s="1" t="s">
        <v>210</v>
      </c>
      <c r="U565" s="1" t="s">
        <v>101</v>
      </c>
      <c r="V565" s="1" t="s">
        <v>210</v>
      </c>
      <c r="W565" s="1" t="s">
        <v>101</v>
      </c>
      <c r="X565" s="1" t="s">
        <v>210</v>
      </c>
      <c r="Y565" s="1" t="s">
        <v>101</v>
      </c>
      <c r="Z565" s="1" t="s">
        <v>101</v>
      </c>
      <c r="AA565" s="1" t="s">
        <v>210</v>
      </c>
      <c r="AB565" s="1" t="s">
        <v>210</v>
      </c>
      <c r="AC565" s="1" t="s">
        <v>210</v>
      </c>
      <c r="AD565" s="1" t="s">
        <v>101</v>
      </c>
      <c r="AE565" s="1" t="s">
        <v>210</v>
      </c>
      <c r="AF565" s="1" t="s">
        <v>101</v>
      </c>
      <c r="AG565" s="4" t="s">
        <v>1026</v>
      </c>
      <c r="AH565" s="4" t="s">
        <v>1027</v>
      </c>
      <c r="BF565" s="4"/>
      <c r="BG565" s="4"/>
      <c r="BH565" s="2"/>
      <c r="BI565" s="2"/>
      <c r="BJ565" s="2"/>
      <c r="BK565" s="2"/>
      <c r="BL565" s="2"/>
      <c r="BM565" s="2"/>
      <c r="BN565" s="2"/>
      <c r="BO565" s="2"/>
      <c r="BP565" s="2"/>
      <c r="BQ565" s="2"/>
      <c r="BR565" s="2"/>
      <c r="BS565" s="2"/>
      <c r="BT565" s="2"/>
      <c r="BU565" s="2"/>
      <c r="BV565" s="2"/>
      <c r="BW565" s="2"/>
      <c r="BX565" s="2"/>
      <c r="BY565" s="2"/>
      <c r="BZ565" s="2"/>
      <c r="CA565" s="2"/>
      <c r="CB565" s="2"/>
      <c r="CC565" s="2"/>
      <c r="CD565" s="2"/>
      <c r="CE565" s="2"/>
      <c r="CF565" s="2"/>
      <c r="CG565" s="2"/>
      <c r="CH565" s="2"/>
      <c r="CI565" s="2"/>
      <c r="CJ565" s="1"/>
      <c r="CK565" s="17" t="str">
        <f>IF(AND(Main!AA565="يتجاوز التوقعات بكثير", Main!AB565="يتجاوز التوقعات بكثير"), "يتجاوز التوقعات بكثير",
 IF(OR(AND(Main!AA565="يتجاوز التوقعات بكثير", Main!AB565="يتجاوز التوقعات"), AND(Main!AA565="يتجاوز التوقعات", Main!AB565="يتجاوز التوقعات بكثير")), "يتجاوز التوقعات",
 IF(AND(Main!AA565="يتجاوز التوقعات", Main!AB565="يتجاوز التوقعات"), "يتجاوز التوقعات",
 IF(OR(AND(Main!AA565="يتجاوز التوقعات", Main!AB565="يفي بالتوقعات"), AND(Main!AA565="يفي بالتوقعات", Main!AB565="يتجاوز التوقعات")), "يفي بالتوقعات",
 IF(AND(Main!AA565="يفي بالتوقعات", Main!AB565="يفي بالتوقعات"), "يفي بالتوقعات",
 IF(OR(AND(Main!AA565="يفي بالتوقعات", Main!AB565="يفي بالتوقعات جزئياً"), AND(Main!AA565="يفي بالتوقعات جزئياً", Main!AB565="يفي بالتوقعات")), "يفي بالتوقعات جزئياً",
 IF(AND(Main!AA565="يفي بالتوقعات جزئياً", Main!AB565="يفي بالتوقعات جزئياً"), "يفي بالتوقعات جزئياً",
 ""
 )))))))</f>
        <v>يفي بالتوقعات</v>
      </c>
      <c r="CL565" s="17" t="str">
        <f>IF(AND(Main!AZ565="يتجاوز التوقعات بكثير", Main!BA565="يتجاوز التوقعات بكثير"), "يتجاوز التوقعات بكثير",
 IF(OR(AND(Main!AZ565="يتجاوز التوقعات بكثير", Main!BA565="يتجاوز التوقعات"), AND(Main!AZ565="يتجاوز التوقعات", Main!BA565="يتجاوز التوقعات بكثير")), "يتجاوز التوقعات",
 IF(AND(Main!AZ565="يتجاوز التوقعات", Main!BA565="يتجاوز التوقعات"), "يتجاوز التوقعات",
 IF(OR(AND(Main!AZ565="يتجاوز التوقعات", Main!BA565="يفي بالتوقعات"), AND(Main!AZ565="يفي بالتوقعات", Main!BA565="يتجاوز التوقعات")), "يفي بالتوقعات",
 IF(AND(Main!AZ565="يفي بالتوقعات", Main!BA565="يفي بالتوقعات"), "يفي بالتوقعات",
 IF(OR(AND(Main!AZ565="يفي بالتوقعات", Main!BA565="يفي بالتوقعات جزئياً"), AND(Main!AZ565="يفي بالتوقعات جزئياً", Main!BA565="يفي بالتوقعات")), "يفي بالتوقعات جزئياً",
 IF(AND(Main!AZ565="يفي بالتوقعات جزئياً", Main!BA565="يفي بالتوقعات جزئياً"), "يفي بالتوقعات جزئياً",
 ""
 )))))))</f>
        <v/>
      </c>
    </row>
    <row r="566" spans="1:90" ht="22.5" customHeight="1" x14ac:dyDescent="0.45">
      <c r="A566">
        <v>604</v>
      </c>
      <c r="B566">
        <v>45923.452187499999</v>
      </c>
      <c r="C566">
        <v>45923.4552430556</v>
      </c>
      <c r="D566" s="1" t="s">
        <v>364</v>
      </c>
      <c r="E566" s="1" t="s">
        <v>365</v>
      </c>
      <c r="F566" s="8" t="s">
        <v>371</v>
      </c>
      <c r="G566" s="1" t="s">
        <v>367</v>
      </c>
      <c r="H566" s="1" t="s">
        <v>92</v>
      </c>
      <c r="J566" s="1" t="s">
        <v>104</v>
      </c>
      <c r="K566" t="s">
        <v>94</v>
      </c>
      <c r="M566" t="s">
        <v>95</v>
      </c>
      <c r="N566" s="1" t="s">
        <v>103</v>
      </c>
      <c r="O566" s="1" t="s">
        <v>97</v>
      </c>
      <c r="P566" s="1" t="s">
        <v>97</v>
      </c>
      <c r="Q566" s="1" t="s">
        <v>97</v>
      </c>
      <c r="R566" s="1" t="s">
        <v>101</v>
      </c>
      <c r="S566" s="1" t="s">
        <v>101</v>
      </c>
      <c r="T566" s="1" t="s">
        <v>101</v>
      </c>
      <c r="U566" s="1" t="s">
        <v>97</v>
      </c>
      <c r="V566" s="1" t="s">
        <v>97</v>
      </c>
      <c r="W566" s="1" t="s">
        <v>101</v>
      </c>
      <c r="X566" s="1" t="s">
        <v>97</v>
      </c>
      <c r="Y566" s="1" t="s">
        <v>97</v>
      </c>
      <c r="Z566" s="1" t="s">
        <v>97</v>
      </c>
      <c r="AA566" s="1" t="s">
        <v>97</v>
      </c>
      <c r="AB566" s="1" t="s">
        <v>97</v>
      </c>
      <c r="AC566" s="1" t="s">
        <v>101</v>
      </c>
      <c r="AD566" s="1" t="s">
        <v>97</v>
      </c>
      <c r="AE566" s="1" t="s">
        <v>97</v>
      </c>
      <c r="AF566" s="1" t="s">
        <v>97</v>
      </c>
      <c r="AG566" s="4" t="s">
        <v>1028</v>
      </c>
      <c r="AH566" s="4" t="s">
        <v>1029</v>
      </c>
      <c r="BF566" s="4"/>
      <c r="BG566" s="4"/>
      <c r="BH566" s="2"/>
      <c r="BI566" s="2"/>
      <c r="BJ566" s="2"/>
      <c r="BK566" s="2"/>
      <c r="BL566" s="2"/>
      <c r="BM566" s="2"/>
      <c r="BN566" s="2"/>
      <c r="BO566" s="2"/>
      <c r="BP566" s="2"/>
      <c r="BQ566" s="2"/>
      <c r="BR566" s="2"/>
      <c r="BS566" s="2"/>
      <c r="BT566" s="2"/>
      <c r="BU566" s="2"/>
      <c r="BV566" s="2"/>
      <c r="BW566" s="2"/>
      <c r="BX566" s="2"/>
      <c r="BY566" s="2"/>
      <c r="BZ566" s="2"/>
      <c r="CA566" s="2"/>
      <c r="CB566" s="2"/>
      <c r="CC566" s="2"/>
      <c r="CD566" s="2"/>
      <c r="CE566" s="2"/>
      <c r="CF566" s="2"/>
      <c r="CG566" s="2"/>
      <c r="CH566" s="2"/>
      <c r="CI566" s="2"/>
      <c r="CJ566" s="1"/>
      <c r="CK566" s="17" t="str">
        <f>IF(AND(Main!AA566="يتجاوز التوقعات بكثير", Main!AB566="يتجاوز التوقعات بكثير"), "يتجاوز التوقعات بكثير",
 IF(OR(AND(Main!AA566="يتجاوز التوقعات بكثير", Main!AB566="يتجاوز التوقعات"), AND(Main!AA566="يتجاوز التوقعات", Main!AB566="يتجاوز التوقعات بكثير")), "يتجاوز التوقعات",
 IF(AND(Main!AA566="يتجاوز التوقعات", Main!AB566="يتجاوز التوقعات"), "يتجاوز التوقعات",
 IF(OR(AND(Main!AA566="يتجاوز التوقعات", Main!AB566="يفي بالتوقعات"), AND(Main!AA566="يفي بالتوقعات", Main!AB566="يتجاوز التوقعات")), "يفي بالتوقعات",
 IF(AND(Main!AA566="يفي بالتوقعات", Main!AB566="يفي بالتوقعات"), "يفي بالتوقعات",
 IF(OR(AND(Main!AA566="يفي بالتوقعات", Main!AB566="يفي بالتوقعات جزئياً"), AND(Main!AA566="يفي بالتوقعات جزئياً", Main!AB566="يفي بالتوقعات")), "يفي بالتوقعات جزئياً",
 IF(AND(Main!AA566="يفي بالتوقعات جزئياً", Main!AB566="يفي بالتوقعات جزئياً"), "يفي بالتوقعات جزئياً",
 ""
 )))))))</f>
        <v>يتجاوز التوقعات بكثير</v>
      </c>
      <c r="CL566" s="17" t="str">
        <f>IF(AND(Main!AZ566="يتجاوز التوقعات بكثير", Main!BA566="يتجاوز التوقعات بكثير"), "يتجاوز التوقعات بكثير",
 IF(OR(AND(Main!AZ566="يتجاوز التوقعات بكثير", Main!BA566="يتجاوز التوقعات"), AND(Main!AZ566="يتجاوز التوقعات", Main!BA566="يتجاوز التوقعات بكثير")), "يتجاوز التوقعات",
 IF(AND(Main!AZ566="يتجاوز التوقعات", Main!BA566="يتجاوز التوقعات"), "يتجاوز التوقعات",
 IF(OR(AND(Main!AZ566="يتجاوز التوقعات", Main!BA566="يفي بالتوقعات"), AND(Main!AZ566="يفي بالتوقعات", Main!BA566="يتجاوز التوقعات")), "يفي بالتوقعات",
 IF(AND(Main!AZ566="يفي بالتوقعات", Main!BA566="يفي بالتوقعات"), "يفي بالتوقعات",
 IF(OR(AND(Main!AZ566="يفي بالتوقعات", Main!BA566="يفي بالتوقعات جزئياً"), AND(Main!AZ566="يفي بالتوقعات جزئياً", Main!BA566="يفي بالتوقعات")), "يفي بالتوقعات جزئياً",
 IF(AND(Main!AZ566="يفي بالتوقعات جزئياً", Main!BA566="يفي بالتوقعات جزئياً"), "يفي بالتوقعات جزئياً",
 ""
 )))))))</f>
        <v/>
      </c>
    </row>
    <row r="567" spans="1:90" ht="22.5" customHeight="1" x14ac:dyDescent="0.45">
      <c r="A567">
        <v>605</v>
      </c>
      <c r="B567">
        <v>45923.493541666699</v>
      </c>
      <c r="C567">
        <v>45923.497581018499</v>
      </c>
      <c r="D567" s="1" t="s">
        <v>318</v>
      </c>
      <c r="E567" s="1" t="s">
        <v>319</v>
      </c>
      <c r="F567" s="8" t="s">
        <v>320</v>
      </c>
      <c r="G567" s="1" t="s">
        <v>299</v>
      </c>
      <c r="H567" s="1" t="s">
        <v>92</v>
      </c>
      <c r="J567" s="1" t="s">
        <v>104</v>
      </c>
      <c r="K567" t="s">
        <v>94</v>
      </c>
      <c r="M567" t="s">
        <v>95</v>
      </c>
      <c r="N567" s="1" t="s">
        <v>96</v>
      </c>
      <c r="O567" s="1" t="s">
        <v>97</v>
      </c>
      <c r="P567" s="1" t="s">
        <v>97</v>
      </c>
      <c r="Q567" s="1" t="s">
        <v>97</v>
      </c>
      <c r="R567" s="1" t="s">
        <v>97</v>
      </c>
      <c r="S567" s="1" t="s">
        <v>101</v>
      </c>
      <c r="T567" s="1" t="s">
        <v>97</v>
      </c>
      <c r="U567" s="1" t="s">
        <v>97</v>
      </c>
      <c r="V567" s="1" t="s">
        <v>97</v>
      </c>
      <c r="W567" s="1" t="s">
        <v>101</v>
      </c>
      <c r="X567" s="1" t="s">
        <v>101</v>
      </c>
      <c r="Y567" s="1" t="s">
        <v>97</v>
      </c>
      <c r="Z567" s="1" t="s">
        <v>97</v>
      </c>
      <c r="AA567" s="1" t="s">
        <v>97</v>
      </c>
      <c r="AB567" s="1" t="s">
        <v>97</v>
      </c>
      <c r="AC567" s="1" t="s">
        <v>97</v>
      </c>
      <c r="AD567" s="1" t="s">
        <v>97</v>
      </c>
      <c r="AE567" s="1" t="s">
        <v>97</v>
      </c>
      <c r="AF567" s="1" t="s">
        <v>97</v>
      </c>
      <c r="AG567" s="4" t="s">
        <v>1030</v>
      </c>
      <c r="AH567" s="4" t="s">
        <v>1031</v>
      </c>
      <c r="BF567" s="4"/>
      <c r="BG567" s="4"/>
      <c r="BH567" s="2"/>
      <c r="BI567" s="2"/>
      <c r="BJ567" s="2"/>
      <c r="BK567" s="2"/>
      <c r="BL567" s="2"/>
      <c r="BM567" s="2"/>
      <c r="BN567" s="2"/>
      <c r="BO567" s="2"/>
      <c r="BP567" s="2"/>
      <c r="BQ567" s="2"/>
      <c r="BR567" s="2"/>
      <c r="BS567" s="2"/>
      <c r="BT567" s="2"/>
      <c r="BU567" s="2"/>
      <c r="BV567" s="2"/>
      <c r="BW567" s="2"/>
      <c r="BX567" s="2"/>
      <c r="BY567" s="2"/>
      <c r="BZ567" s="2"/>
      <c r="CA567" s="2"/>
      <c r="CB567" s="2"/>
      <c r="CC567" s="2"/>
      <c r="CD567" s="2"/>
      <c r="CE567" s="2"/>
      <c r="CF567" s="2"/>
      <c r="CG567" s="2"/>
      <c r="CH567" s="2"/>
      <c r="CI567" s="2"/>
      <c r="CJ567" s="1"/>
      <c r="CK567" s="17" t="str">
        <f>IF(AND(Main!AA567="يتجاوز التوقعات بكثير", Main!AB567="يتجاوز التوقعات بكثير"), "يتجاوز التوقعات بكثير",
 IF(OR(AND(Main!AA567="يتجاوز التوقعات بكثير", Main!AB567="يتجاوز التوقعات"), AND(Main!AA567="يتجاوز التوقعات", Main!AB567="يتجاوز التوقعات بكثير")), "يتجاوز التوقعات",
 IF(AND(Main!AA567="يتجاوز التوقعات", Main!AB567="يتجاوز التوقعات"), "يتجاوز التوقعات",
 IF(OR(AND(Main!AA567="يتجاوز التوقعات", Main!AB567="يفي بالتوقعات"), AND(Main!AA567="يفي بالتوقعات", Main!AB567="يتجاوز التوقعات")), "يفي بالتوقعات",
 IF(AND(Main!AA567="يفي بالتوقعات", Main!AB567="يفي بالتوقعات"), "يفي بالتوقعات",
 IF(OR(AND(Main!AA567="يفي بالتوقعات", Main!AB567="يفي بالتوقعات جزئياً"), AND(Main!AA567="يفي بالتوقعات جزئياً", Main!AB567="يفي بالتوقعات")), "يفي بالتوقعات جزئياً",
 IF(AND(Main!AA567="يفي بالتوقعات جزئياً", Main!AB567="يفي بالتوقعات جزئياً"), "يفي بالتوقعات جزئياً",
 ""
 )))))))</f>
        <v>يتجاوز التوقعات بكثير</v>
      </c>
      <c r="CL567" s="17" t="str">
        <f>IF(AND(Main!AZ567="يتجاوز التوقعات بكثير", Main!BA567="يتجاوز التوقعات بكثير"), "يتجاوز التوقعات بكثير",
 IF(OR(AND(Main!AZ567="يتجاوز التوقعات بكثير", Main!BA567="يتجاوز التوقعات"), AND(Main!AZ567="يتجاوز التوقعات", Main!BA567="يتجاوز التوقعات بكثير")), "يتجاوز التوقعات",
 IF(AND(Main!AZ567="يتجاوز التوقعات", Main!BA567="يتجاوز التوقعات"), "يتجاوز التوقعات",
 IF(OR(AND(Main!AZ567="يتجاوز التوقعات", Main!BA567="يفي بالتوقعات"), AND(Main!AZ567="يفي بالتوقعات", Main!BA567="يتجاوز التوقعات")), "يفي بالتوقعات",
 IF(AND(Main!AZ567="يفي بالتوقعات", Main!BA567="يفي بالتوقعات"), "يفي بالتوقعات",
 IF(OR(AND(Main!AZ567="يفي بالتوقعات", Main!BA567="يفي بالتوقعات جزئياً"), AND(Main!AZ567="يفي بالتوقعات جزئياً", Main!BA567="يفي بالتوقعات")), "يفي بالتوقعات جزئياً",
 IF(AND(Main!AZ567="يفي بالتوقعات جزئياً", Main!BA567="يفي بالتوقعات جزئياً"), "يفي بالتوقعات جزئياً",
 ""
 )))))))</f>
        <v/>
      </c>
    </row>
    <row r="568" spans="1:90" ht="22.5" customHeight="1" x14ac:dyDescent="0.45">
      <c r="A568">
        <v>606</v>
      </c>
      <c r="B568">
        <v>45923.498807870397</v>
      </c>
      <c r="C568">
        <v>45923.501180555599</v>
      </c>
      <c r="D568" s="1" t="s">
        <v>318</v>
      </c>
      <c r="E568" s="1" t="s">
        <v>319</v>
      </c>
      <c r="F568" s="8" t="s">
        <v>320</v>
      </c>
      <c r="G568" s="1" t="s">
        <v>299</v>
      </c>
      <c r="H568" s="1" t="s">
        <v>92</v>
      </c>
      <c r="J568" s="1" t="s">
        <v>104</v>
      </c>
      <c r="K568" t="s">
        <v>111</v>
      </c>
      <c r="N568" s="1" t="s">
        <v>100</v>
      </c>
      <c r="O568" s="1" t="s">
        <v>97</v>
      </c>
      <c r="P568" s="1" t="s">
        <v>97</v>
      </c>
      <c r="Q568" s="1" t="s">
        <v>97</v>
      </c>
      <c r="R568" s="1" t="s">
        <v>101</v>
      </c>
      <c r="S568" s="1" t="s">
        <v>97</v>
      </c>
      <c r="T568" s="1" t="s">
        <v>97</v>
      </c>
      <c r="U568" s="1" t="s">
        <v>97</v>
      </c>
      <c r="V568" s="1" t="s">
        <v>97</v>
      </c>
      <c r="W568" s="1" t="s">
        <v>97</v>
      </c>
      <c r="X568" s="1" t="s">
        <v>97</v>
      </c>
      <c r="Y568" s="1" t="s">
        <v>97</v>
      </c>
      <c r="Z568" s="1" t="s">
        <v>97</v>
      </c>
      <c r="AA568" s="1" t="s">
        <v>97</v>
      </c>
      <c r="AB568" s="1" t="s">
        <v>97</v>
      </c>
      <c r="AC568" s="1" t="s">
        <v>101</v>
      </c>
      <c r="AD568" s="1" t="s">
        <v>101</v>
      </c>
      <c r="AE568" s="1" t="s">
        <v>97</v>
      </c>
      <c r="AF568" s="1" t="s">
        <v>97</v>
      </c>
      <c r="AG568" s="4" t="s">
        <v>1032</v>
      </c>
      <c r="AH568" s="4" t="s">
        <v>1033</v>
      </c>
      <c r="BF568" s="4"/>
      <c r="BG568" s="4"/>
      <c r="BH568" s="2"/>
      <c r="BI568" s="2"/>
      <c r="BJ568" s="2"/>
      <c r="BK568" s="2"/>
      <c r="BL568" s="2"/>
      <c r="BM568" s="2"/>
      <c r="BN568" s="2"/>
      <c r="BO568" s="2"/>
      <c r="BP568" s="2"/>
      <c r="BQ568" s="2"/>
      <c r="BR568" s="2"/>
      <c r="BS568" s="2"/>
      <c r="BT568" s="2"/>
      <c r="BU568" s="2"/>
      <c r="BV568" s="2"/>
      <c r="BW568" s="2"/>
      <c r="BX568" s="2"/>
      <c r="BY568" s="2"/>
      <c r="BZ568" s="2"/>
      <c r="CA568" s="2"/>
      <c r="CB568" s="2"/>
      <c r="CC568" s="2"/>
      <c r="CD568" s="2"/>
      <c r="CE568" s="2"/>
      <c r="CF568" s="2"/>
      <c r="CG568" s="2"/>
      <c r="CH568" s="2"/>
      <c r="CI568" s="2"/>
      <c r="CJ568" s="1"/>
      <c r="CK568" s="17" t="str">
        <f>IF(AND(Main!AA568="يتجاوز التوقعات بكثير", Main!AB568="يتجاوز التوقعات بكثير"), "يتجاوز التوقعات بكثير",
 IF(OR(AND(Main!AA568="يتجاوز التوقعات بكثير", Main!AB568="يتجاوز التوقعات"), AND(Main!AA568="يتجاوز التوقعات", Main!AB568="يتجاوز التوقعات بكثير")), "يتجاوز التوقعات",
 IF(AND(Main!AA568="يتجاوز التوقعات", Main!AB568="يتجاوز التوقعات"), "يتجاوز التوقعات",
 IF(OR(AND(Main!AA568="يتجاوز التوقعات", Main!AB568="يفي بالتوقعات"), AND(Main!AA568="يفي بالتوقعات", Main!AB568="يتجاوز التوقعات")), "يفي بالتوقعات",
 IF(AND(Main!AA568="يفي بالتوقعات", Main!AB568="يفي بالتوقعات"), "يفي بالتوقعات",
 IF(OR(AND(Main!AA568="يفي بالتوقعات", Main!AB568="يفي بالتوقعات جزئياً"), AND(Main!AA568="يفي بالتوقعات جزئياً", Main!AB568="يفي بالتوقعات")), "يفي بالتوقعات جزئياً",
 IF(AND(Main!AA568="يفي بالتوقعات جزئياً", Main!AB568="يفي بالتوقعات جزئياً"), "يفي بالتوقعات جزئياً",
 ""
 )))))))</f>
        <v>يتجاوز التوقعات بكثير</v>
      </c>
      <c r="CL568" s="17" t="str">
        <f>IF(AND(Main!AZ568="يتجاوز التوقعات بكثير", Main!BA568="يتجاوز التوقعات بكثير"), "يتجاوز التوقعات بكثير",
 IF(OR(AND(Main!AZ568="يتجاوز التوقعات بكثير", Main!BA568="يتجاوز التوقعات"), AND(Main!AZ568="يتجاوز التوقعات", Main!BA568="يتجاوز التوقعات بكثير")), "يتجاوز التوقعات",
 IF(AND(Main!AZ568="يتجاوز التوقعات", Main!BA568="يتجاوز التوقعات"), "يتجاوز التوقعات",
 IF(OR(AND(Main!AZ568="يتجاوز التوقعات", Main!BA568="يفي بالتوقعات"), AND(Main!AZ568="يفي بالتوقعات", Main!BA568="يتجاوز التوقعات")), "يفي بالتوقعات",
 IF(AND(Main!AZ568="يفي بالتوقعات", Main!BA568="يفي بالتوقعات"), "يفي بالتوقعات",
 IF(OR(AND(Main!AZ568="يفي بالتوقعات", Main!BA568="يفي بالتوقعات جزئياً"), AND(Main!AZ568="يفي بالتوقعات جزئياً", Main!BA568="يفي بالتوقعات")), "يفي بالتوقعات جزئياً",
 IF(AND(Main!AZ568="يفي بالتوقعات جزئياً", Main!BA568="يفي بالتوقعات جزئياً"), "يفي بالتوقعات جزئياً",
 ""
 )))))))</f>
        <v/>
      </c>
    </row>
    <row r="569" spans="1:90" ht="22.5" customHeight="1" x14ac:dyDescent="0.45">
      <c r="A569">
        <v>607</v>
      </c>
      <c r="B569">
        <v>45923.501423611102</v>
      </c>
      <c r="C569">
        <v>45923.504050925898</v>
      </c>
      <c r="D569" s="1" t="s">
        <v>318</v>
      </c>
      <c r="E569" s="1" t="s">
        <v>319</v>
      </c>
      <c r="F569" s="8" t="s">
        <v>320</v>
      </c>
      <c r="G569" s="1" t="s">
        <v>299</v>
      </c>
      <c r="H569" s="1" t="s">
        <v>92</v>
      </c>
      <c r="J569" s="1" t="s">
        <v>104</v>
      </c>
      <c r="K569" t="s">
        <v>111</v>
      </c>
      <c r="N569" s="1" t="s">
        <v>103</v>
      </c>
      <c r="O569" s="1" t="s">
        <v>97</v>
      </c>
      <c r="P569" s="1" t="s">
        <v>97</v>
      </c>
      <c r="Q569" s="1" t="s">
        <v>101</v>
      </c>
      <c r="R569" s="1" t="s">
        <v>97</v>
      </c>
      <c r="S569" s="1" t="s">
        <v>97</v>
      </c>
      <c r="T569" s="1" t="s">
        <v>97</v>
      </c>
      <c r="U569" s="1" t="s">
        <v>97</v>
      </c>
      <c r="V569" s="1" t="s">
        <v>97</v>
      </c>
      <c r="W569" s="1" t="s">
        <v>97</v>
      </c>
      <c r="X569" s="1" t="s">
        <v>97</v>
      </c>
      <c r="Y569" s="1" t="s">
        <v>97</v>
      </c>
      <c r="Z569" s="1" t="s">
        <v>97</v>
      </c>
      <c r="AA569" s="1" t="s">
        <v>97</v>
      </c>
      <c r="AB569" s="1" t="s">
        <v>97</v>
      </c>
      <c r="AC569" s="1" t="s">
        <v>97</v>
      </c>
      <c r="AD569" s="1" t="s">
        <v>101</v>
      </c>
      <c r="AE569" s="1" t="s">
        <v>101</v>
      </c>
      <c r="AF569" s="1" t="s">
        <v>101</v>
      </c>
      <c r="AG569" s="4" t="s">
        <v>1034</v>
      </c>
      <c r="AH569" s="4" t="s">
        <v>1035</v>
      </c>
      <c r="BF569" s="4"/>
      <c r="BG569" s="4"/>
      <c r="BH569" s="2"/>
      <c r="BI569" s="2"/>
      <c r="BJ569" s="2"/>
      <c r="BK569" s="2"/>
      <c r="BL569" s="2"/>
      <c r="BM569" s="2"/>
      <c r="BN569" s="2"/>
      <c r="BO569" s="2"/>
      <c r="BP569" s="2"/>
      <c r="BQ569" s="2"/>
      <c r="BR569" s="2"/>
      <c r="BS569" s="2"/>
      <c r="BT569" s="2"/>
      <c r="BU569" s="2"/>
      <c r="BV569" s="2"/>
      <c r="BW569" s="2"/>
      <c r="BX569" s="2"/>
      <c r="BY569" s="2"/>
      <c r="BZ569" s="2"/>
      <c r="CA569" s="2"/>
      <c r="CB569" s="2"/>
      <c r="CC569" s="2"/>
      <c r="CD569" s="2"/>
      <c r="CE569" s="2"/>
      <c r="CF569" s="2"/>
      <c r="CG569" s="2"/>
      <c r="CH569" s="2"/>
      <c r="CI569" s="2"/>
      <c r="CJ569" s="1"/>
      <c r="CK569" s="17" t="str">
        <f>IF(AND(Main!AA569="يتجاوز التوقعات بكثير", Main!AB569="يتجاوز التوقعات بكثير"), "يتجاوز التوقعات بكثير",
 IF(OR(AND(Main!AA569="يتجاوز التوقعات بكثير", Main!AB569="يتجاوز التوقعات"), AND(Main!AA569="يتجاوز التوقعات", Main!AB569="يتجاوز التوقعات بكثير")), "يتجاوز التوقعات",
 IF(AND(Main!AA569="يتجاوز التوقعات", Main!AB569="يتجاوز التوقعات"), "يتجاوز التوقعات",
 IF(OR(AND(Main!AA569="يتجاوز التوقعات", Main!AB569="يفي بالتوقعات"), AND(Main!AA569="يفي بالتوقعات", Main!AB569="يتجاوز التوقعات")), "يفي بالتوقعات",
 IF(AND(Main!AA569="يفي بالتوقعات", Main!AB569="يفي بالتوقعات"), "يفي بالتوقعات",
 IF(OR(AND(Main!AA569="يفي بالتوقعات", Main!AB569="يفي بالتوقعات جزئياً"), AND(Main!AA569="يفي بالتوقعات جزئياً", Main!AB569="يفي بالتوقعات")), "يفي بالتوقعات جزئياً",
 IF(AND(Main!AA569="يفي بالتوقعات جزئياً", Main!AB569="يفي بالتوقعات جزئياً"), "يفي بالتوقعات جزئياً",
 ""
 )))))))</f>
        <v>يتجاوز التوقعات بكثير</v>
      </c>
      <c r="CL569" s="17" t="str">
        <f>IF(AND(Main!AZ569="يتجاوز التوقعات بكثير", Main!BA569="يتجاوز التوقعات بكثير"), "يتجاوز التوقعات بكثير",
 IF(OR(AND(Main!AZ569="يتجاوز التوقعات بكثير", Main!BA569="يتجاوز التوقعات"), AND(Main!AZ569="يتجاوز التوقعات", Main!BA569="يتجاوز التوقعات بكثير")), "يتجاوز التوقعات",
 IF(AND(Main!AZ569="يتجاوز التوقعات", Main!BA569="يتجاوز التوقعات"), "يتجاوز التوقعات",
 IF(OR(AND(Main!AZ569="يتجاوز التوقعات", Main!BA569="يفي بالتوقعات"), AND(Main!AZ569="يفي بالتوقعات", Main!BA569="يتجاوز التوقعات")), "يفي بالتوقعات",
 IF(AND(Main!AZ569="يفي بالتوقعات", Main!BA569="يفي بالتوقعات"), "يفي بالتوقعات",
 IF(OR(AND(Main!AZ569="يفي بالتوقعات", Main!BA569="يفي بالتوقعات جزئياً"), AND(Main!AZ569="يفي بالتوقعات جزئياً", Main!BA569="يفي بالتوقعات")), "يفي بالتوقعات جزئياً",
 IF(AND(Main!AZ569="يفي بالتوقعات جزئياً", Main!BA569="يفي بالتوقعات جزئياً"), "يفي بالتوقعات جزئياً",
 ""
 )))))))</f>
        <v/>
      </c>
    </row>
    <row r="570" spans="1:90" ht="22.5" customHeight="1" x14ac:dyDescent="0.45">
      <c r="A570">
        <v>608</v>
      </c>
      <c r="B570">
        <v>45923.504178240699</v>
      </c>
      <c r="C570">
        <v>45923.506585648203</v>
      </c>
      <c r="D570" s="1" t="s">
        <v>318</v>
      </c>
      <c r="E570" s="1" t="s">
        <v>319</v>
      </c>
      <c r="F570" s="8" t="s">
        <v>462</v>
      </c>
      <c r="G570" s="1" t="s">
        <v>299</v>
      </c>
      <c r="H570" s="1" t="s">
        <v>92</v>
      </c>
      <c r="J570" s="1" t="s">
        <v>104</v>
      </c>
      <c r="K570" t="s">
        <v>94</v>
      </c>
      <c r="M570" t="s">
        <v>95</v>
      </c>
      <c r="N570" s="1" t="s">
        <v>96</v>
      </c>
      <c r="O570" s="1" t="s">
        <v>97</v>
      </c>
      <c r="P570" s="1" t="s">
        <v>97</v>
      </c>
      <c r="Q570" s="1" t="s">
        <v>97</v>
      </c>
      <c r="R570" s="1" t="s">
        <v>97</v>
      </c>
      <c r="S570" s="1" t="s">
        <v>97</v>
      </c>
      <c r="T570" s="1" t="s">
        <v>97</v>
      </c>
      <c r="U570" s="1" t="s">
        <v>97</v>
      </c>
      <c r="V570" s="1" t="s">
        <v>97</v>
      </c>
      <c r="W570" s="1" t="s">
        <v>97</v>
      </c>
      <c r="X570" s="1" t="s">
        <v>97</v>
      </c>
      <c r="Y570" s="1" t="s">
        <v>101</v>
      </c>
      <c r="Z570" s="1" t="s">
        <v>101</v>
      </c>
      <c r="AA570" s="1" t="s">
        <v>97</v>
      </c>
      <c r="AB570" s="1" t="s">
        <v>97</v>
      </c>
      <c r="AC570" s="1" t="s">
        <v>97</v>
      </c>
      <c r="AD570" s="1" t="s">
        <v>97</v>
      </c>
      <c r="AE570" s="1" t="s">
        <v>97</v>
      </c>
      <c r="AF570" s="1" t="s">
        <v>97</v>
      </c>
      <c r="AG570" s="4" t="s">
        <v>1036</v>
      </c>
      <c r="AH570" s="4" t="s">
        <v>1037</v>
      </c>
      <c r="BF570" s="4"/>
      <c r="BG570" s="4"/>
      <c r="BH570" s="2"/>
      <c r="BI570" s="2"/>
      <c r="BJ570" s="2"/>
      <c r="BK570" s="2"/>
      <c r="BL570" s="2"/>
      <c r="BM570" s="2"/>
      <c r="BN570" s="2"/>
      <c r="BO570" s="2"/>
      <c r="BP570" s="2"/>
      <c r="BQ570" s="2"/>
      <c r="BR570" s="2"/>
      <c r="BS570" s="2"/>
      <c r="BT570" s="2"/>
      <c r="BU570" s="2"/>
      <c r="BV570" s="2"/>
      <c r="BW570" s="2"/>
      <c r="BX570" s="2"/>
      <c r="BY570" s="2"/>
      <c r="BZ570" s="2"/>
      <c r="CA570" s="2"/>
      <c r="CB570" s="2"/>
      <c r="CC570" s="2"/>
      <c r="CD570" s="2"/>
      <c r="CE570" s="2"/>
      <c r="CF570" s="2"/>
      <c r="CG570" s="2"/>
      <c r="CH570" s="2"/>
      <c r="CI570" s="2"/>
      <c r="CJ570" s="1"/>
      <c r="CK570" s="17" t="str">
        <f>IF(AND(Main!AA570="يتجاوز التوقعات بكثير", Main!AB570="يتجاوز التوقعات بكثير"), "يتجاوز التوقعات بكثير",
 IF(OR(AND(Main!AA570="يتجاوز التوقعات بكثير", Main!AB570="يتجاوز التوقعات"), AND(Main!AA570="يتجاوز التوقعات", Main!AB570="يتجاوز التوقعات بكثير")), "يتجاوز التوقعات",
 IF(AND(Main!AA570="يتجاوز التوقعات", Main!AB570="يتجاوز التوقعات"), "يتجاوز التوقعات",
 IF(OR(AND(Main!AA570="يتجاوز التوقعات", Main!AB570="يفي بالتوقعات"), AND(Main!AA570="يفي بالتوقعات", Main!AB570="يتجاوز التوقعات")), "يفي بالتوقعات",
 IF(AND(Main!AA570="يفي بالتوقعات", Main!AB570="يفي بالتوقعات"), "يفي بالتوقعات",
 IF(OR(AND(Main!AA570="يفي بالتوقعات", Main!AB570="يفي بالتوقعات جزئياً"), AND(Main!AA570="يفي بالتوقعات جزئياً", Main!AB570="يفي بالتوقعات")), "يفي بالتوقعات جزئياً",
 IF(AND(Main!AA570="يفي بالتوقعات جزئياً", Main!AB570="يفي بالتوقعات جزئياً"), "يفي بالتوقعات جزئياً",
 ""
 )))))))</f>
        <v>يتجاوز التوقعات بكثير</v>
      </c>
      <c r="CL570" s="17" t="str">
        <f>IF(AND(Main!AZ570="يتجاوز التوقعات بكثير", Main!BA570="يتجاوز التوقعات بكثير"), "يتجاوز التوقعات بكثير",
 IF(OR(AND(Main!AZ570="يتجاوز التوقعات بكثير", Main!BA570="يتجاوز التوقعات"), AND(Main!AZ570="يتجاوز التوقعات", Main!BA570="يتجاوز التوقعات بكثير")), "يتجاوز التوقعات",
 IF(AND(Main!AZ570="يتجاوز التوقعات", Main!BA570="يتجاوز التوقعات"), "يتجاوز التوقعات",
 IF(OR(AND(Main!AZ570="يتجاوز التوقعات", Main!BA570="يفي بالتوقعات"), AND(Main!AZ570="يفي بالتوقعات", Main!BA570="يتجاوز التوقعات")), "يفي بالتوقعات",
 IF(AND(Main!AZ570="يفي بالتوقعات", Main!BA570="يفي بالتوقعات"), "يفي بالتوقعات",
 IF(OR(AND(Main!AZ570="يفي بالتوقعات", Main!BA570="يفي بالتوقعات جزئياً"), AND(Main!AZ570="يفي بالتوقعات جزئياً", Main!BA570="يفي بالتوقعات")), "يفي بالتوقعات جزئياً",
 IF(AND(Main!AZ570="يفي بالتوقعات جزئياً", Main!BA570="يفي بالتوقعات جزئياً"), "يفي بالتوقعات جزئياً",
 ""
 )))))))</f>
        <v/>
      </c>
    </row>
    <row r="571" spans="1:90" ht="22.5" customHeight="1" x14ac:dyDescent="0.45">
      <c r="A571">
        <v>609</v>
      </c>
      <c r="B571">
        <v>45923.508344907401</v>
      </c>
      <c r="C571">
        <v>45923.511087963001</v>
      </c>
      <c r="D571" s="1" t="s">
        <v>318</v>
      </c>
      <c r="E571" s="1" t="s">
        <v>319</v>
      </c>
      <c r="F571" s="8" t="s">
        <v>462</v>
      </c>
      <c r="G571" s="1" t="s">
        <v>299</v>
      </c>
      <c r="H571" s="1" t="s">
        <v>92</v>
      </c>
      <c r="J571" s="1" t="s">
        <v>104</v>
      </c>
      <c r="K571" t="s">
        <v>94</v>
      </c>
      <c r="M571" t="s">
        <v>95</v>
      </c>
      <c r="N571" s="1" t="s">
        <v>100</v>
      </c>
      <c r="O571" s="1" t="s">
        <v>97</v>
      </c>
      <c r="P571" s="1" t="s">
        <v>97</v>
      </c>
      <c r="Q571" s="1" t="s">
        <v>97</v>
      </c>
      <c r="R571" s="1" t="s">
        <v>97</v>
      </c>
      <c r="S571" s="1" t="s">
        <v>97</v>
      </c>
      <c r="T571" s="1" t="s">
        <v>97</v>
      </c>
      <c r="U571" s="1" t="s">
        <v>101</v>
      </c>
      <c r="V571" s="1" t="s">
        <v>101</v>
      </c>
      <c r="W571" s="1" t="s">
        <v>101</v>
      </c>
      <c r="X571" s="1" t="s">
        <v>97</v>
      </c>
      <c r="Y571" s="1" t="s">
        <v>101</v>
      </c>
      <c r="Z571" s="1" t="s">
        <v>101</v>
      </c>
      <c r="AA571" s="1" t="s">
        <v>97</v>
      </c>
      <c r="AB571" s="1" t="s">
        <v>97</v>
      </c>
      <c r="AC571" s="1" t="s">
        <v>97</v>
      </c>
      <c r="AD571" s="1" t="s">
        <v>97</v>
      </c>
      <c r="AE571" s="1" t="s">
        <v>97</v>
      </c>
      <c r="AF571" s="1" t="s">
        <v>97</v>
      </c>
      <c r="AG571" s="4" t="s">
        <v>1038</v>
      </c>
      <c r="AH571" s="4" t="s">
        <v>1039</v>
      </c>
      <c r="BF571" s="4"/>
      <c r="BG571" s="4"/>
      <c r="BH571" s="2"/>
      <c r="BI571" s="2"/>
      <c r="BJ571" s="2"/>
      <c r="BK571" s="2"/>
      <c r="BL571" s="2"/>
      <c r="BM571" s="2"/>
      <c r="BN571" s="2"/>
      <c r="BO571" s="2"/>
      <c r="BP571" s="2"/>
      <c r="BQ571" s="2"/>
      <c r="BR571" s="2"/>
      <c r="BS571" s="2"/>
      <c r="BT571" s="2"/>
      <c r="BU571" s="2"/>
      <c r="BV571" s="2"/>
      <c r="BW571" s="2"/>
      <c r="BX571" s="2"/>
      <c r="BY571" s="2"/>
      <c r="BZ571" s="2"/>
      <c r="CA571" s="2"/>
      <c r="CB571" s="2"/>
      <c r="CC571" s="2"/>
      <c r="CD571" s="2"/>
      <c r="CE571" s="2"/>
      <c r="CF571" s="2"/>
      <c r="CG571" s="2"/>
      <c r="CH571" s="2"/>
      <c r="CI571" s="2"/>
      <c r="CJ571" s="1"/>
      <c r="CK571" s="17" t="str">
        <f>IF(AND(Main!AA571="يتجاوز التوقعات بكثير", Main!AB571="يتجاوز التوقعات بكثير"), "يتجاوز التوقعات بكثير",
 IF(OR(AND(Main!AA571="يتجاوز التوقعات بكثير", Main!AB571="يتجاوز التوقعات"), AND(Main!AA571="يتجاوز التوقعات", Main!AB571="يتجاوز التوقعات بكثير")), "يتجاوز التوقعات",
 IF(AND(Main!AA571="يتجاوز التوقعات", Main!AB571="يتجاوز التوقعات"), "يتجاوز التوقعات",
 IF(OR(AND(Main!AA571="يتجاوز التوقعات", Main!AB571="يفي بالتوقعات"), AND(Main!AA571="يفي بالتوقعات", Main!AB571="يتجاوز التوقعات")), "يفي بالتوقعات",
 IF(AND(Main!AA571="يفي بالتوقعات", Main!AB571="يفي بالتوقعات"), "يفي بالتوقعات",
 IF(OR(AND(Main!AA571="يفي بالتوقعات", Main!AB571="يفي بالتوقعات جزئياً"), AND(Main!AA571="يفي بالتوقعات جزئياً", Main!AB571="يفي بالتوقعات")), "يفي بالتوقعات جزئياً",
 IF(AND(Main!AA571="يفي بالتوقعات جزئياً", Main!AB571="يفي بالتوقعات جزئياً"), "يفي بالتوقعات جزئياً",
 ""
 )))))))</f>
        <v>يتجاوز التوقعات بكثير</v>
      </c>
      <c r="CL571" s="17" t="str">
        <f>IF(AND(Main!AZ571="يتجاوز التوقعات بكثير", Main!BA571="يتجاوز التوقعات بكثير"), "يتجاوز التوقعات بكثير",
 IF(OR(AND(Main!AZ571="يتجاوز التوقعات بكثير", Main!BA571="يتجاوز التوقعات"), AND(Main!AZ571="يتجاوز التوقعات", Main!BA571="يتجاوز التوقعات بكثير")), "يتجاوز التوقعات",
 IF(AND(Main!AZ571="يتجاوز التوقعات", Main!BA571="يتجاوز التوقعات"), "يتجاوز التوقعات",
 IF(OR(AND(Main!AZ571="يتجاوز التوقعات", Main!BA571="يفي بالتوقعات"), AND(Main!AZ571="يفي بالتوقعات", Main!BA571="يتجاوز التوقعات")), "يفي بالتوقعات",
 IF(AND(Main!AZ571="يفي بالتوقعات", Main!BA571="يفي بالتوقعات"), "يفي بالتوقعات",
 IF(OR(AND(Main!AZ571="يفي بالتوقعات", Main!BA571="يفي بالتوقعات جزئياً"), AND(Main!AZ571="يفي بالتوقعات جزئياً", Main!BA571="يفي بالتوقعات")), "يفي بالتوقعات جزئياً",
 IF(AND(Main!AZ571="يفي بالتوقعات جزئياً", Main!BA571="يفي بالتوقعات جزئياً"), "يفي بالتوقعات جزئياً",
 ""
 )))))))</f>
        <v/>
      </c>
    </row>
    <row r="572" spans="1:90" ht="22.5" customHeight="1" x14ac:dyDescent="0.45">
      <c r="A572">
        <v>610</v>
      </c>
      <c r="B572">
        <v>45923.511192129597</v>
      </c>
      <c r="C572">
        <v>45923.513611111099</v>
      </c>
      <c r="D572" s="1" t="s">
        <v>318</v>
      </c>
      <c r="E572" s="1" t="s">
        <v>319</v>
      </c>
      <c r="F572" s="8" t="s">
        <v>462</v>
      </c>
      <c r="G572" s="1" t="s">
        <v>299</v>
      </c>
      <c r="H572" s="1" t="s">
        <v>92</v>
      </c>
      <c r="J572" s="1" t="s">
        <v>104</v>
      </c>
      <c r="K572" t="s">
        <v>94</v>
      </c>
      <c r="M572" t="s">
        <v>95</v>
      </c>
      <c r="N572" s="1" t="s">
        <v>103</v>
      </c>
      <c r="O572" s="1" t="s">
        <v>97</v>
      </c>
      <c r="P572" s="1" t="s">
        <v>101</v>
      </c>
      <c r="Q572" s="1" t="s">
        <v>97</v>
      </c>
      <c r="R572" s="1" t="s">
        <v>101</v>
      </c>
      <c r="S572" s="1" t="s">
        <v>97</v>
      </c>
      <c r="T572" s="1" t="s">
        <v>97</v>
      </c>
      <c r="U572" s="1" t="s">
        <v>97</v>
      </c>
      <c r="V572" s="1" t="s">
        <v>97</v>
      </c>
      <c r="W572" s="1" t="s">
        <v>97</v>
      </c>
      <c r="X572" s="1" t="s">
        <v>97</v>
      </c>
      <c r="Y572" s="1" t="s">
        <v>101</v>
      </c>
      <c r="Z572" s="1" t="s">
        <v>97</v>
      </c>
      <c r="AA572" s="1" t="s">
        <v>97</v>
      </c>
      <c r="AB572" s="1" t="s">
        <v>97</v>
      </c>
      <c r="AC572" s="1" t="s">
        <v>97</v>
      </c>
      <c r="AD572" s="1" t="s">
        <v>97</v>
      </c>
      <c r="AE572" s="1" t="s">
        <v>97</v>
      </c>
      <c r="AF572" s="1" t="s">
        <v>97</v>
      </c>
      <c r="AG572" s="4" t="s">
        <v>1040</v>
      </c>
      <c r="AH572" s="4" t="s">
        <v>1041</v>
      </c>
      <c r="BF572" s="4"/>
      <c r="BG572" s="4"/>
      <c r="BH572" s="2"/>
      <c r="BI572" s="2"/>
      <c r="BJ572" s="2"/>
      <c r="BK572" s="2"/>
      <c r="BL572" s="2"/>
      <c r="BM572" s="2"/>
      <c r="BN572" s="2"/>
      <c r="BO572" s="2"/>
      <c r="BP572" s="2"/>
      <c r="BQ572" s="2"/>
      <c r="BR572" s="2"/>
      <c r="BS572" s="2"/>
      <c r="BT572" s="2"/>
      <c r="BU572" s="2"/>
      <c r="BV572" s="2"/>
      <c r="BW572" s="2"/>
      <c r="BX572" s="2"/>
      <c r="BY572" s="2"/>
      <c r="BZ572" s="2"/>
      <c r="CA572" s="2"/>
      <c r="CB572" s="2"/>
      <c r="CC572" s="2"/>
      <c r="CD572" s="2"/>
      <c r="CE572" s="2"/>
      <c r="CF572" s="2"/>
      <c r="CG572" s="2"/>
      <c r="CH572" s="2"/>
      <c r="CI572" s="2"/>
      <c r="CJ572" s="1"/>
      <c r="CK572" s="17" t="str">
        <f>IF(AND(Main!AA572="يتجاوز التوقعات بكثير", Main!AB572="يتجاوز التوقعات بكثير"), "يتجاوز التوقعات بكثير",
 IF(OR(AND(Main!AA572="يتجاوز التوقعات بكثير", Main!AB572="يتجاوز التوقعات"), AND(Main!AA572="يتجاوز التوقعات", Main!AB572="يتجاوز التوقعات بكثير")), "يتجاوز التوقعات",
 IF(AND(Main!AA572="يتجاوز التوقعات", Main!AB572="يتجاوز التوقعات"), "يتجاوز التوقعات",
 IF(OR(AND(Main!AA572="يتجاوز التوقعات", Main!AB572="يفي بالتوقعات"), AND(Main!AA572="يفي بالتوقعات", Main!AB572="يتجاوز التوقعات")), "يفي بالتوقعات",
 IF(AND(Main!AA572="يفي بالتوقعات", Main!AB572="يفي بالتوقعات"), "يفي بالتوقعات",
 IF(OR(AND(Main!AA572="يفي بالتوقعات", Main!AB572="يفي بالتوقعات جزئياً"), AND(Main!AA572="يفي بالتوقعات جزئياً", Main!AB572="يفي بالتوقعات")), "يفي بالتوقعات جزئياً",
 IF(AND(Main!AA572="يفي بالتوقعات جزئياً", Main!AB572="يفي بالتوقعات جزئياً"), "يفي بالتوقعات جزئياً",
 ""
 )))))))</f>
        <v>يتجاوز التوقعات بكثير</v>
      </c>
      <c r="CL572" s="17" t="str">
        <f>IF(AND(Main!AZ572="يتجاوز التوقعات بكثير", Main!BA572="يتجاوز التوقعات بكثير"), "يتجاوز التوقعات بكثير",
 IF(OR(AND(Main!AZ572="يتجاوز التوقعات بكثير", Main!BA572="يتجاوز التوقعات"), AND(Main!AZ572="يتجاوز التوقعات", Main!BA572="يتجاوز التوقعات بكثير")), "يتجاوز التوقعات",
 IF(AND(Main!AZ572="يتجاوز التوقعات", Main!BA572="يتجاوز التوقعات"), "يتجاوز التوقعات",
 IF(OR(AND(Main!AZ572="يتجاوز التوقعات", Main!BA572="يفي بالتوقعات"), AND(Main!AZ572="يفي بالتوقعات", Main!BA572="يتجاوز التوقعات")), "يفي بالتوقعات",
 IF(AND(Main!AZ572="يفي بالتوقعات", Main!BA572="يفي بالتوقعات"), "يفي بالتوقعات",
 IF(OR(AND(Main!AZ572="يفي بالتوقعات", Main!BA572="يفي بالتوقعات جزئياً"), AND(Main!AZ572="يفي بالتوقعات جزئياً", Main!BA572="يفي بالتوقعات")), "يفي بالتوقعات جزئياً",
 IF(AND(Main!AZ572="يفي بالتوقعات جزئياً", Main!BA572="يفي بالتوقعات جزئياً"), "يفي بالتوقعات جزئياً",
 ""
 )))))))</f>
        <v/>
      </c>
    </row>
    <row r="573" spans="1:90" ht="22.5" customHeight="1" x14ac:dyDescent="0.45">
      <c r="A573">
        <v>611</v>
      </c>
      <c r="B573">
        <v>45923.516851851797</v>
      </c>
      <c r="C573">
        <v>45923.519641203697</v>
      </c>
      <c r="D573" s="1" t="s">
        <v>318</v>
      </c>
      <c r="E573" s="1" t="s">
        <v>319</v>
      </c>
      <c r="F573" s="8" t="s">
        <v>335</v>
      </c>
      <c r="G573" s="1" t="s">
        <v>299</v>
      </c>
      <c r="H573" s="1" t="s">
        <v>92</v>
      </c>
      <c r="J573" s="1" t="s">
        <v>104</v>
      </c>
      <c r="K573" t="s">
        <v>94</v>
      </c>
      <c r="M573" t="s">
        <v>95</v>
      </c>
      <c r="N573" s="1" t="s">
        <v>96</v>
      </c>
      <c r="O573" s="1" t="s">
        <v>97</v>
      </c>
      <c r="P573" s="1" t="s">
        <v>97</v>
      </c>
      <c r="Q573" s="1" t="s">
        <v>101</v>
      </c>
      <c r="R573" s="1" t="s">
        <v>97</v>
      </c>
      <c r="S573" s="1" t="s">
        <v>97</v>
      </c>
      <c r="T573" s="1" t="s">
        <v>101</v>
      </c>
      <c r="U573" s="1" t="s">
        <v>97</v>
      </c>
      <c r="V573" s="1" t="s">
        <v>97</v>
      </c>
      <c r="W573" s="1" t="s">
        <v>97</v>
      </c>
      <c r="X573" s="1" t="s">
        <v>97</v>
      </c>
      <c r="Y573" s="1" t="s">
        <v>101</v>
      </c>
      <c r="Z573" s="1" t="s">
        <v>101</v>
      </c>
      <c r="AA573" s="1" t="s">
        <v>97</v>
      </c>
      <c r="AB573" s="1" t="s">
        <v>97</v>
      </c>
      <c r="AC573" s="1" t="s">
        <v>97</v>
      </c>
      <c r="AD573" s="1" t="s">
        <v>101</v>
      </c>
      <c r="AE573" s="1" t="s">
        <v>97</v>
      </c>
      <c r="AF573" s="1" t="s">
        <v>97</v>
      </c>
      <c r="AG573" s="4" t="s">
        <v>1042</v>
      </c>
      <c r="AH573" s="4" t="s">
        <v>1043</v>
      </c>
      <c r="BF573" s="4"/>
      <c r="BG573" s="4"/>
      <c r="BH573" s="2"/>
      <c r="BI573" s="2"/>
      <c r="BJ573" s="2"/>
      <c r="BK573" s="2"/>
      <c r="BL573" s="2"/>
      <c r="BM573" s="2"/>
      <c r="BN573" s="2"/>
      <c r="BO573" s="2"/>
      <c r="BP573" s="2"/>
      <c r="BQ573" s="2"/>
      <c r="BR573" s="2"/>
      <c r="BS573" s="2"/>
      <c r="BT573" s="2"/>
      <c r="BU573" s="2"/>
      <c r="BV573" s="2"/>
      <c r="BW573" s="2"/>
      <c r="BX573" s="2"/>
      <c r="BY573" s="2"/>
      <c r="BZ573" s="2"/>
      <c r="CA573" s="2"/>
      <c r="CB573" s="2"/>
      <c r="CC573" s="2"/>
      <c r="CD573" s="2"/>
      <c r="CE573" s="2"/>
      <c r="CF573" s="2"/>
      <c r="CG573" s="2"/>
      <c r="CH573" s="2"/>
      <c r="CI573" s="2"/>
      <c r="CJ573" s="1"/>
      <c r="CK573" s="17" t="str">
        <f>IF(AND(Main!AA573="يتجاوز التوقعات بكثير", Main!AB573="يتجاوز التوقعات بكثير"), "يتجاوز التوقعات بكثير",
 IF(OR(AND(Main!AA573="يتجاوز التوقعات بكثير", Main!AB573="يتجاوز التوقعات"), AND(Main!AA573="يتجاوز التوقعات", Main!AB573="يتجاوز التوقعات بكثير")), "يتجاوز التوقعات",
 IF(AND(Main!AA573="يتجاوز التوقعات", Main!AB573="يتجاوز التوقعات"), "يتجاوز التوقعات",
 IF(OR(AND(Main!AA573="يتجاوز التوقعات", Main!AB573="يفي بالتوقعات"), AND(Main!AA573="يفي بالتوقعات", Main!AB573="يتجاوز التوقعات")), "يفي بالتوقعات",
 IF(AND(Main!AA573="يفي بالتوقعات", Main!AB573="يفي بالتوقعات"), "يفي بالتوقعات",
 IF(OR(AND(Main!AA573="يفي بالتوقعات", Main!AB573="يفي بالتوقعات جزئياً"), AND(Main!AA573="يفي بالتوقعات جزئياً", Main!AB573="يفي بالتوقعات")), "يفي بالتوقعات جزئياً",
 IF(AND(Main!AA573="يفي بالتوقعات جزئياً", Main!AB573="يفي بالتوقعات جزئياً"), "يفي بالتوقعات جزئياً",
 ""
 )))))))</f>
        <v>يتجاوز التوقعات بكثير</v>
      </c>
      <c r="CL573" s="17" t="str">
        <f>IF(AND(Main!AZ573="يتجاوز التوقعات بكثير", Main!BA573="يتجاوز التوقعات بكثير"), "يتجاوز التوقعات بكثير",
 IF(OR(AND(Main!AZ573="يتجاوز التوقعات بكثير", Main!BA573="يتجاوز التوقعات"), AND(Main!AZ573="يتجاوز التوقعات", Main!BA573="يتجاوز التوقعات بكثير")), "يتجاوز التوقعات",
 IF(AND(Main!AZ573="يتجاوز التوقعات", Main!BA573="يتجاوز التوقعات"), "يتجاوز التوقعات",
 IF(OR(AND(Main!AZ573="يتجاوز التوقعات", Main!BA573="يفي بالتوقعات"), AND(Main!AZ573="يفي بالتوقعات", Main!BA573="يتجاوز التوقعات")), "يفي بالتوقعات",
 IF(AND(Main!AZ573="يفي بالتوقعات", Main!BA573="يفي بالتوقعات"), "يفي بالتوقعات",
 IF(OR(AND(Main!AZ573="يفي بالتوقعات", Main!BA573="يفي بالتوقعات جزئياً"), AND(Main!AZ573="يفي بالتوقعات جزئياً", Main!BA573="يفي بالتوقعات")), "يفي بالتوقعات جزئياً",
 IF(AND(Main!AZ573="يفي بالتوقعات جزئياً", Main!BA573="يفي بالتوقعات جزئياً"), "يفي بالتوقعات جزئياً",
 ""
 )))))))</f>
        <v/>
      </c>
    </row>
    <row r="574" spans="1:90" ht="22.5" customHeight="1" x14ac:dyDescent="0.45">
      <c r="A574">
        <v>612</v>
      </c>
      <c r="B574">
        <v>45923.519710648201</v>
      </c>
      <c r="C574">
        <v>45923.5227199074</v>
      </c>
      <c r="D574" s="1" t="s">
        <v>318</v>
      </c>
      <c r="E574" s="1" t="s">
        <v>319</v>
      </c>
      <c r="F574" s="8" t="s">
        <v>335</v>
      </c>
      <c r="G574" s="1" t="s">
        <v>299</v>
      </c>
      <c r="H574" s="1" t="s">
        <v>92</v>
      </c>
      <c r="J574" s="1" t="s">
        <v>104</v>
      </c>
      <c r="K574" t="s">
        <v>94</v>
      </c>
      <c r="M574" t="s">
        <v>95</v>
      </c>
      <c r="N574" s="1" t="s">
        <v>100</v>
      </c>
      <c r="O574" s="1" t="s">
        <v>97</v>
      </c>
      <c r="P574" s="1" t="s">
        <v>97</v>
      </c>
      <c r="Q574" s="1" t="s">
        <v>97</v>
      </c>
      <c r="R574" s="1" t="s">
        <v>97</v>
      </c>
      <c r="S574" s="1" t="s">
        <v>97</v>
      </c>
      <c r="T574" s="1" t="s">
        <v>97</v>
      </c>
      <c r="U574" s="1" t="s">
        <v>97</v>
      </c>
      <c r="V574" s="1" t="s">
        <v>97</v>
      </c>
      <c r="W574" s="1" t="s">
        <v>97</v>
      </c>
      <c r="X574" s="1" t="s">
        <v>97</v>
      </c>
      <c r="Y574" s="1" t="s">
        <v>101</v>
      </c>
      <c r="Z574" s="1" t="s">
        <v>101</v>
      </c>
      <c r="AA574" s="1" t="s">
        <v>97</v>
      </c>
      <c r="AB574" s="1" t="s">
        <v>97</v>
      </c>
      <c r="AC574" s="1" t="s">
        <v>97</v>
      </c>
      <c r="AD574" s="1" t="s">
        <v>97</v>
      </c>
      <c r="AE574" s="1" t="s">
        <v>97</v>
      </c>
      <c r="AF574" s="1" t="s">
        <v>97</v>
      </c>
      <c r="AG574" s="4" t="s">
        <v>1044</v>
      </c>
      <c r="AH574" s="4" t="s">
        <v>1045</v>
      </c>
      <c r="BF574" s="4"/>
      <c r="BG574" s="4"/>
      <c r="BH574" s="2"/>
      <c r="BI574" s="2"/>
      <c r="BJ574" s="2"/>
      <c r="BK574" s="2"/>
      <c r="BL574" s="2"/>
      <c r="BM574" s="2"/>
      <c r="BN574" s="2"/>
      <c r="BO574" s="2"/>
      <c r="BP574" s="2"/>
      <c r="BQ574" s="2"/>
      <c r="BR574" s="2"/>
      <c r="BS574" s="2"/>
      <c r="BT574" s="2"/>
      <c r="BU574" s="2"/>
      <c r="BV574" s="2"/>
      <c r="BW574" s="2"/>
      <c r="BX574" s="2"/>
      <c r="BY574" s="2"/>
      <c r="BZ574" s="2"/>
      <c r="CA574" s="2"/>
      <c r="CB574" s="2"/>
      <c r="CC574" s="2"/>
      <c r="CD574" s="2"/>
      <c r="CE574" s="2"/>
      <c r="CF574" s="2"/>
      <c r="CG574" s="2"/>
      <c r="CH574" s="2"/>
      <c r="CI574" s="2"/>
      <c r="CJ574" s="1"/>
      <c r="CK574" s="17" t="str">
        <f>IF(AND(Main!AA574="يتجاوز التوقعات بكثير", Main!AB574="يتجاوز التوقعات بكثير"), "يتجاوز التوقعات بكثير",
 IF(OR(AND(Main!AA574="يتجاوز التوقعات بكثير", Main!AB574="يتجاوز التوقعات"), AND(Main!AA574="يتجاوز التوقعات", Main!AB574="يتجاوز التوقعات بكثير")), "يتجاوز التوقعات",
 IF(AND(Main!AA574="يتجاوز التوقعات", Main!AB574="يتجاوز التوقعات"), "يتجاوز التوقعات",
 IF(OR(AND(Main!AA574="يتجاوز التوقعات", Main!AB574="يفي بالتوقعات"), AND(Main!AA574="يفي بالتوقعات", Main!AB574="يتجاوز التوقعات")), "يفي بالتوقعات",
 IF(AND(Main!AA574="يفي بالتوقعات", Main!AB574="يفي بالتوقعات"), "يفي بالتوقعات",
 IF(OR(AND(Main!AA574="يفي بالتوقعات", Main!AB574="يفي بالتوقعات جزئياً"), AND(Main!AA574="يفي بالتوقعات جزئياً", Main!AB574="يفي بالتوقعات")), "يفي بالتوقعات جزئياً",
 IF(AND(Main!AA574="يفي بالتوقعات جزئياً", Main!AB574="يفي بالتوقعات جزئياً"), "يفي بالتوقعات جزئياً",
 ""
 )))))))</f>
        <v>يتجاوز التوقعات بكثير</v>
      </c>
      <c r="CL574" s="17" t="str">
        <f>IF(AND(Main!AZ574="يتجاوز التوقعات بكثير", Main!BA574="يتجاوز التوقعات بكثير"), "يتجاوز التوقعات بكثير",
 IF(OR(AND(Main!AZ574="يتجاوز التوقعات بكثير", Main!BA574="يتجاوز التوقعات"), AND(Main!AZ574="يتجاوز التوقعات", Main!BA574="يتجاوز التوقعات بكثير")), "يتجاوز التوقعات",
 IF(AND(Main!AZ574="يتجاوز التوقعات", Main!BA574="يتجاوز التوقعات"), "يتجاوز التوقعات",
 IF(OR(AND(Main!AZ574="يتجاوز التوقعات", Main!BA574="يفي بالتوقعات"), AND(Main!AZ574="يفي بالتوقعات", Main!BA574="يتجاوز التوقعات")), "يفي بالتوقعات",
 IF(AND(Main!AZ574="يفي بالتوقعات", Main!BA574="يفي بالتوقعات"), "يفي بالتوقعات",
 IF(OR(AND(Main!AZ574="يفي بالتوقعات", Main!BA574="يفي بالتوقعات جزئياً"), AND(Main!AZ574="يفي بالتوقعات جزئياً", Main!BA574="يفي بالتوقعات")), "يفي بالتوقعات جزئياً",
 IF(AND(Main!AZ574="يفي بالتوقعات جزئياً", Main!BA574="يفي بالتوقعات جزئياً"), "يفي بالتوقعات جزئياً",
 ""
 )))))))</f>
        <v/>
      </c>
    </row>
    <row r="575" spans="1:90" ht="22.5" customHeight="1" x14ac:dyDescent="0.45">
      <c r="D575" s="1"/>
      <c r="E575" s="1"/>
      <c r="G575" s="1"/>
      <c r="H575" s="1"/>
      <c r="J575" s="1"/>
      <c r="N575" s="1"/>
      <c r="O575" s="1"/>
      <c r="P575" s="1"/>
      <c r="Q575" s="1"/>
      <c r="R575" s="1"/>
      <c r="S575" s="1"/>
      <c r="T575" s="1"/>
      <c r="U575" s="1"/>
      <c r="V575" s="1"/>
      <c r="W575" s="1"/>
      <c r="X575" s="1"/>
      <c r="Y575" s="1"/>
      <c r="Z575" s="1"/>
      <c r="AA575" s="1"/>
      <c r="AB575" s="1"/>
      <c r="AC575" s="1"/>
      <c r="AD575" s="1"/>
      <c r="AE575" s="1"/>
      <c r="AF575" s="1"/>
      <c r="AG575" s="4"/>
      <c r="AH575" s="4"/>
      <c r="BF575" s="4"/>
      <c r="BG575" s="4"/>
      <c r="BH575" s="2"/>
      <c r="BI575" s="2"/>
      <c r="BJ575" s="2"/>
      <c r="BK575" s="2"/>
      <c r="BL575" s="2"/>
      <c r="BM575" s="2"/>
      <c r="BN575" s="2"/>
      <c r="BO575" s="2"/>
      <c r="BP575" s="2"/>
      <c r="BQ575" s="2"/>
      <c r="BR575" s="2"/>
      <c r="BS575" s="2"/>
      <c r="BT575" s="2"/>
      <c r="BU575" s="2"/>
      <c r="BV575" s="2"/>
      <c r="BW575" s="2"/>
      <c r="BX575" s="2"/>
      <c r="BY575" s="2"/>
      <c r="BZ575" s="2"/>
      <c r="CA575" s="2"/>
      <c r="CB575" s="2"/>
      <c r="CC575" s="2"/>
      <c r="CD575" s="2"/>
      <c r="CE575" s="2"/>
      <c r="CF575" s="2"/>
      <c r="CG575" s="2"/>
      <c r="CH575" s="2"/>
      <c r="CI575" s="2"/>
      <c r="CJ575" s="1"/>
      <c r="CK575" s="17" t="str">
        <f>IF(AND(Main!AA575="يتجاوز التوقعات بكثير", Main!AB575="يتجاوز التوقعات بكثير"), "يتجاوز التوقعات بكثير",
 IF(OR(AND(Main!AA575="يتجاوز التوقعات بكثير", Main!AB575="يتجاوز التوقعات"), AND(Main!AA575="يتجاوز التوقعات", Main!AB575="يتجاوز التوقعات بكثير")), "يتجاوز التوقعات",
 IF(AND(Main!AA575="يتجاوز التوقعات", Main!AB575="يتجاوز التوقعات"), "يتجاوز التوقعات",
 IF(OR(AND(Main!AA575="يتجاوز التوقعات", Main!AB575="يفي بالتوقعات"), AND(Main!AA575="يفي بالتوقعات", Main!AB575="يتجاوز التوقعات")), "يفي بالتوقعات",
 IF(AND(Main!AA575="يفي بالتوقعات", Main!AB575="يفي بالتوقعات"), "يفي بالتوقعات",
 IF(OR(AND(Main!AA575="يفي بالتوقعات", Main!AB575="يفي بالتوقعات جزئياً"), AND(Main!AA575="يفي بالتوقعات جزئياً", Main!AB575="يفي بالتوقعات")), "يفي بالتوقعات جزئياً",
 IF(AND(Main!AA575="يفي بالتوقعات جزئياً", Main!AB575="يفي بالتوقعات جزئياً"), "يفي بالتوقعات جزئياً",
 ""
 )))))))</f>
        <v/>
      </c>
      <c r="CL575" s="17" t="str">
        <f>IF(AND(Main!AZ575="يتجاوز التوقعات بكثير", Main!BA575="يتجاوز التوقعات بكثير"), "يتجاوز التوقعات بكثير",
 IF(OR(AND(Main!AZ575="يتجاوز التوقعات بكثير", Main!BA575="يتجاوز التوقعات"), AND(Main!AZ575="يتجاوز التوقعات", Main!BA575="يتجاوز التوقعات بكثير")), "يتجاوز التوقعات",
 IF(AND(Main!AZ575="يتجاوز التوقعات", Main!BA575="يتجاوز التوقعات"), "يتجاوز التوقعات",
 IF(OR(AND(Main!AZ575="يتجاوز التوقعات", Main!BA575="يفي بالتوقعات"), AND(Main!AZ575="يفي بالتوقعات", Main!BA575="يتجاوز التوقعات")), "يفي بالتوقعات",
 IF(AND(Main!AZ575="يفي بالتوقعات", Main!BA575="يفي بالتوقعات"), "يفي بالتوقعات",
 IF(OR(AND(Main!AZ575="يفي بالتوقعات", Main!BA575="يفي بالتوقعات جزئياً"), AND(Main!AZ575="يفي بالتوقعات جزئياً", Main!BA575="يفي بالتوقعات")), "يفي بالتوقعات جزئياً",
 IF(AND(Main!AZ575="يفي بالتوقعات جزئياً", Main!BA575="يفي بالتوقعات جزئياً"), "يفي بالتوقعات جزئياً",
 ""
 )))))))</f>
        <v/>
      </c>
    </row>
    <row r="576" spans="1:90" ht="22.5" customHeight="1" x14ac:dyDescent="0.45">
      <c r="A576">
        <v>614</v>
      </c>
      <c r="B576">
        <v>45923.522789351897</v>
      </c>
      <c r="C576">
        <v>45923.525127314802</v>
      </c>
      <c r="D576" s="1" t="s">
        <v>318</v>
      </c>
      <c r="E576" s="1" t="s">
        <v>319</v>
      </c>
      <c r="F576" s="8" t="s">
        <v>335</v>
      </c>
      <c r="G576" s="1" t="s">
        <v>299</v>
      </c>
      <c r="H576" s="1" t="s">
        <v>92</v>
      </c>
      <c r="J576" s="1" t="s">
        <v>104</v>
      </c>
      <c r="K576" t="s">
        <v>94</v>
      </c>
      <c r="M576" t="s">
        <v>95</v>
      </c>
      <c r="N576" s="1" t="s">
        <v>103</v>
      </c>
      <c r="O576" s="1" t="s">
        <v>97</v>
      </c>
      <c r="P576" s="1" t="s">
        <v>97</v>
      </c>
      <c r="Q576" s="1" t="s">
        <v>97</v>
      </c>
      <c r="R576" s="1" t="s">
        <v>97</v>
      </c>
      <c r="S576" s="1" t="s">
        <v>97</v>
      </c>
      <c r="T576" s="1" t="s">
        <v>101</v>
      </c>
      <c r="U576" s="1" t="s">
        <v>97</v>
      </c>
      <c r="V576" s="1" t="s">
        <v>97</v>
      </c>
      <c r="W576" s="1" t="s">
        <v>97</v>
      </c>
      <c r="X576" s="1" t="s">
        <v>97</v>
      </c>
      <c r="Y576" s="1" t="s">
        <v>97</v>
      </c>
      <c r="Z576" s="1" t="s">
        <v>101</v>
      </c>
      <c r="AA576" s="1" t="s">
        <v>97</v>
      </c>
      <c r="AB576" s="1" t="s">
        <v>97</v>
      </c>
      <c r="AC576" s="1" t="s">
        <v>97</v>
      </c>
      <c r="AD576" s="1" t="s">
        <v>97</v>
      </c>
      <c r="AE576" s="1" t="s">
        <v>97</v>
      </c>
      <c r="AF576" s="1" t="s">
        <v>97</v>
      </c>
      <c r="AG576" s="4" t="s">
        <v>1046</v>
      </c>
      <c r="AH576" s="4" t="s">
        <v>1047</v>
      </c>
      <c r="BF576" s="4"/>
      <c r="BG576" s="4"/>
      <c r="BH576" s="2"/>
      <c r="BI576" s="2"/>
      <c r="BJ576" s="2"/>
      <c r="BK576" s="2"/>
      <c r="BL576" s="2"/>
      <c r="BM576" s="2"/>
      <c r="BN576" s="2"/>
      <c r="BO576" s="2"/>
      <c r="BP576" s="2"/>
      <c r="BQ576" s="2"/>
      <c r="BR576" s="2"/>
      <c r="BS576" s="2"/>
      <c r="BT576" s="2"/>
      <c r="BU576" s="2"/>
      <c r="BV576" s="2"/>
      <c r="BW576" s="2"/>
      <c r="BX576" s="2"/>
      <c r="BY576" s="2"/>
      <c r="BZ576" s="2"/>
      <c r="CA576" s="2"/>
      <c r="CB576" s="2"/>
      <c r="CC576" s="2"/>
      <c r="CD576" s="2"/>
      <c r="CE576" s="2"/>
      <c r="CF576" s="2"/>
      <c r="CG576" s="2"/>
      <c r="CH576" s="2"/>
      <c r="CI576" s="2"/>
      <c r="CJ576" s="1"/>
      <c r="CK576" s="17" t="str">
        <f>IF(AND(Main!AA576="يتجاوز التوقعات بكثير", Main!AB576="يتجاوز التوقعات بكثير"), "يتجاوز التوقعات بكثير",
 IF(OR(AND(Main!AA576="يتجاوز التوقعات بكثير", Main!AB576="يتجاوز التوقعات"), AND(Main!AA576="يتجاوز التوقعات", Main!AB576="يتجاوز التوقعات بكثير")), "يتجاوز التوقعات",
 IF(AND(Main!AA576="يتجاوز التوقعات", Main!AB576="يتجاوز التوقعات"), "يتجاوز التوقعات",
 IF(OR(AND(Main!AA576="يتجاوز التوقعات", Main!AB576="يفي بالتوقعات"), AND(Main!AA576="يفي بالتوقعات", Main!AB576="يتجاوز التوقعات")), "يفي بالتوقعات",
 IF(AND(Main!AA576="يفي بالتوقعات", Main!AB576="يفي بالتوقعات"), "يفي بالتوقعات",
 IF(OR(AND(Main!AA576="يفي بالتوقعات", Main!AB576="يفي بالتوقعات جزئياً"), AND(Main!AA576="يفي بالتوقعات جزئياً", Main!AB576="يفي بالتوقعات")), "يفي بالتوقعات جزئياً",
 IF(AND(Main!AA576="يفي بالتوقعات جزئياً", Main!AB576="يفي بالتوقعات جزئياً"), "يفي بالتوقعات جزئياً",
 ""
 )))))))</f>
        <v>يتجاوز التوقعات بكثير</v>
      </c>
      <c r="CL576" s="17" t="str">
        <f>IF(AND(Main!AZ576="يتجاوز التوقعات بكثير", Main!BA576="يتجاوز التوقعات بكثير"), "يتجاوز التوقعات بكثير",
 IF(OR(AND(Main!AZ576="يتجاوز التوقعات بكثير", Main!BA576="يتجاوز التوقعات"), AND(Main!AZ576="يتجاوز التوقعات", Main!BA576="يتجاوز التوقعات بكثير")), "يتجاوز التوقعات",
 IF(AND(Main!AZ576="يتجاوز التوقعات", Main!BA576="يتجاوز التوقعات"), "يتجاوز التوقعات",
 IF(OR(AND(Main!AZ576="يتجاوز التوقعات", Main!BA576="يفي بالتوقعات"), AND(Main!AZ576="يفي بالتوقعات", Main!BA576="يتجاوز التوقعات")), "يفي بالتوقعات",
 IF(AND(Main!AZ576="يفي بالتوقعات", Main!BA576="يفي بالتوقعات"), "يفي بالتوقعات",
 IF(OR(AND(Main!AZ576="يفي بالتوقعات", Main!BA576="يفي بالتوقعات جزئياً"), AND(Main!AZ576="يفي بالتوقعات جزئياً", Main!BA576="يفي بالتوقعات")), "يفي بالتوقعات جزئياً",
 IF(AND(Main!AZ576="يفي بالتوقعات جزئياً", Main!BA576="يفي بالتوقعات جزئياً"), "يفي بالتوقعات جزئياً",
 ""
 )))))))</f>
        <v/>
      </c>
    </row>
    <row r="577" spans="1:90" ht="22.5" customHeight="1" x14ac:dyDescent="0.45">
      <c r="A577">
        <v>615</v>
      </c>
      <c r="B577">
        <v>45923.524722222202</v>
      </c>
      <c r="C577">
        <v>45923.526967592603</v>
      </c>
      <c r="D577" s="1" t="s">
        <v>364</v>
      </c>
      <c r="E577" s="1" t="s">
        <v>365</v>
      </c>
      <c r="F577" s="8" t="s">
        <v>436</v>
      </c>
      <c r="G577" s="1" t="s">
        <v>367</v>
      </c>
      <c r="H577" s="1" t="s">
        <v>92</v>
      </c>
      <c r="J577" s="1" t="s">
        <v>104</v>
      </c>
      <c r="K577" t="s">
        <v>94</v>
      </c>
      <c r="M577" t="s">
        <v>95</v>
      </c>
      <c r="N577" s="1" t="s">
        <v>100</v>
      </c>
      <c r="O577" s="1" t="s">
        <v>101</v>
      </c>
      <c r="P577" s="1" t="s">
        <v>210</v>
      </c>
      <c r="Q577" s="1" t="s">
        <v>101</v>
      </c>
      <c r="R577" s="1" t="s">
        <v>101</v>
      </c>
      <c r="S577" s="1" t="s">
        <v>101</v>
      </c>
      <c r="T577" s="1" t="s">
        <v>101</v>
      </c>
      <c r="U577" s="1" t="s">
        <v>210</v>
      </c>
      <c r="V577" s="1" t="s">
        <v>101</v>
      </c>
      <c r="W577" s="1" t="s">
        <v>101</v>
      </c>
      <c r="X577" s="1" t="s">
        <v>101</v>
      </c>
      <c r="Y577" s="1" t="s">
        <v>210</v>
      </c>
      <c r="Z577" s="1" t="s">
        <v>101</v>
      </c>
      <c r="AA577" s="1" t="s">
        <v>101</v>
      </c>
      <c r="AB577" s="1" t="s">
        <v>101</v>
      </c>
      <c r="AC577" s="1" t="s">
        <v>210</v>
      </c>
      <c r="AD577" s="1" t="s">
        <v>97</v>
      </c>
      <c r="AE577" s="1" t="s">
        <v>101</v>
      </c>
      <c r="AF577" s="1" t="s">
        <v>101</v>
      </c>
      <c r="AG577" s="4" t="s">
        <v>1048</v>
      </c>
      <c r="AH577" s="4" t="s">
        <v>1049</v>
      </c>
      <c r="BF577" s="4"/>
      <c r="BG577" s="4"/>
      <c r="BH577" s="2"/>
      <c r="BI577" s="2"/>
      <c r="BJ577" s="2"/>
      <c r="BK577" s="2"/>
      <c r="BL577" s="2"/>
      <c r="BM577" s="2"/>
      <c r="BN577" s="2"/>
      <c r="BO577" s="2"/>
      <c r="BP577" s="2"/>
      <c r="BQ577" s="2"/>
      <c r="BR577" s="2"/>
      <c r="BS577" s="2"/>
      <c r="BT577" s="2"/>
      <c r="BU577" s="2"/>
      <c r="BV577" s="2"/>
      <c r="BW577" s="2"/>
      <c r="BX577" s="2"/>
      <c r="BY577" s="2"/>
      <c r="BZ577" s="2"/>
      <c r="CA577" s="2"/>
      <c r="CB577" s="2"/>
      <c r="CC577" s="2"/>
      <c r="CD577" s="2"/>
      <c r="CE577" s="2"/>
      <c r="CF577" s="2"/>
      <c r="CG577" s="2"/>
      <c r="CH577" s="2"/>
      <c r="CI577" s="2"/>
      <c r="CJ577" s="1"/>
      <c r="CK577" s="17" t="str">
        <f>IF(AND(Main!AA577="يتجاوز التوقعات بكثير", Main!AB577="يتجاوز التوقعات بكثير"), "يتجاوز التوقعات بكثير",
 IF(OR(AND(Main!AA577="يتجاوز التوقعات بكثير", Main!AB577="يتجاوز التوقعات"), AND(Main!AA577="يتجاوز التوقعات", Main!AB577="يتجاوز التوقعات بكثير")), "يتجاوز التوقعات",
 IF(AND(Main!AA577="يتجاوز التوقعات", Main!AB577="يتجاوز التوقعات"), "يتجاوز التوقعات",
 IF(OR(AND(Main!AA577="يتجاوز التوقعات", Main!AB577="يفي بالتوقعات"), AND(Main!AA577="يفي بالتوقعات", Main!AB577="يتجاوز التوقعات")), "يفي بالتوقعات",
 IF(AND(Main!AA577="يفي بالتوقعات", Main!AB577="يفي بالتوقعات"), "يفي بالتوقعات",
 IF(OR(AND(Main!AA577="يفي بالتوقعات", Main!AB577="يفي بالتوقعات جزئياً"), AND(Main!AA577="يفي بالتوقعات جزئياً", Main!AB577="يفي بالتوقعات")), "يفي بالتوقعات جزئياً",
 IF(AND(Main!AA577="يفي بالتوقعات جزئياً", Main!AB577="يفي بالتوقعات جزئياً"), "يفي بالتوقعات جزئياً",
 ""
 )))))))</f>
        <v>يتجاوز التوقعات</v>
      </c>
      <c r="CL577" s="17" t="str">
        <f>IF(AND(Main!AZ577="يتجاوز التوقعات بكثير", Main!BA577="يتجاوز التوقعات بكثير"), "يتجاوز التوقعات بكثير",
 IF(OR(AND(Main!AZ577="يتجاوز التوقعات بكثير", Main!BA577="يتجاوز التوقعات"), AND(Main!AZ577="يتجاوز التوقعات", Main!BA577="يتجاوز التوقعات بكثير")), "يتجاوز التوقعات",
 IF(AND(Main!AZ577="يتجاوز التوقعات", Main!BA577="يتجاوز التوقعات"), "يتجاوز التوقعات",
 IF(OR(AND(Main!AZ577="يتجاوز التوقعات", Main!BA577="يفي بالتوقعات"), AND(Main!AZ577="يفي بالتوقعات", Main!BA577="يتجاوز التوقعات")), "يفي بالتوقعات",
 IF(AND(Main!AZ577="يفي بالتوقعات", Main!BA577="يفي بالتوقعات"), "يفي بالتوقعات",
 IF(OR(AND(Main!AZ577="يفي بالتوقعات", Main!BA577="يفي بالتوقعات جزئياً"), AND(Main!AZ577="يفي بالتوقعات جزئياً", Main!BA577="يفي بالتوقعات")), "يفي بالتوقعات جزئياً",
 IF(AND(Main!AZ577="يفي بالتوقعات جزئياً", Main!BA577="يفي بالتوقعات جزئياً"), "يفي بالتوقعات جزئياً",
 ""
 )))))))</f>
        <v/>
      </c>
    </row>
    <row r="578" spans="1:90" ht="22.5" customHeight="1" x14ac:dyDescent="0.45">
      <c r="A578">
        <v>616</v>
      </c>
      <c r="B578">
        <v>45923.527060185203</v>
      </c>
      <c r="C578">
        <v>45923.529328703698</v>
      </c>
      <c r="D578" s="1" t="s">
        <v>364</v>
      </c>
      <c r="E578" s="1" t="s">
        <v>365</v>
      </c>
      <c r="F578" s="8" t="s">
        <v>436</v>
      </c>
      <c r="G578" s="1" t="s">
        <v>367</v>
      </c>
      <c r="H578" s="1" t="s">
        <v>92</v>
      </c>
      <c r="J578" s="1" t="s">
        <v>104</v>
      </c>
      <c r="K578" t="s">
        <v>94</v>
      </c>
      <c r="M578" t="s">
        <v>95</v>
      </c>
      <c r="N578" s="1" t="s">
        <v>103</v>
      </c>
      <c r="O578" s="1" t="s">
        <v>97</v>
      </c>
      <c r="P578" s="1" t="s">
        <v>101</v>
      </c>
      <c r="Q578" s="1" t="s">
        <v>97</v>
      </c>
      <c r="R578" s="1" t="s">
        <v>101</v>
      </c>
      <c r="S578" s="1" t="s">
        <v>97</v>
      </c>
      <c r="T578" s="1" t="s">
        <v>97</v>
      </c>
      <c r="U578" s="1" t="s">
        <v>97</v>
      </c>
      <c r="V578" s="1" t="s">
        <v>101</v>
      </c>
      <c r="W578" s="1" t="s">
        <v>97</v>
      </c>
      <c r="X578" s="1" t="s">
        <v>97</v>
      </c>
      <c r="Y578" s="1" t="s">
        <v>97</v>
      </c>
      <c r="Z578" s="1" t="s">
        <v>101</v>
      </c>
      <c r="AA578" s="1" t="s">
        <v>97</v>
      </c>
      <c r="AB578" s="1" t="s">
        <v>97</v>
      </c>
      <c r="AC578" s="1" t="s">
        <v>97</v>
      </c>
      <c r="AD578" s="1" t="s">
        <v>101</v>
      </c>
      <c r="AE578" s="1" t="s">
        <v>97</v>
      </c>
      <c r="AF578" s="1" t="s">
        <v>101</v>
      </c>
      <c r="AG578" s="4" t="s">
        <v>1050</v>
      </c>
      <c r="AH578" s="4" t="s">
        <v>1051</v>
      </c>
      <c r="BF578" s="4"/>
      <c r="BG578" s="4"/>
      <c r="BH578" s="2"/>
      <c r="BI578" s="2"/>
      <c r="BJ578" s="2"/>
      <c r="BK578" s="2"/>
      <c r="BL578" s="2"/>
      <c r="BM578" s="2"/>
      <c r="BN578" s="2"/>
      <c r="BO578" s="2"/>
      <c r="BP578" s="2"/>
      <c r="BQ578" s="2"/>
      <c r="BR578" s="2"/>
      <c r="BS578" s="2"/>
      <c r="BT578" s="2"/>
      <c r="BU578" s="2"/>
      <c r="BV578" s="2"/>
      <c r="BW578" s="2"/>
      <c r="BX578" s="2"/>
      <c r="BY578" s="2"/>
      <c r="BZ578" s="2"/>
      <c r="CA578" s="2"/>
      <c r="CB578" s="2"/>
      <c r="CC578" s="2"/>
      <c r="CD578" s="2"/>
      <c r="CE578" s="2"/>
      <c r="CF578" s="2"/>
      <c r="CG578" s="2"/>
      <c r="CH578" s="2"/>
      <c r="CI578" s="2"/>
      <c r="CJ578" s="1"/>
      <c r="CK578" s="17" t="str">
        <f>IF(AND(Main!AA578="يتجاوز التوقعات بكثير", Main!AB578="يتجاوز التوقعات بكثير"), "يتجاوز التوقعات بكثير",
 IF(OR(AND(Main!AA578="يتجاوز التوقعات بكثير", Main!AB578="يتجاوز التوقعات"), AND(Main!AA578="يتجاوز التوقعات", Main!AB578="يتجاوز التوقعات بكثير")), "يتجاوز التوقعات",
 IF(AND(Main!AA578="يتجاوز التوقعات", Main!AB578="يتجاوز التوقعات"), "يتجاوز التوقعات",
 IF(OR(AND(Main!AA578="يتجاوز التوقعات", Main!AB578="يفي بالتوقعات"), AND(Main!AA578="يفي بالتوقعات", Main!AB578="يتجاوز التوقعات")), "يفي بالتوقعات",
 IF(AND(Main!AA578="يفي بالتوقعات", Main!AB578="يفي بالتوقعات"), "يفي بالتوقعات",
 IF(OR(AND(Main!AA578="يفي بالتوقعات", Main!AB578="يفي بالتوقعات جزئياً"), AND(Main!AA578="يفي بالتوقعات جزئياً", Main!AB578="يفي بالتوقعات")), "يفي بالتوقعات جزئياً",
 IF(AND(Main!AA578="يفي بالتوقعات جزئياً", Main!AB578="يفي بالتوقعات جزئياً"), "يفي بالتوقعات جزئياً",
 ""
 )))))))</f>
        <v>يتجاوز التوقعات بكثير</v>
      </c>
      <c r="CL578" s="17" t="str">
        <f>IF(AND(Main!AZ578="يتجاوز التوقعات بكثير", Main!BA578="يتجاوز التوقعات بكثير"), "يتجاوز التوقعات بكثير",
 IF(OR(AND(Main!AZ578="يتجاوز التوقعات بكثير", Main!BA578="يتجاوز التوقعات"), AND(Main!AZ578="يتجاوز التوقعات", Main!BA578="يتجاوز التوقعات بكثير")), "يتجاوز التوقعات",
 IF(AND(Main!AZ578="يتجاوز التوقعات", Main!BA578="يتجاوز التوقعات"), "يتجاوز التوقعات",
 IF(OR(AND(Main!AZ578="يتجاوز التوقعات", Main!BA578="يفي بالتوقعات"), AND(Main!AZ578="يفي بالتوقعات", Main!BA578="يتجاوز التوقعات")), "يفي بالتوقعات",
 IF(AND(Main!AZ578="يفي بالتوقعات", Main!BA578="يفي بالتوقعات"), "يفي بالتوقعات",
 IF(OR(AND(Main!AZ578="يفي بالتوقعات", Main!BA578="يفي بالتوقعات جزئياً"), AND(Main!AZ578="يفي بالتوقعات جزئياً", Main!BA578="يفي بالتوقعات")), "يفي بالتوقعات جزئياً",
 IF(AND(Main!AZ578="يفي بالتوقعات جزئياً", Main!BA578="يفي بالتوقعات جزئياً"), "يفي بالتوقعات جزئياً",
 ""
 )))))))</f>
        <v/>
      </c>
    </row>
    <row r="579" spans="1:90" ht="22.5" customHeight="1" x14ac:dyDescent="0.45">
      <c r="A579">
        <v>617</v>
      </c>
      <c r="B579">
        <v>45923.529444444401</v>
      </c>
      <c r="C579">
        <v>45923.531759259298</v>
      </c>
      <c r="D579" s="1" t="s">
        <v>364</v>
      </c>
      <c r="E579" s="1" t="s">
        <v>365</v>
      </c>
      <c r="F579" s="8" t="s">
        <v>403</v>
      </c>
      <c r="G579" s="1" t="s">
        <v>367</v>
      </c>
      <c r="H579" s="1" t="s">
        <v>92</v>
      </c>
      <c r="J579" s="1" t="s">
        <v>104</v>
      </c>
      <c r="K579" t="s">
        <v>94</v>
      </c>
      <c r="M579" t="s">
        <v>95</v>
      </c>
      <c r="N579" s="1" t="s">
        <v>96</v>
      </c>
      <c r="O579" s="1" t="s">
        <v>97</v>
      </c>
      <c r="P579" s="1" t="s">
        <v>97</v>
      </c>
      <c r="Q579" s="1" t="s">
        <v>101</v>
      </c>
      <c r="R579" s="1" t="s">
        <v>97</v>
      </c>
      <c r="S579" s="1" t="s">
        <v>97</v>
      </c>
      <c r="T579" s="1" t="s">
        <v>101</v>
      </c>
      <c r="U579" s="1" t="s">
        <v>97</v>
      </c>
      <c r="V579" s="1" t="s">
        <v>97</v>
      </c>
      <c r="W579" s="1" t="s">
        <v>101</v>
      </c>
      <c r="X579" s="1" t="s">
        <v>97</v>
      </c>
      <c r="Y579" s="1" t="s">
        <v>101</v>
      </c>
      <c r="Z579" s="1" t="s">
        <v>97</v>
      </c>
      <c r="AA579" s="1" t="s">
        <v>97</v>
      </c>
      <c r="AB579" s="1" t="s">
        <v>97</v>
      </c>
      <c r="AC579" s="1" t="s">
        <v>97</v>
      </c>
      <c r="AD579" s="1" t="s">
        <v>97</v>
      </c>
      <c r="AE579" s="1" t="s">
        <v>101</v>
      </c>
      <c r="AF579" s="1" t="s">
        <v>97</v>
      </c>
      <c r="AG579" s="4" t="s">
        <v>1052</v>
      </c>
      <c r="AH579" s="4" t="s">
        <v>1053</v>
      </c>
      <c r="BF579" s="4"/>
      <c r="BG579" s="4"/>
      <c r="BH579" s="2"/>
      <c r="BI579" s="2"/>
      <c r="BJ579" s="2"/>
      <c r="BK579" s="2"/>
      <c r="BL579" s="2"/>
      <c r="BM579" s="2"/>
      <c r="BN579" s="2"/>
      <c r="BO579" s="2"/>
      <c r="BP579" s="2"/>
      <c r="BQ579" s="2"/>
      <c r="BR579" s="2"/>
      <c r="BS579" s="2"/>
      <c r="BT579" s="2"/>
      <c r="BU579" s="2"/>
      <c r="BV579" s="2"/>
      <c r="BW579" s="2"/>
      <c r="BX579" s="2"/>
      <c r="BY579" s="2"/>
      <c r="BZ579" s="2"/>
      <c r="CA579" s="2"/>
      <c r="CB579" s="2"/>
      <c r="CC579" s="2"/>
      <c r="CD579" s="2"/>
      <c r="CE579" s="2"/>
      <c r="CF579" s="2"/>
      <c r="CG579" s="2"/>
      <c r="CH579" s="2"/>
      <c r="CI579" s="2"/>
      <c r="CJ579" s="1"/>
      <c r="CK579" s="17" t="str">
        <f>IF(AND(Main!AA579="يتجاوز التوقعات بكثير", Main!AB579="يتجاوز التوقعات بكثير"), "يتجاوز التوقعات بكثير",
 IF(OR(AND(Main!AA579="يتجاوز التوقعات بكثير", Main!AB579="يتجاوز التوقعات"), AND(Main!AA579="يتجاوز التوقعات", Main!AB579="يتجاوز التوقعات بكثير")), "يتجاوز التوقعات",
 IF(AND(Main!AA579="يتجاوز التوقعات", Main!AB579="يتجاوز التوقعات"), "يتجاوز التوقعات",
 IF(OR(AND(Main!AA579="يتجاوز التوقعات", Main!AB579="يفي بالتوقعات"), AND(Main!AA579="يفي بالتوقعات", Main!AB579="يتجاوز التوقعات")), "يفي بالتوقعات",
 IF(AND(Main!AA579="يفي بالتوقعات", Main!AB579="يفي بالتوقعات"), "يفي بالتوقعات",
 IF(OR(AND(Main!AA579="يفي بالتوقعات", Main!AB579="يفي بالتوقعات جزئياً"), AND(Main!AA579="يفي بالتوقعات جزئياً", Main!AB579="يفي بالتوقعات")), "يفي بالتوقعات جزئياً",
 IF(AND(Main!AA579="يفي بالتوقعات جزئياً", Main!AB579="يفي بالتوقعات جزئياً"), "يفي بالتوقعات جزئياً",
 ""
 )))))))</f>
        <v>يتجاوز التوقعات بكثير</v>
      </c>
      <c r="CL579" s="17" t="str">
        <f>IF(AND(Main!AZ579="يتجاوز التوقعات بكثير", Main!BA579="يتجاوز التوقعات بكثير"), "يتجاوز التوقعات بكثير",
 IF(OR(AND(Main!AZ579="يتجاوز التوقعات بكثير", Main!BA579="يتجاوز التوقعات"), AND(Main!AZ579="يتجاوز التوقعات", Main!BA579="يتجاوز التوقعات بكثير")), "يتجاوز التوقعات",
 IF(AND(Main!AZ579="يتجاوز التوقعات", Main!BA579="يتجاوز التوقعات"), "يتجاوز التوقعات",
 IF(OR(AND(Main!AZ579="يتجاوز التوقعات", Main!BA579="يفي بالتوقعات"), AND(Main!AZ579="يفي بالتوقعات", Main!BA579="يتجاوز التوقعات")), "يفي بالتوقعات",
 IF(AND(Main!AZ579="يفي بالتوقعات", Main!BA579="يفي بالتوقعات"), "يفي بالتوقعات",
 IF(OR(AND(Main!AZ579="يفي بالتوقعات", Main!BA579="يفي بالتوقعات جزئياً"), AND(Main!AZ579="يفي بالتوقعات جزئياً", Main!BA579="يفي بالتوقعات")), "يفي بالتوقعات جزئياً",
 IF(AND(Main!AZ579="يفي بالتوقعات جزئياً", Main!BA579="يفي بالتوقعات جزئياً"), "يفي بالتوقعات جزئياً",
 ""
 )))))))</f>
        <v/>
      </c>
    </row>
    <row r="580" spans="1:90" ht="22.5" customHeight="1" x14ac:dyDescent="0.45">
      <c r="A580">
        <v>618</v>
      </c>
      <c r="B580">
        <v>45923.531840277799</v>
      </c>
      <c r="C580">
        <v>45923.5335416667</v>
      </c>
      <c r="D580" s="1" t="s">
        <v>364</v>
      </c>
      <c r="E580" s="1" t="s">
        <v>365</v>
      </c>
      <c r="F580" s="8" t="s">
        <v>403</v>
      </c>
      <c r="G580" s="1" t="s">
        <v>367</v>
      </c>
      <c r="H580" s="1" t="s">
        <v>92</v>
      </c>
      <c r="J580" s="1" t="s">
        <v>104</v>
      </c>
      <c r="K580" t="s">
        <v>94</v>
      </c>
      <c r="M580" t="s">
        <v>95</v>
      </c>
      <c r="N580" s="1" t="s">
        <v>100</v>
      </c>
      <c r="O580" s="1" t="s">
        <v>97</v>
      </c>
      <c r="P580" s="1" t="s">
        <v>97</v>
      </c>
      <c r="Q580" s="1" t="s">
        <v>101</v>
      </c>
      <c r="R580" s="1" t="s">
        <v>97</v>
      </c>
      <c r="S580" s="1" t="s">
        <v>97</v>
      </c>
      <c r="T580" s="1" t="s">
        <v>97</v>
      </c>
      <c r="U580" s="1" t="s">
        <v>97</v>
      </c>
      <c r="V580" s="1" t="s">
        <v>97</v>
      </c>
      <c r="W580" s="1" t="s">
        <v>97</v>
      </c>
      <c r="X580" s="1" t="s">
        <v>97</v>
      </c>
      <c r="Y580" s="1" t="s">
        <v>97</v>
      </c>
      <c r="Z580" s="1" t="s">
        <v>101</v>
      </c>
      <c r="AA580" s="1" t="s">
        <v>97</v>
      </c>
      <c r="AB580" s="1" t="s">
        <v>97</v>
      </c>
      <c r="AC580" s="1" t="s">
        <v>97</v>
      </c>
      <c r="AD580" s="1" t="s">
        <v>101</v>
      </c>
      <c r="AE580" s="1" t="s">
        <v>97</v>
      </c>
      <c r="AF580" s="1" t="s">
        <v>97</v>
      </c>
      <c r="AG580" s="4" t="s">
        <v>1054</v>
      </c>
      <c r="AH580" s="4" t="s">
        <v>99</v>
      </c>
      <c r="BF580" s="4"/>
      <c r="BG580" s="4"/>
      <c r="BH580" s="2"/>
      <c r="BI580" s="2"/>
      <c r="BJ580" s="2"/>
      <c r="BK580" s="2"/>
      <c r="BL580" s="2"/>
      <c r="BM580" s="2"/>
      <c r="BN580" s="2"/>
      <c r="BO580" s="2"/>
      <c r="BP580" s="2"/>
      <c r="BQ580" s="2"/>
      <c r="BR580" s="2"/>
      <c r="BS580" s="2"/>
      <c r="BT580" s="2"/>
      <c r="BU580" s="2"/>
      <c r="BV580" s="2"/>
      <c r="BW580" s="2"/>
      <c r="BX580" s="2"/>
      <c r="BY580" s="2"/>
      <c r="BZ580" s="2"/>
      <c r="CA580" s="2"/>
      <c r="CB580" s="2"/>
      <c r="CC580" s="2"/>
      <c r="CD580" s="2"/>
      <c r="CE580" s="2"/>
      <c r="CF580" s="2"/>
      <c r="CG580" s="2"/>
      <c r="CH580" s="2"/>
      <c r="CI580" s="2"/>
      <c r="CJ580" s="1"/>
      <c r="CK580" s="17" t="str">
        <f>IF(AND(Main!AA580="يتجاوز التوقعات بكثير", Main!AB580="يتجاوز التوقعات بكثير"), "يتجاوز التوقعات بكثير",
 IF(OR(AND(Main!AA580="يتجاوز التوقعات بكثير", Main!AB580="يتجاوز التوقعات"), AND(Main!AA580="يتجاوز التوقعات", Main!AB580="يتجاوز التوقعات بكثير")), "يتجاوز التوقعات",
 IF(AND(Main!AA580="يتجاوز التوقعات", Main!AB580="يتجاوز التوقعات"), "يتجاوز التوقعات",
 IF(OR(AND(Main!AA580="يتجاوز التوقعات", Main!AB580="يفي بالتوقعات"), AND(Main!AA580="يفي بالتوقعات", Main!AB580="يتجاوز التوقعات")), "يفي بالتوقعات",
 IF(AND(Main!AA580="يفي بالتوقعات", Main!AB580="يفي بالتوقعات"), "يفي بالتوقعات",
 IF(OR(AND(Main!AA580="يفي بالتوقعات", Main!AB580="يفي بالتوقعات جزئياً"), AND(Main!AA580="يفي بالتوقعات جزئياً", Main!AB580="يفي بالتوقعات")), "يفي بالتوقعات جزئياً",
 IF(AND(Main!AA580="يفي بالتوقعات جزئياً", Main!AB580="يفي بالتوقعات جزئياً"), "يفي بالتوقعات جزئياً",
 ""
 )))))))</f>
        <v>يتجاوز التوقعات بكثير</v>
      </c>
      <c r="CL580" s="17" t="str">
        <f>IF(AND(Main!AZ580="يتجاوز التوقعات بكثير", Main!BA580="يتجاوز التوقعات بكثير"), "يتجاوز التوقعات بكثير",
 IF(OR(AND(Main!AZ580="يتجاوز التوقعات بكثير", Main!BA580="يتجاوز التوقعات"), AND(Main!AZ580="يتجاوز التوقعات", Main!BA580="يتجاوز التوقعات بكثير")), "يتجاوز التوقعات",
 IF(AND(Main!AZ580="يتجاوز التوقعات", Main!BA580="يتجاوز التوقعات"), "يتجاوز التوقعات",
 IF(OR(AND(Main!AZ580="يتجاوز التوقعات", Main!BA580="يفي بالتوقعات"), AND(Main!AZ580="يفي بالتوقعات", Main!BA580="يتجاوز التوقعات")), "يفي بالتوقعات",
 IF(AND(Main!AZ580="يفي بالتوقعات", Main!BA580="يفي بالتوقعات"), "يفي بالتوقعات",
 IF(OR(AND(Main!AZ580="يفي بالتوقعات", Main!BA580="يفي بالتوقعات جزئياً"), AND(Main!AZ580="يفي بالتوقعات جزئياً", Main!BA580="يفي بالتوقعات")), "يفي بالتوقعات جزئياً",
 IF(AND(Main!AZ580="يفي بالتوقعات جزئياً", Main!BA580="يفي بالتوقعات جزئياً"), "يفي بالتوقعات جزئياً",
 ""
 )))))))</f>
        <v/>
      </c>
    </row>
    <row r="581" spans="1:90" ht="22.5" customHeight="1" x14ac:dyDescent="0.45">
      <c r="A581">
        <v>619</v>
      </c>
      <c r="B581">
        <v>45923.533611111103</v>
      </c>
      <c r="C581">
        <v>45923.535312499997</v>
      </c>
      <c r="D581" s="1" t="s">
        <v>364</v>
      </c>
      <c r="E581" s="1" t="s">
        <v>365</v>
      </c>
      <c r="F581" s="8" t="s">
        <v>403</v>
      </c>
      <c r="G581" s="1" t="s">
        <v>367</v>
      </c>
      <c r="H581" s="1" t="s">
        <v>92</v>
      </c>
      <c r="J581" s="1" t="s">
        <v>104</v>
      </c>
      <c r="K581" t="s">
        <v>94</v>
      </c>
      <c r="M581" t="s">
        <v>95</v>
      </c>
      <c r="N581" s="1" t="s">
        <v>103</v>
      </c>
      <c r="O581" s="1" t="s">
        <v>97</v>
      </c>
      <c r="P581" s="1" t="s">
        <v>97</v>
      </c>
      <c r="Q581" s="1" t="s">
        <v>101</v>
      </c>
      <c r="R581" s="1" t="s">
        <v>97</v>
      </c>
      <c r="S581" s="1" t="s">
        <v>97</v>
      </c>
      <c r="T581" s="1" t="s">
        <v>97</v>
      </c>
      <c r="U581" s="1" t="s">
        <v>97</v>
      </c>
      <c r="V581" s="1" t="s">
        <v>97</v>
      </c>
      <c r="W581" s="1" t="s">
        <v>101</v>
      </c>
      <c r="X581" s="1" t="s">
        <v>97</v>
      </c>
      <c r="Y581" s="1" t="s">
        <v>97</v>
      </c>
      <c r="Z581" s="1" t="s">
        <v>97</v>
      </c>
      <c r="AA581" s="1" t="s">
        <v>97</v>
      </c>
      <c r="AB581" s="1" t="s">
        <v>97</v>
      </c>
      <c r="AC581" s="1" t="s">
        <v>97</v>
      </c>
      <c r="AD581" s="1" t="s">
        <v>97</v>
      </c>
      <c r="AE581" s="1" t="s">
        <v>97</v>
      </c>
      <c r="AF581" s="1" t="s">
        <v>97</v>
      </c>
      <c r="AG581" s="4" t="s">
        <v>1055</v>
      </c>
      <c r="AH581" s="4" t="s">
        <v>99</v>
      </c>
      <c r="BF581" s="4"/>
      <c r="BG581" s="4"/>
      <c r="BH581" s="2"/>
      <c r="BI581" s="2"/>
      <c r="BJ581" s="2"/>
      <c r="BK581" s="2"/>
      <c r="BL581" s="2"/>
      <c r="BM581" s="2"/>
      <c r="BN581" s="2"/>
      <c r="BO581" s="2"/>
      <c r="BP581" s="2"/>
      <c r="BQ581" s="2"/>
      <c r="BR581" s="2"/>
      <c r="BS581" s="2"/>
      <c r="BT581" s="2"/>
      <c r="BU581" s="2"/>
      <c r="BV581" s="2"/>
      <c r="BW581" s="2"/>
      <c r="BX581" s="2"/>
      <c r="BY581" s="2"/>
      <c r="BZ581" s="2"/>
      <c r="CA581" s="2"/>
      <c r="CB581" s="2"/>
      <c r="CC581" s="2"/>
      <c r="CD581" s="2"/>
      <c r="CE581" s="2"/>
      <c r="CF581" s="2"/>
      <c r="CG581" s="2"/>
      <c r="CH581" s="2"/>
      <c r="CI581" s="2"/>
      <c r="CJ581" s="1"/>
      <c r="CK581" s="17" t="str">
        <f>IF(AND(Main!AA581="يتجاوز التوقعات بكثير", Main!AB581="يتجاوز التوقعات بكثير"), "يتجاوز التوقعات بكثير",
 IF(OR(AND(Main!AA581="يتجاوز التوقعات بكثير", Main!AB581="يتجاوز التوقعات"), AND(Main!AA581="يتجاوز التوقعات", Main!AB581="يتجاوز التوقعات بكثير")), "يتجاوز التوقعات",
 IF(AND(Main!AA581="يتجاوز التوقعات", Main!AB581="يتجاوز التوقعات"), "يتجاوز التوقعات",
 IF(OR(AND(Main!AA581="يتجاوز التوقعات", Main!AB581="يفي بالتوقعات"), AND(Main!AA581="يفي بالتوقعات", Main!AB581="يتجاوز التوقعات")), "يفي بالتوقعات",
 IF(AND(Main!AA581="يفي بالتوقعات", Main!AB581="يفي بالتوقعات"), "يفي بالتوقعات",
 IF(OR(AND(Main!AA581="يفي بالتوقعات", Main!AB581="يفي بالتوقعات جزئياً"), AND(Main!AA581="يفي بالتوقعات جزئياً", Main!AB581="يفي بالتوقعات")), "يفي بالتوقعات جزئياً",
 IF(AND(Main!AA581="يفي بالتوقعات جزئياً", Main!AB581="يفي بالتوقعات جزئياً"), "يفي بالتوقعات جزئياً",
 ""
 )))))))</f>
        <v>يتجاوز التوقعات بكثير</v>
      </c>
      <c r="CL581" s="17" t="str">
        <f>IF(AND(Main!AZ581="يتجاوز التوقعات بكثير", Main!BA581="يتجاوز التوقعات بكثير"), "يتجاوز التوقعات بكثير",
 IF(OR(AND(Main!AZ581="يتجاوز التوقعات بكثير", Main!BA581="يتجاوز التوقعات"), AND(Main!AZ581="يتجاوز التوقعات", Main!BA581="يتجاوز التوقعات بكثير")), "يتجاوز التوقعات",
 IF(AND(Main!AZ581="يتجاوز التوقعات", Main!BA581="يتجاوز التوقعات"), "يتجاوز التوقعات",
 IF(OR(AND(Main!AZ581="يتجاوز التوقعات", Main!BA581="يفي بالتوقعات"), AND(Main!AZ581="يفي بالتوقعات", Main!BA581="يتجاوز التوقعات")), "يفي بالتوقعات",
 IF(AND(Main!AZ581="يفي بالتوقعات", Main!BA581="يفي بالتوقعات"), "يفي بالتوقعات",
 IF(OR(AND(Main!AZ581="يفي بالتوقعات", Main!BA581="يفي بالتوقعات جزئياً"), AND(Main!AZ581="يفي بالتوقعات جزئياً", Main!BA581="يفي بالتوقعات")), "يفي بالتوقعات جزئياً",
 IF(AND(Main!AZ581="يفي بالتوقعات جزئياً", Main!BA581="يفي بالتوقعات جزئياً"), "يفي بالتوقعات جزئياً",
 ""
 )))))))</f>
        <v/>
      </c>
    </row>
    <row r="582" spans="1:90" ht="22.5" customHeight="1" x14ac:dyDescent="0.45">
      <c r="A582">
        <v>620</v>
      </c>
      <c r="B582">
        <v>45923.535682870403</v>
      </c>
      <c r="C582">
        <v>45923.540243055599</v>
      </c>
      <c r="D582" s="1" t="s">
        <v>364</v>
      </c>
      <c r="E582" s="1" t="s">
        <v>365</v>
      </c>
      <c r="F582" s="8" t="s">
        <v>428</v>
      </c>
      <c r="G582" s="1" t="s">
        <v>367</v>
      </c>
      <c r="H582" s="1" t="s">
        <v>92</v>
      </c>
      <c r="J582" s="1" t="s">
        <v>104</v>
      </c>
      <c r="K582" t="s">
        <v>94</v>
      </c>
      <c r="M582" t="s">
        <v>95</v>
      </c>
      <c r="N582" s="1" t="s">
        <v>96</v>
      </c>
      <c r="O582" s="1" t="s">
        <v>210</v>
      </c>
      <c r="P582" s="1" t="s">
        <v>101</v>
      </c>
      <c r="Q582" s="1" t="s">
        <v>101</v>
      </c>
      <c r="R582" s="1" t="s">
        <v>101</v>
      </c>
      <c r="S582" s="1" t="s">
        <v>101</v>
      </c>
      <c r="T582" s="1" t="s">
        <v>101</v>
      </c>
      <c r="U582" s="1" t="s">
        <v>210</v>
      </c>
      <c r="V582" s="1" t="s">
        <v>101</v>
      </c>
      <c r="W582" s="1" t="s">
        <v>101</v>
      </c>
      <c r="X582" s="1" t="s">
        <v>210</v>
      </c>
      <c r="Y582" s="1" t="s">
        <v>101</v>
      </c>
      <c r="Z582" s="1" t="s">
        <v>101</v>
      </c>
      <c r="AA582" s="1" t="s">
        <v>101</v>
      </c>
      <c r="AB582" s="1" t="s">
        <v>101</v>
      </c>
      <c r="AC582" s="1" t="s">
        <v>210</v>
      </c>
      <c r="AD582" s="1" t="s">
        <v>101</v>
      </c>
      <c r="AE582" s="1" t="s">
        <v>101</v>
      </c>
      <c r="AF582" s="1" t="s">
        <v>101</v>
      </c>
      <c r="AG582" s="4" t="s">
        <v>1056</v>
      </c>
      <c r="AH582" s="4" t="s">
        <v>1057</v>
      </c>
      <c r="BF582" s="4"/>
      <c r="BG582" s="4"/>
      <c r="BH582" s="2"/>
      <c r="BI582" s="2"/>
      <c r="BJ582" s="2"/>
      <c r="BK582" s="2"/>
      <c r="BL582" s="2"/>
      <c r="BM582" s="2"/>
      <c r="BN582" s="2"/>
      <c r="BO582" s="2"/>
      <c r="BP582" s="2"/>
      <c r="BQ582" s="2"/>
      <c r="BR582" s="2"/>
      <c r="BS582" s="2"/>
      <c r="BT582" s="2"/>
      <c r="BU582" s="2"/>
      <c r="BV582" s="2"/>
      <c r="BW582" s="2"/>
      <c r="BX582" s="2"/>
      <c r="BY582" s="2"/>
      <c r="BZ582" s="2"/>
      <c r="CA582" s="2"/>
      <c r="CB582" s="2"/>
      <c r="CC582" s="2"/>
      <c r="CD582" s="2"/>
      <c r="CE582" s="2"/>
      <c r="CF582" s="2"/>
      <c r="CG582" s="2"/>
      <c r="CH582" s="2"/>
      <c r="CI582" s="2"/>
      <c r="CJ582" s="1"/>
      <c r="CK582" s="17" t="str">
        <f>IF(AND(Main!AA582="يتجاوز التوقعات بكثير", Main!AB582="يتجاوز التوقعات بكثير"), "يتجاوز التوقعات بكثير",
 IF(OR(AND(Main!AA582="يتجاوز التوقعات بكثير", Main!AB582="يتجاوز التوقعات"), AND(Main!AA582="يتجاوز التوقعات", Main!AB582="يتجاوز التوقعات بكثير")), "يتجاوز التوقعات",
 IF(AND(Main!AA582="يتجاوز التوقعات", Main!AB582="يتجاوز التوقعات"), "يتجاوز التوقعات",
 IF(OR(AND(Main!AA582="يتجاوز التوقعات", Main!AB582="يفي بالتوقعات"), AND(Main!AA582="يفي بالتوقعات", Main!AB582="يتجاوز التوقعات")), "يفي بالتوقعات",
 IF(AND(Main!AA582="يفي بالتوقعات", Main!AB582="يفي بالتوقعات"), "يفي بالتوقعات",
 IF(OR(AND(Main!AA582="يفي بالتوقعات", Main!AB582="يفي بالتوقعات جزئياً"), AND(Main!AA582="يفي بالتوقعات جزئياً", Main!AB582="يفي بالتوقعات")), "يفي بالتوقعات جزئياً",
 IF(AND(Main!AA582="يفي بالتوقعات جزئياً", Main!AB582="يفي بالتوقعات جزئياً"), "يفي بالتوقعات جزئياً",
 ""
 )))))))</f>
        <v>يتجاوز التوقعات</v>
      </c>
      <c r="CL582" s="17" t="str">
        <f>IF(AND(Main!AZ582="يتجاوز التوقعات بكثير", Main!BA582="يتجاوز التوقعات بكثير"), "يتجاوز التوقعات بكثير",
 IF(OR(AND(Main!AZ582="يتجاوز التوقعات بكثير", Main!BA582="يتجاوز التوقعات"), AND(Main!AZ582="يتجاوز التوقعات", Main!BA582="يتجاوز التوقعات بكثير")), "يتجاوز التوقعات",
 IF(AND(Main!AZ582="يتجاوز التوقعات", Main!BA582="يتجاوز التوقعات"), "يتجاوز التوقعات",
 IF(OR(AND(Main!AZ582="يتجاوز التوقعات", Main!BA582="يفي بالتوقعات"), AND(Main!AZ582="يفي بالتوقعات", Main!BA582="يتجاوز التوقعات")), "يفي بالتوقعات",
 IF(AND(Main!AZ582="يفي بالتوقعات", Main!BA582="يفي بالتوقعات"), "يفي بالتوقعات",
 IF(OR(AND(Main!AZ582="يفي بالتوقعات", Main!BA582="يفي بالتوقعات جزئياً"), AND(Main!AZ582="يفي بالتوقعات جزئياً", Main!BA582="يفي بالتوقعات")), "يفي بالتوقعات جزئياً",
 IF(AND(Main!AZ582="يفي بالتوقعات جزئياً", Main!BA582="يفي بالتوقعات جزئياً"), "يفي بالتوقعات جزئياً",
 ""
 )))))))</f>
        <v/>
      </c>
    </row>
    <row r="583" spans="1:90" ht="22.5" customHeight="1" x14ac:dyDescent="0.45">
      <c r="A583">
        <v>621</v>
      </c>
      <c r="B583">
        <v>45923.5402777778</v>
      </c>
      <c r="C583">
        <v>45923.543530092596</v>
      </c>
      <c r="D583" s="1" t="s">
        <v>364</v>
      </c>
      <c r="E583" s="1" t="s">
        <v>365</v>
      </c>
      <c r="F583" s="8" t="s">
        <v>428</v>
      </c>
      <c r="G583" s="1" t="s">
        <v>367</v>
      </c>
      <c r="H583" s="1" t="s">
        <v>92</v>
      </c>
      <c r="J583" s="1" t="s">
        <v>104</v>
      </c>
      <c r="K583" t="s">
        <v>94</v>
      </c>
      <c r="M583" t="s">
        <v>95</v>
      </c>
      <c r="N583" s="1" t="s">
        <v>100</v>
      </c>
      <c r="O583" s="1" t="s">
        <v>97</v>
      </c>
      <c r="P583" s="1" t="s">
        <v>97</v>
      </c>
      <c r="Q583" s="1" t="s">
        <v>97</v>
      </c>
      <c r="R583" s="1" t="s">
        <v>97</v>
      </c>
      <c r="S583" s="1" t="s">
        <v>101</v>
      </c>
      <c r="T583" s="1" t="s">
        <v>97</v>
      </c>
      <c r="U583" s="1" t="s">
        <v>101</v>
      </c>
      <c r="V583" s="1" t="s">
        <v>101</v>
      </c>
      <c r="W583" s="1" t="s">
        <v>97</v>
      </c>
      <c r="X583" s="1" t="s">
        <v>97</v>
      </c>
      <c r="Y583" s="1" t="s">
        <v>97</v>
      </c>
      <c r="Z583" s="1" t="s">
        <v>101</v>
      </c>
      <c r="AA583" s="1" t="s">
        <v>97</v>
      </c>
      <c r="AB583" s="1" t="s">
        <v>97</v>
      </c>
      <c r="AC583" s="1" t="s">
        <v>97</v>
      </c>
      <c r="AD583" s="1" t="s">
        <v>97</v>
      </c>
      <c r="AE583" s="1" t="s">
        <v>101</v>
      </c>
      <c r="AF583" s="1" t="s">
        <v>101</v>
      </c>
      <c r="AG583" s="4" t="s">
        <v>1058</v>
      </c>
      <c r="AH583" s="4" t="s">
        <v>99</v>
      </c>
      <c r="BF583" s="4"/>
      <c r="BG583" s="4"/>
      <c r="BH583" s="2"/>
      <c r="BI583" s="2"/>
      <c r="BJ583" s="2"/>
      <c r="BK583" s="2"/>
      <c r="BL583" s="2"/>
      <c r="BM583" s="2"/>
      <c r="BN583" s="2"/>
      <c r="BO583" s="2"/>
      <c r="BP583" s="2"/>
      <c r="BQ583" s="2"/>
      <c r="BR583" s="2"/>
      <c r="BS583" s="2"/>
      <c r="BT583" s="2"/>
      <c r="BU583" s="2"/>
      <c r="BV583" s="2"/>
      <c r="BW583" s="2"/>
      <c r="BX583" s="2"/>
      <c r="BY583" s="2"/>
      <c r="BZ583" s="2"/>
      <c r="CA583" s="2"/>
      <c r="CB583" s="2"/>
      <c r="CC583" s="2"/>
      <c r="CD583" s="2"/>
      <c r="CE583" s="2"/>
      <c r="CF583" s="2"/>
      <c r="CG583" s="2"/>
      <c r="CH583" s="2"/>
      <c r="CI583" s="2"/>
      <c r="CJ583" s="1"/>
      <c r="CK583" s="17" t="str">
        <f>IF(AND(Main!AA583="يتجاوز التوقعات بكثير", Main!AB583="يتجاوز التوقعات بكثير"), "يتجاوز التوقعات بكثير",
 IF(OR(AND(Main!AA583="يتجاوز التوقعات بكثير", Main!AB583="يتجاوز التوقعات"), AND(Main!AA583="يتجاوز التوقعات", Main!AB583="يتجاوز التوقعات بكثير")), "يتجاوز التوقعات",
 IF(AND(Main!AA583="يتجاوز التوقعات", Main!AB583="يتجاوز التوقعات"), "يتجاوز التوقعات",
 IF(OR(AND(Main!AA583="يتجاوز التوقعات", Main!AB583="يفي بالتوقعات"), AND(Main!AA583="يفي بالتوقعات", Main!AB583="يتجاوز التوقعات")), "يفي بالتوقعات",
 IF(AND(Main!AA583="يفي بالتوقعات", Main!AB583="يفي بالتوقعات"), "يفي بالتوقعات",
 IF(OR(AND(Main!AA583="يفي بالتوقعات", Main!AB583="يفي بالتوقعات جزئياً"), AND(Main!AA583="يفي بالتوقعات جزئياً", Main!AB583="يفي بالتوقعات")), "يفي بالتوقعات جزئياً",
 IF(AND(Main!AA583="يفي بالتوقعات جزئياً", Main!AB583="يفي بالتوقعات جزئياً"), "يفي بالتوقعات جزئياً",
 ""
 )))))))</f>
        <v>يتجاوز التوقعات بكثير</v>
      </c>
      <c r="CL583" s="17" t="str">
        <f>IF(AND(Main!AZ583="يتجاوز التوقعات بكثير", Main!BA583="يتجاوز التوقعات بكثير"), "يتجاوز التوقعات بكثير",
 IF(OR(AND(Main!AZ583="يتجاوز التوقعات بكثير", Main!BA583="يتجاوز التوقعات"), AND(Main!AZ583="يتجاوز التوقعات", Main!BA583="يتجاوز التوقعات بكثير")), "يتجاوز التوقعات",
 IF(AND(Main!AZ583="يتجاوز التوقعات", Main!BA583="يتجاوز التوقعات"), "يتجاوز التوقعات",
 IF(OR(AND(Main!AZ583="يتجاوز التوقعات", Main!BA583="يفي بالتوقعات"), AND(Main!AZ583="يفي بالتوقعات", Main!BA583="يتجاوز التوقعات")), "يفي بالتوقعات",
 IF(AND(Main!AZ583="يفي بالتوقعات", Main!BA583="يفي بالتوقعات"), "يفي بالتوقعات",
 IF(OR(AND(Main!AZ583="يفي بالتوقعات", Main!BA583="يفي بالتوقعات جزئياً"), AND(Main!AZ583="يفي بالتوقعات جزئياً", Main!BA583="يفي بالتوقعات")), "يفي بالتوقعات جزئياً",
 IF(AND(Main!AZ583="يفي بالتوقعات جزئياً", Main!BA583="يفي بالتوقعات جزئياً"), "يفي بالتوقعات جزئياً",
 ""
 )))))))</f>
        <v/>
      </c>
    </row>
    <row r="584" spans="1:90" ht="22.5" customHeight="1" x14ac:dyDescent="0.45">
      <c r="A584">
        <v>622</v>
      </c>
      <c r="B584">
        <v>45923.543564814798</v>
      </c>
      <c r="C584">
        <v>45923.546759259298</v>
      </c>
      <c r="D584" s="1" t="s">
        <v>364</v>
      </c>
      <c r="E584" s="1" t="s">
        <v>365</v>
      </c>
      <c r="F584" s="8" t="s">
        <v>428</v>
      </c>
      <c r="G584" s="1" t="s">
        <v>367</v>
      </c>
      <c r="H584" s="1" t="s">
        <v>92</v>
      </c>
      <c r="J584" s="1" t="s">
        <v>104</v>
      </c>
      <c r="K584" t="s">
        <v>94</v>
      </c>
      <c r="M584" t="s">
        <v>95</v>
      </c>
      <c r="N584" s="1" t="s">
        <v>103</v>
      </c>
      <c r="O584" s="1" t="s">
        <v>97</v>
      </c>
      <c r="P584" s="1" t="s">
        <v>97</v>
      </c>
      <c r="Q584" s="1" t="s">
        <v>101</v>
      </c>
      <c r="R584" s="1" t="s">
        <v>97</v>
      </c>
      <c r="S584" s="1" t="s">
        <v>97</v>
      </c>
      <c r="T584" s="1" t="s">
        <v>101</v>
      </c>
      <c r="U584" s="1" t="s">
        <v>97</v>
      </c>
      <c r="V584" s="1" t="s">
        <v>97</v>
      </c>
      <c r="W584" s="1" t="s">
        <v>101</v>
      </c>
      <c r="X584" s="1" t="s">
        <v>101</v>
      </c>
      <c r="Y584" s="1" t="s">
        <v>97</v>
      </c>
      <c r="Z584" s="1" t="s">
        <v>97</v>
      </c>
      <c r="AA584" s="1" t="s">
        <v>97</v>
      </c>
      <c r="AB584" s="1" t="s">
        <v>97</v>
      </c>
      <c r="AC584" s="1" t="s">
        <v>101</v>
      </c>
      <c r="AD584" s="1" t="s">
        <v>97</v>
      </c>
      <c r="AE584" s="1" t="s">
        <v>101</v>
      </c>
      <c r="AF584" s="1" t="s">
        <v>101</v>
      </c>
      <c r="AG584" s="4" t="s">
        <v>1059</v>
      </c>
      <c r="AH584" s="4" t="s">
        <v>1060</v>
      </c>
      <c r="BF584" s="4"/>
      <c r="BG584" s="4"/>
      <c r="BH584" s="2"/>
      <c r="BI584" s="2"/>
      <c r="BJ584" s="2"/>
      <c r="BK584" s="2"/>
      <c r="BL584" s="2"/>
      <c r="BM584" s="2"/>
      <c r="BN584" s="2"/>
      <c r="BO584" s="2"/>
      <c r="BP584" s="2"/>
      <c r="BQ584" s="2"/>
      <c r="BR584" s="2"/>
      <c r="BS584" s="2"/>
      <c r="BT584" s="2"/>
      <c r="BU584" s="2"/>
      <c r="BV584" s="2"/>
      <c r="BW584" s="2"/>
      <c r="BX584" s="2"/>
      <c r="BY584" s="2"/>
      <c r="BZ584" s="2"/>
      <c r="CA584" s="2"/>
      <c r="CB584" s="2"/>
      <c r="CC584" s="2"/>
      <c r="CD584" s="2"/>
      <c r="CE584" s="2"/>
      <c r="CF584" s="2"/>
      <c r="CG584" s="2"/>
      <c r="CH584" s="2"/>
      <c r="CI584" s="2"/>
      <c r="CJ584" s="1"/>
      <c r="CK584" s="17" t="str">
        <f>IF(AND(Main!AA584="يتجاوز التوقعات بكثير", Main!AB584="يتجاوز التوقعات بكثير"), "يتجاوز التوقعات بكثير",
 IF(OR(AND(Main!AA584="يتجاوز التوقعات بكثير", Main!AB584="يتجاوز التوقعات"), AND(Main!AA584="يتجاوز التوقعات", Main!AB584="يتجاوز التوقعات بكثير")), "يتجاوز التوقعات",
 IF(AND(Main!AA584="يتجاوز التوقعات", Main!AB584="يتجاوز التوقعات"), "يتجاوز التوقعات",
 IF(OR(AND(Main!AA584="يتجاوز التوقعات", Main!AB584="يفي بالتوقعات"), AND(Main!AA584="يفي بالتوقعات", Main!AB584="يتجاوز التوقعات")), "يفي بالتوقعات",
 IF(AND(Main!AA584="يفي بالتوقعات", Main!AB584="يفي بالتوقعات"), "يفي بالتوقعات",
 IF(OR(AND(Main!AA584="يفي بالتوقعات", Main!AB584="يفي بالتوقعات جزئياً"), AND(Main!AA584="يفي بالتوقعات جزئياً", Main!AB584="يفي بالتوقعات")), "يفي بالتوقعات جزئياً",
 IF(AND(Main!AA584="يفي بالتوقعات جزئياً", Main!AB584="يفي بالتوقعات جزئياً"), "يفي بالتوقعات جزئياً",
 ""
 )))))))</f>
        <v>يتجاوز التوقعات بكثير</v>
      </c>
      <c r="CL584" s="17" t="str">
        <f>IF(AND(Main!AZ584="يتجاوز التوقعات بكثير", Main!BA584="يتجاوز التوقعات بكثير"), "يتجاوز التوقعات بكثير",
 IF(OR(AND(Main!AZ584="يتجاوز التوقعات بكثير", Main!BA584="يتجاوز التوقعات"), AND(Main!AZ584="يتجاوز التوقعات", Main!BA584="يتجاوز التوقعات بكثير")), "يتجاوز التوقعات",
 IF(AND(Main!AZ584="يتجاوز التوقعات", Main!BA584="يتجاوز التوقعات"), "يتجاوز التوقعات",
 IF(OR(AND(Main!AZ584="يتجاوز التوقعات", Main!BA584="يفي بالتوقعات"), AND(Main!AZ584="يفي بالتوقعات", Main!BA584="يتجاوز التوقعات")), "يفي بالتوقعات",
 IF(AND(Main!AZ584="يفي بالتوقعات", Main!BA584="يفي بالتوقعات"), "يفي بالتوقعات",
 IF(OR(AND(Main!AZ584="يفي بالتوقعات", Main!BA584="يفي بالتوقعات جزئياً"), AND(Main!AZ584="يفي بالتوقعات جزئياً", Main!BA584="يفي بالتوقعات")), "يفي بالتوقعات جزئياً",
 IF(AND(Main!AZ584="يفي بالتوقعات جزئياً", Main!BA584="يفي بالتوقعات جزئياً"), "يفي بالتوقعات جزئياً",
 ""
 )))))))</f>
        <v/>
      </c>
    </row>
    <row r="585" spans="1:90" ht="22.5" customHeight="1" x14ac:dyDescent="0.45">
      <c r="A585">
        <v>623</v>
      </c>
      <c r="B585">
        <v>45923.546446759297</v>
      </c>
      <c r="C585">
        <v>45923.549236111103</v>
      </c>
      <c r="D585" s="1" t="s">
        <v>449</v>
      </c>
      <c r="E585" s="1" t="s">
        <v>450</v>
      </c>
      <c r="F585" s="8" t="s">
        <v>320</v>
      </c>
      <c r="G585" s="1" t="s">
        <v>299</v>
      </c>
      <c r="H585" s="1" t="s">
        <v>92</v>
      </c>
      <c r="J585" s="1" t="s">
        <v>104</v>
      </c>
      <c r="K585" t="s">
        <v>105</v>
      </c>
      <c r="N585" s="1"/>
      <c r="O585" s="1"/>
      <c r="P585" s="1"/>
      <c r="Q585" s="1"/>
      <c r="R585" s="1"/>
      <c r="S585" s="1"/>
      <c r="T585" s="1"/>
      <c r="U585" s="1"/>
      <c r="V585" s="1"/>
      <c r="W585" s="1"/>
      <c r="X585" s="1"/>
      <c r="Y585" s="1"/>
      <c r="Z585" s="1"/>
      <c r="AA585" s="1"/>
      <c r="AB585" s="1"/>
      <c r="AC585" s="1"/>
      <c r="AD585" s="1"/>
      <c r="AE585" s="1"/>
      <c r="AF585" s="1"/>
      <c r="AG585" s="4"/>
      <c r="AH585" s="4"/>
      <c r="AN585" t="s">
        <v>101</v>
      </c>
      <c r="AO585" t="s">
        <v>101</v>
      </c>
      <c r="AP585" t="s">
        <v>101</v>
      </c>
      <c r="AQ585" t="s">
        <v>101</v>
      </c>
      <c r="AR585" t="s">
        <v>101</v>
      </c>
      <c r="AS585" t="s">
        <v>101</v>
      </c>
      <c r="AT585" t="s">
        <v>101</v>
      </c>
      <c r="AU585" t="s">
        <v>101</v>
      </c>
      <c r="AV585" t="s">
        <v>101</v>
      </c>
      <c r="AW585" t="s">
        <v>101</v>
      </c>
      <c r="AX585" t="s">
        <v>101</v>
      </c>
      <c r="AY585" t="s">
        <v>101</v>
      </c>
      <c r="AZ585" t="s">
        <v>101</v>
      </c>
      <c r="BA585" t="s">
        <v>101</v>
      </c>
      <c r="BB585" t="s">
        <v>101</v>
      </c>
      <c r="BC585" t="s">
        <v>101</v>
      </c>
      <c r="BD585" t="s">
        <v>101</v>
      </c>
      <c r="BE585" t="s">
        <v>101</v>
      </c>
      <c r="BF585" s="4" t="s">
        <v>1061</v>
      </c>
      <c r="BG585" s="4" t="s">
        <v>1062</v>
      </c>
      <c r="BH585" s="2" t="s">
        <v>1063</v>
      </c>
      <c r="BI585" s="2" t="s">
        <v>124</v>
      </c>
      <c r="BJ585" s="2"/>
      <c r="BK585" s="2"/>
      <c r="BL585" s="2"/>
      <c r="BM585" s="2"/>
      <c r="BN585" s="2"/>
      <c r="BO585" s="2"/>
      <c r="BP585" s="2"/>
      <c r="BQ585" s="2"/>
      <c r="BR585" s="2"/>
      <c r="BS585" s="2"/>
      <c r="BT585" s="2"/>
      <c r="BU585" s="2"/>
      <c r="BV585" s="2"/>
      <c r="BW585" s="2"/>
      <c r="BX585" s="2"/>
      <c r="BY585" s="2"/>
      <c r="BZ585" s="2"/>
      <c r="CA585" s="2"/>
      <c r="CB585" s="2"/>
      <c r="CC585" s="2"/>
      <c r="CD585" s="2"/>
      <c r="CE585" s="2"/>
      <c r="CF585" s="2"/>
      <c r="CG585" s="2"/>
      <c r="CH585" s="2"/>
      <c r="CI585" s="2"/>
      <c r="CJ585" s="1"/>
      <c r="CK585" s="17" t="str">
        <f>IF(AND(Main!AA585="يتجاوز التوقعات بكثير", Main!AB585="يتجاوز التوقعات بكثير"), "يتجاوز التوقعات بكثير",
 IF(OR(AND(Main!AA585="يتجاوز التوقعات بكثير", Main!AB585="يتجاوز التوقعات"), AND(Main!AA585="يتجاوز التوقعات", Main!AB585="يتجاوز التوقعات بكثير")), "يتجاوز التوقعات",
 IF(AND(Main!AA585="يتجاوز التوقعات", Main!AB585="يتجاوز التوقعات"), "يتجاوز التوقعات",
 IF(OR(AND(Main!AA585="يتجاوز التوقعات", Main!AB585="يفي بالتوقعات"), AND(Main!AA585="يفي بالتوقعات", Main!AB585="يتجاوز التوقعات")), "يفي بالتوقعات",
 IF(AND(Main!AA585="يفي بالتوقعات", Main!AB585="يفي بالتوقعات"), "يفي بالتوقعات",
 IF(OR(AND(Main!AA585="يفي بالتوقعات", Main!AB585="يفي بالتوقعات جزئياً"), AND(Main!AA585="يفي بالتوقعات جزئياً", Main!AB585="يفي بالتوقعات")), "يفي بالتوقعات جزئياً",
 IF(AND(Main!AA585="يفي بالتوقعات جزئياً", Main!AB585="يفي بالتوقعات جزئياً"), "يفي بالتوقعات جزئياً",
 ""
 )))))))</f>
        <v/>
      </c>
      <c r="CL585" s="17" t="str">
        <f>IF(AND(Main!AZ585="يتجاوز التوقعات بكثير", Main!BA585="يتجاوز التوقعات بكثير"), "يتجاوز التوقعات بكثير",
 IF(OR(AND(Main!AZ585="يتجاوز التوقعات بكثير", Main!BA585="يتجاوز التوقعات"), AND(Main!AZ585="يتجاوز التوقعات", Main!BA585="يتجاوز التوقعات بكثير")), "يتجاوز التوقعات",
 IF(AND(Main!AZ585="يتجاوز التوقعات", Main!BA585="يتجاوز التوقعات"), "يتجاوز التوقعات",
 IF(OR(AND(Main!AZ585="يتجاوز التوقعات", Main!BA585="يفي بالتوقعات"), AND(Main!AZ585="يفي بالتوقعات", Main!BA585="يتجاوز التوقعات")), "يفي بالتوقعات",
 IF(AND(Main!AZ585="يفي بالتوقعات", Main!BA585="يفي بالتوقعات"), "يفي بالتوقعات",
 IF(OR(AND(Main!AZ585="يفي بالتوقعات", Main!BA585="يفي بالتوقعات جزئياً"), AND(Main!AZ585="يفي بالتوقعات جزئياً", Main!BA585="يفي بالتوقعات")), "يفي بالتوقعات جزئياً",
 IF(AND(Main!AZ585="يفي بالتوقعات جزئياً", Main!BA585="يفي بالتوقعات جزئياً"), "يفي بالتوقعات جزئياً",
 ""
 )))))))</f>
        <v>يتجاوز التوقعات</v>
      </c>
    </row>
    <row r="586" spans="1:90" ht="22.5" customHeight="1" x14ac:dyDescent="0.45">
      <c r="A586">
        <v>624</v>
      </c>
      <c r="B586">
        <v>45923.550405092603</v>
      </c>
      <c r="C586">
        <v>45923.553182870397</v>
      </c>
      <c r="D586" s="1" t="s">
        <v>449</v>
      </c>
      <c r="E586" s="1" t="s">
        <v>450</v>
      </c>
      <c r="F586" s="8" t="s">
        <v>320</v>
      </c>
      <c r="G586" s="1" t="s">
        <v>299</v>
      </c>
      <c r="H586" s="1" t="s">
        <v>92</v>
      </c>
      <c r="J586" s="1" t="s">
        <v>104</v>
      </c>
      <c r="K586" t="s">
        <v>105</v>
      </c>
      <c r="N586" s="1"/>
      <c r="O586" s="1"/>
      <c r="P586" s="1"/>
      <c r="Q586" s="1"/>
      <c r="R586" s="1"/>
      <c r="S586" s="1"/>
      <c r="T586" s="1"/>
      <c r="U586" s="1"/>
      <c r="V586" s="1"/>
      <c r="W586" s="1"/>
      <c r="X586" s="1"/>
      <c r="Y586" s="1"/>
      <c r="Z586" s="1"/>
      <c r="AA586" s="1"/>
      <c r="AB586" s="1"/>
      <c r="AC586" s="1"/>
      <c r="AD586" s="1"/>
      <c r="AE586" s="1"/>
      <c r="AF586" s="1"/>
      <c r="AG586" s="4"/>
      <c r="AH586" s="4"/>
      <c r="AN586" t="s">
        <v>101</v>
      </c>
      <c r="AO586" t="s">
        <v>101</v>
      </c>
      <c r="AP586" t="s">
        <v>101</v>
      </c>
      <c r="AQ586" t="s">
        <v>101</v>
      </c>
      <c r="AR586" t="s">
        <v>101</v>
      </c>
      <c r="AS586" t="s">
        <v>101</v>
      </c>
      <c r="AT586" t="s">
        <v>101</v>
      </c>
      <c r="AU586" t="s">
        <v>101</v>
      </c>
      <c r="AV586" t="s">
        <v>101</v>
      </c>
      <c r="AW586" t="s">
        <v>101</v>
      </c>
      <c r="AX586" t="s">
        <v>101</v>
      </c>
      <c r="AY586" t="s">
        <v>101</v>
      </c>
      <c r="AZ586" t="s">
        <v>101</v>
      </c>
      <c r="BA586" t="s">
        <v>101</v>
      </c>
      <c r="BB586" t="s">
        <v>101</v>
      </c>
      <c r="BC586" t="s">
        <v>101</v>
      </c>
      <c r="BD586" t="s">
        <v>101</v>
      </c>
      <c r="BE586" t="s">
        <v>101</v>
      </c>
      <c r="BF586" s="4" t="s">
        <v>1064</v>
      </c>
      <c r="BG586" s="4" t="s">
        <v>1065</v>
      </c>
      <c r="BH586" s="2" t="s">
        <v>1066</v>
      </c>
      <c r="BI586" s="2" t="s">
        <v>124</v>
      </c>
      <c r="BJ586" s="2"/>
      <c r="BK586" s="2"/>
      <c r="BL586" s="2"/>
      <c r="BM586" s="2"/>
      <c r="BN586" s="2"/>
      <c r="BO586" s="2"/>
      <c r="BP586" s="2"/>
      <c r="BQ586" s="2"/>
      <c r="BR586" s="2"/>
      <c r="BS586" s="2"/>
      <c r="BT586" s="2"/>
      <c r="BU586" s="2"/>
      <c r="BV586" s="2"/>
      <c r="BW586" s="2"/>
      <c r="BX586" s="2"/>
      <c r="BY586" s="2"/>
      <c r="BZ586" s="2"/>
      <c r="CA586" s="2"/>
      <c r="CB586" s="2"/>
      <c r="CC586" s="2"/>
      <c r="CD586" s="2"/>
      <c r="CE586" s="2"/>
      <c r="CF586" s="2"/>
      <c r="CG586" s="2"/>
      <c r="CH586" s="2"/>
      <c r="CI586" s="2"/>
      <c r="CJ586" s="1"/>
      <c r="CK586" s="17" t="str">
        <f>IF(AND(Main!AA586="يتجاوز التوقعات بكثير", Main!AB586="يتجاوز التوقعات بكثير"), "يتجاوز التوقعات بكثير",
 IF(OR(AND(Main!AA586="يتجاوز التوقعات بكثير", Main!AB586="يتجاوز التوقعات"), AND(Main!AA586="يتجاوز التوقعات", Main!AB586="يتجاوز التوقعات بكثير")), "يتجاوز التوقعات",
 IF(AND(Main!AA586="يتجاوز التوقعات", Main!AB586="يتجاوز التوقعات"), "يتجاوز التوقعات",
 IF(OR(AND(Main!AA586="يتجاوز التوقعات", Main!AB586="يفي بالتوقعات"), AND(Main!AA586="يفي بالتوقعات", Main!AB586="يتجاوز التوقعات")), "يفي بالتوقعات",
 IF(AND(Main!AA586="يفي بالتوقعات", Main!AB586="يفي بالتوقعات"), "يفي بالتوقعات",
 IF(OR(AND(Main!AA586="يفي بالتوقعات", Main!AB586="يفي بالتوقعات جزئياً"), AND(Main!AA586="يفي بالتوقعات جزئياً", Main!AB586="يفي بالتوقعات")), "يفي بالتوقعات جزئياً",
 IF(AND(Main!AA586="يفي بالتوقعات جزئياً", Main!AB586="يفي بالتوقعات جزئياً"), "يفي بالتوقعات جزئياً",
 ""
 )))))))</f>
        <v/>
      </c>
      <c r="CL586" s="17" t="str">
        <f>IF(AND(Main!AZ586="يتجاوز التوقعات بكثير", Main!BA586="يتجاوز التوقعات بكثير"), "يتجاوز التوقعات بكثير",
 IF(OR(AND(Main!AZ586="يتجاوز التوقعات بكثير", Main!BA586="يتجاوز التوقعات"), AND(Main!AZ586="يتجاوز التوقعات", Main!BA586="يتجاوز التوقعات بكثير")), "يتجاوز التوقعات",
 IF(AND(Main!AZ586="يتجاوز التوقعات", Main!BA586="يتجاوز التوقعات"), "يتجاوز التوقعات",
 IF(OR(AND(Main!AZ586="يتجاوز التوقعات", Main!BA586="يفي بالتوقعات"), AND(Main!AZ586="يفي بالتوقعات", Main!BA586="يتجاوز التوقعات")), "يفي بالتوقعات",
 IF(AND(Main!AZ586="يفي بالتوقعات", Main!BA586="يفي بالتوقعات"), "يفي بالتوقعات",
 IF(OR(AND(Main!AZ586="يفي بالتوقعات", Main!BA586="يفي بالتوقعات جزئياً"), AND(Main!AZ586="يفي بالتوقعات جزئياً", Main!BA586="يفي بالتوقعات")), "يفي بالتوقعات جزئياً",
 IF(AND(Main!AZ586="يفي بالتوقعات جزئياً", Main!BA586="يفي بالتوقعات جزئياً"), "يفي بالتوقعات جزئياً",
 ""
 )))))))</f>
        <v>يتجاوز التوقعات</v>
      </c>
    </row>
    <row r="587" spans="1:90" ht="22.5" customHeight="1" x14ac:dyDescent="0.45">
      <c r="A587">
        <v>625</v>
      </c>
      <c r="B587">
        <v>45923.553263888898</v>
      </c>
      <c r="C587">
        <v>45923.555509259299</v>
      </c>
      <c r="D587" s="7" t="s">
        <v>449</v>
      </c>
      <c r="E587" s="1" t="s">
        <v>450</v>
      </c>
      <c r="F587" s="8" t="s">
        <v>320</v>
      </c>
      <c r="G587" s="1" t="s">
        <v>299</v>
      </c>
      <c r="H587" s="1" t="s">
        <v>823</v>
      </c>
      <c r="J587" s="1" t="s">
        <v>93</v>
      </c>
      <c r="K587" t="s">
        <v>105</v>
      </c>
      <c r="N587" s="1"/>
      <c r="O587" s="1"/>
      <c r="P587" s="1"/>
      <c r="Q587" s="1"/>
      <c r="R587" s="1"/>
      <c r="S587" s="1"/>
      <c r="T587" s="1"/>
      <c r="U587" s="1"/>
      <c r="V587" s="1"/>
      <c r="W587" s="1"/>
      <c r="X587" s="1"/>
      <c r="Y587" s="1"/>
      <c r="Z587" s="1"/>
      <c r="AA587" s="1"/>
      <c r="AB587" s="1"/>
      <c r="AC587" s="1"/>
      <c r="AD587" s="1"/>
      <c r="AE587" s="1"/>
      <c r="AF587" s="1"/>
      <c r="AG587" s="4"/>
      <c r="AH587" s="4"/>
      <c r="AN587" s="1" t="s">
        <v>97</v>
      </c>
      <c r="AO587" s="1" t="s">
        <v>97</v>
      </c>
      <c r="AP587" s="1" t="s">
        <v>97</v>
      </c>
      <c r="AQ587" s="1" t="s">
        <v>97</v>
      </c>
      <c r="AR587" s="1" t="s">
        <v>97</v>
      </c>
      <c r="AS587" s="1" t="s">
        <v>97</v>
      </c>
      <c r="AT587" s="1" t="s">
        <v>97</v>
      </c>
      <c r="AU587" s="1" t="s">
        <v>97</v>
      </c>
      <c r="AV587" s="1" t="s">
        <v>97</v>
      </c>
      <c r="AW587" s="1" t="s">
        <v>97</v>
      </c>
      <c r="AX587" s="1" t="s">
        <v>97</v>
      </c>
      <c r="AY587" s="1" t="s">
        <v>97</v>
      </c>
      <c r="AZ587" s="1" t="s">
        <v>97</v>
      </c>
      <c r="BA587" s="1" t="s">
        <v>97</v>
      </c>
      <c r="BB587" s="1" t="s">
        <v>97</v>
      </c>
      <c r="BC587" s="1" t="s">
        <v>97</v>
      </c>
      <c r="BD587" s="1" t="s">
        <v>97</v>
      </c>
      <c r="BE587" s="1" t="s">
        <v>97</v>
      </c>
      <c r="BF587" s="4" t="s">
        <v>1067</v>
      </c>
      <c r="BG587" s="4" t="s">
        <v>1065</v>
      </c>
      <c r="BH587" s="2" t="s">
        <v>1066</v>
      </c>
      <c r="BI587" s="2" t="s">
        <v>124</v>
      </c>
      <c r="BJ587" s="2"/>
      <c r="BK587" s="2"/>
      <c r="BL587" s="2"/>
      <c r="BM587" s="2"/>
      <c r="BN587" s="2"/>
      <c r="BO587" s="2"/>
      <c r="BP587" s="2"/>
      <c r="BQ587" s="2"/>
      <c r="BR587" s="2"/>
      <c r="BS587" s="2"/>
      <c r="BT587" s="2"/>
      <c r="BU587" s="2"/>
      <c r="BV587" s="2"/>
      <c r="BW587" s="2"/>
      <c r="BX587" s="2"/>
      <c r="BY587" s="2"/>
      <c r="BZ587" s="2"/>
      <c r="CA587" s="2"/>
      <c r="CB587" s="2"/>
      <c r="CC587" s="2"/>
      <c r="CD587" s="2"/>
      <c r="CE587" s="2"/>
      <c r="CF587" s="2"/>
      <c r="CG587" s="2"/>
      <c r="CH587" s="2"/>
      <c r="CI587" s="2"/>
      <c r="CJ587" s="1"/>
      <c r="CK587" s="17" t="str">
        <f>IF(AND(Main!AA587="يتجاوز التوقعات بكثير", Main!AB587="يتجاوز التوقعات بكثير"), "يتجاوز التوقعات بكثير",
 IF(OR(AND(Main!AA587="يتجاوز التوقعات بكثير", Main!AB587="يتجاوز التوقعات"), AND(Main!AA587="يتجاوز التوقعات", Main!AB587="يتجاوز التوقعات بكثير")), "يتجاوز التوقعات",
 IF(AND(Main!AA587="يتجاوز التوقعات", Main!AB587="يتجاوز التوقعات"), "يتجاوز التوقعات",
 IF(OR(AND(Main!AA587="يتجاوز التوقعات", Main!AB587="يفي بالتوقعات"), AND(Main!AA587="يفي بالتوقعات", Main!AB587="يتجاوز التوقعات")), "يفي بالتوقعات",
 IF(AND(Main!AA587="يفي بالتوقعات", Main!AB587="يفي بالتوقعات"), "يفي بالتوقعات",
 IF(OR(AND(Main!AA587="يفي بالتوقعات", Main!AB587="يفي بالتوقعات جزئياً"), AND(Main!AA587="يفي بالتوقعات جزئياً", Main!AB587="يفي بالتوقعات")), "يفي بالتوقعات جزئياً",
 IF(AND(Main!AA587="يفي بالتوقعات جزئياً", Main!AB587="يفي بالتوقعات جزئياً"), "يفي بالتوقعات جزئياً",
 ""
 )))))))</f>
        <v/>
      </c>
      <c r="CL587" s="17" t="str">
        <f>IF(AND(Main!AZ587="يتجاوز التوقعات بكثير", Main!BA587="يتجاوز التوقعات بكثير"), "يتجاوز التوقعات بكثير",
 IF(OR(AND(Main!AZ587="يتجاوز التوقعات بكثير", Main!BA587="يتجاوز التوقعات"), AND(Main!AZ587="يتجاوز التوقعات", Main!BA587="يتجاوز التوقعات بكثير")), "يتجاوز التوقعات",
 IF(AND(Main!AZ587="يتجاوز التوقعات", Main!BA587="يتجاوز التوقعات"), "يتجاوز التوقعات",
 IF(OR(AND(Main!AZ587="يتجاوز التوقعات", Main!BA587="يفي بالتوقعات"), AND(Main!AZ587="يفي بالتوقعات", Main!BA587="يتجاوز التوقعات")), "يفي بالتوقعات",
 IF(AND(Main!AZ587="يفي بالتوقعات", Main!BA587="يفي بالتوقعات"), "يفي بالتوقعات",
 IF(OR(AND(Main!AZ587="يفي بالتوقعات", Main!BA587="يفي بالتوقعات جزئياً"), AND(Main!AZ587="يفي بالتوقعات جزئياً", Main!BA587="يفي بالتوقعات")), "يفي بالتوقعات جزئياً",
 IF(AND(Main!AZ587="يفي بالتوقعات جزئياً", Main!BA587="يفي بالتوقعات جزئياً"), "يفي بالتوقعات جزئياً",
 ""
 )))))))</f>
        <v>يتجاوز التوقعات بكثير</v>
      </c>
    </row>
    <row r="588" spans="1:90" ht="22.5" customHeight="1" x14ac:dyDescent="0.45">
      <c r="A588">
        <v>626</v>
      </c>
      <c r="B588">
        <v>45923.573842592603</v>
      </c>
      <c r="C588">
        <v>45923.573877314797</v>
      </c>
      <c r="D588" s="1" t="s">
        <v>364</v>
      </c>
      <c r="E588" s="1" t="s">
        <v>365</v>
      </c>
      <c r="F588" s="8" t="s">
        <v>384</v>
      </c>
      <c r="G588" s="1" t="s">
        <v>367</v>
      </c>
      <c r="H588" s="1" t="s">
        <v>92</v>
      </c>
      <c r="J588" s="1" t="s">
        <v>104</v>
      </c>
      <c r="K588" t="s">
        <v>94</v>
      </c>
      <c r="M588" t="s">
        <v>95</v>
      </c>
      <c r="N588" s="1" t="s">
        <v>96</v>
      </c>
      <c r="O588" s="1" t="s">
        <v>210</v>
      </c>
      <c r="P588" s="1" t="s">
        <v>210</v>
      </c>
      <c r="Q588" s="1" t="s">
        <v>101</v>
      </c>
      <c r="R588" s="1" t="s">
        <v>210</v>
      </c>
      <c r="S588" s="1" t="s">
        <v>101</v>
      </c>
      <c r="T588" s="1" t="s">
        <v>210</v>
      </c>
      <c r="U588" s="1" t="s">
        <v>101</v>
      </c>
      <c r="V588" s="1" t="s">
        <v>101</v>
      </c>
      <c r="W588" s="1" t="s">
        <v>210</v>
      </c>
      <c r="X588" s="1" t="s">
        <v>101</v>
      </c>
      <c r="Y588" s="1" t="s">
        <v>210</v>
      </c>
      <c r="Z588" s="1" t="s">
        <v>101</v>
      </c>
      <c r="AA588" s="1" t="s">
        <v>101</v>
      </c>
      <c r="AB588" s="1" t="s">
        <v>101</v>
      </c>
      <c r="AC588" s="1" t="s">
        <v>101</v>
      </c>
      <c r="AD588" s="1" t="s">
        <v>210</v>
      </c>
      <c r="AE588" s="1" t="s">
        <v>101</v>
      </c>
      <c r="AF588" s="1" t="s">
        <v>210</v>
      </c>
      <c r="AG588" s="4" t="s">
        <v>1068</v>
      </c>
      <c r="AH588" s="4" t="s">
        <v>1069</v>
      </c>
      <c r="BF588" s="4"/>
      <c r="BG588" s="4"/>
      <c r="BH588" s="2"/>
      <c r="BI588" s="2"/>
      <c r="BJ588" s="2"/>
      <c r="BK588" s="2"/>
      <c r="BL588" s="2"/>
      <c r="BM588" s="2"/>
      <c r="BN588" s="2"/>
      <c r="BO588" s="2"/>
      <c r="BP588" s="2"/>
      <c r="BQ588" s="2"/>
      <c r="BR588" s="2"/>
      <c r="BS588" s="2"/>
      <c r="BT588" s="2"/>
      <c r="BU588" s="2"/>
      <c r="BV588" s="2"/>
      <c r="BW588" s="2"/>
      <c r="BX588" s="2"/>
      <c r="BY588" s="2"/>
      <c r="BZ588" s="2"/>
      <c r="CA588" s="2"/>
      <c r="CB588" s="2"/>
      <c r="CC588" s="2"/>
      <c r="CD588" s="2"/>
      <c r="CE588" s="2"/>
      <c r="CF588" s="2"/>
      <c r="CG588" s="2"/>
      <c r="CH588" s="2"/>
      <c r="CI588" s="2"/>
      <c r="CJ588" s="1"/>
      <c r="CK588" s="17" t="str">
        <f>IF(AND(Main!AA588="يتجاوز التوقعات بكثير", Main!AB588="يتجاوز التوقعات بكثير"), "يتجاوز التوقعات بكثير",
 IF(OR(AND(Main!AA588="يتجاوز التوقعات بكثير", Main!AB588="يتجاوز التوقعات"), AND(Main!AA588="يتجاوز التوقعات", Main!AB588="يتجاوز التوقعات بكثير")), "يتجاوز التوقعات",
 IF(AND(Main!AA588="يتجاوز التوقعات", Main!AB588="يتجاوز التوقعات"), "يتجاوز التوقعات",
 IF(OR(AND(Main!AA588="يتجاوز التوقعات", Main!AB588="يفي بالتوقعات"), AND(Main!AA588="يفي بالتوقعات", Main!AB588="يتجاوز التوقعات")), "يفي بالتوقعات",
 IF(AND(Main!AA588="يفي بالتوقعات", Main!AB588="يفي بالتوقعات"), "يفي بالتوقعات",
 IF(OR(AND(Main!AA588="يفي بالتوقعات", Main!AB588="يفي بالتوقعات جزئياً"), AND(Main!AA588="يفي بالتوقعات جزئياً", Main!AB588="يفي بالتوقعات")), "يفي بالتوقعات جزئياً",
 IF(AND(Main!AA588="يفي بالتوقعات جزئياً", Main!AB588="يفي بالتوقعات جزئياً"), "يفي بالتوقعات جزئياً",
 ""
 )))))))</f>
        <v>يتجاوز التوقعات</v>
      </c>
      <c r="CL588" s="17" t="str">
        <f>IF(AND(Main!AZ588="يتجاوز التوقعات بكثير", Main!BA588="يتجاوز التوقعات بكثير"), "يتجاوز التوقعات بكثير",
 IF(OR(AND(Main!AZ588="يتجاوز التوقعات بكثير", Main!BA588="يتجاوز التوقعات"), AND(Main!AZ588="يتجاوز التوقعات", Main!BA588="يتجاوز التوقعات بكثير")), "يتجاوز التوقعات",
 IF(AND(Main!AZ588="يتجاوز التوقعات", Main!BA588="يتجاوز التوقعات"), "يتجاوز التوقعات",
 IF(OR(AND(Main!AZ588="يتجاوز التوقعات", Main!BA588="يفي بالتوقعات"), AND(Main!AZ588="يفي بالتوقعات", Main!BA588="يتجاوز التوقعات")), "يفي بالتوقعات",
 IF(AND(Main!AZ588="يفي بالتوقعات", Main!BA588="يفي بالتوقعات"), "يفي بالتوقعات",
 IF(OR(AND(Main!AZ588="يفي بالتوقعات", Main!BA588="يفي بالتوقعات جزئياً"), AND(Main!AZ588="يفي بالتوقعات جزئياً", Main!BA588="يفي بالتوقعات")), "يفي بالتوقعات جزئياً",
 IF(AND(Main!AZ588="يفي بالتوقعات جزئياً", Main!BA588="يفي بالتوقعات جزئياً"), "يفي بالتوقعات جزئياً",
 ""
 )))))))</f>
        <v/>
      </c>
    </row>
    <row r="589" spans="1:90" ht="22.5" customHeight="1" x14ac:dyDescent="0.45">
      <c r="A589">
        <v>627</v>
      </c>
      <c r="B589">
        <v>45923.573900463001</v>
      </c>
      <c r="C589">
        <v>45923.575752314799</v>
      </c>
      <c r="D589" s="1" t="s">
        <v>364</v>
      </c>
      <c r="E589" s="1" t="s">
        <v>365</v>
      </c>
      <c r="F589" s="8" t="s">
        <v>384</v>
      </c>
      <c r="G589" s="1" t="s">
        <v>367</v>
      </c>
      <c r="H589" s="1" t="s">
        <v>92</v>
      </c>
      <c r="J589" s="1" t="s">
        <v>104</v>
      </c>
      <c r="K589" t="s">
        <v>94</v>
      </c>
      <c r="M589" t="s">
        <v>95</v>
      </c>
      <c r="N589" s="1" t="s">
        <v>100</v>
      </c>
      <c r="O589" s="1" t="s">
        <v>101</v>
      </c>
      <c r="P589" s="1" t="s">
        <v>101</v>
      </c>
      <c r="Q589" s="1" t="s">
        <v>97</v>
      </c>
      <c r="R589" s="1" t="s">
        <v>101</v>
      </c>
      <c r="S589" s="1" t="s">
        <v>97</v>
      </c>
      <c r="T589" s="1" t="s">
        <v>101</v>
      </c>
      <c r="U589" s="1" t="s">
        <v>101</v>
      </c>
      <c r="V589" s="1" t="s">
        <v>97</v>
      </c>
      <c r="W589" s="1" t="s">
        <v>101</v>
      </c>
      <c r="X589" s="1" t="s">
        <v>101</v>
      </c>
      <c r="Y589" s="1" t="s">
        <v>101</v>
      </c>
      <c r="Z589" s="1" t="s">
        <v>101</v>
      </c>
      <c r="AA589" s="1" t="s">
        <v>101</v>
      </c>
      <c r="AB589" s="1" t="s">
        <v>101</v>
      </c>
      <c r="AC589" s="1" t="s">
        <v>101</v>
      </c>
      <c r="AD589" s="1" t="s">
        <v>97</v>
      </c>
      <c r="AE589" s="1" t="s">
        <v>101</v>
      </c>
      <c r="AF589" s="1" t="s">
        <v>101</v>
      </c>
      <c r="AG589" s="4" t="s">
        <v>1070</v>
      </c>
      <c r="AH589" s="4" t="s">
        <v>1071</v>
      </c>
      <c r="BF589" s="4"/>
      <c r="BG589" s="4"/>
      <c r="BH589" s="2"/>
      <c r="BI589" s="2"/>
      <c r="BJ589" s="2"/>
      <c r="BK589" s="2"/>
      <c r="BL589" s="2"/>
      <c r="BM589" s="2"/>
      <c r="BN589" s="2"/>
      <c r="BO589" s="2"/>
      <c r="BP589" s="2"/>
      <c r="BQ589" s="2"/>
      <c r="BR589" s="2"/>
      <c r="BS589" s="2"/>
      <c r="BT589" s="2"/>
      <c r="BU589" s="2"/>
      <c r="BV589" s="2"/>
      <c r="BW589" s="2"/>
      <c r="BX589" s="2"/>
      <c r="BY589" s="2"/>
      <c r="BZ589" s="2"/>
      <c r="CA589" s="2"/>
      <c r="CB589" s="2"/>
      <c r="CC589" s="2"/>
      <c r="CD589" s="2"/>
      <c r="CE589" s="2"/>
      <c r="CF589" s="2"/>
      <c r="CG589" s="2"/>
      <c r="CH589" s="2"/>
      <c r="CI589" s="2"/>
      <c r="CJ589" s="1"/>
      <c r="CK589" s="17" t="str">
        <f>IF(AND(Main!AA589="يتجاوز التوقعات بكثير", Main!AB589="يتجاوز التوقعات بكثير"), "يتجاوز التوقعات بكثير",
 IF(OR(AND(Main!AA589="يتجاوز التوقعات بكثير", Main!AB589="يتجاوز التوقعات"), AND(Main!AA589="يتجاوز التوقعات", Main!AB589="يتجاوز التوقعات بكثير")), "يتجاوز التوقعات",
 IF(AND(Main!AA589="يتجاوز التوقعات", Main!AB589="يتجاوز التوقعات"), "يتجاوز التوقعات",
 IF(OR(AND(Main!AA589="يتجاوز التوقعات", Main!AB589="يفي بالتوقعات"), AND(Main!AA589="يفي بالتوقعات", Main!AB589="يتجاوز التوقعات")), "يفي بالتوقعات",
 IF(AND(Main!AA589="يفي بالتوقعات", Main!AB589="يفي بالتوقعات"), "يفي بالتوقعات",
 IF(OR(AND(Main!AA589="يفي بالتوقعات", Main!AB589="يفي بالتوقعات جزئياً"), AND(Main!AA589="يفي بالتوقعات جزئياً", Main!AB589="يفي بالتوقعات")), "يفي بالتوقعات جزئياً",
 IF(AND(Main!AA589="يفي بالتوقعات جزئياً", Main!AB589="يفي بالتوقعات جزئياً"), "يفي بالتوقعات جزئياً",
 ""
 )))))))</f>
        <v>يتجاوز التوقعات</v>
      </c>
      <c r="CL589" s="17" t="str">
        <f>IF(AND(Main!AZ589="يتجاوز التوقعات بكثير", Main!BA589="يتجاوز التوقعات بكثير"), "يتجاوز التوقعات بكثير",
 IF(OR(AND(Main!AZ589="يتجاوز التوقعات بكثير", Main!BA589="يتجاوز التوقعات"), AND(Main!AZ589="يتجاوز التوقعات", Main!BA589="يتجاوز التوقعات بكثير")), "يتجاوز التوقعات",
 IF(AND(Main!AZ589="يتجاوز التوقعات", Main!BA589="يتجاوز التوقعات"), "يتجاوز التوقعات",
 IF(OR(AND(Main!AZ589="يتجاوز التوقعات", Main!BA589="يفي بالتوقعات"), AND(Main!AZ589="يفي بالتوقعات", Main!BA589="يتجاوز التوقعات")), "يفي بالتوقعات",
 IF(AND(Main!AZ589="يفي بالتوقعات", Main!BA589="يفي بالتوقعات"), "يفي بالتوقعات",
 IF(OR(AND(Main!AZ589="يفي بالتوقعات", Main!BA589="يفي بالتوقعات جزئياً"), AND(Main!AZ589="يفي بالتوقعات جزئياً", Main!BA589="يفي بالتوقعات")), "يفي بالتوقعات جزئياً",
 IF(AND(Main!AZ589="يفي بالتوقعات جزئياً", Main!BA589="يفي بالتوقعات جزئياً"), "يفي بالتوقعات جزئياً",
 ""
 )))))))</f>
        <v/>
      </c>
    </row>
    <row r="590" spans="1:90" ht="22.5" customHeight="1" x14ac:dyDescent="0.45">
      <c r="A590">
        <v>628</v>
      </c>
      <c r="B590">
        <v>45923.575844907398</v>
      </c>
      <c r="C590">
        <v>45923.578321759298</v>
      </c>
      <c r="D590" s="1" t="s">
        <v>364</v>
      </c>
      <c r="E590" s="1" t="s">
        <v>365</v>
      </c>
      <c r="F590" s="8" t="s">
        <v>384</v>
      </c>
      <c r="G590" s="1" t="s">
        <v>367</v>
      </c>
      <c r="H590" s="1" t="s">
        <v>92</v>
      </c>
      <c r="J590" s="1" t="s">
        <v>104</v>
      </c>
      <c r="K590" t="s">
        <v>94</v>
      </c>
      <c r="M590" t="s">
        <v>95</v>
      </c>
      <c r="N590" s="1" t="s">
        <v>103</v>
      </c>
      <c r="O590" s="1" t="s">
        <v>97</v>
      </c>
      <c r="P590" s="1" t="s">
        <v>97</v>
      </c>
      <c r="Q590" s="1" t="s">
        <v>97</v>
      </c>
      <c r="R590" s="1" t="s">
        <v>97</v>
      </c>
      <c r="S590" s="1" t="s">
        <v>97</v>
      </c>
      <c r="T590" s="1" t="s">
        <v>97</v>
      </c>
      <c r="U590" s="1" t="s">
        <v>97</v>
      </c>
      <c r="V590" s="1" t="s">
        <v>97</v>
      </c>
      <c r="W590" s="1" t="s">
        <v>97</v>
      </c>
      <c r="X590" s="1" t="s">
        <v>101</v>
      </c>
      <c r="Y590" s="1" t="s">
        <v>101</v>
      </c>
      <c r="Z590" s="1" t="s">
        <v>101</v>
      </c>
      <c r="AA590" s="1" t="s">
        <v>97</v>
      </c>
      <c r="AB590" s="1" t="s">
        <v>97</v>
      </c>
      <c r="AC590" s="1" t="s">
        <v>101</v>
      </c>
      <c r="AD590" s="1" t="s">
        <v>101</v>
      </c>
      <c r="AE590" s="1" t="s">
        <v>101</v>
      </c>
      <c r="AF590" s="1" t="s">
        <v>101</v>
      </c>
      <c r="AG590" s="4" t="s">
        <v>1072</v>
      </c>
      <c r="AH590" s="4" t="s">
        <v>1073</v>
      </c>
      <c r="BF590" s="4"/>
      <c r="BG590" s="4"/>
      <c r="BH590" s="2"/>
      <c r="BI590" s="2"/>
      <c r="BJ590" s="2"/>
      <c r="BK590" s="2"/>
      <c r="BL590" s="2"/>
      <c r="BM590" s="2"/>
      <c r="BN590" s="2"/>
      <c r="BO590" s="2"/>
      <c r="BP590" s="2"/>
      <c r="BQ590" s="2"/>
      <c r="BR590" s="2"/>
      <c r="BS590" s="2"/>
      <c r="BT590" s="2"/>
      <c r="BU590" s="2"/>
      <c r="BV590" s="2"/>
      <c r="BW590" s="2"/>
      <c r="BX590" s="2"/>
      <c r="BY590" s="2"/>
      <c r="BZ590" s="2"/>
      <c r="CA590" s="2"/>
      <c r="CB590" s="2"/>
      <c r="CC590" s="2"/>
      <c r="CD590" s="2"/>
      <c r="CE590" s="2"/>
      <c r="CF590" s="2"/>
      <c r="CG590" s="2"/>
      <c r="CH590" s="2"/>
      <c r="CI590" s="2"/>
      <c r="CJ590" s="1"/>
      <c r="CK590" s="17" t="str">
        <f>IF(AND(Main!AA590="يتجاوز التوقعات بكثير", Main!AB590="يتجاوز التوقعات بكثير"), "يتجاوز التوقعات بكثير",
 IF(OR(AND(Main!AA590="يتجاوز التوقعات بكثير", Main!AB590="يتجاوز التوقعات"), AND(Main!AA590="يتجاوز التوقعات", Main!AB590="يتجاوز التوقعات بكثير")), "يتجاوز التوقعات",
 IF(AND(Main!AA590="يتجاوز التوقعات", Main!AB590="يتجاوز التوقعات"), "يتجاوز التوقعات",
 IF(OR(AND(Main!AA590="يتجاوز التوقعات", Main!AB590="يفي بالتوقعات"), AND(Main!AA590="يفي بالتوقعات", Main!AB590="يتجاوز التوقعات")), "يفي بالتوقعات",
 IF(AND(Main!AA590="يفي بالتوقعات", Main!AB590="يفي بالتوقعات"), "يفي بالتوقعات",
 IF(OR(AND(Main!AA590="يفي بالتوقعات", Main!AB590="يفي بالتوقعات جزئياً"), AND(Main!AA590="يفي بالتوقعات جزئياً", Main!AB590="يفي بالتوقعات")), "يفي بالتوقعات جزئياً",
 IF(AND(Main!AA590="يفي بالتوقعات جزئياً", Main!AB590="يفي بالتوقعات جزئياً"), "يفي بالتوقعات جزئياً",
 ""
 )))))))</f>
        <v>يتجاوز التوقعات بكثير</v>
      </c>
      <c r="CL590" s="17" t="str">
        <f>IF(AND(Main!AZ590="يتجاوز التوقعات بكثير", Main!BA590="يتجاوز التوقعات بكثير"), "يتجاوز التوقعات بكثير",
 IF(OR(AND(Main!AZ590="يتجاوز التوقعات بكثير", Main!BA590="يتجاوز التوقعات"), AND(Main!AZ590="يتجاوز التوقعات", Main!BA590="يتجاوز التوقعات بكثير")), "يتجاوز التوقعات",
 IF(AND(Main!AZ590="يتجاوز التوقعات", Main!BA590="يتجاوز التوقعات"), "يتجاوز التوقعات",
 IF(OR(AND(Main!AZ590="يتجاوز التوقعات", Main!BA590="يفي بالتوقعات"), AND(Main!AZ590="يفي بالتوقعات", Main!BA590="يتجاوز التوقعات")), "يفي بالتوقعات",
 IF(AND(Main!AZ590="يفي بالتوقعات", Main!BA590="يفي بالتوقعات"), "يفي بالتوقعات",
 IF(OR(AND(Main!AZ590="يفي بالتوقعات", Main!BA590="يفي بالتوقعات جزئياً"), AND(Main!AZ590="يفي بالتوقعات جزئياً", Main!BA590="يفي بالتوقعات")), "يفي بالتوقعات جزئياً",
 IF(AND(Main!AZ590="يفي بالتوقعات جزئياً", Main!BA590="يفي بالتوقعات جزئياً"), "يفي بالتوقعات جزئياً",
 ""
 )))))))</f>
        <v/>
      </c>
    </row>
    <row r="591" spans="1:90" ht="22.5" customHeight="1" x14ac:dyDescent="0.45">
      <c r="D591" s="1"/>
      <c r="E591" s="1"/>
      <c r="G591" s="1"/>
      <c r="H591" s="1"/>
      <c r="J591" s="1"/>
      <c r="N591" s="1"/>
      <c r="O591" s="1"/>
      <c r="P591" s="1"/>
      <c r="Q591" s="1"/>
      <c r="R591" s="1"/>
      <c r="S591" s="1"/>
      <c r="T591" s="1"/>
      <c r="U591" s="1"/>
      <c r="V591" s="1"/>
      <c r="W591" s="1"/>
      <c r="X591" s="1"/>
      <c r="Y591" s="1"/>
      <c r="Z591" s="1"/>
      <c r="AA591" s="1"/>
      <c r="AB591" s="1"/>
      <c r="AC591" s="1"/>
      <c r="AD591" s="1"/>
      <c r="AE591" s="1"/>
      <c r="AF591" s="1"/>
      <c r="AG591" s="4"/>
      <c r="AH591" s="4"/>
      <c r="BF591" s="4"/>
      <c r="BG591" s="4"/>
      <c r="BH591" s="2"/>
      <c r="BI591" s="2"/>
      <c r="BJ591" s="2"/>
      <c r="BK591" s="2"/>
      <c r="BL591" s="2"/>
      <c r="BM591" s="2"/>
      <c r="BN591" s="2"/>
      <c r="BO591" s="2"/>
      <c r="BP591" s="2"/>
      <c r="BQ591" s="2"/>
      <c r="BR591" s="2"/>
      <c r="BS591" s="2"/>
      <c r="BT591" s="2"/>
      <c r="BU591" s="2"/>
      <c r="BV591" s="2"/>
      <c r="BW591" s="2"/>
      <c r="BX591" s="2"/>
      <c r="BY591" s="2"/>
      <c r="BZ591" s="2"/>
      <c r="CA591" s="2"/>
      <c r="CB591" s="2"/>
      <c r="CC591" s="2"/>
      <c r="CD591" s="2"/>
      <c r="CE591" s="2"/>
      <c r="CF591" s="2"/>
      <c r="CG591" s="2"/>
      <c r="CH591" s="2"/>
      <c r="CI591" s="2"/>
      <c r="CJ591" s="1"/>
      <c r="CK591" s="17" t="str">
        <f>IF(AND(Main!AA591="يتجاوز التوقعات بكثير", Main!AB591="يتجاوز التوقعات بكثير"), "يتجاوز التوقعات بكثير",
 IF(OR(AND(Main!AA591="يتجاوز التوقعات بكثير", Main!AB591="يتجاوز التوقعات"), AND(Main!AA591="يتجاوز التوقعات", Main!AB591="يتجاوز التوقعات بكثير")), "يتجاوز التوقعات",
 IF(AND(Main!AA591="يتجاوز التوقعات", Main!AB591="يتجاوز التوقعات"), "يتجاوز التوقعات",
 IF(OR(AND(Main!AA591="يتجاوز التوقعات", Main!AB591="يفي بالتوقعات"), AND(Main!AA591="يفي بالتوقعات", Main!AB591="يتجاوز التوقعات")), "يفي بالتوقعات",
 IF(AND(Main!AA591="يفي بالتوقعات", Main!AB591="يفي بالتوقعات"), "يفي بالتوقعات",
 IF(OR(AND(Main!AA591="يفي بالتوقعات", Main!AB591="يفي بالتوقعات جزئياً"), AND(Main!AA591="يفي بالتوقعات جزئياً", Main!AB591="يفي بالتوقعات")), "يفي بالتوقعات جزئياً",
 IF(AND(Main!AA591="يفي بالتوقعات جزئياً", Main!AB591="يفي بالتوقعات جزئياً"), "يفي بالتوقعات جزئياً",
 ""
 )))))))</f>
        <v/>
      </c>
      <c r="CL591" s="17" t="str">
        <f>IF(AND(Main!AZ591="يتجاوز التوقعات بكثير", Main!BA591="يتجاوز التوقعات بكثير"), "يتجاوز التوقعات بكثير",
 IF(OR(AND(Main!AZ591="يتجاوز التوقعات بكثير", Main!BA591="يتجاوز التوقعات"), AND(Main!AZ591="يتجاوز التوقعات", Main!BA591="يتجاوز التوقعات بكثير")), "يتجاوز التوقعات",
 IF(AND(Main!AZ591="يتجاوز التوقعات", Main!BA591="يتجاوز التوقعات"), "يتجاوز التوقعات",
 IF(OR(AND(Main!AZ591="يتجاوز التوقعات", Main!BA591="يفي بالتوقعات"), AND(Main!AZ591="يفي بالتوقعات", Main!BA591="يتجاوز التوقعات")), "يفي بالتوقعات",
 IF(AND(Main!AZ591="يفي بالتوقعات", Main!BA591="يفي بالتوقعات"), "يفي بالتوقعات",
 IF(OR(AND(Main!AZ591="يفي بالتوقعات", Main!BA591="يفي بالتوقعات جزئياً"), AND(Main!AZ591="يفي بالتوقعات جزئياً", Main!BA591="يفي بالتوقعات")), "يفي بالتوقعات جزئياً",
 IF(AND(Main!AZ591="يفي بالتوقعات جزئياً", Main!BA591="يفي بالتوقعات جزئياً"), "يفي بالتوقعات جزئياً",
 ""
 )))))))</f>
        <v/>
      </c>
    </row>
    <row r="592" spans="1:90" ht="22.5" customHeight="1" x14ac:dyDescent="0.45">
      <c r="D592" s="1"/>
      <c r="E592" s="1"/>
      <c r="G592" s="1"/>
      <c r="H592" s="1"/>
      <c r="J592" s="1"/>
      <c r="N592" s="1"/>
      <c r="O592" s="1"/>
      <c r="P592" s="1"/>
      <c r="Q592" s="1"/>
      <c r="R592" s="1"/>
      <c r="S592" s="1"/>
      <c r="T592" s="1"/>
      <c r="U592" s="1"/>
      <c r="V592" s="1"/>
      <c r="W592" s="1"/>
      <c r="X592" s="1"/>
      <c r="Y592" s="1"/>
      <c r="Z592" s="1"/>
      <c r="AA592" s="1"/>
      <c r="AB592" s="1"/>
      <c r="AC592" s="1"/>
      <c r="AD592" s="1"/>
      <c r="AE592" s="1"/>
      <c r="AF592" s="1"/>
      <c r="AG592" s="4"/>
      <c r="AH592" s="4"/>
      <c r="BF592" s="4"/>
      <c r="BG592" s="4"/>
      <c r="BH592" s="2"/>
      <c r="BI592" s="2"/>
      <c r="BJ592" s="2"/>
      <c r="BK592" s="2"/>
      <c r="BL592" s="2"/>
      <c r="BM592" s="2"/>
      <c r="BN592" s="2"/>
      <c r="BO592" s="2"/>
      <c r="BP592" s="2"/>
      <c r="BQ592" s="2"/>
      <c r="BR592" s="2"/>
      <c r="BS592" s="2"/>
      <c r="BT592" s="2"/>
      <c r="BU592" s="2"/>
      <c r="BV592" s="2"/>
      <c r="BW592" s="2"/>
      <c r="BX592" s="2"/>
      <c r="BY592" s="2"/>
      <c r="BZ592" s="2"/>
      <c r="CA592" s="2"/>
      <c r="CB592" s="2"/>
      <c r="CC592" s="2"/>
      <c r="CD592" s="2"/>
      <c r="CE592" s="2"/>
      <c r="CF592" s="2"/>
      <c r="CG592" s="2"/>
      <c r="CH592" s="2"/>
      <c r="CI592" s="2"/>
      <c r="CJ592" s="1"/>
      <c r="CK592" s="17" t="str">
        <f>IF(AND(Main!AA592="يتجاوز التوقعات بكثير", Main!AB592="يتجاوز التوقعات بكثير"), "يتجاوز التوقعات بكثير",
 IF(OR(AND(Main!AA592="يتجاوز التوقعات بكثير", Main!AB592="يتجاوز التوقعات"), AND(Main!AA592="يتجاوز التوقعات", Main!AB592="يتجاوز التوقعات بكثير")), "يتجاوز التوقعات",
 IF(AND(Main!AA592="يتجاوز التوقعات", Main!AB592="يتجاوز التوقعات"), "يتجاوز التوقعات",
 IF(OR(AND(Main!AA592="يتجاوز التوقعات", Main!AB592="يفي بالتوقعات"), AND(Main!AA592="يفي بالتوقعات", Main!AB592="يتجاوز التوقعات")), "يفي بالتوقعات",
 IF(AND(Main!AA592="يفي بالتوقعات", Main!AB592="يفي بالتوقعات"), "يفي بالتوقعات",
 IF(OR(AND(Main!AA592="يفي بالتوقعات", Main!AB592="يفي بالتوقعات جزئياً"), AND(Main!AA592="يفي بالتوقعات جزئياً", Main!AB592="يفي بالتوقعات")), "يفي بالتوقعات جزئياً",
 IF(AND(Main!AA592="يفي بالتوقعات جزئياً", Main!AB592="يفي بالتوقعات جزئياً"), "يفي بالتوقعات جزئياً",
 ""
 )))))))</f>
        <v/>
      </c>
      <c r="CL592" s="17" t="str">
        <f>IF(AND(Main!AZ592="يتجاوز التوقعات بكثير", Main!BA592="يتجاوز التوقعات بكثير"), "يتجاوز التوقعات بكثير",
 IF(OR(AND(Main!AZ592="يتجاوز التوقعات بكثير", Main!BA592="يتجاوز التوقعات"), AND(Main!AZ592="يتجاوز التوقعات", Main!BA592="يتجاوز التوقعات بكثير")), "يتجاوز التوقعات",
 IF(AND(Main!AZ592="يتجاوز التوقعات", Main!BA592="يتجاوز التوقعات"), "يتجاوز التوقعات",
 IF(OR(AND(Main!AZ592="يتجاوز التوقعات", Main!BA592="يفي بالتوقعات"), AND(Main!AZ592="يفي بالتوقعات", Main!BA592="يتجاوز التوقعات")), "يفي بالتوقعات",
 IF(AND(Main!AZ592="يفي بالتوقعات", Main!BA592="يفي بالتوقعات"), "يفي بالتوقعات",
 IF(OR(AND(Main!AZ592="يفي بالتوقعات", Main!BA592="يفي بالتوقعات جزئياً"), AND(Main!AZ592="يفي بالتوقعات جزئياً", Main!BA592="يفي بالتوقعات")), "يفي بالتوقعات جزئياً",
 IF(AND(Main!AZ592="يفي بالتوقعات جزئياً", Main!BA592="يفي بالتوقعات جزئياً"), "يفي بالتوقعات جزئياً",
 ""
 )))))))</f>
        <v/>
      </c>
    </row>
    <row r="593" spans="1:90" ht="22.5" customHeight="1" x14ac:dyDescent="0.45">
      <c r="D593" s="1"/>
      <c r="E593" s="1"/>
      <c r="G593" s="1"/>
      <c r="H593" s="1"/>
      <c r="J593" s="1"/>
      <c r="N593" s="1"/>
      <c r="O593" s="1"/>
      <c r="P593" s="1"/>
      <c r="Q593" s="1"/>
      <c r="R593" s="1"/>
      <c r="S593" s="1"/>
      <c r="T593" s="1"/>
      <c r="U593" s="1"/>
      <c r="V593" s="1"/>
      <c r="W593" s="1"/>
      <c r="X593" s="1"/>
      <c r="Y593" s="1"/>
      <c r="Z593" s="1"/>
      <c r="AA593" s="1"/>
      <c r="AB593" s="1"/>
      <c r="AC593" s="1"/>
      <c r="AD593" s="1"/>
      <c r="AE593" s="1"/>
      <c r="AF593" s="1"/>
      <c r="AG593" s="4"/>
      <c r="AH593" s="4"/>
      <c r="AN593" s="1"/>
      <c r="AO593" s="1"/>
      <c r="AP593" s="1"/>
      <c r="AQ593" s="1"/>
      <c r="AR593" s="1"/>
      <c r="AS593" s="1"/>
      <c r="AT593" s="1"/>
      <c r="AU593" s="1"/>
      <c r="AV593" s="1"/>
      <c r="AW593" s="1"/>
      <c r="AX593" s="1"/>
      <c r="AY593" s="1"/>
      <c r="AZ593" s="1"/>
      <c r="BA593" s="1"/>
      <c r="BB593" s="1"/>
      <c r="BC593" s="1"/>
      <c r="BD593" s="1"/>
      <c r="BE593" s="1"/>
      <c r="BF593" s="4"/>
      <c r="BG593" s="4"/>
      <c r="BH593" s="2"/>
      <c r="BI593" s="2"/>
      <c r="BJ593" s="2"/>
      <c r="BK593" s="2"/>
      <c r="BL593" s="2"/>
      <c r="BM593" s="2"/>
      <c r="BN593" s="2"/>
      <c r="BO593" s="2"/>
      <c r="BP593" s="2"/>
      <c r="BQ593" s="2"/>
      <c r="BR593" s="2"/>
      <c r="BS593" s="2"/>
      <c r="BT593" s="2"/>
      <c r="BU593" s="2"/>
      <c r="BV593" s="2"/>
      <c r="BW593" s="2"/>
      <c r="BX593" s="2"/>
      <c r="BY593" s="2"/>
      <c r="BZ593" s="2"/>
      <c r="CA593" s="2"/>
      <c r="CB593" s="2"/>
      <c r="CC593" s="2"/>
      <c r="CD593" s="2"/>
      <c r="CE593" s="2"/>
      <c r="CF593" s="2"/>
      <c r="CG593" s="2"/>
      <c r="CH593" s="2"/>
      <c r="CI593" s="2"/>
      <c r="CJ593" s="1"/>
      <c r="CK593" s="17" t="str">
        <f>IF(AND(Main!AA593="يتجاوز التوقعات بكثير", Main!AB593="يتجاوز التوقعات بكثير"), "يتجاوز التوقعات بكثير",
 IF(OR(AND(Main!AA593="يتجاوز التوقعات بكثير", Main!AB593="يتجاوز التوقعات"), AND(Main!AA593="يتجاوز التوقعات", Main!AB593="يتجاوز التوقعات بكثير")), "يتجاوز التوقعات",
 IF(AND(Main!AA593="يتجاوز التوقعات", Main!AB593="يتجاوز التوقعات"), "يتجاوز التوقعات",
 IF(OR(AND(Main!AA593="يتجاوز التوقعات", Main!AB593="يفي بالتوقعات"), AND(Main!AA593="يفي بالتوقعات", Main!AB593="يتجاوز التوقعات")), "يفي بالتوقعات",
 IF(AND(Main!AA593="يفي بالتوقعات", Main!AB593="يفي بالتوقعات"), "يفي بالتوقعات",
 IF(OR(AND(Main!AA593="يفي بالتوقعات", Main!AB593="يفي بالتوقعات جزئياً"), AND(Main!AA593="يفي بالتوقعات جزئياً", Main!AB593="يفي بالتوقعات")), "يفي بالتوقعات جزئياً",
 IF(AND(Main!AA593="يفي بالتوقعات جزئياً", Main!AB593="يفي بالتوقعات جزئياً"), "يفي بالتوقعات جزئياً",
 ""
 )))))))</f>
        <v/>
      </c>
      <c r="CL593" s="17" t="str">
        <f>IF(AND(Main!AZ593="يتجاوز التوقعات بكثير", Main!BA593="يتجاوز التوقعات بكثير"), "يتجاوز التوقعات بكثير",
 IF(OR(AND(Main!AZ593="يتجاوز التوقعات بكثير", Main!BA593="يتجاوز التوقعات"), AND(Main!AZ593="يتجاوز التوقعات", Main!BA593="يتجاوز التوقعات بكثير")), "يتجاوز التوقعات",
 IF(AND(Main!AZ593="يتجاوز التوقعات", Main!BA593="يتجاوز التوقعات"), "يتجاوز التوقعات",
 IF(OR(AND(Main!AZ593="يتجاوز التوقعات", Main!BA593="يفي بالتوقعات"), AND(Main!AZ593="يفي بالتوقعات", Main!BA593="يتجاوز التوقعات")), "يفي بالتوقعات",
 IF(AND(Main!AZ593="يفي بالتوقعات", Main!BA593="يفي بالتوقعات"), "يفي بالتوقعات",
 IF(OR(AND(Main!AZ593="يفي بالتوقعات", Main!BA593="يفي بالتوقعات جزئياً"), AND(Main!AZ593="يفي بالتوقعات جزئياً", Main!BA593="يفي بالتوقعات")), "يفي بالتوقعات جزئياً",
 IF(AND(Main!AZ593="يفي بالتوقعات جزئياً", Main!BA593="يفي بالتوقعات جزئياً"), "يفي بالتوقعات جزئياً",
 ""
 )))))))</f>
        <v/>
      </c>
    </row>
    <row r="594" spans="1:90" ht="22.5" customHeight="1" x14ac:dyDescent="0.45">
      <c r="D594" s="1"/>
      <c r="E594" s="1"/>
      <c r="G594" s="1"/>
      <c r="H594" s="1"/>
      <c r="J594" s="1"/>
      <c r="N594" s="1"/>
      <c r="O594" s="1"/>
      <c r="P594" s="1"/>
      <c r="Q594" s="1"/>
      <c r="R594" s="1"/>
      <c r="S594" s="1"/>
      <c r="T594" s="1"/>
      <c r="U594" s="1"/>
      <c r="V594" s="1"/>
      <c r="W594" s="1"/>
      <c r="X594" s="1"/>
      <c r="Y594" s="1"/>
      <c r="Z594" s="1"/>
      <c r="AA594" s="1"/>
      <c r="AB594" s="1"/>
      <c r="AC594" s="1"/>
      <c r="AD594" s="1"/>
      <c r="AE594" s="1"/>
      <c r="AF594" s="1"/>
      <c r="AG594" s="4"/>
      <c r="AH594" s="4"/>
      <c r="BF594" s="4"/>
      <c r="BG594" s="4"/>
      <c r="BH594" s="2"/>
      <c r="BI594" s="2"/>
      <c r="BJ594" s="2"/>
      <c r="BK594" s="2"/>
      <c r="BL594" s="2"/>
      <c r="BM594" s="2"/>
      <c r="BN594" s="2"/>
      <c r="BO594" s="2"/>
      <c r="BP594" s="2"/>
      <c r="BQ594" s="2"/>
      <c r="BR594" s="2"/>
      <c r="BS594" s="2"/>
      <c r="BT594" s="2"/>
      <c r="BU594" s="2"/>
      <c r="BV594" s="2"/>
      <c r="BW594" s="2"/>
      <c r="BX594" s="2"/>
      <c r="BY594" s="2"/>
      <c r="BZ594" s="2"/>
      <c r="CA594" s="2"/>
      <c r="CB594" s="2"/>
      <c r="CC594" s="2"/>
      <c r="CD594" s="2"/>
      <c r="CE594" s="2"/>
      <c r="CF594" s="2"/>
      <c r="CG594" s="2"/>
      <c r="CH594" s="2"/>
      <c r="CI594" s="2"/>
      <c r="CJ594" s="1"/>
      <c r="CK594" s="17" t="str">
        <f>IF(AND(Main!AA594="يتجاوز التوقعات بكثير", Main!AB594="يتجاوز التوقعات بكثير"), "يتجاوز التوقعات بكثير",
 IF(OR(AND(Main!AA594="يتجاوز التوقعات بكثير", Main!AB594="يتجاوز التوقعات"), AND(Main!AA594="يتجاوز التوقعات", Main!AB594="يتجاوز التوقعات بكثير")), "يتجاوز التوقعات",
 IF(AND(Main!AA594="يتجاوز التوقعات", Main!AB594="يتجاوز التوقعات"), "يتجاوز التوقعات",
 IF(OR(AND(Main!AA594="يتجاوز التوقعات", Main!AB594="يفي بالتوقعات"), AND(Main!AA594="يفي بالتوقعات", Main!AB594="يتجاوز التوقعات")), "يفي بالتوقعات",
 IF(AND(Main!AA594="يفي بالتوقعات", Main!AB594="يفي بالتوقعات"), "يفي بالتوقعات",
 IF(OR(AND(Main!AA594="يفي بالتوقعات", Main!AB594="يفي بالتوقعات جزئياً"), AND(Main!AA594="يفي بالتوقعات جزئياً", Main!AB594="يفي بالتوقعات")), "يفي بالتوقعات جزئياً",
 IF(AND(Main!AA594="يفي بالتوقعات جزئياً", Main!AB594="يفي بالتوقعات جزئياً"), "يفي بالتوقعات جزئياً",
 ""
 )))))))</f>
        <v/>
      </c>
      <c r="CL594" s="17" t="str">
        <f>IF(AND(Main!AZ594="يتجاوز التوقعات بكثير", Main!BA594="يتجاوز التوقعات بكثير"), "يتجاوز التوقعات بكثير",
 IF(OR(AND(Main!AZ594="يتجاوز التوقعات بكثير", Main!BA594="يتجاوز التوقعات"), AND(Main!AZ594="يتجاوز التوقعات", Main!BA594="يتجاوز التوقعات بكثير")), "يتجاوز التوقعات",
 IF(AND(Main!AZ594="يتجاوز التوقعات", Main!BA594="يتجاوز التوقعات"), "يتجاوز التوقعات",
 IF(OR(AND(Main!AZ594="يتجاوز التوقعات", Main!BA594="يفي بالتوقعات"), AND(Main!AZ594="يفي بالتوقعات", Main!BA594="يتجاوز التوقعات")), "يفي بالتوقعات",
 IF(AND(Main!AZ594="يفي بالتوقعات", Main!BA594="يفي بالتوقعات"), "يفي بالتوقعات",
 IF(OR(AND(Main!AZ594="يفي بالتوقعات", Main!BA594="يفي بالتوقعات جزئياً"), AND(Main!AZ594="يفي بالتوقعات جزئياً", Main!BA594="يفي بالتوقعات")), "يفي بالتوقعات جزئياً",
 IF(AND(Main!AZ594="يفي بالتوقعات جزئياً", Main!BA594="يفي بالتوقعات جزئياً"), "يفي بالتوقعات جزئياً",
 ""
 )))))))</f>
        <v/>
      </c>
    </row>
    <row r="595" spans="1:90" ht="22.5" customHeight="1" x14ac:dyDescent="0.45">
      <c r="D595" s="1"/>
      <c r="E595" s="1"/>
      <c r="G595" s="1"/>
      <c r="H595" s="1"/>
      <c r="J595" s="1"/>
      <c r="N595" s="1"/>
      <c r="O595" s="1"/>
      <c r="P595" s="1"/>
      <c r="Q595" s="1"/>
      <c r="R595" s="1"/>
      <c r="S595" s="1"/>
      <c r="T595" s="1"/>
      <c r="U595" s="1"/>
      <c r="V595" s="1"/>
      <c r="W595" s="1"/>
      <c r="X595" s="1"/>
      <c r="Y595" s="1"/>
      <c r="Z595" s="1"/>
      <c r="AA595" s="1"/>
      <c r="AB595" s="1"/>
      <c r="AC595" s="1"/>
      <c r="AD595" s="1"/>
      <c r="AE595" s="1"/>
      <c r="AF595" s="1"/>
      <c r="AG595" s="4"/>
      <c r="AH595" s="4"/>
      <c r="BF595" s="4"/>
      <c r="BG595" s="4"/>
      <c r="BH595" s="2"/>
      <c r="BI595" s="2"/>
      <c r="BJ595" s="2"/>
      <c r="BK595" s="2"/>
      <c r="BL595" s="2"/>
      <c r="BM595" s="2"/>
      <c r="BN595" s="2"/>
      <c r="BO595" s="2"/>
      <c r="BP595" s="2"/>
      <c r="BQ595" s="2"/>
      <c r="BR595" s="2"/>
      <c r="BS595" s="2"/>
      <c r="BT595" s="2"/>
      <c r="BU595" s="2"/>
      <c r="BV595" s="2"/>
      <c r="BW595" s="2"/>
      <c r="BX595" s="2"/>
      <c r="BY595" s="2"/>
      <c r="BZ595" s="2"/>
      <c r="CA595" s="2"/>
      <c r="CB595" s="2"/>
      <c r="CC595" s="2"/>
      <c r="CD595" s="2"/>
      <c r="CE595" s="2"/>
      <c r="CF595" s="2"/>
      <c r="CG595" s="2"/>
      <c r="CH595" s="2"/>
      <c r="CI595" s="2"/>
      <c r="CJ595" s="1"/>
      <c r="CK595" s="17" t="str">
        <f>IF(AND(Main!AA595="يتجاوز التوقعات بكثير", Main!AB595="يتجاوز التوقعات بكثير"), "يتجاوز التوقعات بكثير",
 IF(OR(AND(Main!AA595="يتجاوز التوقعات بكثير", Main!AB595="يتجاوز التوقعات"), AND(Main!AA595="يتجاوز التوقعات", Main!AB595="يتجاوز التوقعات بكثير")), "يتجاوز التوقعات",
 IF(AND(Main!AA595="يتجاوز التوقعات", Main!AB595="يتجاوز التوقعات"), "يتجاوز التوقعات",
 IF(OR(AND(Main!AA595="يتجاوز التوقعات", Main!AB595="يفي بالتوقعات"), AND(Main!AA595="يفي بالتوقعات", Main!AB595="يتجاوز التوقعات")), "يفي بالتوقعات",
 IF(AND(Main!AA595="يفي بالتوقعات", Main!AB595="يفي بالتوقعات"), "يفي بالتوقعات",
 IF(OR(AND(Main!AA595="يفي بالتوقعات", Main!AB595="يفي بالتوقعات جزئياً"), AND(Main!AA595="يفي بالتوقعات جزئياً", Main!AB595="يفي بالتوقعات")), "يفي بالتوقعات جزئياً",
 IF(AND(Main!AA595="يفي بالتوقعات جزئياً", Main!AB595="يفي بالتوقعات جزئياً"), "يفي بالتوقعات جزئياً",
 ""
 )))))))</f>
        <v/>
      </c>
      <c r="CL595" s="17" t="str">
        <f>IF(AND(Main!AZ595="يتجاوز التوقعات بكثير", Main!BA595="يتجاوز التوقعات بكثير"), "يتجاوز التوقعات بكثير",
 IF(OR(AND(Main!AZ595="يتجاوز التوقعات بكثير", Main!BA595="يتجاوز التوقعات"), AND(Main!AZ595="يتجاوز التوقعات", Main!BA595="يتجاوز التوقعات بكثير")), "يتجاوز التوقعات",
 IF(AND(Main!AZ595="يتجاوز التوقعات", Main!BA595="يتجاوز التوقعات"), "يتجاوز التوقعات",
 IF(OR(AND(Main!AZ595="يتجاوز التوقعات", Main!BA595="يفي بالتوقعات"), AND(Main!AZ595="يفي بالتوقعات", Main!BA595="يتجاوز التوقعات")), "يفي بالتوقعات",
 IF(AND(Main!AZ595="يفي بالتوقعات", Main!BA595="يفي بالتوقعات"), "يفي بالتوقعات",
 IF(OR(AND(Main!AZ595="يفي بالتوقعات", Main!BA595="يفي بالتوقعات جزئياً"), AND(Main!AZ595="يفي بالتوقعات جزئياً", Main!BA595="يفي بالتوقعات")), "يفي بالتوقعات جزئياً",
 IF(AND(Main!AZ595="يفي بالتوقعات جزئياً", Main!BA595="يفي بالتوقعات جزئياً"), "يفي بالتوقعات جزئياً",
 ""
 )))))))</f>
        <v/>
      </c>
    </row>
    <row r="596" spans="1:90" ht="22.5" customHeight="1" x14ac:dyDescent="0.45">
      <c r="D596" s="1"/>
      <c r="E596" s="1"/>
      <c r="F596" s="8" t="s">
        <v>596</v>
      </c>
      <c r="G596" s="1" t="s">
        <v>597</v>
      </c>
      <c r="H596" s="1" t="s">
        <v>92</v>
      </c>
      <c r="J596" s="1" t="s">
        <v>104</v>
      </c>
      <c r="K596" t="s">
        <v>105</v>
      </c>
      <c r="N596" s="1"/>
      <c r="O596" s="1"/>
      <c r="P596" s="1"/>
      <c r="Q596" s="1"/>
      <c r="R596" s="1"/>
      <c r="S596" s="1"/>
      <c r="T596" s="1"/>
      <c r="U596" s="1"/>
      <c r="V596" s="1"/>
      <c r="W596" s="1"/>
      <c r="X596" s="1"/>
      <c r="Y596" s="1"/>
      <c r="Z596" s="1"/>
      <c r="AA596" s="1"/>
      <c r="AB596" s="1"/>
      <c r="AC596" s="1"/>
      <c r="AD596" s="1"/>
      <c r="AE596" s="1"/>
      <c r="AF596" s="1"/>
      <c r="AG596" s="4"/>
      <c r="AH596" s="4"/>
      <c r="AN596" t="s">
        <v>101</v>
      </c>
      <c r="AO596" t="s">
        <v>97</v>
      </c>
      <c r="AP596" t="s">
        <v>97</v>
      </c>
      <c r="AQ596" t="s">
        <v>97</v>
      </c>
      <c r="AR596" t="s">
        <v>97</v>
      </c>
      <c r="AS596" t="s">
        <v>101</v>
      </c>
      <c r="AT596" t="s">
        <v>97</v>
      </c>
      <c r="AU596" t="s">
        <v>97</v>
      </c>
      <c r="AV596" t="s">
        <v>97</v>
      </c>
      <c r="AW596" t="s">
        <v>97</v>
      </c>
      <c r="AX596" t="s">
        <v>97</v>
      </c>
      <c r="AY596" t="s">
        <v>101</v>
      </c>
      <c r="AZ596" t="s">
        <v>97</v>
      </c>
      <c r="BA596" t="s">
        <v>97</v>
      </c>
      <c r="BB596" t="s">
        <v>97</v>
      </c>
      <c r="BC596" t="s">
        <v>97</v>
      </c>
      <c r="BD596" t="s">
        <v>97</v>
      </c>
      <c r="BE596" t="s">
        <v>97</v>
      </c>
      <c r="BF596" s="4" t="s">
        <v>1074</v>
      </c>
      <c r="BG596" s="4" t="s">
        <v>163</v>
      </c>
      <c r="BH596" s="2" t="s">
        <v>163</v>
      </c>
      <c r="BI596" s="2" t="s">
        <v>163</v>
      </c>
      <c r="BJ596" s="2"/>
      <c r="BK596" s="2"/>
      <c r="BL596" s="2"/>
      <c r="BM596" s="2"/>
      <c r="BN596" s="2"/>
      <c r="BO596" s="2"/>
      <c r="BP596" s="2"/>
      <c r="BQ596" s="2"/>
      <c r="BR596" s="2"/>
      <c r="BS596" s="2"/>
      <c r="BT596" s="2"/>
      <c r="BU596" s="2"/>
      <c r="BV596" s="2"/>
      <c r="BW596" s="2"/>
      <c r="BX596" s="2"/>
      <c r="BY596" s="2"/>
      <c r="BZ596" s="2"/>
      <c r="CA596" s="2"/>
      <c r="CB596" s="2"/>
      <c r="CC596" s="2"/>
      <c r="CD596" s="2"/>
      <c r="CE596" s="2"/>
      <c r="CF596" s="2"/>
      <c r="CG596" s="2"/>
      <c r="CH596" s="2"/>
      <c r="CI596" s="2"/>
      <c r="CJ596" s="1"/>
      <c r="CK596" s="17" t="str">
        <f>IF(AND(Main!AA596="يتجاوز التوقعات بكثير", Main!AB596="يتجاوز التوقعات بكثير"), "يتجاوز التوقعات بكثير",
 IF(OR(AND(Main!AA596="يتجاوز التوقعات بكثير", Main!AB596="يتجاوز التوقعات"), AND(Main!AA596="يتجاوز التوقعات", Main!AB596="يتجاوز التوقعات بكثير")), "يتجاوز التوقعات",
 IF(AND(Main!AA596="يتجاوز التوقعات", Main!AB596="يتجاوز التوقعات"), "يتجاوز التوقعات",
 IF(OR(AND(Main!AA596="يتجاوز التوقعات", Main!AB596="يفي بالتوقعات"), AND(Main!AA596="يفي بالتوقعات", Main!AB596="يتجاوز التوقعات")), "يفي بالتوقعات",
 IF(AND(Main!AA596="يفي بالتوقعات", Main!AB596="يفي بالتوقعات"), "يفي بالتوقعات",
 IF(OR(AND(Main!AA596="يفي بالتوقعات", Main!AB596="يفي بالتوقعات جزئياً"), AND(Main!AA596="يفي بالتوقعات جزئياً", Main!AB596="يفي بالتوقعات")), "يفي بالتوقعات جزئياً",
 IF(AND(Main!AA596="يفي بالتوقعات جزئياً", Main!AB596="يفي بالتوقعات جزئياً"), "يفي بالتوقعات جزئياً",
 ""
 )))))))</f>
        <v/>
      </c>
      <c r="CL596" s="17" t="str">
        <f>IF(AND(Main!AZ596="يتجاوز التوقعات بكثير", Main!BA596="يتجاوز التوقعات بكثير"), "يتجاوز التوقعات بكثير",
 IF(OR(AND(Main!AZ596="يتجاوز التوقعات بكثير", Main!BA596="يتجاوز التوقعات"), AND(Main!AZ596="يتجاوز التوقعات", Main!BA596="يتجاوز التوقعات بكثير")), "يتجاوز التوقعات",
 IF(AND(Main!AZ596="يتجاوز التوقعات", Main!BA596="يتجاوز التوقعات"), "يتجاوز التوقعات",
 IF(OR(AND(Main!AZ596="يتجاوز التوقعات", Main!BA596="يفي بالتوقعات"), AND(Main!AZ596="يفي بالتوقعات", Main!BA596="يتجاوز التوقعات")), "يفي بالتوقعات",
 IF(AND(Main!AZ596="يفي بالتوقعات", Main!BA596="يفي بالتوقعات"), "يفي بالتوقعات",
 IF(OR(AND(Main!AZ596="يفي بالتوقعات", Main!BA596="يفي بالتوقعات جزئياً"), AND(Main!AZ596="يفي بالتوقعات جزئياً", Main!BA596="يفي بالتوقعات")), "يفي بالتوقعات جزئياً",
 IF(AND(Main!AZ596="يفي بالتوقعات جزئياً", Main!BA596="يفي بالتوقعات جزئياً"), "يفي بالتوقعات جزئياً",
 ""
 )))))))</f>
        <v>يتجاوز التوقعات بكثير</v>
      </c>
    </row>
    <row r="597" spans="1:90" ht="22.5" customHeight="1" x14ac:dyDescent="0.45">
      <c r="D597" s="1"/>
      <c r="E597" s="1"/>
      <c r="G597" s="1"/>
      <c r="H597" s="1"/>
      <c r="J597" s="1"/>
      <c r="N597" s="1"/>
      <c r="O597" s="1"/>
      <c r="P597" s="1"/>
      <c r="Q597" s="1"/>
      <c r="R597" s="1"/>
      <c r="S597" s="1"/>
      <c r="T597" s="1"/>
      <c r="U597" s="1"/>
      <c r="V597" s="1"/>
      <c r="W597" s="1"/>
      <c r="X597" s="1"/>
      <c r="Y597" s="1"/>
      <c r="Z597" s="1"/>
      <c r="AA597" s="1"/>
      <c r="AB597" s="1"/>
      <c r="AC597" s="1"/>
      <c r="AD597" s="1"/>
      <c r="AE597" s="1"/>
      <c r="AF597" s="1"/>
      <c r="AG597" s="4"/>
      <c r="AH597" s="4"/>
      <c r="BF597" s="4"/>
      <c r="BG597" s="4"/>
      <c r="BH597" s="2"/>
      <c r="BI597" s="2"/>
      <c r="BJ597" s="2"/>
      <c r="BK597" s="2"/>
      <c r="BL597" s="2"/>
      <c r="BM597" s="2"/>
      <c r="BN597" s="2"/>
      <c r="BO597" s="2"/>
      <c r="BP597" s="2"/>
      <c r="BQ597" s="2"/>
      <c r="BR597" s="2"/>
      <c r="BS597" s="2"/>
      <c r="BT597" s="2"/>
      <c r="BU597" s="2"/>
      <c r="BV597" s="2"/>
      <c r="BW597" s="2"/>
      <c r="BX597" s="2"/>
      <c r="BY597" s="2"/>
      <c r="BZ597" s="2"/>
      <c r="CA597" s="2"/>
      <c r="CB597" s="2"/>
      <c r="CC597" s="2"/>
      <c r="CD597" s="2"/>
      <c r="CE597" s="2"/>
      <c r="CF597" s="2"/>
      <c r="CG597" s="2"/>
      <c r="CH597" s="2"/>
      <c r="CI597" s="2"/>
      <c r="CJ597" s="1"/>
      <c r="CK597" s="17" t="str">
        <f>IF(AND(Main!AA597="يتجاوز التوقعات بكثير", Main!AB597="يتجاوز التوقعات بكثير"), "يتجاوز التوقعات بكثير",
 IF(OR(AND(Main!AA597="يتجاوز التوقعات بكثير", Main!AB597="يتجاوز التوقعات"), AND(Main!AA597="يتجاوز التوقعات", Main!AB597="يتجاوز التوقعات بكثير")), "يتجاوز التوقعات",
 IF(AND(Main!AA597="يتجاوز التوقعات", Main!AB597="يتجاوز التوقعات"), "يتجاوز التوقعات",
 IF(OR(AND(Main!AA597="يتجاوز التوقعات", Main!AB597="يفي بالتوقعات"), AND(Main!AA597="يفي بالتوقعات", Main!AB597="يتجاوز التوقعات")), "يفي بالتوقعات",
 IF(AND(Main!AA597="يفي بالتوقعات", Main!AB597="يفي بالتوقعات"), "يفي بالتوقعات",
 IF(OR(AND(Main!AA597="يفي بالتوقعات", Main!AB597="يفي بالتوقعات جزئياً"), AND(Main!AA597="يفي بالتوقعات جزئياً", Main!AB597="يفي بالتوقعات")), "يفي بالتوقعات جزئياً",
 IF(AND(Main!AA597="يفي بالتوقعات جزئياً", Main!AB597="يفي بالتوقعات جزئياً"), "يفي بالتوقعات جزئياً",
 ""
 )))))))</f>
        <v/>
      </c>
      <c r="CL597" s="17" t="str">
        <f>IF(AND(Main!AZ597="يتجاوز التوقعات بكثير", Main!BA597="يتجاوز التوقعات بكثير"), "يتجاوز التوقعات بكثير",
 IF(OR(AND(Main!AZ597="يتجاوز التوقعات بكثير", Main!BA597="يتجاوز التوقعات"), AND(Main!AZ597="يتجاوز التوقعات", Main!BA597="يتجاوز التوقعات بكثير")), "يتجاوز التوقعات",
 IF(AND(Main!AZ597="يتجاوز التوقعات", Main!BA597="يتجاوز التوقعات"), "يتجاوز التوقعات",
 IF(OR(AND(Main!AZ597="يتجاوز التوقعات", Main!BA597="يفي بالتوقعات"), AND(Main!AZ597="يفي بالتوقعات", Main!BA597="يتجاوز التوقعات")), "يفي بالتوقعات",
 IF(AND(Main!AZ597="يفي بالتوقعات", Main!BA597="يفي بالتوقعات"), "يفي بالتوقعات",
 IF(OR(AND(Main!AZ597="يفي بالتوقعات", Main!BA597="يفي بالتوقعات جزئياً"), AND(Main!AZ597="يفي بالتوقعات جزئياً", Main!BA597="يفي بالتوقعات")), "يفي بالتوقعات جزئياً",
 IF(AND(Main!AZ597="يفي بالتوقعات جزئياً", Main!BA597="يفي بالتوقعات جزئياً"), "يفي بالتوقعات جزئياً",
 ""
 )))))))</f>
        <v/>
      </c>
    </row>
    <row r="598" spans="1:90" ht="22.5" customHeight="1" x14ac:dyDescent="0.45">
      <c r="D598" s="1"/>
      <c r="E598" s="1"/>
      <c r="G598" s="1"/>
      <c r="H598" s="1"/>
      <c r="J598" s="1"/>
      <c r="N598" s="1"/>
      <c r="O598" s="1"/>
      <c r="P598" s="1"/>
      <c r="Q598" s="1"/>
      <c r="R598" s="1"/>
      <c r="S598" s="1"/>
      <c r="T598" s="1"/>
      <c r="U598" s="1"/>
      <c r="V598" s="1"/>
      <c r="W598" s="1"/>
      <c r="X598" s="1"/>
      <c r="Y598" s="1"/>
      <c r="Z598" s="1"/>
      <c r="AA598" s="1"/>
      <c r="AB598" s="1"/>
      <c r="AC598" s="1"/>
      <c r="AD598" s="1"/>
      <c r="AE598" s="1"/>
      <c r="AF598" s="1"/>
      <c r="AG598" s="4"/>
      <c r="AH598" s="4"/>
      <c r="BF598" s="4"/>
      <c r="BG598" s="4"/>
      <c r="BH598" s="2"/>
      <c r="BI598" s="2"/>
      <c r="BJ598" s="2"/>
      <c r="BK598" s="2"/>
      <c r="BL598" s="2"/>
      <c r="BM598" s="2"/>
      <c r="BN598" s="2"/>
      <c r="BO598" s="2"/>
      <c r="BP598" s="2"/>
      <c r="BQ598" s="2"/>
      <c r="BR598" s="2"/>
      <c r="BS598" s="2"/>
      <c r="BT598" s="2"/>
      <c r="BU598" s="2"/>
      <c r="BV598" s="2"/>
      <c r="BW598" s="2"/>
      <c r="BX598" s="2"/>
      <c r="BY598" s="2"/>
      <c r="BZ598" s="2"/>
      <c r="CA598" s="2"/>
      <c r="CB598" s="2"/>
      <c r="CC598" s="2"/>
      <c r="CD598" s="2"/>
      <c r="CE598" s="2"/>
      <c r="CF598" s="2"/>
      <c r="CG598" s="2"/>
      <c r="CH598" s="2"/>
      <c r="CI598" s="2"/>
      <c r="CJ598" s="1"/>
      <c r="CK598" s="17" t="str">
        <f>IF(AND(Main!AA598="يتجاوز التوقعات بكثير", Main!AB598="يتجاوز التوقعات بكثير"), "يتجاوز التوقعات بكثير",
 IF(OR(AND(Main!AA598="يتجاوز التوقعات بكثير", Main!AB598="يتجاوز التوقعات"), AND(Main!AA598="يتجاوز التوقعات", Main!AB598="يتجاوز التوقعات بكثير")), "يتجاوز التوقعات",
 IF(AND(Main!AA598="يتجاوز التوقعات", Main!AB598="يتجاوز التوقعات"), "يتجاوز التوقعات",
 IF(OR(AND(Main!AA598="يتجاوز التوقعات", Main!AB598="يفي بالتوقعات"), AND(Main!AA598="يفي بالتوقعات", Main!AB598="يتجاوز التوقعات")), "يفي بالتوقعات",
 IF(AND(Main!AA598="يفي بالتوقعات", Main!AB598="يفي بالتوقعات"), "يفي بالتوقعات",
 IF(OR(AND(Main!AA598="يفي بالتوقعات", Main!AB598="يفي بالتوقعات جزئياً"), AND(Main!AA598="يفي بالتوقعات جزئياً", Main!AB598="يفي بالتوقعات")), "يفي بالتوقعات جزئياً",
 IF(AND(Main!AA598="يفي بالتوقعات جزئياً", Main!AB598="يفي بالتوقعات جزئياً"), "يفي بالتوقعات جزئياً",
 ""
 )))))))</f>
        <v/>
      </c>
      <c r="CL598" s="17" t="str">
        <f>IF(AND(Main!AZ598="يتجاوز التوقعات بكثير", Main!BA598="يتجاوز التوقعات بكثير"), "يتجاوز التوقعات بكثير",
 IF(OR(AND(Main!AZ598="يتجاوز التوقعات بكثير", Main!BA598="يتجاوز التوقعات"), AND(Main!AZ598="يتجاوز التوقعات", Main!BA598="يتجاوز التوقعات بكثير")), "يتجاوز التوقعات",
 IF(AND(Main!AZ598="يتجاوز التوقعات", Main!BA598="يتجاوز التوقعات"), "يتجاوز التوقعات",
 IF(OR(AND(Main!AZ598="يتجاوز التوقعات", Main!BA598="يفي بالتوقعات"), AND(Main!AZ598="يفي بالتوقعات", Main!BA598="يتجاوز التوقعات")), "يفي بالتوقعات",
 IF(AND(Main!AZ598="يفي بالتوقعات", Main!BA598="يفي بالتوقعات"), "يفي بالتوقعات",
 IF(OR(AND(Main!AZ598="يفي بالتوقعات", Main!BA598="يفي بالتوقعات جزئياً"), AND(Main!AZ598="يفي بالتوقعات جزئياً", Main!BA598="يفي بالتوقعات")), "يفي بالتوقعات جزئياً",
 IF(AND(Main!AZ598="يفي بالتوقعات جزئياً", Main!BA598="يفي بالتوقعات جزئياً"), "يفي بالتوقعات جزئياً",
 ""
 )))))))</f>
        <v/>
      </c>
    </row>
    <row r="599" spans="1:90" ht="22.5" customHeight="1" x14ac:dyDescent="0.45">
      <c r="D599" s="1"/>
      <c r="E599" s="1"/>
      <c r="G599" s="1"/>
      <c r="H599" s="1"/>
      <c r="J599" s="1"/>
      <c r="N599" s="1"/>
      <c r="O599" s="1"/>
      <c r="P599" s="1"/>
      <c r="Q599" s="1"/>
      <c r="R599" s="1"/>
      <c r="S599" s="1"/>
      <c r="T599" s="1"/>
      <c r="U599" s="1"/>
      <c r="V599" s="1"/>
      <c r="W599" s="1"/>
      <c r="X599" s="1"/>
      <c r="Y599" s="1"/>
      <c r="Z599" s="1"/>
      <c r="AA599" s="1"/>
      <c r="AB599" s="1"/>
      <c r="AC599" s="1"/>
      <c r="AD599" s="1"/>
      <c r="AE599" s="1"/>
      <c r="AF599" s="1"/>
      <c r="AG599" s="4"/>
      <c r="AH599" s="4"/>
      <c r="BF599" s="4"/>
      <c r="BG599" s="4"/>
      <c r="BH599" s="2"/>
      <c r="BI599" s="2"/>
      <c r="BJ599" s="2"/>
      <c r="BK599" s="2"/>
      <c r="BL599" s="2"/>
      <c r="BM599" s="2"/>
      <c r="BN599" s="2"/>
      <c r="BO599" s="2"/>
      <c r="BP599" s="2"/>
      <c r="BQ599" s="2"/>
      <c r="BR599" s="2"/>
      <c r="BS599" s="2"/>
      <c r="BT599" s="2"/>
      <c r="BU599" s="2"/>
      <c r="BV599" s="2"/>
      <c r="BW599" s="2"/>
      <c r="BX599" s="2"/>
      <c r="BY599" s="2"/>
      <c r="BZ599" s="2"/>
      <c r="CA599" s="2"/>
      <c r="CB599" s="2"/>
      <c r="CC599" s="2"/>
      <c r="CD599" s="2"/>
      <c r="CE599" s="2"/>
      <c r="CF599" s="2"/>
      <c r="CG599" s="2"/>
      <c r="CH599" s="2"/>
      <c r="CI599" s="2"/>
      <c r="CJ599" s="1"/>
      <c r="CK599" s="17" t="str">
        <f>IF(AND(Main!AA599="يتجاوز التوقعات بكثير", Main!AB599="يتجاوز التوقعات بكثير"), "يتجاوز التوقعات بكثير",
 IF(OR(AND(Main!AA599="يتجاوز التوقعات بكثير", Main!AB599="يتجاوز التوقعات"), AND(Main!AA599="يتجاوز التوقعات", Main!AB599="يتجاوز التوقعات بكثير")), "يتجاوز التوقعات",
 IF(AND(Main!AA599="يتجاوز التوقعات", Main!AB599="يتجاوز التوقعات"), "يتجاوز التوقعات",
 IF(OR(AND(Main!AA599="يتجاوز التوقعات", Main!AB599="يفي بالتوقعات"), AND(Main!AA599="يفي بالتوقعات", Main!AB599="يتجاوز التوقعات")), "يفي بالتوقعات",
 IF(AND(Main!AA599="يفي بالتوقعات", Main!AB599="يفي بالتوقعات"), "يفي بالتوقعات",
 IF(OR(AND(Main!AA599="يفي بالتوقعات", Main!AB599="يفي بالتوقعات جزئياً"), AND(Main!AA599="يفي بالتوقعات جزئياً", Main!AB599="يفي بالتوقعات")), "يفي بالتوقعات جزئياً",
 IF(AND(Main!AA599="يفي بالتوقعات جزئياً", Main!AB599="يفي بالتوقعات جزئياً"), "يفي بالتوقعات جزئياً",
 ""
 )))))))</f>
        <v/>
      </c>
      <c r="CL599" s="17" t="str">
        <f>IF(AND(Main!AZ599="يتجاوز التوقعات بكثير", Main!BA599="يتجاوز التوقعات بكثير"), "يتجاوز التوقعات بكثير",
 IF(OR(AND(Main!AZ599="يتجاوز التوقعات بكثير", Main!BA599="يتجاوز التوقعات"), AND(Main!AZ599="يتجاوز التوقعات", Main!BA599="يتجاوز التوقعات بكثير")), "يتجاوز التوقعات",
 IF(AND(Main!AZ599="يتجاوز التوقعات", Main!BA599="يتجاوز التوقعات"), "يتجاوز التوقعات",
 IF(OR(AND(Main!AZ599="يتجاوز التوقعات", Main!BA599="يفي بالتوقعات"), AND(Main!AZ599="يفي بالتوقعات", Main!BA599="يتجاوز التوقعات")), "يفي بالتوقعات",
 IF(AND(Main!AZ599="يفي بالتوقعات", Main!BA599="يفي بالتوقعات"), "يفي بالتوقعات",
 IF(OR(AND(Main!AZ599="يفي بالتوقعات", Main!BA599="يفي بالتوقعات جزئياً"), AND(Main!AZ599="يفي بالتوقعات جزئياً", Main!BA599="يفي بالتوقعات")), "يفي بالتوقعات جزئياً",
 IF(AND(Main!AZ599="يفي بالتوقعات جزئياً", Main!BA599="يفي بالتوقعات جزئياً"), "يفي بالتوقعات جزئياً",
 ""
 )))))))</f>
        <v/>
      </c>
    </row>
    <row r="600" spans="1:90" ht="22.5" customHeight="1" x14ac:dyDescent="0.45">
      <c r="A600">
        <v>632</v>
      </c>
      <c r="B600">
        <v>45924.345717592601</v>
      </c>
      <c r="C600">
        <v>45924.349733796298</v>
      </c>
      <c r="D600" s="1" t="s">
        <v>752</v>
      </c>
      <c r="E600" s="1" t="s">
        <v>753</v>
      </c>
      <c r="F600" s="8" t="s">
        <v>596</v>
      </c>
      <c r="G600" s="1" t="s">
        <v>597</v>
      </c>
      <c r="H600" s="1" t="s">
        <v>92</v>
      </c>
      <c r="J600" s="1" t="s">
        <v>104</v>
      </c>
      <c r="K600" t="s">
        <v>105</v>
      </c>
      <c r="N600" s="1"/>
      <c r="O600" s="1"/>
      <c r="P600" s="1"/>
      <c r="Q600" s="1"/>
      <c r="R600" s="1"/>
      <c r="S600" s="1"/>
      <c r="T600" s="1"/>
      <c r="U600" s="1"/>
      <c r="V600" s="1"/>
      <c r="W600" s="1"/>
      <c r="X600" s="1"/>
      <c r="Y600" s="1"/>
      <c r="Z600" s="1"/>
      <c r="AA600" s="1"/>
      <c r="AB600" s="1"/>
      <c r="AC600" s="1"/>
      <c r="AD600" s="1"/>
      <c r="AE600" s="1"/>
      <c r="AF600" s="1"/>
      <c r="AG600" s="4"/>
      <c r="AH600" s="4"/>
      <c r="AN600" t="s">
        <v>101</v>
      </c>
      <c r="AO600" t="s">
        <v>97</v>
      </c>
      <c r="AP600" t="s">
        <v>97</v>
      </c>
      <c r="AQ600" t="s">
        <v>97</v>
      </c>
      <c r="AR600" t="s">
        <v>97</v>
      </c>
      <c r="AS600" t="s">
        <v>101</v>
      </c>
      <c r="AT600" t="s">
        <v>97</v>
      </c>
      <c r="AU600" t="s">
        <v>97</v>
      </c>
      <c r="AV600" t="s">
        <v>97</v>
      </c>
      <c r="AW600" t="s">
        <v>97</v>
      </c>
      <c r="AX600" t="s">
        <v>97</v>
      </c>
      <c r="AY600" t="s">
        <v>101</v>
      </c>
      <c r="AZ600" t="s">
        <v>97</v>
      </c>
      <c r="BA600" t="s">
        <v>97</v>
      </c>
      <c r="BB600" t="s">
        <v>97</v>
      </c>
      <c r="BC600" t="s">
        <v>97</v>
      </c>
      <c r="BD600" t="s">
        <v>97</v>
      </c>
      <c r="BE600" t="s">
        <v>97</v>
      </c>
      <c r="BF600" s="4" t="s">
        <v>1074</v>
      </c>
      <c r="BG600" s="4" t="s">
        <v>163</v>
      </c>
      <c r="BH600" s="2" t="s">
        <v>163</v>
      </c>
      <c r="BI600" s="2" t="s">
        <v>163</v>
      </c>
      <c r="BJ600" s="2"/>
      <c r="BK600" s="2"/>
      <c r="BL600" s="2"/>
      <c r="BM600" s="2"/>
      <c r="BN600" s="2"/>
      <c r="BO600" s="2"/>
      <c r="BP600" s="2"/>
      <c r="BQ600" s="2"/>
      <c r="BR600" s="2"/>
      <c r="BS600" s="2"/>
      <c r="BT600" s="2"/>
      <c r="BU600" s="2"/>
      <c r="BV600" s="2"/>
      <c r="BW600" s="2"/>
      <c r="BX600" s="2"/>
      <c r="BY600" s="2"/>
      <c r="BZ600" s="2"/>
      <c r="CA600" s="2"/>
      <c r="CB600" s="2"/>
      <c r="CC600" s="2"/>
      <c r="CD600" s="2"/>
      <c r="CE600" s="2"/>
      <c r="CF600" s="2"/>
      <c r="CG600" s="2"/>
      <c r="CH600" s="2"/>
      <c r="CI600" s="2"/>
      <c r="CJ600" s="1"/>
      <c r="CK600" s="17" t="str">
        <f>IF(AND(Main!AA600="يتجاوز التوقعات بكثير", Main!AB600="يتجاوز التوقعات بكثير"), "يتجاوز التوقعات بكثير",
 IF(OR(AND(Main!AA600="يتجاوز التوقعات بكثير", Main!AB600="يتجاوز التوقعات"), AND(Main!AA600="يتجاوز التوقعات", Main!AB600="يتجاوز التوقعات بكثير")), "يتجاوز التوقعات",
 IF(AND(Main!AA600="يتجاوز التوقعات", Main!AB600="يتجاوز التوقعات"), "يتجاوز التوقعات",
 IF(OR(AND(Main!AA600="يتجاوز التوقعات", Main!AB600="يفي بالتوقعات"), AND(Main!AA600="يفي بالتوقعات", Main!AB600="يتجاوز التوقعات")), "يفي بالتوقعات",
 IF(AND(Main!AA600="يفي بالتوقعات", Main!AB600="يفي بالتوقعات"), "يفي بالتوقعات",
 IF(OR(AND(Main!AA600="يفي بالتوقعات", Main!AB600="يفي بالتوقعات جزئياً"), AND(Main!AA600="يفي بالتوقعات جزئياً", Main!AB600="يفي بالتوقعات")), "يفي بالتوقعات جزئياً",
 IF(AND(Main!AA600="يفي بالتوقعات جزئياً", Main!AB600="يفي بالتوقعات جزئياً"), "يفي بالتوقعات جزئياً",
 ""
 )))))))</f>
        <v/>
      </c>
      <c r="CL600" s="17" t="str">
        <f>IF(AND(Main!AZ600="يتجاوز التوقعات بكثير", Main!BA600="يتجاوز التوقعات بكثير"), "يتجاوز التوقعات بكثير",
 IF(OR(AND(Main!AZ600="يتجاوز التوقعات بكثير", Main!BA600="يتجاوز التوقعات"), AND(Main!AZ600="يتجاوز التوقعات", Main!BA600="يتجاوز التوقعات بكثير")), "يتجاوز التوقعات",
 IF(AND(Main!AZ600="يتجاوز التوقعات", Main!BA600="يتجاوز التوقعات"), "يتجاوز التوقعات",
 IF(OR(AND(Main!AZ600="يتجاوز التوقعات", Main!BA600="يفي بالتوقعات"), AND(Main!AZ600="يفي بالتوقعات", Main!BA600="يتجاوز التوقعات")), "يفي بالتوقعات",
 IF(AND(Main!AZ600="يفي بالتوقعات", Main!BA600="يفي بالتوقعات"), "يفي بالتوقعات",
 IF(OR(AND(Main!AZ600="يفي بالتوقعات", Main!BA600="يفي بالتوقعات جزئياً"), AND(Main!AZ600="يفي بالتوقعات جزئياً", Main!BA600="يفي بالتوقعات")), "يفي بالتوقعات جزئياً",
 IF(AND(Main!AZ600="يفي بالتوقعات جزئياً", Main!BA600="يفي بالتوقعات جزئياً"), "يفي بالتوقعات جزئياً",
 ""
 )))))))</f>
        <v>يتجاوز التوقعات بكثير</v>
      </c>
    </row>
    <row r="601" spans="1:90" ht="22.5" customHeight="1" x14ac:dyDescent="0.45">
      <c r="D601" s="1"/>
      <c r="E601" s="1"/>
      <c r="G601" s="1"/>
      <c r="H601" s="1"/>
      <c r="J601" s="1"/>
      <c r="N601" s="1"/>
      <c r="O601" s="1"/>
      <c r="P601" s="1"/>
      <c r="Q601" s="1"/>
      <c r="R601" s="1"/>
      <c r="S601" s="1"/>
      <c r="T601" s="1"/>
      <c r="U601" s="1"/>
      <c r="V601" s="1"/>
      <c r="W601" s="1"/>
      <c r="X601" s="1"/>
      <c r="Y601" s="1"/>
      <c r="Z601" s="1"/>
      <c r="AA601" s="1"/>
      <c r="AB601" s="1"/>
      <c r="AC601" s="1"/>
      <c r="AD601" s="1"/>
      <c r="AE601" s="1"/>
      <c r="AF601" s="1"/>
      <c r="AG601" s="4"/>
      <c r="AH601" s="4"/>
      <c r="BF601" s="4"/>
      <c r="BG601" s="4"/>
      <c r="BH601" s="2"/>
      <c r="BI601" s="2"/>
      <c r="BJ601" s="2"/>
      <c r="BK601" s="2"/>
      <c r="BL601" s="2"/>
      <c r="BM601" s="2"/>
      <c r="BN601" s="2"/>
      <c r="BO601" s="2"/>
      <c r="BP601" s="2"/>
      <c r="BQ601" s="2"/>
      <c r="BR601" s="2"/>
      <c r="BS601" s="2"/>
      <c r="BT601" s="2"/>
      <c r="BU601" s="2"/>
      <c r="BV601" s="2"/>
      <c r="BW601" s="2"/>
      <c r="BX601" s="2"/>
      <c r="BY601" s="2"/>
      <c r="BZ601" s="2"/>
      <c r="CA601" s="2"/>
      <c r="CB601" s="2"/>
      <c r="CC601" s="2"/>
      <c r="CD601" s="2"/>
      <c r="CE601" s="2"/>
      <c r="CF601" s="2"/>
      <c r="CG601" s="2"/>
      <c r="CH601" s="2"/>
      <c r="CI601" s="2"/>
      <c r="CJ601" s="1"/>
      <c r="CK601" s="17" t="str">
        <f>IF(AND(Main!AA601="يتجاوز التوقعات بكثير", Main!AB601="يتجاوز التوقعات بكثير"), "يتجاوز التوقعات بكثير",
 IF(OR(AND(Main!AA601="يتجاوز التوقعات بكثير", Main!AB601="يتجاوز التوقعات"), AND(Main!AA601="يتجاوز التوقعات", Main!AB601="يتجاوز التوقعات بكثير")), "يتجاوز التوقعات",
 IF(AND(Main!AA601="يتجاوز التوقعات", Main!AB601="يتجاوز التوقعات"), "يتجاوز التوقعات",
 IF(OR(AND(Main!AA601="يتجاوز التوقعات", Main!AB601="يفي بالتوقعات"), AND(Main!AA601="يفي بالتوقعات", Main!AB601="يتجاوز التوقعات")), "يفي بالتوقعات",
 IF(AND(Main!AA601="يفي بالتوقعات", Main!AB601="يفي بالتوقعات"), "يفي بالتوقعات",
 IF(OR(AND(Main!AA601="يفي بالتوقعات", Main!AB601="يفي بالتوقعات جزئياً"), AND(Main!AA601="يفي بالتوقعات جزئياً", Main!AB601="يفي بالتوقعات")), "يفي بالتوقعات جزئياً",
 IF(AND(Main!AA601="يفي بالتوقعات جزئياً", Main!AB601="يفي بالتوقعات جزئياً"), "يفي بالتوقعات جزئياً",
 ""
 )))))))</f>
        <v/>
      </c>
      <c r="CL601" s="17" t="str">
        <f>IF(AND(Main!AZ601="يتجاوز التوقعات بكثير", Main!BA601="يتجاوز التوقعات بكثير"), "يتجاوز التوقعات بكثير",
 IF(OR(AND(Main!AZ601="يتجاوز التوقعات بكثير", Main!BA601="يتجاوز التوقعات"), AND(Main!AZ601="يتجاوز التوقعات", Main!BA601="يتجاوز التوقعات بكثير")), "يتجاوز التوقعات",
 IF(AND(Main!AZ601="يتجاوز التوقعات", Main!BA601="يتجاوز التوقعات"), "يتجاوز التوقعات",
 IF(OR(AND(Main!AZ601="يتجاوز التوقعات", Main!BA601="يفي بالتوقعات"), AND(Main!AZ601="يفي بالتوقعات", Main!BA601="يتجاوز التوقعات")), "يفي بالتوقعات",
 IF(AND(Main!AZ601="يفي بالتوقعات", Main!BA601="يفي بالتوقعات"), "يفي بالتوقعات",
 IF(OR(AND(Main!AZ601="يفي بالتوقعات", Main!BA601="يفي بالتوقعات جزئياً"), AND(Main!AZ601="يفي بالتوقعات جزئياً", Main!BA601="يفي بالتوقعات")), "يفي بالتوقعات جزئياً",
 IF(AND(Main!AZ601="يفي بالتوقعات جزئياً", Main!BA601="يفي بالتوقعات جزئياً"), "يفي بالتوقعات جزئياً",
 ""
 )))))))</f>
        <v/>
      </c>
    </row>
    <row r="602" spans="1:90" ht="22.5" customHeight="1" x14ac:dyDescent="0.45">
      <c r="A602">
        <v>634</v>
      </c>
      <c r="B602">
        <v>45924.376875000002</v>
      </c>
      <c r="C602">
        <v>45924.3819097222</v>
      </c>
      <c r="D602" s="1" t="s">
        <v>1075</v>
      </c>
      <c r="E602" s="1" t="s">
        <v>1076</v>
      </c>
      <c r="F602" s="8" t="s">
        <v>624</v>
      </c>
      <c r="G602" s="1" t="s">
        <v>259</v>
      </c>
      <c r="H602" s="1" t="s">
        <v>823</v>
      </c>
      <c r="J602" s="1" t="s">
        <v>93</v>
      </c>
      <c r="K602" t="s">
        <v>105</v>
      </c>
      <c r="N602" s="1"/>
      <c r="O602" s="1"/>
      <c r="P602" s="1"/>
      <c r="Q602" s="1"/>
      <c r="R602" s="1"/>
      <c r="S602" s="1"/>
      <c r="T602" s="1"/>
      <c r="U602" s="1"/>
      <c r="V602" s="1"/>
      <c r="W602" s="1"/>
      <c r="X602" s="1"/>
      <c r="Y602" s="1"/>
      <c r="Z602" s="1"/>
      <c r="AA602" s="1"/>
      <c r="AB602" s="1"/>
      <c r="AC602" s="1"/>
      <c r="AD602" s="1"/>
      <c r="AE602" s="1"/>
      <c r="AF602" s="1"/>
      <c r="AG602" s="4"/>
      <c r="AH602" s="4"/>
      <c r="AN602" s="1" t="s">
        <v>97</v>
      </c>
      <c r="AO602" s="1" t="s">
        <v>97</v>
      </c>
      <c r="AP602" s="1" t="s">
        <v>97</v>
      </c>
      <c r="AQ602" s="1" t="s">
        <v>97</v>
      </c>
      <c r="AR602" s="1" t="s">
        <v>97</v>
      </c>
      <c r="AS602" s="1" t="s">
        <v>97</v>
      </c>
      <c r="AT602" s="1" t="s">
        <v>97</v>
      </c>
      <c r="AU602" s="1" t="s">
        <v>97</v>
      </c>
      <c r="AV602" s="1" t="s">
        <v>97</v>
      </c>
      <c r="AW602" s="1" t="s">
        <v>97</v>
      </c>
      <c r="AX602" s="1" t="s">
        <v>97</v>
      </c>
      <c r="AY602" s="1" t="s">
        <v>97</v>
      </c>
      <c r="AZ602" s="1" t="s">
        <v>97</v>
      </c>
      <c r="BA602" s="1" t="s">
        <v>97</v>
      </c>
      <c r="BB602" s="1" t="s">
        <v>97</v>
      </c>
      <c r="BC602" s="1" t="s">
        <v>97</v>
      </c>
      <c r="BD602" s="1" t="s">
        <v>97</v>
      </c>
      <c r="BE602" s="1" t="s">
        <v>97</v>
      </c>
      <c r="BF602" s="4" t="s">
        <v>99</v>
      </c>
      <c r="BG602" s="4" t="s">
        <v>99</v>
      </c>
      <c r="BH602" s="2" t="s">
        <v>99</v>
      </c>
      <c r="BI602" s="2" t="s">
        <v>99</v>
      </c>
      <c r="BJ602" s="2"/>
      <c r="BK602" s="2"/>
      <c r="BL602" s="2"/>
      <c r="BM602" s="2"/>
      <c r="BN602" s="2"/>
      <c r="BO602" s="2"/>
      <c r="BP602" s="2"/>
      <c r="BQ602" s="2"/>
      <c r="BR602" s="2"/>
      <c r="BS602" s="2"/>
      <c r="BT602" s="2"/>
      <c r="BU602" s="2"/>
      <c r="BV602" s="2"/>
      <c r="BW602" s="2"/>
      <c r="BX602" s="2"/>
      <c r="BY602" s="2"/>
      <c r="BZ602" s="2"/>
      <c r="CA602" s="2"/>
      <c r="CB602" s="2"/>
      <c r="CC602" s="2"/>
      <c r="CD602" s="2"/>
      <c r="CE602" s="2"/>
      <c r="CF602" s="2"/>
      <c r="CG602" s="2"/>
      <c r="CH602" s="2"/>
      <c r="CI602" s="2"/>
      <c r="CJ602" s="1"/>
      <c r="CK602" s="17" t="str">
        <f>IF(AND(Main!AA602="يتجاوز التوقعات بكثير", Main!AB602="يتجاوز التوقعات بكثير"), "يتجاوز التوقعات بكثير",
 IF(OR(AND(Main!AA602="يتجاوز التوقعات بكثير", Main!AB602="يتجاوز التوقعات"), AND(Main!AA602="يتجاوز التوقعات", Main!AB602="يتجاوز التوقعات بكثير")), "يتجاوز التوقعات",
 IF(AND(Main!AA602="يتجاوز التوقعات", Main!AB602="يتجاوز التوقعات"), "يتجاوز التوقعات",
 IF(OR(AND(Main!AA602="يتجاوز التوقعات", Main!AB602="يفي بالتوقعات"), AND(Main!AA602="يفي بالتوقعات", Main!AB602="يتجاوز التوقعات")), "يفي بالتوقعات",
 IF(AND(Main!AA602="يفي بالتوقعات", Main!AB602="يفي بالتوقعات"), "يفي بالتوقعات",
 IF(OR(AND(Main!AA602="يفي بالتوقعات", Main!AB602="يفي بالتوقعات جزئياً"), AND(Main!AA602="يفي بالتوقعات جزئياً", Main!AB602="يفي بالتوقعات")), "يفي بالتوقعات جزئياً",
 IF(AND(Main!AA602="يفي بالتوقعات جزئياً", Main!AB602="يفي بالتوقعات جزئياً"), "يفي بالتوقعات جزئياً",
 ""
 )))))))</f>
        <v/>
      </c>
      <c r="CL602" s="17" t="str">
        <f>IF(AND(Main!AZ602="يتجاوز التوقعات بكثير", Main!BA602="يتجاوز التوقعات بكثير"), "يتجاوز التوقعات بكثير",
 IF(OR(AND(Main!AZ602="يتجاوز التوقعات بكثير", Main!BA602="يتجاوز التوقعات"), AND(Main!AZ602="يتجاوز التوقعات", Main!BA602="يتجاوز التوقعات بكثير")), "يتجاوز التوقعات",
 IF(AND(Main!AZ602="يتجاوز التوقعات", Main!BA602="يتجاوز التوقعات"), "يتجاوز التوقعات",
 IF(OR(AND(Main!AZ602="يتجاوز التوقعات", Main!BA602="يفي بالتوقعات"), AND(Main!AZ602="يفي بالتوقعات", Main!BA602="يتجاوز التوقعات")), "يفي بالتوقعات",
 IF(AND(Main!AZ602="يفي بالتوقعات", Main!BA602="يفي بالتوقعات"), "يفي بالتوقعات",
 IF(OR(AND(Main!AZ602="يفي بالتوقعات", Main!BA602="يفي بالتوقعات جزئياً"), AND(Main!AZ602="يفي بالتوقعات جزئياً", Main!BA602="يفي بالتوقعات")), "يفي بالتوقعات جزئياً",
 IF(AND(Main!AZ602="يفي بالتوقعات جزئياً", Main!BA602="يفي بالتوقعات جزئياً"), "يفي بالتوقعات جزئياً",
 ""
 )))))))</f>
        <v>يتجاوز التوقعات بكثير</v>
      </c>
    </row>
    <row r="603" spans="1:90" ht="22.5" customHeight="1" x14ac:dyDescent="0.45">
      <c r="D603" s="1"/>
      <c r="E603" s="1"/>
      <c r="G603" s="1"/>
      <c r="H603" s="1"/>
      <c r="J603" s="1"/>
      <c r="N603" s="1"/>
      <c r="O603" s="1"/>
      <c r="P603" s="1"/>
      <c r="Q603" s="1"/>
      <c r="R603" s="1"/>
      <c r="S603" s="1"/>
      <c r="T603" s="1"/>
      <c r="U603" s="1"/>
      <c r="V603" s="1"/>
      <c r="W603" s="1"/>
      <c r="X603" s="1"/>
      <c r="Y603" s="1"/>
      <c r="Z603" s="1"/>
      <c r="AA603" s="1"/>
      <c r="AB603" s="1"/>
      <c r="AC603" s="1"/>
      <c r="AD603" s="1"/>
      <c r="AE603" s="1"/>
      <c r="AF603" s="1"/>
      <c r="AG603" s="4"/>
      <c r="AH603" s="4"/>
      <c r="BF603" s="4"/>
      <c r="BG603" s="4"/>
      <c r="BH603" s="2"/>
      <c r="BI603" s="2"/>
      <c r="BJ603" s="2"/>
      <c r="BK603" s="2"/>
      <c r="BL603" s="2"/>
      <c r="BM603" s="2"/>
      <c r="BN603" s="2"/>
      <c r="BO603" s="2"/>
      <c r="BP603" s="2"/>
      <c r="BQ603" s="2"/>
      <c r="BR603" s="2"/>
      <c r="BS603" s="2"/>
      <c r="BT603" s="2"/>
      <c r="BU603" s="2"/>
      <c r="BV603" s="2"/>
      <c r="BW603" s="2"/>
      <c r="BX603" s="2"/>
      <c r="BY603" s="2"/>
      <c r="BZ603" s="2"/>
      <c r="CA603" s="2"/>
      <c r="CB603" s="2"/>
      <c r="CC603" s="2"/>
      <c r="CD603" s="2"/>
      <c r="CE603" s="2"/>
      <c r="CF603" s="2"/>
      <c r="CG603" s="2"/>
      <c r="CH603" s="2"/>
      <c r="CI603" s="2"/>
      <c r="CJ603" s="1"/>
      <c r="CK603" s="17" t="str">
        <f>IF(AND(Main!AA603="يتجاوز التوقعات بكثير", Main!AB603="يتجاوز التوقعات بكثير"), "يتجاوز التوقعات بكثير",
 IF(OR(AND(Main!AA603="يتجاوز التوقعات بكثير", Main!AB603="يتجاوز التوقعات"), AND(Main!AA603="يتجاوز التوقعات", Main!AB603="يتجاوز التوقعات بكثير")), "يتجاوز التوقعات",
 IF(AND(Main!AA603="يتجاوز التوقعات", Main!AB603="يتجاوز التوقعات"), "يتجاوز التوقعات",
 IF(OR(AND(Main!AA603="يتجاوز التوقعات", Main!AB603="يفي بالتوقعات"), AND(Main!AA603="يفي بالتوقعات", Main!AB603="يتجاوز التوقعات")), "يفي بالتوقعات",
 IF(AND(Main!AA603="يفي بالتوقعات", Main!AB603="يفي بالتوقعات"), "يفي بالتوقعات",
 IF(OR(AND(Main!AA603="يفي بالتوقعات", Main!AB603="يفي بالتوقعات جزئياً"), AND(Main!AA603="يفي بالتوقعات جزئياً", Main!AB603="يفي بالتوقعات")), "يفي بالتوقعات جزئياً",
 IF(AND(Main!AA603="يفي بالتوقعات جزئياً", Main!AB603="يفي بالتوقعات جزئياً"), "يفي بالتوقعات جزئياً",
 ""
 )))))))</f>
        <v/>
      </c>
      <c r="CL603" s="17" t="str">
        <f>IF(AND(Main!AZ603="يتجاوز التوقعات بكثير", Main!BA603="يتجاوز التوقعات بكثير"), "يتجاوز التوقعات بكثير",
 IF(OR(AND(Main!AZ603="يتجاوز التوقعات بكثير", Main!BA603="يتجاوز التوقعات"), AND(Main!AZ603="يتجاوز التوقعات", Main!BA603="يتجاوز التوقعات بكثير")), "يتجاوز التوقعات",
 IF(AND(Main!AZ603="يتجاوز التوقعات", Main!BA603="يتجاوز التوقعات"), "يتجاوز التوقعات",
 IF(OR(AND(Main!AZ603="يتجاوز التوقعات", Main!BA603="يفي بالتوقعات"), AND(Main!AZ603="يفي بالتوقعات", Main!BA603="يتجاوز التوقعات")), "يفي بالتوقعات",
 IF(AND(Main!AZ603="يفي بالتوقعات", Main!BA603="يفي بالتوقعات"), "يفي بالتوقعات",
 IF(OR(AND(Main!AZ603="يفي بالتوقعات", Main!BA603="يفي بالتوقعات جزئياً"), AND(Main!AZ603="يفي بالتوقعات جزئياً", Main!BA603="يفي بالتوقعات")), "يفي بالتوقعات جزئياً",
 IF(AND(Main!AZ603="يفي بالتوقعات جزئياً", Main!BA603="يفي بالتوقعات جزئياً"), "يفي بالتوقعات جزئياً",
 ""
 )))))))</f>
        <v/>
      </c>
    </row>
    <row r="604" spans="1:90" ht="22.5" customHeight="1" x14ac:dyDescent="0.45">
      <c r="D604" s="1"/>
      <c r="E604" s="1"/>
      <c r="G604" s="1"/>
      <c r="H604" s="1"/>
      <c r="J604" s="1"/>
      <c r="N604" s="1"/>
      <c r="O604" s="1"/>
      <c r="P604" s="1"/>
      <c r="Q604" s="1"/>
      <c r="R604" s="1"/>
      <c r="S604" s="1"/>
      <c r="T604" s="1"/>
      <c r="U604" s="1"/>
      <c r="V604" s="1"/>
      <c r="W604" s="1"/>
      <c r="X604" s="1"/>
      <c r="Y604" s="1"/>
      <c r="Z604" s="1"/>
      <c r="AA604" s="1"/>
      <c r="AB604" s="1"/>
      <c r="AC604" s="1"/>
      <c r="AD604" s="1"/>
      <c r="AE604" s="1"/>
      <c r="AF604" s="1"/>
      <c r="AG604" s="4"/>
      <c r="AH604" s="4"/>
      <c r="BF604" s="4"/>
      <c r="BG604" s="4"/>
      <c r="BH604" s="2"/>
      <c r="BI604" s="2"/>
      <c r="BJ604" s="2"/>
      <c r="BK604" s="2"/>
      <c r="BL604" s="2"/>
      <c r="BM604" s="2"/>
      <c r="BN604" s="2"/>
      <c r="BO604" s="2"/>
      <c r="BP604" s="2"/>
      <c r="BQ604" s="2"/>
      <c r="BR604" s="2"/>
      <c r="BS604" s="2"/>
      <c r="BT604" s="2"/>
      <c r="BU604" s="2"/>
      <c r="BV604" s="2"/>
      <c r="BW604" s="2"/>
      <c r="BX604" s="2"/>
      <c r="BY604" s="2"/>
      <c r="BZ604" s="2"/>
      <c r="CA604" s="2"/>
      <c r="CB604" s="2"/>
      <c r="CC604" s="2"/>
      <c r="CD604" s="2"/>
      <c r="CE604" s="2"/>
      <c r="CF604" s="2"/>
      <c r="CG604" s="2"/>
      <c r="CH604" s="2"/>
      <c r="CI604" s="2"/>
      <c r="CJ604" s="1"/>
      <c r="CK604" s="17" t="str">
        <f>IF(AND(Main!AA604="يتجاوز التوقعات بكثير", Main!AB604="يتجاوز التوقعات بكثير"), "يتجاوز التوقعات بكثير",
 IF(OR(AND(Main!AA604="يتجاوز التوقعات بكثير", Main!AB604="يتجاوز التوقعات"), AND(Main!AA604="يتجاوز التوقعات", Main!AB604="يتجاوز التوقعات بكثير")), "يتجاوز التوقعات",
 IF(AND(Main!AA604="يتجاوز التوقعات", Main!AB604="يتجاوز التوقعات"), "يتجاوز التوقعات",
 IF(OR(AND(Main!AA604="يتجاوز التوقعات", Main!AB604="يفي بالتوقعات"), AND(Main!AA604="يفي بالتوقعات", Main!AB604="يتجاوز التوقعات")), "يفي بالتوقعات",
 IF(AND(Main!AA604="يفي بالتوقعات", Main!AB604="يفي بالتوقعات"), "يفي بالتوقعات",
 IF(OR(AND(Main!AA604="يفي بالتوقعات", Main!AB604="يفي بالتوقعات جزئياً"), AND(Main!AA604="يفي بالتوقعات جزئياً", Main!AB604="يفي بالتوقعات")), "يفي بالتوقعات جزئياً",
 IF(AND(Main!AA604="يفي بالتوقعات جزئياً", Main!AB604="يفي بالتوقعات جزئياً"), "يفي بالتوقعات جزئياً",
 ""
 )))))))</f>
        <v/>
      </c>
      <c r="CL604" s="17" t="str">
        <f>IF(AND(Main!AZ604="يتجاوز التوقعات بكثير", Main!BA604="يتجاوز التوقعات بكثير"), "يتجاوز التوقعات بكثير",
 IF(OR(AND(Main!AZ604="يتجاوز التوقعات بكثير", Main!BA604="يتجاوز التوقعات"), AND(Main!AZ604="يتجاوز التوقعات", Main!BA604="يتجاوز التوقعات بكثير")), "يتجاوز التوقعات",
 IF(AND(Main!AZ604="يتجاوز التوقعات", Main!BA604="يتجاوز التوقعات"), "يتجاوز التوقعات",
 IF(OR(AND(Main!AZ604="يتجاوز التوقعات", Main!BA604="يفي بالتوقعات"), AND(Main!AZ604="يفي بالتوقعات", Main!BA604="يتجاوز التوقعات")), "يفي بالتوقعات",
 IF(AND(Main!AZ604="يفي بالتوقعات", Main!BA604="يفي بالتوقعات"), "يفي بالتوقعات",
 IF(OR(AND(Main!AZ604="يفي بالتوقعات", Main!BA604="يفي بالتوقعات جزئياً"), AND(Main!AZ604="يفي بالتوقعات جزئياً", Main!BA604="يفي بالتوقعات")), "يفي بالتوقعات جزئياً",
 IF(AND(Main!AZ604="يفي بالتوقعات جزئياً", Main!BA604="يفي بالتوقعات جزئياً"), "يفي بالتوقعات جزئياً",
 ""
 )))))))</f>
        <v/>
      </c>
    </row>
    <row r="605" spans="1:90" ht="22.5" customHeight="1" x14ac:dyDescent="0.45">
      <c r="D605" s="1"/>
      <c r="E605" s="1"/>
      <c r="G605" s="1"/>
      <c r="H605" s="1"/>
      <c r="J605" s="1"/>
      <c r="N605" s="1"/>
      <c r="O605" s="1"/>
      <c r="P605" s="1"/>
      <c r="Q605" s="1"/>
      <c r="R605" s="1"/>
      <c r="S605" s="1"/>
      <c r="T605" s="1"/>
      <c r="U605" s="1"/>
      <c r="V605" s="1"/>
      <c r="W605" s="1"/>
      <c r="X605" s="1"/>
      <c r="Y605" s="1"/>
      <c r="Z605" s="1"/>
      <c r="AA605" s="1"/>
      <c r="AB605" s="1"/>
      <c r="AC605" s="1"/>
      <c r="AD605" s="1"/>
      <c r="AE605" s="1"/>
      <c r="AF605" s="1"/>
      <c r="AG605" s="4"/>
      <c r="AH605" s="4"/>
      <c r="BF605" s="4"/>
      <c r="BG605" s="4"/>
      <c r="BH605" s="2"/>
      <c r="BI605" s="2"/>
      <c r="BJ605" s="2"/>
      <c r="BK605" s="2"/>
      <c r="BL605" s="2"/>
      <c r="BM605" s="2"/>
      <c r="BN605" s="2"/>
      <c r="BO605" s="2"/>
      <c r="BP605" s="2"/>
      <c r="BQ605" s="2"/>
      <c r="BR605" s="2"/>
      <c r="BS605" s="2"/>
      <c r="BT605" s="2"/>
      <c r="BU605" s="2"/>
      <c r="BV605" s="2"/>
      <c r="BW605" s="2"/>
      <c r="BX605" s="2"/>
      <c r="BY605" s="2"/>
      <c r="BZ605" s="2"/>
      <c r="CA605" s="2"/>
      <c r="CB605" s="2"/>
      <c r="CC605" s="2"/>
      <c r="CD605" s="2"/>
      <c r="CE605" s="2"/>
      <c r="CF605" s="2"/>
      <c r="CG605" s="2"/>
      <c r="CH605" s="2"/>
      <c r="CI605" s="2"/>
      <c r="CJ605" s="1"/>
      <c r="CK605" s="17" t="str">
        <f>IF(AND(Main!AA605="يتجاوز التوقعات بكثير", Main!AB605="يتجاوز التوقعات بكثير"), "يتجاوز التوقعات بكثير",
 IF(OR(AND(Main!AA605="يتجاوز التوقعات بكثير", Main!AB605="يتجاوز التوقعات"), AND(Main!AA605="يتجاوز التوقعات", Main!AB605="يتجاوز التوقعات بكثير")), "يتجاوز التوقعات",
 IF(AND(Main!AA605="يتجاوز التوقعات", Main!AB605="يتجاوز التوقعات"), "يتجاوز التوقعات",
 IF(OR(AND(Main!AA605="يتجاوز التوقعات", Main!AB605="يفي بالتوقعات"), AND(Main!AA605="يفي بالتوقعات", Main!AB605="يتجاوز التوقعات")), "يفي بالتوقعات",
 IF(AND(Main!AA605="يفي بالتوقعات", Main!AB605="يفي بالتوقعات"), "يفي بالتوقعات",
 IF(OR(AND(Main!AA605="يفي بالتوقعات", Main!AB605="يفي بالتوقعات جزئياً"), AND(Main!AA605="يفي بالتوقعات جزئياً", Main!AB605="يفي بالتوقعات")), "يفي بالتوقعات جزئياً",
 IF(AND(Main!AA605="يفي بالتوقعات جزئياً", Main!AB605="يفي بالتوقعات جزئياً"), "يفي بالتوقعات جزئياً",
 ""
 )))))))</f>
        <v/>
      </c>
      <c r="CL605" s="17" t="str">
        <f>IF(AND(Main!AZ605="يتجاوز التوقعات بكثير", Main!BA605="يتجاوز التوقعات بكثير"), "يتجاوز التوقعات بكثير",
 IF(OR(AND(Main!AZ605="يتجاوز التوقعات بكثير", Main!BA605="يتجاوز التوقعات"), AND(Main!AZ605="يتجاوز التوقعات", Main!BA605="يتجاوز التوقعات بكثير")), "يتجاوز التوقعات",
 IF(AND(Main!AZ605="يتجاوز التوقعات", Main!BA605="يتجاوز التوقعات"), "يتجاوز التوقعات",
 IF(OR(AND(Main!AZ605="يتجاوز التوقعات", Main!BA605="يفي بالتوقعات"), AND(Main!AZ605="يفي بالتوقعات", Main!BA605="يتجاوز التوقعات")), "يفي بالتوقعات",
 IF(AND(Main!AZ605="يفي بالتوقعات", Main!BA605="يفي بالتوقعات"), "يفي بالتوقعات",
 IF(OR(AND(Main!AZ605="يفي بالتوقعات", Main!BA605="يفي بالتوقعات جزئياً"), AND(Main!AZ605="يفي بالتوقعات جزئياً", Main!BA605="يفي بالتوقعات")), "يفي بالتوقعات جزئياً",
 IF(AND(Main!AZ605="يفي بالتوقعات جزئياً", Main!BA605="يفي بالتوقعات جزئياً"), "يفي بالتوقعات جزئياً",
 ""
 )))))))</f>
        <v/>
      </c>
    </row>
    <row r="606" spans="1:90" ht="22.5" customHeight="1" x14ac:dyDescent="0.45">
      <c r="D606" s="1"/>
      <c r="E606" s="1"/>
      <c r="G606" s="1"/>
      <c r="H606" s="1"/>
      <c r="J606" s="1"/>
      <c r="N606" s="1"/>
      <c r="O606" s="1"/>
      <c r="P606" s="1"/>
      <c r="Q606" s="1"/>
      <c r="R606" s="1"/>
      <c r="S606" s="1"/>
      <c r="T606" s="1"/>
      <c r="U606" s="1"/>
      <c r="V606" s="1"/>
      <c r="W606" s="1"/>
      <c r="X606" s="1"/>
      <c r="Y606" s="1"/>
      <c r="Z606" s="1"/>
      <c r="AA606" s="1"/>
      <c r="AB606" s="1"/>
      <c r="AC606" s="1"/>
      <c r="AD606" s="1"/>
      <c r="AE606" s="1"/>
      <c r="AF606" s="1"/>
      <c r="AG606" s="4"/>
      <c r="AH606" s="4"/>
      <c r="BF606" s="4"/>
      <c r="BG606" s="4"/>
      <c r="BH606" s="2"/>
      <c r="BI606" s="2"/>
      <c r="BJ606" s="2"/>
      <c r="BK606" s="2"/>
      <c r="BL606" s="2"/>
      <c r="BM606" s="2"/>
      <c r="BN606" s="2"/>
      <c r="BO606" s="2"/>
      <c r="BP606" s="2"/>
      <c r="BQ606" s="2"/>
      <c r="BR606" s="2"/>
      <c r="BS606" s="2"/>
      <c r="BT606" s="2"/>
      <c r="BU606" s="2"/>
      <c r="BV606" s="2"/>
      <c r="BW606" s="2"/>
      <c r="BX606" s="2"/>
      <c r="BY606" s="2"/>
      <c r="BZ606" s="2"/>
      <c r="CA606" s="2"/>
      <c r="CB606" s="2"/>
      <c r="CC606" s="2"/>
      <c r="CD606" s="2"/>
      <c r="CE606" s="2"/>
      <c r="CF606" s="2"/>
      <c r="CG606" s="2"/>
      <c r="CH606" s="2"/>
      <c r="CI606" s="2"/>
      <c r="CJ606" s="1"/>
      <c r="CK606" s="17" t="str">
        <f>IF(AND(Main!AA606="يتجاوز التوقعات بكثير", Main!AB606="يتجاوز التوقعات بكثير"), "يتجاوز التوقعات بكثير",
 IF(OR(AND(Main!AA606="يتجاوز التوقعات بكثير", Main!AB606="يتجاوز التوقعات"), AND(Main!AA606="يتجاوز التوقعات", Main!AB606="يتجاوز التوقعات بكثير")), "يتجاوز التوقعات",
 IF(AND(Main!AA606="يتجاوز التوقعات", Main!AB606="يتجاوز التوقعات"), "يتجاوز التوقعات",
 IF(OR(AND(Main!AA606="يتجاوز التوقعات", Main!AB606="يفي بالتوقعات"), AND(Main!AA606="يفي بالتوقعات", Main!AB606="يتجاوز التوقعات")), "يفي بالتوقعات",
 IF(AND(Main!AA606="يفي بالتوقعات", Main!AB606="يفي بالتوقعات"), "يفي بالتوقعات",
 IF(OR(AND(Main!AA606="يفي بالتوقعات", Main!AB606="يفي بالتوقعات جزئياً"), AND(Main!AA606="يفي بالتوقعات جزئياً", Main!AB606="يفي بالتوقعات")), "يفي بالتوقعات جزئياً",
 IF(AND(Main!AA606="يفي بالتوقعات جزئياً", Main!AB606="يفي بالتوقعات جزئياً"), "يفي بالتوقعات جزئياً",
 ""
 )))))))</f>
        <v/>
      </c>
      <c r="CL606" s="17" t="str">
        <f>IF(AND(Main!AZ606="يتجاوز التوقعات بكثير", Main!BA606="يتجاوز التوقعات بكثير"), "يتجاوز التوقعات بكثير",
 IF(OR(AND(Main!AZ606="يتجاوز التوقعات بكثير", Main!BA606="يتجاوز التوقعات"), AND(Main!AZ606="يتجاوز التوقعات", Main!BA606="يتجاوز التوقعات بكثير")), "يتجاوز التوقعات",
 IF(AND(Main!AZ606="يتجاوز التوقعات", Main!BA606="يتجاوز التوقعات"), "يتجاوز التوقعات",
 IF(OR(AND(Main!AZ606="يتجاوز التوقعات", Main!BA606="يفي بالتوقعات"), AND(Main!AZ606="يفي بالتوقعات", Main!BA606="يتجاوز التوقعات")), "يفي بالتوقعات",
 IF(AND(Main!AZ606="يفي بالتوقعات", Main!BA606="يفي بالتوقعات"), "يفي بالتوقعات",
 IF(OR(AND(Main!AZ606="يفي بالتوقعات", Main!BA606="يفي بالتوقعات جزئياً"), AND(Main!AZ606="يفي بالتوقعات جزئياً", Main!BA606="يفي بالتوقعات")), "يفي بالتوقعات جزئياً",
 IF(AND(Main!AZ606="يفي بالتوقعات جزئياً", Main!BA606="يفي بالتوقعات جزئياً"), "يفي بالتوقعات جزئياً",
 ""
 )))))))</f>
        <v/>
      </c>
    </row>
    <row r="607" spans="1:90" ht="22.5" customHeight="1" x14ac:dyDescent="0.45">
      <c r="D607" s="1"/>
      <c r="E607" s="1"/>
      <c r="G607" s="1"/>
      <c r="H607" s="1"/>
      <c r="J607" s="1"/>
      <c r="N607" s="1"/>
      <c r="O607" s="1"/>
      <c r="P607" s="1"/>
      <c r="Q607" s="1"/>
      <c r="R607" s="1"/>
      <c r="S607" s="1"/>
      <c r="T607" s="1"/>
      <c r="U607" s="1"/>
      <c r="V607" s="1"/>
      <c r="W607" s="1"/>
      <c r="X607" s="1"/>
      <c r="Y607" s="1"/>
      <c r="Z607" s="1"/>
      <c r="AA607" s="1"/>
      <c r="AB607" s="1"/>
      <c r="AC607" s="1"/>
      <c r="AD607" s="1"/>
      <c r="AE607" s="1"/>
      <c r="AF607" s="1"/>
      <c r="AG607" s="4"/>
      <c r="AH607" s="4"/>
      <c r="BF607" s="4"/>
      <c r="BG607" s="4"/>
      <c r="BH607" s="2"/>
      <c r="BI607" s="2"/>
      <c r="BJ607" s="2"/>
      <c r="BK607" s="2"/>
      <c r="BL607" s="2"/>
      <c r="BM607" s="2"/>
      <c r="BN607" s="2"/>
      <c r="BO607" s="2"/>
      <c r="BP607" s="2"/>
      <c r="BQ607" s="2"/>
      <c r="BR607" s="2"/>
      <c r="BS607" s="2"/>
      <c r="BT607" s="2"/>
      <c r="BU607" s="2"/>
      <c r="BV607" s="2"/>
      <c r="BW607" s="2"/>
      <c r="BX607" s="2"/>
      <c r="BY607" s="2"/>
      <c r="BZ607" s="2"/>
      <c r="CA607" s="2"/>
      <c r="CB607" s="2"/>
      <c r="CC607" s="2"/>
      <c r="CD607" s="2"/>
      <c r="CE607" s="2"/>
      <c r="CF607" s="2"/>
      <c r="CG607" s="2"/>
      <c r="CH607" s="2"/>
      <c r="CI607" s="2"/>
      <c r="CJ607" s="1"/>
      <c r="CK607" s="17" t="str">
        <f>IF(AND(Main!AA607="يتجاوز التوقعات بكثير", Main!AB607="يتجاوز التوقعات بكثير"), "يتجاوز التوقعات بكثير",
 IF(OR(AND(Main!AA607="يتجاوز التوقعات بكثير", Main!AB607="يتجاوز التوقعات"), AND(Main!AA607="يتجاوز التوقعات", Main!AB607="يتجاوز التوقعات بكثير")), "يتجاوز التوقعات",
 IF(AND(Main!AA607="يتجاوز التوقعات", Main!AB607="يتجاوز التوقعات"), "يتجاوز التوقعات",
 IF(OR(AND(Main!AA607="يتجاوز التوقعات", Main!AB607="يفي بالتوقعات"), AND(Main!AA607="يفي بالتوقعات", Main!AB607="يتجاوز التوقعات")), "يفي بالتوقعات",
 IF(AND(Main!AA607="يفي بالتوقعات", Main!AB607="يفي بالتوقعات"), "يفي بالتوقعات",
 IF(OR(AND(Main!AA607="يفي بالتوقعات", Main!AB607="يفي بالتوقعات جزئياً"), AND(Main!AA607="يفي بالتوقعات جزئياً", Main!AB607="يفي بالتوقعات")), "يفي بالتوقعات جزئياً",
 IF(AND(Main!AA607="يفي بالتوقعات جزئياً", Main!AB607="يفي بالتوقعات جزئياً"), "يفي بالتوقعات جزئياً",
 ""
 )))))))</f>
        <v/>
      </c>
      <c r="CL607" s="17" t="str">
        <f>IF(AND(Main!AZ607="يتجاوز التوقعات بكثير", Main!BA607="يتجاوز التوقعات بكثير"), "يتجاوز التوقعات بكثير",
 IF(OR(AND(Main!AZ607="يتجاوز التوقعات بكثير", Main!BA607="يتجاوز التوقعات"), AND(Main!AZ607="يتجاوز التوقعات", Main!BA607="يتجاوز التوقعات بكثير")), "يتجاوز التوقعات",
 IF(AND(Main!AZ607="يتجاوز التوقعات", Main!BA607="يتجاوز التوقعات"), "يتجاوز التوقعات",
 IF(OR(AND(Main!AZ607="يتجاوز التوقعات", Main!BA607="يفي بالتوقعات"), AND(Main!AZ607="يفي بالتوقعات", Main!BA607="يتجاوز التوقعات")), "يفي بالتوقعات",
 IF(AND(Main!AZ607="يفي بالتوقعات", Main!BA607="يفي بالتوقعات"), "يفي بالتوقعات",
 IF(OR(AND(Main!AZ607="يفي بالتوقعات", Main!BA607="يفي بالتوقعات جزئياً"), AND(Main!AZ607="يفي بالتوقعات جزئياً", Main!BA607="يفي بالتوقعات")), "يفي بالتوقعات جزئياً",
 IF(AND(Main!AZ607="يفي بالتوقعات جزئياً", Main!BA607="يفي بالتوقعات جزئياً"), "يفي بالتوقعات جزئياً",
 ""
 )))))))</f>
        <v/>
      </c>
    </row>
    <row r="608" spans="1:90" ht="22.5" customHeight="1" x14ac:dyDescent="0.45">
      <c r="A608">
        <v>636</v>
      </c>
      <c r="B608">
        <v>45924.383043981499</v>
      </c>
      <c r="C608">
        <v>45924.3843865741</v>
      </c>
      <c r="D608" s="1" t="s">
        <v>689</v>
      </c>
      <c r="E608" s="1" t="s">
        <v>690</v>
      </c>
      <c r="F608" s="8" t="s">
        <v>410</v>
      </c>
      <c r="G608" s="1" t="s">
        <v>259</v>
      </c>
      <c r="H608" s="1" t="s">
        <v>92</v>
      </c>
      <c r="J608" s="1" t="s">
        <v>104</v>
      </c>
      <c r="K608" t="s">
        <v>105</v>
      </c>
      <c r="N608" s="1"/>
      <c r="O608" s="1"/>
      <c r="P608" s="1"/>
      <c r="Q608" s="1"/>
      <c r="R608" s="1"/>
      <c r="S608" s="1"/>
      <c r="T608" s="1"/>
      <c r="U608" s="1"/>
      <c r="V608" s="1"/>
      <c r="W608" s="1"/>
      <c r="X608" s="1"/>
      <c r="Y608" s="1"/>
      <c r="Z608" s="1"/>
      <c r="AA608" s="1"/>
      <c r="AB608" s="1"/>
      <c r="AC608" s="1"/>
      <c r="AD608" s="1"/>
      <c r="AE608" s="1"/>
      <c r="AF608" s="1"/>
      <c r="AG608" s="4"/>
      <c r="AH608" s="4"/>
      <c r="AN608" t="s">
        <v>97</v>
      </c>
      <c r="AO608" t="s">
        <v>97</v>
      </c>
      <c r="AP608" t="s">
        <v>97</v>
      </c>
      <c r="AQ608" t="s">
        <v>101</v>
      </c>
      <c r="AR608" t="s">
        <v>97</v>
      </c>
      <c r="AS608" t="s">
        <v>97</v>
      </c>
      <c r="AT608" t="s">
        <v>210</v>
      </c>
      <c r="AU608" t="s">
        <v>101</v>
      </c>
      <c r="AV608" t="s">
        <v>97</v>
      </c>
      <c r="AW608" t="s">
        <v>97</v>
      </c>
      <c r="AX608" t="s">
        <v>101</v>
      </c>
      <c r="AY608" t="s">
        <v>97</v>
      </c>
      <c r="AZ608" t="s">
        <v>101</v>
      </c>
      <c r="BA608" t="s">
        <v>97</v>
      </c>
      <c r="BB608" t="s">
        <v>101</v>
      </c>
      <c r="BC608" t="s">
        <v>97</v>
      </c>
      <c r="BD608" t="s">
        <v>97</v>
      </c>
      <c r="BE608" t="s">
        <v>101</v>
      </c>
      <c r="BF608" s="4" t="s">
        <v>99</v>
      </c>
      <c r="BG608" s="4" t="s">
        <v>99</v>
      </c>
      <c r="BH608" s="2" t="s">
        <v>99</v>
      </c>
      <c r="BI608" s="2" t="s">
        <v>99</v>
      </c>
      <c r="BJ608" s="2"/>
      <c r="BK608" s="2"/>
      <c r="BL608" s="2"/>
      <c r="BM608" s="2"/>
      <c r="BN608" s="2"/>
      <c r="BO608" s="2"/>
      <c r="BP608" s="2"/>
      <c r="BQ608" s="2"/>
      <c r="BR608" s="2"/>
      <c r="BS608" s="2"/>
      <c r="BT608" s="2"/>
      <c r="BU608" s="2"/>
      <c r="BV608" s="2"/>
      <c r="BW608" s="2"/>
      <c r="BX608" s="2"/>
      <c r="BY608" s="2"/>
      <c r="BZ608" s="2"/>
      <c r="CA608" s="2"/>
      <c r="CB608" s="2"/>
      <c r="CC608" s="2"/>
      <c r="CD608" s="2"/>
      <c r="CE608" s="2"/>
      <c r="CF608" s="2"/>
      <c r="CG608" s="2"/>
      <c r="CH608" s="2"/>
      <c r="CI608" s="2"/>
      <c r="CJ608" s="1"/>
      <c r="CK608" s="17" t="str">
        <f>IF(AND(Main!AA608="يتجاوز التوقعات بكثير", Main!AB608="يتجاوز التوقعات بكثير"), "يتجاوز التوقعات بكثير",
 IF(OR(AND(Main!AA608="يتجاوز التوقعات بكثير", Main!AB608="يتجاوز التوقعات"), AND(Main!AA608="يتجاوز التوقعات", Main!AB608="يتجاوز التوقعات بكثير")), "يتجاوز التوقعات",
 IF(AND(Main!AA608="يتجاوز التوقعات", Main!AB608="يتجاوز التوقعات"), "يتجاوز التوقعات",
 IF(OR(AND(Main!AA608="يتجاوز التوقعات", Main!AB608="يفي بالتوقعات"), AND(Main!AA608="يفي بالتوقعات", Main!AB608="يتجاوز التوقعات")), "يفي بالتوقعات",
 IF(AND(Main!AA608="يفي بالتوقعات", Main!AB608="يفي بالتوقعات"), "يفي بالتوقعات",
 IF(OR(AND(Main!AA608="يفي بالتوقعات", Main!AB608="يفي بالتوقعات جزئياً"), AND(Main!AA608="يفي بالتوقعات جزئياً", Main!AB608="يفي بالتوقعات")), "يفي بالتوقعات جزئياً",
 IF(AND(Main!AA608="يفي بالتوقعات جزئياً", Main!AB608="يفي بالتوقعات جزئياً"), "يفي بالتوقعات جزئياً",
 ""
 )))))))</f>
        <v/>
      </c>
      <c r="CL608" s="17" t="str">
        <f>IF(AND(Main!AZ608="يتجاوز التوقعات بكثير", Main!BA608="يتجاوز التوقعات بكثير"), "يتجاوز التوقعات بكثير",
 IF(OR(AND(Main!AZ608="يتجاوز التوقعات بكثير", Main!BA608="يتجاوز التوقعات"), AND(Main!AZ608="يتجاوز التوقعات", Main!BA608="يتجاوز التوقعات بكثير")), "يتجاوز التوقعات",
 IF(AND(Main!AZ608="يتجاوز التوقعات", Main!BA608="يتجاوز التوقعات"), "يتجاوز التوقعات",
 IF(OR(AND(Main!AZ608="يتجاوز التوقعات", Main!BA608="يفي بالتوقعات"), AND(Main!AZ608="يفي بالتوقعات", Main!BA608="يتجاوز التوقعات")), "يفي بالتوقعات",
 IF(AND(Main!AZ608="يفي بالتوقعات", Main!BA608="يفي بالتوقعات"), "يفي بالتوقعات",
 IF(OR(AND(Main!AZ608="يفي بالتوقعات", Main!BA608="يفي بالتوقعات جزئياً"), AND(Main!AZ608="يفي بالتوقعات جزئياً", Main!BA608="يفي بالتوقعات")), "يفي بالتوقعات جزئياً",
 IF(AND(Main!AZ608="يفي بالتوقعات جزئياً", Main!BA608="يفي بالتوقعات جزئياً"), "يفي بالتوقعات جزئياً",
 ""
 )))))))</f>
        <v>يتجاوز التوقعات</v>
      </c>
    </row>
    <row r="609" spans="1:90" ht="22.5" customHeight="1" x14ac:dyDescent="0.45">
      <c r="A609">
        <v>637</v>
      </c>
      <c r="B609">
        <v>45924.3768865741</v>
      </c>
      <c r="C609">
        <v>45924.385636574101</v>
      </c>
      <c r="D609" s="1" t="s">
        <v>1075</v>
      </c>
      <c r="E609" s="1" t="s">
        <v>1076</v>
      </c>
      <c r="F609" s="8" t="s">
        <v>710</v>
      </c>
      <c r="G609" s="1" t="s">
        <v>259</v>
      </c>
      <c r="H609" s="1" t="s">
        <v>92</v>
      </c>
      <c r="J609" s="1" t="s">
        <v>93</v>
      </c>
      <c r="K609" t="s">
        <v>105</v>
      </c>
      <c r="N609" s="1"/>
      <c r="O609" s="1"/>
      <c r="P609" s="1"/>
      <c r="Q609" s="1"/>
      <c r="R609" s="1"/>
      <c r="S609" s="1"/>
      <c r="T609" s="1"/>
      <c r="U609" s="1"/>
      <c r="V609" s="1"/>
      <c r="W609" s="1"/>
      <c r="X609" s="1"/>
      <c r="Y609" s="1"/>
      <c r="Z609" s="1"/>
      <c r="AA609" s="1"/>
      <c r="AB609" s="1"/>
      <c r="AC609" s="1"/>
      <c r="AD609" s="1"/>
      <c r="AE609" s="1"/>
      <c r="AF609" s="1"/>
      <c r="AG609" s="4"/>
      <c r="AH609" s="4"/>
      <c r="AN609" t="s">
        <v>101</v>
      </c>
      <c r="AO609" t="s">
        <v>97</v>
      </c>
      <c r="AP609" t="s">
        <v>97</v>
      </c>
      <c r="AQ609" t="s">
        <v>101</v>
      </c>
      <c r="AR609" t="s">
        <v>97</v>
      </c>
      <c r="AS609" t="s">
        <v>101</v>
      </c>
      <c r="AT609" t="s">
        <v>101</v>
      </c>
      <c r="AU609" t="s">
        <v>101</v>
      </c>
      <c r="AV609" t="s">
        <v>101</v>
      </c>
      <c r="AW609" t="s">
        <v>101</v>
      </c>
      <c r="AX609" t="s">
        <v>97</v>
      </c>
      <c r="AY609" t="s">
        <v>97</v>
      </c>
      <c r="AZ609" t="s">
        <v>101</v>
      </c>
      <c r="BA609" t="s">
        <v>101</v>
      </c>
      <c r="BB609" t="s">
        <v>101</v>
      </c>
      <c r="BC609" t="s">
        <v>101</v>
      </c>
      <c r="BD609" t="s">
        <v>101</v>
      </c>
      <c r="BE609" t="s">
        <v>97</v>
      </c>
      <c r="BF609" s="4" t="s">
        <v>1077</v>
      </c>
      <c r="BG609" s="4" t="s">
        <v>1078</v>
      </c>
      <c r="BH609" s="2" t="s">
        <v>1079</v>
      </c>
      <c r="BI609" s="2" t="s">
        <v>163</v>
      </c>
      <c r="BJ609" s="2"/>
      <c r="BK609" s="2"/>
      <c r="BL609" s="2"/>
      <c r="BM609" s="2"/>
      <c r="BN609" s="2"/>
      <c r="BO609" s="2"/>
      <c r="BP609" s="2"/>
      <c r="BQ609" s="2"/>
      <c r="BR609" s="2"/>
      <c r="BS609" s="2"/>
      <c r="BT609" s="2"/>
      <c r="BU609" s="2"/>
      <c r="BV609" s="2"/>
      <c r="BW609" s="2"/>
      <c r="BX609" s="2"/>
      <c r="BY609" s="2"/>
      <c r="BZ609" s="2"/>
      <c r="CA609" s="2"/>
      <c r="CB609" s="2"/>
      <c r="CC609" s="2"/>
      <c r="CD609" s="2"/>
      <c r="CE609" s="2"/>
      <c r="CF609" s="2"/>
      <c r="CG609" s="2"/>
      <c r="CH609" s="2"/>
      <c r="CI609" s="2"/>
      <c r="CJ609" s="1"/>
      <c r="CK609" s="17" t="str">
        <f>IF(AND(Main!AA609="يتجاوز التوقعات بكثير", Main!AB609="يتجاوز التوقعات بكثير"), "يتجاوز التوقعات بكثير",
 IF(OR(AND(Main!AA609="يتجاوز التوقعات بكثير", Main!AB609="يتجاوز التوقعات"), AND(Main!AA609="يتجاوز التوقعات", Main!AB609="يتجاوز التوقعات بكثير")), "يتجاوز التوقعات",
 IF(AND(Main!AA609="يتجاوز التوقعات", Main!AB609="يتجاوز التوقعات"), "يتجاوز التوقعات",
 IF(OR(AND(Main!AA609="يتجاوز التوقعات", Main!AB609="يفي بالتوقعات"), AND(Main!AA609="يفي بالتوقعات", Main!AB609="يتجاوز التوقعات")), "يفي بالتوقعات",
 IF(AND(Main!AA609="يفي بالتوقعات", Main!AB609="يفي بالتوقعات"), "يفي بالتوقعات",
 IF(OR(AND(Main!AA609="يفي بالتوقعات", Main!AB609="يفي بالتوقعات جزئياً"), AND(Main!AA609="يفي بالتوقعات جزئياً", Main!AB609="يفي بالتوقعات")), "يفي بالتوقعات جزئياً",
 IF(AND(Main!AA609="يفي بالتوقعات جزئياً", Main!AB609="يفي بالتوقعات جزئياً"), "يفي بالتوقعات جزئياً",
 ""
 )))))))</f>
        <v/>
      </c>
      <c r="CL609" s="17" t="str">
        <f>IF(AND(Main!AZ609="يتجاوز التوقعات بكثير", Main!BA609="يتجاوز التوقعات بكثير"), "يتجاوز التوقعات بكثير",
 IF(OR(AND(Main!AZ609="يتجاوز التوقعات بكثير", Main!BA609="يتجاوز التوقعات"), AND(Main!AZ609="يتجاوز التوقعات", Main!BA609="يتجاوز التوقعات بكثير")), "يتجاوز التوقعات",
 IF(AND(Main!AZ609="يتجاوز التوقعات", Main!BA609="يتجاوز التوقعات"), "يتجاوز التوقعات",
 IF(OR(AND(Main!AZ609="يتجاوز التوقعات", Main!BA609="يفي بالتوقعات"), AND(Main!AZ609="يفي بالتوقعات", Main!BA609="يتجاوز التوقعات")), "يفي بالتوقعات",
 IF(AND(Main!AZ609="يفي بالتوقعات", Main!BA609="يفي بالتوقعات"), "يفي بالتوقعات",
 IF(OR(AND(Main!AZ609="يفي بالتوقعات", Main!BA609="يفي بالتوقعات جزئياً"), AND(Main!AZ609="يفي بالتوقعات جزئياً", Main!BA609="يفي بالتوقعات")), "يفي بالتوقعات جزئياً",
 IF(AND(Main!AZ609="يفي بالتوقعات جزئياً", Main!BA609="يفي بالتوقعات جزئياً"), "يفي بالتوقعات جزئياً",
 ""
 )))))))</f>
        <v>يتجاوز التوقعات</v>
      </c>
    </row>
    <row r="610" spans="1:90" ht="22.5" customHeight="1" x14ac:dyDescent="0.45">
      <c r="D610" s="1"/>
      <c r="E610" s="1"/>
      <c r="G610" s="1"/>
      <c r="H610" s="1"/>
      <c r="J610" s="1"/>
      <c r="N610" s="1"/>
      <c r="O610" s="1"/>
      <c r="P610" s="1"/>
      <c r="Q610" s="1"/>
      <c r="R610" s="1"/>
      <c r="S610" s="1"/>
      <c r="T610" s="1"/>
      <c r="U610" s="1"/>
      <c r="V610" s="1"/>
      <c r="W610" s="1"/>
      <c r="X610" s="1"/>
      <c r="Y610" s="1"/>
      <c r="Z610" s="1"/>
      <c r="AA610" s="1"/>
      <c r="AB610" s="1"/>
      <c r="AC610" s="1"/>
      <c r="AD610" s="1"/>
      <c r="AE610" s="1"/>
      <c r="AF610" s="1"/>
      <c r="AG610" s="4"/>
      <c r="AH610" s="4"/>
      <c r="BF610" s="4"/>
      <c r="BG610" s="4"/>
      <c r="BH610" s="2"/>
      <c r="BI610" s="2"/>
      <c r="BJ610" s="2"/>
      <c r="BK610" s="2"/>
      <c r="BL610" s="2"/>
      <c r="BM610" s="2"/>
      <c r="BN610" s="2"/>
      <c r="BO610" s="2"/>
      <c r="BP610" s="2"/>
      <c r="BQ610" s="2"/>
      <c r="BR610" s="2"/>
      <c r="BS610" s="2"/>
      <c r="BT610" s="2"/>
      <c r="BU610" s="2"/>
      <c r="BV610" s="2"/>
      <c r="BW610" s="2"/>
      <c r="BX610" s="2"/>
      <c r="BY610" s="2"/>
      <c r="BZ610" s="2"/>
      <c r="CA610" s="2"/>
      <c r="CB610" s="2"/>
      <c r="CC610" s="2"/>
      <c r="CD610" s="2"/>
      <c r="CE610" s="2"/>
      <c r="CF610" s="2"/>
      <c r="CG610" s="2"/>
      <c r="CH610" s="2"/>
      <c r="CI610" s="2"/>
      <c r="CJ610" s="1"/>
      <c r="CK610" s="17" t="str">
        <f>IF(AND(Main!AA610="يتجاوز التوقعات بكثير", Main!AB610="يتجاوز التوقعات بكثير"), "يتجاوز التوقعات بكثير",
 IF(OR(AND(Main!AA610="يتجاوز التوقعات بكثير", Main!AB610="يتجاوز التوقعات"), AND(Main!AA610="يتجاوز التوقعات", Main!AB610="يتجاوز التوقعات بكثير")), "يتجاوز التوقعات",
 IF(AND(Main!AA610="يتجاوز التوقعات", Main!AB610="يتجاوز التوقعات"), "يتجاوز التوقعات",
 IF(OR(AND(Main!AA610="يتجاوز التوقعات", Main!AB610="يفي بالتوقعات"), AND(Main!AA610="يفي بالتوقعات", Main!AB610="يتجاوز التوقعات")), "يفي بالتوقعات",
 IF(AND(Main!AA610="يفي بالتوقعات", Main!AB610="يفي بالتوقعات"), "يفي بالتوقعات",
 IF(OR(AND(Main!AA610="يفي بالتوقعات", Main!AB610="يفي بالتوقعات جزئياً"), AND(Main!AA610="يفي بالتوقعات جزئياً", Main!AB610="يفي بالتوقعات")), "يفي بالتوقعات جزئياً",
 IF(AND(Main!AA610="يفي بالتوقعات جزئياً", Main!AB610="يفي بالتوقعات جزئياً"), "يفي بالتوقعات جزئياً",
 ""
 )))))))</f>
        <v/>
      </c>
      <c r="CL610" s="17" t="str">
        <f>IF(AND(Main!AZ610="يتجاوز التوقعات بكثير", Main!BA610="يتجاوز التوقعات بكثير"), "يتجاوز التوقعات بكثير",
 IF(OR(AND(Main!AZ610="يتجاوز التوقعات بكثير", Main!BA610="يتجاوز التوقعات"), AND(Main!AZ610="يتجاوز التوقعات", Main!BA610="يتجاوز التوقعات بكثير")), "يتجاوز التوقعات",
 IF(AND(Main!AZ610="يتجاوز التوقعات", Main!BA610="يتجاوز التوقعات"), "يتجاوز التوقعات",
 IF(OR(AND(Main!AZ610="يتجاوز التوقعات", Main!BA610="يفي بالتوقعات"), AND(Main!AZ610="يفي بالتوقعات", Main!BA610="يتجاوز التوقعات")), "يفي بالتوقعات",
 IF(AND(Main!AZ610="يفي بالتوقعات", Main!BA610="يفي بالتوقعات"), "يفي بالتوقعات",
 IF(OR(AND(Main!AZ610="يفي بالتوقعات", Main!BA610="يفي بالتوقعات جزئياً"), AND(Main!AZ610="يفي بالتوقعات جزئياً", Main!BA610="يفي بالتوقعات")), "يفي بالتوقعات جزئياً",
 IF(AND(Main!AZ610="يفي بالتوقعات جزئياً", Main!BA610="يفي بالتوقعات جزئياً"), "يفي بالتوقعات جزئياً",
 ""
 )))))))</f>
        <v/>
      </c>
    </row>
    <row r="611" spans="1:90" ht="22.5" customHeight="1" x14ac:dyDescent="0.45">
      <c r="D611" s="1"/>
      <c r="E611" s="1"/>
      <c r="G611" s="1"/>
      <c r="H611" s="1"/>
      <c r="J611" s="1"/>
      <c r="N611" s="1"/>
      <c r="O611" s="1"/>
      <c r="P611" s="1"/>
      <c r="Q611" s="1"/>
      <c r="R611" s="1"/>
      <c r="S611" s="1"/>
      <c r="T611" s="1"/>
      <c r="U611" s="1"/>
      <c r="V611" s="1"/>
      <c r="W611" s="1"/>
      <c r="X611" s="1"/>
      <c r="Y611" s="1"/>
      <c r="Z611" s="1"/>
      <c r="AA611" s="1"/>
      <c r="AB611" s="1"/>
      <c r="AC611" s="1"/>
      <c r="AD611" s="1"/>
      <c r="AE611" s="1"/>
      <c r="AF611" s="1"/>
      <c r="AG611" s="4"/>
      <c r="AH611" s="4"/>
      <c r="BF611" s="4"/>
      <c r="BG611" s="4"/>
      <c r="BH611" s="2"/>
      <c r="BI611" s="2"/>
      <c r="BJ611" s="2"/>
      <c r="BK611" s="2"/>
      <c r="BL611" s="2"/>
      <c r="BM611" s="2"/>
      <c r="BN611" s="2"/>
      <c r="BO611" s="2"/>
      <c r="BP611" s="2"/>
      <c r="BQ611" s="2"/>
      <c r="BR611" s="2"/>
      <c r="BS611" s="2"/>
      <c r="BT611" s="2"/>
      <c r="BU611" s="2"/>
      <c r="BV611" s="2"/>
      <c r="BW611" s="2"/>
      <c r="BX611" s="2"/>
      <c r="BY611" s="2"/>
      <c r="BZ611" s="2"/>
      <c r="CA611" s="2"/>
      <c r="CB611" s="2"/>
      <c r="CC611" s="2"/>
      <c r="CD611" s="2"/>
      <c r="CE611" s="2"/>
      <c r="CF611" s="2"/>
      <c r="CG611" s="2"/>
      <c r="CH611" s="2"/>
      <c r="CI611" s="2"/>
      <c r="CJ611" s="1"/>
      <c r="CK611" s="17" t="str">
        <f>IF(AND(Main!AA611="يتجاوز التوقعات بكثير", Main!AB611="يتجاوز التوقعات بكثير"), "يتجاوز التوقعات بكثير",
 IF(OR(AND(Main!AA611="يتجاوز التوقعات بكثير", Main!AB611="يتجاوز التوقعات"), AND(Main!AA611="يتجاوز التوقعات", Main!AB611="يتجاوز التوقعات بكثير")), "يتجاوز التوقعات",
 IF(AND(Main!AA611="يتجاوز التوقعات", Main!AB611="يتجاوز التوقعات"), "يتجاوز التوقعات",
 IF(OR(AND(Main!AA611="يتجاوز التوقعات", Main!AB611="يفي بالتوقعات"), AND(Main!AA611="يفي بالتوقعات", Main!AB611="يتجاوز التوقعات")), "يفي بالتوقعات",
 IF(AND(Main!AA611="يفي بالتوقعات", Main!AB611="يفي بالتوقعات"), "يفي بالتوقعات",
 IF(OR(AND(Main!AA611="يفي بالتوقعات", Main!AB611="يفي بالتوقعات جزئياً"), AND(Main!AA611="يفي بالتوقعات جزئياً", Main!AB611="يفي بالتوقعات")), "يفي بالتوقعات جزئياً",
 IF(AND(Main!AA611="يفي بالتوقعات جزئياً", Main!AB611="يفي بالتوقعات جزئياً"), "يفي بالتوقعات جزئياً",
 ""
 )))))))</f>
        <v/>
      </c>
      <c r="CL611" s="17" t="str">
        <f>IF(AND(Main!AZ611="يتجاوز التوقعات بكثير", Main!BA611="يتجاوز التوقعات بكثير"), "يتجاوز التوقعات بكثير",
 IF(OR(AND(Main!AZ611="يتجاوز التوقعات بكثير", Main!BA611="يتجاوز التوقعات"), AND(Main!AZ611="يتجاوز التوقعات", Main!BA611="يتجاوز التوقعات بكثير")), "يتجاوز التوقعات",
 IF(AND(Main!AZ611="يتجاوز التوقعات", Main!BA611="يتجاوز التوقعات"), "يتجاوز التوقعات",
 IF(OR(AND(Main!AZ611="يتجاوز التوقعات", Main!BA611="يفي بالتوقعات"), AND(Main!AZ611="يفي بالتوقعات", Main!BA611="يتجاوز التوقعات")), "يفي بالتوقعات",
 IF(AND(Main!AZ611="يفي بالتوقعات", Main!BA611="يفي بالتوقعات"), "يفي بالتوقعات",
 IF(OR(AND(Main!AZ611="يفي بالتوقعات", Main!BA611="يفي بالتوقعات جزئياً"), AND(Main!AZ611="يفي بالتوقعات جزئياً", Main!BA611="يفي بالتوقعات")), "يفي بالتوقعات جزئياً",
 IF(AND(Main!AZ611="يفي بالتوقعات جزئياً", Main!BA611="يفي بالتوقعات جزئياً"), "يفي بالتوقعات جزئياً",
 ""
 )))))))</f>
        <v/>
      </c>
    </row>
    <row r="612" spans="1:90" ht="22.5" customHeight="1" x14ac:dyDescent="0.45">
      <c r="A612">
        <v>638</v>
      </c>
      <c r="B612">
        <v>45924.386041666701</v>
      </c>
      <c r="C612">
        <v>45924.387511574103</v>
      </c>
      <c r="D612" s="1" t="s">
        <v>1075</v>
      </c>
      <c r="E612" s="1" t="s">
        <v>1076</v>
      </c>
      <c r="F612" s="8" t="s">
        <v>710</v>
      </c>
      <c r="G612" s="1" t="s">
        <v>259</v>
      </c>
      <c r="H612" s="1" t="s">
        <v>823</v>
      </c>
      <c r="J612" s="1" t="s">
        <v>93</v>
      </c>
      <c r="K612" t="s">
        <v>105</v>
      </c>
      <c r="N612" s="1"/>
      <c r="O612" s="1"/>
      <c r="P612" s="1"/>
      <c r="Q612" s="1"/>
      <c r="R612" s="1"/>
      <c r="S612" s="1"/>
      <c r="T612" s="1"/>
      <c r="U612" s="1"/>
      <c r="V612" s="1"/>
      <c r="W612" s="1"/>
      <c r="X612" s="1"/>
      <c r="Y612" s="1"/>
      <c r="Z612" s="1"/>
      <c r="AA612" s="1"/>
      <c r="AB612" s="1"/>
      <c r="AC612" s="1"/>
      <c r="AD612" s="1"/>
      <c r="AE612" s="1"/>
      <c r="AF612" s="1"/>
      <c r="AG612" s="4"/>
      <c r="AH612" s="4"/>
      <c r="AN612" s="1" t="s">
        <v>97</v>
      </c>
      <c r="AO612" s="1" t="s">
        <v>97</v>
      </c>
      <c r="AP612" s="1" t="s">
        <v>97</v>
      </c>
      <c r="AQ612" s="1" t="s">
        <v>97</v>
      </c>
      <c r="AR612" s="1" t="s">
        <v>97</v>
      </c>
      <c r="AS612" s="1" t="s">
        <v>97</v>
      </c>
      <c r="AT612" s="1" t="s">
        <v>97</v>
      </c>
      <c r="AU612" s="1" t="s">
        <v>97</v>
      </c>
      <c r="AV612" s="1" t="s">
        <v>97</v>
      </c>
      <c r="AW612" s="1" t="s">
        <v>97</v>
      </c>
      <c r="AX612" s="1" t="s">
        <v>97</v>
      </c>
      <c r="AY612" s="1" t="s">
        <v>97</v>
      </c>
      <c r="AZ612" s="1" t="s">
        <v>97</v>
      </c>
      <c r="BA612" s="1" t="s">
        <v>97</v>
      </c>
      <c r="BB612" s="1" t="s">
        <v>97</v>
      </c>
      <c r="BC612" s="1" t="s">
        <v>97</v>
      </c>
      <c r="BD612" s="1" t="s">
        <v>97</v>
      </c>
      <c r="BE612" s="1" t="s">
        <v>97</v>
      </c>
      <c r="BF612" s="4" t="s">
        <v>1080</v>
      </c>
      <c r="BG612" s="4" t="s">
        <v>1081</v>
      </c>
      <c r="BH612" s="2" t="s">
        <v>1082</v>
      </c>
      <c r="BI612" s="2" t="s">
        <v>163</v>
      </c>
      <c r="BJ612" s="2"/>
      <c r="BK612" s="2"/>
      <c r="BL612" s="2"/>
      <c r="BM612" s="2"/>
      <c r="BN612" s="2"/>
      <c r="BO612" s="2"/>
      <c r="BP612" s="2"/>
      <c r="BQ612" s="2"/>
      <c r="BR612" s="2"/>
      <c r="BS612" s="2"/>
      <c r="BT612" s="2"/>
      <c r="BU612" s="2"/>
      <c r="BV612" s="2"/>
      <c r="BW612" s="2"/>
      <c r="BX612" s="2"/>
      <c r="BY612" s="2"/>
      <c r="BZ612" s="2"/>
      <c r="CA612" s="2"/>
      <c r="CB612" s="2"/>
      <c r="CC612" s="2"/>
      <c r="CD612" s="2"/>
      <c r="CE612" s="2"/>
      <c r="CF612" s="2"/>
      <c r="CG612" s="2"/>
      <c r="CH612" s="2"/>
      <c r="CI612" s="2"/>
      <c r="CJ612" s="1"/>
      <c r="CK612" s="17" t="str">
        <f>IF(AND(Main!AA612="يتجاوز التوقعات بكثير", Main!AB612="يتجاوز التوقعات بكثير"), "يتجاوز التوقعات بكثير",
 IF(OR(AND(Main!AA612="يتجاوز التوقعات بكثير", Main!AB612="يتجاوز التوقعات"), AND(Main!AA612="يتجاوز التوقعات", Main!AB612="يتجاوز التوقعات بكثير")), "يتجاوز التوقعات",
 IF(AND(Main!AA612="يتجاوز التوقعات", Main!AB612="يتجاوز التوقعات"), "يتجاوز التوقعات",
 IF(OR(AND(Main!AA612="يتجاوز التوقعات", Main!AB612="يفي بالتوقعات"), AND(Main!AA612="يفي بالتوقعات", Main!AB612="يتجاوز التوقعات")), "يفي بالتوقعات",
 IF(AND(Main!AA612="يفي بالتوقعات", Main!AB612="يفي بالتوقعات"), "يفي بالتوقعات",
 IF(OR(AND(Main!AA612="يفي بالتوقعات", Main!AB612="يفي بالتوقعات جزئياً"), AND(Main!AA612="يفي بالتوقعات جزئياً", Main!AB612="يفي بالتوقعات")), "يفي بالتوقعات جزئياً",
 IF(AND(Main!AA612="يفي بالتوقعات جزئياً", Main!AB612="يفي بالتوقعات جزئياً"), "يفي بالتوقعات جزئياً",
 ""
 )))))))</f>
        <v/>
      </c>
      <c r="CL612" s="17" t="str">
        <f>IF(AND(Main!AZ612="يتجاوز التوقعات بكثير", Main!BA612="يتجاوز التوقعات بكثير"), "يتجاوز التوقعات بكثير",
 IF(OR(AND(Main!AZ612="يتجاوز التوقعات بكثير", Main!BA612="يتجاوز التوقعات"), AND(Main!AZ612="يتجاوز التوقعات", Main!BA612="يتجاوز التوقعات بكثير")), "يتجاوز التوقعات",
 IF(AND(Main!AZ612="يتجاوز التوقعات", Main!BA612="يتجاوز التوقعات"), "يتجاوز التوقعات",
 IF(OR(AND(Main!AZ612="يتجاوز التوقعات", Main!BA612="يفي بالتوقعات"), AND(Main!AZ612="يفي بالتوقعات", Main!BA612="يتجاوز التوقعات")), "يفي بالتوقعات",
 IF(AND(Main!AZ612="يفي بالتوقعات", Main!BA612="يفي بالتوقعات"), "يفي بالتوقعات",
 IF(OR(AND(Main!AZ612="يفي بالتوقعات", Main!BA612="يفي بالتوقعات جزئياً"), AND(Main!AZ612="يفي بالتوقعات جزئياً", Main!BA612="يفي بالتوقعات")), "يفي بالتوقعات جزئياً",
 IF(AND(Main!AZ612="يفي بالتوقعات جزئياً", Main!BA612="يفي بالتوقعات جزئياً"), "يفي بالتوقعات جزئياً",
 ""
 )))))))</f>
        <v>يتجاوز التوقعات بكثير</v>
      </c>
    </row>
    <row r="613" spans="1:90" ht="22.5" customHeight="1" x14ac:dyDescent="0.45">
      <c r="D613" s="1"/>
      <c r="E613" s="1"/>
      <c r="G613" s="1"/>
      <c r="H613" s="1"/>
      <c r="J613" s="1"/>
      <c r="N613" s="1"/>
      <c r="O613" s="1"/>
      <c r="P613" s="1"/>
      <c r="Q613" s="1"/>
      <c r="R613" s="1"/>
      <c r="S613" s="1"/>
      <c r="T613" s="1"/>
      <c r="U613" s="1"/>
      <c r="V613" s="1"/>
      <c r="W613" s="1"/>
      <c r="X613" s="1"/>
      <c r="Y613" s="1"/>
      <c r="Z613" s="1"/>
      <c r="AA613" s="1"/>
      <c r="AB613" s="1"/>
      <c r="AC613" s="1"/>
      <c r="AD613" s="1"/>
      <c r="AE613" s="1"/>
      <c r="AF613" s="1"/>
      <c r="AG613" s="4"/>
      <c r="AH613" s="4"/>
      <c r="BF613" s="4"/>
      <c r="BG613" s="4"/>
      <c r="BH613" s="2"/>
      <c r="BI613" s="2"/>
      <c r="BJ613" s="2"/>
      <c r="BK613" s="2"/>
      <c r="BL613" s="2"/>
      <c r="BM613" s="2"/>
      <c r="BN613" s="2"/>
      <c r="BO613" s="2"/>
      <c r="BP613" s="2"/>
      <c r="BQ613" s="2"/>
      <c r="BR613" s="2"/>
      <c r="BS613" s="2"/>
      <c r="BT613" s="2"/>
      <c r="BU613" s="2"/>
      <c r="BV613" s="2"/>
      <c r="BW613" s="2"/>
      <c r="BX613" s="2"/>
      <c r="BY613" s="2"/>
      <c r="BZ613" s="2"/>
      <c r="CA613" s="2"/>
      <c r="CB613" s="2"/>
      <c r="CC613" s="2"/>
      <c r="CD613" s="2"/>
      <c r="CE613" s="2"/>
      <c r="CF613" s="2"/>
      <c r="CG613" s="2"/>
      <c r="CH613" s="2"/>
      <c r="CI613" s="2"/>
      <c r="CJ613" s="1"/>
      <c r="CK613" s="17" t="str">
        <f>IF(AND(Main!AA613="يتجاوز التوقعات بكثير", Main!AB613="يتجاوز التوقعات بكثير"), "يتجاوز التوقعات بكثير",
 IF(OR(AND(Main!AA613="يتجاوز التوقعات بكثير", Main!AB613="يتجاوز التوقعات"), AND(Main!AA613="يتجاوز التوقعات", Main!AB613="يتجاوز التوقعات بكثير")), "يتجاوز التوقعات",
 IF(AND(Main!AA613="يتجاوز التوقعات", Main!AB613="يتجاوز التوقعات"), "يتجاوز التوقعات",
 IF(OR(AND(Main!AA613="يتجاوز التوقعات", Main!AB613="يفي بالتوقعات"), AND(Main!AA613="يفي بالتوقعات", Main!AB613="يتجاوز التوقعات")), "يفي بالتوقعات",
 IF(AND(Main!AA613="يفي بالتوقعات", Main!AB613="يفي بالتوقعات"), "يفي بالتوقعات",
 IF(OR(AND(Main!AA613="يفي بالتوقعات", Main!AB613="يفي بالتوقعات جزئياً"), AND(Main!AA613="يفي بالتوقعات جزئياً", Main!AB613="يفي بالتوقعات")), "يفي بالتوقعات جزئياً",
 IF(AND(Main!AA613="يفي بالتوقعات جزئياً", Main!AB613="يفي بالتوقعات جزئياً"), "يفي بالتوقعات جزئياً",
 ""
 )))))))</f>
        <v/>
      </c>
      <c r="CL613" s="17" t="str">
        <f>IF(AND(Main!AZ613="يتجاوز التوقعات بكثير", Main!BA613="يتجاوز التوقعات بكثير"), "يتجاوز التوقعات بكثير",
 IF(OR(AND(Main!AZ613="يتجاوز التوقعات بكثير", Main!BA613="يتجاوز التوقعات"), AND(Main!AZ613="يتجاوز التوقعات", Main!BA613="يتجاوز التوقعات بكثير")), "يتجاوز التوقعات",
 IF(AND(Main!AZ613="يتجاوز التوقعات", Main!BA613="يتجاوز التوقعات"), "يتجاوز التوقعات",
 IF(OR(AND(Main!AZ613="يتجاوز التوقعات", Main!BA613="يفي بالتوقعات"), AND(Main!AZ613="يفي بالتوقعات", Main!BA613="يتجاوز التوقعات")), "يفي بالتوقعات",
 IF(AND(Main!AZ613="يفي بالتوقعات", Main!BA613="يفي بالتوقعات"), "يفي بالتوقعات",
 IF(OR(AND(Main!AZ613="يفي بالتوقعات", Main!BA613="يفي بالتوقعات جزئياً"), AND(Main!AZ613="يفي بالتوقعات جزئياً", Main!BA613="يفي بالتوقعات")), "يفي بالتوقعات جزئياً",
 IF(AND(Main!AZ613="يفي بالتوقعات جزئياً", Main!BA613="يفي بالتوقعات جزئياً"), "يفي بالتوقعات جزئياً",
 ""
 )))))))</f>
        <v/>
      </c>
    </row>
    <row r="614" spans="1:90" ht="22.5" customHeight="1" x14ac:dyDescent="0.45">
      <c r="D614" s="1"/>
      <c r="E614" s="1"/>
      <c r="F614" s="8" t="s">
        <v>624</v>
      </c>
      <c r="G614" s="1" t="s">
        <v>259</v>
      </c>
      <c r="H614" s="1" t="s">
        <v>92</v>
      </c>
      <c r="J614" s="1" t="s">
        <v>104</v>
      </c>
      <c r="K614" t="s">
        <v>105</v>
      </c>
      <c r="N614" s="1"/>
      <c r="O614" s="1"/>
      <c r="P614" s="1"/>
      <c r="Q614" s="1"/>
      <c r="R614" s="1"/>
      <c r="S614" s="1"/>
      <c r="T614" s="1"/>
      <c r="U614" s="1"/>
      <c r="V614" s="1"/>
      <c r="W614" s="1"/>
      <c r="X614" s="1"/>
      <c r="Y614" s="1"/>
      <c r="Z614" s="1"/>
      <c r="AA614" s="1"/>
      <c r="AB614" s="1"/>
      <c r="AC614" s="1"/>
      <c r="AD614" s="1"/>
      <c r="AE614" s="1"/>
      <c r="AF614" s="1"/>
      <c r="AG614" s="4"/>
      <c r="AH614" s="4"/>
      <c r="AN614" t="s">
        <v>210</v>
      </c>
      <c r="AO614" t="s">
        <v>97</v>
      </c>
      <c r="AP614" t="s">
        <v>101</v>
      </c>
      <c r="AQ614" t="s">
        <v>210</v>
      </c>
      <c r="AR614" t="s">
        <v>97</v>
      </c>
      <c r="AS614" t="s">
        <v>210</v>
      </c>
      <c r="AT614" t="s">
        <v>101</v>
      </c>
      <c r="AU614" t="s">
        <v>210</v>
      </c>
      <c r="AV614" t="s">
        <v>210</v>
      </c>
      <c r="AW614" t="s">
        <v>210</v>
      </c>
      <c r="AX614" t="s">
        <v>101</v>
      </c>
      <c r="AY614" t="s">
        <v>210</v>
      </c>
      <c r="AZ614" t="s">
        <v>101</v>
      </c>
      <c r="BA614" t="s">
        <v>101</v>
      </c>
      <c r="BB614" t="s">
        <v>101</v>
      </c>
      <c r="BC614" t="s">
        <v>101</v>
      </c>
      <c r="BD614" t="s">
        <v>101</v>
      </c>
      <c r="BE614" t="s">
        <v>210</v>
      </c>
      <c r="BF614" s="4" t="s">
        <v>99</v>
      </c>
      <c r="BG614" s="4" t="s">
        <v>99</v>
      </c>
      <c r="BH614" s="2" t="s">
        <v>99</v>
      </c>
      <c r="BI614" s="2" t="s">
        <v>99</v>
      </c>
      <c r="BJ614" s="2"/>
      <c r="BK614" s="2"/>
      <c r="BL614" s="2"/>
      <c r="BM614" s="2"/>
      <c r="BN614" s="2"/>
      <c r="BO614" s="2"/>
      <c r="BP614" s="2"/>
      <c r="BQ614" s="2"/>
      <c r="BR614" s="2"/>
      <c r="BS614" s="2"/>
      <c r="BT614" s="2"/>
      <c r="BU614" s="2"/>
      <c r="BV614" s="2"/>
      <c r="BW614" s="2"/>
      <c r="BX614" s="2"/>
      <c r="BY614" s="2"/>
      <c r="BZ614" s="2"/>
      <c r="CA614" s="2"/>
      <c r="CB614" s="2"/>
      <c r="CC614" s="2"/>
      <c r="CD614" s="2"/>
      <c r="CE614" s="2"/>
      <c r="CF614" s="2"/>
      <c r="CG614" s="2"/>
      <c r="CH614" s="2"/>
      <c r="CI614" s="2"/>
      <c r="CJ614" s="1"/>
      <c r="CK614" s="17" t="str">
        <f>IF(AND(Main!AA614="يتجاوز التوقعات بكثير", Main!AB614="يتجاوز التوقعات بكثير"), "يتجاوز التوقعات بكثير",
 IF(OR(AND(Main!AA614="يتجاوز التوقعات بكثير", Main!AB614="يتجاوز التوقعات"), AND(Main!AA614="يتجاوز التوقعات", Main!AB614="يتجاوز التوقعات بكثير")), "يتجاوز التوقعات",
 IF(AND(Main!AA614="يتجاوز التوقعات", Main!AB614="يتجاوز التوقعات"), "يتجاوز التوقعات",
 IF(OR(AND(Main!AA614="يتجاوز التوقعات", Main!AB614="يفي بالتوقعات"), AND(Main!AA614="يفي بالتوقعات", Main!AB614="يتجاوز التوقعات")), "يفي بالتوقعات",
 IF(AND(Main!AA614="يفي بالتوقعات", Main!AB614="يفي بالتوقعات"), "يفي بالتوقعات",
 IF(OR(AND(Main!AA614="يفي بالتوقعات", Main!AB614="يفي بالتوقعات جزئياً"), AND(Main!AA614="يفي بالتوقعات جزئياً", Main!AB614="يفي بالتوقعات")), "يفي بالتوقعات جزئياً",
 IF(AND(Main!AA614="يفي بالتوقعات جزئياً", Main!AB614="يفي بالتوقعات جزئياً"), "يفي بالتوقعات جزئياً",
 ""
 )))))))</f>
        <v/>
      </c>
      <c r="CL614" s="17" t="str">
        <f>IF(AND(Main!AZ614="يتجاوز التوقعات بكثير", Main!BA614="يتجاوز التوقعات بكثير"), "يتجاوز التوقعات بكثير",
 IF(OR(AND(Main!AZ614="يتجاوز التوقعات بكثير", Main!BA614="يتجاوز التوقعات"), AND(Main!AZ614="يتجاوز التوقعات", Main!BA614="يتجاوز التوقعات بكثير")), "يتجاوز التوقعات",
 IF(AND(Main!AZ614="يتجاوز التوقعات", Main!BA614="يتجاوز التوقعات"), "يتجاوز التوقعات",
 IF(OR(AND(Main!AZ614="يتجاوز التوقعات", Main!BA614="يفي بالتوقعات"), AND(Main!AZ614="يفي بالتوقعات", Main!BA614="يتجاوز التوقعات")), "يفي بالتوقعات",
 IF(AND(Main!AZ614="يفي بالتوقعات", Main!BA614="يفي بالتوقعات"), "يفي بالتوقعات",
 IF(OR(AND(Main!AZ614="يفي بالتوقعات", Main!BA614="يفي بالتوقعات جزئياً"), AND(Main!AZ614="يفي بالتوقعات جزئياً", Main!BA614="يفي بالتوقعات")), "يفي بالتوقعات جزئياً",
 IF(AND(Main!AZ614="يفي بالتوقعات جزئياً", Main!BA614="يفي بالتوقعات جزئياً"), "يفي بالتوقعات جزئياً",
 ""
 )))))))</f>
        <v>يتجاوز التوقعات</v>
      </c>
    </row>
    <row r="615" spans="1:90" ht="22.5" customHeight="1" x14ac:dyDescent="0.45">
      <c r="A615">
        <v>639</v>
      </c>
      <c r="B615">
        <v>45924.388078703698</v>
      </c>
      <c r="C615">
        <v>45924.392997685201</v>
      </c>
      <c r="D615" s="1" t="s">
        <v>1075</v>
      </c>
      <c r="E615" s="1" t="s">
        <v>1076</v>
      </c>
      <c r="F615" s="8" t="s">
        <v>624</v>
      </c>
      <c r="G615" s="1" t="s">
        <v>259</v>
      </c>
      <c r="H615" s="1" t="s">
        <v>92</v>
      </c>
      <c r="J615" s="1" t="s">
        <v>104</v>
      </c>
      <c r="K615" t="s">
        <v>105</v>
      </c>
      <c r="N615" s="1"/>
      <c r="O615" s="1"/>
      <c r="P615" s="1"/>
      <c r="Q615" s="1"/>
      <c r="R615" s="1"/>
      <c r="S615" s="1"/>
      <c r="T615" s="1"/>
      <c r="U615" s="1"/>
      <c r="V615" s="1"/>
      <c r="W615" s="1"/>
      <c r="X615" s="1"/>
      <c r="Y615" s="1"/>
      <c r="Z615" s="1"/>
      <c r="AA615" s="1"/>
      <c r="AB615" s="1"/>
      <c r="AC615" s="1"/>
      <c r="AD615" s="1"/>
      <c r="AE615" s="1"/>
      <c r="AF615" s="1"/>
      <c r="AG615" s="4"/>
      <c r="AH615" s="4"/>
      <c r="AN615" t="s">
        <v>210</v>
      </c>
      <c r="AO615" t="s">
        <v>97</v>
      </c>
      <c r="AP615" t="s">
        <v>101</v>
      </c>
      <c r="AQ615" t="s">
        <v>210</v>
      </c>
      <c r="AR615" t="s">
        <v>97</v>
      </c>
      <c r="AS615" t="s">
        <v>210</v>
      </c>
      <c r="AT615" t="s">
        <v>101</v>
      </c>
      <c r="AU615" t="s">
        <v>210</v>
      </c>
      <c r="AV615" t="s">
        <v>210</v>
      </c>
      <c r="AW615" t="s">
        <v>210</v>
      </c>
      <c r="AX615" t="s">
        <v>101</v>
      </c>
      <c r="AY615" t="s">
        <v>210</v>
      </c>
      <c r="AZ615" t="s">
        <v>101</v>
      </c>
      <c r="BA615" t="s">
        <v>101</v>
      </c>
      <c r="BB615" t="s">
        <v>101</v>
      </c>
      <c r="BC615" t="s">
        <v>101</v>
      </c>
      <c r="BD615" t="s">
        <v>101</v>
      </c>
      <c r="BE615" t="s">
        <v>210</v>
      </c>
      <c r="BF615" s="4" t="s">
        <v>99</v>
      </c>
      <c r="BG615" s="4" t="s">
        <v>99</v>
      </c>
      <c r="BH615" s="2" t="s">
        <v>99</v>
      </c>
      <c r="BI615" s="2" t="s">
        <v>99</v>
      </c>
      <c r="BJ615" s="2"/>
      <c r="BK615" s="2"/>
      <c r="BL615" s="2"/>
      <c r="BM615" s="2"/>
      <c r="BN615" s="2"/>
      <c r="BO615" s="2"/>
      <c r="BP615" s="2"/>
      <c r="BQ615" s="2"/>
      <c r="BR615" s="2"/>
      <c r="BS615" s="2"/>
      <c r="BT615" s="2"/>
      <c r="BU615" s="2"/>
      <c r="BV615" s="2"/>
      <c r="BW615" s="2"/>
      <c r="BX615" s="2"/>
      <c r="BY615" s="2"/>
      <c r="BZ615" s="2"/>
      <c r="CA615" s="2"/>
      <c r="CB615" s="2"/>
      <c r="CC615" s="2"/>
      <c r="CD615" s="2"/>
      <c r="CE615" s="2"/>
      <c r="CF615" s="2"/>
      <c r="CG615" s="2"/>
      <c r="CH615" s="2"/>
      <c r="CI615" s="2"/>
      <c r="CJ615" s="1"/>
      <c r="CK615" s="17" t="str">
        <f>IF(AND(Main!AA615="يتجاوز التوقعات بكثير", Main!AB615="يتجاوز التوقعات بكثير"), "يتجاوز التوقعات بكثير",
 IF(OR(AND(Main!AA615="يتجاوز التوقعات بكثير", Main!AB615="يتجاوز التوقعات"), AND(Main!AA615="يتجاوز التوقعات", Main!AB615="يتجاوز التوقعات بكثير")), "يتجاوز التوقعات",
 IF(AND(Main!AA615="يتجاوز التوقعات", Main!AB615="يتجاوز التوقعات"), "يتجاوز التوقعات",
 IF(OR(AND(Main!AA615="يتجاوز التوقعات", Main!AB615="يفي بالتوقعات"), AND(Main!AA615="يفي بالتوقعات", Main!AB615="يتجاوز التوقعات")), "يفي بالتوقعات",
 IF(AND(Main!AA615="يفي بالتوقعات", Main!AB615="يفي بالتوقعات"), "يفي بالتوقعات",
 IF(OR(AND(Main!AA615="يفي بالتوقعات", Main!AB615="يفي بالتوقعات جزئياً"), AND(Main!AA615="يفي بالتوقعات جزئياً", Main!AB615="يفي بالتوقعات")), "يفي بالتوقعات جزئياً",
 IF(AND(Main!AA615="يفي بالتوقعات جزئياً", Main!AB615="يفي بالتوقعات جزئياً"), "يفي بالتوقعات جزئياً",
 ""
 )))))))</f>
        <v/>
      </c>
      <c r="CL615" s="17" t="str">
        <f>IF(AND(Main!AZ615="يتجاوز التوقعات بكثير", Main!BA615="يتجاوز التوقعات بكثير"), "يتجاوز التوقعات بكثير",
 IF(OR(AND(Main!AZ615="يتجاوز التوقعات بكثير", Main!BA615="يتجاوز التوقعات"), AND(Main!AZ615="يتجاوز التوقعات", Main!BA615="يتجاوز التوقعات بكثير")), "يتجاوز التوقعات",
 IF(AND(Main!AZ615="يتجاوز التوقعات", Main!BA615="يتجاوز التوقعات"), "يتجاوز التوقعات",
 IF(OR(AND(Main!AZ615="يتجاوز التوقعات", Main!BA615="يفي بالتوقعات"), AND(Main!AZ615="يفي بالتوقعات", Main!BA615="يتجاوز التوقعات")), "يفي بالتوقعات",
 IF(AND(Main!AZ615="يفي بالتوقعات", Main!BA615="يفي بالتوقعات"), "يفي بالتوقعات",
 IF(OR(AND(Main!AZ615="يفي بالتوقعات", Main!BA615="يفي بالتوقعات جزئياً"), AND(Main!AZ615="يفي بالتوقعات جزئياً", Main!BA615="يفي بالتوقعات")), "يفي بالتوقعات جزئياً",
 IF(AND(Main!AZ615="يفي بالتوقعات جزئياً", Main!BA615="يفي بالتوقعات جزئياً"), "يفي بالتوقعات جزئياً",
 ""
 )))))))</f>
        <v>يتجاوز التوقعات</v>
      </c>
    </row>
    <row r="616" spans="1:90" ht="22.5" customHeight="1" x14ac:dyDescent="0.45">
      <c r="D616" s="1"/>
      <c r="E616" s="1"/>
      <c r="G616" s="1"/>
      <c r="H616" s="1"/>
      <c r="J616" s="1"/>
      <c r="N616" s="1"/>
      <c r="O616" s="1"/>
      <c r="P616" s="1"/>
      <c r="Q616" s="1"/>
      <c r="R616" s="1"/>
      <c r="S616" s="1"/>
      <c r="T616" s="1"/>
      <c r="U616" s="1"/>
      <c r="V616" s="1"/>
      <c r="W616" s="1"/>
      <c r="X616" s="1"/>
      <c r="Y616" s="1"/>
      <c r="Z616" s="1"/>
      <c r="AA616" s="1"/>
      <c r="AB616" s="1"/>
      <c r="AC616" s="1"/>
      <c r="AD616" s="1"/>
      <c r="AE616" s="1"/>
      <c r="AF616" s="1"/>
      <c r="AG616" s="4"/>
      <c r="AH616" s="4"/>
      <c r="BF616" s="4"/>
      <c r="BG616" s="4"/>
      <c r="BH616" s="2"/>
      <c r="BI616" s="2"/>
      <c r="BJ616" s="2"/>
      <c r="BK616" s="2"/>
      <c r="BL616" s="2"/>
      <c r="BM616" s="2"/>
      <c r="BN616" s="2"/>
      <c r="BO616" s="2"/>
      <c r="BP616" s="2"/>
      <c r="BQ616" s="2"/>
      <c r="BR616" s="2"/>
      <c r="BS616" s="2"/>
      <c r="BT616" s="2"/>
      <c r="BU616" s="2"/>
      <c r="BV616" s="2"/>
      <c r="BW616" s="2"/>
      <c r="BX616" s="2"/>
      <c r="BY616" s="2"/>
      <c r="BZ616" s="2"/>
      <c r="CA616" s="2"/>
      <c r="CB616" s="2"/>
      <c r="CC616" s="2"/>
      <c r="CD616" s="2"/>
      <c r="CE616" s="2"/>
      <c r="CF616" s="2"/>
      <c r="CG616" s="2"/>
      <c r="CH616" s="2"/>
      <c r="CI616" s="2"/>
      <c r="CJ616" s="1"/>
      <c r="CK616" s="17" t="str">
        <f>IF(AND(Main!AA616="يتجاوز التوقعات بكثير", Main!AB616="يتجاوز التوقعات بكثير"), "يتجاوز التوقعات بكثير",
 IF(OR(AND(Main!AA616="يتجاوز التوقعات بكثير", Main!AB616="يتجاوز التوقعات"), AND(Main!AA616="يتجاوز التوقعات", Main!AB616="يتجاوز التوقعات بكثير")), "يتجاوز التوقعات",
 IF(AND(Main!AA616="يتجاوز التوقعات", Main!AB616="يتجاوز التوقعات"), "يتجاوز التوقعات",
 IF(OR(AND(Main!AA616="يتجاوز التوقعات", Main!AB616="يفي بالتوقعات"), AND(Main!AA616="يفي بالتوقعات", Main!AB616="يتجاوز التوقعات")), "يفي بالتوقعات",
 IF(AND(Main!AA616="يفي بالتوقعات", Main!AB616="يفي بالتوقعات"), "يفي بالتوقعات",
 IF(OR(AND(Main!AA616="يفي بالتوقعات", Main!AB616="يفي بالتوقعات جزئياً"), AND(Main!AA616="يفي بالتوقعات جزئياً", Main!AB616="يفي بالتوقعات")), "يفي بالتوقعات جزئياً",
 IF(AND(Main!AA616="يفي بالتوقعات جزئياً", Main!AB616="يفي بالتوقعات جزئياً"), "يفي بالتوقعات جزئياً",
 ""
 )))))))</f>
        <v/>
      </c>
      <c r="CL616" s="17" t="str">
        <f>IF(AND(Main!AZ616="يتجاوز التوقعات بكثير", Main!BA616="يتجاوز التوقعات بكثير"), "يتجاوز التوقعات بكثير",
 IF(OR(AND(Main!AZ616="يتجاوز التوقعات بكثير", Main!BA616="يتجاوز التوقعات"), AND(Main!AZ616="يتجاوز التوقعات", Main!BA616="يتجاوز التوقعات بكثير")), "يتجاوز التوقعات",
 IF(AND(Main!AZ616="يتجاوز التوقعات", Main!BA616="يتجاوز التوقعات"), "يتجاوز التوقعات",
 IF(OR(AND(Main!AZ616="يتجاوز التوقعات", Main!BA616="يفي بالتوقعات"), AND(Main!AZ616="يفي بالتوقعات", Main!BA616="يتجاوز التوقعات")), "يفي بالتوقعات",
 IF(AND(Main!AZ616="يفي بالتوقعات", Main!BA616="يفي بالتوقعات"), "يفي بالتوقعات",
 IF(OR(AND(Main!AZ616="يفي بالتوقعات", Main!BA616="يفي بالتوقعات جزئياً"), AND(Main!AZ616="يفي بالتوقعات جزئياً", Main!BA616="يفي بالتوقعات")), "يفي بالتوقعات جزئياً",
 IF(AND(Main!AZ616="يفي بالتوقعات جزئياً", Main!BA616="يفي بالتوقعات جزئياً"), "يفي بالتوقعات جزئياً",
 ""
 )))))))</f>
        <v/>
      </c>
    </row>
    <row r="617" spans="1:90" ht="22.5" customHeight="1" x14ac:dyDescent="0.45">
      <c r="D617" s="1"/>
      <c r="E617" s="1"/>
      <c r="G617" s="1"/>
      <c r="H617" s="1"/>
      <c r="J617" s="1"/>
      <c r="N617" s="1"/>
      <c r="O617" s="1"/>
      <c r="P617" s="1"/>
      <c r="Q617" s="1"/>
      <c r="R617" s="1"/>
      <c r="S617" s="1"/>
      <c r="T617" s="1"/>
      <c r="U617" s="1"/>
      <c r="V617" s="1"/>
      <c r="W617" s="1"/>
      <c r="X617" s="1"/>
      <c r="Y617" s="1"/>
      <c r="Z617" s="1"/>
      <c r="AA617" s="1"/>
      <c r="AB617" s="1"/>
      <c r="AC617" s="1"/>
      <c r="AD617" s="1"/>
      <c r="AE617" s="1"/>
      <c r="AF617" s="1"/>
      <c r="AG617" s="4"/>
      <c r="AH617" s="4"/>
      <c r="BF617" s="4"/>
      <c r="BG617" s="4"/>
      <c r="BH617" s="2"/>
      <c r="BI617" s="2"/>
      <c r="BJ617" s="2"/>
      <c r="BK617" s="2"/>
      <c r="BL617" s="2"/>
      <c r="BM617" s="2"/>
      <c r="BN617" s="2"/>
      <c r="BO617" s="2"/>
      <c r="BP617" s="2"/>
      <c r="BQ617" s="2"/>
      <c r="BR617" s="2"/>
      <c r="BS617" s="2"/>
      <c r="BT617" s="2"/>
      <c r="BU617" s="2"/>
      <c r="BV617" s="2"/>
      <c r="BW617" s="2"/>
      <c r="BX617" s="2"/>
      <c r="BY617" s="2"/>
      <c r="BZ617" s="2"/>
      <c r="CA617" s="2"/>
      <c r="CB617" s="2"/>
      <c r="CC617" s="2"/>
      <c r="CD617" s="2"/>
      <c r="CE617" s="2"/>
      <c r="CF617" s="2"/>
      <c r="CG617" s="2"/>
      <c r="CH617" s="2"/>
      <c r="CI617" s="2"/>
      <c r="CJ617" s="1"/>
      <c r="CK617" s="17" t="str">
        <f>IF(AND(Main!AA617="يتجاوز التوقعات بكثير", Main!AB617="يتجاوز التوقعات بكثير"), "يتجاوز التوقعات بكثير",
 IF(OR(AND(Main!AA617="يتجاوز التوقعات بكثير", Main!AB617="يتجاوز التوقعات"), AND(Main!AA617="يتجاوز التوقعات", Main!AB617="يتجاوز التوقعات بكثير")), "يتجاوز التوقعات",
 IF(AND(Main!AA617="يتجاوز التوقعات", Main!AB617="يتجاوز التوقعات"), "يتجاوز التوقعات",
 IF(OR(AND(Main!AA617="يتجاوز التوقعات", Main!AB617="يفي بالتوقعات"), AND(Main!AA617="يفي بالتوقعات", Main!AB617="يتجاوز التوقعات")), "يفي بالتوقعات",
 IF(AND(Main!AA617="يفي بالتوقعات", Main!AB617="يفي بالتوقعات"), "يفي بالتوقعات",
 IF(OR(AND(Main!AA617="يفي بالتوقعات", Main!AB617="يفي بالتوقعات جزئياً"), AND(Main!AA617="يفي بالتوقعات جزئياً", Main!AB617="يفي بالتوقعات")), "يفي بالتوقعات جزئياً",
 IF(AND(Main!AA617="يفي بالتوقعات جزئياً", Main!AB617="يفي بالتوقعات جزئياً"), "يفي بالتوقعات جزئياً",
 ""
 )))))))</f>
        <v/>
      </c>
      <c r="CL617" s="17" t="str">
        <f>IF(AND(Main!AZ617="يتجاوز التوقعات بكثير", Main!BA617="يتجاوز التوقعات بكثير"), "يتجاوز التوقعات بكثير",
 IF(OR(AND(Main!AZ617="يتجاوز التوقعات بكثير", Main!BA617="يتجاوز التوقعات"), AND(Main!AZ617="يتجاوز التوقعات", Main!BA617="يتجاوز التوقعات بكثير")), "يتجاوز التوقعات",
 IF(AND(Main!AZ617="يتجاوز التوقعات", Main!BA617="يتجاوز التوقعات"), "يتجاوز التوقعات",
 IF(OR(AND(Main!AZ617="يتجاوز التوقعات", Main!BA617="يفي بالتوقعات"), AND(Main!AZ617="يفي بالتوقعات", Main!BA617="يتجاوز التوقعات")), "يفي بالتوقعات",
 IF(AND(Main!AZ617="يفي بالتوقعات", Main!BA617="يفي بالتوقعات"), "يفي بالتوقعات",
 IF(OR(AND(Main!AZ617="يفي بالتوقعات", Main!BA617="يفي بالتوقعات جزئياً"), AND(Main!AZ617="يفي بالتوقعات جزئياً", Main!BA617="يفي بالتوقعات")), "يفي بالتوقعات جزئياً",
 IF(AND(Main!AZ617="يفي بالتوقعات جزئياً", Main!BA617="يفي بالتوقعات جزئياً"), "يفي بالتوقعات جزئياً",
 ""
 )))))))</f>
        <v/>
      </c>
    </row>
    <row r="618" spans="1:90" ht="22.5" customHeight="1" x14ac:dyDescent="0.45">
      <c r="A618">
        <v>640</v>
      </c>
      <c r="B618">
        <v>45924.536539351902</v>
      </c>
      <c r="C618">
        <v>45924.540752314802</v>
      </c>
      <c r="D618" s="1" t="s">
        <v>1083</v>
      </c>
      <c r="E618" s="1" t="s">
        <v>1084</v>
      </c>
      <c r="F618" s="8" t="s">
        <v>1085</v>
      </c>
      <c r="G618" s="1" t="s">
        <v>259</v>
      </c>
      <c r="H618" s="1" t="s">
        <v>823</v>
      </c>
      <c r="J618" s="1" t="s">
        <v>93</v>
      </c>
      <c r="K618" t="s">
        <v>105</v>
      </c>
      <c r="N618" s="1"/>
      <c r="O618" s="1"/>
      <c r="P618" s="1"/>
      <c r="Q618" s="1"/>
      <c r="R618" s="1"/>
      <c r="S618" s="1"/>
      <c r="T618" s="1"/>
      <c r="U618" s="1"/>
      <c r="V618" s="1"/>
      <c r="W618" s="1"/>
      <c r="X618" s="1"/>
      <c r="Y618" s="1"/>
      <c r="Z618" s="1"/>
      <c r="AA618" s="1"/>
      <c r="AB618" s="1"/>
      <c r="AC618" s="1"/>
      <c r="AD618" s="1"/>
      <c r="AE618" s="1"/>
      <c r="AF618" s="1"/>
      <c r="AG618" s="4"/>
      <c r="AH618" s="4"/>
      <c r="AN618" s="1" t="s">
        <v>97</v>
      </c>
      <c r="AO618" s="1" t="s">
        <v>97</v>
      </c>
      <c r="AP618" s="1" t="s">
        <v>97</v>
      </c>
      <c r="AQ618" s="1" t="s">
        <v>97</v>
      </c>
      <c r="AR618" s="1" t="s">
        <v>97</v>
      </c>
      <c r="AS618" s="1" t="s">
        <v>97</v>
      </c>
      <c r="AT618" s="1" t="s">
        <v>97</v>
      </c>
      <c r="AU618" s="1" t="s">
        <v>97</v>
      </c>
      <c r="AV618" s="1" t="s">
        <v>97</v>
      </c>
      <c r="AW618" s="1" t="s">
        <v>97</v>
      </c>
      <c r="AX618" s="1" t="s">
        <v>97</v>
      </c>
      <c r="AY618" s="1" t="s">
        <v>97</v>
      </c>
      <c r="AZ618" s="1" t="s">
        <v>97</v>
      </c>
      <c r="BA618" s="1" t="s">
        <v>97</v>
      </c>
      <c r="BB618" s="1" t="s">
        <v>97</v>
      </c>
      <c r="BC618" s="1" t="s">
        <v>97</v>
      </c>
      <c r="BD618" s="1" t="s">
        <v>97</v>
      </c>
      <c r="BE618" s="1" t="s">
        <v>97</v>
      </c>
      <c r="BF618" s="4" t="s">
        <v>1086</v>
      </c>
      <c r="BG618" s="4" t="s">
        <v>501</v>
      </c>
      <c r="BH618" s="2" t="s">
        <v>1087</v>
      </c>
      <c r="BI618" s="2" t="s">
        <v>1088</v>
      </c>
      <c r="BJ618" s="2"/>
      <c r="BK618" s="2"/>
      <c r="BL618" s="2"/>
      <c r="BM618" s="2"/>
      <c r="BN618" s="2"/>
      <c r="BO618" s="2"/>
      <c r="BP618" s="2"/>
      <c r="BQ618" s="2"/>
      <c r="BR618" s="2"/>
      <c r="BS618" s="2"/>
      <c r="BT618" s="2"/>
      <c r="BU618" s="2"/>
      <c r="BV618" s="2"/>
      <c r="BW618" s="2"/>
      <c r="BX618" s="2"/>
      <c r="BY618" s="2"/>
      <c r="BZ618" s="2"/>
      <c r="CA618" s="2"/>
      <c r="CB618" s="2"/>
      <c r="CC618" s="2"/>
      <c r="CD618" s="2"/>
      <c r="CE618" s="2"/>
      <c r="CF618" s="2"/>
      <c r="CG618" s="2"/>
      <c r="CH618" s="2"/>
      <c r="CI618" s="2"/>
      <c r="CJ618" s="1"/>
      <c r="CK618" s="17" t="str">
        <f>IF(AND(Main!AA618="يتجاوز التوقعات بكثير", Main!AB618="يتجاوز التوقعات بكثير"), "يتجاوز التوقعات بكثير",
 IF(OR(AND(Main!AA618="يتجاوز التوقعات بكثير", Main!AB618="يتجاوز التوقعات"), AND(Main!AA618="يتجاوز التوقعات", Main!AB618="يتجاوز التوقعات بكثير")), "يتجاوز التوقعات",
 IF(AND(Main!AA618="يتجاوز التوقعات", Main!AB618="يتجاوز التوقعات"), "يتجاوز التوقعات",
 IF(OR(AND(Main!AA618="يتجاوز التوقعات", Main!AB618="يفي بالتوقعات"), AND(Main!AA618="يفي بالتوقعات", Main!AB618="يتجاوز التوقعات")), "يفي بالتوقعات",
 IF(AND(Main!AA618="يفي بالتوقعات", Main!AB618="يفي بالتوقعات"), "يفي بالتوقعات",
 IF(OR(AND(Main!AA618="يفي بالتوقعات", Main!AB618="يفي بالتوقعات جزئياً"), AND(Main!AA618="يفي بالتوقعات جزئياً", Main!AB618="يفي بالتوقعات")), "يفي بالتوقعات جزئياً",
 IF(AND(Main!AA618="يفي بالتوقعات جزئياً", Main!AB618="يفي بالتوقعات جزئياً"), "يفي بالتوقعات جزئياً",
 ""
 )))))))</f>
        <v/>
      </c>
      <c r="CL618" s="17" t="str">
        <f>IF(AND(Main!AZ618="يتجاوز التوقعات بكثير", Main!BA618="يتجاوز التوقعات بكثير"), "يتجاوز التوقعات بكثير",
 IF(OR(AND(Main!AZ618="يتجاوز التوقعات بكثير", Main!BA618="يتجاوز التوقعات"), AND(Main!AZ618="يتجاوز التوقعات", Main!BA618="يتجاوز التوقعات بكثير")), "يتجاوز التوقعات",
 IF(AND(Main!AZ618="يتجاوز التوقعات", Main!BA618="يتجاوز التوقعات"), "يتجاوز التوقعات",
 IF(OR(AND(Main!AZ618="يتجاوز التوقعات", Main!BA618="يفي بالتوقعات"), AND(Main!AZ618="يفي بالتوقعات", Main!BA618="يتجاوز التوقعات")), "يفي بالتوقعات",
 IF(AND(Main!AZ618="يفي بالتوقعات", Main!BA618="يفي بالتوقعات"), "يفي بالتوقعات",
 IF(OR(AND(Main!AZ618="يفي بالتوقعات", Main!BA618="يفي بالتوقعات جزئياً"), AND(Main!AZ618="يفي بالتوقعات جزئياً", Main!BA618="يفي بالتوقعات")), "يفي بالتوقعات جزئياً",
 IF(AND(Main!AZ618="يفي بالتوقعات جزئياً", Main!BA618="يفي بالتوقعات جزئياً"), "يفي بالتوقعات جزئياً",
 ""
 )))))))</f>
        <v>يتجاوز التوقعات بكثير</v>
      </c>
    </row>
    <row r="619" spans="1:90" ht="22.5" customHeight="1" x14ac:dyDescent="0.45">
      <c r="D619" s="1"/>
      <c r="E619" s="1"/>
      <c r="G619" s="1"/>
      <c r="H619" s="1"/>
      <c r="J619" s="1"/>
      <c r="N619" s="1"/>
      <c r="O619" s="1"/>
      <c r="P619" s="1"/>
      <c r="Q619" s="1"/>
      <c r="R619" s="1"/>
      <c r="S619" s="1"/>
      <c r="T619" s="1"/>
      <c r="U619" s="1"/>
      <c r="V619" s="1"/>
      <c r="W619" s="1"/>
      <c r="X619" s="1"/>
      <c r="Y619" s="1"/>
      <c r="Z619" s="1"/>
      <c r="AA619" s="1"/>
      <c r="AB619" s="1"/>
      <c r="AC619" s="1"/>
      <c r="AD619" s="1"/>
      <c r="AE619" s="1"/>
      <c r="AF619" s="1"/>
      <c r="AG619" s="4"/>
      <c r="AH619" s="4"/>
      <c r="BF619" s="4"/>
      <c r="BG619" s="4"/>
      <c r="BH619" s="2"/>
      <c r="BI619" s="2"/>
      <c r="BJ619" s="2"/>
      <c r="BK619" s="2"/>
      <c r="BL619" s="2"/>
      <c r="BM619" s="2"/>
      <c r="BN619" s="2"/>
      <c r="BO619" s="2"/>
      <c r="BP619" s="2"/>
      <c r="BQ619" s="2"/>
      <c r="BR619" s="2"/>
      <c r="BS619" s="2"/>
      <c r="BT619" s="2"/>
      <c r="BU619" s="2"/>
      <c r="BV619" s="2"/>
      <c r="BW619" s="2"/>
      <c r="BX619" s="2"/>
      <c r="BY619" s="2"/>
      <c r="BZ619" s="2"/>
      <c r="CA619" s="2"/>
      <c r="CB619" s="2"/>
      <c r="CC619" s="2"/>
      <c r="CD619" s="2"/>
      <c r="CE619" s="2"/>
      <c r="CF619" s="2"/>
      <c r="CG619" s="2"/>
      <c r="CH619" s="2"/>
      <c r="CI619" s="2"/>
      <c r="CJ619" s="1"/>
      <c r="CK619" s="17" t="str">
        <f>IF(AND(Main!AA619="يتجاوز التوقعات بكثير", Main!AB619="يتجاوز التوقعات بكثير"), "يتجاوز التوقعات بكثير",
 IF(OR(AND(Main!AA619="يتجاوز التوقعات بكثير", Main!AB619="يتجاوز التوقعات"), AND(Main!AA619="يتجاوز التوقعات", Main!AB619="يتجاوز التوقعات بكثير")), "يتجاوز التوقعات",
 IF(AND(Main!AA619="يتجاوز التوقعات", Main!AB619="يتجاوز التوقعات"), "يتجاوز التوقعات",
 IF(OR(AND(Main!AA619="يتجاوز التوقعات", Main!AB619="يفي بالتوقعات"), AND(Main!AA619="يفي بالتوقعات", Main!AB619="يتجاوز التوقعات")), "يفي بالتوقعات",
 IF(AND(Main!AA619="يفي بالتوقعات", Main!AB619="يفي بالتوقعات"), "يفي بالتوقعات",
 IF(OR(AND(Main!AA619="يفي بالتوقعات", Main!AB619="يفي بالتوقعات جزئياً"), AND(Main!AA619="يفي بالتوقعات جزئياً", Main!AB619="يفي بالتوقعات")), "يفي بالتوقعات جزئياً",
 IF(AND(Main!AA619="يفي بالتوقعات جزئياً", Main!AB619="يفي بالتوقعات جزئياً"), "يفي بالتوقعات جزئياً",
 ""
 )))))))</f>
        <v/>
      </c>
      <c r="CL619" s="17" t="str">
        <f>IF(AND(Main!AZ619="يتجاوز التوقعات بكثير", Main!BA619="يتجاوز التوقعات بكثير"), "يتجاوز التوقعات بكثير",
 IF(OR(AND(Main!AZ619="يتجاوز التوقعات بكثير", Main!BA619="يتجاوز التوقعات"), AND(Main!AZ619="يتجاوز التوقعات", Main!BA619="يتجاوز التوقعات بكثير")), "يتجاوز التوقعات",
 IF(AND(Main!AZ619="يتجاوز التوقعات", Main!BA619="يتجاوز التوقعات"), "يتجاوز التوقعات",
 IF(OR(AND(Main!AZ619="يتجاوز التوقعات", Main!BA619="يفي بالتوقعات"), AND(Main!AZ619="يفي بالتوقعات", Main!BA619="يتجاوز التوقعات")), "يفي بالتوقعات",
 IF(AND(Main!AZ619="يفي بالتوقعات", Main!BA619="يفي بالتوقعات"), "يفي بالتوقعات",
 IF(OR(AND(Main!AZ619="يفي بالتوقعات", Main!BA619="يفي بالتوقعات جزئياً"), AND(Main!AZ619="يفي بالتوقعات جزئياً", Main!BA619="يفي بالتوقعات")), "يفي بالتوقعات جزئياً",
 IF(AND(Main!AZ619="يفي بالتوقعات جزئياً", Main!BA619="يفي بالتوقعات جزئياً"), "يفي بالتوقعات جزئياً",
 ""
 )))))))</f>
        <v/>
      </c>
    </row>
    <row r="620" spans="1:90" ht="22.5" customHeight="1" x14ac:dyDescent="0.45">
      <c r="D620" s="1"/>
      <c r="E620" s="1"/>
      <c r="G620" s="1"/>
      <c r="H620" s="1"/>
      <c r="J620" s="1"/>
      <c r="N620" s="1"/>
      <c r="O620" s="1"/>
      <c r="P620" s="1"/>
      <c r="Q620" s="1"/>
      <c r="R620" s="1"/>
      <c r="S620" s="1"/>
      <c r="T620" s="1"/>
      <c r="U620" s="1"/>
      <c r="V620" s="1"/>
      <c r="W620" s="1"/>
      <c r="X620" s="1"/>
      <c r="Y620" s="1"/>
      <c r="Z620" s="1"/>
      <c r="AA620" s="1"/>
      <c r="AB620" s="1"/>
      <c r="AC620" s="1"/>
      <c r="AD620" s="1"/>
      <c r="AE620" s="1"/>
      <c r="AF620" s="1"/>
      <c r="AG620" s="4"/>
      <c r="AH620" s="4"/>
      <c r="BF620" s="4"/>
      <c r="BG620" s="4"/>
      <c r="BH620" s="2"/>
      <c r="BI620" s="2"/>
      <c r="BJ620" s="2"/>
      <c r="BK620" s="2"/>
      <c r="BL620" s="2"/>
      <c r="BM620" s="2"/>
      <c r="BN620" s="2"/>
      <c r="BO620" s="2"/>
      <c r="BP620" s="2"/>
      <c r="BQ620" s="2"/>
      <c r="BR620" s="2"/>
      <c r="BS620" s="2"/>
      <c r="BT620" s="2"/>
      <c r="BU620" s="2"/>
      <c r="BV620" s="2"/>
      <c r="BW620" s="2"/>
      <c r="BX620" s="2"/>
      <c r="BY620" s="2"/>
      <c r="BZ620" s="2"/>
      <c r="CA620" s="2"/>
      <c r="CB620" s="2"/>
      <c r="CC620" s="2"/>
      <c r="CD620" s="2"/>
      <c r="CE620" s="2"/>
      <c r="CF620" s="2"/>
      <c r="CG620" s="2"/>
      <c r="CH620" s="2"/>
      <c r="CI620" s="2"/>
      <c r="CJ620" s="1"/>
      <c r="CK620" s="17" t="str">
        <f>IF(AND(Main!AA620="يتجاوز التوقعات بكثير", Main!AB620="يتجاوز التوقعات بكثير"), "يتجاوز التوقعات بكثير",
 IF(OR(AND(Main!AA620="يتجاوز التوقعات بكثير", Main!AB620="يتجاوز التوقعات"), AND(Main!AA620="يتجاوز التوقعات", Main!AB620="يتجاوز التوقعات بكثير")), "يتجاوز التوقعات",
 IF(AND(Main!AA620="يتجاوز التوقعات", Main!AB620="يتجاوز التوقعات"), "يتجاوز التوقعات",
 IF(OR(AND(Main!AA620="يتجاوز التوقعات", Main!AB620="يفي بالتوقعات"), AND(Main!AA620="يفي بالتوقعات", Main!AB620="يتجاوز التوقعات")), "يفي بالتوقعات",
 IF(AND(Main!AA620="يفي بالتوقعات", Main!AB620="يفي بالتوقعات"), "يفي بالتوقعات",
 IF(OR(AND(Main!AA620="يفي بالتوقعات", Main!AB620="يفي بالتوقعات جزئياً"), AND(Main!AA620="يفي بالتوقعات جزئياً", Main!AB620="يفي بالتوقعات")), "يفي بالتوقعات جزئياً",
 IF(AND(Main!AA620="يفي بالتوقعات جزئياً", Main!AB620="يفي بالتوقعات جزئياً"), "يفي بالتوقعات جزئياً",
 ""
 )))))))</f>
        <v/>
      </c>
      <c r="CL620" s="17" t="str">
        <f>IF(AND(Main!AZ620="يتجاوز التوقعات بكثير", Main!BA620="يتجاوز التوقعات بكثير"), "يتجاوز التوقعات بكثير",
 IF(OR(AND(Main!AZ620="يتجاوز التوقعات بكثير", Main!BA620="يتجاوز التوقعات"), AND(Main!AZ620="يتجاوز التوقعات", Main!BA620="يتجاوز التوقعات بكثير")), "يتجاوز التوقعات",
 IF(AND(Main!AZ620="يتجاوز التوقعات", Main!BA620="يتجاوز التوقعات"), "يتجاوز التوقعات",
 IF(OR(AND(Main!AZ620="يتجاوز التوقعات", Main!BA620="يفي بالتوقعات"), AND(Main!AZ620="يفي بالتوقعات", Main!BA620="يتجاوز التوقعات")), "يفي بالتوقعات",
 IF(AND(Main!AZ620="يفي بالتوقعات", Main!BA620="يفي بالتوقعات"), "يفي بالتوقعات",
 IF(OR(AND(Main!AZ620="يفي بالتوقعات", Main!BA620="يفي بالتوقعات جزئياً"), AND(Main!AZ620="يفي بالتوقعات جزئياً", Main!BA620="يفي بالتوقعات")), "يفي بالتوقعات جزئياً",
 IF(AND(Main!AZ620="يفي بالتوقعات جزئياً", Main!BA620="يفي بالتوقعات جزئياً"), "يفي بالتوقعات جزئياً",
 ""
 )))))))</f>
        <v/>
      </c>
    </row>
    <row r="621" spans="1:90" ht="22.5" customHeight="1" x14ac:dyDescent="0.45">
      <c r="D621" s="1"/>
      <c r="E621" s="1"/>
      <c r="G621" s="1"/>
      <c r="H621" s="1"/>
      <c r="J621" s="1"/>
      <c r="N621" s="1"/>
      <c r="O621" s="1"/>
      <c r="P621" s="1"/>
      <c r="Q621" s="1"/>
      <c r="R621" s="1"/>
      <c r="S621" s="1"/>
      <c r="T621" s="1"/>
      <c r="U621" s="1"/>
      <c r="V621" s="1"/>
      <c r="W621" s="1"/>
      <c r="X621" s="1"/>
      <c r="Y621" s="1"/>
      <c r="Z621" s="1"/>
      <c r="AA621" s="1"/>
      <c r="AB621" s="1"/>
      <c r="AC621" s="1"/>
      <c r="AD621" s="1"/>
      <c r="AE621" s="1"/>
      <c r="AF621" s="1"/>
      <c r="AG621" s="4"/>
      <c r="AH621" s="4"/>
      <c r="BF621" s="4"/>
      <c r="BG621" s="4"/>
      <c r="BH621" s="2"/>
      <c r="BI621" s="2"/>
      <c r="BJ621" s="2"/>
      <c r="BK621" s="2"/>
      <c r="BL621" s="2"/>
      <c r="BM621" s="2"/>
      <c r="BN621" s="2"/>
      <c r="BO621" s="2"/>
      <c r="BP621" s="2"/>
      <c r="BQ621" s="2"/>
      <c r="BR621" s="2"/>
      <c r="BS621" s="2"/>
      <c r="BT621" s="2"/>
      <c r="BU621" s="2"/>
      <c r="BV621" s="2"/>
      <c r="BW621" s="2"/>
      <c r="BX621" s="2"/>
      <c r="BY621" s="2"/>
      <c r="BZ621" s="2"/>
      <c r="CA621" s="2"/>
      <c r="CB621" s="2"/>
      <c r="CC621" s="2"/>
      <c r="CD621" s="2"/>
      <c r="CE621" s="2"/>
      <c r="CF621" s="2"/>
      <c r="CG621" s="2"/>
      <c r="CH621" s="2"/>
      <c r="CI621" s="2"/>
      <c r="CJ621" s="1"/>
      <c r="CK621" s="17" t="str">
        <f>IF(AND(Main!AA621="يتجاوز التوقعات بكثير", Main!AB621="يتجاوز التوقعات بكثير"), "يتجاوز التوقعات بكثير",
 IF(OR(AND(Main!AA621="يتجاوز التوقعات بكثير", Main!AB621="يتجاوز التوقعات"), AND(Main!AA621="يتجاوز التوقعات", Main!AB621="يتجاوز التوقعات بكثير")), "يتجاوز التوقعات",
 IF(AND(Main!AA621="يتجاوز التوقعات", Main!AB621="يتجاوز التوقعات"), "يتجاوز التوقعات",
 IF(OR(AND(Main!AA621="يتجاوز التوقعات", Main!AB621="يفي بالتوقعات"), AND(Main!AA621="يفي بالتوقعات", Main!AB621="يتجاوز التوقعات")), "يفي بالتوقعات",
 IF(AND(Main!AA621="يفي بالتوقعات", Main!AB621="يفي بالتوقعات"), "يفي بالتوقعات",
 IF(OR(AND(Main!AA621="يفي بالتوقعات", Main!AB621="يفي بالتوقعات جزئياً"), AND(Main!AA621="يفي بالتوقعات جزئياً", Main!AB621="يفي بالتوقعات")), "يفي بالتوقعات جزئياً",
 IF(AND(Main!AA621="يفي بالتوقعات جزئياً", Main!AB621="يفي بالتوقعات جزئياً"), "يفي بالتوقعات جزئياً",
 ""
 )))))))</f>
        <v/>
      </c>
      <c r="CL621" s="17" t="str">
        <f>IF(AND(Main!AZ621="يتجاوز التوقعات بكثير", Main!BA621="يتجاوز التوقعات بكثير"), "يتجاوز التوقعات بكثير",
 IF(OR(AND(Main!AZ621="يتجاوز التوقعات بكثير", Main!BA621="يتجاوز التوقعات"), AND(Main!AZ621="يتجاوز التوقعات", Main!BA621="يتجاوز التوقعات بكثير")), "يتجاوز التوقعات",
 IF(AND(Main!AZ621="يتجاوز التوقعات", Main!BA621="يتجاوز التوقعات"), "يتجاوز التوقعات",
 IF(OR(AND(Main!AZ621="يتجاوز التوقعات", Main!BA621="يفي بالتوقعات"), AND(Main!AZ621="يفي بالتوقعات", Main!BA621="يتجاوز التوقعات")), "يفي بالتوقعات",
 IF(AND(Main!AZ621="يفي بالتوقعات", Main!BA621="يفي بالتوقعات"), "يفي بالتوقعات",
 IF(OR(AND(Main!AZ621="يفي بالتوقعات", Main!BA621="يفي بالتوقعات جزئياً"), AND(Main!AZ621="يفي بالتوقعات جزئياً", Main!BA621="يفي بالتوقعات")), "يفي بالتوقعات جزئياً",
 IF(AND(Main!AZ621="يفي بالتوقعات جزئياً", Main!BA621="يفي بالتوقعات جزئياً"), "يفي بالتوقعات جزئياً",
 ""
 )))))))</f>
        <v/>
      </c>
    </row>
    <row r="622" spans="1:90" ht="22.5" customHeight="1" x14ac:dyDescent="0.45">
      <c r="D622" s="1"/>
      <c r="E622" s="1"/>
      <c r="G622" s="1"/>
      <c r="H622" s="1"/>
      <c r="J622" s="1"/>
      <c r="N622" s="1"/>
      <c r="O622" s="1"/>
      <c r="P622" s="1"/>
      <c r="Q622" s="1"/>
      <c r="R622" s="1"/>
      <c r="S622" s="1"/>
      <c r="T622" s="1"/>
      <c r="U622" s="1"/>
      <c r="V622" s="1"/>
      <c r="W622" s="1"/>
      <c r="X622" s="1"/>
      <c r="Y622" s="1"/>
      <c r="Z622" s="1"/>
      <c r="AA622" s="1"/>
      <c r="AB622" s="1"/>
      <c r="AC622" s="1"/>
      <c r="AD622" s="1"/>
      <c r="AE622" s="1"/>
      <c r="AF622" s="1"/>
      <c r="AG622" s="4"/>
      <c r="AH622" s="4"/>
      <c r="BF622" s="4"/>
      <c r="BG622" s="4"/>
      <c r="BH622" s="2"/>
      <c r="BI622" s="2"/>
      <c r="BJ622" s="2"/>
      <c r="BK622" s="2"/>
      <c r="BL622" s="2"/>
      <c r="BM622" s="2"/>
      <c r="BN622" s="2"/>
      <c r="BO622" s="2"/>
      <c r="BP622" s="2"/>
      <c r="BQ622" s="2"/>
      <c r="BR622" s="2"/>
      <c r="BS622" s="2"/>
      <c r="BT622" s="2"/>
      <c r="BU622" s="2"/>
      <c r="BV622" s="2"/>
      <c r="BW622" s="2"/>
      <c r="BX622" s="2"/>
      <c r="BY622" s="2"/>
      <c r="BZ622" s="2"/>
      <c r="CA622" s="2"/>
      <c r="CB622" s="2"/>
      <c r="CC622" s="2"/>
      <c r="CD622" s="2"/>
      <c r="CE622" s="2"/>
      <c r="CF622" s="2"/>
      <c r="CG622" s="2"/>
      <c r="CH622" s="2"/>
      <c r="CI622" s="2"/>
      <c r="CJ622" s="1"/>
      <c r="CK622" s="17" t="str">
        <f>IF(AND(Main!AA622="يتجاوز التوقعات بكثير", Main!AB622="يتجاوز التوقعات بكثير"), "يتجاوز التوقعات بكثير",
 IF(OR(AND(Main!AA622="يتجاوز التوقعات بكثير", Main!AB622="يتجاوز التوقعات"), AND(Main!AA622="يتجاوز التوقعات", Main!AB622="يتجاوز التوقعات بكثير")), "يتجاوز التوقعات",
 IF(AND(Main!AA622="يتجاوز التوقعات", Main!AB622="يتجاوز التوقعات"), "يتجاوز التوقعات",
 IF(OR(AND(Main!AA622="يتجاوز التوقعات", Main!AB622="يفي بالتوقعات"), AND(Main!AA622="يفي بالتوقعات", Main!AB622="يتجاوز التوقعات")), "يفي بالتوقعات",
 IF(AND(Main!AA622="يفي بالتوقعات", Main!AB622="يفي بالتوقعات"), "يفي بالتوقعات",
 IF(OR(AND(Main!AA622="يفي بالتوقعات", Main!AB622="يفي بالتوقعات جزئياً"), AND(Main!AA622="يفي بالتوقعات جزئياً", Main!AB622="يفي بالتوقعات")), "يفي بالتوقعات جزئياً",
 IF(AND(Main!AA622="يفي بالتوقعات جزئياً", Main!AB622="يفي بالتوقعات جزئياً"), "يفي بالتوقعات جزئياً",
 ""
 )))))))</f>
        <v/>
      </c>
      <c r="CL622" s="17" t="str">
        <f>IF(AND(Main!AZ622="يتجاوز التوقعات بكثير", Main!BA622="يتجاوز التوقعات بكثير"), "يتجاوز التوقعات بكثير",
 IF(OR(AND(Main!AZ622="يتجاوز التوقعات بكثير", Main!BA622="يتجاوز التوقعات"), AND(Main!AZ622="يتجاوز التوقعات", Main!BA622="يتجاوز التوقعات بكثير")), "يتجاوز التوقعات",
 IF(AND(Main!AZ622="يتجاوز التوقعات", Main!BA622="يتجاوز التوقعات"), "يتجاوز التوقعات",
 IF(OR(AND(Main!AZ622="يتجاوز التوقعات", Main!BA622="يفي بالتوقعات"), AND(Main!AZ622="يفي بالتوقعات", Main!BA622="يتجاوز التوقعات")), "يفي بالتوقعات",
 IF(AND(Main!AZ622="يفي بالتوقعات", Main!BA622="يفي بالتوقعات"), "يفي بالتوقعات",
 IF(OR(AND(Main!AZ622="يفي بالتوقعات", Main!BA622="يفي بالتوقعات جزئياً"), AND(Main!AZ622="يفي بالتوقعات جزئياً", Main!BA622="يفي بالتوقعات")), "يفي بالتوقعات جزئياً",
 IF(AND(Main!AZ622="يفي بالتوقعات جزئياً", Main!BA622="يفي بالتوقعات جزئياً"), "يفي بالتوقعات جزئياً",
 ""
 )))))))</f>
        <v/>
      </c>
    </row>
    <row r="623" spans="1:90" ht="22.5" customHeight="1" x14ac:dyDescent="0.45">
      <c r="D623" s="1"/>
      <c r="E623" s="1"/>
      <c r="G623" s="1"/>
      <c r="H623" s="1"/>
      <c r="J623" s="1"/>
      <c r="N623" s="1"/>
      <c r="O623" s="1"/>
      <c r="P623" s="1"/>
      <c r="Q623" s="1"/>
      <c r="R623" s="1"/>
      <c r="S623" s="1"/>
      <c r="T623" s="1"/>
      <c r="U623" s="1"/>
      <c r="V623" s="1"/>
      <c r="W623" s="1"/>
      <c r="X623" s="1"/>
      <c r="Y623" s="1"/>
      <c r="Z623" s="1"/>
      <c r="AA623" s="1"/>
      <c r="AB623" s="1"/>
      <c r="AC623" s="1"/>
      <c r="AD623" s="1"/>
      <c r="AE623" s="1"/>
      <c r="AF623" s="1"/>
      <c r="AG623" s="4"/>
      <c r="AH623" s="4"/>
      <c r="BF623" s="4"/>
      <c r="BG623" s="4"/>
      <c r="BH623" s="2"/>
      <c r="BI623" s="2"/>
      <c r="BJ623" s="2"/>
      <c r="BK623" s="2"/>
      <c r="BL623" s="2"/>
      <c r="BM623" s="2"/>
      <c r="BN623" s="2"/>
      <c r="BO623" s="2"/>
      <c r="BP623" s="2"/>
      <c r="BQ623" s="2"/>
      <c r="BR623" s="2"/>
      <c r="BS623" s="2"/>
      <c r="BT623" s="2"/>
      <c r="BU623" s="2"/>
      <c r="BV623" s="2"/>
      <c r="BW623" s="2"/>
      <c r="BX623" s="2"/>
      <c r="BY623" s="2"/>
      <c r="BZ623" s="2"/>
      <c r="CA623" s="2"/>
      <c r="CB623" s="2"/>
      <c r="CC623" s="2"/>
      <c r="CD623" s="2"/>
      <c r="CE623" s="2"/>
      <c r="CF623" s="2"/>
      <c r="CG623" s="2"/>
      <c r="CH623" s="2"/>
      <c r="CI623" s="2"/>
      <c r="CJ623" s="1"/>
      <c r="CK623" s="17" t="str">
        <f>IF(AND(Main!AA623="يتجاوز التوقعات بكثير", Main!AB623="يتجاوز التوقعات بكثير"), "يتجاوز التوقعات بكثير",
 IF(OR(AND(Main!AA623="يتجاوز التوقعات بكثير", Main!AB623="يتجاوز التوقعات"), AND(Main!AA623="يتجاوز التوقعات", Main!AB623="يتجاوز التوقعات بكثير")), "يتجاوز التوقعات",
 IF(AND(Main!AA623="يتجاوز التوقعات", Main!AB623="يتجاوز التوقعات"), "يتجاوز التوقعات",
 IF(OR(AND(Main!AA623="يتجاوز التوقعات", Main!AB623="يفي بالتوقعات"), AND(Main!AA623="يفي بالتوقعات", Main!AB623="يتجاوز التوقعات")), "يفي بالتوقعات",
 IF(AND(Main!AA623="يفي بالتوقعات", Main!AB623="يفي بالتوقعات"), "يفي بالتوقعات",
 IF(OR(AND(Main!AA623="يفي بالتوقعات", Main!AB623="يفي بالتوقعات جزئياً"), AND(Main!AA623="يفي بالتوقعات جزئياً", Main!AB623="يفي بالتوقعات")), "يفي بالتوقعات جزئياً",
 IF(AND(Main!AA623="يفي بالتوقعات جزئياً", Main!AB623="يفي بالتوقعات جزئياً"), "يفي بالتوقعات جزئياً",
 ""
 )))))))</f>
        <v/>
      </c>
      <c r="CL623" s="17" t="str">
        <f>IF(AND(Main!AZ623="يتجاوز التوقعات بكثير", Main!BA623="يتجاوز التوقعات بكثير"), "يتجاوز التوقعات بكثير",
 IF(OR(AND(Main!AZ623="يتجاوز التوقعات بكثير", Main!BA623="يتجاوز التوقعات"), AND(Main!AZ623="يتجاوز التوقعات", Main!BA623="يتجاوز التوقعات بكثير")), "يتجاوز التوقعات",
 IF(AND(Main!AZ623="يتجاوز التوقعات", Main!BA623="يتجاوز التوقعات"), "يتجاوز التوقعات",
 IF(OR(AND(Main!AZ623="يتجاوز التوقعات", Main!BA623="يفي بالتوقعات"), AND(Main!AZ623="يفي بالتوقعات", Main!BA623="يتجاوز التوقعات")), "يفي بالتوقعات",
 IF(AND(Main!AZ623="يفي بالتوقعات", Main!BA623="يفي بالتوقعات"), "يفي بالتوقعات",
 IF(OR(AND(Main!AZ623="يفي بالتوقعات", Main!BA623="يفي بالتوقعات جزئياً"), AND(Main!AZ623="يفي بالتوقعات جزئياً", Main!BA623="يفي بالتوقعات")), "يفي بالتوقعات جزئياً",
 IF(AND(Main!AZ623="يفي بالتوقعات جزئياً", Main!BA623="يفي بالتوقعات جزئياً"), "يفي بالتوقعات جزئياً",
 ""
 )))))))</f>
        <v/>
      </c>
    </row>
    <row r="624" spans="1:90" ht="22.5" customHeight="1" x14ac:dyDescent="0.45">
      <c r="A624">
        <v>643</v>
      </c>
      <c r="B624">
        <v>45924.792326388902</v>
      </c>
      <c r="C624">
        <v>45924.792939814797</v>
      </c>
      <c r="D624" s="1" t="s">
        <v>88</v>
      </c>
      <c r="E624" s="1" t="s">
        <v>89</v>
      </c>
      <c r="F624" s="8" t="s">
        <v>90</v>
      </c>
      <c r="G624" s="1" t="s">
        <v>91</v>
      </c>
      <c r="H624" s="1" t="s">
        <v>92</v>
      </c>
      <c r="J624" s="1" t="s">
        <v>93</v>
      </c>
      <c r="K624" t="s">
        <v>105</v>
      </c>
      <c r="N624" s="1"/>
      <c r="O624" s="1"/>
      <c r="P624" s="1"/>
      <c r="Q624" s="1"/>
      <c r="R624" s="1"/>
      <c r="S624" s="1"/>
      <c r="T624" s="1"/>
      <c r="U624" s="1"/>
      <c r="V624" s="1"/>
      <c r="W624" s="1"/>
      <c r="X624" s="1"/>
      <c r="Y624" s="1"/>
      <c r="Z624" s="1"/>
      <c r="AA624" s="1"/>
      <c r="AB624" s="1"/>
      <c r="AC624" s="1"/>
      <c r="AD624" s="1"/>
      <c r="AE624" s="1"/>
      <c r="AF624" s="1"/>
      <c r="AG624" s="4"/>
      <c r="AH624" s="4"/>
      <c r="AN624" t="s">
        <v>97</v>
      </c>
      <c r="AO624" t="s">
        <v>97</v>
      </c>
      <c r="AP624" t="s">
        <v>97</v>
      </c>
      <c r="AQ624" t="s">
        <v>97</v>
      </c>
      <c r="AR624" t="s">
        <v>97</v>
      </c>
      <c r="AS624" t="s">
        <v>97</v>
      </c>
      <c r="AT624" t="s">
        <v>97</v>
      </c>
      <c r="AU624" t="s">
        <v>97</v>
      </c>
      <c r="AV624" t="s">
        <v>97</v>
      </c>
      <c r="AW624" t="s">
        <v>97</v>
      </c>
      <c r="AX624" t="s">
        <v>97</v>
      </c>
      <c r="AY624" t="s">
        <v>97</v>
      </c>
      <c r="AZ624" t="s">
        <v>97</v>
      </c>
      <c r="BA624" t="s">
        <v>97</v>
      </c>
      <c r="BB624" t="s">
        <v>97</v>
      </c>
      <c r="BC624" t="s">
        <v>97</v>
      </c>
      <c r="BD624" t="s">
        <v>97</v>
      </c>
      <c r="BE624" t="s">
        <v>97</v>
      </c>
      <c r="BF624" s="4" t="s">
        <v>99</v>
      </c>
      <c r="BG624" s="4" t="s">
        <v>99</v>
      </c>
      <c r="BH624" s="2" t="s">
        <v>99</v>
      </c>
      <c r="BI624" s="2" t="s">
        <v>99</v>
      </c>
      <c r="BJ624" s="2"/>
      <c r="BK624" s="2"/>
      <c r="BL624" s="2"/>
      <c r="BM624" s="2"/>
      <c r="BN624" s="2"/>
      <c r="BO624" s="2"/>
      <c r="BP624" s="2"/>
      <c r="BQ624" s="2"/>
      <c r="BR624" s="2"/>
      <c r="BS624" s="2"/>
      <c r="BT624" s="2"/>
      <c r="BU624" s="2"/>
      <c r="BV624" s="2"/>
      <c r="BW624" s="2"/>
      <c r="BX624" s="2"/>
      <c r="BY624" s="2"/>
      <c r="BZ624" s="2"/>
      <c r="CA624" s="2"/>
      <c r="CB624" s="2"/>
      <c r="CC624" s="2"/>
      <c r="CD624" s="2"/>
      <c r="CE624" s="2"/>
      <c r="CF624" s="2"/>
      <c r="CG624" s="2"/>
      <c r="CH624" s="2"/>
      <c r="CI624" s="2"/>
      <c r="CJ624" s="1"/>
      <c r="CK624" s="17" t="str">
        <f>IF(AND(Main!AA624="يتجاوز التوقعات بكثير", Main!AB624="يتجاوز التوقعات بكثير"), "يتجاوز التوقعات بكثير",
 IF(OR(AND(Main!AA624="يتجاوز التوقعات بكثير", Main!AB624="يتجاوز التوقعات"), AND(Main!AA624="يتجاوز التوقعات", Main!AB624="يتجاوز التوقعات بكثير")), "يتجاوز التوقعات",
 IF(AND(Main!AA624="يتجاوز التوقعات", Main!AB624="يتجاوز التوقعات"), "يتجاوز التوقعات",
 IF(OR(AND(Main!AA624="يتجاوز التوقعات", Main!AB624="يفي بالتوقعات"), AND(Main!AA624="يفي بالتوقعات", Main!AB624="يتجاوز التوقعات")), "يفي بالتوقعات",
 IF(AND(Main!AA624="يفي بالتوقعات", Main!AB624="يفي بالتوقعات"), "يفي بالتوقعات",
 IF(OR(AND(Main!AA624="يفي بالتوقعات", Main!AB624="يفي بالتوقعات جزئياً"), AND(Main!AA624="يفي بالتوقعات جزئياً", Main!AB624="يفي بالتوقعات")), "يفي بالتوقعات جزئياً",
 IF(AND(Main!AA624="يفي بالتوقعات جزئياً", Main!AB624="يفي بالتوقعات جزئياً"), "يفي بالتوقعات جزئياً",
 ""
 )))))))</f>
        <v/>
      </c>
      <c r="CL624" s="17" t="str">
        <f>IF(AND(Main!AZ624="يتجاوز التوقعات بكثير", Main!BA624="يتجاوز التوقعات بكثير"), "يتجاوز التوقعات بكثير",
 IF(OR(AND(Main!AZ624="يتجاوز التوقعات بكثير", Main!BA624="يتجاوز التوقعات"), AND(Main!AZ624="يتجاوز التوقعات", Main!BA624="يتجاوز التوقعات بكثير")), "يتجاوز التوقعات",
 IF(AND(Main!AZ624="يتجاوز التوقعات", Main!BA624="يتجاوز التوقعات"), "يتجاوز التوقعات",
 IF(OR(AND(Main!AZ624="يتجاوز التوقعات", Main!BA624="يفي بالتوقعات"), AND(Main!AZ624="يفي بالتوقعات", Main!BA624="يتجاوز التوقعات")), "يفي بالتوقعات",
 IF(AND(Main!AZ624="يفي بالتوقعات", Main!BA624="يفي بالتوقعات"), "يفي بالتوقعات",
 IF(OR(AND(Main!AZ624="يفي بالتوقعات", Main!BA624="يفي بالتوقعات جزئياً"), AND(Main!AZ624="يفي بالتوقعات جزئياً", Main!BA624="يفي بالتوقعات")), "يفي بالتوقعات جزئياً",
 IF(AND(Main!AZ624="يفي بالتوقعات جزئياً", Main!BA624="يفي بالتوقعات جزئياً"), "يفي بالتوقعات جزئياً",
 ""
 )))))))</f>
        <v>يتجاوز التوقعات بكثير</v>
      </c>
    </row>
    <row r="625" spans="1:90" ht="22.5" customHeight="1" x14ac:dyDescent="0.45">
      <c r="D625" s="1"/>
      <c r="E625" s="1"/>
      <c r="G625" s="1"/>
      <c r="H625" s="1"/>
      <c r="J625" s="1"/>
      <c r="N625" s="1"/>
      <c r="O625" s="1"/>
      <c r="P625" s="1"/>
      <c r="Q625" s="1"/>
      <c r="R625" s="1"/>
      <c r="S625" s="1"/>
      <c r="T625" s="1"/>
      <c r="U625" s="1"/>
      <c r="V625" s="1"/>
      <c r="W625" s="1"/>
      <c r="X625" s="1"/>
      <c r="Y625" s="1"/>
      <c r="Z625" s="1"/>
      <c r="AA625" s="1"/>
      <c r="AB625" s="1"/>
      <c r="AC625" s="1"/>
      <c r="AD625" s="1"/>
      <c r="AE625" s="1"/>
      <c r="AF625" s="1"/>
      <c r="AG625" s="4"/>
      <c r="AH625" s="4"/>
      <c r="BF625" s="4"/>
      <c r="BG625" s="4"/>
      <c r="BH625" s="2"/>
      <c r="BI625" s="2"/>
      <c r="BJ625" s="2"/>
      <c r="BK625" s="2"/>
      <c r="BL625" s="2"/>
      <c r="BM625" s="2"/>
      <c r="BN625" s="2"/>
      <c r="BO625" s="2"/>
      <c r="BP625" s="2"/>
      <c r="BQ625" s="2"/>
      <c r="BR625" s="2"/>
      <c r="BS625" s="2"/>
      <c r="BT625" s="2"/>
      <c r="BU625" s="2"/>
      <c r="BV625" s="2"/>
      <c r="BW625" s="2"/>
      <c r="BX625" s="2"/>
      <c r="BY625" s="2"/>
      <c r="BZ625" s="2"/>
      <c r="CA625" s="2"/>
      <c r="CB625" s="2"/>
      <c r="CC625" s="2"/>
      <c r="CD625" s="2"/>
      <c r="CE625" s="2"/>
      <c r="CF625" s="2"/>
      <c r="CG625" s="2"/>
      <c r="CH625" s="2"/>
      <c r="CI625" s="2"/>
      <c r="CJ625" s="1"/>
      <c r="CK625" s="17" t="str">
        <f>IF(AND(Main!AA625="يتجاوز التوقعات بكثير", Main!AB625="يتجاوز التوقعات بكثير"), "يتجاوز التوقعات بكثير",
 IF(OR(AND(Main!AA625="يتجاوز التوقعات بكثير", Main!AB625="يتجاوز التوقعات"), AND(Main!AA625="يتجاوز التوقعات", Main!AB625="يتجاوز التوقعات بكثير")), "يتجاوز التوقعات",
 IF(AND(Main!AA625="يتجاوز التوقعات", Main!AB625="يتجاوز التوقعات"), "يتجاوز التوقعات",
 IF(OR(AND(Main!AA625="يتجاوز التوقعات", Main!AB625="يفي بالتوقعات"), AND(Main!AA625="يفي بالتوقعات", Main!AB625="يتجاوز التوقعات")), "يفي بالتوقعات",
 IF(AND(Main!AA625="يفي بالتوقعات", Main!AB625="يفي بالتوقعات"), "يفي بالتوقعات",
 IF(OR(AND(Main!AA625="يفي بالتوقعات", Main!AB625="يفي بالتوقعات جزئياً"), AND(Main!AA625="يفي بالتوقعات جزئياً", Main!AB625="يفي بالتوقعات")), "يفي بالتوقعات جزئياً",
 IF(AND(Main!AA625="يفي بالتوقعات جزئياً", Main!AB625="يفي بالتوقعات جزئياً"), "يفي بالتوقعات جزئياً",
 ""
 )))))))</f>
        <v/>
      </c>
      <c r="CL625" s="17" t="str">
        <f>IF(AND(Main!AZ625="يتجاوز التوقعات بكثير", Main!BA625="يتجاوز التوقعات بكثير"), "يتجاوز التوقعات بكثير",
 IF(OR(AND(Main!AZ625="يتجاوز التوقعات بكثير", Main!BA625="يتجاوز التوقعات"), AND(Main!AZ625="يتجاوز التوقعات", Main!BA625="يتجاوز التوقعات بكثير")), "يتجاوز التوقعات",
 IF(AND(Main!AZ625="يتجاوز التوقعات", Main!BA625="يتجاوز التوقعات"), "يتجاوز التوقعات",
 IF(OR(AND(Main!AZ625="يتجاوز التوقعات", Main!BA625="يفي بالتوقعات"), AND(Main!AZ625="يفي بالتوقعات", Main!BA625="يتجاوز التوقعات")), "يفي بالتوقعات",
 IF(AND(Main!AZ625="يفي بالتوقعات", Main!BA625="يفي بالتوقعات"), "يفي بالتوقعات",
 IF(OR(AND(Main!AZ625="يفي بالتوقعات", Main!BA625="يفي بالتوقعات جزئياً"), AND(Main!AZ625="يفي بالتوقعات جزئياً", Main!BA625="يفي بالتوقعات")), "يفي بالتوقعات جزئياً",
 IF(AND(Main!AZ625="يفي بالتوقعات جزئياً", Main!BA625="يفي بالتوقعات جزئياً"), "يفي بالتوقعات جزئياً",
 ""
 )))))))</f>
        <v/>
      </c>
    </row>
    <row r="626" spans="1:90" ht="22.5" customHeight="1" x14ac:dyDescent="0.45">
      <c r="D626" s="1"/>
      <c r="E626" s="1"/>
      <c r="G626" s="1"/>
      <c r="H626" s="1"/>
      <c r="J626" s="1"/>
      <c r="N626" s="1"/>
      <c r="O626" s="1"/>
      <c r="P626" s="1"/>
      <c r="Q626" s="1"/>
      <c r="R626" s="1"/>
      <c r="S626" s="1"/>
      <c r="T626" s="1"/>
      <c r="U626" s="1"/>
      <c r="V626" s="1"/>
      <c r="W626" s="1"/>
      <c r="X626" s="1"/>
      <c r="Y626" s="1"/>
      <c r="Z626" s="1"/>
      <c r="AA626" s="1"/>
      <c r="AB626" s="1"/>
      <c r="AC626" s="1"/>
      <c r="AD626" s="1"/>
      <c r="AE626" s="1"/>
      <c r="AF626" s="1"/>
      <c r="AG626" s="4"/>
      <c r="AH626" s="4"/>
      <c r="BF626" s="4"/>
      <c r="BG626" s="4"/>
      <c r="BH626" s="2"/>
      <c r="BI626" s="2"/>
      <c r="BJ626" s="2"/>
      <c r="BK626" s="2"/>
      <c r="BL626" s="2"/>
      <c r="BM626" s="2"/>
      <c r="BN626" s="2"/>
      <c r="BO626" s="2"/>
      <c r="BP626" s="2"/>
      <c r="BQ626" s="2"/>
      <c r="BR626" s="2"/>
      <c r="BS626" s="2"/>
      <c r="BT626" s="2"/>
      <c r="BU626" s="2"/>
      <c r="BV626" s="2"/>
      <c r="BW626" s="2"/>
      <c r="BX626" s="2"/>
      <c r="BY626" s="2"/>
      <c r="BZ626" s="2"/>
      <c r="CA626" s="2"/>
      <c r="CB626" s="2"/>
      <c r="CC626" s="2"/>
      <c r="CD626" s="2"/>
      <c r="CE626" s="2"/>
      <c r="CF626" s="2"/>
      <c r="CG626" s="2"/>
      <c r="CH626" s="2"/>
      <c r="CI626" s="2"/>
      <c r="CJ626" s="1"/>
      <c r="CK626" s="17" t="str">
        <f>IF(AND(Main!AA626="يتجاوز التوقعات بكثير", Main!AB626="يتجاوز التوقعات بكثير"), "يتجاوز التوقعات بكثير",
 IF(OR(AND(Main!AA626="يتجاوز التوقعات بكثير", Main!AB626="يتجاوز التوقعات"), AND(Main!AA626="يتجاوز التوقعات", Main!AB626="يتجاوز التوقعات بكثير")), "يتجاوز التوقعات",
 IF(AND(Main!AA626="يتجاوز التوقعات", Main!AB626="يتجاوز التوقعات"), "يتجاوز التوقعات",
 IF(OR(AND(Main!AA626="يتجاوز التوقعات", Main!AB626="يفي بالتوقعات"), AND(Main!AA626="يفي بالتوقعات", Main!AB626="يتجاوز التوقعات")), "يفي بالتوقعات",
 IF(AND(Main!AA626="يفي بالتوقعات", Main!AB626="يفي بالتوقعات"), "يفي بالتوقعات",
 IF(OR(AND(Main!AA626="يفي بالتوقعات", Main!AB626="يفي بالتوقعات جزئياً"), AND(Main!AA626="يفي بالتوقعات جزئياً", Main!AB626="يفي بالتوقعات")), "يفي بالتوقعات جزئياً",
 IF(AND(Main!AA626="يفي بالتوقعات جزئياً", Main!AB626="يفي بالتوقعات جزئياً"), "يفي بالتوقعات جزئياً",
 ""
 )))))))</f>
        <v/>
      </c>
      <c r="CL626" s="17" t="str">
        <f>IF(AND(Main!AZ626="يتجاوز التوقعات بكثير", Main!BA626="يتجاوز التوقعات بكثير"), "يتجاوز التوقعات بكثير",
 IF(OR(AND(Main!AZ626="يتجاوز التوقعات بكثير", Main!BA626="يتجاوز التوقعات"), AND(Main!AZ626="يتجاوز التوقعات", Main!BA626="يتجاوز التوقعات بكثير")), "يتجاوز التوقعات",
 IF(AND(Main!AZ626="يتجاوز التوقعات", Main!BA626="يتجاوز التوقعات"), "يتجاوز التوقعات",
 IF(OR(AND(Main!AZ626="يتجاوز التوقعات", Main!BA626="يفي بالتوقعات"), AND(Main!AZ626="يفي بالتوقعات", Main!BA626="يتجاوز التوقعات")), "يفي بالتوقعات",
 IF(AND(Main!AZ626="يفي بالتوقعات", Main!BA626="يفي بالتوقعات"), "يفي بالتوقعات",
 IF(OR(AND(Main!AZ626="يفي بالتوقعات", Main!BA626="يفي بالتوقعات جزئياً"), AND(Main!AZ626="يفي بالتوقعات جزئياً", Main!BA626="يفي بالتوقعات")), "يفي بالتوقعات جزئياً",
 IF(AND(Main!AZ626="يفي بالتوقعات جزئياً", Main!BA626="يفي بالتوقعات جزئياً"), "يفي بالتوقعات جزئياً",
 ""
 )))))))</f>
        <v/>
      </c>
    </row>
    <row r="627" spans="1:90" ht="22.5" customHeight="1" x14ac:dyDescent="0.45">
      <c r="A627">
        <v>644</v>
      </c>
      <c r="B627">
        <v>45924.932974536998</v>
      </c>
      <c r="C627">
        <v>45924.934768518498</v>
      </c>
      <c r="D627" s="1" t="s">
        <v>1089</v>
      </c>
      <c r="E627" s="1" t="s">
        <v>1090</v>
      </c>
      <c r="F627" s="8" t="s">
        <v>571</v>
      </c>
      <c r="G627" s="1" t="s">
        <v>499</v>
      </c>
      <c r="H627" s="1" t="s">
        <v>92</v>
      </c>
      <c r="J627" s="1" t="s">
        <v>104</v>
      </c>
      <c r="K627" t="s">
        <v>105</v>
      </c>
      <c r="N627" s="1"/>
      <c r="O627" s="1"/>
      <c r="P627" s="1"/>
      <c r="Q627" s="1"/>
      <c r="R627" s="1"/>
      <c r="S627" s="1"/>
      <c r="T627" s="1"/>
      <c r="U627" s="1"/>
      <c r="V627" s="1"/>
      <c r="W627" s="1"/>
      <c r="X627" s="1"/>
      <c r="Y627" s="1"/>
      <c r="Z627" s="1"/>
      <c r="AA627" s="1"/>
      <c r="AB627" s="1"/>
      <c r="AC627" s="1"/>
      <c r="AD627" s="1"/>
      <c r="AE627" s="1"/>
      <c r="AF627" s="1"/>
      <c r="AG627" s="4"/>
      <c r="AH627" s="4"/>
      <c r="AN627" t="s">
        <v>97</v>
      </c>
      <c r="AO627" t="s">
        <v>97</v>
      </c>
      <c r="AP627" t="s">
        <v>97</v>
      </c>
      <c r="AQ627" t="s">
        <v>97</v>
      </c>
      <c r="AR627" t="s">
        <v>97</v>
      </c>
      <c r="AS627" t="s">
        <v>97</v>
      </c>
      <c r="AT627" t="s">
        <v>97</v>
      </c>
      <c r="AU627" t="s">
        <v>97</v>
      </c>
      <c r="AV627" t="s">
        <v>97</v>
      </c>
      <c r="AW627" t="s">
        <v>97</v>
      </c>
      <c r="AX627" t="s">
        <v>97</v>
      </c>
      <c r="AY627" t="s">
        <v>97</v>
      </c>
      <c r="AZ627" t="s">
        <v>97</v>
      </c>
      <c r="BA627" t="s">
        <v>97</v>
      </c>
      <c r="BB627" t="s">
        <v>97</v>
      </c>
      <c r="BC627" t="s">
        <v>97</v>
      </c>
      <c r="BD627" t="s">
        <v>97</v>
      </c>
      <c r="BE627" t="s">
        <v>97</v>
      </c>
      <c r="BF627" s="4" t="s">
        <v>1091</v>
      </c>
      <c r="BG627" s="4" t="s">
        <v>1092</v>
      </c>
      <c r="BH627" s="2" t="s">
        <v>1093</v>
      </c>
      <c r="BI627" s="2" t="s">
        <v>1094</v>
      </c>
      <c r="BJ627" s="2"/>
      <c r="BK627" s="2"/>
      <c r="BL627" s="2"/>
      <c r="BM627" s="2"/>
      <c r="BN627" s="2"/>
      <c r="BO627" s="2"/>
      <c r="BP627" s="2"/>
      <c r="BQ627" s="2"/>
      <c r="BR627" s="2"/>
      <c r="BS627" s="2"/>
      <c r="BT627" s="2"/>
      <c r="BU627" s="2"/>
      <c r="BV627" s="2"/>
      <c r="BW627" s="2"/>
      <c r="BX627" s="2"/>
      <c r="BY627" s="2"/>
      <c r="BZ627" s="2"/>
      <c r="CA627" s="2"/>
      <c r="CB627" s="2"/>
      <c r="CC627" s="2"/>
      <c r="CD627" s="2"/>
      <c r="CE627" s="2"/>
      <c r="CF627" s="2"/>
      <c r="CG627" s="2"/>
      <c r="CH627" s="2"/>
      <c r="CI627" s="2"/>
      <c r="CJ627" s="1"/>
      <c r="CK627" s="17" t="str">
        <f>IF(AND(Main!AA627="يتجاوز التوقعات بكثير", Main!AB627="يتجاوز التوقعات بكثير"), "يتجاوز التوقعات بكثير",
 IF(OR(AND(Main!AA627="يتجاوز التوقعات بكثير", Main!AB627="يتجاوز التوقعات"), AND(Main!AA627="يتجاوز التوقعات", Main!AB627="يتجاوز التوقعات بكثير")), "يتجاوز التوقعات",
 IF(AND(Main!AA627="يتجاوز التوقعات", Main!AB627="يتجاوز التوقعات"), "يتجاوز التوقعات",
 IF(OR(AND(Main!AA627="يتجاوز التوقعات", Main!AB627="يفي بالتوقعات"), AND(Main!AA627="يفي بالتوقعات", Main!AB627="يتجاوز التوقعات")), "يفي بالتوقعات",
 IF(AND(Main!AA627="يفي بالتوقعات", Main!AB627="يفي بالتوقعات"), "يفي بالتوقعات",
 IF(OR(AND(Main!AA627="يفي بالتوقعات", Main!AB627="يفي بالتوقعات جزئياً"), AND(Main!AA627="يفي بالتوقعات جزئياً", Main!AB627="يفي بالتوقعات")), "يفي بالتوقعات جزئياً",
 IF(AND(Main!AA627="يفي بالتوقعات جزئياً", Main!AB627="يفي بالتوقعات جزئياً"), "يفي بالتوقعات جزئياً",
 ""
 )))))))</f>
        <v/>
      </c>
      <c r="CL627" s="17" t="str">
        <f>IF(AND(Main!AZ627="يتجاوز التوقعات بكثير", Main!BA627="يتجاوز التوقعات بكثير"), "يتجاوز التوقعات بكثير",
 IF(OR(AND(Main!AZ627="يتجاوز التوقعات بكثير", Main!BA627="يتجاوز التوقعات"), AND(Main!AZ627="يتجاوز التوقعات", Main!BA627="يتجاوز التوقعات بكثير")), "يتجاوز التوقعات",
 IF(AND(Main!AZ627="يتجاوز التوقعات", Main!BA627="يتجاوز التوقعات"), "يتجاوز التوقعات",
 IF(OR(AND(Main!AZ627="يتجاوز التوقعات", Main!BA627="يفي بالتوقعات"), AND(Main!AZ627="يفي بالتوقعات", Main!BA627="يتجاوز التوقعات")), "يفي بالتوقعات",
 IF(AND(Main!AZ627="يفي بالتوقعات", Main!BA627="يفي بالتوقعات"), "يفي بالتوقعات",
 IF(OR(AND(Main!AZ627="يفي بالتوقعات", Main!BA627="يفي بالتوقعات جزئياً"), AND(Main!AZ627="يفي بالتوقعات جزئياً", Main!BA627="يفي بالتوقعات")), "يفي بالتوقعات جزئياً",
 IF(AND(Main!AZ627="يفي بالتوقعات جزئياً", Main!BA627="يفي بالتوقعات جزئياً"), "يفي بالتوقعات جزئياً",
 ""
 )))))))</f>
        <v>يتجاوز التوقعات بكثير</v>
      </c>
    </row>
    <row r="628" spans="1:90" ht="22.5" customHeight="1" x14ac:dyDescent="0.45">
      <c r="A628">
        <v>645</v>
      </c>
      <c r="B628">
        <v>45924.934826388897</v>
      </c>
      <c r="C628">
        <v>45924.936793981498</v>
      </c>
      <c r="D628" s="1" t="s">
        <v>1089</v>
      </c>
      <c r="E628" s="1" t="s">
        <v>1090</v>
      </c>
      <c r="F628" s="8" t="s">
        <v>571</v>
      </c>
      <c r="G628" s="1" t="s">
        <v>499</v>
      </c>
      <c r="H628" s="1" t="s">
        <v>823</v>
      </c>
      <c r="J628" s="1" t="s">
        <v>93</v>
      </c>
      <c r="K628" t="s">
        <v>105</v>
      </c>
      <c r="N628" s="1"/>
      <c r="O628" s="1"/>
      <c r="P628" s="1"/>
      <c r="Q628" s="1"/>
      <c r="R628" s="1"/>
      <c r="S628" s="1"/>
      <c r="T628" s="1"/>
      <c r="U628" s="1"/>
      <c r="V628" s="1"/>
      <c r="W628" s="1"/>
      <c r="X628" s="1"/>
      <c r="Y628" s="1"/>
      <c r="Z628" s="1"/>
      <c r="AA628" s="1"/>
      <c r="AB628" s="1"/>
      <c r="AC628" s="1"/>
      <c r="AD628" s="1"/>
      <c r="AE628" s="1"/>
      <c r="AF628" s="1"/>
      <c r="AG628" s="4"/>
      <c r="AH628" s="4"/>
      <c r="AN628" s="1" t="s">
        <v>97</v>
      </c>
      <c r="AO628" s="1" t="s">
        <v>97</v>
      </c>
      <c r="AP628" s="1" t="s">
        <v>97</v>
      </c>
      <c r="AQ628" s="1" t="s">
        <v>97</v>
      </c>
      <c r="AR628" s="1" t="s">
        <v>97</v>
      </c>
      <c r="AS628" s="1" t="s">
        <v>97</v>
      </c>
      <c r="AT628" s="1" t="s">
        <v>97</v>
      </c>
      <c r="AU628" s="1" t="s">
        <v>97</v>
      </c>
      <c r="AV628" s="1" t="s">
        <v>97</v>
      </c>
      <c r="AW628" s="1" t="s">
        <v>97</v>
      </c>
      <c r="AX628" s="1" t="s">
        <v>97</v>
      </c>
      <c r="AY628" s="1" t="s">
        <v>97</v>
      </c>
      <c r="AZ628" s="1" t="s">
        <v>97</v>
      </c>
      <c r="BA628" s="1" t="s">
        <v>97</v>
      </c>
      <c r="BB628" s="1" t="s">
        <v>97</v>
      </c>
      <c r="BC628" s="1" t="s">
        <v>97</v>
      </c>
      <c r="BD628" s="1" t="s">
        <v>97</v>
      </c>
      <c r="BE628" s="1" t="s">
        <v>97</v>
      </c>
      <c r="BF628" s="4" t="s">
        <v>1095</v>
      </c>
      <c r="BG628" s="4" t="s">
        <v>1096</v>
      </c>
      <c r="BH628" s="2" t="s">
        <v>1093</v>
      </c>
      <c r="BI628" s="2" t="s">
        <v>1097</v>
      </c>
      <c r="BJ628" s="2"/>
      <c r="BK628" s="2"/>
      <c r="BL628" s="2"/>
      <c r="BM628" s="2"/>
      <c r="BN628" s="2"/>
      <c r="BO628" s="2"/>
      <c r="BP628" s="2"/>
      <c r="BQ628" s="2"/>
      <c r="BR628" s="2"/>
      <c r="BS628" s="2"/>
      <c r="BT628" s="2"/>
      <c r="BU628" s="2"/>
      <c r="BV628" s="2"/>
      <c r="BW628" s="2"/>
      <c r="BX628" s="2"/>
      <c r="BY628" s="2"/>
      <c r="BZ628" s="2"/>
      <c r="CA628" s="2"/>
      <c r="CB628" s="2"/>
      <c r="CC628" s="2"/>
      <c r="CD628" s="2"/>
      <c r="CE628" s="2"/>
      <c r="CF628" s="2"/>
      <c r="CG628" s="2"/>
      <c r="CH628" s="2"/>
      <c r="CI628" s="2"/>
      <c r="CJ628" s="1"/>
      <c r="CK628" s="17" t="str">
        <f>IF(AND(Main!AA628="يتجاوز التوقعات بكثير", Main!AB628="يتجاوز التوقعات بكثير"), "يتجاوز التوقعات بكثير",
 IF(OR(AND(Main!AA628="يتجاوز التوقعات بكثير", Main!AB628="يتجاوز التوقعات"), AND(Main!AA628="يتجاوز التوقعات", Main!AB628="يتجاوز التوقعات بكثير")), "يتجاوز التوقعات",
 IF(AND(Main!AA628="يتجاوز التوقعات", Main!AB628="يتجاوز التوقعات"), "يتجاوز التوقعات",
 IF(OR(AND(Main!AA628="يتجاوز التوقعات", Main!AB628="يفي بالتوقعات"), AND(Main!AA628="يفي بالتوقعات", Main!AB628="يتجاوز التوقعات")), "يفي بالتوقعات",
 IF(AND(Main!AA628="يفي بالتوقعات", Main!AB628="يفي بالتوقعات"), "يفي بالتوقعات",
 IF(OR(AND(Main!AA628="يفي بالتوقعات", Main!AB628="يفي بالتوقعات جزئياً"), AND(Main!AA628="يفي بالتوقعات جزئياً", Main!AB628="يفي بالتوقعات")), "يفي بالتوقعات جزئياً",
 IF(AND(Main!AA628="يفي بالتوقعات جزئياً", Main!AB628="يفي بالتوقعات جزئياً"), "يفي بالتوقعات جزئياً",
 ""
 )))))))</f>
        <v/>
      </c>
      <c r="CL628" s="17" t="str">
        <f>IF(AND(Main!AZ628="يتجاوز التوقعات بكثير", Main!BA628="يتجاوز التوقعات بكثير"), "يتجاوز التوقعات بكثير",
 IF(OR(AND(Main!AZ628="يتجاوز التوقعات بكثير", Main!BA628="يتجاوز التوقعات"), AND(Main!AZ628="يتجاوز التوقعات", Main!BA628="يتجاوز التوقعات بكثير")), "يتجاوز التوقعات",
 IF(AND(Main!AZ628="يتجاوز التوقعات", Main!BA628="يتجاوز التوقعات"), "يتجاوز التوقعات",
 IF(OR(AND(Main!AZ628="يتجاوز التوقعات", Main!BA628="يفي بالتوقعات"), AND(Main!AZ628="يفي بالتوقعات", Main!BA628="يتجاوز التوقعات")), "يفي بالتوقعات",
 IF(AND(Main!AZ628="يفي بالتوقعات", Main!BA628="يفي بالتوقعات"), "يفي بالتوقعات",
 IF(OR(AND(Main!AZ628="يفي بالتوقعات", Main!BA628="يفي بالتوقعات جزئياً"), AND(Main!AZ628="يفي بالتوقعات جزئياً", Main!BA628="يفي بالتوقعات")), "يفي بالتوقعات جزئياً",
 IF(AND(Main!AZ628="يفي بالتوقعات جزئياً", Main!BA628="يفي بالتوقعات جزئياً"), "يفي بالتوقعات جزئياً",
 ""
 )))))))</f>
        <v>يتجاوز التوقعات بكثير</v>
      </c>
    </row>
    <row r="629" spans="1:90" ht="22.5" customHeight="1" x14ac:dyDescent="0.45">
      <c r="D629" s="1"/>
      <c r="E629" s="1"/>
      <c r="G629" s="1"/>
      <c r="H629" s="1"/>
      <c r="J629" s="1"/>
      <c r="N629" s="1"/>
      <c r="O629" s="1"/>
      <c r="P629" s="1"/>
      <c r="Q629" s="1"/>
      <c r="R629" s="1"/>
      <c r="S629" s="1"/>
      <c r="T629" s="1"/>
      <c r="U629" s="1"/>
      <c r="V629" s="1"/>
      <c r="W629" s="1"/>
      <c r="X629" s="1"/>
      <c r="Y629" s="1"/>
      <c r="Z629" s="1"/>
      <c r="AA629" s="1"/>
      <c r="AB629" s="1"/>
      <c r="AC629" s="1"/>
      <c r="AD629" s="1"/>
      <c r="AE629" s="1"/>
      <c r="AF629" s="1"/>
      <c r="AG629" s="4"/>
      <c r="AH629" s="4"/>
      <c r="BF629" s="4"/>
      <c r="BG629" s="4"/>
      <c r="BH629" s="2"/>
      <c r="BI629" s="2"/>
      <c r="BJ629" s="2"/>
      <c r="BK629" s="2"/>
      <c r="BL629" s="2"/>
      <c r="BM629" s="2"/>
      <c r="BN629" s="2"/>
      <c r="BO629" s="2"/>
      <c r="BP629" s="2"/>
      <c r="BQ629" s="2"/>
      <c r="BR629" s="2"/>
      <c r="BS629" s="2"/>
      <c r="BT629" s="2"/>
      <c r="BU629" s="2"/>
      <c r="BV629" s="2"/>
      <c r="BW629" s="2"/>
      <c r="BX629" s="2"/>
      <c r="BY629" s="2"/>
      <c r="BZ629" s="2"/>
      <c r="CA629" s="2"/>
      <c r="CB629" s="2"/>
      <c r="CC629" s="2"/>
      <c r="CD629" s="2"/>
      <c r="CE629" s="2"/>
      <c r="CF629" s="2"/>
      <c r="CG629" s="2"/>
      <c r="CH629" s="2"/>
      <c r="CI629" s="2"/>
      <c r="CJ629" s="1"/>
      <c r="CK629" s="17" t="str">
        <f>IF(AND(Main!AA629="يتجاوز التوقعات بكثير", Main!AB629="يتجاوز التوقعات بكثير"), "يتجاوز التوقعات بكثير",
 IF(OR(AND(Main!AA629="يتجاوز التوقعات بكثير", Main!AB629="يتجاوز التوقعات"), AND(Main!AA629="يتجاوز التوقعات", Main!AB629="يتجاوز التوقعات بكثير")), "يتجاوز التوقعات",
 IF(AND(Main!AA629="يتجاوز التوقعات", Main!AB629="يتجاوز التوقعات"), "يتجاوز التوقعات",
 IF(OR(AND(Main!AA629="يتجاوز التوقعات", Main!AB629="يفي بالتوقعات"), AND(Main!AA629="يفي بالتوقعات", Main!AB629="يتجاوز التوقعات")), "يفي بالتوقعات",
 IF(AND(Main!AA629="يفي بالتوقعات", Main!AB629="يفي بالتوقعات"), "يفي بالتوقعات",
 IF(OR(AND(Main!AA629="يفي بالتوقعات", Main!AB629="يفي بالتوقعات جزئياً"), AND(Main!AA629="يفي بالتوقعات جزئياً", Main!AB629="يفي بالتوقعات")), "يفي بالتوقعات جزئياً",
 IF(AND(Main!AA629="يفي بالتوقعات جزئياً", Main!AB629="يفي بالتوقعات جزئياً"), "يفي بالتوقعات جزئياً",
 ""
 )))))))</f>
        <v/>
      </c>
      <c r="CL629" s="17" t="str">
        <f>IF(AND(Main!AZ629="يتجاوز التوقعات بكثير", Main!BA629="يتجاوز التوقعات بكثير"), "يتجاوز التوقعات بكثير",
 IF(OR(AND(Main!AZ629="يتجاوز التوقعات بكثير", Main!BA629="يتجاوز التوقعات"), AND(Main!AZ629="يتجاوز التوقعات", Main!BA629="يتجاوز التوقعات بكثير")), "يتجاوز التوقعات",
 IF(AND(Main!AZ629="يتجاوز التوقعات", Main!BA629="يتجاوز التوقعات"), "يتجاوز التوقعات",
 IF(OR(AND(Main!AZ629="يتجاوز التوقعات", Main!BA629="يفي بالتوقعات"), AND(Main!AZ629="يفي بالتوقعات", Main!BA629="يتجاوز التوقعات")), "يفي بالتوقعات",
 IF(AND(Main!AZ629="يفي بالتوقعات", Main!BA629="يفي بالتوقعات"), "يفي بالتوقعات",
 IF(OR(AND(Main!AZ629="يفي بالتوقعات", Main!BA629="يفي بالتوقعات جزئياً"), AND(Main!AZ629="يفي بالتوقعات جزئياً", Main!BA629="يفي بالتوقعات")), "يفي بالتوقعات جزئياً",
 IF(AND(Main!AZ629="يفي بالتوقعات جزئياً", Main!BA629="يفي بالتوقعات جزئياً"), "يفي بالتوقعات جزئياً",
 ""
 )))))))</f>
        <v/>
      </c>
    </row>
    <row r="630" spans="1:90" ht="22.5" customHeight="1" x14ac:dyDescent="0.45">
      <c r="D630" s="1"/>
      <c r="E630" s="1"/>
      <c r="G630" s="1"/>
      <c r="H630" s="1"/>
      <c r="J630" s="1"/>
      <c r="N630" s="1"/>
      <c r="O630" s="1"/>
      <c r="P630" s="1"/>
      <c r="Q630" s="1"/>
      <c r="R630" s="1"/>
      <c r="S630" s="1"/>
      <c r="T630" s="1"/>
      <c r="U630" s="1"/>
      <c r="V630" s="1"/>
      <c r="W630" s="1"/>
      <c r="X630" s="1"/>
      <c r="Y630" s="1"/>
      <c r="Z630" s="1"/>
      <c r="AA630" s="1"/>
      <c r="AB630" s="1"/>
      <c r="AC630" s="1"/>
      <c r="AD630" s="1"/>
      <c r="AE630" s="1"/>
      <c r="AF630" s="1"/>
      <c r="AG630" s="4"/>
      <c r="AH630" s="4"/>
      <c r="BF630" s="4"/>
      <c r="BG630" s="4"/>
      <c r="BH630" s="2"/>
      <c r="BI630" s="2"/>
      <c r="BJ630" s="2"/>
      <c r="BK630" s="2"/>
      <c r="BL630" s="2"/>
      <c r="BM630" s="2"/>
      <c r="BN630" s="2"/>
      <c r="BO630" s="2"/>
      <c r="BP630" s="2"/>
      <c r="BQ630" s="2"/>
      <c r="BR630" s="2"/>
      <c r="BS630" s="2"/>
      <c r="BT630" s="2"/>
      <c r="BU630" s="2"/>
      <c r="BV630" s="2"/>
      <c r="BW630" s="2"/>
      <c r="BX630" s="2"/>
      <c r="BY630" s="2"/>
      <c r="BZ630" s="2"/>
      <c r="CA630" s="2"/>
      <c r="CB630" s="2"/>
      <c r="CC630" s="2"/>
      <c r="CD630" s="2"/>
      <c r="CE630" s="2"/>
      <c r="CF630" s="2"/>
      <c r="CG630" s="2"/>
      <c r="CH630" s="2"/>
      <c r="CI630" s="2"/>
      <c r="CJ630" s="1"/>
      <c r="CK630" s="17" t="str">
        <f>IF(AND(Main!AA630="يتجاوز التوقعات بكثير", Main!AB630="يتجاوز التوقعات بكثير"), "يتجاوز التوقعات بكثير",
 IF(OR(AND(Main!AA630="يتجاوز التوقعات بكثير", Main!AB630="يتجاوز التوقعات"), AND(Main!AA630="يتجاوز التوقعات", Main!AB630="يتجاوز التوقعات بكثير")), "يتجاوز التوقعات",
 IF(AND(Main!AA630="يتجاوز التوقعات", Main!AB630="يتجاوز التوقعات"), "يتجاوز التوقعات",
 IF(OR(AND(Main!AA630="يتجاوز التوقعات", Main!AB630="يفي بالتوقعات"), AND(Main!AA630="يفي بالتوقعات", Main!AB630="يتجاوز التوقعات")), "يفي بالتوقعات",
 IF(AND(Main!AA630="يفي بالتوقعات", Main!AB630="يفي بالتوقعات"), "يفي بالتوقعات",
 IF(OR(AND(Main!AA630="يفي بالتوقعات", Main!AB630="يفي بالتوقعات جزئياً"), AND(Main!AA630="يفي بالتوقعات جزئياً", Main!AB630="يفي بالتوقعات")), "يفي بالتوقعات جزئياً",
 IF(AND(Main!AA630="يفي بالتوقعات جزئياً", Main!AB630="يفي بالتوقعات جزئياً"), "يفي بالتوقعات جزئياً",
 ""
 )))))))</f>
        <v/>
      </c>
      <c r="CL630" s="17" t="str">
        <f>IF(AND(Main!AZ630="يتجاوز التوقعات بكثير", Main!BA630="يتجاوز التوقعات بكثير"), "يتجاوز التوقعات بكثير",
 IF(OR(AND(Main!AZ630="يتجاوز التوقعات بكثير", Main!BA630="يتجاوز التوقعات"), AND(Main!AZ630="يتجاوز التوقعات", Main!BA630="يتجاوز التوقعات بكثير")), "يتجاوز التوقعات",
 IF(AND(Main!AZ630="يتجاوز التوقعات", Main!BA630="يتجاوز التوقعات"), "يتجاوز التوقعات",
 IF(OR(AND(Main!AZ630="يتجاوز التوقعات", Main!BA630="يفي بالتوقعات"), AND(Main!AZ630="يفي بالتوقعات", Main!BA630="يتجاوز التوقعات")), "يفي بالتوقعات",
 IF(AND(Main!AZ630="يفي بالتوقعات", Main!BA630="يفي بالتوقعات"), "يفي بالتوقعات",
 IF(OR(AND(Main!AZ630="يفي بالتوقعات", Main!BA630="يفي بالتوقعات جزئياً"), AND(Main!AZ630="يفي بالتوقعات جزئياً", Main!BA630="يفي بالتوقعات")), "يفي بالتوقعات جزئياً",
 IF(AND(Main!AZ630="يفي بالتوقعات جزئياً", Main!BA630="يفي بالتوقعات جزئياً"), "يفي بالتوقعات جزئياً",
 ""
 )))))))</f>
        <v/>
      </c>
    </row>
    <row r="631" spans="1:90" ht="22.5" customHeight="1" x14ac:dyDescent="0.45">
      <c r="D631" s="1"/>
      <c r="E631" s="1"/>
      <c r="G631" s="1"/>
      <c r="H631" s="1"/>
      <c r="J631" s="1"/>
      <c r="N631" s="1"/>
      <c r="O631" s="1"/>
      <c r="P631" s="1"/>
      <c r="Q631" s="1"/>
      <c r="R631" s="1"/>
      <c r="S631" s="1"/>
      <c r="T631" s="1"/>
      <c r="U631" s="1"/>
      <c r="V631" s="1"/>
      <c r="W631" s="1"/>
      <c r="X631" s="1"/>
      <c r="Y631" s="1"/>
      <c r="Z631" s="1"/>
      <c r="AA631" s="1"/>
      <c r="AB631" s="1"/>
      <c r="AC631" s="1"/>
      <c r="AD631" s="1"/>
      <c r="AE631" s="1"/>
      <c r="AF631" s="1"/>
      <c r="AG631" s="4"/>
      <c r="AH631" s="4"/>
      <c r="BF631" s="4"/>
      <c r="BG631" s="4"/>
      <c r="BH631" s="2"/>
      <c r="BI631" s="2"/>
      <c r="BJ631" s="2"/>
      <c r="BK631" s="2"/>
      <c r="BL631" s="2"/>
      <c r="BM631" s="2"/>
      <c r="BN631" s="2"/>
      <c r="BO631" s="2"/>
      <c r="BP631" s="2"/>
      <c r="BQ631" s="2"/>
      <c r="BR631" s="2"/>
      <c r="BS631" s="2"/>
      <c r="BT631" s="2"/>
      <c r="BU631" s="2"/>
      <c r="BV631" s="2"/>
      <c r="BW631" s="2"/>
      <c r="BX631" s="2"/>
      <c r="BY631" s="2"/>
      <c r="BZ631" s="2"/>
      <c r="CA631" s="2"/>
      <c r="CB631" s="2"/>
      <c r="CC631" s="2"/>
      <c r="CD631" s="2"/>
      <c r="CE631" s="2"/>
      <c r="CF631" s="2"/>
      <c r="CG631" s="2"/>
      <c r="CH631" s="2"/>
      <c r="CI631" s="2"/>
      <c r="CJ631" s="1"/>
      <c r="CK631" s="17" t="str">
        <f>IF(AND(Main!AA631="يتجاوز التوقعات بكثير", Main!AB631="يتجاوز التوقعات بكثير"), "يتجاوز التوقعات بكثير",
 IF(OR(AND(Main!AA631="يتجاوز التوقعات بكثير", Main!AB631="يتجاوز التوقعات"), AND(Main!AA631="يتجاوز التوقعات", Main!AB631="يتجاوز التوقعات بكثير")), "يتجاوز التوقعات",
 IF(AND(Main!AA631="يتجاوز التوقعات", Main!AB631="يتجاوز التوقعات"), "يتجاوز التوقعات",
 IF(OR(AND(Main!AA631="يتجاوز التوقعات", Main!AB631="يفي بالتوقعات"), AND(Main!AA631="يفي بالتوقعات", Main!AB631="يتجاوز التوقعات")), "يفي بالتوقعات",
 IF(AND(Main!AA631="يفي بالتوقعات", Main!AB631="يفي بالتوقعات"), "يفي بالتوقعات",
 IF(OR(AND(Main!AA631="يفي بالتوقعات", Main!AB631="يفي بالتوقعات جزئياً"), AND(Main!AA631="يفي بالتوقعات جزئياً", Main!AB631="يفي بالتوقعات")), "يفي بالتوقعات جزئياً",
 IF(AND(Main!AA631="يفي بالتوقعات جزئياً", Main!AB631="يفي بالتوقعات جزئياً"), "يفي بالتوقعات جزئياً",
 ""
 )))))))</f>
        <v/>
      </c>
      <c r="CL631" s="17" t="str">
        <f>IF(AND(Main!AZ631="يتجاوز التوقعات بكثير", Main!BA631="يتجاوز التوقعات بكثير"), "يتجاوز التوقعات بكثير",
 IF(OR(AND(Main!AZ631="يتجاوز التوقعات بكثير", Main!BA631="يتجاوز التوقعات"), AND(Main!AZ631="يتجاوز التوقعات", Main!BA631="يتجاوز التوقعات بكثير")), "يتجاوز التوقعات",
 IF(AND(Main!AZ631="يتجاوز التوقعات", Main!BA631="يتجاوز التوقعات"), "يتجاوز التوقعات",
 IF(OR(AND(Main!AZ631="يتجاوز التوقعات", Main!BA631="يفي بالتوقعات"), AND(Main!AZ631="يفي بالتوقعات", Main!BA631="يتجاوز التوقعات")), "يفي بالتوقعات",
 IF(AND(Main!AZ631="يفي بالتوقعات", Main!BA631="يفي بالتوقعات"), "يفي بالتوقعات",
 IF(OR(AND(Main!AZ631="يفي بالتوقعات", Main!BA631="يفي بالتوقعات جزئياً"), AND(Main!AZ631="يفي بالتوقعات جزئياً", Main!BA631="يفي بالتوقعات")), "يفي بالتوقعات جزئياً",
 IF(AND(Main!AZ631="يفي بالتوقعات جزئياً", Main!BA631="يفي بالتوقعات جزئياً"), "يفي بالتوقعات جزئياً",
 ""
 )))))))</f>
        <v/>
      </c>
    </row>
    <row r="632" spans="1:90" ht="22.5" customHeight="1" x14ac:dyDescent="0.45">
      <c r="A632">
        <v>646</v>
      </c>
      <c r="B632">
        <v>45925.307407407403</v>
      </c>
      <c r="C632">
        <v>45925.311504629601</v>
      </c>
      <c r="D632" s="1" t="s">
        <v>364</v>
      </c>
      <c r="E632" s="1" t="s">
        <v>365</v>
      </c>
      <c r="F632" s="8" t="s">
        <v>455</v>
      </c>
      <c r="G632" s="1" t="s">
        <v>367</v>
      </c>
      <c r="H632" s="1" t="s">
        <v>92</v>
      </c>
      <c r="J632" s="1" t="s">
        <v>104</v>
      </c>
      <c r="K632" t="s">
        <v>94</v>
      </c>
      <c r="M632" t="s">
        <v>95</v>
      </c>
      <c r="N632" s="1" t="s">
        <v>96</v>
      </c>
      <c r="O632" s="1" t="s">
        <v>249</v>
      </c>
      <c r="P632" s="1" t="s">
        <v>210</v>
      </c>
      <c r="Q632" s="1" t="s">
        <v>210</v>
      </c>
      <c r="R632" s="1" t="s">
        <v>249</v>
      </c>
      <c r="S632" s="1" t="s">
        <v>210</v>
      </c>
      <c r="T632" s="1" t="s">
        <v>210</v>
      </c>
      <c r="U632" s="1" t="s">
        <v>210</v>
      </c>
      <c r="V632" s="1" t="s">
        <v>210</v>
      </c>
      <c r="W632" s="1" t="s">
        <v>249</v>
      </c>
      <c r="X632" s="1" t="s">
        <v>210</v>
      </c>
      <c r="Y632" s="1" t="s">
        <v>210</v>
      </c>
      <c r="Z632" s="1" t="s">
        <v>249</v>
      </c>
      <c r="AA632" s="1" t="s">
        <v>210</v>
      </c>
      <c r="AB632" s="1" t="s">
        <v>210</v>
      </c>
      <c r="AC632" s="1" t="s">
        <v>210</v>
      </c>
      <c r="AD632" s="1" t="s">
        <v>210</v>
      </c>
      <c r="AE632" s="1" t="s">
        <v>210</v>
      </c>
      <c r="AF632" s="1" t="s">
        <v>249</v>
      </c>
      <c r="AG632" s="4" t="s">
        <v>1098</v>
      </c>
      <c r="AH632" s="4" t="s">
        <v>1099</v>
      </c>
      <c r="BF632" s="4"/>
      <c r="BG632" s="4"/>
      <c r="BH632" s="2"/>
      <c r="BI632" s="2"/>
      <c r="BJ632" s="2"/>
      <c r="BK632" s="2"/>
      <c r="BL632" s="2"/>
      <c r="BM632" s="2"/>
      <c r="BN632" s="2"/>
      <c r="BO632" s="2"/>
      <c r="BP632" s="2"/>
      <c r="BQ632" s="2"/>
      <c r="BR632" s="2"/>
      <c r="BS632" s="2"/>
      <c r="BT632" s="2"/>
      <c r="BU632" s="2"/>
      <c r="BV632" s="2"/>
      <c r="BW632" s="2"/>
      <c r="BX632" s="2"/>
      <c r="BY632" s="2"/>
      <c r="BZ632" s="2"/>
      <c r="CA632" s="2"/>
      <c r="CB632" s="2"/>
      <c r="CC632" s="2"/>
      <c r="CD632" s="2"/>
      <c r="CE632" s="2"/>
      <c r="CF632" s="2"/>
      <c r="CG632" s="2"/>
      <c r="CH632" s="2"/>
      <c r="CI632" s="2"/>
      <c r="CJ632" s="1"/>
      <c r="CK632" s="17" t="str">
        <f>IF(AND(Main!AA632="يتجاوز التوقعات بكثير", Main!AB632="يتجاوز التوقعات بكثير"), "يتجاوز التوقعات بكثير",
 IF(OR(AND(Main!AA632="يتجاوز التوقعات بكثير", Main!AB632="يتجاوز التوقعات"), AND(Main!AA632="يتجاوز التوقعات", Main!AB632="يتجاوز التوقعات بكثير")), "يتجاوز التوقعات",
 IF(AND(Main!AA632="يتجاوز التوقعات", Main!AB632="يتجاوز التوقعات"), "يتجاوز التوقعات",
 IF(OR(AND(Main!AA632="يتجاوز التوقعات", Main!AB632="يفي بالتوقعات"), AND(Main!AA632="يفي بالتوقعات", Main!AB632="يتجاوز التوقعات")), "يفي بالتوقعات",
 IF(AND(Main!AA632="يفي بالتوقعات", Main!AB632="يفي بالتوقعات"), "يفي بالتوقعات",
 IF(OR(AND(Main!AA632="يفي بالتوقعات", Main!AB632="يفي بالتوقعات جزئياً"), AND(Main!AA632="يفي بالتوقعات جزئياً", Main!AB632="يفي بالتوقعات")), "يفي بالتوقعات جزئياً",
 IF(AND(Main!AA632="يفي بالتوقعات جزئياً", Main!AB632="يفي بالتوقعات جزئياً"), "يفي بالتوقعات جزئياً",
 ""
 )))))))</f>
        <v>يفي بالتوقعات</v>
      </c>
      <c r="CL632" s="17" t="str">
        <f>IF(AND(Main!AZ632="يتجاوز التوقعات بكثير", Main!BA632="يتجاوز التوقعات بكثير"), "يتجاوز التوقعات بكثير",
 IF(OR(AND(Main!AZ632="يتجاوز التوقعات بكثير", Main!BA632="يتجاوز التوقعات"), AND(Main!AZ632="يتجاوز التوقعات", Main!BA632="يتجاوز التوقعات بكثير")), "يتجاوز التوقعات",
 IF(AND(Main!AZ632="يتجاوز التوقعات", Main!BA632="يتجاوز التوقعات"), "يتجاوز التوقعات",
 IF(OR(AND(Main!AZ632="يتجاوز التوقعات", Main!BA632="يفي بالتوقعات"), AND(Main!AZ632="يفي بالتوقعات", Main!BA632="يتجاوز التوقعات")), "يفي بالتوقعات",
 IF(AND(Main!AZ632="يفي بالتوقعات", Main!BA632="يفي بالتوقعات"), "يفي بالتوقعات",
 IF(OR(AND(Main!AZ632="يفي بالتوقعات", Main!BA632="يفي بالتوقعات جزئياً"), AND(Main!AZ632="يفي بالتوقعات جزئياً", Main!BA632="يفي بالتوقعات")), "يفي بالتوقعات جزئياً",
 IF(AND(Main!AZ632="يفي بالتوقعات جزئياً", Main!BA632="يفي بالتوقعات جزئياً"), "يفي بالتوقعات جزئياً",
 ""
 )))))))</f>
        <v/>
      </c>
    </row>
    <row r="633" spans="1:90" ht="22.5" customHeight="1" x14ac:dyDescent="0.45">
      <c r="A633">
        <v>647</v>
      </c>
      <c r="B633">
        <v>45925.311550925901</v>
      </c>
      <c r="C633">
        <v>45925.313564814802</v>
      </c>
      <c r="D633" s="1" t="s">
        <v>364</v>
      </c>
      <c r="E633" s="1" t="s">
        <v>365</v>
      </c>
      <c r="F633" s="8" t="s">
        <v>455</v>
      </c>
      <c r="G633" s="1" t="s">
        <v>367</v>
      </c>
      <c r="H633" s="1" t="s">
        <v>92</v>
      </c>
      <c r="J633" s="1" t="s">
        <v>104</v>
      </c>
      <c r="K633" t="s">
        <v>94</v>
      </c>
      <c r="M633" t="s">
        <v>95</v>
      </c>
      <c r="N633" s="1" t="s">
        <v>100</v>
      </c>
      <c r="O633" s="1" t="s">
        <v>101</v>
      </c>
      <c r="P633" s="1" t="s">
        <v>210</v>
      </c>
      <c r="Q633" s="1" t="s">
        <v>101</v>
      </c>
      <c r="R633" s="1" t="s">
        <v>101</v>
      </c>
      <c r="S633" s="1" t="s">
        <v>210</v>
      </c>
      <c r="T633" s="1" t="s">
        <v>101</v>
      </c>
      <c r="U633" s="1" t="s">
        <v>210</v>
      </c>
      <c r="V633" s="1" t="s">
        <v>101</v>
      </c>
      <c r="W633" s="1" t="s">
        <v>101</v>
      </c>
      <c r="X633" s="1" t="s">
        <v>101</v>
      </c>
      <c r="Y633" s="1" t="s">
        <v>101</v>
      </c>
      <c r="Z633" s="1" t="s">
        <v>210</v>
      </c>
      <c r="AA633" s="1" t="s">
        <v>101</v>
      </c>
      <c r="AB633" s="1" t="s">
        <v>101</v>
      </c>
      <c r="AC633" s="1" t="s">
        <v>101</v>
      </c>
      <c r="AD633" s="1" t="s">
        <v>101</v>
      </c>
      <c r="AE633" s="1" t="s">
        <v>210</v>
      </c>
      <c r="AF633" s="1" t="s">
        <v>101</v>
      </c>
      <c r="AG633" s="4" t="s">
        <v>1100</v>
      </c>
      <c r="AH633" s="4" t="s">
        <v>1101</v>
      </c>
      <c r="BF633" s="4"/>
      <c r="BG633" s="4"/>
      <c r="BH633" s="2"/>
      <c r="BI633" s="2"/>
      <c r="BJ633" s="2"/>
      <c r="BK633" s="2"/>
      <c r="BL633" s="2"/>
      <c r="BM633" s="2"/>
      <c r="BN633" s="2"/>
      <c r="BO633" s="2"/>
      <c r="BP633" s="2"/>
      <c r="BQ633" s="2"/>
      <c r="BR633" s="2"/>
      <c r="BS633" s="2"/>
      <c r="BT633" s="2"/>
      <c r="BU633" s="2"/>
      <c r="BV633" s="2"/>
      <c r="BW633" s="2"/>
      <c r="BX633" s="2"/>
      <c r="BY633" s="2"/>
      <c r="BZ633" s="2"/>
      <c r="CA633" s="2"/>
      <c r="CB633" s="2"/>
      <c r="CC633" s="2"/>
      <c r="CD633" s="2"/>
      <c r="CE633" s="2"/>
      <c r="CF633" s="2"/>
      <c r="CG633" s="2"/>
      <c r="CH633" s="2"/>
      <c r="CI633" s="2"/>
      <c r="CJ633" s="1"/>
      <c r="CK633" s="17" t="str">
        <f>IF(AND(Main!AA633="يتجاوز التوقعات بكثير", Main!AB633="يتجاوز التوقعات بكثير"), "يتجاوز التوقعات بكثير",
 IF(OR(AND(Main!AA633="يتجاوز التوقعات بكثير", Main!AB633="يتجاوز التوقعات"), AND(Main!AA633="يتجاوز التوقعات", Main!AB633="يتجاوز التوقعات بكثير")), "يتجاوز التوقعات",
 IF(AND(Main!AA633="يتجاوز التوقعات", Main!AB633="يتجاوز التوقعات"), "يتجاوز التوقعات",
 IF(OR(AND(Main!AA633="يتجاوز التوقعات", Main!AB633="يفي بالتوقعات"), AND(Main!AA633="يفي بالتوقعات", Main!AB633="يتجاوز التوقعات")), "يفي بالتوقعات",
 IF(AND(Main!AA633="يفي بالتوقعات", Main!AB633="يفي بالتوقعات"), "يفي بالتوقعات",
 IF(OR(AND(Main!AA633="يفي بالتوقعات", Main!AB633="يفي بالتوقعات جزئياً"), AND(Main!AA633="يفي بالتوقعات جزئياً", Main!AB633="يفي بالتوقعات")), "يفي بالتوقعات جزئياً",
 IF(AND(Main!AA633="يفي بالتوقعات جزئياً", Main!AB633="يفي بالتوقعات جزئياً"), "يفي بالتوقعات جزئياً",
 ""
 )))))))</f>
        <v>يتجاوز التوقعات</v>
      </c>
      <c r="CL633" s="17" t="str">
        <f>IF(AND(Main!AZ633="يتجاوز التوقعات بكثير", Main!BA633="يتجاوز التوقعات بكثير"), "يتجاوز التوقعات بكثير",
 IF(OR(AND(Main!AZ633="يتجاوز التوقعات بكثير", Main!BA633="يتجاوز التوقعات"), AND(Main!AZ633="يتجاوز التوقعات", Main!BA633="يتجاوز التوقعات بكثير")), "يتجاوز التوقعات",
 IF(AND(Main!AZ633="يتجاوز التوقعات", Main!BA633="يتجاوز التوقعات"), "يتجاوز التوقعات",
 IF(OR(AND(Main!AZ633="يتجاوز التوقعات", Main!BA633="يفي بالتوقعات"), AND(Main!AZ633="يفي بالتوقعات", Main!BA633="يتجاوز التوقعات")), "يفي بالتوقعات",
 IF(AND(Main!AZ633="يفي بالتوقعات", Main!BA633="يفي بالتوقعات"), "يفي بالتوقعات",
 IF(OR(AND(Main!AZ633="يفي بالتوقعات", Main!BA633="يفي بالتوقعات جزئياً"), AND(Main!AZ633="يفي بالتوقعات جزئياً", Main!BA633="يفي بالتوقعات")), "يفي بالتوقعات جزئياً",
 IF(AND(Main!AZ633="يفي بالتوقعات جزئياً", Main!BA633="يفي بالتوقعات جزئياً"), "يفي بالتوقعات جزئياً",
 ""
 )))))))</f>
        <v/>
      </c>
    </row>
    <row r="634" spans="1:90" ht="22.5" customHeight="1" x14ac:dyDescent="0.45">
      <c r="A634">
        <v>648</v>
      </c>
      <c r="B634">
        <v>45925.313900462999</v>
      </c>
      <c r="C634">
        <v>45925.316539351901</v>
      </c>
      <c r="D634" s="1" t="s">
        <v>364</v>
      </c>
      <c r="E634" s="1" t="s">
        <v>365</v>
      </c>
      <c r="F634" s="8" t="s">
        <v>455</v>
      </c>
      <c r="G634" s="1" t="s">
        <v>367</v>
      </c>
      <c r="H634" s="1" t="s">
        <v>92</v>
      </c>
      <c r="J634" s="1" t="s">
        <v>104</v>
      </c>
      <c r="K634" t="s">
        <v>94</v>
      </c>
      <c r="M634" t="s">
        <v>95</v>
      </c>
      <c r="N634" s="1" t="s">
        <v>103</v>
      </c>
      <c r="O634" s="1" t="s">
        <v>97</v>
      </c>
      <c r="P634" s="1" t="s">
        <v>101</v>
      </c>
      <c r="Q634" s="1" t="s">
        <v>97</v>
      </c>
      <c r="R634" s="1" t="s">
        <v>101</v>
      </c>
      <c r="S634" s="1" t="s">
        <v>101</v>
      </c>
      <c r="T634" s="1" t="s">
        <v>97</v>
      </c>
      <c r="U634" s="1" t="s">
        <v>97</v>
      </c>
      <c r="V634" s="1" t="s">
        <v>101</v>
      </c>
      <c r="W634" s="1" t="s">
        <v>97</v>
      </c>
      <c r="X634" s="1" t="s">
        <v>97</v>
      </c>
      <c r="Y634" s="1" t="s">
        <v>97</v>
      </c>
      <c r="Z634" s="1" t="s">
        <v>101</v>
      </c>
      <c r="AA634" s="1" t="s">
        <v>97</v>
      </c>
      <c r="AB634" s="1" t="s">
        <v>97</v>
      </c>
      <c r="AC634" s="1" t="s">
        <v>97</v>
      </c>
      <c r="AD634" s="1" t="s">
        <v>101</v>
      </c>
      <c r="AE634" s="1" t="s">
        <v>97</v>
      </c>
      <c r="AF634" s="1" t="s">
        <v>97</v>
      </c>
      <c r="AG634" s="4" t="s">
        <v>1102</v>
      </c>
      <c r="AH634" s="4" t="s">
        <v>1103</v>
      </c>
      <c r="BF634" s="4"/>
      <c r="BG634" s="4"/>
      <c r="BH634" s="2"/>
      <c r="BI634" s="2"/>
      <c r="BJ634" s="2"/>
      <c r="BK634" s="2"/>
      <c r="BL634" s="2"/>
      <c r="BM634" s="2"/>
      <c r="BN634" s="2"/>
      <c r="BO634" s="2"/>
      <c r="BP634" s="2"/>
      <c r="BQ634" s="2"/>
      <c r="BR634" s="2"/>
      <c r="BS634" s="2"/>
      <c r="BT634" s="2"/>
      <c r="BU634" s="2"/>
      <c r="BV634" s="2"/>
      <c r="BW634" s="2"/>
      <c r="BX634" s="2"/>
      <c r="BY634" s="2"/>
      <c r="BZ634" s="2"/>
      <c r="CA634" s="2"/>
      <c r="CB634" s="2"/>
      <c r="CC634" s="2"/>
      <c r="CD634" s="2"/>
      <c r="CE634" s="2"/>
      <c r="CF634" s="2"/>
      <c r="CG634" s="2"/>
      <c r="CH634" s="2"/>
      <c r="CI634" s="2"/>
      <c r="CJ634" s="1"/>
      <c r="CK634" s="17" t="str">
        <f>IF(AND(Main!AA634="يتجاوز التوقعات بكثير", Main!AB634="يتجاوز التوقعات بكثير"), "يتجاوز التوقعات بكثير",
 IF(OR(AND(Main!AA634="يتجاوز التوقعات بكثير", Main!AB634="يتجاوز التوقعات"), AND(Main!AA634="يتجاوز التوقعات", Main!AB634="يتجاوز التوقعات بكثير")), "يتجاوز التوقعات",
 IF(AND(Main!AA634="يتجاوز التوقعات", Main!AB634="يتجاوز التوقعات"), "يتجاوز التوقعات",
 IF(OR(AND(Main!AA634="يتجاوز التوقعات", Main!AB634="يفي بالتوقعات"), AND(Main!AA634="يفي بالتوقعات", Main!AB634="يتجاوز التوقعات")), "يفي بالتوقعات",
 IF(AND(Main!AA634="يفي بالتوقعات", Main!AB634="يفي بالتوقعات"), "يفي بالتوقعات",
 IF(OR(AND(Main!AA634="يفي بالتوقعات", Main!AB634="يفي بالتوقعات جزئياً"), AND(Main!AA634="يفي بالتوقعات جزئياً", Main!AB634="يفي بالتوقعات")), "يفي بالتوقعات جزئياً",
 IF(AND(Main!AA634="يفي بالتوقعات جزئياً", Main!AB634="يفي بالتوقعات جزئياً"), "يفي بالتوقعات جزئياً",
 ""
 )))))))</f>
        <v>يتجاوز التوقعات بكثير</v>
      </c>
      <c r="CL634" s="17" t="str">
        <f>IF(AND(Main!AZ634="يتجاوز التوقعات بكثير", Main!BA634="يتجاوز التوقعات بكثير"), "يتجاوز التوقعات بكثير",
 IF(OR(AND(Main!AZ634="يتجاوز التوقعات بكثير", Main!BA634="يتجاوز التوقعات"), AND(Main!AZ634="يتجاوز التوقعات", Main!BA634="يتجاوز التوقعات بكثير")), "يتجاوز التوقعات",
 IF(AND(Main!AZ634="يتجاوز التوقعات", Main!BA634="يتجاوز التوقعات"), "يتجاوز التوقعات",
 IF(OR(AND(Main!AZ634="يتجاوز التوقعات", Main!BA634="يفي بالتوقعات"), AND(Main!AZ634="يفي بالتوقعات", Main!BA634="يتجاوز التوقعات")), "يفي بالتوقعات",
 IF(AND(Main!AZ634="يفي بالتوقعات", Main!BA634="يفي بالتوقعات"), "يفي بالتوقعات",
 IF(OR(AND(Main!AZ634="يفي بالتوقعات", Main!BA634="يفي بالتوقعات جزئياً"), AND(Main!AZ634="يفي بالتوقعات جزئياً", Main!BA634="يفي بالتوقعات")), "يفي بالتوقعات جزئياً",
 IF(AND(Main!AZ634="يفي بالتوقعات جزئياً", Main!BA634="يفي بالتوقعات جزئياً"), "يفي بالتوقعات جزئياً",
 ""
 )))))))</f>
        <v/>
      </c>
    </row>
    <row r="635" spans="1:90" ht="22.5" customHeight="1" x14ac:dyDescent="0.45">
      <c r="D635" s="1"/>
      <c r="E635" s="1"/>
      <c r="G635" s="1"/>
      <c r="H635" s="1"/>
      <c r="J635" s="1"/>
      <c r="N635" s="1"/>
      <c r="O635" s="1"/>
      <c r="P635" s="1"/>
      <c r="Q635" s="1"/>
      <c r="R635" s="1"/>
      <c r="S635" s="1"/>
      <c r="T635" s="1"/>
      <c r="U635" s="1"/>
      <c r="V635" s="1"/>
      <c r="W635" s="1"/>
      <c r="X635" s="1"/>
      <c r="Y635" s="1"/>
      <c r="Z635" s="1"/>
      <c r="AA635" s="1"/>
      <c r="AB635" s="1"/>
      <c r="AC635" s="1"/>
      <c r="AD635" s="1"/>
      <c r="AE635" s="1"/>
      <c r="AF635" s="1"/>
      <c r="AG635" s="4"/>
      <c r="AH635" s="4"/>
      <c r="BF635" s="4"/>
      <c r="BG635" s="4"/>
      <c r="BH635" s="2"/>
      <c r="BI635" s="2"/>
      <c r="BJ635" s="2"/>
      <c r="BK635" s="2"/>
      <c r="BL635" s="2"/>
      <c r="BM635" s="2"/>
      <c r="BN635" s="2"/>
      <c r="BO635" s="2"/>
      <c r="BP635" s="2"/>
      <c r="BQ635" s="2"/>
      <c r="BR635" s="2"/>
      <c r="BS635" s="2"/>
      <c r="BT635" s="2"/>
      <c r="BU635" s="2"/>
      <c r="BV635" s="2"/>
      <c r="BW635" s="2"/>
      <c r="BX635" s="2"/>
      <c r="BY635" s="2"/>
      <c r="BZ635" s="2"/>
      <c r="CA635" s="2"/>
      <c r="CB635" s="2"/>
      <c r="CC635" s="2"/>
      <c r="CD635" s="2"/>
      <c r="CE635" s="2"/>
      <c r="CF635" s="2"/>
      <c r="CG635" s="2"/>
      <c r="CH635" s="2"/>
      <c r="CI635" s="2"/>
      <c r="CJ635" s="1"/>
      <c r="CK635" s="17" t="str">
        <f>IF(AND(Main!AA635="يتجاوز التوقعات بكثير", Main!AB635="يتجاوز التوقعات بكثير"), "يتجاوز التوقعات بكثير",
 IF(OR(AND(Main!AA635="يتجاوز التوقعات بكثير", Main!AB635="يتجاوز التوقعات"), AND(Main!AA635="يتجاوز التوقعات", Main!AB635="يتجاوز التوقعات بكثير")), "يتجاوز التوقعات",
 IF(AND(Main!AA635="يتجاوز التوقعات", Main!AB635="يتجاوز التوقعات"), "يتجاوز التوقعات",
 IF(OR(AND(Main!AA635="يتجاوز التوقعات", Main!AB635="يفي بالتوقعات"), AND(Main!AA635="يفي بالتوقعات", Main!AB635="يتجاوز التوقعات")), "يفي بالتوقعات",
 IF(AND(Main!AA635="يفي بالتوقعات", Main!AB635="يفي بالتوقعات"), "يفي بالتوقعات",
 IF(OR(AND(Main!AA635="يفي بالتوقعات", Main!AB635="يفي بالتوقعات جزئياً"), AND(Main!AA635="يفي بالتوقعات جزئياً", Main!AB635="يفي بالتوقعات")), "يفي بالتوقعات جزئياً",
 IF(AND(Main!AA635="يفي بالتوقعات جزئياً", Main!AB635="يفي بالتوقعات جزئياً"), "يفي بالتوقعات جزئياً",
 ""
 )))))))</f>
        <v/>
      </c>
      <c r="CL635" s="17" t="str">
        <f>IF(AND(Main!AZ635="يتجاوز التوقعات بكثير", Main!BA635="يتجاوز التوقعات بكثير"), "يتجاوز التوقعات بكثير",
 IF(OR(AND(Main!AZ635="يتجاوز التوقعات بكثير", Main!BA635="يتجاوز التوقعات"), AND(Main!AZ635="يتجاوز التوقعات", Main!BA635="يتجاوز التوقعات بكثير")), "يتجاوز التوقعات",
 IF(AND(Main!AZ635="يتجاوز التوقعات", Main!BA635="يتجاوز التوقعات"), "يتجاوز التوقعات",
 IF(OR(AND(Main!AZ635="يتجاوز التوقعات", Main!BA635="يفي بالتوقعات"), AND(Main!AZ635="يفي بالتوقعات", Main!BA635="يتجاوز التوقعات")), "يفي بالتوقعات",
 IF(AND(Main!AZ635="يفي بالتوقعات", Main!BA635="يفي بالتوقعات"), "يفي بالتوقعات",
 IF(OR(AND(Main!AZ635="يفي بالتوقعات", Main!BA635="يفي بالتوقعات جزئياً"), AND(Main!AZ635="يفي بالتوقعات جزئياً", Main!BA635="يفي بالتوقعات")), "يفي بالتوقعات جزئياً",
 IF(AND(Main!AZ635="يفي بالتوقعات جزئياً", Main!BA635="يفي بالتوقعات جزئياً"), "يفي بالتوقعات جزئياً",
 ""
 )))))))</f>
        <v/>
      </c>
    </row>
    <row r="636" spans="1:90" ht="22.5" customHeight="1" x14ac:dyDescent="0.45">
      <c r="D636" s="1"/>
      <c r="E636" s="1"/>
      <c r="G636" s="1"/>
      <c r="H636" s="1"/>
      <c r="J636" s="1"/>
      <c r="N636" s="1"/>
      <c r="O636" s="1"/>
      <c r="P636" s="1"/>
      <c r="Q636" s="1"/>
      <c r="R636" s="1"/>
      <c r="S636" s="1"/>
      <c r="T636" s="1"/>
      <c r="U636" s="1"/>
      <c r="V636" s="1"/>
      <c r="W636" s="1"/>
      <c r="X636" s="1"/>
      <c r="Y636" s="1"/>
      <c r="Z636" s="1"/>
      <c r="AA636" s="1"/>
      <c r="AB636" s="1"/>
      <c r="AC636" s="1"/>
      <c r="AD636" s="1"/>
      <c r="AE636" s="1"/>
      <c r="AF636" s="1"/>
      <c r="AG636" s="4"/>
      <c r="AH636" s="4"/>
      <c r="BF636" s="4"/>
      <c r="BG636" s="4"/>
      <c r="BH636" s="2"/>
      <c r="BI636" s="2"/>
      <c r="BJ636" s="2"/>
      <c r="BK636" s="2"/>
      <c r="BL636" s="2"/>
      <c r="BM636" s="2"/>
      <c r="BN636" s="2"/>
      <c r="BO636" s="2"/>
      <c r="BP636" s="2"/>
      <c r="BQ636" s="2"/>
      <c r="BR636" s="2"/>
      <c r="BS636" s="2"/>
      <c r="BT636" s="2"/>
      <c r="BU636" s="2"/>
      <c r="BV636" s="2"/>
      <c r="BW636" s="2"/>
      <c r="BX636" s="2"/>
      <c r="BY636" s="2"/>
      <c r="BZ636" s="2"/>
      <c r="CA636" s="2"/>
      <c r="CB636" s="2"/>
      <c r="CC636" s="2"/>
      <c r="CD636" s="2"/>
      <c r="CE636" s="2"/>
      <c r="CF636" s="2"/>
      <c r="CG636" s="2"/>
      <c r="CH636" s="2"/>
      <c r="CI636" s="2"/>
      <c r="CJ636" s="1"/>
      <c r="CK636" s="17" t="str">
        <f>IF(AND(Main!AA636="يتجاوز التوقعات بكثير", Main!AB636="يتجاوز التوقعات بكثير"), "يتجاوز التوقعات بكثير",
 IF(OR(AND(Main!AA636="يتجاوز التوقعات بكثير", Main!AB636="يتجاوز التوقعات"), AND(Main!AA636="يتجاوز التوقعات", Main!AB636="يتجاوز التوقعات بكثير")), "يتجاوز التوقعات",
 IF(AND(Main!AA636="يتجاوز التوقعات", Main!AB636="يتجاوز التوقعات"), "يتجاوز التوقعات",
 IF(OR(AND(Main!AA636="يتجاوز التوقعات", Main!AB636="يفي بالتوقعات"), AND(Main!AA636="يفي بالتوقعات", Main!AB636="يتجاوز التوقعات")), "يفي بالتوقعات",
 IF(AND(Main!AA636="يفي بالتوقعات", Main!AB636="يفي بالتوقعات"), "يفي بالتوقعات",
 IF(OR(AND(Main!AA636="يفي بالتوقعات", Main!AB636="يفي بالتوقعات جزئياً"), AND(Main!AA636="يفي بالتوقعات جزئياً", Main!AB636="يفي بالتوقعات")), "يفي بالتوقعات جزئياً",
 IF(AND(Main!AA636="يفي بالتوقعات جزئياً", Main!AB636="يفي بالتوقعات جزئياً"), "يفي بالتوقعات جزئياً",
 ""
 )))))))</f>
        <v/>
      </c>
      <c r="CL636" s="17" t="str">
        <f>IF(AND(Main!AZ636="يتجاوز التوقعات بكثير", Main!BA636="يتجاوز التوقعات بكثير"), "يتجاوز التوقعات بكثير",
 IF(OR(AND(Main!AZ636="يتجاوز التوقعات بكثير", Main!BA636="يتجاوز التوقعات"), AND(Main!AZ636="يتجاوز التوقعات", Main!BA636="يتجاوز التوقعات بكثير")), "يتجاوز التوقعات",
 IF(AND(Main!AZ636="يتجاوز التوقعات", Main!BA636="يتجاوز التوقعات"), "يتجاوز التوقعات",
 IF(OR(AND(Main!AZ636="يتجاوز التوقعات", Main!BA636="يفي بالتوقعات"), AND(Main!AZ636="يفي بالتوقعات", Main!BA636="يتجاوز التوقعات")), "يفي بالتوقعات",
 IF(AND(Main!AZ636="يفي بالتوقعات", Main!BA636="يفي بالتوقعات"), "يفي بالتوقعات",
 IF(OR(AND(Main!AZ636="يفي بالتوقعات", Main!BA636="يفي بالتوقعات جزئياً"), AND(Main!AZ636="يفي بالتوقعات جزئياً", Main!BA636="يفي بالتوقعات")), "يفي بالتوقعات جزئياً",
 IF(AND(Main!AZ636="يفي بالتوقعات جزئياً", Main!BA636="يفي بالتوقعات جزئياً"), "يفي بالتوقعات جزئياً",
 ""
 )))))))</f>
        <v/>
      </c>
    </row>
    <row r="637" spans="1:90" ht="22.5" customHeight="1" x14ac:dyDescent="0.45">
      <c r="D637" s="1"/>
      <c r="E637" s="1"/>
      <c r="G637" s="1"/>
      <c r="H637" s="1"/>
      <c r="J637" s="1"/>
      <c r="N637" s="1"/>
      <c r="O637" s="1"/>
      <c r="P637" s="1"/>
      <c r="Q637" s="1"/>
      <c r="R637" s="1"/>
      <c r="S637" s="1"/>
      <c r="T637" s="1"/>
      <c r="U637" s="1"/>
      <c r="V637" s="1"/>
      <c r="W637" s="1"/>
      <c r="X637" s="1"/>
      <c r="Y637" s="1"/>
      <c r="Z637" s="1"/>
      <c r="AA637" s="1"/>
      <c r="AB637" s="1"/>
      <c r="AC637" s="1"/>
      <c r="AD637" s="1"/>
      <c r="AE637" s="1"/>
      <c r="AF637" s="1"/>
      <c r="AG637" s="4"/>
      <c r="AH637" s="4"/>
      <c r="BF637" s="4"/>
      <c r="BG637" s="4"/>
      <c r="BH637" s="2"/>
      <c r="BI637" s="2"/>
      <c r="BJ637" s="2"/>
      <c r="BK637" s="2"/>
      <c r="BL637" s="2"/>
      <c r="BM637" s="2"/>
      <c r="BN637" s="2"/>
      <c r="BO637" s="2"/>
      <c r="BP637" s="2"/>
      <c r="BQ637" s="2"/>
      <c r="BR637" s="2"/>
      <c r="BS637" s="2"/>
      <c r="BT637" s="2"/>
      <c r="BU637" s="2"/>
      <c r="BV637" s="2"/>
      <c r="BW637" s="2"/>
      <c r="BX637" s="2"/>
      <c r="BY637" s="2"/>
      <c r="BZ637" s="2"/>
      <c r="CA637" s="2"/>
      <c r="CB637" s="2"/>
      <c r="CC637" s="2"/>
      <c r="CD637" s="2"/>
      <c r="CE637" s="2"/>
      <c r="CF637" s="2"/>
      <c r="CG637" s="2"/>
      <c r="CH637" s="2"/>
      <c r="CI637" s="2"/>
      <c r="CJ637" s="1"/>
      <c r="CK637" s="17" t="str">
        <f>IF(AND(Main!AA637="يتجاوز التوقعات بكثير", Main!AB637="يتجاوز التوقعات بكثير"), "يتجاوز التوقعات بكثير",
 IF(OR(AND(Main!AA637="يتجاوز التوقعات بكثير", Main!AB637="يتجاوز التوقعات"), AND(Main!AA637="يتجاوز التوقعات", Main!AB637="يتجاوز التوقعات بكثير")), "يتجاوز التوقعات",
 IF(AND(Main!AA637="يتجاوز التوقعات", Main!AB637="يتجاوز التوقعات"), "يتجاوز التوقعات",
 IF(OR(AND(Main!AA637="يتجاوز التوقعات", Main!AB637="يفي بالتوقعات"), AND(Main!AA637="يفي بالتوقعات", Main!AB637="يتجاوز التوقعات")), "يفي بالتوقعات",
 IF(AND(Main!AA637="يفي بالتوقعات", Main!AB637="يفي بالتوقعات"), "يفي بالتوقعات",
 IF(OR(AND(Main!AA637="يفي بالتوقعات", Main!AB637="يفي بالتوقعات جزئياً"), AND(Main!AA637="يفي بالتوقعات جزئياً", Main!AB637="يفي بالتوقعات")), "يفي بالتوقعات جزئياً",
 IF(AND(Main!AA637="يفي بالتوقعات جزئياً", Main!AB637="يفي بالتوقعات جزئياً"), "يفي بالتوقعات جزئياً",
 ""
 )))))))</f>
        <v/>
      </c>
      <c r="CL637" s="17" t="str">
        <f>IF(AND(Main!AZ637="يتجاوز التوقعات بكثير", Main!BA637="يتجاوز التوقعات بكثير"), "يتجاوز التوقعات بكثير",
 IF(OR(AND(Main!AZ637="يتجاوز التوقعات بكثير", Main!BA637="يتجاوز التوقعات"), AND(Main!AZ637="يتجاوز التوقعات", Main!BA637="يتجاوز التوقعات بكثير")), "يتجاوز التوقعات",
 IF(AND(Main!AZ637="يتجاوز التوقعات", Main!BA637="يتجاوز التوقعات"), "يتجاوز التوقعات",
 IF(OR(AND(Main!AZ637="يتجاوز التوقعات", Main!BA637="يفي بالتوقعات"), AND(Main!AZ637="يفي بالتوقعات", Main!BA637="يتجاوز التوقعات")), "يفي بالتوقعات",
 IF(AND(Main!AZ637="يفي بالتوقعات", Main!BA637="يفي بالتوقعات"), "يفي بالتوقعات",
 IF(OR(AND(Main!AZ637="يفي بالتوقعات", Main!BA637="يفي بالتوقعات جزئياً"), AND(Main!AZ637="يفي بالتوقعات جزئياً", Main!BA637="يفي بالتوقعات")), "يفي بالتوقعات جزئياً",
 IF(AND(Main!AZ637="يفي بالتوقعات جزئياً", Main!BA637="يفي بالتوقعات جزئياً"), "يفي بالتوقعات جزئياً",
 ""
 )))))))</f>
        <v/>
      </c>
    </row>
    <row r="638" spans="1:90" ht="22.5" customHeight="1" x14ac:dyDescent="0.45">
      <c r="D638" s="1"/>
      <c r="E638" s="1"/>
      <c r="G638" s="1"/>
      <c r="H638" s="1"/>
      <c r="J638" s="1"/>
      <c r="N638" s="1"/>
      <c r="O638" s="1"/>
      <c r="P638" s="1"/>
      <c r="Q638" s="1"/>
      <c r="R638" s="1"/>
      <c r="S638" s="1"/>
      <c r="T638" s="1"/>
      <c r="U638" s="1"/>
      <c r="V638" s="1"/>
      <c r="W638" s="1"/>
      <c r="X638" s="1"/>
      <c r="Y638" s="1"/>
      <c r="Z638" s="1"/>
      <c r="AA638" s="1"/>
      <c r="AB638" s="1"/>
      <c r="AC638" s="1"/>
      <c r="AD638" s="1"/>
      <c r="AE638" s="1"/>
      <c r="AF638" s="1"/>
      <c r="AG638" s="4"/>
      <c r="AH638" s="4"/>
      <c r="BF638" s="4"/>
      <c r="BG638" s="4"/>
      <c r="BH638" s="2"/>
      <c r="BI638" s="2"/>
      <c r="BJ638" s="2"/>
      <c r="BK638" s="2"/>
      <c r="BL638" s="2"/>
      <c r="BM638" s="2"/>
      <c r="BN638" s="2"/>
      <c r="BO638" s="2"/>
      <c r="BP638" s="2"/>
      <c r="BQ638" s="2"/>
      <c r="BR638" s="2"/>
      <c r="BS638" s="2"/>
      <c r="BT638" s="2"/>
      <c r="BU638" s="2"/>
      <c r="BV638" s="2"/>
      <c r="BW638" s="2"/>
      <c r="BX638" s="2"/>
      <c r="BY638" s="2"/>
      <c r="BZ638" s="2"/>
      <c r="CA638" s="2"/>
      <c r="CB638" s="2"/>
      <c r="CC638" s="2"/>
      <c r="CD638" s="2"/>
      <c r="CE638" s="2"/>
      <c r="CF638" s="2"/>
      <c r="CG638" s="2"/>
      <c r="CH638" s="2"/>
      <c r="CI638" s="2"/>
      <c r="CJ638" s="1"/>
      <c r="CK638" s="17" t="str">
        <f>IF(AND(Main!AA638="يتجاوز التوقعات بكثير", Main!AB638="يتجاوز التوقعات بكثير"), "يتجاوز التوقعات بكثير",
 IF(OR(AND(Main!AA638="يتجاوز التوقعات بكثير", Main!AB638="يتجاوز التوقعات"), AND(Main!AA638="يتجاوز التوقعات", Main!AB638="يتجاوز التوقعات بكثير")), "يتجاوز التوقعات",
 IF(AND(Main!AA638="يتجاوز التوقعات", Main!AB638="يتجاوز التوقعات"), "يتجاوز التوقعات",
 IF(OR(AND(Main!AA638="يتجاوز التوقعات", Main!AB638="يفي بالتوقعات"), AND(Main!AA638="يفي بالتوقعات", Main!AB638="يتجاوز التوقعات")), "يفي بالتوقعات",
 IF(AND(Main!AA638="يفي بالتوقعات", Main!AB638="يفي بالتوقعات"), "يفي بالتوقعات",
 IF(OR(AND(Main!AA638="يفي بالتوقعات", Main!AB638="يفي بالتوقعات جزئياً"), AND(Main!AA638="يفي بالتوقعات جزئياً", Main!AB638="يفي بالتوقعات")), "يفي بالتوقعات جزئياً",
 IF(AND(Main!AA638="يفي بالتوقعات جزئياً", Main!AB638="يفي بالتوقعات جزئياً"), "يفي بالتوقعات جزئياً",
 ""
 )))))))</f>
        <v/>
      </c>
      <c r="CL638" s="17" t="str">
        <f>IF(AND(Main!AZ638="يتجاوز التوقعات بكثير", Main!BA638="يتجاوز التوقعات بكثير"), "يتجاوز التوقعات بكثير",
 IF(OR(AND(Main!AZ638="يتجاوز التوقعات بكثير", Main!BA638="يتجاوز التوقعات"), AND(Main!AZ638="يتجاوز التوقعات", Main!BA638="يتجاوز التوقعات بكثير")), "يتجاوز التوقعات",
 IF(AND(Main!AZ638="يتجاوز التوقعات", Main!BA638="يتجاوز التوقعات"), "يتجاوز التوقعات",
 IF(OR(AND(Main!AZ638="يتجاوز التوقعات", Main!BA638="يفي بالتوقعات"), AND(Main!AZ638="يفي بالتوقعات", Main!BA638="يتجاوز التوقعات")), "يفي بالتوقعات",
 IF(AND(Main!AZ638="يفي بالتوقعات", Main!BA638="يفي بالتوقعات"), "يفي بالتوقعات",
 IF(OR(AND(Main!AZ638="يفي بالتوقعات", Main!BA638="يفي بالتوقعات جزئياً"), AND(Main!AZ638="يفي بالتوقعات جزئياً", Main!BA638="يفي بالتوقعات")), "يفي بالتوقعات جزئياً",
 IF(AND(Main!AZ638="يفي بالتوقعات جزئياً", Main!BA638="يفي بالتوقعات جزئياً"), "يفي بالتوقعات جزئياً",
 ""
 )))))))</f>
        <v/>
      </c>
    </row>
    <row r="639" spans="1:90" ht="22.5" customHeight="1" x14ac:dyDescent="0.45">
      <c r="D639" s="1"/>
      <c r="E639" s="1"/>
      <c r="G639" s="1"/>
      <c r="H639" s="1"/>
      <c r="J639" s="1"/>
      <c r="N639" s="1"/>
      <c r="O639" s="1"/>
      <c r="P639" s="1"/>
      <c r="Q639" s="1"/>
      <c r="R639" s="1"/>
      <c r="S639" s="1"/>
      <c r="T639" s="1"/>
      <c r="U639" s="1"/>
      <c r="V639" s="1"/>
      <c r="W639" s="1"/>
      <c r="X639" s="1"/>
      <c r="Y639" s="1"/>
      <c r="Z639" s="1"/>
      <c r="AA639" s="1"/>
      <c r="AB639" s="1"/>
      <c r="AC639" s="1"/>
      <c r="AD639" s="1"/>
      <c r="AE639" s="1"/>
      <c r="AF639" s="1"/>
      <c r="AG639" s="4"/>
      <c r="AH639" s="4"/>
      <c r="BF639" s="4"/>
      <c r="BG639" s="4"/>
      <c r="BH639" s="2"/>
      <c r="BI639" s="2"/>
      <c r="BJ639" s="2"/>
      <c r="BK639" s="2"/>
      <c r="BL639" s="2"/>
      <c r="BM639" s="2"/>
      <c r="BN639" s="2"/>
      <c r="BO639" s="2"/>
      <c r="BP639" s="2"/>
      <c r="BQ639" s="2"/>
      <c r="BR639" s="2"/>
      <c r="BS639" s="2"/>
      <c r="BT639" s="2"/>
      <c r="BU639" s="2"/>
      <c r="BV639" s="2"/>
      <c r="BW639" s="2"/>
      <c r="BX639" s="2"/>
      <c r="BY639" s="2"/>
      <c r="BZ639" s="2"/>
      <c r="CA639" s="2"/>
      <c r="CB639" s="2"/>
      <c r="CC639" s="2"/>
      <c r="CD639" s="2"/>
      <c r="CE639" s="2"/>
      <c r="CF639" s="2"/>
      <c r="CG639" s="2"/>
      <c r="CH639" s="2"/>
      <c r="CI639" s="2"/>
      <c r="CJ639" s="1"/>
      <c r="CK639" s="17" t="str">
        <f>IF(AND(Main!AA639="يتجاوز التوقعات بكثير", Main!AB639="يتجاوز التوقعات بكثير"), "يتجاوز التوقعات بكثير",
 IF(OR(AND(Main!AA639="يتجاوز التوقعات بكثير", Main!AB639="يتجاوز التوقعات"), AND(Main!AA639="يتجاوز التوقعات", Main!AB639="يتجاوز التوقعات بكثير")), "يتجاوز التوقعات",
 IF(AND(Main!AA639="يتجاوز التوقعات", Main!AB639="يتجاوز التوقعات"), "يتجاوز التوقعات",
 IF(OR(AND(Main!AA639="يتجاوز التوقعات", Main!AB639="يفي بالتوقعات"), AND(Main!AA639="يفي بالتوقعات", Main!AB639="يتجاوز التوقعات")), "يفي بالتوقعات",
 IF(AND(Main!AA639="يفي بالتوقعات", Main!AB639="يفي بالتوقعات"), "يفي بالتوقعات",
 IF(OR(AND(Main!AA639="يفي بالتوقعات", Main!AB639="يفي بالتوقعات جزئياً"), AND(Main!AA639="يفي بالتوقعات جزئياً", Main!AB639="يفي بالتوقعات")), "يفي بالتوقعات جزئياً",
 IF(AND(Main!AA639="يفي بالتوقعات جزئياً", Main!AB639="يفي بالتوقعات جزئياً"), "يفي بالتوقعات جزئياً",
 ""
 )))))))</f>
        <v/>
      </c>
      <c r="CL639" s="17" t="str">
        <f>IF(AND(Main!AZ639="يتجاوز التوقعات بكثير", Main!BA639="يتجاوز التوقعات بكثير"), "يتجاوز التوقعات بكثير",
 IF(OR(AND(Main!AZ639="يتجاوز التوقعات بكثير", Main!BA639="يتجاوز التوقعات"), AND(Main!AZ639="يتجاوز التوقعات", Main!BA639="يتجاوز التوقعات بكثير")), "يتجاوز التوقعات",
 IF(AND(Main!AZ639="يتجاوز التوقعات", Main!BA639="يتجاوز التوقعات"), "يتجاوز التوقعات",
 IF(OR(AND(Main!AZ639="يتجاوز التوقعات", Main!BA639="يفي بالتوقعات"), AND(Main!AZ639="يفي بالتوقعات", Main!BA639="يتجاوز التوقعات")), "يفي بالتوقعات",
 IF(AND(Main!AZ639="يفي بالتوقعات", Main!BA639="يفي بالتوقعات"), "يفي بالتوقعات",
 IF(OR(AND(Main!AZ639="يفي بالتوقعات", Main!BA639="يفي بالتوقعات جزئياً"), AND(Main!AZ639="يفي بالتوقعات جزئياً", Main!BA639="يفي بالتوقعات")), "يفي بالتوقعات جزئياً",
 IF(AND(Main!AZ639="يفي بالتوقعات جزئياً", Main!BA639="يفي بالتوقعات جزئياً"), "يفي بالتوقعات جزئياً",
 ""
 )))))))</f>
        <v/>
      </c>
    </row>
    <row r="640" spans="1:90" ht="22.5" customHeight="1" x14ac:dyDescent="0.45">
      <c r="D640" s="1"/>
      <c r="E640" s="1"/>
      <c r="G640" s="1"/>
      <c r="H640" s="1"/>
      <c r="J640" s="1"/>
      <c r="N640" s="1"/>
      <c r="O640" s="1"/>
      <c r="P640" s="1"/>
      <c r="Q640" s="1"/>
      <c r="R640" s="1"/>
      <c r="S640" s="1"/>
      <c r="T640" s="1"/>
      <c r="U640" s="1"/>
      <c r="V640" s="1"/>
      <c r="W640" s="1"/>
      <c r="X640" s="1"/>
      <c r="Y640" s="1"/>
      <c r="Z640" s="1"/>
      <c r="AA640" s="1"/>
      <c r="AB640" s="1"/>
      <c r="AC640" s="1"/>
      <c r="AD640" s="1"/>
      <c r="AE640" s="1"/>
      <c r="AF640" s="1"/>
      <c r="AG640" s="4"/>
      <c r="AH640" s="4"/>
      <c r="BF640" s="4"/>
      <c r="BG640" s="4"/>
      <c r="BH640" s="2"/>
      <c r="BI640" s="2"/>
      <c r="BJ640" s="2"/>
      <c r="BK640" s="2"/>
      <c r="BL640" s="2"/>
      <c r="BM640" s="2"/>
      <c r="BN640" s="2"/>
      <c r="BO640" s="2"/>
      <c r="BP640" s="2"/>
      <c r="BQ640" s="2"/>
      <c r="BR640" s="2"/>
      <c r="BS640" s="2"/>
      <c r="BT640" s="2"/>
      <c r="BU640" s="2"/>
      <c r="BV640" s="2"/>
      <c r="BW640" s="2"/>
      <c r="BX640" s="2"/>
      <c r="BY640" s="2"/>
      <c r="BZ640" s="2"/>
      <c r="CA640" s="2"/>
      <c r="CB640" s="2"/>
      <c r="CC640" s="2"/>
      <c r="CD640" s="2"/>
      <c r="CE640" s="2"/>
      <c r="CF640" s="2"/>
      <c r="CG640" s="2"/>
      <c r="CH640" s="2"/>
      <c r="CI640" s="2"/>
      <c r="CJ640" s="1"/>
      <c r="CK640" s="17" t="str">
        <f>IF(AND(Main!AA640="يتجاوز التوقعات بكثير", Main!AB640="يتجاوز التوقعات بكثير"), "يتجاوز التوقعات بكثير",
 IF(OR(AND(Main!AA640="يتجاوز التوقعات بكثير", Main!AB640="يتجاوز التوقعات"), AND(Main!AA640="يتجاوز التوقعات", Main!AB640="يتجاوز التوقعات بكثير")), "يتجاوز التوقعات",
 IF(AND(Main!AA640="يتجاوز التوقعات", Main!AB640="يتجاوز التوقعات"), "يتجاوز التوقعات",
 IF(OR(AND(Main!AA640="يتجاوز التوقعات", Main!AB640="يفي بالتوقعات"), AND(Main!AA640="يفي بالتوقعات", Main!AB640="يتجاوز التوقعات")), "يفي بالتوقعات",
 IF(AND(Main!AA640="يفي بالتوقعات", Main!AB640="يفي بالتوقعات"), "يفي بالتوقعات",
 IF(OR(AND(Main!AA640="يفي بالتوقعات", Main!AB640="يفي بالتوقعات جزئياً"), AND(Main!AA640="يفي بالتوقعات جزئياً", Main!AB640="يفي بالتوقعات")), "يفي بالتوقعات جزئياً",
 IF(AND(Main!AA640="يفي بالتوقعات جزئياً", Main!AB640="يفي بالتوقعات جزئياً"), "يفي بالتوقعات جزئياً",
 ""
 )))))))</f>
        <v/>
      </c>
      <c r="CL640" s="17" t="str">
        <f>IF(AND(Main!AZ640="يتجاوز التوقعات بكثير", Main!BA640="يتجاوز التوقعات بكثير"), "يتجاوز التوقعات بكثير",
 IF(OR(AND(Main!AZ640="يتجاوز التوقعات بكثير", Main!BA640="يتجاوز التوقعات"), AND(Main!AZ640="يتجاوز التوقعات", Main!BA640="يتجاوز التوقعات بكثير")), "يتجاوز التوقعات",
 IF(AND(Main!AZ640="يتجاوز التوقعات", Main!BA640="يتجاوز التوقعات"), "يتجاوز التوقعات",
 IF(OR(AND(Main!AZ640="يتجاوز التوقعات", Main!BA640="يفي بالتوقعات"), AND(Main!AZ640="يفي بالتوقعات", Main!BA640="يتجاوز التوقعات")), "يفي بالتوقعات",
 IF(AND(Main!AZ640="يفي بالتوقعات", Main!BA640="يفي بالتوقعات"), "يفي بالتوقعات",
 IF(OR(AND(Main!AZ640="يفي بالتوقعات", Main!BA640="يفي بالتوقعات جزئياً"), AND(Main!AZ640="يفي بالتوقعات جزئياً", Main!BA640="يفي بالتوقعات")), "يفي بالتوقعات جزئياً",
 IF(AND(Main!AZ640="يفي بالتوقعات جزئياً", Main!BA640="يفي بالتوقعات جزئياً"), "يفي بالتوقعات جزئياً",
 ""
 )))))))</f>
        <v/>
      </c>
    </row>
    <row r="641" spans="1:90" ht="22.5" customHeight="1" x14ac:dyDescent="0.45">
      <c r="D641" s="1"/>
      <c r="E641" s="1"/>
      <c r="G641" s="1"/>
      <c r="H641" s="1"/>
      <c r="J641" s="1"/>
      <c r="N641" s="1"/>
      <c r="O641" s="1"/>
      <c r="P641" s="1"/>
      <c r="Q641" s="1"/>
      <c r="R641" s="1"/>
      <c r="S641" s="1"/>
      <c r="T641" s="1"/>
      <c r="U641" s="1"/>
      <c r="V641" s="1"/>
      <c r="W641" s="1"/>
      <c r="X641" s="1"/>
      <c r="Y641" s="1"/>
      <c r="Z641" s="1"/>
      <c r="AA641" s="1"/>
      <c r="AB641" s="1"/>
      <c r="AC641" s="1"/>
      <c r="AD641" s="1"/>
      <c r="AE641" s="1"/>
      <c r="AF641" s="1"/>
      <c r="AG641" s="4"/>
      <c r="AH641" s="4"/>
      <c r="BF641" s="4"/>
      <c r="BG641" s="4"/>
      <c r="BH641" s="2"/>
      <c r="BI641" s="2"/>
      <c r="BJ641" s="2"/>
      <c r="BK641" s="2"/>
      <c r="BL641" s="2"/>
      <c r="BM641" s="2"/>
      <c r="BN641" s="2"/>
      <c r="BO641" s="2"/>
      <c r="BP641" s="2"/>
      <c r="BQ641" s="2"/>
      <c r="BR641" s="2"/>
      <c r="BS641" s="2"/>
      <c r="BT641" s="2"/>
      <c r="BU641" s="2"/>
      <c r="BV641" s="2"/>
      <c r="BW641" s="2"/>
      <c r="BX641" s="2"/>
      <c r="BY641" s="2"/>
      <c r="BZ641" s="2"/>
      <c r="CA641" s="2"/>
      <c r="CB641" s="2"/>
      <c r="CC641" s="2"/>
      <c r="CD641" s="2"/>
      <c r="CE641" s="2"/>
      <c r="CF641" s="2"/>
      <c r="CG641" s="2"/>
      <c r="CH641" s="2"/>
      <c r="CI641" s="2"/>
      <c r="CJ641" s="1"/>
      <c r="CK641" s="17" t="str">
        <f>IF(AND(Main!AA641="يتجاوز التوقعات بكثير", Main!AB641="يتجاوز التوقعات بكثير"), "يتجاوز التوقعات بكثير",
 IF(OR(AND(Main!AA641="يتجاوز التوقعات بكثير", Main!AB641="يتجاوز التوقعات"), AND(Main!AA641="يتجاوز التوقعات", Main!AB641="يتجاوز التوقعات بكثير")), "يتجاوز التوقعات",
 IF(AND(Main!AA641="يتجاوز التوقعات", Main!AB641="يتجاوز التوقعات"), "يتجاوز التوقعات",
 IF(OR(AND(Main!AA641="يتجاوز التوقعات", Main!AB641="يفي بالتوقعات"), AND(Main!AA641="يفي بالتوقعات", Main!AB641="يتجاوز التوقعات")), "يفي بالتوقعات",
 IF(AND(Main!AA641="يفي بالتوقعات", Main!AB641="يفي بالتوقعات"), "يفي بالتوقعات",
 IF(OR(AND(Main!AA641="يفي بالتوقعات", Main!AB641="يفي بالتوقعات جزئياً"), AND(Main!AA641="يفي بالتوقعات جزئياً", Main!AB641="يفي بالتوقعات")), "يفي بالتوقعات جزئياً",
 IF(AND(Main!AA641="يفي بالتوقعات جزئياً", Main!AB641="يفي بالتوقعات جزئياً"), "يفي بالتوقعات جزئياً",
 ""
 )))))))</f>
        <v/>
      </c>
      <c r="CL641" s="17" t="str">
        <f>IF(AND(Main!AZ641="يتجاوز التوقعات بكثير", Main!BA641="يتجاوز التوقعات بكثير"), "يتجاوز التوقعات بكثير",
 IF(OR(AND(Main!AZ641="يتجاوز التوقعات بكثير", Main!BA641="يتجاوز التوقعات"), AND(Main!AZ641="يتجاوز التوقعات", Main!BA641="يتجاوز التوقعات بكثير")), "يتجاوز التوقعات",
 IF(AND(Main!AZ641="يتجاوز التوقعات", Main!BA641="يتجاوز التوقعات"), "يتجاوز التوقعات",
 IF(OR(AND(Main!AZ641="يتجاوز التوقعات", Main!BA641="يفي بالتوقعات"), AND(Main!AZ641="يفي بالتوقعات", Main!BA641="يتجاوز التوقعات")), "يفي بالتوقعات",
 IF(AND(Main!AZ641="يفي بالتوقعات", Main!BA641="يفي بالتوقعات"), "يفي بالتوقعات",
 IF(OR(AND(Main!AZ641="يفي بالتوقعات", Main!BA641="يفي بالتوقعات جزئياً"), AND(Main!AZ641="يفي بالتوقعات جزئياً", Main!BA641="يفي بالتوقعات")), "يفي بالتوقعات جزئياً",
 IF(AND(Main!AZ641="يفي بالتوقعات جزئياً", Main!BA641="يفي بالتوقعات جزئياً"), "يفي بالتوقعات جزئياً",
 ""
 )))))))</f>
        <v/>
      </c>
    </row>
    <row r="642" spans="1:90" ht="22.5" customHeight="1" x14ac:dyDescent="0.45">
      <c r="A642">
        <v>649</v>
      </c>
      <c r="B642">
        <v>45925.429409722201</v>
      </c>
      <c r="C642">
        <v>45925.4375</v>
      </c>
      <c r="D642" s="1" t="s">
        <v>277</v>
      </c>
      <c r="E642" s="1" t="s">
        <v>278</v>
      </c>
      <c r="F642" s="8" t="s">
        <v>455</v>
      </c>
      <c r="G642" s="1" t="s">
        <v>367</v>
      </c>
      <c r="H642" s="1" t="s">
        <v>92</v>
      </c>
      <c r="J642" s="1" t="s">
        <v>104</v>
      </c>
      <c r="K642" t="s">
        <v>94</v>
      </c>
      <c r="N642" s="1" t="s">
        <v>96</v>
      </c>
      <c r="O642" s="1" t="s">
        <v>249</v>
      </c>
      <c r="P642" s="1" t="s">
        <v>210</v>
      </c>
      <c r="Q642" s="1" t="s">
        <v>210</v>
      </c>
      <c r="R642" s="1" t="s">
        <v>249</v>
      </c>
      <c r="S642" s="1" t="s">
        <v>210</v>
      </c>
      <c r="T642" s="1" t="s">
        <v>210</v>
      </c>
      <c r="U642" s="1" t="s">
        <v>210</v>
      </c>
      <c r="V642" s="1" t="s">
        <v>210</v>
      </c>
      <c r="W642" s="1" t="s">
        <v>249</v>
      </c>
      <c r="X642" s="1" t="s">
        <v>210</v>
      </c>
      <c r="Y642" s="1" t="s">
        <v>210</v>
      </c>
      <c r="Z642" s="1" t="s">
        <v>249</v>
      </c>
      <c r="AA642" s="1" t="s">
        <v>210</v>
      </c>
      <c r="AB642" s="1" t="s">
        <v>210</v>
      </c>
      <c r="AC642" s="1" t="s">
        <v>210</v>
      </c>
      <c r="AD642" s="1" t="s">
        <v>210</v>
      </c>
      <c r="AE642" s="1" t="s">
        <v>210</v>
      </c>
      <c r="AF642" s="1" t="s">
        <v>249</v>
      </c>
      <c r="AG642" s="4" t="s">
        <v>1104</v>
      </c>
      <c r="AH642" s="4" t="s">
        <v>1105</v>
      </c>
      <c r="BF642" s="4"/>
      <c r="BG642" s="4"/>
      <c r="BH642" s="2"/>
      <c r="BI642" s="2"/>
      <c r="BJ642" s="2"/>
      <c r="BK642" s="2"/>
      <c r="BL642" s="2"/>
      <c r="BM642" s="2"/>
      <c r="BN642" s="2"/>
      <c r="BO642" s="2"/>
      <c r="BP642" s="2"/>
      <c r="BQ642" s="2"/>
      <c r="BR642" s="2"/>
      <c r="BS642" s="2"/>
      <c r="BT642" s="2"/>
      <c r="BU642" s="2"/>
      <c r="BV642" s="2"/>
      <c r="BW642" s="2"/>
      <c r="BX642" s="2"/>
      <c r="BY642" s="2"/>
      <c r="BZ642" s="2"/>
      <c r="CA642" s="2"/>
      <c r="CB642" s="2"/>
      <c r="CC642" s="2"/>
      <c r="CD642" s="2"/>
      <c r="CE642" s="2"/>
      <c r="CF642" s="2"/>
      <c r="CG642" s="2"/>
      <c r="CH642" s="2"/>
      <c r="CI642" s="2"/>
      <c r="CJ642" s="1"/>
      <c r="CK642" s="17" t="str">
        <f>IF(AND(Main!AA642="يتجاوز التوقعات بكثير", Main!AB642="يتجاوز التوقعات بكثير"), "يتجاوز التوقعات بكثير",
 IF(OR(AND(Main!AA642="يتجاوز التوقعات بكثير", Main!AB642="يتجاوز التوقعات"), AND(Main!AA642="يتجاوز التوقعات", Main!AB642="يتجاوز التوقعات بكثير")), "يتجاوز التوقعات",
 IF(AND(Main!AA642="يتجاوز التوقعات", Main!AB642="يتجاوز التوقعات"), "يتجاوز التوقعات",
 IF(OR(AND(Main!AA642="يتجاوز التوقعات", Main!AB642="يفي بالتوقعات"), AND(Main!AA642="يفي بالتوقعات", Main!AB642="يتجاوز التوقعات")), "يفي بالتوقعات",
 IF(AND(Main!AA642="يفي بالتوقعات", Main!AB642="يفي بالتوقعات"), "يفي بالتوقعات",
 IF(OR(AND(Main!AA642="يفي بالتوقعات", Main!AB642="يفي بالتوقعات جزئياً"), AND(Main!AA642="يفي بالتوقعات جزئياً", Main!AB642="يفي بالتوقعات")), "يفي بالتوقعات جزئياً",
 IF(AND(Main!AA642="يفي بالتوقعات جزئياً", Main!AB642="يفي بالتوقعات جزئياً"), "يفي بالتوقعات جزئياً",
 ""
 )))))))</f>
        <v>يفي بالتوقعات</v>
      </c>
      <c r="CL642" s="17" t="str">
        <f>IF(AND(Main!AZ642="يتجاوز التوقعات بكثير", Main!BA642="يتجاوز التوقعات بكثير"), "يتجاوز التوقعات بكثير",
 IF(OR(AND(Main!AZ642="يتجاوز التوقعات بكثير", Main!BA642="يتجاوز التوقعات"), AND(Main!AZ642="يتجاوز التوقعات", Main!BA642="يتجاوز التوقعات بكثير")), "يتجاوز التوقعات",
 IF(AND(Main!AZ642="يتجاوز التوقعات", Main!BA642="يتجاوز التوقعات"), "يتجاوز التوقعات",
 IF(OR(AND(Main!AZ642="يتجاوز التوقعات", Main!BA642="يفي بالتوقعات"), AND(Main!AZ642="يفي بالتوقعات", Main!BA642="يتجاوز التوقعات")), "يفي بالتوقعات",
 IF(AND(Main!AZ642="يفي بالتوقعات", Main!BA642="يفي بالتوقعات"), "يفي بالتوقعات",
 IF(OR(AND(Main!AZ642="يفي بالتوقعات", Main!BA642="يفي بالتوقعات جزئياً"), AND(Main!AZ642="يفي بالتوقعات جزئياً", Main!BA642="يفي بالتوقعات")), "يفي بالتوقعات جزئياً",
 IF(AND(Main!AZ642="يفي بالتوقعات جزئياً", Main!BA642="يفي بالتوقعات جزئياً"), "يفي بالتوقعات جزئياً",
 ""
 )))))))</f>
        <v/>
      </c>
    </row>
    <row r="643" spans="1:90" ht="22.5" customHeight="1" x14ac:dyDescent="0.45">
      <c r="A643">
        <v>650</v>
      </c>
      <c r="B643">
        <v>45925.437442129602</v>
      </c>
      <c r="C643">
        <v>45925.442349536999</v>
      </c>
      <c r="D643" s="1" t="s">
        <v>296</v>
      </c>
      <c r="E643" s="1" t="s">
        <v>297</v>
      </c>
      <c r="F643" s="8" t="s">
        <v>471</v>
      </c>
      <c r="G643" s="1" t="s">
        <v>299</v>
      </c>
      <c r="H643" s="1" t="s">
        <v>92</v>
      </c>
      <c r="J643" s="1" t="s">
        <v>104</v>
      </c>
      <c r="K643" t="s">
        <v>111</v>
      </c>
      <c r="N643" s="1" t="s">
        <v>96</v>
      </c>
      <c r="O643" s="1" t="s">
        <v>97</v>
      </c>
      <c r="P643" s="1" t="s">
        <v>97</v>
      </c>
      <c r="Q643" s="1" t="s">
        <v>97</v>
      </c>
      <c r="R643" s="1" t="s">
        <v>97</v>
      </c>
      <c r="S643" s="1" t="s">
        <v>101</v>
      </c>
      <c r="T643" s="1" t="s">
        <v>97</v>
      </c>
      <c r="U643" s="1" t="s">
        <v>97</v>
      </c>
      <c r="V643" s="1" t="s">
        <v>97</v>
      </c>
      <c r="W643" s="1" t="s">
        <v>97</v>
      </c>
      <c r="X643" s="1" t="s">
        <v>97</v>
      </c>
      <c r="Y643" s="1" t="s">
        <v>101</v>
      </c>
      <c r="Z643" s="1" t="s">
        <v>101</v>
      </c>
      <c r="AA643" s="1" t="s">
        <v>97</v>
      </c>
      <c r="AB643" s="1" t="s">
        <v>97</v>
      </c>
      <c r="AC643" s="1" t="s">
        <v>101</v>
      </c>
      <c r="AD643" s="1" t="s">
        <v>97</v>
      </c>
      <c r="AE643" s="1" t="s">
        <v>101</v>
      </c>
      <c r="AF643" s="1" t="s">
        <v>97</v>
      </c>
      <c r="AG643" s="4" t="s">
        <v>1106</v>
      </c>
      <c r="AH643" s="4" t="s">
        <v>1107</v>
      </c>
      <c r="BF643" s="4"/>
      <c r="BG643" s="4"/>
      <c r="BH643" s="2"/>
      <c r="BI643" s="2"/>
      <c r="BJ643" s="2"/>
      <c r="BK643" s="2"/>
      <c r="BL643" s="2"/>
      <c r="BM643" s="2"/>
      <c r="BN643" s="2"/>
      <c r="BO643" s="2"/>
      <c r="BP643" s="2"/>
      <c r="BQ643" s="2"/>
      <c r="BR643" s="2"/>
      <c r="BS643" s="2"/>
      <c r="BT643" s="2"/>
      <c r="BU643" s="2"/>
      <c r="BV643" s="2"/>
      <c r="BW643" s="2"/>
      <c r="BX643" s="2"/>
      <c r="BY643" s="2"/>
      <c r="BZ643" s="2"/>
      <c r="CA643" s="2"/>
      <c r="CB643" s="2"/>
      <c r="CC643" s="2"/>
      <c r="CD643" s="2"/>
      <c r="CE643" s="2"/>
      <c r="CF643" s="2"/>
      <c r="CG643" s="2"/>
      <c r="CH643" s="2"/>
      <c r="CI643" s="2"/>
      <c r="CJ643" s="1"/>
      <c r="CK643" s="17" t="str">
        <f>IF(AND(Main!AA643="يتجاوز التوقعات بكثير", Main!AB643="يتجاوز التوقعات بكثير"), "يتجاوز التوقعات بكثير",
 IF(OR(AND(Main!AA643="يتجاوز التوقعات بكثير", Main!AB643="يتجاوز التوقعات"), AND(Main!AA643="يتجاوز التوقعات", Main!AB643="يتجاوز التوقعات بكثير")), "يتجاوز التوقعات",
 IF(AND(Main!AA643="يتجاوز التوقعات", Main!AB643="يتجاوز التوقعات"), "يتجاوز التوقعات",
 IF(OR(AND(Main!AA643="يتجاوز التوقعات", Main!AB643="يفي بالتوقعات"), AND(Main!AA643="يفي بالتوقعات", Main!AB643="يتجاوز التوقعات")), "يفي بالتوقعات",
 IF(AND(Main!AA643="يفي بالتوقعات", Main!AB643="يفي بالتوقعات"), "يفي بالتوقعات",
 IF(OR(AND(Main!AA643="يفي بالتوقعات", Main!AB643="يفي بالتوقعات جزئياً"), AND(Main!AA643="يفي بالتوقعات جزئياً", Main!AB643="يفي بالتوقعات")), "يفي بالتوقعات جزئياً",
 IF(AND(Main!AA643="يفي بالتوقعات جزئياً", Main!AB643="يفي بالتوقعات جزئياً"), "يفي بالتوقعات جزئياً",
 ""
 )))))))</f>
        <v>يتجاوز التوقعات بكثير</v>
      </c>
      <c r="CL643" s="17" t="str">
        <f>IF(AND(Main!AZ643="يتجاوز التوقعات بكثير", Main!BA643="يتجاوز التوقعات بكثير"), "يتجاوز التوقعات بكثير",
 IF(OR(AND(Main!AZ643="يتجاوز التوقعات بكثير", Main!BA643="يتجاوز التوقعات"), AND(Main!AZ643="يتجاوز التوقعات", Main!BA643="يتجاوز التوقعات بكثير")), "يتجاوز التوقعات",
 IF(AND(Main!AZ643="يتجاوز التوقعات", Main!BA643="يتجاوز التوقعات"), "يتجاوز التوقعات",
 IF(OR(AND(Main!AZ643="يتجاوز التوقعات", Main!BA643="يفي بالتوقعات"), AND(Main!AZ643="يفي بالتوقعات", Main!BA643="يتجاوز التوقعات")), "يفي بالتوقعات",
 IF(AND(Main!AZ643="يفي بالتوقعات", Main!BA643="يفي بالتوقعات"), "يفي بالتوقعات",
 IF(OR(AND(Main!AZ643="يفي بالتوقعات", Main!BA643="يفي بالتوقعات جزئياً"), AND(Main!AZ643="يفي بالتوقعات جزئياً", Main!BA643="يفي بالتوقعات")), "يفي بالتوقعات جزئياً",
 IF(AND(Main!AZ643="يفي بالتوقعات جزئياً", Main!BA643="يفي بالتوقعات جزئياً"), "يفي بالتوقعات جزئياً",
 ""
 )))))))</f>
        <v/>
      </c>
    </row>
    <row r="644" spans="1:90" ht="22.5" customHeight="1" x14ac:dyDescent="0.45">
      <c r="A644">
        <v>651</v>
      </c>
      <c r="B644">
        <v>45925.442453703698</v>
      </c>
      <c r="C644">
        <v>45925.4465277778</v>
      </c>
      <c r="D644" s="1" t="s">
        <v>296</v>
      </c>
      <c r="E644" s="1" t="s">
        <v>297</v>
      </c>
      <c r="F644" s="8" t="s">
        <v>471</v>
      </c>
      <c r="G644" s="1" t="s">
        <v>299</v>
      </c>
      <c r="H644" s="1" t="s">
        <v>92</v>
      </c>
      <c r="J644" s="1" t="s">
        <v>104</v>
      </c>
      <c r="K644" t="s">
        <v>94</v>
      </c>
      <c r="M644" t="s">
        <v>95</v>
      </c>
      <c r="N644" s="1" t="s">
        <v>100</v>
      </c>
      <c r="O644" s="1" t="s">
        <v>97</v>
      </c>
      <c r="P644" s="1" t="s">
        <v>97</v>
      </c>
      <c r="Q644" s="1" t="s">
        <v>97</v>
      </c>
      <c r="R644" s="1" t="s">
        <v>97</v>
      </c>
      <c r="S644" s="1" t="s">
        <v>97</v>
      </c>
      <c r="T644" s="1" t="s">
        <v>101</v>
      </c>
      <c r="U644" s="1" t="s">
        <v>97</v>
      </c>
      <c r="V644" s="1" t="s">
        <v>101</v>
      </c>
      <c r="W644" s="1" t="s">
        <v>97</v>
      </c>
      <c r="X644" s="1" t="s">
        <v>101</v>
      </c>
      <c r="Y644" s="1" t="s">
        <v>97</v>
      </c>
      <c r="Z644" s="1" t="s">
        <v>97</v>
      </c>
      <c r="AA644" s="1" t="s">
        <v>97</v>
      </c>
      <c r="AB644" s="1" t="s">
        <v>97</v>
      </c>
      <c r="AC644" s="1" t="s">
        <v>97</v>
      </c>
      <c r="AD644" s="1" t="s">
        <v>101</v>
      </c>
      <c r="AE644" s="1" t="s">
        <v>97</v>
      </c>
      <c r="AF644" s="1" t="s">
        <v>97</v>
      </c>
      <c r="AG644" s="4" t="s">
        <v>1108</v>
      </c>
      <c r="AH644" s="4" t="s">
        <v>1109</v>
      </c>
      <c r="BF644" s="4"/>
      <c r="BG644" s="4"/>
      <c r="BH644" s="2"/>
      <c r="BI644" s="2"/>
      <c r="BJ644" s="2"/>
      <c r="BK644" s="2"/>
      <c r="BL644" s="2"/>
      <c r="BM644" s="2"/>
      <c r="BN644" s="2"/>
      <c r="BO644" s="2"/>
      <c r="BP644" s="2"/>
      <c r="BQ644" s="2"/>
      <c r="BR644" s="2"/>
      <c r="BS644" s="2"/>
      <c r="BT644" s="2"/>
      <c r="BU644" s="2"/>
      <c r="BV644" s="2"/>
      <c r="BW644" s="2"/>
      <c r="BX644" s="2"/>
      <c r="BY644" s="2"/>
      <c r="BZ644" s="2"/>
      <c r="CA644" s="2"/>
      <c r="CB644" s="2"/>
      <c r="CC644" s="2"/>
      <c r="CD644" s="2"/>
      <c r="CE644" s="2"/>
      <c r="CF644" s="2"/>
      <c r="CG644" s="2"/>
      <c r="CH644" s="2"/>
      <c r="CI644" s="2"/>
      <c r="CJ644" s="1"/>
      <c r="CK644" s="17" t="str">
        <f>IF(AND(Main!AA644="يتجاوز التوقعات بكثير", Main!AB644="يتجاوز التوقعات بكثير"), "يتجاوز التوقعات بكثير",
 IF(OR(AND(Main!AA644="يتجاوز التوقعات بكثير", Main!AB644="يتجاوز التوقعات"), AND(Main!AA644="يتجاوز التوقعات", Main!AB644="يتجاوز التوقعات بكثير")), "يتجاوز التوقعات",
 IF(AND(Main!AA644="يتجاوز التوقعات", Main!AB644="يتجاوز التوقعات"), "يتجاوز التوقعات",
 IF(OR(AND(Main!AA644="يتجاوز التوقعات", Main!AB644="يفي بالتوقعات"), AND(Main!AA644="يفي بالتوقعات", Main!AB644="يتجاوز التوقعات")), "يفي بالتوقعات",
 IF(AND(Main!AA644="يفي بالتوقعات", Main!AB644="يفي بالتوقعات"), "يفي بالتوقعات",
 IF(OR(AND(Main!AA644="يفي بالتوقعات", Main!AB644="يفي بالتوقعات جزئياً"), AND(Main!AA644="يفي بالتوقعات جزئياً", Main!AB644="يفي بالتوقعات")), "يفي بالتوقعات جزئياً",
 IF(AND(Main!AA644="يفي بالتوقعات جزئياً", Main!AB644="يفي بالتوقعات جزئياً"), "يفي بالتوقعات جزئياً",
 ""
 )))))))</f>
        <v>يتجاوز التوقعات بكثير</v>
      </c>
      <c r="CL644" s="17" t="str">
        <f>IF(AND(Main!AZ644="يتجاوز التوقعات بكثير", Main!BA644="يتجاوز التوقعات بكثير"), "يتجاوز التوقعات بكثير",
 IF(OR(AND(Main!AZ644="يتجاوز التوقعات بكثير", Main!BA644="يتجاوز التوقعات"), AND(Main!AZ644="يتجاوز التوقعات", Main!BA644="يتجاوز التوقعات بكثير")), "يتجاوز التوقعات",
 IF(AND(Main!AZ644="يتجاوز التوقعات", Main!BA644="يتجاوز التوقعات"), "يتجاوز التوقعات",
 IF(OR(AND(Main!AZ644="يتجاوز التوقعات", Main!BA644="يفي بالتوقعات"), AND(Main!AZ644="يفي بالتوقعات", Main!BA644="يتجاوز التوقعات")), "يفي بالتوقعات",
 IF(AND(Main!AZ644="يفي بالتوقعات", Main!BA644="يفي بالتوقعات"), "يفي بالتوقعات",
 IF(OR(AND(Main!AZ644="يفي بالتوقعات", Main!BA644="يفي بالتوقعات جزئياً"), AND(Main!AZ644="يفي بالتوقعات جزئياً", Main!BA644="يفي بالتوقعات")), "يفي بالتوقعات جزئياً",
 IF(AND(Main!AZ644="يفي بالتوقعات جزئياً", Main!BA644="يفي بالتوقعات جزئياً"), "يفي بالتوقعات جزئياً",
 ""
 )))))))</f>
        <v/>
      </c>
    </row>
    <row r="645" spans="1:90" ht="22.5" customHeight="1" x14ac:dyDescent="0.45">
      <c r="A645">
        <v>652</v>
      </c>
      <c r="B645">
        <v>45925.4466203704</v>
      </c>
      <c r="C645">
        <v>45925.450567129599</v>
      </c>
      <c r="D645" s="1" t="s">
        <v>296</v>
      </c>
      <c r="E645" s="1" t="s">
        <v>297</v>
      </c>
      <c r="F645" s="8" t="s">
        <v>471</v>
      </c>
      <c r="G645" s="1" t="s">
        <v>299</v>
      </c>
      <c r="H645" s="1" t="s">
        <v>92</v>
      </c>
      <c r="J645" s="1" t="s">
        <v>104</v>
      </c>
      <c r="K645" t="s">
        <v>94</v>
      </c>
      <c r="M645" t="s">
        <v>95</v>
      </c>
      <c r="N645" s="1" t="s">
        <v>103</v>
      </c>
      <c r="O645" s="1" t="s">
        <v>97</v>
      </c>
      <c r="P645" s="1" t="s">
        <v>97</v>
      </c>
      <c r="Q645" s="1" t="s">
        <v>97</v>
      </c>
      <c r="R645" s="1" t="s">
        <v>101</v>
      </c>
      <c r="S645" s="1" t="s">
        <v>97</v>
      </c>
      <c r="T645" s="1" t="s">
        <v>97</v>
      </c>
      <c r="U645" s="1" t="s">
        <v>97</v>
      </c>
      <c r="V645" s="1" t="s">
        <v>101</v>
      </c>
      <c r="W645" s="1" t="s">
        <v>97</v>
      </c>
      <c r="X645" s="1" t="s">
        <v>97</v>
      </c>
      <c r="Y645" s="1" t="s">
        <v>97</v>
      </c>
      <c r="Z645" s="1" t="s">
        <v>97</v>
      </c>
      <c r="AA645" s="1" t="s">
        <v>97</v>
      </c>
      <c r="AB645" s="1" t="s">
        <v>97</v>
      </c>
      <c r="AC645" s="1" t="s">
        <v>101</v>
      </c>
      <c r="AD645" s="1" t="s">
        <v>97</v>
      </c>
      <c r="AE645" s="1" t="s">
        <v>97</v>
      </c>
      <c r="AF645" s="1" t="s">
        <v>101</v>
      </c>
      <c r="AG645" s="4" t="s">
        <v>1110</v>
      </c>
      <c r="AH645" s="4" t="s">
        <v>1111</v>
      </c>
      <c r="BF645" s="4"/>
      <c r="BG645" s="4"/>
      <c r="BH645" s="2"/>
      <c r="BI645" s="2"/>
      <c r="BJ645" s="2"/>
      <c r="BK645" s="2"/>
      <c r="BL645" s="2"/>
      <c r="BM645" s="2"/>
      <c r="BN645" s="2"/>
      <c r="BO645" s="2"/>
      <c r="BP645" s="2"/>
      <c r="BQ645" s="2"/>
      <c r="BR645" s="2"/>
      <c r="BS645" s="2"/>
      <c r="BT645" s="2"/>
      <c r="BU645" s="2"/>
      <c r="BV645" s="2"/>
      <c r="BW645" s="2"/>
      <c r="BX645" s="2"/>
      <c r="BY645" s="2"/>
      <c r="BZ645" s="2"/>
      <c r="CA645" s="2"/>
      <c r="CB645" s="2"/>
      <c r="CC645" s="2"/>
      <c r="CD645" s="2"/>
      <c r="CE645" s="2"/>
      <c r="CF645" s="2"/>
      <c r="CG645" s="2"/>
      <c r="CH645" s="2"/>
      <c r="CI645" s="2"/>
      <c r="CJ645" s="1"/>
      <c r="CK645" s="17" t="str">
        <f>IF(AND(Main!AA645="يتجاوز التوقعات بكثير", Main!AB645="يتجاوز التوقعات بكثير"), "يتجاوز التوقعات بكثير",
 IF(OR(AND(Main!AA645="يتجاوز التوقعات بكثير", Main!AB645="يتجاوز التوقعات"), AND(Main!AA645="يتجاوز التوقعات", Main!AB645="يتجاوز التوقعات بكثير")), "يتجاوز التوقعات",
 IF(AND(Main!AA645="يتجاوز التوقعات", Main!AB645="يتجاوز التوقعات"), "يتجاوز التوقعات",
 IF(OR(AND(Main!AA645="يتجاوز التوقعات", Main!AB645="يفي بالتوقعات"), AND(Main!AA645="يفي بالتوقعات", Main!AB645="يتجاوز التوقعات")), "يفي بالتوقعات",
 IF(AND(Main!AA645="يفي بالتوقعات", Main!AB645="يفي بالتوقعات"), "يفي بالتوقعات",
 IF(OR(AND(Main!AA645="يفي بالتوقعات", Main!AB645="يفي بالتوقعات جزئياً"), AND(Main!AA645="يفي بالتوقعات جزئياً", Main!AB645="يفي بالتوقعات")), "يفي بالتوقعات جزئياً",
 IF(AND(Main!AA645="يفي بالتوقعات جزئياً", Main!AB645="يفي بالتوقعات جزئياً"), "يفي بالتوقعات جزئياً",
 ""
 )))))))</f>
        <v>يتجاوز التوقعات بكثير</v>
      </c>
      <c r="CL645" s="17" t="str">
        <f>IF(AND(Main!AZ645="يتجاوز التوقعات بكثير", Main!BA645="يتجاوز التوقعات بكثير"), "يتجاوز التوقعات بكثير",
 IF(OR(AND(Main!AZ645="يتجاوز التوقعات بكثير", Main!BA645="يتجاوز التوقعات"), AND(Main!AZ645="يتجاوز التوقعات", Main!BA645="يتجاوز التوقعات بكثير")), "يتجاوز التوقعات",
 IF(AND(Main!AZ645="يتجاوز التوقعات", Main!BA645="يتجاوز التوقعات"), "يتجاوز التوقعات",
 IF(OR(AND(Main!AZ645="يتجاوز التوقعات", Main!BA645="يفي بالتوقعات"), AND(Main!AZ645="يفي بالتوقعات", Main!BA645="يتجاوز التوقعات")), "يفي بالتوقعات",
 IF(AND(Main!AZ645="يفي بالتوقعات", Main!BA645="يفي بالتوقعات"), "يفي بالتوقعات",
 IF(OR(AND(Main!AZ645="يفي بالتوقعات", Main!BA645="يفي بالتوقعات جزئياً"), AND(Main!AZ645="يفي بالتوقعات جزئياً", Main!BA645="يفي بالتوقعات")), "يفي بالتوقعات جزئياً",
 IF(AND(Main!AZ645="يفي بالتوقعات جزئياً", Main!BA645="يفي بالتوقعات جزئياً"), "يفي بالتوقعات جزئياً",
 ""
 )))))))</f>
        <v/>
      </c>
    </row>
    <row r="646" spans="1:90" ht="22.5" customHeight="1" x14ac:dyDescent="0.45">
      <c r="A646">
        <v>653</v>
      </c>
      <c r="B646">
        <v>45925.450601851902</v>
      </c>
      <c r="C646">
        <v>45925.454444444404</v>
      </c>
      <c r="D646" s="1" t="s">
        <v>296</v>
      </c>
      <c r="E646" s="1" t="s">
        <v>297</v>
      </c>
      <c r="F646" s="8" t="s">
        <v>355</v>
      </c>
      <c r="G646" s="1" t="s">
        <v>299</v>
      </c>
      <c r="H646" s="1" t="s">
        <v>92</v>
      </c>
      <c r="J646" s="1" t="s">
        <v>104</v>
      </c>
      <c r="K646" t="s">
        <v>94</v>
      </c>
      <c r="M646" t="s">
        <v>95</v>
      </c>
      <c r="N646" s="1" t="s">
        <v>96</v>
      </c>
      <c r="O646" s="1" t="s">
        <v>101</v>
      </c>
      <c r="P646" s="1" t="s">
        <v>101</v>
      </c>
      <c r="Q646" s="1" t="s">
        <v>101</v>
      </c>
      <c r="R646" s="1" t="s">
        <v>101</v>
      </c>
      <c r="S646" s="1" t="s">
        <v>101</v>
      </c>
      <c r="T646" s="1" t="s">
        <v>101</v>
      </c>
      <c r="U646" s="1" t="s">
        <v>101</v>
      </c>
      <c r="V646" s="1" t="s">
        <v>210</v>
      </c>
      <c r="W646" s="1" t="s">
        <v>210</v>
      </c>
      <c r="X646" s="1" t="s">
        <v>210</v>
      </c>
      <c r="Y646" s="1" t="s">
        <v>101</v>
      </c>
      <c r="Z646" s="1" t="s">
        <v>210</v>
      </c>
      <c r="AA646" s="1" t="s">
        <v>101</v>
      </c>
      <c r="AB646" s="1" t="s">
        <v>101</v>
      </c>
      <c r="AC646" s="1" t="s">
        <v>101</v>
      </c>
      <c r="AD646" s="1" t="s">
        <v>101</v>
      </c>
      <c r="AE646" s="1" t="s">
        <v>101</v>
      </c>
      <c r="AF646" s="1" t="s">
        <v>101</v>
      </c>
      <c r="AG646" s="4" t="s">
        <v>1112</v>
      </c>
      <c r="AH646" s="4" t="s">
        <v>1113</v>
      </c>
      <c r="BF646" s="4"/>
      <c r="BG646" s="4"/>
      <c r="BH646" s="2"/>
      <c r="BI646" s="2"/>
      <c r="BJ646" s="2"/>
      <c r="BK646" s="2"/>
      <c r="BL646" s="2"/>
      <c r="BM646" s="2"/>
      <c r="BN646" s="2"/>
      <c r="BO646" s="2"/>
      <c r="BP646" s="2"/>
      <c r="BQ646" s="2"/>
      <c r="BR646" s="2"/>
      <c r="BS646" s="2"/>
      <c r="BT646" s="2"/>
      <c r="BU646" s="2"/>
      <c r="BV646" s="2"/>
      <c r="BW646" s="2"/>
      <c r="BX646" s="2"/>
      <c r="BY646" s="2"/>
      <c r="BZ646" s="2"/>
      <c r="CA646" s="2"/>
      <c r="CB646" s="2"/>
      <c r="CC646" s="2"/>
      <c r="CD646" s="2"/>
      <c r="CE646" s="2"/>
      <c r="CF646" s="2"/>
      <c r="CG646" s="2"/>
      <c r="CH646" s="2"/>
      <c r="CI646" s="2"/>
      <c r="CJ646" s="1"/>
      <c r="CK646" s="17" t="str">
        <f>IF(AND(Main!AA646="يتجاوز التوقعات بكثير", Main!AB646="يتجاوز التوقعات بكثير"), "يتجاوز التوقعات بكثير",
 IF(OR(AND(Main!AA646="يتجاوز التوقعات بكثير", Main!AB646="يتجاوز التوقعات"), AND(Main!AA646="يتجاوز التوقعات", Main!AB646="يتجاوز التوقعات بكثير")), "يتجاوز التوقعات",
 IF(AND(Main!AA646="يتجاوز التوقعات", Main!AB646="يتجاوز التوقعات"), "يتجاوز التوقعات",
 IF(OR(AND(Main!AA646="يتجاوز التوقعات", Main!AB646="يفي بالتوقعات"), AND(Main!AA646="يفي بالتوقعات", Main!AB646="يتجاوز التوقعات")), "يفي بالتوقعات",
 IF(AND(Main!AA646="يفي بالتوقعات", Main!AB646="يفي بالتوقعات"), "يفي بالتوقعات",
 IF(OR(AND(Main!AA646="يفي بالتوقعات", Main!AB646="يفي بالتوقعات جزئياً"), AND(Main!AA646="يفي بالتوقعات جزئياً", Main!AB646="يفي بالتوقعات")), "يفي بالتوقعات جزئياً",
 IF(AND(Main!AA646="يفي بالتوقعات جزئياً", Main!AB646="يفي بالتوقعات جزئياً"), "يفي بالتوقعات جزئياً",
 ""
 )))))))</f>
        <v>يتجاوز التوقعات</v>
      </c>
      <c r="CL646" s="17" t="str">
        <f>IF(AND(Main!AZ646="يتجاوز التوقعات بكثير", Main!BA646="يتجاوز التوقعات بكثير"), "يتجاوز التوقعات بكثير",
 IF(OR(AND(Main!AZ646="يتجاوز التوقعات بكثير", Main!BA646="يتجاوز التوقعات"), AND(Main!AZ646="يتجاوز التوقعات", Main!BA646="يتجاوز التوقعات بكثير")), "يتجاوز التوقعات",
 IF(AND(Main!AZ646="يتجاوز التوقعات", Main!BA646="يتجاوز التوقعات"), "يتجاوز التوقعات",
 IF(OR(AND(Main!AZ646="يتجاوز التوقعات", Main!BA646="يفي بالتوقعات"), AND(Main!AZ646="يفي بالتوقعات", Main!BA646="يتجاوز التوقعات")), "يفي بالتوقعات",
 IF(AND(Main!AZ646="يفي بالتوقعات", Main!BA646="يفي بالتوقعات"), "يفي بالتوقعات",
 IF(OR(AND(Main!AZ646="يفي بالتوقعات", Main!BA646="يفي بالتوقعات جزئياً"), AND(Main!AZ646="يفي بالتوقعات جزئياً", Main!BA646="يفي بالتوقعات")), "يفي بالتوقعات جزئياً",
 IF(AND(Main!AZ646="يفي بالتوقعات جزئياً", Main!BA646="يفي بالتوقعات جزئياً"), "يفي بالتوقعات جزئياً",
 ""
 )))))))</f>
        <v/>
      </c>
    </row>
    <row r="647" spans="1:90" ht="22.5" customHeight="1" x14ac:dyDescent="0.45">
      <c r="A647">
        <v>654</v>
      </c>
      <c r="B647">
        <v>45925.454490740703</v>
      </c>
      <c r="C647">
        <v>45925.4601736111</v>
      </c>
      <c r="D647" s="1" t="s">
        <v>296</v>
      </c>
      <c r="E647" s="1" t="s">
        <v>297</v>
      </c>
      <c r="F647" s="8" t="s">
        <v>355</v>
      </c>
      <c r="G647" s="1" t="s">
        <v>299</v>
      </c>
      <c r="H647" s="1" t="s">
        <v>92</v>
      </c>
      <c r="J647" s="1" t="s">
        <v>104</v>
      </c>
      <c r="K647" t="s">
        <v>94</v>
      </c>
      <c r="M647" t="s">
        <v>95</v>
      </c>
      <c r="N647" s="1" t="s">
        <v>100</v>
      </c>
      <c r="O647" s="1" t="s">
        <v>101</v>
      </c>
      <c r="P647" s="1" t="s">
        <v>101</v>
      </c>
      <c r="Q647" s="1" t="s">
        <v>101</v>
      </c>
      <c r="R647" s="1" t="s">
        <v>210</v>
      </c>
      <c r="S647" s="1" t="s">
        <v>101</v>
      </c>
      <c r="T647" s="1" t="s">
        <v>101</v>
      </c>
      <c r="U647" s="1" t="s">
        <v>101</v>
      </c>
      <c r="V647" s="1" t="s">
        <v>210</v>
      </c>
      <c r="W647" s="1" t="s">
        <v>101</v>
      </c>
      <c r="X647" s="1" t="s">
        <v>210</v>
      </c>
      <c r="Y647" s="1" t="s">
        <v>101</v>
      </c>
      <c r="Z647" s="1" t="s">
        <v>210</v>
      </c>
      <c r="AA647" s="1" t="s">
        <v>210</v>
      </c>
      <c r="AB647" s="1" t="s">
        <v>101</v>
      </c>
      <c r="AC647" s="1" t="s">
        <v>101</v>
      </c>
      <c r="AD647" s="1" t="s">
        <v>101</v>
      </c>
      <c r="AE647" s="1" t="s">
        <v>101</v>
      </c>
      <c r="AF647" s="1" t="s">
        <v>101</v>
      </c>
      <c r="AG647" s="4" t="s">
        <v>1114</v>
      </c>
      <c r="AH647" s="4" t="s">
        <v>1115</v>
      </c>
      <c r="BF647" s="4"/>
      <c r="BG647" s="4"/>
      <c r="BH647" s="2"/>
      <c r="BI647" s="2"/>
      <c r="BJ647" s="2"/>
      <c r="BK647" s="2"/>
      <c r="BL647" s="2"/>
      <c r="BM647" s="2"/>
      <c r="BN647" s="2"/>
      <c r="BO647" s="2"/>
      <c r="BP647" s="2"/>
      <c r="BQ647" s="2"/>
      <c r="BR647" s="2"/>
      <c r="BS647" s="2"/>
      <c r="BT647" s="2"/>
      <c r="BU647" s="2"/>
      <c r="BV647" s="2"/>
      <c r="BW647" s="2"/>
      <c r="BX647" s="2"/>
      <c r="BY647" s="2"/>
      <c r="BZ647" s="2"/>
      <c r="CA647" s="2"/>
      <c r="CB647" s="2"/>
      <c r="CC647" s="2"/>
      <c r="CD647" s="2"/>
      <c r="CE647" s="2"/>
      <c r="CF647" s="2"/>
      <c r="CG647" s="2"/>
      <c r="CH647" s="2"/>
      <c r="CI647" s="2"/>
      <c r="CJ647" s="1"/>
      <c r="CK647" s="17" t="str">
        <f>IF(AND(Main!AA647="يتجاوز التوقعات بكثير", Main!AB647="يتجاوز التوقعات بكثير"), "يتجاوز التوقعات بكثير",
 IF(OR(AND(Main!AA647="يتجاوز التوقعات بكثير", Main!AB647="يتجاوز التوقعات"), AND(Main!AA647="يتجاوز التوقعات", Main!AB647="يتجاوز التوقعات بكثير")), "يتجاوز التوقعات",
 IF(AND(Main!AA647="يتجاوز التوقعات", Main!AB647="يتجاوز التوقعات"), "يتجاوز التوقعات",
 IF(OR(AND(Main!AA647="يتجاوز التوقعات", Main!AB647="يفي بالتوقعات"), AND(Main!AA647="يفي بالتوقعات", Main!AB647="يتجاوز التوقعات")), "يفي بالتوقعات",
 IF(AND(Main!AA647="يفي بالتوقعات", Main!AB647="يفي بالتوقعات"), "يفي بالتوقعات",
 IF(OR(AND(Main!AA647="يفي بالتوقعات", Main!AB647="يفي بالتوقعات جزئياً"), AND(Main!AA647="يفي بالتوقعات جزئياً", Main!AB647="يفي بالتوقعات")), "يفي بالتوقعات جزئياً",
 IF(AND(Main!AA647="يفي بالتوقعات جزئياً", Main!AB647="يفي بالتوقعات جزئياً"), "يفي بالتوقعات جزئياً",
 ""
 )))))))</f>
        <v>يفي بالتوقعات</v>
      </c>
      <c r="CL647" s="17" t="str">
        <f>IF(AND(Main!AZ647="يتجاوز التوقعات بكثير", Main!BA647="يتجاوز التوقعات بكثير"), "يتجاوز التوقعات بكثير",
 IF(OR(AND(Main!AZ647="يتجاوز التوقعات بكثير", Main!BA647="يتجاوز التوقعات"), AND(Main!AZ647="يتجاوز التوقعات", Main!BA647="يتجاوز التوقعات بكثير")), "يتجاوز التوقعات",
 IF(AND(Main!AZ647="يتجاوز التوقعات", Main!BA647="يتجاوز التوقعات"), "يتجاوز التوقعات",
 IF(OR(AND(Main!AZ647="يتجاوز التوقعات", Main!BA647="يفي بالتوقعات"), AND(Main!AZ647="يفي بالتوقعات", Main!BA647="يتجاوز التوقعات")), "يفي بالتوقعات",
 IF(AND(Main!AZ647="يفي بالتوقعات", Main!BA647="يفي بالتوقعات"), "يفي بالتوقعات",
 IF(OR(AND(Main!AZ647="يفي بالتوقعات", Main!BA647="يفي بالتوقعات جزئياً"), AND(Main!AZ647="يفي بالتوقعات جزئياً", Main!BA647="يفي بالتوقعات")), "يفي بالتوقعات جزئياً",
 IF(AND(Main!AZ647="يفي بالتوقعات جزئياً", Main!BA647="يفي بالتوقعات جزئياً"), "يفي بالتوقعات جزئياً",
 ""
 )))))))</f>
        <v/>
      </c>
    </row>
    <row r="648" spans="1:90" ht="22.5" customHeight="1" x14ac:dyDescent="0.45">
      <c r="A648">
        <v>655</v>
      </c>
      <c r="B648">
        <v>45925.4604861111</v>
      </c>
      <c r="C648">
        <v>45925.465358796297</v>
      </c>
      <c r="D648" s="1" t="s">
        <v>296</v>
      </c>
      <c r="E648" s="1" t="s">
        <v>297</v>
      </c>
      <c r="F648" s="8" t="s">
        <v>355</v>
      </c>
      <c r="G648" s="1" t="s">
        <v>299</v>
      </c>
      <c r="H648" s="1" t="s">
        <v>92</v>
      </c>
      <c r="J648" s="1" t="s">
        <v>104</v>
      </c>
      <c r="K648" t="s">
        <v>94</v>
      </c>
      <c r="M648" t="s">
        <v>95</v>
      </c>
      <c r="N648" s="1" t="s">
        <v>103</v>
      </c>
      <c r="O648" s="1" t="s">
        <v>97</v>
      </c>
      <c r="P648" s="1" t="s">
        <v>97</v>
      </c>
      <c r="Q648" s="1" t="s">
        <v>97</v>
      </c>
      <c r="R648" s="1" t="s">
        <v>101</v>
      </c>
      <c r="S648" s="1" t="s">
        <v>101</v>
      </c>
      <c r="T648" s="1" t="s">
        <v>97</v>
      </c>
      <c r="U648" s="1" t="s">
        <v>97</v>
      </c>
      <c r="V648" s="1" t="s">
        <v>101</v>
      </c>
      <c r="W648" s="1" t="s">
        <v>97</v>
      </c>
      <c r="X648" s="1" t="s">
        <v>101</v>
      </c>
      <c r="Y648" s="1" t="s">
        <v>101</v>
      </c>
      <c r="Z648" s="1" t="s">
        <v>101</v>
      </c>
      <c r="AA648" s="1" t="s">
        <v>97</v>
      </c>
      <c r="AB648" s="1" t="s">
        <v>97</v>
      </c>
      <c r="AC648" s="1" t="s">
        <v>97</v>
      </c>
      <c r="AD648" s="1" t="s">
        <v>97</v>
      </c>
      <c r="AE648" s="1" t="s">
        <v>97</v>
      </c>
      <c r="AF648" s="1" t="s">
        <v>97</v>
      </c>
      <c r="AG648" s="4" t="s">
        <v>1116</v>
      </c>
      <c r="AH648" s="4" t="s">
        <v>1117</v>
      </c>
      <c r="BF648" s="4"/>
      <c r="BG648" s="4"/>
      <c r="BH648" s="2"/>
      <c r="BI648" s="2"/>
      <c r="BJ648" s="2"/>
      <c r="BK648" s="2"/>
      <c r="BL648" s="2"/>
      <c r="BM648" s="2"/>
      <c r="BN648" s="2"/>
      <c r="BO648" s="2"/>
      <c r="BP648" s="2"/>
      <c r="BQ648" s="2"/>
      <c r="BR648" s="2"/>
      <c r="BS648" s="2"/>
      <c r="BT648" s="2"/>
      <c r="BU648" s="2"/>
      <c r="BV648" s="2"/>
      <c r="BW648" s="2"/>
      <c r="BX648" s="2"/>
      <c r="BY648" s="2"/>
      <c r="BZ648" s="2"/>
      <c r="CA648" s="2"/>
      <c r="CB648" s="2"/>
      <c r="CC648" s="2"/>
      <c r="CD648" s="2"/>
      <c r="CE648" s="2"/>
      <c r="CF648" s="2"/>
      <c r="CG648" s="2"/>
      <c r="CH648" s="2"/>
      <c r="CI648" s="2"/>
      <c r="CJ648" s="1"/>
      <c r="CK648" s="17" t="str">
        <f>IF(AND(Main!AA648="يتجاوز التوقعات بكثير", Main!AB648="يتجاوز التوقعات بكثير"), "يتجاوز التوقعات بكثير",
 IF(OR(AND(Main!AA648="يتجاوز التوقعات بكثير", Main!AB648="يتجاوز التوقعات"), AND(Main!AA648="يتجاوز التوقعات", Main!AB648="يتجاوز التوقعات بكثير")), "يتجاوز التوقعات",
 IF(AND(Main!AA648="يتجاوز التوقعات", Main!AB648="يتجاوز التوقعات"), "يتجاوز التوقعات",
 IF(OR(AND(Main!AA648="يتجاوز التوقعات", Main!AB648="يفي بالتوقعات"), AND(Main!AA648="يفي بالتوقعات", Main!AB648="يتجاوز التوقعات")), "يفي بالتوقعات",
 IF(AND(Main!AA648="يفي بالتوقعات", Main!AB648="يفي بالتوقعات"), "يفي بالتوقعات",
 IF(OR(AND(Main!AA648="يفي بالتوقعات", Main!AB648="يفي بالتوقعات جزئياً"), AND(Main!AA648="يفي بالتوقعات جزئياً", Main!AB648="يفي بالتوقعات")), "يفي بالتوقعات جزئياً",
 IF(AND(Main!AA648="يفي بالتوقعات جزئياً", Main!AB648="يفي بالتوقعات جزئياً"), "يفي بالتوقعات جزئياً",
 ""
 )))))))</f>
        <v>يتجاوز التوقعات بكثير</v>
      </c>
      <c r="CL648" s="17" t="str">
        <f>IF(AND(Main!AZ648="يتجاوز التوقعات بكثير", Main!BA648="يتجاوز التوقعات بكثير"), "يتجاوز التوقعات بكثير",
 IF(OR(AND(Main!AZ648="يتجاوز التوقعات بكثير", Main!BA648="يتجاوز التوقعات"), AND(Main!AZ648="يتجاوز التوقعات", Main!BA648="يتجاوز التوقعات بكثير")), "يتجاوز التوقعات",
 IF(AND(Main!AZ648="يتجاوز التوقعات", Main!BA648="يتجاوز التوقعات"), "يتجاوز التوقعات",
 IF(OR(AND(Main!AZ648="يتجاوز التوقعات", Main!BA648="يفي بالتوقعات"), AND(Main!AZ648="يفي بالتوقعات", Main!BA648="يتجاوز التوقعات")), "يفي بالتوقعات",
 IF(AND(Main!AZ648="يفي بالتوقعات", Main!BA648="يفي بالتوقعات"), "يفي بالتوقعات",
 IF(OR(AND(Main!AZ648="يفي بالتوقعات", Main!BA648="يفي بالتوقعات جزئياً"), AND(Main!AZ648="يفي بالتوقعات جزئياً", Main!BA648="يفي بالتوقعات")), "يفي بالتوقعات جزئياً",
 IF(AND(Main!AZ648="يفي بالتوقعات جزئياً", Main!BA648="يفي بالتوقعات جزئياً"), "يفي بالتوقعات جزئياً",
 ""
 )))))))</f>
        <v/>
      </c>
    </row>
    <row r="649" spans="1:90" ht="22.5" customHeight="1" x14ac:dyDescent="0.45">
      <c r="D649" s="1"/>
      <c r="E649" s="1"/>
      <c r="G649" s="1"/>
      <c r="H649" s="1"/>
      <c r="J649" s="1"/>
      <c r="N649" s="1"/>
      <c r="O649" s="1"/>
      <c r="P649" s="1"/>
      <c r="Q649" s="1"/>
      <c r="R649" s="1"/>
      <c r="S649" s="1"/>
      <c r="T649" s="1"/>
      <c r="U649" s="1"/>
      <c r="V649" s="1"/>
      <c r="W649" s="1"/>
      <c r="X649" s="1"/>
      <c r="Y649" s="1"/>
      <c r="Z649" s="1"/>
      <c r="AA649" s="1"/>
      <c r="AB649" s="1"/>
      <c r="AC649" s="1"/>
      <c r="AD649" s="1"/>
      <c r="AE649" s="1"/>
      <c r="AF649" s="1"/>
      <c r="AG649" s="4"/>
      <c r="AH649" s="4"/>
      <c r="BF649" s="4"/>
      <c r="BG649" s="4"/>
      <c r="BH649" s="2"/>
      <c r="BI649" s="2"/>
      <c r="BJ649" s="2"/>
      <c r="BK649" s="2"/>
      <c r="BL649" s="2"/>
      <c r="BM649" s="2"/>
      <c r="BN649" s="2"/>
      <c r="BO649" s="2"/>
      <c r="BP649" s="2"/>
      <c r="BQ649" s="2"/>
      <c r="BR649" s="2"/>
      <c r="BS649" s="2"/>
      <c r="BT649" s="2"/>
      <c r="BU649" s="2"/>
      <c r="BV649" s="2"/>
      <c r="BW649" s="2"/>
      <c r="BX649" s="2"/>
      <c r="BY649" s="2"/>
      <c r="BZ649" s="2"/>
      <c r="CA649" s="2"/>
      <c r="CB649" s="2"/>
      <c r="CC649" s="2"/>
      <c r="CD649" s="2"/>
      <c r="CE649" s="2"/>
      <c r="CF649" s="2"/>
      <c r="CG649" s="2"/>
      <c r="CH649" s="2"/>
      <c r="CI649" s="2"/>
      <c r="CJ649" s="1"/>
      <c r="CK649" s="17" t="str">
        <f>IF(AND(Main!AA649="يتجاوز التوقعات بكثير", Main!AB649="يتجاوز التوقعات بكثير"), "يتجاوز التوقعات بكثير",
 IF(OR(AND(Main!AA649="يتجاوز التوقعات بكثير", Main!AB649="يتجاوز التوقعات"), AND(Main!AA649="يتجاوز التوقعات", Main!AB649="يتجاوز التوقعات بكثير")), "يتجاوز التوقعات",
 IF(AND(Main!AA649="يتجاوز التوقعات", Main!AB649="يتجاوز التوقعات"), "يتجاوز التوقعات",
 IF(OR(AND(Main!AA649="يتجاوز التوقعات", Main!AB649="يفي بالتوقعات"), AND(Main!AA649="يفي بالتوقعات", Main!AB649="يتجاوز التوقعات")), "يفي بالتوقعات",
 IF(AND(Main!AA649="يفي بالتوقعات", Main!AB649="يفي بالتوقعات"), "يفي بالتوقعات",
 IF(OR(AND(Main!AA649="يفي بالتوقعات", Main!AB649="يفي بالتوقعات جزئياً"), AND(Main!AA649="يفي بالتوقعات جزئياً", Main!AB649="يفي بالتوقعات")), "يفي بالتوقعات جزئياً",
 IF(AND(Main!AA649="يفي بالتوقعات جزئياً", Main!AB649="يفي بالتوقعات جزئياً"), "يفي بالتوقعات جزئياً",
 ""
 )))))))</f>
        <v/>
      </c>
      <c r="CL649" s="17" t="str">
        <f>IF(AND(Main!AZ649="يتجاوز التوقعات بكثير", Main!BA649="يتجاوز التوقعات بكثير"), "يتجاوز التوقعات بكثير",
 IF(OR(AND(Main!AZ649="يتجاوز التوقعات بكثير", Main!BA649="يتجاوز التوقعات"), AND(Main!AZ649="يتجاوز التوقعات", Main!BA649="يتجاوز التوقعات بكثير")), "يتجاوز التوقعات",
 IF(AND(Main!AZ649="يتجاوز التوقعات", Main!BA649="يتجاوز التوقعات"), "يتجاوز التوقعات",
 IF(OR(AND(Main!AZ649="يتجاوز التوقعات", Main!BA649="يفي بالتوقعات"), AND(Main!AZ649="يفي بالتوقعات", Main!BA649="يتجاوز التوقعات")), "يفي بالتوقعات",
 IF(AND(Main!AZ649="يفي بالتوقعات", Main!BA649="يفي بالتوقعات"), "يفي بالتوقعات",
 IF(OR(AND(Main!AZ649="يفي بالتوقعات", Main!BA649="يفي بالتوقعات جزئياً"), AND(Main!AZ649="يفي بالتوقعات جزئياً", Main!BA649="يفي بالتوقعات")), "يفي بالتوقعات جزئياً",
 IF(AND(Main!AZ649="يفي بالتوقعات جزئياً", Main!BA649="يفي بالتوقعات جزئياً"), "يفي بالتوقعات جزئياً",
 ""
 )))))))</f>
        <v/>
      </c>
    </row>
    <row r="650" spans="1:90" ht="22.5" customHeight="1" x14ac:dyDescent="0.45">
      <c r="D650" s="1"/>
      <c r="E650" s="1"/>
      <c r="G650" s="1"/>
      <c r="H650" s="1"/>
      <c r="J650" s="1"/>
      <c r="N650" s="1"/>
      <c r="O650" s="1"/>
      <c r="P650" s="1"/>
      <c r="Q650" s="1"/>
      <c r="R650" s="1"/>
      <c r="S650" s="1"/>
      <c r="T650" s="1"/>
      <c r="U650" s="1"/>
      <c r="V650" s="1"/>
      <c r="W650" s="1"/>
      <c r="X650" s="1"/>
      <c r="Y650" s="1"/>
      <c r="Z650" s="1"/>
      <c r="AA650" s="1"/>
      <c r="AB650" s="1"/>
      <c r="AC650" s="1"/>
      <c r="AD650" s="1"/>
      <c r="AE650" s="1"/>
      <c r="AF650" s="1"/>
      <c r="AG650" s="4"/>
      <c r="AH650" s="4"/>
      <c r="BF650" s="4"/>
      <c r="BG650" s="4"/>
      <c r="BH650" s="2"/>
      <c r="BI650" s="2"/>
      <c r="BJ650" s="2"/>
      <c r="BK650" s="2"/>
      <c r="BL650" s="2"/>
      <c r="BM650" s="2"/>
      <c r="BN650" s="2"/>
      <c r="BO650" s="2"/>
      <c r="BP650" s="2"/>
      <c r="BQ650" s="2"/>
      <c r="BR650" s="2"/>
      <c r="BS650" s="2"/>
      <c r="BT650" s="2"/>
      <c r="BU650" s="2"/>
      <c r="BV650" s="2"/>
      <c r="BW650" s="2"/>
      <c r="BX650" s="2"/>
      <c r="BY650" s="2"/>
      <c r="BZ650" s="2"/>
      <c r="CA650" s="2"/>
      <c r="CB650" s="2"/>
      <c r="CC650" s="2"/>
      <c r="CD650" s="2"/>
      <c r="CE650" s="2"/>
      <c r="CF650" s="2"/>
      <c r="CG650" s="2"/>
      <c r="CH650" s="2"/>
      <c r="CI650" s="2"/>
      <c r="CJ650" s="1"/>
      <c r="CK650" s="17" t="str">
        <f>IF(AND(Main!AA650="يتجاوز التوقعات بكثير", Main!AB650="يتجاوز التوقعات بكثير"), "يتجاوز التوقعات بكثير",
 IF(OR(AND(Main!AA650="يتجاوز التوقعات بكثير", Main!AB650="يتجاوز التوقعات"), AND(Main!AA650="يتجاوز التوقعات", Main!AB650="يتجاوز التوقعات بكثير")), "يتجاوز التوقعات",
 IF(AND(Main!AA650="يتجاوز التوقعات", Main!AB650="يتجاوز التوقعات"), "يتجاوز التوقعات",
 IF(OR(AND(Main!AA650="يتجاوز التوقعات", Main!AB650="يفي بالتوقعات"), AND(Main!AA650="يفي بالتوقعات", Main!AB650="يتجاوز التوقعات")), "يفي بالتوقعات",
 IF(AND(Main!AA650="يفي بالتوقعات", Main!AB650="يفي بالتوقعات"), "يفي بالتوقعات",
 IF(OR(AND(Main!AA650="يفي بالتوقعات", Main!AB650="يفي بالتوقعات جزئياً"), AND(Main!AA650="يفي بالتوقعات جزئياً", Main!AB650="يفي بالتوقعات")), "يفي بالتوقعات جزئياً",
 IF(AND(Main!AA650="يفي بالتوقعات جزئياً", Main!AB650="يفي بالتوقعات جزئياً"), "يفي بالتوقعات جزئياً",
 ""
 )))))))</f>
        <v/>
      </c>
      <c r="CL650" s="17" t="str">
        <f>IF(AND(Main!AZ650="يتجاوز التوقعات بكثير", Main!BA650="يتجاوز التوقعات بكثير"), "يتجاوز التوقعات بكثير",
 IF(OR(AND(Main!AZ650="يتجاوز التوقعات بكثير", Main!BA650="يتجاوز التوقعات"), AND(Main!AZ650="يتجاوز التوقعات", Main!BA650="يتجاوز التوقعات بكثير")), "يتجاوز التوقعات",
 IF(AND(Main!AZ650="يتجاوز التوقعات", Main!BA650="يتجاوز التوقعات"), "يتجاوز التوقعات",
 IF(OR(AND(Main!AZ650="يتجاوز التوقعات", Main!BA650="يفي بالتوقعات"), AND(Main!AZ650="يفي بالتوقعات", Main!BA650="يتجاوز التوقعات")), "يفي بالتوقعات",
 IF(AND(Main!AZ650="يفي بالتوقعات", Main!BA650="يفي بالتوقعات"), "يفي بالتوقعات",
 IF(OR(AND(Main!AZ650="يفي بالتوقعات", Main!BA650="يفي بالتوقعات جزئياً"), AND(Main!AZ650="يفي بالتوقعات جزئياً", Main!BA650="يفي بالتوقعات")), "يفي بالتوقعات جزئياً",
 IF(AND(Main!AZ650="يفي بالتوقعات جزئياً", Main!BA650="يفي بالتوقعات جزئياً"), "يفي بالتوقعات جزئياً",
 ""
 )))))))</f>
        <v/>
      </c>
    </row>
    <row r="651" spans="1:90" ht="22.5" customHeight="1" x14ac:dyDescent="0.45">
      <c r="D651" s="1"/>
      <c r="E651" s="1"/>
      <c r="G651" s="1"/>
      <c r="H651" s="1"/>
      <c r="J651" s="1"/>
      <c r="N651" s="1"/>
      <c r="O651" s="1"/>
      <c r="P651" s="1"/>
      <c r="Q651" s="1"/>
      <c r="R651" s="1"/>
      <c r="S651" s="1"/>
      <c r="T651" s="1"/>
      <c r="U651" s="1"/>
      <c r="V651" s="1"/>
      <c r="W651" s="1"/>
      <c r="X651" s="1"/>
      <c r="Y651" s="1"/>
      <c r="Z651" s="1"/>
      <c r="AA651" s="1"/>
      <c r="AB651" s="1"/>
      <c r="AC651" s="1"/>
      <c r="AD651" s="1"/>
      <c r="AE651" s="1"/>
      <c r="AF651" s="1"/>
      <c r="AG651" s="4"/>
      <c r="AH651" s="4"/>
      <c r="BF651" s="4"/>
      <c r="BG651" s="4"/>
      <c r="BH651" s="2"/>
      <c r="BI651" s="2"/>
      <c r="BJ651" s="2"/>
      <c r="BK651" s="2"/>
      <c r="BL651" s="2"/>
      <c r="BM651" s="2"/>
      <c r="BN651" s="2"/>
      <c r="BO651" s="2"/>
      <c r="BP651" s="2"/>
      <c r="BQ651" s="2"/>
      <c r="BR651" s="2"/>
      <c r="BS651" s="2"/>
      <c r="BT651" s="2"/>
      <c r="BU651" s="2"/>
      <c r="BV651" s="2"/>
      <c r="BW651" s="2"/>
      <c r="BX651" s="2"/>
      <c r="BY651" s="2"/>
      <c r="BZ651" s="2"/>
      <c r="CA651" s="2"/>
      <c r="CB651" s="2"/>
      <c r="CC651" s="2"/>
      <c r="CD651" s="2"/>
      <c r="CE651" s="2"/>
      <c r="CF651" s="2"/>
      <c r="CG651" s="2"/>
      <c r="CH651" s="2"/>
      <c r="CI651" s="2"/>
      <c r="CJ651" s="1"/>
      <c r="CK651" s="17" t="str">
        <f>IF(AND(Main!AA651="يتجاوز التوقعات بكثير", Main!AB651="يتجاوز التوقعات بكثير"), "يتجاوز التوقعات بكثير",
 IF(OR(AND(Main!AA651="يتجاوز التوقعات بكثير", Main!AB651="يتجاوز التوقعات"), AND(Main!AA651="يتجاوز التوقعات", Main!AB651="يتجاوز التوقعات بكثير")), "يتجاوز التوقعات",
 IF(AND(Main!AA651="يتجاوز التوقعات", Main!AB651="يتجاوز التوقعات"), "يتجاوز التوقعات",
 IF(OR(AND(Main!AA651="يتجاوز التوقعات", Main!AB651="يفي بالتوقعات"), AND(Main!AA651="يفي بالتوقعات", Main!AB651="يتجاوز التوقعات")), "يفي بالتوقعات",
 IF(AND(Main!AA651="يفي بالتوقعات", Main!AB651="يفي بالتوقعات"), "يفي بالتوقعات",
 IF(OR(AND(Main!AA651="يفي بالتوقعات", Main!AB651="يفي بالتوقعات جزئياً"), AND(Main!AA651="يفي بالتوقعات جزئياً", Main!AB651="يفي بالتوقعات")), "يفي بالتوقعات جزئياً",
 IF(AND(Main!AA651="يفي بالتوقعات جزئياً", Main!AB651="يفي بالتوقعات جزئياً"), "يفي بالتوقعات جزئياً",
 ""
 )))))))</f>
        <v/>
      </c>
      <c r="CL651" s="17" t="str">
        <f>IF(AND(Main!AZ651="يتجاوز التوقعات بكثير", Main!BA651="يتجاوز التوقعات بكثير"), "يتجاوز التوقعات بكثير",
 IF(OR(AND(Main!AZ651="يتجاوز التوقعات بكثير", Main!BA651="يتجاوز التوقعات"), AND(Main!AZ651="يتجاوز التوقعات", Main!BA651="يتجاوز التوقعات بكثير")), "يتجاوز التوقعات",
 IF(AND(Main!AZ651="يتجاوز التوقعات", Main!BA651="يتجاوز التوقعات"), "يتجاوز التوقعات",
 IF(OR(AND(Main!AZ651="يتجاوز التوقعات", Main!BA651="يفي بالتوقعات"), AND(Main!AZ651="يفي بالتوقعات", Main!BA651="يتجاوز التوقعات")), "يفي بالتوقعات",
 IF(AND(Main!AZ651="يفي بالتوقعات", Main!BA651="يفي بالتوقعات"), "يفي بالتوقعات",
 IF(OR(AND(Main!AZ651="يفي بالتوقعات", Main!BA651="يفي بالتوقعات جزئياً"), AND(Main!AZ651="يفي بالتوقعات جزئياً", Main!BA651="يفي بالتوقعات")), "يفي بالتوقعات جزئياً",
 IF(AND(Main!AZ651="يفي بالتوقعات جزئياً", Main!BA651="يفي بالتوقعات جزئياً"), "يفي بالتوقعات جزئياً",
 ""
 )))))))</f>
        <v/>
      </c>
    </row>
    <row r="652" spans="1:90" ht="22.5" customHeight="1" x14ac:dyDescent="0.45">
      <c r="D652" s="1"/>
      <c r="E652" s="1"/>
      <c r="G652" s="1"/>
      <c r="H652" s="1"/>
      <c r="J652" s="1"/>
      <c r="N652" s="1"/>
      <c r="O652" s="1"/>
      <c r="P652" s="1"/>
      <c r="Q652" s="1"/>
      <c r="R652" s="1"/>
      <c r="S652" s="1"/>
      <c r="T652" s="1"/>
      <c r="U652" s="1"/>
      <c r="V652" s="1"/>
      <c r="W652" s="1"/>
      <c r="X652" s="1"/>
      <c r="Y652" s="1"/>
      <c r="Z652" s="1"/>
      <c r="AA652" s="1"/>
      <c r="AB652" s="1"/>
      <c r="AC652" s="1"/>
      <c r="AD652" s="1"/>
      <c r="AE652" s="1"/>
      <c r="AF652" s="1"/>
      <c r="AG652" s="4"/>
      <c r="AH652" s="4"/>
      <c r="BF652" s="4"/>
      <c r="BG652" s="4"/>
      <c r="BH652" s="2"/>
      <c r="BI652" s="2"/>
      <c r="BJ652" s="2"/>
      <c r="BK652" s="2"/>
      <c r="BL652" s="2"/>
      <c r="BM652" s="2"/>
      <c r="BN652" s="2"/>
      <c r="BO652" s="2"/>
      <c r="BP652" s="2"/>
      <c r="BQ652" s="2"/>
      <c r="BR652" s="2"/>
      <c r="BS652" s="2"/>
      <c r="BT652" s="2"/>
      <c r="BU652" s="2"/>
      <c r="BV652" s="2"/>
      <c r="BW652" s="2"/>
      <c r="BX652" s="2"/>
      <c r="BY652" s="2"/>
      <c r="BZ652" s="2"/>
      <c r="CA652" s="2"/>
      <c r="CB652" s="2"/>
      <c r="CC652" s="2"/>
      <c r="CD652" s="2"/>
      <c r="CE652" s="2"/>
      <c r="CF652" s="2"/>
      <c r="CG652" s="2"/>
      <c r="CH652" s="2"/>
      <c r="CI652" s="2"/>
      <c r="CJ652" s="1"/>
      <c r="CK652" s="17" t="str">
        <f>IF(AND(Main!AA652="يتجاوز التوقعات بكثير", Main!AB652="يتجاوز التوقعات بكثير"), "يتجاوز التوقعات بكثير",
 IF(OR(AND(Main!AA652="يتجاوز التوقعات بكثير", Main!AB652="يتجاوز التوقعات"), AND(Main!AA652="يتجاوز التوقعات", Main!AB652="يتجاوز التوقعات بكثير")), "يتجاوز التوقعات",
 IF(AND(Main!AA652="يتجاوز التوقعات", Main!AB652="يتجاوز التوقعات"), "يتجاوز التوقعات",
 IF(OR(AND(Main!AA652="يتجاوز التوقعات", Main!AB652="يفي بالتوقعات"), AND(Main!AA652="يفي بالتوقعات", Main!AB652="يتجاوز التوقعات")), "يفي بالتوقعات",
 IF(AND(Main!AA652="يفي بالتوقعات", Main!AB652="يفي بالتوقعات"), "يفي بالتوقعات",
 IF(OR(AND(Main!AA652="يفي بالتوقعات", Main!AB652="يفي بالتوقعات جزئياً"), AND(Main!AA652="يفي بالتوقعات جزئياً", Main!AB652="يفي بالتوقعات")), "يفي بالتوقعات جزئياً",
 IF(AND(Main!AA652="يفي بالتوقعات جزئياً", Main!AB652="يفي بالتوقعات جزئياً"), "يفي بالتوقعات جزئياً",
 ""
 )))))))</f>
        <v/>
      </c>
      <c r="CL652" s="17" t="str">
        <f>IF(AND(Main!AZ652="يتجاوز التوقعات بكثير", Main!BA652="يتجاوز التوقعات بكثير"), "يتجاوز التوقعات بكثير",
 IF(OR(AND(Main!AZ652="يتجاوز التوقعات بكثير", Main!BA652="يتجاوز التوقعات"), AND(Main!AZ652="يتجاوز التوقعات", Main!BA652="يتجاوز التوقعات بكثير")), "يتجاوز التوقعات",
 IF(AND(Main!AZ652="يتجاوز التوقعات", Main!BA652="يتجاوز التوقعات"), "يتجاوز التوقعات",
 IF(OR(AND(Main!AZ652="يتجاوز التوقعات", Main!BA652="يفي بالتوقعات"), AND(Main!AZ652="يفي بالتوقعات", Main!BA652="يتجاوز التوقعات")), "يفي بالتوقعات",
 IF(AND(Main!AZ652="يفي بالتوقعات", Main!BA652="يفي بالتوقعات"), "يفي بالتوقعات",
 IF(OR(AND(Main!AZ652="يفي بالتوقعات", Main!BA652="يفي بالتوقعات جزئياً"), AND(Main!AZ652="يفي بالتوقعات جزئياً", Main!BA652="يفي بالتوقعات")), "يفي بالتوقعات جزئياً",
 IF(AND(Main!AZ652="يفي بالتوقعات جزئياً", Main!BA652="يفي بالتوقعات جزئياً"), "يفي بالتوقعات جزئياً",
 ""
 )))))))</f>
        <v/>
      </c>
    </row>
    <row r="653" spans="1:90" ht="22.5" customHeight="1" x14ac:dyDescent="0.45">
      <c r="D653" s="1"/>
      <c r="E653" s="1"/>
      <c r="G653" s="1"/>
      <c r="H653" s="1"/>
      <c r="J653" s="1"/>
      <c r="N653" s="1"/>
      <c r="O653" s="1"/>
      <c r="P653" s="1"/>
      <c r="Q653" s="1"/>
      <c r="R653" s="1"/>
      <c r="S653" s="1"/>
      <c r="T653" s="1"/>
      <c r="U653" s="1"/>
      <c r="V653" s="1"/>
      <c r="W653" s="1"/>
      <c r="X653" s="1"/>
      <c r="Y653" s="1"/>
      <c r="Z653" s="1"/>
      <c r="AA653" s="1"/>
      <c r="AB653" s="1"/>
      <c r="AC653" s="1"/>
      <c r="AD653" s="1"/>
      <c r="AE653" s="1"/>
      <c r="AF653" s="1"/>
      <c r="AG653" s="4"/>
      <c r="AH653" s="4"/>
      <c r="BF653" s="4"/>
      <c r="BG653" s="4"/>
      <c r="BH653" s="2"/>
      <c r="BI653" s="2"/>
      <c r="BJ653" s="2"/>
      <c r="BK653" s="2"/>
      <c r="BL653" s="2"/>
      <c r="BM653" s="2"/>
      <c r="BN653" s="2"/>
      <c r="BO653" s="2"/>
      <c r="BP653" s="2"/>
      <c r="BQ653" s="2"/>
      <c r="BR653" s="2"/>
      <c r="BS653" s="2"/>
      <c r="BT653" s="2"/>
      <c r="BU653" s="2"/>
      <c r="BV653" s="2"/>
      <c r="BW653" s="2"/>
      <c r="BX653" s="2"/>
      <c r="BY653" s="2"/>
      <c r="BZ653" s="2"/>
      <c r="CA653" s="2"/>
      <c r="CB653" s="2"/>
      <c r="CC653" s="2"/>
      <c r="CD653" s="2"/>
      <c r="CE653" s="2"/>
      <c r="CF653" s="2"/>
      <c r="CG653" s="2"/>
      <c r="CH653" s="2"/>
      <c r="CI653" s="2"/>
      <c r="CJ653" s="1"/>
      <c r="CK653" s="17" t="str">
        <f>IF(AND(Main!AA653="يتجاوز التوقعات بكثير", Main!AB653="يتجاوز التوقعات بكثير"), "يتجاوز التوقعات بكثير",
 IF(OR(AND(Main!AA653="يتجاوز التوقعات بكثير", Main!AB653="يتجاوز التوقعات"), AND(Main!AA653="يتجاوز التوقعات", Main!AB653="يتجاوز التوقعات بكثير")), "يتجاوز التوقعات",
 IF(AND(Main!AA653="يتجاوز التوقعات", Main!AB653="يتجاوز التوقعات"), "يتجاوز التوقعات",
 IF(OR(AND(Main!AA653="يتجاوز التوقعات", Main!AB653="يفي بالتوقعات"), AND(Main!AA653="يفي بالتوقعات", Main!AB653="يتجاوز التوقعات")), "يفي بالتوقعات",
 IF(AND(Main!AA653="يفي بالتوقعات", Main!AB653="يفي بالتوقعات"), "يفي بالتوقعات",
 IF(OR(AND(Main!AA653="يفي بالتوقعات", Main!AB653="يفي بالتوقعات جزئياً"), AND(Main!AA653="يفي بالتوقعات جزئياً", Main!AB653="يفي بالتوقعات")), "يفي بالتوقعات جزئياً",
 IF(AND(Main!AA653="يفي بالتوقعات جزئياً", Main!AB653="يفي بالتوقعات جزئياً"), "يفي بالتوقعات جزئياً",
 ""
 )))))))</f>
        <v/>
      </c>
      <c r="CL653" s="17" t="str">
        <f>IF(AND(Main!AZ653="يتجاوز التوقعات بكثير", Main!BA653="يتجاوز التوقعات بكثير"), "يتجاوز التوقعات بكثير",
 IF(OR(AND(Main!AZ653="يتجاوز التوقعات بكثير", Main!BA653="يتجاوز التوقعات"), AND(Main!AZ653="يتجاوز التوقعات", Main!BA653="يتجاوز التوقعات بكثير")), "يتجاوز التوقعات",
 IF(AND(Main!AZ653="يتجاوز التوقعات", Main!BA653="يتجاوز التوقعات"), "يتجاوز التوقعات",
 IF(OR(AND(Main!AZ653="يتجاوز التوقعات", Main!BA653="يفي بالتوقعات"), AND(Main!AZ653="يفي بالتوقعات", Main!BA653="يتجاوز التوقعات")), "يفي بالتوقعات",
 IF(AND(Main!AZ653="يفي بالتوقعات", Main!BA653="يفي بالتوقعات"), "يفي بالتوقعات",
 IF(OR(AND(Main!AZ653="يفي بالتوقعات", Main!BA653="يفي بالتوقعات جزئياً"), AND(Main!AZ653="يفي بالتوقعات جزئياً", Main!BA653="يفي بالتوقعات")), "يفي بالتوقعات جزئياً",
 IF(AND(Main!AZ653="يفي بالتوقعات جزئياً", Main!BA653="يفي بالتوقعات جزئياً"), "يفي بالتوقعات جزئياً",
 ""
 )))))))</f>
        <v/>
      </c>
    </row>
    <row r="654" spans="1:90" ht="22.5" customHeight="1" x14ac:dyDescent="0.45">
      <c r="D654" s="1"/>
      <c r="E654" s="1"/>
      <c r="G654" s="1"/>
      <c r="H654" s="1"/>
      <c r="J654" s="1"/>
      <c r="N654" s="1"/>
      <c r="O654" s="1"/>
      <c r="P654" s="1"/>
      <c r="Q654" s="1"/>
      <c r="R654" s="1"/>
      <c r="S654" s="1"/>
      <c r="T654" s="1"/>
      <c r="U654" s="1"/>
      <c r="V654" s="1"/>
      <c r="W654" s="1"/>
      <c r="X654" s="1"/>
      <c r="Y654" s="1"/>
      <c r="Z654" s="1"/>
      <c r="AA654" s="1"/>
      <c r="AB654" s="1"/>
      <c r="AC654" s="1"/>
      <c r="AD654" s="1"/>
      <c r="AE654" s="1"/>
      <c r="AF654" s="1"/>
      <c r="AG654" s="4"/>
      <c r="AH654" s="4"/>
      <c r="BF654" s="4"/>
      <c r="BG654" s="4"/>
      <c r="BH654" s="2"/>
      <c r="BI654" s="2"/>
      <c r="BJ654" s="2"/>
      <c r="BK654" s="2"/>
      <c r="BL654" s="2"/>
      <c r="BM654" s="2"/>
      <c r="BN654" s="2"/>
      <c r="BO654" s="2"/>
      <c r="BP654" s="2"/>
      <c r="BQ654" s="2"/>
      <c r="BR654" s="2"/>
      <c r="BS654" s="2"/>
      <c r="BT654" s="2"/>
      <c r="BU654" s="2"/>
      <c r="BV654" s="2"/>
      <c r="BW654" s="2"/>
      <c r="BX654" s="2"/>
      <c r="BY654" s="2"/>
      <c r="BZ654" s="2"/>
      <c r="CA654" s="2"/>
      <c r="CB654" s="2"/>
      <c r="CC654" s="2"/>
      <c r="CD654" s="2"/>
      <c r="CE654" s="2"/>
      <c r="CF654" s="2"/>
      <c r="CG654" s="2"/>
      <c r="CH654" s="2"/>
      <c r="CI654" s="2"/>
      <c r="CJ654" s="1"/>
      <c r="CK654" s="17" t="str">
        <f>IF(AND(Main!AA654="يتجاوز التوقعات بكثير", Main!AB654="يتجاوز التوقعات بكثير"), "يتجاوز التوقعات بكثير",
 IF(OR(AND(Main!AA654="يتجاوز التوقعات بكثير", Main!AB654="يتجاوز التوقعات"), AND(Main!AA654="يتجاوز التوقعات", Main!AB654="يتجاوز التوقعات بكثير")), "يتجاوز التوقعات",
 IF(AND(Main!AA654="يتجاوز التوقعات", Main!AB654="يتجاوز التوقعات"), "يتجاوز التوقعات",
 IF(OR(AND(Main!AA654="يتجاوز التوقعات", Main!AB654="يفي بالتوقعات"), AND(Main!AA654="يفي بالتوقعات", Main!AB654="يتجاوز التوقعات")), "يفي بالتوقعات",
 IF(AND(Main!AA654="يفي بالتوقعات", Main!AB654="يفي بالتوقعات"), "يفي بالتوقعات",
 IF(OR(AND(Main!AA654="يفي بالتوقعات", Main!AB654="يفي بالتوقعات جزئياً"), AND(Main!AA654="يفي بالتوقعات جزئياً", Main!AB654="يفي بالتوقعات")), "يفي بالتوقعات جزئياً",
 IF(AND(Main!AA654="يفي بالتوقعات جزئياً", Main!AB654="يفي بالتوقعات جزئياً"), "يفي بالتوقعات جزئياً",
 ""
 )))))))</f>
        <v/>
      </c>
      <c r="CL654" s="17" t="str">
        <f>IF(AND(Main!AZ654="يتجاوز التوقعات بكثير", Main!BA654="يتجاوز التوقعات بكثير"), "يتجاوز التوقعات بكثير",
 IF(OR(AND(Main!AZ654="يتجاوز التوقعات بكثير", Main!BA654="يتجاوز التوقعات"), AND(Main!AZ654="يتجاوز التوقعات", Main!BA654="يتجاوز التوقعات بكثير")), "يتجاوز التوقعات",
 IF(AND(Main!AZ654="يتجاوز التوقعات", Main!BA654="يتجاوز التوقعات"), "يتجاوز التوقعات",
 IF(OR(AND(Main!AZ654="يتجاوز التوقعات", Main!BA654="يفي بالتوقعات"), AND(Main!AZ654="يفي بالتوقعات", Main!BA654="يتجاوز التوقعات")), "يفي بالتوقعات",
 IF(AND(Main!AZ654="يفي بالتوقعات", Main!BA654="يفي بالتوقعات"), "يفي بالتوقعات",
 IF(OR(AND(Main!AZ654="يفي بالتوقعات", Main!BA654="يفي بالتوقعات جزئياً"), AND(Main!AZ654="يفي بالتوقعات جزئياً", Main!BA654="يفي بالتوقعات")), "يفي بالتوقعات جزئياً",
 IF(AND(Main!AZ654="يفي بالتوقعات جزئياً", Main!BA654="يفي بالتوقعات جزئياً"), "يفي بالتوقعات جزئياً",
 ""
 )))))))</f>
        <v/>
      </c>
    </row>
    <row r="655" spans="1:90" ht="22.5" customHeight="1" x14ac:dyDescent="0.45">
      <c r="D655" s="1"/>
      <c r="E655" s="1"/>
      <c r="G655" s="1"/>
      <c r="H655" s="1"/>
      <c r="J655" s="1"/>
      <c r="N655" s="1"/>
      <c r="O655" s="1"/>
      <c r="P655" s="1"/>
      <c r="Q655" s="1"/>
      <c r="R655" s="1"/>
      <c r="S655" s="1"/>
      <c r="T655" s="1"/>
      <c r="U655" s="1"/>
      <c r="V655" s="1"/>
      <c r="W655" s="1"/>
      <c r="X655" s="1"/>
      <c r="Y655" s="1"/>
      <c r="Z655" s="1"/>
      <c r="AA655" s="1"/>
      <c r="AB655" s="1"/>
      <c r="AC655" s="1"/>
      <c r="AD655" s="1"/>
      <c r="AE655" s="1"/>
      <c r="AF655" s="1"/>
      <c r="AG655" s="4"/>
      <c r="AH655" s="4"/>
      <c r="BF655" s="4"/>
      <c r="BG655" s="4"/>
      <c r="BH655" s="2"/>
      <c r="BI655" s="2"/>
      <c r="BJ655" s="2"/>
      <c r="BK655" s="2"/>
      <c r="BL655" s="2"/>
      <c r="BM655" s="2"/>
      <c r="BN655" s="2"/>
      <c r="BO655" s="2"/>
      <c r="BP655" s="2"/>
      <c r="BQ655" s="2"/>
      <c r="BR655" s="2"/>
      <c r="BS655" s="2"/>
      <c r="BT655" s="2"/>
      <c r="BU655" s="2"/>
      <c r="BV655" s="2"/>
      <c r="BW655" s="2"/>
      <c r="BX655" s="2"/>
      <c r="BY655" s="2"/>
      <c r="BZ655" s="2"/>
      <c r="CA655" s="2"/>
      <c r="CB655" s="2"/>
      <c r="CC655" s="2"/>
      <c r="CD655" s="2"/>
      <c r="CE655" s="2"/>
      <c r="CF655" s="2"/>
      <c r="CG655" s="2"/>
      <c r="CH655" s="2"/>
      <c r="CI655" s="2"/>
      <c r="CJ655" s="1"/>
      <c r="CK655" s="17" t="str">
        <f>IF(AND(Main!AA655="يتجاوز التوقعات بكثير", Main!AB655="يتجاوز التوقعات بكثير"), "يتجاوز التوقعات بكثير",
 IF(OR(AND(Main!AA655="يتجاوز التوقعات بكثير", Main!AB655="يتجاوز التوقعات"), AND(Main!AA655="يتجاوز التوقعات", Main!AB655="يتجاوز التوقعات بكثير")), "يتجاوز التوقعات",
 IF(AND(Main!AA655="يتجاوز التوقعات", Main!AB655="يتجاوز التوقعات"), "يتجاوز التوقعات",
 IF(OR(AND(Main!AA655="يتجاوز التوقعات", Main!AB655="يفي بالتوقعات"), AND(Main!AA655="يفي بالتوقعات", Main!AB655="يتجاوز التوقعات")), "يفي بالتوقعات",
 IF(AND(Main!AA655="يفي بالتوقعات", Main!AB655="يفي بالتوقعات"), "يفي بالتوقعات",
 IF(OR(AND(Main!AA655="يفي بالتوقعات", Main!AB655="يفي بالتوقعات جزئياً"), AND(Main!AA655="يفي بالتوقعات جزئياً", Main!AB655="يفي بالتوقعات")), "يفي بالتوقعات جزئياً",
 IF(AND(Main!AA655="يفي بالتوقعات جزئياً", Main!AB655="يفي بالتوقعات جزئياً"), "يفي بالتوقعات جزئياً",
 ""
 )))))))</f>
        <v/>
      </c>
      <c r="CL655" s="17" t="str">
        <f>IF(AND(Main!AZ655="يتجاوز التوقعات بكثير", Main!BA655="يتجاوز التوقعات بكثير"), "يتجاوز التوقعات بكثير",
 IF(OR(AND(Main!AZ655="يتجاوز التوقعات بكثير", Main!BA655="يتجاوز التوقعات"), AND(Main!AZ655="يتجاوز التوقعات", Main!BA655="يتجاوز التوقعات بكثير")), "يتجاوز التوقعات",
 IF(AND(Main!AZ655="يتجاوز التوقعات", Main!BA655="يتجاوز التوقعات"), "يتجاوز التوقعات",
 IF(OR(AND(Main!AZ655="يتجاوز التوقعات", Main!BA655="يفي بالتوقعات"), AND(Main!AZ655="يفي بالتوقعات", Main!BA655="يتجاوز التوقعات")), "يفي بالتوقعات",
 IF(AND(Main!AZ655="يفي بالتوقعات", Main!BA655="يفي بالتوقعات"), "يفي بالتوقعات",
 IF(OR(AND(Main!AZ655="يفي بالتوقعات", Main!BA655="يفي بالتوقعات جزئياً"), AND(Main!AZ655="يفي بالتوقعات جزئياً", Main!BA655="يفي بالتوقعات")), "يفي بالتوقعات جزئياً",
 IF(AND(Main!AZ655="يفي بالتوقعات جزئياً", Main!BA655="يفي بالتوقعات جزئياً"), "يفي بالتوقعات جزئياً",
 ""
 )))))))</f>
        <v/>
      </c>
    </row>
    <row r="656" spans="1:90" ht="22.5" customHeight="1" x14ac:dyDescent="0.45">
      <c r="D656" s="1"/>
      <c r="E656" s="1"/>
      <c r="G656" s="1"/>
      <c r="H656" s="1"/>
      <c r="J656" s="1"/>
      <c r="N656" s="1"/>
      <c r="O656" s="1"/>
      <c r="P656" s="1"/>
      <c r="Q656" s="1"/>
      <c r="R656" s="1"/>
      <c r="S656" s="1"/>
      <c r="T656" s="1"/>
      <c r="U656" s="1"/>
      <c r="V656" s="1"/>
      <c r="W656" s="1"/>
      <c r="X656" s="1"/>
      <c r="Y656" s="1"/>
      <c r="Z656" s="1"/>
      <c r="AA656" s="1"/>
      <c r="AB656" s="1"/>
      <c r="AC656" s="1"/>
      <c r="AD656" s="1"/>
      <c r="AE656" s="1"/>
      <c r="AF656" s="1"/>
      <c r="AG656" s="4"/>
      <c r="AH656" s="4"/>
      <c r="BF656" s="4"/>
      <c r="BG656" s="4"/>
      <c r="BH656" s="2"/>
      <c r="BI656" s="2"/>
      <c r="BJ656" s="2"/>
      <c r="BK656" s="2"/>
      <c r="BL656" s="2"/>
      <c r="BM656" s="2"/>
      <c r="BN656" s="2"/>
      <c r="BO656" s="2"/>
      <c r="BP656" s="2"/>
      <c r="BQ656" s="2"/>
      <c r="BR656" s="2"/>
      <c r="BS656" s="2"/>
      <c r="BT656" s="2"/>
      <c r="BU656" s="2"/>
      <c r="BV656" s="2"/>
      <c r="BW656" s="2"/>
      <c r="BX656" s="2"/>
      <c r="BY656" s="2"/>
      <c r="BZ656" s="2"/>
      <c r="CA656" s="2"/>
      <c r="CB656" s="2"/>
      <c r="CC656" s="2"/>
      <c r="CD656" s="2"/>
      <c r="CE656" s="2"/>
      <c r="CF656" s="2"/>
      <c r="CG656" s="2"/>
      <c r="CH656" s="2"/>
      <c r="CI656" s="2"/>
      <c r="CJ656" s="1"/>
      <c r="CK656" s="17" t="str">
        <f>IF(AND(Main!AA656="يتجاوز التوقعات بكثير", Main!AB656="يتجاوز التوقعات بكثير"), "يتجاوز التوقعات بكثير",
 IF(OR(AND(Main!AA656="يتجاوز التوقعات بكثير", Main!AB656="يتجاوز التوقعات"), AND(Main!AA656="يتجاوز التوقعات", Main!AB656="يتجاوز التوقعات بكثير")), "يتجاوز التوقعات",
 IF(AND(Main!AA656="يتجاوز التوقعات", Main!AB656="يتجاوز التوقعات"), "يتجاوز التوقعات",
 IF(OR(AND(Main!AA656="يتجاوز التوقعات", Main!AB656="يفي بالتوقعات"), AND(Main!AA656="يفي بالتوقعات", Main!AB656="يتجاوز التوقعات")), "يفي بالتوقعات",
 IF(AND(Main!AA656="يفي بالتوقعات", Main!AB656="يفي بالتوقعات"), "يفي بالتوقعات",
 IF(OR(AND(Main!AA656="يفي بالتوقعات", Main!AB656="يفي بالتوقعات جزئياً"), AND(Main!AA656="يفي بالتوقعات جزئياً", Main!AB656="يفي بالتوقعات")), "يفي بالتوقعات جزئياً",
 IF(AND(Main!AA656="يفي بالتوقعات جزئياً", Main!AB656="يفي بالتوقعات جزئياً"), "يفي بالتوقعات جزئياً",
 ""
 )))))))</f>
        <v/>
      </c>
      <c r="CL656" s="17" t="str">
        <f>IF(AND(Main!AZ656="يتجاوز التوقعات بكثير", Main!BA656="يتجاوز التوقعات بكثير"), "يتجاوز التوقعات بكثير",
 IF(OR(AND(Main!AZ656="يتجاوز التوقعات بكثير", Main!BA656="يتجاوز التوقعات"), AND(Main!AZ656="يتجاوز التوقعات", Main!BA656="يتجاوز التوقعات بكثير")), "يتجاوز التوقعات",
 IF(AND(Main!AZ656="يتجاوز التوقعات", Main!BA656="يتجاوز التوقعات"), "يتجاوز التوقعات",
 IF(OR(AND(Main!AZ656="يتجاوز التوقعات", Main!BA656="يفي بالتوقعات"), AND(Main!AZ656="يفي بالتوقعات", Main!BA656="يتجاوز التوقعات")), "يفي بالتوقعات",
 IF(AND(Main!AZ656="يفي بالتوقعات", Main!BA656="يفي بالتوقعات"), "يفي بالتوقعات",
 IF(OR(AND(Main!AZ656="يفي بالتوقعات", Main!BA656="يفي بالتوقعات جزئياً"), AND(Main!AZ656="يفي بالتوقعات جزئياً", Main!BA656="يفي بالتوقعات")), "يفي بالتوقعات جزئياً",
 IF(AND(Main!AZ656="يفي بالتوقعات جزئياً", Main!BA656="يفي بالتوقعات جزئياً"), "يفي بالتوقعات جزئياً",
 ""
 )))))))</f>
        <v/>
      </c>
    </row>
    <row r="657" spans="1:90" ht="22.5" customHeight="1" x14ac:dyDescent="0.45">
      <c r="D657" s="1"/>
      <c r="E657" s="1"/>
      <c r="G657" s="1"/>
      <c r="H657" s="1"/>
      <c r="J657" s="1"/>
      <c r="N657" s="1"/>
      <c r="O657" s="1"/>
      <c r="P657" s="1"/>
      <c r="Q657" s="1"/>
      <c r="R657" s="1"/>
      <c r="S657" s="1"/>
      <c r="T657" s="1"/>
      <c r="U657" s="1"/>
      <c r="V657" s="1"/>
      <c r="W657" s="1"/>
      <c r="X657" s="1"/>
      <c r="Y657" s="1"/>
      <c r="Z657" s="1"/>
      <c r="AA657" s="1"/>
      <c r="AB657" s="1"/>
      <c r="AC657" s="1"/>
      <c r="AD657" s="1"/>
      <c r="AE657" s="1"/>
      <c r="AF657" s="1"/>
      <c r="AG657" s="4"/>
      <c r="AH657" s="4"/>
      <c r="BF657" s="4"/>
      <c r="BG657" s="4"/>
      <c r="BH657" s="2"/>
      <c r="BI657" s="2"/>
      <c r="BJ657" s="2"/>
      <c r="BK657" s="2"/>
      <c r="BL657" s="2"/>
      <c r="BM657" s="2"/>
      <c r="BN657" s="2"/>
      <c r="BO657" s="2"/>
      <c r="BP657" s="2"/>
      <c r="BQ657" s="2"/>
      <c r="BR657" s="2"/>
      <c r="BS657" s="2"/>
      <c r="BT657" s="2"/>
      <c r="BU657" s="2"/>
      <c r="BV657" s="2"/>
      <c r="BW657" s="2"/>
      <c r="BX657" s="2"/>
      <c r="BY657" s="2"/>
      <c r="BZ657" s="2"/>
      <c r="CA657" s="2"/>
      <c r="CB657" s="2"/>
      <c r="CC657" s="2"/>
      <c r="CD657" s="2"/>
      <c r="CE657" s="2"/>
      <c r="CF657" s="2"/>
      <c r="CG657" s="2"/>
      <c r="CH657" s="2"/>
      <c r="CI657" s="2"/>
      <c r="CJ657" s="1"/>
      <c r="CK657" s="17" t="str">
        <f>IF(AND(Main!AA657="يتجاوز التوقعات بكثير", Main!AB657="يتجاوز التوقعات بكثير"), "يتجاوز التوقعات بكثير",
 IF(OR(AND(Main!AA657="يتجاوز التوقعات بكثير", Main!AB657="يتجاوز التوقعات"), AND(Main!AA657="يتجاوز التوقعات", Main!AB657="يتجاوز التوقعات بكثير")), "يتجاوز التوقعات",
 IF(AND(Main!AA657="يتجاوز التوقعات", Main!AB657="يتجاوز التوقعات"), "يتجاوز التوقعات",
 IF(OR(AND(Main!AA657="يتجاوز التوقعات", Main!AB657="يفي بالتوقعات"), AND(Main!AA657="يفي بالتوقعات", Main!AB657="يتجاوز التوقعات")), "يفي بالتوقعات",
 IF(AND(Main!AA657="يفي بالتوقعات", Main!AB657="يفي بالتوقعات"), "يفي بالتوقعات",
 IF(OR(AND(Main!AA657="يفي بالتوقعات", Main!AB657="يفي بالتوقعات جزئياً"), AND(Main!AA657="يفي بالتوقعات جزئياً", Main!AB657="يفي بالتوقعات")), "يفي بالتوقعات جزئياً",
 IF(AND(Main!AA657="يفي بالتوقعات جزئياً", Main!AB657="يفي بالتوقعات جزئياً"), "يفي بالتوقعات جزئياً",
 ""
 )))))))</f>
        <v/>
      </c>
      <c r="CL657" s="17" t="str">
        <f>IF(AND(Main!AZ657="يتجاوز التوقعات بكثير", Main!BA657="يتجاوز التوقعات بكثير"), "يتجاوز التوقعات بكثير",
 IF(OR(AND(Main!AZ657="يتجاوز التوقعات بكثير", Main!BA657="يتجاوز التوقعات"), AND(Main!AZ657="يتجاوز التوقعات", Main!BA657="يتجاوز التوقعات بكثير")), "يتجاوز التوقعات",
 IF(AND(Main!AZ657="يتجاوز التوقعات", Main!BA657="يتجاوز التوقعات"), "يتجاوز التوقعات",
 IF(OR(AND(Main!AZ657="يتجاوز التوقعات", Main!BA657="يفي بالتوقعات"), AND(Main!AZ657="يفي بالتوقعات", Main!BA657="يتجاوز التوقعات")), "يفي بالتوقعات",
 IF(AND(Main!AZ657="يفي بالتوقعات", Main!BA657="يفي بالتوقعات"), "يفي بالتوقعات",
 IF(OR(AND(Main!AZ657="يفي بالتوقعات", Main!BA657="يفي بالتوقعات جزئياً"), AND(Main!AZ657="يفي بالتوقعات جزئياً", Main!BA657="يفي بالتوقعات")), "يفي بالتوقعات جزئياً",
 IF(AND(Main!AZ657="يفي بالتوقعات جزئياً", Main!BA657="يفي بالتوقعات جزئياً"), "يفي بالتوقعات جزئياً",
 ""
 )))))))</f>
        <v/>
      </c>
    </row>
    <row r="658" spans="1:90" ht="22.5" customHeight="1" x14ac:dyDescent="0.45">
      <c r="D658" s="1"/>
      <c r="E658" s="1"/>
      <c r="G658" s="1"/>
      <c r="H658" s="1"/>
      <c r="J658" s="1"/>
      <c r="N658" s="1"/>
      <c r="O658" s="1"/>
      <c r="P658" s="1"/>
      <c r="Q658" s="1"/>
      <c r="R658" s="1"/>
      <c r="S658" s="1"/>
      <c r="T658" s="1"/>
      <c r="U658" s="1"/>
      <c r="V658" s="1"/>
      <c r="W658" s="1"/>
      <c r="X658" s="1"/>
      <c r="Y658" s="1"/>
      <c r="Z658" s="1"/>
      <c r="AA658" s="1"/>
      <c r="AB658" s="1"/>
      <c r="AC658" s="1"/>
      <c r="AD658" s="1"/>
      <c r="AE658" s="1"/>
      <c r="AF658" s="1"/>
      <c r="AG658" s="4"/>
      <c r="AH658" s="4"/>
      <c r="BF658" s="4"/>
      <c r="BG658" s="4"/>
      <c r="BH658" s="2"/>
      <c r="BI658" s="2"/>
      <c r="BJ658" s="2"/>
      <c r="BK658" s="2"/>
      <c r="BL658" s="2"/>
      <c r="BM658" s="2"/>
      <c r="BN658" s="2"/>
      <c r="BO658" s="2"/>
      <c r="BP658" s="2"/>
      <c r="BQ658" s="2"/>
      <c r="BR658" s="2"/>
      <c r="BS658" s="2"/>
      <c r="BT658" s="2"/>
      <c r="BU658" s="2"/>
      <c r="BV658" s="2"/>
      <c r="BW658" s="2"/>
      <c r="BX658" s="2"/>
      <c r="BY658" s="2"/>
      <c r="BZ658" s="2"/>
      <c r="CA658" s="2"/>
      <c r="CB658" s="2"/>
      <c r="CC658" s="2"/>
      <c r="CD658" s="2"/>
      <c r="CE658" s="2"/>
      <c r="CF658" s="2"/>
      <c r="CG658" s="2"/>
      <c r="CH658" s="2"/>
      <c r="CI658" s="2"/>
      <c r="CJ658" s="1"/>
      <c r="CK658" s="17" t="str">
        <f>IF(AND(Main!AA658="يتجاوز التوقعات بكثير", Main!AB658="يتجاوز التوقعات بكثير"), "يتجاوز التوقعات بكثير",
 IF(OR(AND(Main!AA658="يتجاوز التوقعات بكثير", Main!AB658="يتجاوز التوقعات"), AND(Main!AA658="يتجاوز التوقعات", Main!AB658="يتجاوز التوقعات بكثير")), "يتجاوز التوقعات",
 IF(AND(Main!AA658="يتجاوز التوقعات", Main!AB658="يتجاوز التوقعات"), "يتجاوز التوقعات",
 IF(OR(AND(Main!AA658="يتجاوز التوقعات", Main!AB658="يفي بالتوقعات"), AND(Main!AA658="يفي بالتوقعات", Main!AB658="يتجاوز التوقعات")), "يفي بالتوقعات",
 IF(AND(Main!AA658="يفي بالتوقعات", Main!AB658="يفي بالتوقعات"), "يفي بالتوقعات",
 IF(OR(AND(Main!AA658="يفي بالتوقعات", Main!AB658="يفي بالتوقعات جزئياً"), AND(Main!AA658="يفي بالتوقعات جزئياً", Main!AB658="يفي بالتوقعات")), "يفي بالتوقعات جزئياً",
 IF(AND(Main!AA658="يفي بالتوقعات جزئياً", Main!AB658="يفي بالتوقعات جزئياً"), "يفي بالتوقعات جزئياً",
 ""
 )))))))</f>
        <v/>
      </c>
      <c r="CL658" s="17" t="str">
        <f>IF(AND(Main!AZ658="يتجاوز التوقعات بكثير", Main!BA658="يتجاوز التوقعات بكثير"), "يتجاوز التوقعات بكثير",
 IF(OR(AND(Main!AZ658="يتجاوز التوقعات بكثير", Main!BA658="يتجاوز التوقعات"), AND(Main!AZ658="يتجاوز التوقعات", Main!BA658="يتجاوز التوقعات بكثير")), "يتجاوز التوقعات",
 IF(AND(Main!AZ658="يتجاوز التوقعات", Main!BA658="يتجاوز التوقعات"), "يتجاوز التوقعات",
 IF(OR(AND(Main!AZ658="يتجاوز التوقعات", Main!BA658="يفي بالتوقعات"), AND(Main!AZ658="يفي بالتوقعات", Main!BA658="يتجاوز التوقعات")), "يفي بالتوقعات",
 IF(AND(Main!AZ658="يفي بالتوقعات", Main!BA658="يفي بالتوقعات"), "يفي بالتوقعات",
 IF(OR(AND(Main!AZ658="يفي بالتوقعات", Main!BA658="يفي بالتوقعات جزئياً"), AND(Main!AZ658="يفي بالتوقعات جزئياً", Main!BA658="يفي بالتوقعات")), "يفي بالتوقعات جزئياً",
 IF(AND(Main!AZ658="يفي بالتوقعات جزئياً", Main!BA658="يفي بالتوقعات جزئياً"), "يفي بالتوقعات جزئياً",
 ""
 )))))))</f>
        <v/>
      </c>
    </row>
    <row r="659" spans="1:90" ht="22.5" customHeight="1" x14ac:dyDescent="0.45">
      <c r="D659" s="1"/>
      <c r="E659" s="1"/>
      <c r="G659" s="1"/>
      <c r="H659" s="1"/>
      <c r="J659" s="1"/>
      <c r="N659" s="1"/>
      <c r="O659" s="1"/>
      <c r="P659" s="1"/>
      <c r="Q659" s="1"/>
      <c r="R659" s="1"/>
      <c r="S659" s="1"/>
      <c r="T659" s="1"/>
      <c r="U659" s="1"/>
      <c r="V659" s="1"/>
      <c r="W659" s="1"/>
      <c r="X659" s="1"/>
      <c r="Y659" s="1"/>
      <c r="Z659" s="1"/>
      <c r="AA659" s="1"/>
      <c r="AB659" s="1"/>
      <c r="AC659" s="1"/>
      <c r="AD659" s="1"/>
      <c r="AE659" s="1"/>
      <c r="AF659" s="1"/>
      <c r="AG659" s="4"/>
      <c r="AH659" s="4"/>
      <c r="BF659" s="4"/>
      <c r="BG659" s="4"/>
      <c r="BH659" s="2"/>
      <c r="BI659" s="2"/>
      <c r="BJ659" s="2"/>
      <c r="BK659" s="2"/>
      <c r="BL659" s="2"/>
      <c r="BM659" s="2"/>
      <c r="BN659" s="2"/>
      <c r="BO659" s="2"/>
      <c r="BP659" s="2"/>
      <c r="BQ659" s="2"/>
      <c r="BR659" s="2"/>
      <c r="BS659" s="2"/>
      <c r="BT659" s="2"/>
      <c r="BU659" s="2"/>
      <c r="BV659" s="2"/>
      <c r="BW659" s="2"/>
      <c r="BX659" s="2"/>
      <c r="BY659" s="2"/>
      <c r="BZ659" s="2"/>
      <c r="CA659" s="2"/>
      <c r="CB659" s="2"/>
      <c r="CC659" s="2"/>
      <c r="CD659" s="2"/>
      <c r="CE659" s="2"/>
      <c r="CF659" s="2"/>
      <c r="CG659" s="2"/>
      <c r="CH659" s="2"/>
      <c r="CI659" s="2"/>
      <c r="CJ659" s="1"/>
      <c r="CK659" s="17" t="str">
        <f>IF(AND(Main!AA659="يتجاوز التوقعات بكثير", Main!AB659="يتجاوز التوقعات بكثير"), "يتجاوز التوقعات بكثير",
 IF(OR(AND(Main!AA659="يتجاوز التوقعات بكثير", Main!AB659="يتجاوز التوقعات"), AND(Main!AA659="يتجاوز التوقعات", Main!AB659="يتجاوز التوقعات بكثير")), "يتجاوز التوقعات",
 IF(AND(Main!AA659="يتجاوز التوقعات", Main!AB659="يتجاوز التوقعات"), "يتجاوز التوقعات",
 IF(OR(AND(Main!AA659="يتجاوز التوقعات", Main!AB659="يفي بالتوقعات"), AND(Main!AA659="يفي بالتوقعات", Main!AB659="يتجاوز التوقعات")), "يفي بالتوقعات",
 IF(AND(Main!AA659="يفي بالتوقعات", Main!AB659="يفي بالتوقعات"), "يفي بالتوقعات",
 IF(OR(AND(Main!AA659="يفي بالتوقعات", Main!AB659="يفي بالتوقعات جزئياً"), AND(Main!AA659="يفي بالتوقعات جزئياً", Main!AB659="يفي بالتوقعات")), "يفي بالتوقعات جزئياً",
 IF(AND(Main!AA659="يفي بالتوقعات جزئياً", Main!AB659="يفي بالتوقعات جزئياً"), "يفي بالتوقعات جزئياً",
 ""
 )))))))</f>
        <v/>
      </c>
      <c r="CL659" s="17" t="str">
        <f>IF(AND(Main!AZ659="يتجاوز التوقعات بكثير", Main!BA659="يتجاوز التوقعات بكثير"), "يتجاوز التوقعات بكثير",
 IF(OR(AND(Main!AZ659="يتجاوز التوقعات بكثير", Main!BA659="يتجاوز التوقعات"), AND(Main!AZ659="يتجاوز التوقعات", Main!BA659="يتجاوز التوقعات بكثير")), "يتجاوز التوقعات",
 IF(AND(Main!AZ659="يتجاوز التوقعات", Main!BA659="يتجاوز التوقعات"), "يتجاوز التوقعات",
 IF(OR(AND(Main!AZ659="يتجاوز التوقعات", Main!BA659="يفي بالتوقعات"), AND(Main!AZ659="يفي بالتوقعات", Main!BA659="يتجاوز التوقعات")), "يفي بالتوقعات",
 IF(AND(Main!AZ659="يفي بالتوقعات", Main!BA659="يفي بالتوقعات"), "يفي بالتوقعات",
 IF(OR(AND(Main!AZ659="يفي بالتوقعات", Main!BA659="يفي بالتوقعات جزئياً"), AND(Main!AZ659="يفي بالتوقعات جزئياً", Main!BA659="يفي بالتوقعات")), "يفي بالتوقعات جزئياً",
 IF(AND(Main!AZ659="يفي بالتوقعات جزئياً", Main!BA659="يفي بالتوقعات جزئياً"), "يفي بالتوقعات جزئياً",
 ""
 )))))))</f>
        <v/>
      </c>
    </row>
    <row r="660" spans="1:90" ht="22.5" customHeight="1" x14ac:dyDescent="0.45">
      <c r="D660" s="1"/>
      <c r="E660" s="1"/>
      <c r="G660" s="1"/>
      <c r="H660" s="1"/>
      <c r="J660" s="1"/>
      <c r="N660" s="1"/>
      <c r="O660" s="1"/>
      <c r="P660" s="1"/>
      <c r="Q660" s="1"/>
      <c r="R660" s="1"/>
      <c r="S660" s="1"/>
      <c r="T660" s="1"/>
      <c r="U660" s="1"/>
      <c r="V660" s="1"/>
      <c r="W660" s="1"/>
      <c r="X660" s="1"/>
      <c r="Y660" s="1"/>
      <c r="Z660" s="1"/>
      <c r="AA660" s="1"/>
      <c r="AB660" s="1"/>
      <c r="AC660" s="1"/>
      <c r="AD660" s="1"/>
      <c r="AE660" s="1"/>
      <c r="AF660" s="1"/>
      <c r="AG660" s="4"/>
      <c r="AH660" s="4"/>
      <c r="BF660" s="4"/>
      <c r="BG660" s="4"/>
      <c r="BH660" s="2"/>
      <c r="BI660" s="2"/>
      <c r="BJ660" s="2"/>
      <c r="BK660" s="2"/>
      <c r="BL660" s="2"/>
      <c r="BM660" s="2"/>
      <c r="BN660" s="2"/>
      <c r="BO660" s="2"/>
      <c r="BP660" s="2"/>
      <c r="BQ660" s="2"/>
      <c r="BR660" s="2"/>
      <c r="BS660" s="2"/>
      <c r="BT660" s="2"/>
      <c r="BU660" s="2"/>
      <c r="BV660" s="2"/>
      <c r="BW660" s="2"/>
      <c r="BX660" s="2"/>
      <c r="BY660" s="2"/>
      <c r="BZ660" s="2"/>
      <c r="CA660" s="2"/>
      <c r="CB660" s="2"/>
      <c r="CC660" s="2"/>
      <c r="CD660" s="2"/>
      <c r="CE660" s="2"/>
      <c r="CF660" s="2"/>
      <c r="CG660" s="2"/>
      <c r="CH660" s="2"/>
      <c r="CI660" s="2"/>
      <c r="CJ660" s="1"/>
      <c r="CK660" s="17" t="str">
        <f>IF(AND(Main!AA660="يتجاوز التوقعات بكثير", Main!AB660="يتجاوز التوقعات بكثير"), "يتجاوز التوقعات بكثير",
 IF(OR(AND(Main!AA660="يتجاوز التوقعات بكثير", Main!AB660="يتجاوز التوقعات"), AND(Main!AA660="يتجاوز التوقعات", Main!AB660="يتجاوز التوقعات بكثير")), "يتجاوز التوقعات",
 IF(AND(Main!AA660="يتجاوز التوقعات", Main!AB660="يتجاوز التوقعات"), "يتجاوز التوقعات",
 IF(OR(AND(Main!AA660="يتجاوز التوقعات", Main!AB660="يفي بالتوقعات"), AND(Main!AA660="يفي بالتوقعات", Main!AB660="يتجاوز التوقعات")), "يفي بالتوقعات",
 IF(AND(Main!AA660="يفي بالتوقعات", Main!AB660="يفي بالتوقعات"), "يفي بالتوقعات",
 IF(OR(AND(Main!AA660="يفي بالتوقعات", Main!AB660="يفي بالتوقعات جزئياً"), AND(Main!AA660="يفي بالتوقعات جزئياً", Main!AB660="يفي بالتوقعات")), "يفي بالتوقعات جزئياً",
 IF(AND(Main!AA660="يفي بالتوقعات جزئياً", Main!AB660="يفي بالتوقعات جزئياً"), "يفي بالتوقعات جزئياً",
 ""
 )))))))</f>
        <v/>
      </c>
      <c r="CL660" s="17" t="str">
        <f>IF(AND(Main!AZ660="يتجاوز التوقعات بكثير", Main!BA660="يتجاوز التوقعات بكثير"), "يتجاوز التوقعات بكثير",
 IF(OR(AND(Main!AZ660="يتجاوز التوقعات بكثير", Main!BA660="يتجاوز التوقعات"), AND(Main!AZ660="يتجاوز التوقعات", Main!BA660="يتجاوز التوقعات بكثير")), "يتجاوز التوقعات",
 IF(AND(Main!AZ660="يتجاوز التوقعات", Main!BA660="يتجاوز التوقعات"), "يتجاوز التوقعات",
 IF(OR(AND(Main!AZ660="يتجاوز التوقعات", Main!BA660="يفي بالتوقعات"), AND(Main!AZ660="يفي بالتوقعات", Main!BA660="يتجاوز التوقعات")), "يفي بالتوقعات",
 IF(AND(Main!AZ660="يفي بالتوقعات", Main!BA660="يفي بالتوقعات"), "يفي بالتوقعات",
 IF(OR(AND(Main!AZ660="يفي بالتوقعات", Main!BA660="يفي بالتوقعات جزئياً"), AND(Main!AZ660="يفي بالتوقعات جزئياً", Main!BA660="يفي بالتوقعات")), "يفي بالتوقعات جزئياً",
 IF(AND(Main!AZ660="يفي بالتوقعات جزئياً", Main!BA660="يفي بالتوقعات جزئياً"), "يفي بالتوقعات جزئياً",
 ""
 )))))))</f>
        <v/>
      </c>
    </row>
    <row r="661" spans="1:90" ht="22.5" customHeight="1" x14ac:dyDescent="0.45">
      <c r="A661">
        <v>656</v>
      </c>
      <c r="B661">
        <v>45925.523229166698</v>
      </c>
      <c r="C661">
        <v>45925.527372685203</v>
      </c>
      <c r="D661" s="1" t="s">
        <v>296</v>
      </c>
      <c r="E661" s="1" t="s">
        <v>297</v>
      </c>
      <c r="F661" s="8" t="s">
        <v>325</v>
      </c>
      <c r="G661" s="1" t="s">
        <v>299</v>
      </c>
      <c r="H661" s="1" t="s">
        <v>92</v>
      </c>
      <c r="J661" s="1" t="s">
        <v>104</v>
      </c>
      <c r="K661" t="s">
        <v>94</v>
      </c>
      <c r="M661" t="s">
        <v>95</v>
      </c>
      <c r="N661" s="1" t="s">
        <v>96</v>
      </c>
      <c r="O661" s="1" t="s">
        <v>97</v>
      </c>
      <c r="P661" s="1" t="s">
        <v>97</v>
      </c>
      <c r="Q661" s="1" t="s">
        <v>97</v>
      </c>
      <c r="R661" s="1" t="s">
        <v>97</v>
      </c>
      <c r="S661" s="1" t="s">
        <v>97</v>
      </c>
      <c r="T661" s="1" t="s">
        <v>97</v>
      </c>
      <c r="U661" s="1" t="s">
        <v>101</v>
      </c>
      <c r="V661" s="1" t="s">
        <v>97</v>
      </c>
      <c r="W661" s="1" t="s">
        <v>101</v>
      </c>
      <c r="X661" s="1" t="s">
        <v>97</v>
      </c>
      <c r="Y661" s="1" t="s">
        <v>97</v>
      </c>
      <c r="Z661" s="1" t="s">
        <v>101</v>
      </c>
      <c r="AA661" s="1" t="s">
        <v>101</v>
      </c>
      <c r="AB661" s="1" t="s">
        <v>97</v>
      </c>
      <c r="AC661" s="1" t="s">
        <v>97</v>
      </c>
      <c r="AD661" s="1" t="s">
        <v>97</v>
      </c>
      <c r="AE661" s="1" t="s">
        <v>97</v>
      </c>
      <c r="AF661" s="1" t="s">
        <v>97</v>
      </c>
      <c r="AG661" s="4" t="s">
        <v>1118</v>
      </c>
      <c r="AH661" s="4" t="s">
        <v>1119</v>
      </c>
      <c r="BF661" s="4"/>
      <c r="BG661" s="4"/>
      <c r="BH661" s="2"/>
      <c r="BI661" s="2"/>
      <c r="BJ661" s="2"/>
      <c r="BK661" s="2"/>
      <c r="BL661" s="2"/>
      <c r="BM661" s="2"/>
      <c r="BN661" s="2"/>
      <c r="BO661" s="2"/>
      <c r="BP661" s="2"/>
      <c r="BQ661" s="2"/>
      <c r="BR661" s="2"/>
      <c r="BS661" s="2"/>
      <c r="BT661" s="2"/>
      <c r="BU661" s="2"/>
      <c r="BV661" s="2"/>
      <c r="BW661" s="2"/>
      <c r="BX661" s="2"/>
      <c r="BY661" s="2"/>
      <c r="BZ661" s="2"/>
      <c r="CA661" s="2"/>
      <c r="CB661" s="2"/>
      <c r="CC661" s="2"/>
      <c r="CD661" s="2"/>
      <c r="CE661" s="2"/>
      <c r="CF661" s="2"/>
      <c r="CG661" s="2"/>
      <c r="CH661" s="2"/>
      <c r="CI661" s="2"/>
      <c r="CJ661" s="1"/>
      <c r="CK661" s="17" t="str">
        <f>IF(AND(Main!AA661="يتجاوز التوقعات بكثير", Main!AB661="يتجاوز التوقعات بكثير"), "يتجاوز التوقعات بكثير",
 IF(OR(AND(Main!AA661="يتجاوز التوقعات بكثير", Main!AB661="يتجاوز التوقعات"), AND(Main!AA661="يتجاوز التوقعات", Main!AB661="يتجاوز التوقعات بكثير")), "يتجاوز التوقعات",
 IF(AND(Main!AA661="يتجاوز التوقعات", Main!AB661="يتجاوز التوقعات"), "يتجاوز التوقعات",
 IF(OR(AND(Main!AA661="يتجاوز التوقعات", Main!AB661="يفي بالتوقعات"), AND(Main!AA661="يفي بالتوقعات", Main!AB661="يتجاوز التوقعات")), "يفي بالتوقعات",
 IF(AND(Main!AA661="يفي بالتوقعات", Main!AB661="يفي بالتوقعات"), "يفي بالتوقعات",
 IF(OR(AND(Main!AA661="يفي بالتوقعات", Main!AB661="يفي بالتوقعات جزئياً"), AND(Main!AA661="يفي بالتوقعات جزئياً", Main!AB661="يفي بالتوقعات")), "يفي بالتوقعات جزئياً",
 IF(AND(Main!AA661="يفي بالتوقعات جزئياً", Main!AB661="يفي بالتوقعات جزئياً"), "يفي بالتوقعات جزئياً",
 ""
 )))))))</f>
        <v>يتجاوز التوقعات</v>
      </c>
      <c r="CL661" s="17" t="str">
        <f>IF(AND(Main!AZ661="يتجاوز التوقعات بكثير", Main!BA661="يتجاوز التوقعات بكثير"), "يتجاوز التوقعات بكثير",
 IF(OR(AND(Main!AZ661="يتجاوز التوقعات بكثير", Main!BA661="يتجاوز التوقعات"), AND(Main!AZ661="يتجاوز التوقعات", Main!BA661="يتجاوز التوقعات بكثير")), "يتجاوز التوقعات",
 IF(AND(Main!AZ661="يتجاوز التوقعات", Main!BA661="يتجاوز التوقعات"), "يتجاوز التوقعات",
 IF(OR(AND(Main!AZ661="يتجاوز التوقعات", Main!BA661="يفي بالتوقعات"), AND(Main!AZ661="يفي بالتوقعات", Main!BA661="يتجاوز التوقعات")), "يفي بالتوقعات",
 IF(AND(Main!AZ661="يفي بالتوقعات", Main!BA661="يفي بالتوقعات"), "يفي بالتوقعات",
 IF(OR(AND(Main!AZ661="يفي بالتوقعات", Main!BA661="يفي بالتوقعات جزئياً"), AND(Main!AZ661="يفي بالتوقعات جزئياً", Main!BA661="يفي بالتوقعات")), "يفي بالتوقعات جزئياً",
 IF(AND(Main!AZ661="يفي بالتوقعات جزئياً", Main!BA661="يفي بالتوقعات جزئياً"), "يفي بالتوقعات جزئياً",
 ""
 )))))))</f>
        <v/>
      </c>
    </row>
    <row r="662" spans="1:90" ht="22.5" customHeight="1" x14ac:dyDescent="0.45">
      <c r="A662">
        <v>657</v>
      </c>
      <c r="B662">
        <v>45925.527465277803</v>
      </c>
      <c r="C662">
        <v>45925.531238425901</v>
      </c>
      <c r="D662" s="1" t="s">
        <v>296</v>
      </c>
      <c r="E662" s="1" t="s">
        <v>297</v>
      </c>
      <c r="F662" s="8" t="s">
        <v>325</v>
      </c>
      <c r="G662" s="1" t="s">
        <v>299</v>
      </c>
      <c r="H662" s="1" t="s">
        <v>92</v>
      </c>
      <c r="J662" s="1" t="s">
        <v>104</v>
      </c>
      <c r="K662" t="s">
        <v>94</v>
      </c>
      <c r="M662" t="s">
        <v>95</v>
      </c>
      <c r="N662" s="1" t="s">
        <v>100</v>
      </c>
      <c r="O662" s="1" t="s">
        <v>97</v>
      </c>
      <c r="P662" s="1" t="s">
        <v>97</v>
      </c>
      <c r="Q662" s="1" t="s">
        <v>97</v>
      </c>
      <c r="R662" s="1" t="s">
        <v>101</v>
      </c>
      <c r="S662" s="1" t="s">
        <v>101</v>
      </c>
      <c r="T662" s="1" t="s">
        <v>97</v>
      </c>
      <c r="U662" s="1" t="s">
        <v>97</v>
      </c>
      <c r="V662" s="1" t="s">
        <v>97</v>
      </c>
      <c r="W662" s="1" t="s">
        <v>97</v>
      </c>
      <c r="X662" s="1" t="s">
        <v>97</v>
      </c>
      <c r="Y662" s="1" t="s">
        <v>97</v>
      </c>
      <c r="Z662" s="1" t="s">
        <v>101</v>
      </c>
      <c r="AA662" s="1" t="s">
        <v>97</v>
      </c>
      <c r="AB662" s="1" t="s">
        <v>97</v>
      </c>
      <c r="AC662" s="1" t="s">
        <v>97</v>
      </c>
      <c r="AD662" s="1" t="s">
        <v>97</v>
      </c>
      <c r="AE662" s="1" t="s">
        <v>97</v>
      </c>
      <c r="AF662" s="1" t="s">
        <v>97</v>
      </c>
      <c r="AG662" s="4" t="s">
        <v>1120</v>
      </c>
      <c r="AH662" s="4" t="s">
        <v>1121</v>
      </c>
      <c r="BF662" s="4"/>
      <c r="BG662" s="4"/>
      <c r="BH662" s="2"/>
      <c r="BI662" s="2"/>
      <c r="BJ662" s="2"/>
      <c r="BK662" s="2"/>
      <c r="BL662" s="2"/>
      <c r="BM662" s="2"/>
      <c r="BN662" s="2"/>
      <c r="BO662" s="2"/>
      <c r="BP662" s="2"/>
      <c r="BQ662" s="2"/>
      <c r="BR662" s="2"/>
      <c r="BS662" s="2"/>
      <c r="BT662" s="2"/>
      <c r="BU662" s="2"/>
      <c r="BV662" s="2"/>
      <c r="BW662" s="2"/>
      <c r="BX662" s="2"/>
      <c r="BY662" s="2"/>
      <c r="BZ662" s="2"/>
      <c r="CA662" s="2"/>
      <c r="CB662" s="2"/>
      <c r="CC662" s="2"/>
      <c r="CD662" s="2"/>
      <c r="CE662" s="2"/>
      <c r="CF662" s="2"/>
      <c r="CG662" s="2"/>
      <c r="CH662" s="2"/>
      <c r="CI662" s="2"/>
      <c r="CJ662" s="1"/>
      <c r="CK662" s="17" t="str">
        <f>IF(AND(Main!AA662="يتجاوز التوقعات بكثير", Main!AB662="يتجاوز التوقعات بكثير"), "يتجاوز التوقعات بكثير",
 IF(OR(AND(Main!AA662="يتجاوز التوقعات بكثير", Main!AB662="يتجاوز التوقعات"), AND(Main!AA662="يتجاوز التوقعات", Main!AB662="يتجاوز التوقعات بكثير")), "يتجاوز التوقعات",
 IF(AND(Main!AA662="يتجاوز التوقعات", Main!AB662="يتجاوز التوقعات"), "يتجاوز التوقعات",
 IF(OR(AND(Main!AA662="يتجاوز التوقعات", Main!AB662="يفي بالتوقعات"), AND(Main!AA662="يفي بالتوقعات", Main!AB662="يتجاوز التوقعات")), "يفي بالتوقعات",
 IF(AND(Main!AA662="يفي بالتوقعات", Main!AB662="يفي بالتوقعات"), "يفي بالتوقعات",
 IF(OR(AND(Main!AA662="يفي بالتوقعات", Main!AB662="يفي بالتوقعات جزئياً"), AND(Main!AA662="يفي بالتوقعات جزئياً", Main!AB662="يفي بالتوقعات")), "يفي بالتوقعات جزئياً",
 IF(AND(Main!AA662="يفي بالتوقعات جزئياً", Main!AB662="يفي بالتوقعات جزئياً"), "يفي بالتوقعات جزئياً",
 ""
 )))))))</f>
        <v>يتجاوز التوقعات بكثير</v>
      </c>
      <c r="CL662" s="17" t="str">
        <f>IF(AND(Main!AZ662="يتجاوز التوقعات بكثير", Main!BA662="يتجاوز التوقعات بكثير"), "يتجاوز التوقعات بكثير",
 IF(OR(AND(Main!AZ662="يتجاوز التوقعات بكثير", Main!BA662="يتجاوز التوقعات"), AND(Main!AZ662="يتجاوز التوقعات", Main!BA662="يتجاوز التوقعات بكثير")), "يتجاوز التوقعات",
 IF(AND(Main!AZ662="يتجاوز التوقعات", Main!BA662="يتجاوز التوقعات"), "يتجاوز التوقعات",
 IF(OR(AND(Main!AZ662="يتجاوز التوقعات", Main!BA662="يفي بالتوقعات"), AND(Main!AZ662="يفي بالتوقعات", Main!BA662="يتجاوز التوقعات")), "يفي بالتوقعات",
 IF(AND(Main!AZ662="يفي بالتوقعات", Main!BA662="يفي بالتوقعات"), "يفي بالتوقعات",
 IF(OR(AND(Main!AZ662="يفي بالتوقعات", Main!BA662="يفي بالتوقعات جزئياً"), AND(Main!AZ662="يفي بالتوقعات جزئياً", Main!BA662="يفي بالتوقعات")), "يفي بالتوقعات جزئياً",
 IF(AND(Main!AZ662="يفي بالتوقعات جزئياً", Main!BA662="يفي بالتوقعات جزئياً"), "يفي بالتوقعات جزئياً",
 ""
 )))))))</f>
        <v/>
      </c>
    </row>
    <row r="663" spans="1:90" ht="22.5" customHeight="1" x14ac:dyDescent="0.45">
      <c r="A663">
        <v>658</v>
      </c>
      <c r="B663">
        <v>45925.531261574099</v>
      </c>
      <c r="C663">
        <v>45925.535590277803</v>
      </c>
      <c r="D663" s="1" t="s">
        <v>296</v>
      </c>
      <c r="E663" s="1" t="s">
        <v>297</v>
      </c>
      <c r="F663" s="8" t="s">
        <v>325</v>
      </c>
      <c r="G663" s="1" t="s">
        <v>299</v>
      </c>
      <c r="H663" s="1" t="s">
        <v>92</v>
      </c>
      <c r="J663" s="1" t="s">
        <v>104</v>
      </c>
      <c r="K663" t="s">
        <v>94</v>
      </c>
      <c r="M663" t="s">
        <v>95</v>
      </c>
      <c r="N663" s="1" t="s">
        <v>103</v>
      </c>
      <c r="O663" s="1" t="s">
        <v>97</v>
      </c>
      <c r="P663" s="1" t="s">
        <v>101</v>
      </c>
      <c r="Q663" s="1" t="s">
        <v>97</v>
      </c>
      <c r="R663" s="1" t="s">
        <v>97</v>
      </c>
      <c r="S663" s="1" t="s">
        <v>101</v>
      </c>
      <c r="T663" s="1" t="s">
        <v>97</v>
      </c>
      <c r="U663" s="1" t="s">
        <v>97</v>
      </c>
      <c r="V663" s="1" t="s">
        <v>97</v>
      </c>
      <c r="W663" s="1" t="s">
        <v>97</v>
      </c>
      <c r="X663" s="1" t="s">
        <v>97</v>
      </c>
      <c r="Y663" s="1" t="s">
        <v>101</v>
      </c>
      <c r="Z663" s="1" t="s">
        <v>97</v>
      </c>
      <c r="AA663" s="1" t="s">
        <v>97</v>
      </c>
      <c r="AB663" s="1" t="s">
        <v>97</v>
      </c>
      <c r="AC663" s="1" t="s">
        <v>97</v>
      </c>
      <c r="AD663" s="1" t="s">
        <v>97</v>
      </c>
      <c r="AE663" s="1" t="s">
        <v>97</v>
      </c>
      <c r="AF663" s="1" t="s">
        <v>97</v>
      </c>
      <c r="AG663" s="4" t="s">
        <v>1122</v>
      </c>
      <c r="AH663" s="4" t="s">
        <v>1123</v>
      </c>
      <c r="BF663" s="4"/>
      <c r="BG663" s="4"/>
      <c r="BH663" s="2"/>
      <c r="BI663" s="2"/>
      <c r="BJ663" s="2"/>
      <c r="BK663" s="2"/>
      <c r="BL663" s="2"/>
      <c r="BM663" s="2"/>
      <c r="BN663" s="2"/>
      <c r="BO663" s="2"/>
      <c r="BP663" s="2"/>
      <c r="BQ663" s="2"/>
      <c r="BR663" s="2"/>
      <c r="BS663" s="2"/>
      <c r="BT663" s="2"/>
      <c r="BU663" s="2"/>
      <c r="BV663" s="2"/>
      <c r="BW663" s="2"/>
      <c r="BX663" s="2"/>
      <c r="BY663" s="2"/>
      <c r="BZ663" s="2"/>
      <c r="CA663" s="2"/>
      <c r="CB663" s="2"/>
      <c r="CC663" s="2"/>
      <c r="CD663" s="2"/>
      <c r="CE663" s="2"/>
      <c r="CF663" s="2"/>
      <c r="CG663" s="2"/>
      <c r="CH663" s="2"/>
      <c r="CI663" s="2"/>
      <c r="CJ663" s="1"/>
      <c r="CK663" s="17" t="str">
        <f>IF(AND(Main!AA663="يتجاوز التوقعات بكثير", Main!AB663="يتجاوز التوقعات بكثير"), "يتجاوز التوقعات بكثير",
 IF(OR(AND(Main!AA663="يتجاوز التوقعات بكثير", Main!AB663="يتجاوز التوقعات"), AND(Main!AA663="يتجاوز التوقعات", Main!AB663="يتجاوز التوقعات بكثير")), "يتجاوز التوقعات",
 IF(AND(Main!AA663="يتجاوز التوقعات", Main!AB663="يتجاوز التوقعات"), "يتجاوز التوقعات",
 IF(OR(AND(Main!AA663="يتجاوز التوقعات", Main!AB663="يفي بالتوقعات"), AND(Main!AA663="يفي بالتوقعات", Main!AB663="يتجاوز التوقعات")), "يفي بالتوقعات",
 IF(AND(Main!AA663="يفي بالتوقعات", Main!AB663="يفي بالتوقعات"), "يفي بالتوقعات",
 IF(OR(AND(Main!AA663="يفي بالتوقعات", Main!AB663="يفي بالتوقعات جزئياً"), AND(Main!AA663="يفي بالتوقعات جزئياً", Main!AB663="يفي بالتوقعات")), "يفي بالتوقعات جزئياً",
 IF(AND(Main!AA663="يفي بالتوقعات جزئياً", Main!AB663="يفي بالتوقعات جزئياً"), "يفي بالتوقعات جزئياً",
 ""
 )))))))</f>
        <v>يتجاوز التوقعات بكثير</v>
      </c>
      <c r="CL663" s="17" t="str">
        <f>IF(AND(Main!AZ663="يتجاوز التوقعات بكثير", Main!BA663="يتجاوز التوقعات بكثير"), "يتجاوز التوقعات بكثير",
 IF(OR(AND(Main!AZ663="يتجاوز التوقعات بكثير", Main!BA663="يتجاوز التوقعات"), AND(Main!AZ663="يتجاوز التوقعات", Main!BA663="يتجاوز التوقعات بكثير")), "يتجاوز التوقعات",
 IF(AND(Main!AZ663="يتجاوز التوقعات", Main!BA663="يتجاوز التوقعات"), "يتجاوز التوقعات",
 IF(OR(AND(Main!AZ663="يتجاوز التوقعات", Main!BA663="يفي بالتوقعات"), AND(Main!AZ663="يفي بالتوقعات", Main!BA663="يتجاوز التوقعات")), "يفي بالتوقعات",
 IF(AND(Main!AZ663="يفي بالتوقعات", Main!BA663="يفي بالتوقعات"), "يفي بالتوقعات",
 IF(OR(AND(Main!AZ663="يفي بالتوقعات", Main!BA663="يفي بالتوقعات جزئياً"), AND(Main!AZ663="يفي بالتوقعات جزئياً", Main!BA663="يفي بالتوقعات")), "يفي بالتوقعات جزئياً",
 IF(AND(Main!AZ663="يفي بالتوقعات جزئياً", Main!BA663="يفي بالتوقعات جزئياً"), "يفي بالتوقعات جزئياً",
 ""
 )))))))</f>
        <v/>
      </c>
    </row>
    <row r="664" spans="1:90" ht="22.5" customHeight="1" x14ac:dyDescent="0.45">
      <c r="A664">
        <v>659</v>
      </c>
      <c r="B664">
        <v>45925.535821759302</v>
      </c>
      <c r="C664">
        <v>45925.539768518502</v>
      </c>
      <c r="D664" s="1" t="s">
        <v>296</v>
      </c>
      <c r="E664" s="1" t="s">
        <v>297</v>
      </c>
      <c r="F664" s="8" t="s">
        <v>298</v>
      </c>
      <c r="G664" s="1" t="s">
        <v>299</v>
      </c>
      <c r="H664" s="1" t="s">
        <v>92</v>
      </c>
      <c r="J664" s="1" t="s">
        <v>104</v>
      </c>
      <c r="K664" t="s">
        <v>94</v>
      </c>
      <c r="M664" t="s">
        <v>95</v>
      </c>
      <c r="N664" s="1" t="s">
        <v>96</v>
      </c>
      <c r="O664" s="1" t="s">
        <v>97</v>
      </c>
      <c r="P664" s="1" t="s">
        <v>97</v>
      </c>
      <c r="Q664" s="1" t="s">
        <v>97</v>
      </c>
      <c r="R664" s="1" t="s">
        <v>101</v>
      </c>
      <c r="S664" s="1" t="s">
        <v>101</v>
      </c>
      <c r="T664" s="1" t="s">
        <v>97</v>
      </c>
      <c r="U664" s="1" t="s">
        <v>97</v>
      </c>
      <c r="V664" s="1" t="s">
        <v>97</v>
      </c>
      <c r="W664" s="1" t="s">
        <v>97</v>
      </c>
      <c r="X664" s="1" t="s">
        <v>97</v>
      </c>
      <c r="Y664" s="1" t="s">
        <v>101</v>
      </c>
      <c r="Z664" s="1" t="s">
        <v>101</v>
      </c>
      <c r="AA664" s="1" t="s">
        <v>101</v>
      </c>
      <c r="AB664" s="1" t="s">
        <v>101</v>
      </c>
      <c r="AC664" s="1" t="s">
        <v>97</v>
      </c>
      <c r="AD664" s="1" t="s">
        <v>97</v>
      </c>
      <c r="AE664" s="1" t="s">
        <v>97</v>
      </c>
      <c r="AF664" s="1" t="s">
        <v>97</v>
      </c>
      <c r="AG664" s="4" t="s">
        <v>1124</v>
      </c>
      <c r="AH664" s="4" t="s">
        <v>1125</v>
      </c>
      <c r="BF664" s="4"/>
      <c r="BG664" s="4"/>
      <c r="BH664" s="2"/>
      <c r="BI664" s="2"/>
      <c r="BJ664" s="2"/>
      <c r="BK664" s="2"/>
      <c r="BL664" s="2"/>
      <c r="BM664" s="2"/>
      <c r="BN664" s="2"/>
      <c r="BO664" s="2"/>
      <c r="BP664" s="2"/>
      <c r="BQ664" s="2"/>
      <c r="BR664" s="2"/>
      <c r="BS664" s="2"/>
      <c r="BT664" s="2"/>
      <c r="BU664" s="2"/>
      <c r="BV664" s="2"/>
      <c r="BW664" s="2"/>
      <c r="BX664" s="2"/>
      <c r="BY664" s="2"/>
      <c r="BZ664" s="2"/>
      <c r="CA664" s="2"/>
      <c r="CB664" s="2"/>
      <c r="CC664" s="2"/>
      <c r="CD664" s="2"/>
      <c r="CE664" s="2"/>
      <c r="CF664" s="2"/>
      <c r="CG664" s="2"/>
      <c r="CH664" s="2"/>
      <c r="CI664" s="2"/>
      <c r="CJ664" s="1"/>
      <c r="CK664" s="17" t="str">
        <f>IF(AND(Main!AA664="يتجاوز التوقعات بكثير", Main!AB664="يتجاوز التوقعات بكثير"), "يتجاوز التوقعات بكثير",
 IF(OR(AND(Main!AA664="يتجاوز التوقعات بكثير", Main!AB664="يتجاوز التوقعات"), AND(Main!AA664="يتجاوز التوقعات", Main!AB664="يتجاوز التوقعات بكثير")), "يتجاوز التوقعات",
 IF(AND(Main!AA664="يتجاوز التوقعات", Main!AB664="يتجاوز التوقعات"), "يتجاوز التوقعات",
 IF(OR(AND(Main!AA664="يتجاوز التوقعات", Main!AB664="يفي بالتوقعات"), AND(Main!AA664="يفي بالتوقعات", Main!AB664="يتجاوز التوقعات")), "يفي بالتوقعات",
 IF(AND(Main!AA664="يفي بالتوقعات", Main!AB664="يفي بالتوقعات"), "يفي بالتوقعات",
 IF(OR(AND(Main!AA664="يفي بالتوقعات", Main!AB664="يفي بالتوقعات جزئياً"), AND(Main!AA664="يفي بالتوقعات جزئياً", Main!AB664="يفي بالتوقعات")), "يفي بالتوقعات جزئياً",
 IF(AND(Main!AA664="يفي بالتوقعات جزئياً", Main!AB664="يفي بالتوقعات جزئياً"), "يفي بالتوقعات جزئياً",
 ""
 )))))))</f>
        <v>يتجاوز التوقعات</v>
      </c>
      <c r="CL664" s="17" t="str">
        <f>IF(AND(Main!AZ664="يتجاوز التوقعات بكثير", Main!BA664="يتجاوز التوقعات بكثير"), "يتجاوز التوقعات بكثير",
 IF(OR(AND(Main!AZ664="يتجاوز التوقعات بكثير", Main!BA664="يتجاوز التوقعات"), AND(Main!AZ664="يتجاوز التوقعات", Main!BA664="يتجاوز التوقعات بكثير")), "يتجاوز التوقعات",
 IF(AND(Main!AZ664="يتجاوز التوقعات", Main!BA664="يتجاوز التوقعات"), "يتجاوز التوقعات",
 IF(OR(AND(Main!AZ664="يتجاوز التوقعات", Main!BA664="يفي بالتوقعات"), AND(Main!AZ664="يفي بالتوقعات", Main!BA664="يتجاوز التوقعات")), "يفي بالتوقعات",
 IF(AND(Main!AZ664="يفي بالتوقعات", Main!BA664="يفي بالتوقعات"), "يفي بالتوقعات",
 IF(OR(AND(Main!AZ664="يفي بالتوقعات", Main!BA664="يفي بالتوقعات جزئياً"), AND(Main!AZ664="يفي بالتوقعات جزئياً", Main!BA664="يفي بالتوقعات")), "يفي بالتوقعات جزئياً",
 IF(AND(Main!AZ664="يفي بالتوقعات جزئياً", Main!BA664="يفي بالتوقعات جزئياً"), "يفي بالتوقعات جزئياً",
 ""
 )))))))</f>
        <v/>
      </c>
    </row>
    <row r="665" spans="1:90" ht="22.5" customHeight="1" x14ac:dyDescent="0.45">
      <c r="A665">
        <v>660</v>
      </c>
      <c r="B665">
        <v>45925.539942129602</v>
      </c>
      <c r="C665">
        <v>45925.543379629598</v>
      </c>
      <c r="D665" s="1" t="s">
        <v>296</v>
      </c>
      <c r="E665" s="1" t="s">
        <v>297</v>
      </c>
      <c r="F665" s="8" t="s">
        <v>298</v>
      </c>
      <c r="G665" s="1" t="s">
        <v>299</v>
      </c>
      <c r="H665" s="1" t="s">
        <v>92</v>
      </c>
      <c r="J665" s="1" t="s">
        <v>104</v>
      </c>
      <c r="K665" t="s">
        <v>94</v>
      </c>
      <c r="M665" t="s">
        <v>95</v>
      </c>
      <c r="N665" s="1" t="s">
        <v>100</v>
      </c>
      <c r="O665" s="1" t="s">
        <v>97</v>
      </c>
      <c r="P665" s="1" t="s">
        <v>97</v>
      </c>
      <c r="Q665" s="1" t="s">
        <v>97</v>
      </c>
      <c r="R665" s="1" t="s">
        <v>101</v>
      </c>
      <c r="S665" s="1" t="s">
        <v>97</v>
      </c>
      <c r="T665" s="1" t="s">
        <v>97</v>
      </c>
      <c r="U665" s="1" t="s">
        <v>97</v>
      </c>
      <c r="V665" s="1" t="s">
        <v>97</v>
      </c>
      <c r="W665" s="1" t="s">
        <v>97</v>
      </c>
      <c r="X665" s="1" t="s">
        <v>101</v>
      </c>
      <c r="Y665" s="1" t="s">
        <v>101</v>
      </c>
      <c r="Z665" s="1" t="s">
        <v>101</v>
      </c>
      <c r="AA665" s="1" t="s">
        <v>97</v>
      </c>
      <c r="AB665" s="1" t="s">
        <v>97</v>
      </c>
      <c r="AC665" s="1" t="s">
        <v>97</v>
      </c>
      <c r="AD665" s="1" t="s">
        <v>97</v>
      </c>
      <c r="AE665" s="1" t="s">
        <v>97</v>
      </c>
      <c r="AF665" s="1" t="s">
        <v>97</v>
      </c>
      <c r="AG665" s="4" t="s">
        <v>1126</v>
      </c>
      <c r="AH665" s="4" t="s">
        <v>1127</v>
      </c>
      <c r="BF665" s="4"/>
      <c r="BG665" s="4"/>
      <c r="BH665" s="2"/>
      <c r="BI665" s="2"/>
      <c r="BJ665" s="2"/>
      <c r="BK665" s="2"/>
      <c r="BL665" s="2"/>
      <c r="BM665" s="2"/>
      <c r="BN665" s="2"/>
      <c r="BO665" s="2"/>
      <c r="BP665" s="2"/>
      <c r="BQ665" s="2"/>
      <c r="BR665" s="2"/>
      <c r="BS665" s="2"/>
      <c r="BT665" s="2"/>
      <c r="BU665" s="2"/>
      <c r="BV665" s="2"/>
      <c r="BW665" s="2"/>
      <c r="BX665" s="2"/>
      <c r="BY665" s="2"/>
      <c r="BZ665" s="2"/>
      <c r="CA665" s="2"/>
      <c r="CB665" s="2"/>
      <c r="CC665" s="2"/>
      <c r="CD665" s="2"/>
      <c r="CE665" s="2"/>
      <c r="CF665" s="2"/>
      <c r="CG665" s="2"/>
      <c r="CH665" s="2"/>
      <c r="CI665" s="2"/>
      <c r="CJ665" s="1"/>
      <c r="CK665" s="17" t="str">
        <f>IF(AND(Main!AA665="يتجاوز التوقعات بكثير", Main!AB665="يتجاوز التوقعات بكثير"), "يتجاوز التوقعات بكثير",
 IF(OR(AND(Main!AA665="يتجاوز التوقعات بكثير", Main!AB665="يتجاوز التوقعات"), AND(Main!AA665="يتجاوز التوقعات", Main!AB665="يتجاوز التوقعات بكثير")), "يتجاوز التوقعات",
 IF(AND(Main!AA665="يتجاوز التوقعات", Main!AB665="يتجاوز التوقعات"), "يتجاوز التوقعات",
 IF(OR(AND(Main!AA665="يتجاوز التوقعات", Main!AB665="يفي بالتوقعات"), AND(Main!AA665="يفي بالتوقعات", Main!AB665="يتجاوز التوقعات")), "يفي بالتوقعات",
 IF(AND(Main!AA665="يفي بالتوقعات", Main!AB665="يفي بالتوقعات"), "يفي بالتوقعات",
 IF(OR(AND(Main!AA665="يفي بالتوقعات", Main!AB665="يفي بالتوقعات جزئياً"), AND(Main!AA665="يفي بالتوقعات جزئياً", Main!AB665="يفي بالتوقعات")), "يفي بالتوقعات جزئياً",
 IF(AND(Main!AA665="يفي بالتوقعات جزئياً", Main!AB665="يفي بالتوقعات جزئياً"), "يفي بالتوقعات جزئياً",
 ""
 )))))))</f>
        <v>يتجاوز التوقعات بكثير</v>
      </c>
      <c r="CL665" s="17" t="str">
        <f>IF(AND(Main!AZ665="يتجاوز التوقعات بكثير", Main!BA665="يتجاوز التوقعات بكثير"), "يتجاوز التوقعات بكثير",
 IF(OR(AND(Main!AZ665="يتجاوز التوقعات بكثير", Main!BA665="يتجاوز التوقعات"), AND(Main!AZ665="يتجاوز التوقعات", Main!BA665="يتجاوز التوقعات بكثير")), "يتجاوز التوقعات",
 IF(AND(Main!AZ665="يتجاوز التوقعات", Main!BA665="يتجاوز التوقعات"), "يتجاوز التوقعات",
 IF(OR(AND(Main!AZ665="يتجاوز التوقعات", Main!BA665="يفي بالتوقعات"), AND(Main!AZ665="يفي بالتوقعات", Main!BA665="يتجاوز التوقعات")), "يفي بالتوقعات",
 IF(AND(Main!AZ665="يفي بالتوقعات", Main!BA665="يفي بالتوقعات"), "يفي بالتوقعات",
 IF(OR(AND(Main!AZ665="يفي بالتوقعات", Main!BA665="يفي بالتوقعات جزئياً"), AND(Main!AZ665="يفي بالتوقعات جزئياً", Main!BA665="يفي بالتوقعات")), "يفي بالتوقعات جزئياً",
 IF(AND(Main!AZ665="يفي بالتوقعات جزئياً", Main!BA665="يفي بالتوقعات جزئياً"), "يفي بالتوقعات جزئياً",
 ""
 )))))))</f>
        <v/>
      </c>
    </row>
    <row r="666" spans="1:90" ht="22.5" customHeight="1" x14ac:dyDescent="0.45">
      <c r="A666">
        <v>661</v>
      </c>
      <c r="B666">
        <v>45925.543449074103</v>
      </c>
      <c r="C666">
        <v>45925.5479513889</v>
      </c>
      <c r="D666" s="1" t="s">
        <v>296</v>
      </c>
      <c r="E666" s="1" t="s">
        <v>297</v>
      </c>
      <c r="F666" s="8" t="s">
        <v>298</v>
      </c>
      <c r="G666" s="1" t="s">
        <v>299</v>
      </c>
      <c r="H666" s="1" t="s">
        <v>92</v>
      </c>
      <c r="J666" s="1" t="s">
        <v>104</v>
      </c>
      <c r="K666" t="s">
        <v>94</v>
      </c>
      <c r="M666" t="s">
        <v>95</v>
      </c>
      <c r="N666" s="1" t="s">
        <v>103</v>
      </c>
      <c r="O666" s="1" t="s">
        <v>97</v>
      </c>
      <c r="P666" s="1" t="s">
        <v>97</v>
      </c>
      <c r="Q666" s="1" t="s">
        <v>101</v>
      </c>
      <c r="R666" s="1" t="s">
        <v>97</v>
      </c>
      <c r="S666" s="1" t="s">
        <v>101</v>
      </c>
      <c r="T666" s="1" t="s">
        <v>97</v>
      </c>
      <c r="U666" s="1" t="s">
        <v>101</v>
      </c>
      <c r="V666" s="1" t="s">
        <v>97</v>
      </c>
      <c r="W666" s="1" t="s">
        <v>97</v>
      </c>
      <c r="X666" s="1" t="s">
        <v>97</v>
      </c>
      <c r="Y666" s="1" t="s">
        <v>97</v>
      </c>
      <c r="Z666" s="1" t="s">
        <v>97</v>
      </c>
      <c r="AA666" s="1" t="s">
        <v>97</v>
      </c>
      <c r="AB666" s="1" t="s">
        <v>97</v>
      </c>
      <c r="AC666" s="1" t="s">
        <v>101</v>
      </c>
      <c r="AD666" s="1" t="s">
        <v>97</v>
      </c>
      <c r="AE666" s="1" t="s">
        <v>97</v>
      </c>
      <c r="AF666" s="1" t="s">
        <v>97</v>
      </c>
      <c r="AG666" s="4" t="s">
        <v>1128</v>
      </c>
      <c r="AH666" s="4" t="s">
        <v>1129</v>
      </c>
      <c r="BF666" s="4"/>
      <c r="BG666" s="4"/>
      <c r="BH666" s="2"/>
      <c r="BI666" s="2"/>
      <c r="BJ666" s="2"/>
      <c r="BK666" s="2"/>
      <c r="BL666" s="2"/>
      <c r="BM666" s="2"/>
      <c r="BN666" s="2"/>
      <c r="BO666" s="2"/>
      <c r="BP666" s="2"/>
      <c r="BQ666" s="2"/>
      <c r="BR666" s="2"/>
      <c r="BS666" s="2"/>
      <c r="BT666" s="2"/>
      <c r="BU666" s="2"/>
      <c r="BV666" s="2"/>
      <c r="BW666" s="2"/>
      <c r="BX666" s="2"/>
      <c r="BY666" s="2"/>
      <c r="BZ666" s="2"/>
      <c r="CA666" s="2"/>
      <c r="CB666" s="2"/>
      <c r="CC666" s="2"/>
      <c r="CD666" s="2"/>
      <c r="CE666" s="2"/>
      <c r="CF666" s="2"/>
      <c r="CG666" s="2"/>
      <c r="CH666" s="2"/>
      <c r="CI666" s="2"/>
      <c r="CJ666" s="1"/>
      <c r="CK666" s="17" t="str">
        <f>IF(AND(Main!AA666="يتجاوز التوقعات بكثير", Main!AB666="يتجاوز التوقعات بكثير"), "يتجاوز التوقعات بكثير",
 IF(OR(AND(Main!AA666="يتجاوز التوقعات بكثير", Main!AB666="يتجاوز التوقعات"), AND(Main!AA666="يتجاوز التوقعات", Main!AB666="يتجاوز التوقعات بكثير")), "يتجاوز التوقعات",
 IF(AND(Main!AA666="يتجاوز التوقعات", Main!AB666="يتجاوز التوقعات"), "يتجاوز التوقعات",
 IF(OR(AND(Main!AA666="يتجاوز التوقعات", Main!AB666="يفي بالتوقعات"), AND(Main!AA666="يفي بالتوقعات", Main!AB666="يتجاوز التوقعات")), "يفي بالتوقعات",
 IF(AND(Main!AA666="يفي بالتوقعات", Main!AB666="يفي بالتوقعات"), "يفي بالتوقعات",
 IF(OR(AND(Main!AA666="يفي بالتوقعات", Main!AB666="يفي بالتوقعات جزئياً"), AND(Main!AA666="يفي بالتوقعات جزئياً", Main!AB666="يفي بالتوقعات")), "يفي بالتوقعات جزئياً",
 IF(AND(Main!AA666="يفي بالتوقعات جزئياً", Main!AB666="يفي بالتوقعات جزئياً"), "يفي بالتوقعات جزئياً",
 ""
 )))))))</f>
        <v>يتجاوز التوقعات بكثير</v>
      </c>
      <c r="CL666" s="17" t="str">
        <f>IF(AND(Main!AZ666="يتجاوز التوقعات بكثير", Main!BA666="يتجاوز التوقعات بكثير"), "يتجاوز التوقعات بكثير",
 IF(OR(AND(Main!AZ666="يتجاوز التوقعات بكثير", Main!BA666="يتجاوز التوقعات"), AND(Main!AZ666="يتجاوز التوقعات", Main!BA666="يتجاوز التوقعات بكثير")), "يتجاوز التوقعات",
 IF(AND(Main!AZ666="يتجاوز التوقعات", Main!BA666="يتجاوز التوقعات"), "يتجاوز التوقعات",
 IF(OR(AND(Main!AZ666="يتجاوز التوقعات", Main!BA666="يفي بالتوقعات"), AND(Main!AZ666="يفي بالتوقعات", Main!BA666="يتجاوز التوقعات")), "يفي بالتوقعات",
 IF(AND(Main!AZ666="يفي بالتوقعات", Main!BA666="يفي بالتوقعات"), "يفي بالتوقعات",
 IF(OR(AND(Main!AZ666="يفي بالتوقعات", Main!BA666="يفي بالتوقعات جزئياً"), AND(Main!AZ666="يفي بالتوقعات جزئياً", Main!BA666="يفي بالتوقعات")), "يفي بالتوقعات جزئياً",
 IF(AND(Main!AZ666="يفي بالتوقعات جزئياً", Main!BA666="يفي بالتوقعات جزئياً"), "يفي بالتوقعات جزئياً",
 ""
 )))))))</f>
        <v/>
      </c>
    </row>
    <row r="667" spans="1:90" ht="22.5" customHeight="1" x14ac:dyDescent="0.45">
      <c r="A667">
        <v>662</v>
      </c>
      <c r="B667">
        <v>45925.549652777801</v>
      </c>
      <c r="C667">
        <v>45925.554004629601</v>
      </c>
      <c r="D667" s="1" t="s">
        <v>296</v>
      </c>
      <c r="E667" s="1" t="s">
        <v>297</v>
      </c>
      <c r="F667" s="8" t="s">
        <v>344</v>
      </c>
      <c r="G667" s="1" t="s">
        <v>299</v>
      </c>
      <c r="H667" s="1" t="s">
        <v>92</v>
      </c>
      <c r="J667" s="1" t="s">
        <v>104</v>
      </c>
      <c r="K667" t="s">
        <v>94</v>
      </c>
      <c r="M667" t="s">
        <v>95</v>
      </c>
      <c r="N667" s="1" t="s">
        <v>96</v>
      </c>
      <c r="O667" s="1" t="s">
        <v>249</v>
      </c>
      <c r="P667" s="1" t="s">
        <v>210</v>
      </c>
      <c r="Q667" s="1" t="s">
        <v>210</v>
      </c>
      <c r="R667" s="1" t="s">
        <v>249</v>
      </c>
      <c r="S667" s="1" t="s">
        <v>249</v>
      </c>
      <c r="T667" s="1" t="s">
        <v>210</v>
      </c>
      <c r="U667" s="1" t="s">
        <v>249</v>
      </c>
      <c r="V667" s="1" t="s">
        <v>249</v>
      </c>
      <c r="W667" s="1" t="s">
        <v>249</v>
      </c>
      <c r="X667" s="1" t="s">
        <v>249</v>
      </c>
      <c r="Y667" s="1" t="s">
        <v>249</v>
      </c>
      <c r="Z667" s="1" t="s">
        <v>210</v>
      </c>
      <c r="AA667" s="1" t="s">
        <v>210</v>
      </c>
      <c r="AB667" s="1" t="s">
        <v>210</v>
      </c>
      <c r="AC667" s="1" t="s">
        <v>210</v>
      </c>
      <c r="AD667" s="1" t="s">
        <v>210</v>
      </c>
      <c r="AE667" s="1" t="s">
        <v>210</v>
      </c>
      <c r="AF667" s="1" t="s">
        <v>210</v>
      </c>
      <c r="AG667" s="4" t="s">
        <v>1130</v>
      </c>
      <c r="AH667" s="4" t="s">
        <v>1131</v>
      </c>
      <c r="BF667" s="4"/>
      <c r="BG667" s="4"/>
      <c r="BH667" s="2"/>
      <c r="BI667" s="2"/>
      <c r="BJ667" s="2"/>
      <c r="BK667" s="2"/>
      <c r="BL667" s="2"/>
      <c r="BM667" s="2"/>
      <c r="BN667" s="2"/>
      <c r="BO667" s="2"/>
      <c r="BP667" s="2"/>
      <c r="BQ667" s="2"/>
      <c r="BR667" s="2"/>
      <c r="BS667" s="2"/>
      <c r="BT667" s="2"/>
      <c r="BU667" s="2"/>
      <c r="BV667" s="2"/>
      <c r="BW667" s="2"/>
      <c r="BX667" s="2"/>
      <c r="BY667" s="2"/>
      <c r="BZ667" s="2"/>
      <c r="CA667" s="2"/>
      <c r="CB667" s="2"/>
      <c r="CC667" s="2"/>
      <c r="CD667" s="2"/>
      <c r="CE667" s="2"/>
      <c r="CF667" s="2"/>
      <c r="CG667" s="2"/>
      <c r="CH667" s="2"/>
      <c r="CI667" s="2"/>
      <c r="CJ667" s="1"/>
      <c r="CK667" s="17" t="str">
        <f>IF(AND(Main!AA667="يتجاوز التوقعات بكثير", Main!AB667="يتجاوز التوقعات بكثير"), "يتجاوز التوقعات بكثير",
 IF(OR(AND(Main!AA667="يتجاوز التوقعات بكثير", Main!AB667="يتجاوز التوقعات"), AND(Main!AA667="يتجاوز التوقعات", Main!AB667="يتجاوز التوقعات بكثير")), "يتجاوز التوقعات",
 IF(AND(Main!AA667="يتجاوز التوقعات", Main!AB667="يتجاوز التوقعات"), "يتجاوز التوقعات",
 IF(OR(AND(Main!AA667="يتجاوز التوقعات", Main!AB667="يفي بالتوقعات"), AND(Main!AA667="يفي بالتوقعات", Main!AB667="يتجاوز التوقعات")), "يفي بالتوقعات",
 IF(AND(Main!AA667="يفي بالتوقعات", Main!AB667="يفي بالتوقعات"), "يفي بالتوقعات",
 IF(OR(AND(Main!AA667="يفي بالتوقعات", Main!AB667="يفي بالتوقعات جزئياً"), AND(Main!AA667="يفي بالتوقعات جزئياً", Main!AB667="يفي بالتوقعات")), "يفي بالتوقعات جزئياً",
 IF(AND(Main!AA667="يفي بالتوقعات جزئياً", Main!AB667="يفي بالتوقعات جزئياً"), "يفي بالتوقعات جزئياً",
 ""
 )))))))</f>
        <v>يفي بالتوقعات</v>
      </c>
      <c r="CL667" s="17" t="str">
        <f>IF(AND(Main!AZ667="يتجاوز التوقعات بكثير", Main!BA667="يتجاوز التوقعات بكثير"), "يتجاوز التوقعات بكثير",
 IF(OR(AND(Main!AZ667="يتجاوز التوقعات بكثير", Main!BA667="يتجاوز التوقعات"), AND(Main!AZ667="يتجاوز التوقعات", Main!BA667="يتجاوز التوقعات بكثير")), "يتجاوز التوقعات",
 IF(AND(Main!AZ667="يتجاوز التوقعات", Main!BA667="يتجاوز التوقعات"), "يتجاوز التوقعات",
 IF(OR(AND(Main!AZ667="يتجاوز التوقعات", Main!BA667="يفي بالتوقعات"), AND(Main!AZ667="يفي بالتوقعات", Main!BA667="يتجاوز التوقعات")), "يفي بالتوقعات",
 IF(AND(Main!AZ667="يفي بالتوقعات", Main!BA667="يفي بالتوقعات"), "يفي بالتوقعات",
 IF(OR(AND(Main!AZ667="يفي بالتوقعات", Main!BA667="يفي بالتوقعات جزئياً"), AND(Main!AZ667="يفي بالتوقعات جزئياً", Main!BA667="يفي بالتوقعات")), "يفي بالتوقعات جزئياً",
 IF(AND(Main!AZ667="يفي بالتوقعات جزئياً", Main!BA667="يفي بالتوقعات جزئياً"), "يفي بالتوقعات جزئياً",
 ""
 )))))))</f>
        <v/>
      </c>
    </row>
    <row r="668" spans="1:90" ht="22.5" customHeight="1" x14ac:dyDescent="0.45">
      <c r="A668">
        <v>663</v>
      </c>
      <c r="B668">
        <v>45925.554155092599</v>
      </c>
      <c r="C668">
        <v>45925.557974536998</v>
      </c>
      <c r="D668" s="1" t="s">
        <v>296</v>
      </c>
      <c r="E668" s="1" t="s">
        <v>297</v>
      </c>
      <c r="F668" s="8" t="s">
        <v>344</v>
      </c>
      <c r="G668" s="1" t="s">
        <v>299</v>
      </c>
      <c r="H668" s="1" t="s">
        <v>92</v>
      </c>
      <c r="J668" s="1" t="s">
        <v>104</v>
      </c>
      <c r="K668" t="s">
        <v>94</v>
      </c>
      <c r="M668" t="s">
        <v>95</v>
      </c>
      <c r="N668" s="1" t="s">
        <v>100</v>
      </c>
      <c r="O668" s="1" t="s">
        <v>210</v>
      </c>
      <c r="P668" s="1" t="s">
        <v>210</v>
      </c>
      <c r="Q668" s="1" t="s">
        <v>210</v>
      </c>
      <c r="R668" s="1" t="s">
        <v>249</v>
      </c>
      <c r="S668" s="1" t="s">
        <v>210</v>
      </c>
      <c r="T668" s="1" t="s">
        <v>210</v>
      </c>
      <c r="U668" s="1" t="s">
        <v>210</v>
      </c>
      <c r="V668" s="1" t="s">
        <v>249</v>
      </c>
      <c r="W668" s="1" t="s">
        <v>249</v>
      </c>
      <c r="X668" s="1" t="s">
        <v>210</v>
      </c>
      <c r="Y668" s="1" t="s">
        <v>210</v>
      </c>
      <c r="Z668" s="1" t="s">
        <v>210</v>
      </c>
      <c r="AA668" s="1" t="s">
        <v>210</v>
      </c>
      <c r="AB668" s="1" t="s">
        <v>210</v>
      </c>
      <c r="AC668" s="1" t="s">
        <v>210</v>
      </c>
      <c r="AD668" s="1" t="s">
        <v>210</v>
      </c>
      <c r="AE668" s="1" t="s">
        <v>210</v>
      </c>
      <c r="AF668" s="1" t="s">
        <v>210</v>
      </c>
      <c r="AG668" s="4" t="s">
        <v>1132</v>
      </c>
      <c r="AH668" s="4" t="s">
        <v>1133</v>
      </c>
      <c r="BF668" s="4"/>
      <c r="BG668" s="4"/>
      <c r="BH668" s="2"/>
      <c r="BI668" s="2"/>
      <c r="BJ668" s="2"/>
      <c r="BK668" s="2"/>
      <c r="BL668" s="2"/>
      <c r="BM668" s="2"/>
      <c r="BN668" s="2"/>
      <c r="BO668" s="2"/>
      <c r="BP668" s="2"/>
      <c r="BQ668" s="2"/>
      <c r="BR668" s="2"/>
      <c r="BS668" s="2"/>
      <c r="BT668" s="2"/>
      <c r="BU668" s="2"/>
      <c r="BV668" s="2"/>
      <c r="BW668" s="2"/>
      <c r="BX668" s="2"/>
      <c r="BY668" s="2"/>
      <c r="BZ668" s="2"/>
      <c r="CA668" s="2"/>
      <c r="CB668" s="2"/>
      <c r="CC668" s="2"/>
      <c r="CD668" s="2"/>
      <c r="CE668" s="2"/>
      <c r="CF668" s="2"/>
      <c r="CG668" s="2"/>
      <c r="CH668" s="2"/>
      <c r="CI668" s="2"/>
      <c r="CJ668" s="1"/>
      <c r="CK668" s="17" t="str">
        <f>IF(AND(Main!AA668="يتجاوز التوقعات بكثير", Main!AB668="يتجاوز التوقعات بكثير"), "يتجاوز التوقعات بكثير",
 IF(OR(AND(Main!AA668="يتجاوز التوقعات بكثير", Main!AB668="يتجاوز التوقعات"), AND(Main!AA668="يتجاوز التوقعات", Main!AB668="يتجاوز التوقعات بكثير")), "يتجاوز التوقعات",
 IF(AND(Main!AA668="يتجاوز التوقعات", Main!AB668="يتجاوز التوقعات"), "يتجاوز التوقعات",
 IF(OR(AND(Main!AA668="يتجاوز التوقعات", Main!AB668="يفي بالتوقعات"), AND(Main!AA668="يفي بالتوقعات", Main!AB668="يتجاوز التوقعات")), "يفي بالتوقعات",
 IF(AND(Main!AA668="يفي بالتوقعات", Main!AB668="يفي بالتوقعات"), "يفي بالتوقعات",
 IF(OR(AND(Main!AA668="يفي بالتوقعات", Main!AB668="يفي بالتوقعات جزئياً"), AND(Main!AA668="يفي بالتوقعات جزئياً", Main!AB668="يفي بالتوقعات")), "يفي بالتوقعات جزئياً",
 IF(AND(Main!AA668="يفي بالتوقعات جزئياً", Main!AB668="يفي بالتوقعات جزئياً"), "يفي بالتوقعات جزئياً",
 ""
 )))))))</f>
        <v>يفي بالتوقعات</v>
      </c>
      <c r="CL668" s="17" t="str">
        <f>IF(AND(Main!AZ668="يتجاوز التوقعات بكثير", Main!BA668="يتجاوز التوقعات بكثير"), "يتجاوز التوقعات بكثير",
 IF(OR(AND(Main!AZ668="يتجاوز التوقعات بكثير", Main!BA668="يتجاوز التوقعات"), AND(Main!AZ668="يتجاوز التوقعات", Main!BA668="يتجاوز التوقعات بكثير")), "يتجاوز التوقعات",
 IF(AND(Main!AZ668="يتجاوز التوقعات", Main!BA668="يتجاوز التوقعات"), "يتجاوز التوقعات",
 IF(OR(AND(Main!AZ668="يتجاوز التوقعات", Main!BA668="يفي بالتوقعات"), AND(Main!AZ668="يفي بالتوقعات", Main!BA668="يتجاوز التوقعات")), "يفي بالتوقعات",
 IF(AND(Main!AZ668="يفي بالتوقعات", Main!BA668="يفي بالتوقعات"), "يفي بالتوقعات",
 IF(OR(AND(Main!AZ668="يفي بالتوقعات", Main!BA668="يفي بالتوقعات جزئياً"), AND(Main!AZ668="يفي بالتوقعات جزئياً", Main!BA668="يفي بالتوقعات")), "يفي بالتوقعات جزئياً",
 IF(AND(Main!AZ668="يفي بالتوقعات جزئياً", Main!BA668="يفي بالتوقعات جزئياً"), "يفي بالتوقعات جزئياً",
 ""
 )))))))</f>
        <v/>
      </c>
    </row>
    <row r="669" spans="1:90" ht="22.5" customHeight="1" x14ac:dyDescent="0.45">
      <c r="A669">
        <v>664</v>
      </c>
      <c r="B669">
        <v>45925.559594907398</v>
      </c>
      <c r="C669">
        <v>45925.5625</v>
      </c>
      <c r="D669" s="1" t="s">
        <v>318</v>
      </c>
      <c r="E669" s="1" t="s">
        <v>319</v>
      </c>
      <c r="F669" s="8" t="s">
        <v>900</v>
      </c>
      <c r="G669" s="1" t="s">
        <v>299</v>
      </c>
      <c r="H669" s="1" t="s">
        <v>92</v>
      </c>
      <c r="J669" s="1" t="s">
        <v>104</v>
      </c>
      <c r="K669" t="s">
        <v>94</v>
      </c>
      <c r="M669" t="s">
        <v>95</v>
      </c>
      <c r="N669" s="1" t="s">
        <v>96</v>
      </c>
      <c r="O669" s="1" t="s">
        <v>97</v>
      </c>
      <c r="P669" s="1" t="s">
        <v>97</v>
      </c>
      <c r="Q669" s="1" t="s">
        <v>97</v>
      </c>
      <c r="R669" s="1" t="s">
        <v>97</v>
      </c>
      <c r="S669" s="1" t="s">
        <v>97</v>
      </c>
      <c r="T669" s="1" t="s">
        <v>97</v>
      </c>
      <c r="U669" s="1" t="s">
        <v>97</v>
      </c>
      <c r="V669" s="1" t="s">
        <v>101</v>
      </c>
      <c r="W669" s="1" t="s">
        <v>97</v>
      </c>
      <c r="X669" s="1" t="s">
        <v>97</v>
      </c>
      <c r="Y669" s="1" t="s">
        <v>97</v>
      </c>
      <c r="Z669" s="1" t="s">
        <v>97</v>
      </c>
      <c r="AA669" s="1" t="s">
        <v>97</v>
      </c>
      <c r="AB669" s="1" t="s">
        <v>97</v>
      </c>
      <c r="AC669" s="1" t="s">
        <v>97</v>
      </c>
      <c r="AD669" s="1" t="s">
        <v>97</v>
      </c>
      <c r="AE669" s="1" t="s">
        <v>97</v>
      </c>
      <c r="AF669" s="1" t="s">
        <v>97</v>
      </c>
      <c r="AG669" s="4" t="s">
        <v>1134</v>
      </c>
      <c r="AH669" s="4" t="s">
        <v>1135</v>
      </c>
      <c r="BF669" s="4"/>
      <c r="BG669" s="4"/>
      <c r="BH669" s="2"/>
      <c r="BI669" s="2"/>
      <c r="BJ669" s="2"/>
      <c r="BK669" s="2"/>
      <c r="BL669" s="2"/>
      <c r="BM669" s="2"/>
      <c r="BN669" s="2"/>
      <c r="BO669" s="2"/>
      <c r="BP669" s="2"/>
      <c r="BQ669" s="2"/>
      <c r="BR669" s="2"/>
      <c r="BS669" s="2"/>
      <c r="BT669" s="2"/>
      <c r="BU669" s="2"/>
      <c r="BV669" s="2"/>
      <c r="BW669" s="2"/>
      <c r="BX669" s="2"/>
      <c r="BY669" s="2"/>
      <c r="BZ669" s="2"/>
      <c r="CA669" s="2"/>
      <c r="CB669" s="2"/>
      <c r="CC669" s="2"/>
      <c r="CD669" s="2"/>
      <c r="CE669" s="2"/>
      <c r="CF669" s="2"/>
      <c r="CG669" s="2"/>
      <c r="CH669" s="2"/>
      <c r="CI669" s="2"/>
      <c r="CJ669" s="1"/>
      <c r="CK669" s="17" t="str">
        <f>IF(AND(Main!AA669="يتجاوز التوقعات بكثير", Main!AB669="يتجاوز التوقعات بكثير"), "يتجاوز التوقعات بكثير",
 IF(OR(AND(Main!AA669="يتجاوز التوقعات بكثير", Main!AB669="يتجاوز التوقعات"), AND(Main!AA669="يتجاوز التوقعات", Main!AB669="يتجاوز التوقعات بكثير")), "يتجاوز التوقعات",
 IF(AND(Main!AA669="يتجاوز التوقعات", Main!AB669="يتجاوز التوقعات"), "يتجاوز التوقعات",
 IF(OR(AND(Main!AA669="يتجاوز التوقعات", Main!AB669="يفي بالتوقعات"), AND(Main!AA669="يفي بالتوقعات", Main!AB669="يتجاوز التوقعات")), "يفي بالتوقعات",
 IF(AND(Main!AA669="يفي بالتوقعات", Main!AB669="يفي بالتوقعات"), "يفي بالتوقعات",
 IF(OR(AND(Main!AA669="يفي بالتوقعات", Main!AB669="يفي بالتوقعات جزئياً"), AND(Main!AA669="يفي بالتوقعات جزئياً", Main!AB669="يفي بالتوقعات")), "يفي بالتوقعات جزئياً",
 IF(AND(Main!AA669="يفي بالتوقعات جزئياً", Main!AB669="يفي بالتوقعات جزئياً"), "يفي بالتوقعات جزئياً",
 ""
 )))))))</f>
        <v>يتجاوز التوقعات بكثير</v>
      </c>
      <c r="CL669" s="17" t="str">
        <f>IF(AND(Main!AZ669="يتجاوز التوقعات بكثير", Main!BA669="يتجاوز التوقعات بكثير"), "يتجاوز التوقعات بكثير",
 IF(OR(AND(Main!AZ669="يتجاوز التوقعات بكثير", Main!BA669="يتجاوز التوقعات"), AND(Main!AZ669="يتجاوز التوقعات", Main!BA669="يتجاوز التوقعات بكثير")), "يتجاوز التوقعات",
 IF(AND(Main!AZ669="يتجاوز التوقعات", Main!BA669="يتجاوز التوقعات"), "يتجاوز التوقعات",
 IF(OR(AND(Main!AZ669="يتجاوز التوقعات", Main!BA669="يفي بالتوقعات"), AND(Main!AZ669="يفي بالتوقعات", Main!BA669="يتجاوز التوقعات")), "يفي بالتوقعات",
 IF(AND(Main!AZ669="يفي بالتوقعات", Main!BA669="يفي بالتوقعات"), "يفي بالتوقعات",
 IF(OR(AND(Main!AZ669="يفي بالتوقعات", Main!BA669="يفي بالتوقعات جزئياً"), AND(Main!AZ669="يفي بالتوقعات جزئياً", Main!BA669="يفي بالتوقعات")), "يفي بالتوقعات جزئياً",
 IF(AND(Main!AZ669="يفي بالتوقعات جزئياً", Main!BA669="يفي بالتوقعات جزئياً"), "يفي بالتوقعات جزئياً",
 ""
 )))))))</f>
        <v/>
      </c>
    </row>
    <row r="670" spans="1:90" ht="22.5" customHeight="1" x14ac:dyDescent="0.45">
      <c r="A670">
        <v>665</v>
      </c>
      <c r="B670">
        <v>45925.558101851901</v>
      </c>
      <c r="C670">
        <v>45925.563206018502</v>
      </c>
      <c r="D670" s="1" t="s">
        <v>296</v>
      </c>
      <c r="E670" s="1" t="s">
        <v>297</v>
      </c>
      <c r="F670" s="8" t="s">
        <v>344</v>
      </c>
      <c r="G670" s="1" t="s">
        <v>299</v>
      </c>
      <c r="H670" s="1" t="s">
        <v>92</v>
      </c>
      <c r="J670" s="1" t="s">
        <v>104</v>
      </c>
      <c r="K670" t="s">
        <v>94</v>
      </c>
      <c r="M670" t="s">
        <v>95</v>
      </c>
      <c r="N670" s="1" t="s">
        <v>103</v>
      </c>
      <c r="O670" s="1" t="s">
        <v>101</v>
      </c>
      <c r="P670" s="1" t="s">
        <v>101</v>
      </c>
      <c r="Q670" s="1" t="s">
        <v>101</v>
      </c>
      <c r="R670" s="1" t="s">
        <v>101</v>
      </c>
      <c r="S670" s="1" t="s">
        <v>101</v>
      </c>
      <c r="T670" s="1" t="s">
        <v>101</v>
      </c>
      <c r="U670" s="1" t="s">
        <v>101</v>
      </c>
      <c r="V670" s="1" t="s">
        <v>210</v>
      </c>
      <c r="W670" s="1" t="s">
        <v>101</v>
      </c>
      <c r="X670" s="1" t="s">
        <v>210</v>
      </c>
      <c r="Y670" s="1" t="s">
        <v>210</v>
      </c>
      <c r="Z670" s="1" t="s">
        <v>101</v>
      </c>
      <c r="AA670" s="1" t="s">
        <v>101</v>
      </c>
      <c r="AB670" s="1" t="s">
        <v>101</v>
      </c>
      <c r="AC670" s="1" t="s">
        <v>101</v>
      </c>
      <c r="AD670" s="1" t="s">
        <v>101</v>
      </c>
      <c r="AE670" s="1" t="s">
        <v>101</v>
      </c>
      <c r="AF670" s="1" t="s">
        <v>101</v>
      </c>
      <c r="AG670" s="4" t="s">
        <v>1136</v>
      </c>
      <c r="AH670" s="4" t="s">
        <v>1137</v>
      </c>
      <c r="BF670" s="4"/>
      <c r="BG670" s="4"/>
      <c r="BH670" s="2"/>
      <c r="BI670" s="2"/>
      <c r="BJ670" s="2"/>
      <c r="BK670" s="2"/>
      <c r="BL670" s="2"/>
      <c r="BM670" s="2"/>
      <c r="BN670" s="2"/>
      <c r="BO670" s="2"/>
      <c r="BP670" s="2"/>
      <c r="BQ670" s="2"/>
      <c r="BR670" s="2"/>
      <c r="BS670" s="2"/>
      <c r="BT670" s="2"/>
      <c r="BU670" s="2"/>
      <c r="BV670" s="2"/>
      <c r="BW670" s="2"/>
      <c r="BX670" s="2"/>
      <c r="BY670" s="2"/>
      <c r="BZ670" s="2"/>
      <c r="CA670" s="2"/>
      <c r="CB670" s="2"/>
      <c r="CC670" s="2"/>
      <c r="CD670" s="2"/>
      <c r="CE670" s="2"/>
      <c r="CF670" s="2"/>
      <c r="CG670" s="2"/>
      <c r="CH670" s="2"/>
      <c r="CI670" s="2"/>
      <c r="CJ670" s="1"/>
      <c r="CK670" s="17" t="str">
        <f>IF(AND(Main!AA670="يتجاوز التوقعات بكثير", Main!AB670="يتجاوز التوقعات بكثير"), "يتجاوز التوقعات بكثير",
 IF(OR(AND(Main!AA670="يتجاوز التوقعات بكثير", Main!AB670="يتجاوز التوقعات"), AND(Main!AA670="يتجاوز التوقعات", Main!AB670="يتجاوز التوقعات بكثير")), "يتجاوز التوقعات",
 IF(AND(Main!AA670="يتجاوز التوقعات", Main!AB670="يتجاوز التوقعات"), "يتجاوز التوقعات",
 IF(OR(AND(Main!AA670="يتجاوز التوقعات", Main!AB670="يفي بالتوقعات"), AND(Main!AA670="يفي بالتوقعات", Main!AB670="يتجاوز التوقعات")), "يفي بالتوقعات",
 IF(AND(Main!AA670="يفي بالتوقعات", Main!AB670="يفي بالتوقعات"), "يفي بالتوقعات",
 IF(OR(AND(Main!AA670="يفي بالتوقعات", Main!AB670="يفي بالتوقعات جزئياً"), AND(Main!AA670="يفي بالتوقعات جزئياً", Main!AB670="يفي بالتوقعات")), "يفي بالتوقعات جزئياً",
 IF(AND(Main!AA670="يفي بالتوقعات جزئياً", Main!AB670="يفي بالتوقعات جزئياً"), "يفي بالتوقعات جزئياً",
 ""
 )))))))</f>
        <v>يتجاوز التوقعات</v>
      </c>
      <c r="CL670" s="17" t="str">
        <f>IF(AND(Main!AZ670="يتجاوز التوقعات بكثير", Main!BA670="يتجاوز التوقعات بكثير"), "يتجاوز التوقعات بكثير",
 IF(OR(AND(Main!AZ670="يتجاوز التوقعات بكثير", Main!BA670="يتجاوز التوقعات"), AND(Main!AZ670="يتجاوز التوقعات", Main!BA670="يتجاوز التوقعات بكثير")), "يتجاوز التوقعات",
 IF(AND(Main!AZ670="يتجاوز التوقعات", Main!BA670="يتجاوز التوقعات"), "يتجاوز التوقعات",
 IF(OR(AND(Main!AZ670="يتجاوز التوقعات", Main!BA670="يفي بالتوقعات"), AND(Main!AZ670="يفي بالتوقعات", Main!BA670="يتجاوز التوقعات")), "يفي بالتوقعات",
 IF(AND(Main!AZ670="يفي بالتوقعات", Main!BA670="يفي بالتوقعات"), "يفي بالتوقعات",
 IF(OR(AND(Main!AZ670="يفي بالتوقعات", Main!BA670="يفي بالتوقعات جزئياً"), AND(Main!AZ670="يفي بالتوقعات جزئياً", Main!BA670="يفي بالتوقعات")), "يفي بالتوقعات جزئياً",
 IF(AND(Main!AZ670="يفي بالتوقعات جزئياً", Main!BA670="يفي بالتوقعات جزئياً"), "يفي بالتوقعات جزئياً",
 ""
 )))))))</f>
        <v/>
      </c>
    </row>
    <row r="671" spans="1:90" ht="22.5" customHeight="1" x14ac:dyDescent="0.45">
      <c r="A671">
        <v>666</v>
      </c>
      <c r="B671">
        <v>45925.5625925926</v>
      </c>
      <c r="C671">
        <v>45925.565115740697</v>
      </c>
      <c r="D671" s="1" t="s">
        <v>318</v>
      </c>
      <c r="E671" s="1" t="s">
        <v>319</v>
      </c>
      <c r="F671" s="8" t="s">
        <v>900</v>
      </c>
      <c r="G671" s="1" t="s">
        <v>299</v>
      </c>
      <c r="H671" s="1" t="s">
        <v>92</v>
      </c>
      <c r="J671" s="1" t="s">
        <v>104</v>
      </c>
      <c r="K671" t="s">
        <v>94</v>
      </c>
      <c r="M671" t="s">
        <v>95</v>
      </c>
      <c r="N671" s="1" t="s">
        <v>100</v>
      </c>
      <c r="O671" s="1" t="s">
        <v>97</v>
      </c>
      <c r="P671" s="1" t="s">
        <v>97</v>
      </c>
      <c r="Q671" s="1" t="s">
        <v>97</v>
      </c>
      <c r="R671" s="1" t="s">
        <v>97</v>
      </c>
      <c r="S671" s="1" t="s">
        <v>97</v>
      </c>
      <c r="T671" s="1" t="s">
        <v>101</v>
      </c>
      <c r="U671" s="1" t="s">
        <v>97</v>
      </c>
      <c r="V671" s="1" t="s">
        <v>101</v>
      </c>
      <c r="W671" s="1" t="s">
        <v>97</v>
      </c>
      <c r="X671" s="1" t="s">
        <v>97</v>
      </c>
      <c r="Y671" s="1" t="s">
        <v>101</v>
      </c>
      <c r="Z671" s="1" t="s">
        <v>97</v>
      </c>
      <c r="AA671" s="1" t="s">
        <v>97</v>
      </c>
      <c r="AB671" s="1" t="s">
        <v>97</v>
      </c>
      <c r="AC671" s="1" t="s">
        <v>97</v>
      </c>
      <c r="AD671" s="1" t="s">
        <v>101</v>
      </c>
      <c r="AE671" s="1" t="s">
        <v>97</v>
      </c>
      <c r="AF671" s="1" t="s">
        <v>97</v>
      </c>
      <c r="AG671" s="4" t="s">
        <v>1138</v>
      </c>
      <c r="AH671" s="4" t="s">
        <v>1139</v>
      </c>
      <c r="BF671" s="4"/>
      <c r="BG671" s="4"/>
      <c r="BH671" s="2"/>
      <c r="BI671" s="2"/>
      <c r="BJ671" s="2"/>
      <c r="BK671" s="2"/>
      <c r="BL671" s="2"/>
      <c r="BM671" s="2"/>
      <c r="BN671" s="2"/>
      <c r="BO671" s="2"/>
      <c r="BP671" s="2"/>
      <c r="BQ671" s="2"/>
      <c r="BR671" s="2"/>
      <c r="BS671" s="2"/>
      <c r="BT671" s="2"/>
      <c r="BU671" s="2"/>
      <c r="BV671" s="2"/>
      <c r="BW671" s="2"/>
      <c r="BX671" s="2"/>
      <c r="BY671" s="2"/>
      <c r="BZ671" s="2"/>
      <c r="CA671" s="2"/>
      <c r="CB671" s="2"/>
      <c r="CC671" s="2"/>
      <c r="CD671" s="2"/>
      <c r="CE671" s="2"/>
      <c r="CF671" s="2"/>
      <c r="CG671" s="2"/>
      <c r="CH671" s="2"/>
      <c r="CI671" s="2"/>
      <c r="CJ671" s="1"/>
      <c r="CK671" s="17" t="str">
        <f>IF(AND(Main!AA671="يتجاوز التوقعات بكثير", Main!AB671="يتجاوز التوقعات بكثير"), "يتجاوز التوقعات بكثير",
 IF(OR(AND(Main!AA671="يتجاوز التوقعات بكثير", Main!AB671="يتجاوز التوقعات"), AND(Main!AA671="يتجاوز التوقعات", Main!AB671="يتجاوز التوقعات بكثير")), "يتجاوز التوقعات",
 IF(AND(Main!AA671="يتجاوز التوقعات", Main!AB671="يتجاوز التوقعات"), "يتجاوز التوقعات",
 IF(OR(AND(Main!AA671="يتجاوز التوقعات", Main!AB671="يفي بالتوقعات"), AND(Main!AA671="يفي بالتوقعات", Main!AB671="يتجاوز التوقعات")), "يفي بالتوقعات",
 IF(AND(Main!AA671="يفي بالتوقعات", Main!AB671="يفي بالتوقعات"), "يفي بالتوقعات",
 IF(OR(AND(Main!AA671="يفي بالتوقعات", Main!AB671="يفي بالتوقعات جزئياً"), AND(Main!AA671="يفي بالتوقعات جزئياً", Main!AB671="يفي بالتوقعات")), "يفي بالتوقعات جزئياً",
 IF(AND(Main!AA671="يفي بالتوقعات جزئياً", Main!AB671="يفي بالتوقعات جزئياً"), "يفي بالتوقعات جزئياً",
 ""
 )))))))</f>
        <v>يتجاوز التوقعات بكثير</v>
      </c>
      <c r="CL671" s="17" t="str">
        <f>IF(AND(Main!AZ671="يتجاوز التوقعات بكثير", Main!BA671="يتجاوز التوقعات بكثير"), "يتجاوز التوقعات بكثير",
 IF(OR(AND(Main!AZ671="يتجاوز التوقعات بكثير", Main!BA671="يتجاوز التوقعات"), AND(Main!AZ671="يتجاوز التوقعات", Main!BA671="يتجاوز التوقعات بكثير")), "يتجاوز التوقعات",
 IF(AND(Main!AZ671="يتجاوز التوقعات", Main!BA671="يتجاوز التوقعات"), "يتجاوز التوقعات",
 IF(OR(AND(Main!AZ671="يتجاوز التوقعات", Main!BA671="يفي بالتوقعات"), AND(Main!AZ671="يفي بالتوقعات", Main!BA671="يتجاوز التوقعات")), "يفي بالتوقعات",
 IF(AND(Main!AZ671="يفي بالتوقعات", Main!BA671="يفي بالتوقعات"), "يفي بالتوقعات",
 IF(OR(AND(Main!AZ671="يفي بالتوقعات", Main!BA671="يفي بالتوقعات جزئياً"), AND(Main!AZ671="يفي بالتوقعات جزئياً", Main!BA671="يفي بالتوقعات")), "يفي بالتوقعات جزئياً",
 IF(AND(Main!AZ671="يفي بالتوقعات جزئياً", Main!BA671="يفي بالتوقعات جزئياً"), "يفي بالتوقعات جزئياً",
 ""
 )))))))</f>
        <v/>
      </c>
    </row>
    <row r="672" spans="1:90" ht="22.5" customHeight="1" x14ac:dyDescent="0.45">
      <c r="A672">
        <v>667</v>
      </c>
      <c r="B672">
        <v>45925.565208333297</v>
      </c>
      <c r="C672">
        <v>45925.5680208333</v>
      </c>
      <c r="D672" s="1" t="s">
        <v>318</v>
      </c>
      <c r="E672" s="1" t="s">
        <v>319</v>
      </c>
      <c r="F672" s="8" t="s">
        <v>900</v>
      </c>
      <c r="G672" s="1" t="s">
        <v>299</v>
      </c>
      <c r="H672" s="1" t="s">
        <v>92</v>
      </c>
      <c r="J672" s="1" t="s">
        <v>104</v>
      </c>
      <c r="K672" t="s">
        <v>94</v>
      </c>
      <c r="M672" t="s">
        <v>95</v>
      </c>
      <c r="N672" s="1" t="s">
        <v>103</v>
      </c>
      <c r="O672" s="1" t="s">
        <v>97</v>
      </c>
      <c r="P672" s="1" t="s">
        <v>97</v>
      </c>
      <c r="Q672" s="1" t="s">
        <v>97</v>
      </c>
      <c r="R672" s="1" t="s">
        <v>97</v>
      </c>
      <c r="S672" s="1" t="s">
        <v>97</v>
      </c>
      <c r="T672" s="1" t="s">
        <v>97</v>
      </c>
      <c r="U672" s="1" t="s">
        <v>101</v>
      </c>
      <c r="V672" s="1" t="s">
        <v>97</v>
      </c>
      <c r="W672" s="1" t="s">
        <v>97</v>
      </c>
      <c r="X672" s="1" t="s">
        <v>101</v>
      </c>
      <c r="Y672" s="1" t="s">
        <v>97</v>
      </c>
      <c r="Z672" s="1" t="s">
        <v>97</v>
      </c>
      <c r="AA672" s="1" t="s">
        <v>97</v>
      </c>
      <c r="AB672" s="1" t="s">
        <v>97</v>
      </c>
      <c r="AC672" s="1" t="s">
        <v>97</v>
      </c>
      <c r="AD672" s="1" t="s">
        <v>101</v>
      </c>
      <c r="AE672" s="1" t="s">
        <v>97</v>
      </c>
      <c r="AF672" s="1" t="s">
        <v>97</v>
      </c>
      <c r="AG672" s="4" t="s">
        <v>1140</v>
      </c>
      <c r="AH672" s="4" t="s">
        <v>1141</v>
      </c>
      <c r="BF672" s="4"/>
      <c r="BG672" s="4"/>
      <c r="BH672" s="2"/>
      <c r="BI672" s="2"/>
      <c r="BJ672" s="2"/>
      <c r="BK672" s="2"/>
      <c r="BL672" s="2"/>
      <c r="BM672" s="2"/>
      <c r="BN672" s="2"/>
      <c r="BO672" s="2"/>
      <c r="BP672" s="2"/>
      <c r="BQ672" s="2"/>
      <c r="BR672" s="2"/>
      <c r="BS672" s="2"/>
      <c r="BT672" s="2"/>
      <c r="BU672" s="2"/>
      <c r="BV672" s="2"/>
      <c r="BW672" s="2"/>
      <c r="BX672" s="2"/>
      <c r="BY672" s="2"/>
      <c r="BZ672" s="2"/>
      <c r="CA672" s="2"/>
      <c r="CB672" s="2"/>
      <c r="CC672" s="2"/>
      <c r="CD672" s="2"/>
      <c r="CE672" s="2"/>
      <c r="CF672" s="2"/>
      <c r="CG672" s="2"/>
      <c r="CH672" s="2"/>
      <c r="CI672" s="2"/>
      <c r="CJ672" s="1"/>
      <c r="CK672" s="17" t="str">
        <f>IF(AND(Main!AA672="يتجاوز التوقعات بكثير", Main!AB672="يتجاوز التوقعات بكثير"), "يتجاوز التوقعات بكثير",
 IF(OR(AND(Main!AA672="يتجاوز التوقعات بكثير", Main!AB672="يتجاوز التوقعات"), AND(Main!AA672="يتجاوز التوقعات", Main!AB672="يتجاوز التوقعات بكثير")), "يتجاوز التوقعات",
 IF(AND(Main!AA672="يتجاوز التوقعات", Main!AB672="يتجاوز التوقعات"), "يتجاوز التوقعات",
 IF(OR(AND(Main!AA672="يتجاوز التوقعات", Main!AB672="يفي بالتوقعات"), AND(Main!AA672="يفي بالتوقعات", Main!AB672="يتجاوز التوقعات")), "يفي بالتوقعات",
 IF(AND(Main!AA672="يفي بالتوقعات", Main!AB672="يفي بالتوقعات"), "يفي بالتوقعات",
 IF(OR(AND(Main!AA672="يفي بالتوقعات", Main!AB672="يفي بالتوقعات جزئياً"), AND(Main!AA672="يفي بالتوقعات جزئياً", Main!AB672="يفي بالتوقعات")), "يفي بالتوقعات جزئياً",
 IF(AND(Main!AA672="يفي بالتوقعات جزئياً", Main!AB672="يفي بالتوقعات جزئياً"), "يفي بالتوقعات جزئياً",
 ""
 )))))))</f>
        <v>يتجاوز التوقعات بكثير</v>
      </c>
      <c r="CL672" s="17" t="str">
        <f>IF(AND(Main!AZ672="يتجاوز التوقعات بكثير", Main!BA672="يتجاوز التوقعات بكثير"), "يتجاوز التوقعات بكثير",
 IF(OR(AND(Main!AZ672="يتجاوز التوقعات بكثير", Main!BA672="يتجاوز التوقعات"), AND(Main!AZ672="يتجاوز التوقعات", Main!BA672="يتجاوز التوقعات بكثير")), "يتجاوز التوقعات",
 IF(AND(Main!AZ672="يتجاوز التوقعات", Main!BA672="يتجاوز التوقعات"), "يتجاوز التوقعات",
 IF(OR(AND(Main!AZ672="يتجاوز التوقعات", Main!BA672="يفي بالتوقعات"), AND(Main!AZ672="يفي بالتوقعات", Main!BA672="يتجاوز التوقعات")), "يفي بالتوقعات",
 IF(AND(Main!AZ672="يفي بالتوقعات", Main!BA672="يفي بالتوقعات"), "يفي بالتوقعات",
 IF(OR(AND(Main!AZ672="يفي بالتوقعات", Main!BA672="يفي بالتوقعات جزئياً"), AND(Main!AZ672="يفي بالتوقعات جزئياً", Main!BA672="يفي بالتوقعات")), "يفي بالتوقعات جزئياً",
 IF(AND(Main!AZ672="يفي بالتوقعات جزئياً", Main!BA672="يفي بالتوقعات جزئياً"), "يفي بالتوقعات جزئياً",
 ""
 )))))))</f>
        <v/>
      </c>
    </row>
    <row r="673" spans="1:90" ht="22.5" customHeight="1" x14ac:dyDescent="0.45">
      <c r="A673">
        <v>674</v>
      </c>
      <c r="B673">
        <v>45927.0088888889</v>
      </c>
      <c r="C673">
        <v>45927.011053240698</v>
      </c>
      <c r="D673" s="1" t="s">
        <v>88</v>
      </c>
      <c r="E673" s="1" t="s">
        <v>89</v>
      </c>
      <c r="F673" s="8" t="s">
        <v>498</v>
      </c>
      <c r="G673" s="1" t="s">
        <v>499</v>
      </c>
      <c r="H673" s="1" t="s">
        <v>92</v>
      </c>
      <c r="J673" s="1" t="s">
        <v>104</v>
      </c>
      <c r="K673" t="s">
        <v>105</v>
      </c>
      <c r="N673" s="1"/>
      <c r="O673" s="1"/>
      <c r="P673" s="1"/>
      <c r="Q673" s="1"/>
      <c r="R673" s="1"/>
      <c r="S673" s="1"/>
      <c r="T673" s="1"/>
      <c r="U673" s="1"/>
      <c r="V673" s="1"/>
      <c r="W673" s="1"/>
      <c r="X673" s="1"/>
      <c r="Y673" s="1"/>
      <c r="Z673" s="1"/>
      <c r="AA673" s="1"/>
      <c r="AB673" s="1"/>
      <c r="AC673" s="1"/>
      <c r="AD673" s="1"/>
      <c r="AE673" s="1"/>
      <c r="AF673" s="1"/>
      <c r="AG673" s="4"/>
      <c r="AH673" s="4"/>
      <c r="AN673" t="s">
        <v>97</v>
      </c>
      <c r="AO673" t="s">
        <v>97</v>
      </c>
      <c r="AP673" t="s">
        <v>97</v>
      </c>
      <c r="AQ673" t="s">
        <v>97</v>
      </c>
      <c r="AR673" t="s">
        <v>97</v>
      </c>
      <c r="AS673" t="s">
        <v>97</v>
      </c>
      <c r="AT673" t="s">
        <v>97</v>
      </c>
      <c r="AU673" t="s">
        <v>97</v>
      </c>
      <c r="AV673" t="s">
        <v>97</v>
      </c>
      <c r="AW673" t="s">
        <v>97</v>
      </c>
      <c r="AX673" t="s">
        <v>97</v>
      </c>
      <c r="AY673" t="s">
        <v>97</v>
      </c>
      <c r="AZ673" t="s">
        <v>97</v>
      </c>
      <c r="BA673" t="s">
        <v>97</v>
      </c>
      <c r="BB673" t="s">
        <v>101</v>
      </c>
      <c r="BC673" t="s">
        <v>97</v>
      </c>
      <c r="BD673" t="s">
        <v>97</v>
      </c>
      <c r="BE673" t="s">
        <v>97</v>
      </c>
      <c r="BF673" s="4" t="s">
        <v>1142</v>
      </c>
      <c r="BG673" s="4" t="s">
        <v>1143</v>
      </c>
      <c r="BH673" s="4" t="s">
        <v>1144</v>
      </c>
      <c r="BI673" s="4" t="s">
        <v>1145</v>
      </c>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c r="CJ673" s="1"/>
      <c r="CK673" s="17" t="str">
        <f>IF(AND(Main!AA673="يتجاوز التوقعات بكثير", Main!AB673="يتجاوز التوقعات بكثير"), "يتجاوز التوقعات بكثير",
 IF(OR(AND(Main!AA673="يتجاوز التوقعات بكثير", Main!AB673="يتجاوز التوقعات"), AND(Main!AA673="يتجاوز التوقعات", Main!AB673="يتجاوز التوقعات بكثير")), "يتجاوز التوقعات",
 IF(AND(Main!AA673="يتجاوز التوقعات", Main!AB673="يتجاوز التوقعات"), "يتجاوز التوقعات",
 IF(OR(AND(Main!AA673="يتجاوز التوقعات", Main!AB673="يفي بالتوقعات"), AND(Main!AA673="يفي بالتوقعات", Main!AB673="يتجاوز التوقعات")), "يفي بالتوقعات",
 IF(AND(Main!AA673="يفي بالتوقعات", Main!AB673="يفي بالتوقعات"), "يفي بالتوقعات",
 IF(OR(AND(Main!AA673="يفي بالتوقعات", Main!AB673="يفي بالتوقعات جزئياً"), AND(Main!AA673="يفي بالتوقعات جزئياً", Main!AB673="يفي بالتوقعات")), "يفي بالتوقعات جزئياً",
 IF(AND(Main!AA673="يفي بالتوقعات جزئياً", Main!AB673="يفي بالتوقعات جزئياً"), "يفي بالتوقعات جزئياً",
 ""
 )))))))</f>
        <v/>
      </c>
      <c r="CL673" s="17" t="str">
        <f>IF(AND(Main!AZ673="يتجاوز التوقعات بكثير", Main!BA673="يتجاوز التوقعات بكثير"), "يتجاوز التوقعات بكثير",
 IF(OR(AND(Main!AZ673="يتجاوز التوقعات بكثير", Main!BA673="يتجاوز التوقعات"), AND(Main!AZ673="يتجاوز التوقعات", Main!BA673="يتجاوز التوقعات بكثير")), "يتجاوز التوقعات",
 IF(AND(Main!AZ673="يتجاوز التوقعات", Main!BA673="يتجاوز التوقعات"), "يتجاوز التوقعات",
 IF(OR(AND(Main!AZ673="يتجاوز التوقعات", Main!BA673="يفي بالتوقعات"), AND(Main!AZ673="يفي بالتوقعات", Main!BA673="يتجاوز التوقعات")), "يفي بالتوقعات",
 IF(AND(Main!AZ673="يفي بالتوقعات", Main!BA673="يفي بالتوقعات"), "يفي بالتوقعات",
 IF(OR(AND(Main!AZ673="يفي بالتوقعات", Main!BA673="يفي بالتوقعات جزئياً"), AND(Main!AZ673="يفي بالتوقعات جزئياً", Main!BA673="يفي بالتوقعات")), "يفي بالتوقعات جزئياً",
 IF(AND(Main!AZ673="يفي بالتوقعات جزئياً", Main!BA673="يفي بالتوقعات جزئياً"), "يفي بالتوقعات جزئياً",
 ""
 )))))))</f>
        <v>يتجاوز التوقعات بكثير</v>
      </c>
    </row>
    <row r="674" spans="1:90" ht="22.5" customHeight="1" x14ac:dyDescent="0.45">
      <c r="D674" s="1"/>
      <c r="E674" s="1"/>
      <c r="G674" s="1"/>
      <c r="H674" s="1"/>
      <c r="J674" s="1"/>
      <c r="N674" s="1"/>
      <c r="O674" s="1"/>
      <c r="P674" s="1"/>
      <c r="Q674" s="1"/>
      <c r="R674" s="1"/>
      <c r="S674" s="1"/>
      <c r="T674" s="1"/>
      <c r="U674" s="1"/>
      <c r="V674" s="1"/>
      <c r="W674" s="1"/>
      <c r="X674" s="1"/>
      <c r="Y674" s="1"/>
      <c r="Z674" s="1"/>
      <c r="AA674" s="1"/>
      <c r="AB674" s="1"/>
      <c r="AC674" s="1"/>
      <c r="AD674" s="1"/>
      <c r="AE674" s="1"/>
      <c r="AF674" s="1"/>
      <c r="AG674" s="4"/>
      <c r="AH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c r="CJ674" s="1"/>
      <c r="CK674" s="17" t="str">
        <f>IF(AND(Main!AA674="يتجاوز التوقعات بكثير", Main!AB674="يتجاوز التوقعات بكثير"), "يتجاوز التوقعات بكثير",
 IF(OR(AND(Main!AA674="يتجاوز التوقعات بكثير", Main!AB674="يتجاوز التوقعات"), AND(Main!AA674="يتجاوز التوقعات", Main!AB674="يتجاوز التوقعات بكثير")), "يتجاوز التوقعات",
 IF(AND(Main!AA674="يتجاوز التوقعات", Main!AB674="يتجاوز التوقعات"), "يتجاوز التوقعات",
 IF(OR(AND(Main!AA674="يتجاوز التوقعات", Main!AB674="يفي بالتوقعات"), AND(Main!AA674="يفي بالتوقعات", Main!AB674="يتجاوز التوقعات")), "يفي بالتوقعات",
 IF(AND(Main!AA674="يفي بالتوقعات", Main!AB674="يفي بالتوقعات"), "يفي بالتوقعات",
 IF(OR(AND(Main!AA674="يفي بالتوقعات", Main!AB674="يفي بالتوقعات جزئياً"), AND(Main!AA674="يفي بالتوقعات جزئياً", Main!AB674="يفي بالتوقعات")), "يفي بالتوقعات جزئياً",
 IF(AND(Main!AA674="يفي بالتوقعات جزئياً", Main!AB674="يفي بالتوقعات جزئياً"), "يفي بالتوقعات جزئياً",
 ""
 )))))))</f>
        <v/>
      </c>
      <c r="CL674" s="17" t="str">
        <f>IF(AND(Main!AZ674="يتجاوز التوقعات بكثير", Main!BA674="يتجاوز التوقعات بكثير"), "يتجاوز التوقعات بكثير",
 IF(OR(AND(Main!AZ674="يتجاوز التوقعات بكثير", Main!BA674="يتجاوز التوقعات"), AND(Main!AZ674="يتجاوز التوقعات", Main!BA674="يتجاوز التوقعات بكثير")), "يتجاوز التوقعات",
 IF(AND(Main!AZ674="يتجاوز التوقعات", Main!BA674="يتجاوز التوقعات"), "يتجاوز التوقعات",
 IF(OR(AND(Main!AZ674="يتجاوز التوقعات", Main!BA674="يفي بالتوقعات"), AND(Main!AZ674="يفي بالتوقعات", Main!BA674="يتجاوز التوقعات")), "يفي بالتوقعات",
 IF(AND(Main!AZ674="يفي بالتوقعات", Main!BA674="يفي بالتوقعات"), "يفي بالتوقعات",
 IF(OR(AND(Main!AZ674="يفي بالتوقعات", Main!BA674="يفي بالتوقعات جزئياً"), AND(Main!AZ674="يفي بالتوقعات جزئياً", Main!BA674="يفي بالتوقعات")), "يفي بالتوقعات جزئياً",
 IF(AND(Main!AZ674="يفي بالتوقعات جزئياً", Main!BA674="يفي بالتوقعات جزئياً"), "يفي بالتوقعات جزئياً",
 ""
 )))))))</f>
        <v/>
      </c>
    </row>
    <row r="675" spans="1:90" ht="22.5" customHeight="1" x14ac:dyDescent="0.45">
      <c r="D675" s="1"/>
      <c r="E675" s="1"/>
      <c r="G675" s="1"/>
      <c r="H675" s="1"/>
      <c r="J675" s="1"/>
      <c r="N675" s="1"/>
      <c r="O675" s="1"/>
      <c r="P675" s="1"/>
      <c r="Q675" s="1"/>
      <c r="R675" s="1"/>
      <c r="S675" s="1"/>
      <c r="T675" s="1"/>
      <c r="U675" s="1"/>
      <c r="V675" s="1"/>
      <c r="W675" s="1"/>
      <c r="X675" s="1"/>
      <c r="Y675" s="1"/>
      <c r="Z675" s="1"/>
      <c r="AA675" s="1"/>
      <c r="AB675" s="1"/>
      <c r="AC675" s="1"/>
      <c r="AD675" s="1"/>
      <c r="AE675" s="1"/>
      <c r="AF675" s="1"/>
      <c r="AG675" s="4"/>
      <c r="AH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c r="CJ675" s="1"/>
      <c r="CK675" s="17" t="str">
        <f>IF(AND(Main!AA675="يتجاوز التوقعات بكثير", Main!AB675="يتجاوز التوقعات بكثير"), "يتجاوز التوقعات بكثير",
 IF(OR(AND(Main!AA675="يتجاوز التوقعات بكثير", Main!AB675="يتجاوز التوقعات"), AND(Main!AA675="يتجاوز التوقعات", Main!AB675="يتجاوز التوقعات بكثير")), "يتجاوز التوقعات",
 IF(AND(Main!AA675="يتجاوز التوقعات", Main!AB675="يتجاوز التوقعات"), "يتجاوز التوقعات",
 IF(OR(AND(Main!AA675="يتجاوز التوقعات", Main!AB675="يفي بالتوقعات"), AND(Main!AA675="يفي بالتوقعات", Main!AB675="يتجاوز التوقعات")), "يفي بالتوقعات",
 IF(AND(Main!AA675="يفي بالتوقعات", Main!AB675="يفي بالتوقعات"), "يفي بالتوقعات",
 IF(OR(AND(Main!AA675="يفي بالتوقعات", Main!AB675="يفي بالتوقعات جزئياً"), AND(Main!AA675="يفي بالتوقعات جزئياً", Main!AB675="يفي بالتوقعات")), "يفي بالتوقعات جزئياً",
 IF(AND(Main!AA675="يفي بالتوقعات جزئياً", Main!AB675="يفي بالتوقعات جزئياً"), "يفي بالتوقعات جزئياً",
 ""
 )))))))</f>
        <v/>
      </c>
      <c r="CL675" s="17" t="str">
        <f>IF(AND(Main!AZ675="يتجاوز التوقعات بكثير", Main!BA675="يتجاوز التوقعات بكثير"), "يتجاوز التوقعات بكثير",
 IF(OR(AND(Main!AZ675="يتجاوز التوقعات بكثير", Main!BA675="يتجاوز التوقعات"), AND(Main!AZ675="يتجاوز التوقعات", Main!BA675="يتجاوز التوقعات بكثير")), "يتجاوز التوقعات",
 IF(AND(Main!AZ675="يتجاوز التوقعات", Main!BA675="يتجاوز التوقعات"), "يتجاوز التوقعات",
 IF(OR(AND(Main!AZ675="يتجاوز التوقعات", Main!BA675="يفي بالتوقعات"), AND(Main!AZ675="يفي بالتوقعات", Main!BA675="يتجاوز التوقعات")), "يفي بالتوقعات",
 IF(AND(Main!AZ675="يفي بالتوقعات", Main!BA675="يفي بالتوقعات"), "يفي بالتوقعات",
 IF(OR(AND(Main!AZ675="يفي بالتوقعات", Main!BA675="يفي بالتوقعات جزئياً"), AND(Main!AZ675="يفي بالتوقعات جزئياً", Main!BA675="يفي بالتوقعات")), "يفي بالتوقعات جزئياً",
 IF(AND(Main!AZ675="يفي بالتوقعات جزئياً", Main!BA675="يفي بالتوقعات جزئياً"), "يفي بالتوقعات جزئياً",
 ""
 )))))))</f>
        <v/>
      </c>
    </row>
    <row r="676" spans="1:90" ht="22.5" customHeight="1" x14ac:dyDescent="0.45">
      <c r="D676" s="1"/>
      <c r="E676" s="1"/>
      <c r="G676" s="1"/>
      <c r="H676" s="1"/>
      <c r="J676" s="1"/>
      <c r="N676" s="1"/>
      <c r="O676" s="1"/>
      <c r="P676" s="1"/>
      <c r="Q676" s="1"/>
      <c r="R676" s="1"/>
      <c r="S676" s="1"/>
      <c r="T676" s="1"/>
      <c r="U676" s="1"/>
      <c r="V676" s="1"/>
      <c r="W676" s="1"/>
      <c r="X676" s="1"/>
      <c r="Y676" s="1"/>
      <c r="Z676" s="1"/>
      <c r="AA676" s="1"/>
      <c r="AB676" s="1"/>
      <c r="AC676" s="1"/>
      <c r="AD676" s="1"/>
      <c r="AE676" s="1"/>
      <c r="AF676" s="1"/>
      <c r="AG676" s="4"/>
      <c r="AH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c r="CJ676" s="1"/>
      <c r="CK676" s="17" t="str">
        <f>IF(AND(Main!AA676="يتجاوز التوقعات بكثير", Main!AB676="يتجاوز التوقعات بكثير"), "يتجاوز التوقعات بكثير",
 IF(OR(AND(Main!AA676="يتجاوز التوقعات بكثير", Main!AB676="يتجاوز التوقعات"), AND(Main!AA676="يتجاوز التوقعات", Main!AB676="يتجاوز التوقعات بكثير")), "يتجاوز التوقعات",
 IF(AND(Main!AA676="يتجاوز التوقعات", Main!AB676="يتجاوز التوقعات"), "يتجاوز التوقعات",
 IF(OR(AND(Main!AA676="يتجاوز التوقعات", Main!AB676="يفي بالتوقعات"), AND(Main!AA676="يفي بالتوقعات", Main!AB676="يتجاوز التوقعات")), "يفي بالتوقعات",
 IF(AND(Main!AA676="يفي بالتوقعات", Main!AB676="يفي بالتوقعات"), "يفي بالتوقعات",
 IF(OR(AND(Main!AA676="يفي بالتوقعات", Main!AB676="يفي بالتوقعات جزئياً"), AND(Main!AA676="يفي بالتوقعات جزئياً", Main!AB676="يفي بالتوقعات")), "يفي بالتوقعات جزئياً",
 IF(AND(Main!AA676="يفي بالتوقعات جزئياً", Main!AB676="يفي بالتوقعات جزئياً"), "يفي بالتوقعات جزئياً",
 ""
 )))))))</f>
        <v/>
      </c>
      <c r="CL676" s="17" t="str">
        <f>IF(AND(Main!AZ676="يتجاوز التوقعات بكثير", Main!BA676="يتجاوز التوقعات بكثير"), "يتجاوز التوقعات بكثير",
 IF(OR(AND(Main!AZ676="يتجاوز التوقعات بكثير", Main!BA676="يتجاوز التوقعات"), AND(Main!AZ676="يتجاوز التوقعات", Main!BA676="يتجاوز التوقعات بكثير")), "يتجاوز التوقعات",
 IF(AND(Main!AZ676="يتجاوز التوقعات", Main!BA676="يتجاوز التوقعات"), "يتجاوز التوقعات",
 IF(OR(AND(Main!AZ676="يتجاوز التوقعات", Main!BA676="يفي بالتوقعات"), AND(Main!AZ676="يفي بالتوقعات", Main!BA676="يتجاوز التوقعات")), "يفي بالتوقعات",
 IF(AND(Main!AZ676="يفي بالتوقعات", Main!BA676="يفي بالتوقعات"), "يفي بالتوقعات",
 IF(OR(AND(Main!AZ676="يفي بالتوقعات", Main!BA676="يفي بالتوقعات جزئياً"), AND(Main!AZ676="يفي بالتوقعات جزئياً", Main!BA676="يفي بالتوقعات")), "يفي بالتوقعات جزئياً",
 IF(AND(Main!AZ676="يفي بالتوقعات جزئياً", Main!BA676="يفي بالتوقعات جزئياً"), "يفي بالتوقعات جزئياً",
 ""
 )))))))</f>
        <v/>
      </c>
    </row>
    <row r="677" spans="1:90" ht="22.5" customHeight="1" x14ac:dyDescent="0.45">
      <c r="D677" s="1"/>
      <c r="E677" s="1"/>
      <c r="G677" s="1"/>
      <c r="H677" s="1"/>
      <c r="J677" s="1"/>
      <c r="N677" s="1"/>
      <c r="O677" s="1"/>
      <c r="P677" s="1"/>
      <c r="Q677" s="1"/>
      <c r="R677" s="1"/>
      <c r="S677" s="1"/>
      <c r="T677" s="1"/>
      <c r="U677" s="1"/>
      <c r="V677" s="1"/>
      <c r="W677" s="1"/>
      <c r="X677" s="1"/>
      <c r="Y677" s="1"/>
      <c r="Z677" s="1"/>
      <c r="AA677" s="1"/>
      <c r="AB677" s="1"/>
      <c r="AC677" s="1"/>
      <c r="AD677" s="1"/>
      <c r="AE677" s="1"/>
      <c r="AF677" s="1"/>
      <c r="AG677" s="4"/>
      <c r="AH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c r="CJ677" s="1"/>
      <c r="CK677" s="17" t="str">
        <f>IF(AND(Main!AA677="يتجاوز التوقعات بكثير", Main!AB677="يتجاوز التوقعات بكثير"), "يتجاوز التوقعات بكثير",
 IF(OR(AND(Main!AA677="يتجاوز التوقعات بكثير", Main!AB677="يتجاوز التوقعات"), AND(Main!AA677="يتجاوز التوقعات", Main!AB677="يتجاوز التوقعات بكثير")), "يتجاوز التوقعات",
 IF(AND(Main!AA677="يتجاوز التوقعات", Main!AB677="يتجاوز التوقعات"), "يتجاوز التوقعات",
 IF(OR(AND(Main!AA677="يتجاوز التوقعات", Main!AB677="يفي بالتوقعات"), AND(Main!AA677="يفي بالتوقعات", Main!AB677="يتجاوز التوقعات")), "يفي بالتوقعات",
 IF(AND(Main!AA677="يفي بالتوقعات", Main!AB677="يفي بالتوقعات"), "يفي بالتوقعات",
 IF(OR(AND(Main!AA677="يفي بالتوقعات", Main!AB677="يفي بالتوقعات جزئياً"), AND(Main!AA677="يفي بالتوقعات جزئياً", Main!AB677="يفي بالتوقعات")), "يفي بالتوقعات جزئياً",
 IF(AND(Main!AA677="يفي بالتوقعات جزئياً", Main!AB677="يفي بالتوقعات جزئياً"), "يفي بالتوقعات جزئياً",
 ""
 )))))))</f>
        <v/>
      </c>
      <c r="CL677" s="17" t="str">
        <f>IF(AND(Main!AZ677="يتجاوز التوقعات بكثير", Main!BA677="يتجاوز التوقعات بكثير"), "يتجاوز التوقعات بكثير",
 IF(OR(AND(Main!AZ677="يتجاوز التوقعات بكثير", Main!BA677="يتجاوز التوقعات"), AND(Main!AZ677="يتجاوز التوقعات", Main!BA677="يتجاوز التوقعات بكثير")), "يتجاوز التوقعات",
 IF(AND(Main!AZ677="يتجاوز التوقعات", Main!BA677="يتجاوز التوقعات"), "يتجاوز التوقعات",
 IF(OR(AND(Main!AZ677="يتجاوز التوقعات", Main!BA677="يفي بالتوقعات"), AND(Main!AZ677="يفي بالتوقعات", Main!BA677="يتجاوز التوقعات")), "يفي بالتوقعات",
 IF(AND(Main!AZ677="يفي بالتوقعات", Main!BA677="يفي بالتوقعات"), "يفي بالتوقعات",
 IF(OR(AND(Main!AZ677="يفي بالتوقعات", Main!BA677="يفي بالتوقعات جزئياً"), AND(Main!AZ677="يفي بالتوقعات جزئياً", Main!BA677="يفي بالتوقعات")), "يفي بالتوقعات جزئياً",
 IF(AND(Main!AZ677="يفي بالتوقعات جزئياً", Main!BA677="يفي بالتوقعات جزئياً"), "يفي بالتوقعات جزئياً",
 ""
 )))))))</f>
        <v/>
      </c>
    </row>
    <row r="678" spans="1:90" ht="22.5" customHeight="1" x14ac:dyDescent="0.45">
      <c r="D678" s="1"/>
      <c r="E678" s="1"/>
      <c r="G678" s="1"/>
      <c r="H678" s="1"/>
      <c r="J678" s="1"/>
      <c r="N678" s="1"/>
      <c r="O678" s="1"/>
      <c r="P678" s="1"/>
      <c r="Q678" s="1"/>
      <c r="R678" s="1"/>
      <c r="S678" s="1"/>
      <c r="T678" s="1"/>
      <c r="U678" s="1"/>
      <c r="V678" s="1"/>
      <c r="W678" s="1"/>
      <c r="X678" s="1"/>
      <c r="Y678" s="1"/>
      <c r="Z678" s="1"/>
      <c r="AA678" s="1"/>
      <c r="AB678" s="1"/>
      <c r="AC678" s="1"/>
      <c r="AD678" s="1"/>
      <c r="AE678" s="1"/>
      <c r="AF678" s="1"/>
      <c r="AG678" s="4"/>
      <c r="AH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c r="CJ678" s="1"/>
      <c r="CK678" s="17" t="str">
        <f>IF(AND(Main!AA678="يتجاوز التوقعات بكثير", Main!AB678="يتجاوز التوقعات بكثير"), "يتجاوز التوقعات بكثير",
 IF(OR(AND(Main!AA678="يتجاوز التوقعات بكثير", Main!AB678="يتجاوز التوقعات"), AND(Main!AA678="يتجاوز التوقعات", Main!AB678="يتجاوز التوقعات بكثير")), "يتجاوز التوقعات",
 IF(AND(Main!AA678="يتجاوز التوقعات", Main!AB678="يتجاوز التوقعات"), "يتجاوز التوقعات",
 IF(OR(AND(Main!AA678="يتجاوز التوقعات", Main!AB678="يفي بالتوقعات"), AND(Main!AA678="يفي بالتوقعات", Main!AB678="يتجاوز التوقعات")), "يفي بالتوقعات",
 IF(AND(Main!AA678="يفي بالتوقعات", Main!AB678="يفي بالتوقعات"), "يفي بالتوقعات",
 IF(OR(AND(Main!AA678="يفي بالتوقعات", Main!AB678="يفي بالتوقعات جزئياً"), AND(Main!AA678="يفي بالتوقعات جزئياً", Main!AB678="يفي بالتوقعات")), "يفي بالتوقعات جزئياً",
 IF(AND(Main!AA678="يفي بالتوقعات جزئياً", Main!AB678="يفي بالتوقعات جزئياً"), "يفي بالتوقعات جزئياً",
 ""
 )))))))</f>
        <v/>
      </c>
      <c r="CL678" s="17" t="str">
        <f>IF(AND(Main!AZ678="يتجاوز التوقعات بكثير", Main!BA678="يتجاوز التوقعات بكثير"), "يتجاوز التوقعات بكثير",
 IF(OR(AND(Main!AZ678="يتجاوز التوقعات بكثير", Main!BA678="يتجاوز التوقعات"), AND(Main!AZ678="يتجاوز التوقعات", Main!BA678="يتجاوز التوقعات بكثير")), "يتجاوز التوقعات",
 IF(AND(Main!AZ678="يتجاوز التوقعات", Main!BA678="يتجاوز التوقعات"), "يتجاوز التوقعات",
 IF(OR(AND(Main!AZ678="يتجاوز التوقعات", Main!BA678="يفي بالتوقعات"), AND(Main!AZ678="يفي بالتوقعات", Main!BA678="يتجاوز التوقعات")), "يفي بالتوقعات",
 IF(AND(Main!AZ678="يفي بالتوقعات", Main!BA678="يفي بالتوقعات"), "يفي بالتوقعات",
 IF(OR(AND(Main!AZ678="يفي بالتوقعات", Main!BA678="يفي بالتوقعات جزئياً"), AND(Main!AZ678="يفي بالتوقعات جزئياً", Main!BA678="يفي بالتوقعات")), "يفي بالتوقعات جزئياً",
 IF(AND(Main!AZ678="يفي بالتوقعات جزئياً", Main!BA678="يفي بالتوقعات جزئياً"), "يفي بالتوقعات جزئياً",
 ""
 )))))))</f>
        <v/>
      </c>
    </row>
    <row r="679" spans="1:90" ht="22.5" customHeight="1" x14ac:dyDescent="0.45">
      <c r="D679" s="1"/>
      <c r="E679" s="1"/>
      <c r="G679" s="1"/>
      <c r="H679" s="1"/>
      <c r="J679" s="1"/>
      <c r="N679" s="1"/>
      <c r="O679" s="1"/>
      <c r="P679" s="1"/>
      <c r="Q679" s="1"/>
      <c r="R679" s="1"/>
      <c r="S679" s="1"/>
      <c r="T679" s="1"/>
      <c r="U679" s="1"/>
      <c r="V679" s="1"/>
      <c r="W679" s="1"/>
      <c r="X679" s="1"/>
      <c r="Y679" s="1"/>
      <c r="Z679" s="1"/>
      <c r="AA679" s="1"/>
      <c r="AB679" s="1"/>
      <c r="AC679" s="1"/>
      <c r="AD679" s="1"/>
      <c r="AE679" s="1"/>
      <c r="AF679" s="1"/>
      <c r="AG679" s="4"/>
      <c r="AH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c r="CJ679" s="1"/>
      <c r="CK679" s="17" t="str">
        <f>IF(AND(Main!AA679="يتجاوز التوقعات بكثير", Main!AB679="يتجاوز التوقعات بكثير"), "يتجاوز التوقعات بكثير",
 IF(OR(AND(Main!AA679="يتجاوز التوقعات بكثير", Main!AB679="يتجاوز التوقعات"), AND(Main!AA679="يتجاوز التوقعات", Main!AB679="يتجاوز التوقعات بكثير")), "يتجاوز التوقعات",
 IF(AND(Main!AA679="يتجاوز التوقعات", Main!AB679="يتجاوز التوقعات"), "يتجاوز التوقعات",
 IF(OR(AND(Main!AA679="يتجاوز التوقعات", Main!AB679="يفي بالتوقعات"), AND(Main!AA679="يفي بالتوقعات", Main!AB679="يتجاوز التوقعات")), "يفي بالتوقعات",
 IF(AND(Main!AA679="يفي بالتوقعات", Main!AB679="يفي بالتوقعات"), "يفي بالتوقعات",
 IF(OR(AND(Main!AA679="يفي بالتوقعات", Main!AB679="يفي بالتوقعات جزئياً"), AND(Main!AA679="يفي بالتوقعات جزئياً", Main!AB679="يفي بالتوقعات")), "يفي بالتوقعات جزئياً",
 IF(AND(Main!AA679="يفي بالتوقعات جزئياً", Main!AB679="يفي بالتوقعات جزئياً"), "يفي بالتوقعات جزئياً",
 ""
 )))))))</f>
        <v/>
      </c>
      <c r="CL679" s="17" t="str">
        <f>IF(AND(Main!AZ679="يتجاوز التوقعات بكثير", Main!BA679="يتجاوز التوقعات بكثير"), "يتجاوز التوقعات بكثير",
 IF(OR(AND(Main!AZ679="يتجاوز التوقعات بكثير", Main!BA679="يتجاوز التوقعات"), AND(Main!AZ679="يتجاوز التوقعات", Main!BA679="يتجاوز التوقعات بكثير")), "يتجاوز التوقعات",
 IF(AND(Main!AZ679="يتجاوز التوقعات", Main!BA679="يتجاوز التوقعات"), "يتجاوز التوقعات",
 IF(OR(AND(Main!AZ679="يتجاوز التوقعات", Main!BA679="يفي بالتوقعات"), AND(Main!AZ679="يفي بالتوقعات", Main!BA679="يتجاوز التوقعات")), "يفي بالتوقعات",
 IF(AND(Main!AZ679="يفي بالتوقعات", Main!BA679="يفي بالتوقعات"), "يفي بالتوقعات",
 IF(OR(AND(Main!AZ679="يفي بالتوقعات", Main!BA679="يفي بالتوقعات جزئياً"), AND(Main!AZ679="يفي بالتوقعات جزئياً", Main!BA679="يفي بالتوقعات")), "يفي بالتوقعات جزئياً",
 IF(AND(Main!AZ679="يفي بالتوقعات جزئياً", Main!BA679="يفي بالتوقعات جزئياً"), "يفي بالتوقعات جزئياً",
 ""
 )))))))</f>
        <v/>
      </c>
    </row>
    <row r="680" spans="1:90" ht="22.5" customHeight="1" x14ac:dyDescent="0.45">
      <c r="D680" s="1"/>
      <c r="E680" s="1"/>
      <c r="G680" s="1"/>
      <c r="H680" s="1"/>
      <c r="J680" s="1"/>
      <c r="N680" s="1"/>
      <c r="O680" s="1"/>
      <c r="P680" s="1"/>
      <c r="Q680" s="1"/>
      <c r="R680" s="1"/>
      <c r="S680" s="1"/>
      <c r="T680" s="1"/>
      <c r="U680" s="1"/>
      <c r="V680" s="1"/>
      <c r="W680" s="1"/>
      <c r="X680" s="1"/>
      <c r="Y680" s="1"/>
      <c r="Z680" s="1"/>
      <c r="AA680" s="1"/>
      <c r="AB680" s="1"/>
      <c r="AC680" s="1"/>
      <c r="AD680" s="1"/>
      <c r="AE680" s="1"/>
      <c r="AF680" s="1"/>
      <c r="AG680" s="4"/>
      <c r="AH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c r="CJ680" s="1"/>
      <c r="CK680" s="17" t="str">
        <f>IF(AND(Main!AA680="يتجاوز التوقعات بكثير", Main!AB680="يتجاوز التوقعات بكثير"), "يتجاوز التوقعات بكثير",
 IF(OR(AND(Main!AA680="يتجاوز التوقعات بكثير", Main!AB680="يتجاوز التوقعات"), AND(Main!AA680="يتجاوز التوقعات", Main!AB680="يتجاوز التوقعات بكثير")), "يتجاوز التوقعات",
 IF(AND(Main!AA680="يتجاوز التوقعات", Main!AB680="يتجاوز التوقعات"), "يتجاوز التوقعات",
 IF(OR(AND(Main!AA680="يتجاوز التوقعات", Main!AB680="يفي بالتوقعات"), AND(Main!AA680="يفي بالتوقعات", Main!AB680="يتجاوز التوقعات")), "يفي بالتوقعات",
 IF(AND(Main!AA680="يفي بالتوقعات", Main!AB680="يفي بالتوقعات"), "يفي بالتوقعات",
 IF(OR(AND(Main!AA680="يفي بالتوقعات", Main!AB680="يفي بالتوقعات جزئياً"), AND(Main!AA680="يفي بالتوقعات جزئياً", Main!AB680="يفي بالتوقعات")), "يفي بالتوقعات جزئياً",
 IF(AND(Main!AA680="يفي بالتوقعات جزئياً", Main!AB680="يفي بالتوقعات جزئياً"), "يفي بالتوقعات جزئياً",
 ""
 )))))))</f>
        <v/>
      </c>
      <c r="CL680" s="17" t="str">
        <f>IF(AND(Main!AZ680="يتجاوز التوقعات بكثير", Main!BA680="يتجاوز التوقعات بكثير"), "يتجاوز التوقعات بكثير",
 IF(OR(AND(Main!AZ680="يتجاوز التوقعات بكثير", Main!BA680="يتجاوز التوقعات"), AND(Main!AZ680="يتجاوز التوقعات", Main!BA680="يتجاوز التوقعات بكثير")), "يتجاوز التوقعات",
 IF(AND(Main!AZ680="يتجاوز التوقعات", Main!BA680="يتجاوز التوقعات"), "يتجاوز التوقعات",
 IF(OR(AND(Main!AZ680="يتجاوز التوقعات", Main!BA680="يفي بالتوقعات"), AND(Main!AZ680="يفي بالتوقعات", Main!BA680="يتجاوز التوقعات")), "يفي بالتوقعات",
 IF(AND(Main!AZ680="يفي بالتوقعات", Main!BA680="يفي بالتوقعات"), "يفي بالتوقعات",
 IF(OR(AND(Main!AZ680="يفي بالتوقعات", Main!BA680="يفي بالتوقعات جزئياً"), AND(Main!AZ680="يفي بالتوقعات جزئياً", Main!BA680="يفي بالتوقعات")), "يفي بالتوقعات جزئياً",
 IF(AND(Main!AZ680="يفي بالتوقعات جزئياً", Main!BA680="يفي بالتوقعات جزئياً"), "يفي بالتوقعات جزئياً",
 ""
 )))))))</f>
        <v/>
      </c>
    </row>
    <row r="681" spans="1:90" ht="22.5" customHeight="1" x14ac:dyDescent="0.45">
      <c r="D681" s="1"/>
      <c r="E681" s="1"/>
      <c r="G681" s="1"/>
      <c r="H681" s="1"/>
      <c r="J681" s="1"/>
      <c r="N681" s="1"/>
      <c r="O681" s="1"/>
      <c r="P681" s="1"/>
      <c r="Q681" s="1"/>
      <c r="R681" s="1"/>
      <c r="S681" s="1"/>
      <c r="T681" s="1"/>
      <c r="U681" s="1"/>
      <c r="V681" s="1"/>
      <c r="W681" s="1"/>
      <c r="X681" s="1"/>
      <c r="Y681" s="1"/>
      <c r="Z681" s="1"/>
      <c r="AA681" s="1"/>
      <c r="AB681" s="1"/>
      <c r="AC681" s="1"/>
      <c r="AD681" s="1"/>
      <c r="AE681" s="1"/>
      <c r="AF681" s="1"/>
      <c r="AG681" s="4"/>
      <c r="AH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c r="CJ681" s="1"/>
      <c r="CK681" s="17" t="str">
        <f>IF(AND(Main!AA681="يتجاوز التوقعات بكثير", Main!AB681="يتجاوز التوقعات بكثير"), "يتجاوز التوقعات بكثير",
 IF(OR(AND(Main!AA681="يتجاوز التوقعات بكثير", Main!AB681="يتجاوز التوقعات"), AND(Main!AA681="يتجاوز التوقعات", Main!AB681="يتجاوز التوقعات بكثير")), "يتجاوز التوقعات",
 IF(AND(Main!AA681="يتجاوز التوقعات", Main!AB681="يتجاوز التوقعات"), "يتجاوز التوقعات",
 IF(OR(AND(Main!AA681="يتجاوز التوقعات", Main!AB681="يفي بالتوقعات"), AND(Main!AA681="يفي بالتوقعات", Main!AB681="يتجاوز التوقعات")), "يفي بالتوقعات",
 IF(AND(Main!AA681="يفي بالتوقعات", Main!AB681="يفي بالتوقعات"), "يفي بالتوقعات",
 IF(OR(AND(Main!AA681="يفي بالتوقعات", Main!AB681="يفي بالتوقعات جزئياً"), AND(Main!AA681="يفي بالتوقعات جزئياً", Main!AB681="يفي بالتوقعات")), "يفي بالتوقعات جزئياً",
 IF(AND(Main!AA681="يفي بالتوقعات جزئياً", Main!AB681="يفي بالتوقعات جزئياً"), "يفي بالتوقعات جزئياً",
 ""
 )))))))</f>
        <v/>
      </c>
      <c r="CL681" s="17" t="str">
        <f>IF(AND(Main!AZ681="يتجاوز التوقعات بكثير", Main!BA681="يتجاوز التوقعات بكثير"), "يتجاوز التوقعات بكثير",
 IF(OR(AND(Main!AZ681="يتجاوز التوقعات بكثير", Main!BA681="يتجاوز التوقعات"), AND(Main!AZ681="يتجاوز التوقعات", Main!BA681="يتجاوز التوقعات بكثير")), "يتجاوز التوقعات",
 IF(AND(Main!AZ681="يتجاوز التوقعات", Main!BA681="يتجاوز التوقعات"), "يتجاوز التوقعات",
 IF(OR(AND(Main!AZ681="يتجاوز التوقعات", Main!BA681="يفي بالتوقعات"), AND(Main!AZ681="يفي بالتوقعات", Main!BA681="يتجاوز التوقعات")), "يفي بالتوقعات",
 IF(AND(Main!AZ681="يفي بالتوقعات", Main!BA681="يفي بالتوقعات"), "يفي بالتوقعات",
 IF(OR(AND(Main!AZ681="يفي بالتوقعات", Main!BA681="يفي بالتوقعات جزئياً"), AND(Main!AZ681="يفي بالتوقعات جزئياً", Main!BA681="يفي بالتوقعات")), "يفي بالتوقعات جزئياً",
 IF(AND(Main!AZ681="يفي بالتوقعات جزئياً", Main!BA681="يفي بالتوقعات جزئياً"), "يفي بالتوقعات جزئياً",
 ""
 )))))))</f>
        <v/>
      </c>
    </row>
    <row r="682" spans="1:90" ht="22.5" customHeight="1" x14ac:dyDescent="0.45">
      <c r="D682" s="1"/>
      <c r="E682" s="1"/>
      <c r="G682" s="1"/>
      <c r="H682" s="1"/>
      <c r="J682" s="1"/>
      <c r="N682" s="1"/>
      <c r="O682" s="1"/>
      <c r="P682" s="1"/>
      <c r="Q682" s="1"/>
      <c r="R682" s="1"/>
      <c r="S682" s="1"/>
      <c r="T682" s="1"/>
      <c r="U682" s="1"/>
      <c r="V682" s="1"/>
      <c r="W682" s="1"/>
      <c r="X682" s="1"/>
      <c r="Y682" s="1"/>
      <c r="Z682" s="1"/>
      <c r="AA682" s="1"/>
      <c r="AB682" s="1"/>
      <c r="AC682" s="1"/>
      <c r="AD682" s="1"/>
      <c r="AE682" s="1"/>
      <c r="AF682" s="1"/>
      <c r="AG682" s="4"/>
      <c r="AH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c r="CJ682" s="1"/>
      <c r="CK682" s="17" t="str">
        <f>IF(AND(Main!AA682="يتجاوز التوقعات بكثير", Main!AB682="يتجاوز التوقعات بكثير"), "يتجاوز التوقعات بكثير",
 IF(OR(AND(Main!AA682="يتجاوز التوقعات بكثير", Main!AB682="يتجاوز التوقعات"), AND(Main!AA682="يتجاوز التوقعات", Main!AB682="يتجاوز التوقعات بكثير")), "يتجاوز التوقعات",
 IF(AND(Main!AA682="يتجاوز التوقعات", Main!AB682="يتجاوز التوقعات"), "يتجاوز التوقعات",
 IF(OR(AND(Main!AA682="يتجاوز التوقعات", Main!AB682="يفي بالتوقعات"), AND(Main!AA682="يفي بالتوقعات", Main!AB682="يتجاوز التوقعات")), "يفي بالتوقعات",
 IF(AND(Main!AA682="يفي بالتوقعات", Main!AB682="يفي بالتوقعات"), "يفي بالتوقعات",
 IF(OR(AND(Main!AA682="يفي بالتوقعات", Main!AB682="يفي بالتوقعات جزئياً"), AND(Main!AA682="يفي بالتوقعات جزئياً", Main!AB682="يفي بالتوقعات")), "يفي بالتوقعات جزئياً",
 IF(AND(Main!AA682="يفي بالتوقعات جزئياً", Main!AB682="يفي بالتوقعات جزئياً"), "يفي بالتوقعات جزئياً",
 ""
 )))))))</f>
        <v/>
      </c>
      <c r="CL682" s="17" t="str">
        <f>IF(AND(Main!AZ682="يتجاوز التوقعات بكثير", Main!BA682="يتجاوز التوقعات بكثير"), "يتجاوز التوقعات بكثير",
 IF(OR(AND(Main!AZ682="يتجاوز التوقعات بكثير", Main!BA682="يتجاوز التوقعات"), AND(Main!AZ682="يتجاوز التوقعات", Main!BA682="يتجاوز التوقعات بكثير")), "يتجاوز التوقعات",
 IF(AND(Main!AZ682="يتجاوز التوقعات", Main!BA682="يتجاوز التوقعات"), "يتجاوز التوقعات",
 IF(OR(AND(Main!AZ682="يتجاوز التوقعات", Main!BA682="يفي بالتوقعات"), AND(Main!AZ682="يفي بالتوقعات", Main!BA682="يتجاوز التوقعات")), "يفي بالتوقعات",
 IF(AND(Main!AZ682="يفي بالتوقعات", Main!BA682="يفي بالتوقعات"), "يفي بالتوقعات",
 IF(OR(AND(Main!AZ682="يفي بالتوقعات", Main!BA682="يفي بالتوقعات جزئياً"), AND(Main!AZ682="يفي بالتوقعات جزئياً", Main!BA682="يفي بالتوقعات")), "يفي بالتوقعات جزئياً",
 IF(AND(Main!AZ682="يفي بالتوقعات جزئياً", Main!BA682="يفي بالتوقعات جزئياً"), "يفي بالتوقعات جزئياً",
 ""
 )))))))</f>
        <v/>
      </c>
    </row>
    <row r="683" spans="1:90" ht="22.5" customHeight="1" x14ac:dyDescent="0.45">
      <c r="D683" s="1"/>
      <c r="E683" s="1"/>
      <c r="G683" s="1"/>
      <c r="H683" s="1"/>
      <c r="J683" s="1"/>
      <c r="N683" s="1"/>
      <c r="O683" s="1"/>
      <c r="P683" s="1"/>
      <c r="Q683" s="1"/>
      <c r="R683" s="1"/>
      <c r="S683" s="1"/>
      <c r="T683" s="1"/>
      <c r="U683" s="1"/>
      <c r="V683" s="1"/>
      <c r="W683" s="1"/>
      <c r="X683" s="1"/>
      <c r="Y683" s="1"/>
      <c r="Z683" s="1"/>
      <c r="AA683" s="1"/>
      <c r="AB683" s="1"/>
      <c r="AC683" s="1"/>
      <c r="AD683" s="1"/>
      <c r="AE683" s="1"/>
      <c r="AF683" s="1"/>
      <c r="AG683" s="4"/>
      <c r="AH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c r="CJ683" s="1"/>
      <c r="CK683" s="17" t="str">
        <f>IF(AND(Main!AA683="يتجاوز التوقعات بكثير", Main!AB683="يتجاوز التوقعات بكثير"), "يتجاوز التوقعات بكثير",
 IF(OR(AND(Main!AA683="يتجاوز التوقعات بكثير", Main!AB683="يتجاوز التوقعات"), AND(Main!AA683="يتجاوز التوقعات", Main!AB683="يتجاوز التوقعات بكثير")), "يتجاوز التوقعات",
 IF(AND(Main!AA683="يتجاوز التوقعات", Main!AB683="يتجاوز التوقعات"), "يتجاوز التوقعات",
 IF(OR(AND(Main!AA683="يتجاوز التوقعات", Main!AB683="يفي بالتوقعات"), AND(Main!AA683="يفي بالتوقعات", Main!AB683="يتجاوز التوقعات")), "يفي بالتوقعات",
 IF(AND(Main!AA683="يفي بالتوقعات", Main!AB683="يفي بالتوقعات"), "يفي بالتوقعات",
 IF(OR(AND(Main!AA683="يفي بالتوقعات", Main!AB683="يفي بالتوقعات جزئياً"), AND(Main!AA683="يفي بالتوقعات جزئياً", Main!AB683="يفي بالتوقعات")), "يفي بالتوقعات جزئياً",
 IF(AND(Main!AA683="يفي بالتوقعات جزئياً", Main!AB683="يفي بالتوقعات جزئياً"), "يفي بالتوقعات جزئياً",
 ""
 )))))))</f>
        <v/>
      </c>
      <c r="CL683" s="17" t="str">
        <f>IF(AND(Main!AZ683="يتجاوز التوقعات بكثير", Main!BA683="يتجاوز التوقعات بكثير"), "يتجاوز التوقعات بكثير",
 IF(OR(AND(Main!AZ683="يتجاوز التوقعات بكثير", Main!BA683="يتجاوز التوقعات"), AND(Main!AZ683="يتجاوز التوقعات", Main!BA683="يتجاوز التوقعات بكثير")), "يتجاوز التوقعات",
 IF(AND(Main!AZ683="يتجاوز التوقعات", Main!BA683="يتجاوز التوقعات"), "يتجاوز التوقعات",
 IF(OR(AND(Main!AZ683="يتجاوز التوقعات", Main!BA683="يفي بالتوقعات"), AND(Main!AZ683="يفي بالتوقعات", Main!BA683="يتجاوز التوقعات")), "يفي بالتوقعات",
 IF(AND(Main!AZ683="يفي بالتوقعات", Main!BA683="يفي بالتوقعات"), "يفي بالتوقعات",
 IF(OR(AND(Main!AZ683="يفي بالتوقعات", Main!BA683="يفي بالتوقعات جزئياً"), AND(Main!AZ683="يفي بالتوقعات جزئياً", Main!BA683="يفي بالتوقعات")), "يفي بالتوقعات جزئياً",
 IF(AND(Main!AZ683="يفي بالتوقعات جزئياً", Main!BA683="يفي بالتوقعات جزئياً"), "يفي بالتوقعات جزئياً",
 ""
 )))))))</f>
        <v/>
      </c>
    </row>
    <row r="684" spans="1:90" ht="22.5" customHeight="1" x14ac:dyDescent="0.45">
      <c r="D684" s="1"/>
      <c r="E684" s="1"/>
      <c r="G684" s="1"/>
      <c r="H684" s="1"/>
      <c r="J684" s="1"/>
      <c r="N684" s="1"/>
      <c r="O684" s="1"/>
      <c r="P684" s="1"/>
      <c r="Q684" s="1"/>
      <c r="R684" s="1"/>
      <c r="S684" s="1"/>
      <c r="T684" s="1"/>
      <c r="U684" s="1"/>
      <c r="V684" s="1"/>
      <c r="W684" s="1"/>
      <c r="X684" s="1"/>
      <c r="Y684" s="1"/>
      <c r="Z684" s="1"/>
      <c r="AA684" s="1"/>
      <c r="AB684" s="1"/>
      <c r="AC684" s="1"/>
      <c r="AD684" s="1"/>
      <c r="AE684" s="1"/>
      <c r="AF684" s="1"/>
      <c r="AG684" s="4"/>
      <c r="AH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c r="CJ684" s="1"/>
      <c r="CK684" s="17" t="str">
        <f>IF(AND(Main!AA684="يتجاوز التوقعات بكثير", Main!AB684="يتجاوز التوقعات بكثير"), "يتجاوز التوقعات بكثير",
 IF(OR(AND(Main!AA684="يتجاوز التوقعات بكثير", Main!AB684="يتجاوز التوقعات"), AND(Main!AA684="يتجاوز التوقعات", Main!AB684="يتجاوز التوقعات بكثير")), "يتجاوز التوقعات",
 IF(AND(Main!AA684="يتجاوز التوقعات", Main!AB684="يتجاوز التوقعات"), "يتجاوز التوقعات",
 IF(OR(AND(Main!AA684="يتجاوز التوقعات", Main!AB684="يفي بالتوقعات"), AND(Main!AA684="يفي بالتوقعات", Main!AB684="يتجاوز التوقعات")), "يفي بالتوقعات",
 IF(AND(Main!AA684="يفي بالتوقعات", Main!AB684="يفي بالتوقعات"), "يفي بالتوقعات",
 IF(OR(AND(Main!AA684="يفي بالتوقعات", Main!AB684="يفي بالتوقعات جزئياً"), AND(Main!AA684="يفي بالتوقعات جزئياً", Main!AB684="يفي بالتوقعات")), "يفي بالتوقعات جزئياً",
 IF(AND(Main!AA684="يفي بالتوقعات جزئياً", Main!AB684="يفي بالتوقعات جزئياً"), "يفي بالتوقعات جزئياً",
 ""
 )))))))</f>
        <v/>
      </c>
      <c r="CL684" s="17" t="str">
        <f>IF(AND(Main!AZ684="يتجاوز التوقعات بكثير", Main!BA684="يتجاوز التوقعات بكثير"), "يتجاوز التوقعات بكثير",
 IF(OR(AND(Main!AZ684="يتجاوز التوقعات بكثير", Main!BA684="يتجاوز التوقعات"), AND(Main!AZ684="يتجاوز التوقعات", Main!BA684="يتجاوز التوقعات بكثير")), "يتجاوز التوقعات",
 IF(AND(Main!AZ684="يتجاوز التوقعات", Main!BA684="يتجاوز التوقعات"), "يتجاوز التوقعات",
 IF(OR(AND(Main!AZ684="يتجاوز التوقعات", Main!BA684="يفي بالتوقعات"), AND(Main!AZ684="يفي بالتوقعات", Main!BA684="يتجاوز التوقعات")), "يفي بالتوقعات",
 IF(AND(Main!AZ684="يفي بالتوقعات", Main!BA684="يفي بالتوقعات"), "يفي بالتوقعات",
 IF(OR(AND(Main!AZ684="يفي بالتوقعات", Main!BA684="يفي بالتوقعات جزئياً"), AND(Main!AZ684="يفي بالتوقعات جزئياً", Main!BA684="يفي بالتوقعات")), "يفي بالتوقعات جزئياً",
 IF(AND(Main!AZ684="يفي بالتوقعات جزئياً", Main!BA684="يفي بالتوقعات جزئياً"), "يفي بالتوقعات جزئياً",
 ""
 )))))))</f>
        <v/>
      </c>
    </row>
    <row r="685" spans="1:90" ht="22.5" customHeight="1" x14ac:dyDescent="0.45">
      <c r="D685" s="1"/>
      <c r="E685" s="1"/>
      <c r="G685" s="1"/>
      <c r="H685" s="1"/>
      <c r="J685" s="1"/>
      <c r="N685" s="1"/>
      <c r="O685" s="1"/>
      <c r="P685" s="1"/>
      <c r="Q685" s="1"/>
      <c r="R685" s="1"/>
      <c r="S685" s="1"/>
      <c r="T685" s="1"/>
      <c r="U685" s="1"/>
      <c r="V685" s="1"/>
      <c r="W685" s="1"/>
      <c r="X685" s="1"/>
      <c r="Y685" s="1"/>
      <c r="Z685" s="1"/>
      <c r="AA685" s="1"/>
      <c r="AB685" s="1"/>
      <c r="AC685" s="1"/>
      <c r="AD685" s="1"/>
      <c r="AE685" s="1"/>
      <c r="AF685" s="1"/>
      <c r="AG685" s="4"/>
      <c r="AH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c r="CJ685" s="1"/>
      <c r="CK685" s="17" t="str">
        <f>IF(AND(Main!AA685="يتجاوز التوقعات بكثير", Main!AB685="يتجاوز التوقعات بكثير"), "يتجاوز التوقعات بكثير",
 IF(OR(AND(Main!AA685="يتجاوز التوقعات بكثير", Main!AB685="يتجاوز التوقعات"), AND(Main!AA685="يتجاوز التوقعات", Main!AB685="يتجاوز التوقعات بكثير")), "يتجاوز التوقعات",
 IF(AND(Main!AA685="يتجاوز التوقعات", Main!AB685="يتجاوز التوقعات"), "يتجاوز التوقعات",
 IF(OR(AND(Main!AA685="يتجاوز التوقعات", Main!AB685="يفي بالتوقعات"), AND(Main!AA685="يفي بالتوقعات", Main!AB685="يتجاوز التوقعات")), "يفي بالتوقعات",
 IF(AND(Main!AA685="يفي بالتوقعات", Main!AB685="يفي بالتوقعات"), "يفي بالتوقعات",
 IF(OR(AND(Main!AA685="يفي بالتوقعات", Main!AB685="يفي بالتوقعات جزئياً"), AND(Main!AA685="يفي بالتوقعات جزئياً", Main!AB685="يفي بالتوقعات")), "يفي بالتوقعات جزئياً",
 IF(AND(Main!AA685="يفي بالتوقعات جزئياً", Main!AB685="يفي بالتوقعات جزئياً"), "يفي بالتوقعات جزئياً",
 ""
 )))))))</f>
        <v/>
      </c>
      <c r="CL685" s="17" t="str">
        <f>IF(AND(Main!AZ685="يتجاوز التوقعات بكثير", Main!BA685="يتجاوز التوقعات بكثير"), "يتجاوز التوقعات بكثير",
 IF(OR(AND(Main!AZ685="يتجاوز التوقعات بكثير", Main!BA685="يتجاوز التوقعات"), AND(Main!AZ685="يتجاوز التوقعات", Main!BA685="يتجاوز التوقعات بكثير")), "يتجاوز التوقعات",
 IF(AND(Main!AZ685="يتجاوز التوقعات", Main!BA685="يتجاوز التوقعات"), "يتجاوز التوقعات",
 IF(OR(AND(Main!AZ685="يتجاوز التوقعات", Main!BA685="يفي بالتوقعات"), AND(Main!AZ685="يفي بالتوقعات", Main!BA685="يتجاوز التوقعات")), "يفي بالتوقعات",
 IF(AND(Main!AZ685="يفي بالتوقعات", Main!BA685="يفي بالتوقعات"), "يفي بالتوقعات",
 IF(OR(AND(Main!AZ685="يفي بالتوقعات", Main!BA685="يفي بالتوقعات جزئياً"), AND(Main!AZ685="يفي بالتوقعات جزئياً", Main!BA685="يفي بالتوقعات")), "يفي بالتوقعات جزئياً",
 IF(AND(Main!AZ685="يفي بالتوقعات جزئياً", Main!BA685="يفي بالتوقعات جزئياً"), "يفي بالتوقعات جزئياً",
 ""
 )))))))</f>
        <v/>
      </c>
    </row>
    <row r="686" spans="1:90" ht="22.5" customHeight="1" x14ac:dyDescent="0.45">
      <c r="A686">
        <v>697</v>
      </c>
      <c r="B686">
        <v>45979.551261574103</v>
      </c>
      <c r="C686">
        <v>45979.555601851898</v>
      </c>
      <c r="D686" s="1" t="s">
        <v>158</v>
      </c>
      <c r="E686" s="1" t="s">
        <v>159</v>
      </c>
      <c r="F686" s="8" t="s">
        <v>160</v>
      </c>
      <c r="G686" s="1" t="s">
        <v>161</v>
      </c>
      <c r="H686" s="1" t="s">
        <v>823</v>
      </c>
      <c r="I686" t="s">
        <v>875</v>
      </c>
      <c r="J686" s="1" t="s">
        <v>93</v>
      </c>
      <c r="K686" t="s">
        <v>94</v>
      </c>
      <c r="M686" t="s">
        <v>95</v>
      </c>
      <c r="N686" s="1" t="s">
        <v>96</v>
      </c>
      <c r="O686" s="1" t="s">
        <v>97</v>
      </c>
      <c r="P686" s="1" t="s">
        <v>97</v>
      </c>
      <c r="Q686" s="1" t="s">
        <v>97</v>
      </c>
      <c r="R686" s="1" t="s">
        <v>97</v>
      </c>
      <c r="S686" s="1" t="s">
        <v>97</v>
      </c>
      <c r="T686" s="1" t="s">
        <v>97</v>
      </c>
      <c r="U686" s="1" t="s">
        <v>97</v>
      </c>
      <c r="V686" s="1" t="s">
        <v>97</v>
      </c>
      <c r="W686" s="1" t="s">
        <v>97</v>
      </c>
      <c r="X686" s="1" t="s">
        <v>97</v>
      </c>
      <c r="Y686" s="1" t="s">
        <v>97</v>
      </c>
      <c r="Z686" s="1" t="s">
        <v>101</v>
      </c>
      <c r="AA686" s="1" t="s">
        <v>97</v>
      </c>
      <c r="AB686" s="1" t="s">
        <v>97</v>
      </c>
      <c r="AC686" s="1" t="s">
        <v>97</v>
      </c>
      <c r="AD686" s="1" t="s">
        <v>97</v>
      </c>
      <c r="AE686" s="1" t="s">
        <v>97</v>
      </c>
      <c r="AF686" s="1" t="s">
        <v>97</v>
      </c>
      <c r="AG686" s="4" t="s">
        <v>1146</v>
      </c>
      <c r="AH686" s="4" t="s">
        <v>1147</v>
      </c>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c r="CJ686" s="1"/>
      <c r="CK686" s="17" t="str">
        <f>IF(AND(Main!AA686="يتجاوز التوقعات بكثير", Main!AB686="يتجاوز التوقعات بكثير"), "يتجاوز التوقعات بكثير",
 IF(OR(AND(Main!AA686="يتجاوز التوقعات بكثير", Main!AB686="يتجاوز التوقعات"), AND(Main!AA686="يتجاوز التوقعات", Main!AB686="يتجاوز التوقعات بكثير")), "يتجاوز التوقعات",
 IF(AND(Main!AA686="يتجاوز التوقعات", Main!AB686="يتجاوز التوقعات"), "يتجاوز التوقعات",
 IF(OR(AND(Main!AA686="يتجاوز التوقعات", Main!AB686="يفي بالتوقعات"), AND(Main!AA686="يفي بالتوقعات", Main!AB686="يتجاوز التوقعات")), "يفي بالتوقعات",
 IF(AND(Main!AA686="يفي بالتوقعات", Main!AB686="يفي بالتوقعات"), "يفي بالتوقعات",
 IF(OR(AND(Main!AA686="يفي بالتوقعات", Main!AB686="يفي بالتوقعات جزئياً"), AND(Main!AA686="يفي بالتوقعات جزئياً", Main!AB686="يفي بالتوقعات")), "يفي بالتوقعات جزئياً",
 IF(AND(Main!AA686="يفي بالتوقعات جزئياً", Main!AB686="يفي بالتوقعات جزئياً"), "يفي بالتوقعات جزئياً",
 ""
 )))))))</f>
        <v>يتجاوز التوقعات بكثير</v>
      </c>
      <c r="CL686" s="17" t="str">
        <f>IF(AND(Main!AZ686="يتجاوز التوقعات بكثير", Main!BA686="يتجاوز التوقعات بكثير"), "يتجاوز التوقعات بكثير",
 IF(OR(AND(Main!AZ686="يتجاوز التوقعات بكثير", Main!BA686="يتجاوز التوقعات"), AND(Main!AZ686="يتجاوز التوقعات", Main!BA686="يتجاوز التوقعات بكثير")), "يتجاوز التوقعات",
 IF(AND(Main!AZ686="يتجاوز التوقعات", Main!BA686="يتجاوز التوقعات"), "يتجاوز التوقعات",
 IF(OR(AND(Main!AZ686="يتجاوز التوقعات", Main!BA686="يفي بالتوقعات"), AND(Main!AZ686="يفي بالتوقعات", Main!BA686="يتجاوز التوقعات")), "يفي بالتوقعات",
 IF(AND(Main!AZ686="يفي بالتوقعات", Main!BA686="يفي بالتوقعات"), "يفي بالتوقعات",
 IF(OR(AND(Main!AZ686="يفي بالتوقعات", Main!BA686="يفي بالتوقعات جزئياً"), AND(Main!AZ686="يفي بالتوقعات جزئياً", Main!BA686="يفي بالتوقعات")), "يفي بالتوقعات جزئياً",
 IF(AND(Main!AZ686="يفي بالتوقعات جزئياً", Main!BA686="يفي بالتوقعات جزئياً"), "يفي بالتوقعات جزئياً",
 ""
 )))))))</f>
        <v/>
      </c>
    </row>
    <row r="687" spans="1:90" ht="22.5" customHeight="1" x14ac:dyDescent="0.45">
      <c r="A687">
        <v>698</v>
      </c>
      <c r="B687">
        <v>45979.555717592601</v>
      </c>
      <c r="C687">
        <v>45979.558402777802</v>
      </c>
      <c r="D687" s="1" t="s">
        <v>158</v>
      </c>
      <c r="E687" s="1" t="s">
        <v>159</v>
      </c>
      <c r="F687" s="8" t="s">
        <v>160</v>
      </c>
      <c r="G687" s="1" t="s">
        <v>161</v>
      </c>
      <c r="H687" s="1" t="s">
        <v>823</v>
      </c>
      <c r="I687" t="s">
        <v>1148</v>
      </c>
      <c r="J687" s="1" t="s">
        <v>93</v>
      </c>
      <c r="K687" t="s">
        <v>94</v>
      </c>
      <c r="M687" t="s">
        <v>95</v>
      </c>
      <c r="N687" s="1" t="s">
        <v>100</v>
      </c>
      <c r="O687" s="1" t="s">
        <v>97</v>
      </c>
      <c r="P687" s="1" t="s">
        <v>97</v>
      </c>
      <c r="Q687" s="1" t="s">
        <v>97</v>
      </c>
      <c r="R687" s="1" t="s">
        <v>97</v>
      </c>
      <c r="S687" s="1" t="s">
        <v>97</v>
      </c>
      <c r="T687" s="1" t="s">
        <v>97</v>
      </c>
      <c r="U687" s="1" t="s">
        <v>97</v>
      </c>
      <c r="V687" s="1" t="s">
        <v>97</v>
      </c>
      <c r="W687" s="1" t="s">
        <v>97</v>
      </c>
      <c r="X687" s="1" t="s">
        <v>97</v>
      </c>
      <c r="Y687" s="1" t="s">
        <v>97</v>
      </c>
      <c r="Z687" s="1" t="s">
        <v>97</v>
      </c>
      <c r="AA687" s="1" t="s">
        <v>97</v>
      </c>
      <c r="AB687" s="1" t="s">
        <v>97</v>
      </c>
      <c r="AC687" s="1" t="s">
        <v>97</v>
      </c>
      <c r="AD687" s="1" t="s">
        <v>97</v>
      </c>
      <c r="AE687" s="1" t="s">
        <v>97</v>
      </c>
      <c r="AF687" s="1" t="s">
        <v>97</v>
      </c>
      <c r="AG687" s="4" t="s">
        <v>1149</v>
      </c>
      <c r="AH687" s="4" t="s">
        <v>1150</v>
      </c>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c r="CJ687" s="1"/>
      <c r="CK687" s="17" t="str">
        <f>IF(AND(Main!AA687="يتجاوز التوقعات بكثير", Main!AB687="يتجاوز التوقعات بكثير"), "يتجاوز التوقعات بكثير",
 IF(OR(AND(Main!AA687="يتجاوز التوقعات بكثير", Main!AB687="يتجاوز التوقعات"), AND(Main!AA687="يتجاوز التوقعات", Main!AB687="يتجاوز التوقعات بكثير")), "يتجاوز التوقعات",
 IF(AND(Main!AA687="يتجاوز التوقعات", Main!AB687="يتجاوز التوقعات"), "يتجاوز التوقعات",
 IF(OR(AND(Main!AA687="يتجاوز التوقعات", Main!AB687="يفي بالتوقعات"), AND(Main!AA687="يفي بالتوقعات", Main!AB687="يتجاوز التوقعات")), "يفي بالتوقعات",
 IF(AND(Main!AA687="يفي بالتوقعات", Main!AB687="يفي بالتوقعات"), "يفي بالتوقعات",
 IF(OR(AND(Main!AA687="يفي بالتوقعات", Main!AB687="يفي بالتوقعات جزئياً"), AND(Main!AA687="يفي بالتوقعات جزئياً", Main!AB687="يفي بالتوقعات")), "يفي بالتوقعات جزئياً",
 IF(AND(Main!AA687="يفي بالتوقعات جزئياً", Main!AB687="يفي بالتوقعات جزئياً"), "يفي بالتوقعات جزئياً",
 ""
 )))))))</f>
        <v>يتجاوز التوقعات بكثير</v>
      </c>
      <c r="CL687" s="17" t="str">
        <f>IF(AND(Main!AZ687="يتجاوز التوقعات بكثير", Main!BA687="يتجاوز التوقعات بكثير"), "يتجاوز التوقعات بكثير",
 IF(OR(AND(Main!AZ687="يتجاوز التوقعات بكثير", Main!BA687="يتجاوز التوقعات"), AND(Main!AZ687="يتجاوز التوقعات", Main!BA687="يتجاوز التوقعات بكثير")), "يتجاوز التوقعات",
 IF(AND(Main!AZ687="يتجاوز التوقعات", Main!BA687="يتجاوز التوقعات"), "يتجاوز التوقعات",
 IF(OR(AND(Main!AZ687="يتجاوز التوقعات", Main!BA687="يفي بالتوقعات"), AND(Main!AZ687="يفي بالتوقعات", Main!BA687="يتجاوز التوقعات")), "يفي بالتوقعات",
 IF(AND(Main!AZ687="يفي بالتوقعات", Main!BA687="يفي بالتوقعات"), "يفي بالتوقعات",
 IF(OR(AND(Main!AZ687="يفي بالتوقعات", Main!BA687="يفي بالتوقعات جزئياً"), AND(Main!AZ687="يفي بالتوقعات جزئياً", Main!BA687="يفي بالتوقعات")), "يفي بالتوقعات جزئياً",
 IF(AND(Main!AZ687="يفي بالتوقعات جزئياً", Main!BA687="يفي بالتوقعات جزئياً"), "يفي بالتوقعات جزئياً",
 ""
 )))))))</f>
        <v/>
      </c>
    </row>
    <row r="688" spans="1:90" ht="22.5" customHeight="1" x14ac:dyDescent="0.45">
      <c r="A688">
        <v>699</v>
      </c>
      <c r="B688">
        <v>45979.559004629598</v>
      </c>
      <c r="C688">
        <v>45979.565370370401</v>
      </c>
      <c r="D688" s="1" t="s">
        <v>158</v>
      </c>
      <c r="E688" s="1" t="s">
        <v>159</v>
      </c>
      <c r="F688" s="8" t="s">
        <v>187</v>
      </c>
      <c r="G688" s="1" t="s">
        <v>161</v>
      </c>
      <c r="H688" s="1" t="s">
        <v>823</v>
      </c>
      <c r="I688" t="s">
        <v>875</v>
      </c>
      <c r="J688" s="1" t="s">
        <v>93</v>
      </c>
      <c r="K688" t="s">
        <v>94</v>
      </c>
      <c r="M688" t="s">
        <v>95</v>
      </c>
      <c r="N688" s="1" t="s">
        <v>96</v>
      </c>
      <c r="O688" s="1" t="s">
        <v>101</v>
      </c>
      <c r="P688" s="1" t="s">
        <v>101</v>
      </c>
      <c r="Q688" s="1" t="s">
        <v>101</v>
      </c>
      <c r="R688" s="1" t="s">
        <v>101</v>
      </c>
      <c r="S688" s="1" t="s">
        <v>101</v>
      </c>
      <c r="T688" s="1" t="s">
        <v>101</v>
      </c>
      <c r="U688" s="1" t="s">
        <v>101</v>
      </c>
      <c r="V688" s="1" t="s">
        <v>101</v>
      </c>
      <c r="W688" s="1" t="s">
        <v>101</v>
      </c>
      <c r="X688" s="1" t="s">
        <v>101</v>
      </c>
      <c r="Y688" s="1" t="s">
        <v>101</v>
      </c>
      <c r="Z688" s="1" t="s">
        <v>101</v>
      </c>
      <c r="AA688" s="1" t="s">
        <v>101</v>
      </c>
      <c r="AB688" s="1" t="s">
        <v>101</v>
      </c>
      <c r="AC688" s="1" t="s">
        <v>101</v>
      </c>
      <c r="AD688" s="1" t="s">
        <v>101</v>
      </c>
      <c r="AE688" s="1" t="s">
        <v>101</v>
      </c>
      <c r="AF688" s="1" t="s">
        <v>101</v>
      </c>
      <c r="AG688" s="4" t="s">
        <v>1151</v>
      </c>
      <c r="AH688" s="4" t="s">
        <v>1152</v>
      </c>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c r="CJ688" s="1"/>
      <c r="CK688" s="17" t="str">
        <f>IF(AND(Main!AA688="يتجاوز التوقعات بكثير", Main!AB688="يتجاوز التوقعات بكثير"), "يتجاوز التوقعات بكثير",
 IF(OR(AND(Main!AA688="يتجاوز التوقعات بكثير", Main!AB688="يتجاوز التوقعات"), AND(Main!AA688="يتجاوز التوقعات", Main!AB688="يتجاوز التوقعات بكثير")), "يتجاوز التوقعات",
 IF(AND(Main!AA688="يتجاوز التوقعات", Main!AB688="يتجاوز التوقعات"), "يتجاوز التوقعات",
 IF(OR(AND(Main!AA688="يتجاوز التوقعات", Main!AB688="يفي بالتوقعات"), AND(Main!AA688="يفي بالتوقعات", Main!AB688="يتجاوز التوقعات")), "يفي بالتوقعات",
 IF(AND(Main!AA688="يفي بالتوقعات", Main!AB688="يفي بالتوقعات"), "يفي بالتوقعات",
 IF(OR(AND(Main!AA688="يفي بالتوقعات", Main!AB688="يفي بالتوقعات جزئياً"), AND(Main!AA688="يفي بالتوقعات جزئياً", Main!AB688="يفي بالتوقعات")), "يفي بالتوقعات جزئياً",
 IF(AND(Main!AA688="يفي بالتوقعات جزئياً", Main!AB688="يفي بالتوقعات جزئياً"), "يفي بالتوقعات جزئياً",
 ""
 )))))))</f>
        <v>يتجاوز التوقعات</v>
      </c>
      <c r="CL688" s="17" t="str">
        <f>IF(AND(Main!AZ688="يتجاوز التوقعات بكثير", Main!BA688="يتجاوز التوقعات بكثير"), "يتجاوز التوقعات بكثير",
 IF(OR(AND(Main!AZ688="يتجاوز التوقعات بكثير", Main!BA688="يتجاوز التوقعات"), AND(Main!AZ688="يتجاوز التوقعات", Main!BA688="يتجاوز التوقعات بكثير")), "يتجاوز التوقعات",
 IF(AND(Main!AZ688="يتجاوز التوقعات", Main!BA688="يتجاوز التوقعات"), "يتجاوز التوقعات",
 IF(OR(AND(Main!AZ688="يتجاوز التوقعات", Main!BA688="يفي بالتوقعات"), AND(Main!AZ688="يفي بالتوقعات", Main!BA688="يتجاوز التوقعات")), "يفي بالتوقعات",
 IF(AND(Main!AZ688="يفي بالتوقعات", Main!BA688="يفي بالتوقعات"), "يفي بالتوقعات",
 IF(OR(AND(Main!AZ688="يفي بالتوقعات", Main!BA688="يفي بالتوقعات جزئياً"), AND(Main!AZ688="يفي بالتوقعات جزئياً", Main!BA688="يفي بالتوقعات")), "يفي بالتوقعات جزئياً",
 IF(AND(Main!AZ688="يفي بالتوقعات جزئياً", Main!BA688="يفي بالتوقعات جزئياً"), "يفي بالتوقعات جزئياً",
 ""
 )))))))</f>
        <v/>
      </c>
    </row>
    <row r="689" spans="1:90" ht="22.5" customHeight="1" x14ac:dyDescent="0.45">
      <c r="A689">
        <v>700</v>
      </c>
      <c r="B689">
        <v>45979.565659722197</v>
      </c>
      <c r="C689">
        <v>45979.567499999997</v>
      </c>
      <c r="D689" s="1" t="s">
        <v>158</v>
      </c>
      <c r="E689" s="1" t="s">
        <v>159</v>
      </c>
      <c r="F689" s="8" t="s">
        <v>187</v>
      </c>
      <c r="G689" s="1" t="s">
        <v>161</v>
      </c>
      <c r="H689" s="1" t="s">
        <v>823</v>
      </c>
      <c r="I689" t="s">
        <v>1148</v>
      </c>
      <c r="J689" s="1" t="s">
        <v>93</v>
      </c>
      <c r="K689" t="s">
        <v>94</v>
      </c>
      <c r="M689" t="s">
        <v>95</v>
      </c>
      <c r="N689" s="1" t="s">
        <v>100</v>
      </c>
      <c r="O689" s="1" t="s">
        <v>101</v>
      </c>
      <c r="P689" s="1" t="s">
        <v>101</v>
      </c>
      <c r="Q689" s="1" t="s">
        <v>101</v>
      </c>
      <c r="R689" s="1" t="s">
        <v>101</v>
      </c>
      <c r="S689" s="1" t="s">
        <v>101</v>
      </c>
      <c r="T689" s="1" t="s">
        <v>101</v>
      </c>
      <c r="U689" s="1" t="s">
        <v>97</v>
      </c>
      <c r="V689" s="1" t="s">
        <v>101</v>
      </c>
      <c r="W689" s="1" t="s">
        <v>101</v>
      </c>
      <c r="X689" s="1" t="s">
        <v>101</v>
      </c>
      <c r="Y689" s="1" t="s">
        <v>101</v>
      </c>
      <c r="Z689" s="1" t="s">
        <v>97</v>
      </c>
      <c r="AA689" s="1" t="s">
        <v>101</v>
      </c>
      <c r="AB689" s="1" t="s">
        <v>97</v>
      </c>
      <c r="AC689" s="1" t="s">
        <v>97</v>
      </c>
      <c r="AD689" s="1" t="s">
        <v>97</v>
      </c>
      <c r="AE689" s="1" t="s">
        <v>101</v>
      </c>
      <c r="AF689" s="1" t="s">
        <v>97</v>
      </c>
      <c r="AG689" s="4" t="s">
        <v>1153</v>
      </c>
      <c r="AH689" s="4" t="s">
        <v>1150</v>
      </c>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c r="CJ689" s="1"/>
      <c r="CK689" s="17" t="str">
        <f>IF(AND(Main!AA689="يتجاوز التوقعات بكثير", Main!AB689="يتجاوز التوقعات بكثير"), "يتجاوز التوقعات بكثير",
 IF(OR(AND(Main!AA689="يتجاوز التوقعات بكثير", Main!AB689="يتجاوز التوقعات"), AND(Main!AA689="يتجاوز التوقعات", Main!AB689="يتجاوز التوقعات بكثير")), "يتجاوز التوقعات",
 IF(AND(Main!AA689="يتجاوز التوقعات", Main!AB689="يتجاوز التوقعات"), "يتجاوز التوقعات",
 IF(OR(AND(Main!AA689="يتجاوز التوقعات", Main!AB689="يفي بالتوقعات"), AND(Main!AA689="يفي بالتوقعات", Main!AB689="يتجاوز التوقعات")), "يفي بالتوقعات",
 IF(AND(Main!AA689="يفي بالتوقعات", Main!AB689="يفي بالتوقعات"), "يفي بالتوقعات",
 IF(OR(AND(Main!AA689="يفي بالتوقعات", Main!AB689="يفي بالتوقعات جزئياً"), AND(Main!AA689="يفي بالتوقعات جزئياً", Main!AB689="يفي بالتوقعات")), "يفي بالتوقعات جزئياً",
 IF(AND(Main!AA689="يفي بالتوقعات جزئياً", Main!AB689="يفي بالتوقعات جزئياً"), "يفي بالتوقعات جزئياً",
 ""
 )))))))</f>
        <v>يتجاوز التوقعات</v>
      </c>
      <c r="CL689" s="17" t="str">
        <f>IF(AND(Main!AZ689="يتجاوز التوقعات بكثير", Main!BA689="يتجاوز التوقعات بكثير"), "يتجاوز التوقعات بكثير",
 IF(OR(AND(Main!AZ689="يتجاوز التوقعات بكثير", Main!BA689="يتجاوز التوقعات"), AND(Main!AZ689="يتجاوز التوقعات", Main!BA689="يتجاوز التوقعات بكثير")), "يتجاوز التوقعات",
 IF(AND(Main!AZ689="يتجاوز التوقعات", Main!BA689="يتجاوز التوقعات"), "يتجاوز التوقعات",
 IF(OR(AND(Main!AZ689="يتجاوز التوقعات", Main!BA689="يفي بالتوقعات"), AND(Main!AZ689="يفي بالتوقعات", Main!BA689="يتجاوز التوقعات")), "يفي بالتوقعات",
 IF(AND(Main!AZ689="يفي بالتوقعات", Main!BA689="يفي بالتوقعات"), "يفي بالتوقعات",
 IF(OR(AND(Main!AZ689="يفي بالتوقعات", Main!BA689="يفي بالتوقعات جزئياً"), AND(Main!AZ689="يفي بالتوقعات جزئياً", Main!BA689="يفي بالتوقعات")), "يفي بالتوقعات جزئياً",
 IF(AND(Main!AZ689="يفي بالتوقعات جزئياً", Main!BA689="يفي بالتوقعات جزئياً"), "يفي بالتوقعات جزئياً",
 ""
 )))))))</f>
        <v/>
      </c>
    </row>
    <row r="690" spans="1:90" ht="22.5" customHeight="1" x14ac:dyDescent="0.45">
      <c r="D690" s="1"/>
      <c r="E690" s="1"/>
      <c r="G690" s="1"/>
      <c r="H690" s="1"/>
      <c r="J690" s="1"/>
      <c r="N690" s="1"/>
      <c r="O690" s="1"/>
      <c r="P690" s="1"/>
      <c r="Q690" s="1"/>
      <c r="R690" s="1"/>
      <c r="S690" s="1"/>
      <c r="T690" s="1"/>
      <c r="U690" s="1"/>
      <c r="V690" s="1"/>
      <c r="W690" s="1"/>
      <c r="X690" s="1"/>
      <c r="Y690" s="1"/>
      <c r="Z690" s="1"/>
      <c r="AA690" s="1"/>
      <c r="AB690" s="1"/>
      <c r="AC690" s="1"/>
      <c r="AD690" s="1"/>
      <c r="AE690" s="1"/>
      <c r="AF690" s="1"/>
      <c r="AG690" s="4"/>
      <c r="AH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c r="CJ690" s="1"/>
      <c r="CK690" s="17" t="str">
        <f>IF(AND(Main!AA690="يتجاوز التوقعات بكثير", Main!AB690="يتجاوز التوقعات بكثير"), "يتجاوز التوقعات بكثير",
 IF(OR(AND(Main!AA690="يتجاوز التوقعات بكثير", Main!AB690="يتجاوز التوقعات"), AND(Main!AA690="يتجاوز التوقعات", Main!AB690="يتجاوز التوقعات بكثير")), "يتجاوز التوقعات",
 IF(AND(Main!AA690="يتجاوز التوقعات", Main!AB690="يتجاوز التوقعات"), "يتجاوز التوقعات",
 IF(OR(AND(Main!AA690="يتجاوز التوقعات", Main!AB690="يفي بالتوقعات"), AND(Main!AA690="يفي بالتوقعات", Main!AB690="يتجاوز التوقعات")), "يفي بالتوقعات",
 IF(AND(Main!AA690="يفي بالتوقعات", Main!AB690="يفي بالتوقعات"), "يفي بالتوقعات",
 IF(OR(AND(Main!AA690="يفي بالتوقعات", Main!AB690="يفي بالتوقعات جزئياً"), AND(Main!AA690="يفي بالتوقعات جزئياً", Main!AB690="يفي بالتوقعات")), "يفي بالتوقعات جزئياً",
 IF(AND(Main!AA690="يفي بالتوقعات جزئياً", Main!AB690="يفي بالتوقعات جزئياً"), "يفي بالتوقعات جزئياً",
 ""
 )))))))</f>
        <v/>
      </c>
      <c r="CL690" s="17" t="str">
        <f>IF(AND(Main!AZ690="يتجاوز التوقعات بكثير", Main!BA690="يتجاوز التوقعات بكثير"), "يتجاوز التوقعات بكثير",
 IF(OR(AND(Main!AZ690="يتجاوز التوقعات بكثير", Main!BA690="يتجاوز التوقعات"), AND(Main!AZ690="يتجاوز التوقعات", Main!BA690="يتجاوز التوقعات بكثير")), "يتجاوز التوقعات",
 IF(AND(Main!AZ690="يتجاوز التوقعات", Main!BA690="يتجاوز التوقعات"), "يتجاوز التوقعات",
 IF(OR(AND(Main!AZ690="يتجاوز التوقعات", Main!BA690="يفي بالتوقعات"), AND(Main!AZ690="يفي بالتوقعات", Main!BA690="يتجاوز التوقعات")), "يفي بالتوقعات",
 IF(AND(Main!AZ690="يفي بالتوقعات", Main!BA690="يفي بالتوقعات"), "يفي بالتوقعات",
 IF(OR(AND(Main!AZ690="يفي بالتوقعات", Main!BA690="يفي بالتوقعات جزئياً"), AND(Main!AZ690="يفي بالتوقعات جزئياً", Main!BA690="يفي بالتوقعات")), "يفي بالتوقعات جزئياً",
 IF(AND(Main!AZ690="يفي بالتوقعات جزئياً", Main!BA690="يفي بالتوقعات جزئياً"), "يفي بالتوقعات جزئياً",
 ""
 )))))))</f>
        <v/>
      </c>
    </row>
    <row r="691" spans="1:90" ht="22.5" customHeight="1" x14ac:dyDescent="0.45">
      <c r="D691" s="1"/>
      <c r="E691" s="1"/>
      <c r="G691" s="1"/>
      <c r="H691" s="1"/>
      <c r="J691" s="1"/>
      <c r="N691" s="1"/>
      <c r="O691" s="1"/>
      <c r="P691" s="1"/>
      <c r="Q691" s="1"/>
      <c r="R691" s="1"/>
      <c r="S691" s="1"/>
      <c r="T691" s="1"/>
      <c r="U691" s="1"/>
      <c r="V691" s="1"/>
      <c r="W691" s="1"/>
      <c r="X691" s="1"/>
      <c r="Y691" s="1"/>
      <c r="Z691" s="1"/>
      <c r="AA691" s="1"/>
      <c r="AB691" s="1"/>
      <c r="AC691" s="1"/>
      <c r="AD691" s="1"/>
      <c r="AE691" s="1"/>
      <c r="AF691" s="1"/>
      <c r="AG691" s="4"/>
      <c r="AH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c r="CJ691" s="1"/>
      <c r="CK691" s="17" t="str">
        <f>IF(AND(Main!AA691="يتجاوز التوقعات بكثير", Main!AB691="يتجاوز التوقعات بكثير"), "يتجاوز التوقعات بكثير",
 IF(OR(AND(Main!AA691="يتجاوز التوقعات بكثير", Main!AB691="يتجاوز التوقعات"), AND(Main!AA691="يتجاوز التوقعات", Main!AB691="يتجاوز التوقعات بكثير")), "يتجاوز التوقعات",
 IF(AND(Main!AA691="يتجاوز التوقعات", Main!AB691="يتجاوز التوقعات"), "يتجاوز التوقعات",
 IF(OR(AND(Main!AA691="يتجاوز التوقعات", Main!AB691="يفي بالتوقعات"), AND(Main!AA691="يفي بالتوقعات", Main!AB691="يتجاوز التوقعات")), "يفي بالتوقعات",
 IF(AND(Main!AA691="يفي بالتوقعات", Main!AB691="يفي بالتوقعات"), "يفي بالتوقعات",
 IF(OR(AND(Main!AA691="يفي بالتوقعات", Main!AB691="يفي بالتوقعات جزئياً"), AND(Main!AA691="يفي بالتوقعات جزئياً", Main!AB691="يفي بالتوقعات")), "يفي بالتوقعات جزئياً",
 IF(AND(Main!AA691="يفي بالتوقعات جزئياً", Main!AB691="يفي بالتوقعات جزئياً"), "يفي بالتوقعات جزئياً",
 ""
 )))))))</f>
        <v/>
      </c>
      <c r="CL691" s="17" t="str">
        <f>IF(AND(Main!AZ691="يتجاوز التوقعات بكثير", Main!BA691="يتجاوز التوقعات بكثير"), "يتجاوز التوقعات بكثير",
 IF(OR(AND(Main!AZ691="يتجاوز التوقعات بكثير", Main!BA691="يتجاوز التوقعات"), AND(Main!AZ691="يتجاوز التوقعات", Main!BA691="يتجاوز التوقعات بكثير")), "يتجاوز التوقعات",
 IF(AND(Main!AZ691="يتجاوز التوقعات", Main!BA691="يتجاوز التوقعات"), "يتجاوز التوقعات",
 IF(OR(AND(Main!AZ691="يتجاوز التوقعات", Main!BA691="يفي بالتوقعات"), AND(Main!AZ691="يفي بالتوقعات", Main!BA691="يتجاوز التوقعات")), "يفي بالتوقعات",
 IF(AND(Main!AZ691="يفي بالتوقعات", Main!BA691="يفي بالتوقعات"), "يفي بالتوقعات",
 IF(OR(AND(Main!AZ691="يفي بالتوقعات", Main!BA691="يفي بالتوقعات جزئياً"), AND(Main!AZ691="يفي بالتوقعات جزئياً", Main!BA691="يفي بالتوقعات")), "يفي بالتوقعات جزئياً",
 IF(AND(Main!AZ691="يفي بالتوقعات جزئياً", Main!BA691="يفي بالتوقعات جزئياً"), "يفي بالتوقعات جزئياً",
 ""
 )))))))</f>
        <v/>
      </c>
    </row>
    <row r="692" spans="1:90" ht="22.5" customHeight="1" x14ac:dyDescent="0.45">
      <c r="D692" s="1"/>
      <c r="E692" s="1"/>
      <c r="G692" s="1"/>
      <c r="H692" s="1"/>
      <c r="J692" s="1"/>
      <c r="N692" s="1"/>
      <c r="O692" s="1"/>
      <c r="P692" s="1"/>
      <c r="Q692" s="1"/>
      <c r="R692" s="1"/>
      <c r="S692" s="1"/>
      <c r="T692" s="1"/>
      <c r="U692" s="1"/>
      <c r="V692" s="1"/>
      <c r="W692" s="1"/>
      <c r="X692" s="1"/>
      <c r="Y692" s="1"/>
      <c r="Z692" s="1"/>
      <c r="AA692" s="1"/>
      <c r="AB692" s="1"/>
      <c r="AC692" s="1"/>
      <c r="AD692" s="1"/>
      <c r="AE692" s="1"/>
      <c r="AF692" s="1"/>
      <c r="AG692" s="4"/>
      <c r="AH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c r="CJ692" s="1"/>
      <c r="CK692" s="17" t="str">
        <f>IF(AND(Main!AA692="يتجاوز التوقعات بكثير", Main!AB692="يتجاوز التوقعات بكثير"), "يتجاوز التوقعات بكثير",
 IF(OR(AND(Main!AA692="يتجاوز التوقعات بكثير", Main!AB692="يتجاوز التوقعات"), AND(Main!AA692="يتجاوز التوقعات", Main!AB692="يتجاوز التوقعات بكثير")), "يتجاوز التوقعات",
 IF(AND(Main!AA692="يتجاوز التوقعات", Main!AB692="يتجاوز التوقعات"), "يتجاوز التوقعات",
 IF(OR(AND(Main!AA692="يتجاوز التوقعات", Main!AB692="يفي بالتوقعات"), AND(Main!AA692="يفي بالتوقعات", Main!AB692="يتجاوز التوقعات")), "يفي بالتوقعات",
 IF(AND(Main!AA692="يفي بالتوقعات", Main!AB692="يفي بالتوقعات"), "يفي بالتوقعات",
 IF(OR(AND(Main!AA692="يفي بالتوقعات", Main!AB692="يفي بالتوقعات جزئياً"), AND(Main!AA692="يفي بالتوقعات جزئياً", Main!AB692="يفي بالتوقعات")), "يفي بالتوقعات جزئياً",
 IF(AND(Main!AA692="يفي بالتوقعات جزئياً", Main!AB692="يفي بالتوقعات جزئياً"), "يفي بالتوقعات جزئياً",
 ""
 )))))))</f>
        <v/>
      </c>
      <c r="CL692" s="17" t="str">
        <f>IF(AND(Main!AZ692="يتجاوز التوقعات بكثير", Main!BA692="يتجاوز التوقعات بكثير"), "يتجاوز التوقعات بكثير",
 IF(OR(AND(Main!AZ692="يتجاوز التوقعات بكثير", Main!BA692="يتجاوز التوقعات"), AND(Main!AZ692="يتجاوز التوقعات", Main!BA692="يتجاوز التوقعات بكثير")), "يتجاوز التوقعات",
 IF(AND(Main!AZ692="يتجاوز التوقعات", Main!BA692="يتجاوز التوقعات"), "يتجاوز التوقعات",
 IF(OR(AND(Main!AZ692="يتجاوز التوقعات", Main!BA692="يفي بالتوقعات"), AND(Main!AZ692="يفي بالتوقعات", Main!BA692="يتجاوز التوقعات")), "يفي بالتوقعات",
 IF(AND(Main!AZ692="يفي بالتوقعات", Main!BA692="يفي بالتوقعات"), "يفي بالتوقعات",
 IF(OR(AND(Main!AZ692="يفي بالتوقعات", Main!BA692="يفي بالتوقعات جزئياً"), AND(Main!AZ692="يفي بالتوقعات جزئياً", Main!BA692="يفي بالتوقعات")), "يفي بالتوقعات جزئياً",
 IF(AND(Main!AZ692="يفي بالتوقعات جزئياً", Main!BA692="يفي بالتوقعات جزئياً"), "يفي بالتوقعات جزئياً",
 ""
 )))))))</f>
        <v/>
      </c>
    </row>
    <row r="693" spans="1:90" ht="22.5" customHeight="1" x14ac:dyDescent="0.45">
      <c r="D693" s="1"/>
      <c r="E693" s="1"/>
      <c r="G693" s="1"/>
      <c r="H693" s="1"/>
      <c r="J693" s="1"/>
      <c r="N693" s="1"/>
      <c r="O693" s="1"/>
      <c r="P693" s="1"/>
      <c r="Q693" s="1"/>
      <c r="R693" s="1"/>
      <c r="S693" s="1"/>
      <c r="T693" s="1"/>
      <c r="U693" s="1"/>
      <c r="V693" s="1"/>
      <c r="W693" s="1"/>
      <c r="X693" s="1"/>
      <c r="Y693" s="1"/>
      <c r="Z693" s="1"/>
      <c r="AA693" s="1"/>
      <c r="AB693" s="1"/>
      <c r="AC693" s="1"/>
      <c r="AD693" s="1"/>
      <c r="AE693" s="1"/>
      <c r="AF693" s="1"/>
      <c r="AG693" s="4"/>
      <c r="AH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c r="CJ693" s="1"/>
      <c r="CK693" s="17" t="str">
        <f>IF(AND(Main!AA693="يتجاوز التوقعات بكثير", Main!AB693="يتجاوز التوقعات بكثير"), "يتجاوز التوقعات بكثير",
 IF(OR(AND(Main!AA693="يتجاوز التوقعات بكثير", Main!AB693="يتجاوز التوقعات"), AND(Main!AA693="يتجاوز التوقعات", Main!AB693="يتجاوز التوقعات بكثير")), "يتجاوز التوقعات",
 IF(AND(Main!AA693="يتجاوز التوقعات", Main!AB693="يتجاوز التوقعات"), "يتجاوز التوقعات",
 IF(OR(AND(Main!AA693="يتجاوز التوقعات", Main!AB693="يفي بالتوقعات"), AND(Main!AA693="يفي بالتوقعات", Main!AB693="يتجاوز التوقعات")), "يفي بالتوقعات",
 IF(AND(Main!AA693="يفي بالتوقعات", Main!AB693="يفي بالتوقعات"), "يفي بالتوقعات",
 IF(OR(AND(Main!AA693="يفي بالتوقعات", Main!AB693="يفي بالتوقعات جزئياً"), AND(Main!AA693="يفي بالتوقعات جزئياً", Main!AB693="يفي بالتوقعات")), "يفي بالتوقعات جزئياً",
 IF(AND(Main!AA693="يفي بالتوقعات جزئياً", Main!AB693="يفي بالتوقعات جزئياً"), "يفي بالتوقعات جزئياً",
 ""
 )))))))</f>
        <v/>
      </c>
      <c r="CL693" s="17" t="str">
        <f>IF(AND(Main!AZ693="يتجاوز التوقعات بكثير", Main!BA693="يتجاوز التوقعات بكثير"), "يتجاوز التوقعات بكثير",
 IF(OR(AND(Main!AZ693="يتجاوز التوقعات بكثير", Main!BA693="يتجاوز التوقعات"), AND(Main!AZ693="يتجاوز التوقعات", Main!BA693="يتجاوز التوقعات بكثير")), "يتجاوز التوقعات",
 IF(AND(Main!AZ693="يتجاوز التوقعات", Main!BA693="يتجاوز التوقعات"), "يتجاوز التوقعات",
 IF(OR(AND(Main!AZ693="يتجاوز التوقعات", Main!BA693="يفي بالتوقعات"), AND(Main!AZ693="يفي بالتوقعات", Main!BA693="يتجاوز التوقعات")), "يفي بالتوقعات",
 IF(AND(Main!AZ693="يفي بالتوقعات", Main!BA693="يفي بالتوقعات"), "يفي بالتوقعات",
 IF(OR(AND(Main!AZ693="يفي بالتوقعات", Main!BA693="يفي بالتوقعات جزئياً"), AND(Main!AZ693="يفي بالتوقعات جزئياً", Main!BA693="يفي بالتوقعات")), "يفي بالتوقعات جزئياً",
 IF(AND(Main!AZ693="يفي بالتوقعات جزئياً", Main!BA693="يفي بالتوقعات جزئياً"), "يفي بالتوقعات جزئياً",
 ""
 )))))))</f>
        <v/>
      </c>
    </row>
    <row r="694" spans="1:90" ht="22.5" customHeight="1" x14ac:dyDescent="0.45">
      <c r="D694" s="1"/>
      <c r="E694" s="1"/>
      <c r="G694" s="1"/>
      <c r="H694" s="1"/>
      <c r="J694" s="1"/>
      <c r="N694" s="1"/>
      <c r="O694" s="1"/>
      <c r="P694" s="1"/>
      <c r="Q694" s="1"/>
      <c r="R694" s="1"/>
      <c r="S694" s="1"/>
      <c r="T694" s="1"/>
      <c r="U694" s="1"/>
      <c r="V694" s="1"/>
      <c r="W694" s="1"/>
      <c r="X694" s="1"/>
      <c r="Y694" s="1"/>
      <c r="Z694" s="1"/>
      <c r="AA694" s="1"/>
      <c r="AB694" s="1"/>
      <c r="AC694" s="1"/>
      <c r="AD694" s="1"/>
      <c r="AE694" s="1"/>
      <c r="AF694" s="1"/>
      <c r="AG694" s="4"/>
      <c r="AH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c r="CJ694" s="1"/>
      <c r="CK694" s="17" t="str">
        <f>IF(AND(Main!AA694="يتجاوز التوقعات بكثير", Main!AB694="يتجاوز التوقعات بكثير"), "يتجاوز التوقعات بكثير",
 IF(OR(AND(Main!AA694="يتجاوز التوقعات بكثير", Main!AB694="يتجاوز التوقعات"), AND(Main!AA694="يتجاوز التوقعات", Main!AB694="يتجاوز التوقعات بكثير")), "يتجاوز التوقعات",
 IF(AND(Main!AA694="يتجاوز التوقعات", Main!AB694="يتجاوز التوقعات"), "يتجاوز التوقعات",
 IF(OR(AND(Main!AA694="يتجاوز التوقعات", Main!AB694="يفي بالتوقعات"), AND(Main!AA694="يفي بالتوقعات", Main!AB694="يتجاوز التوقعات")), "يفي بالتوقعات",
 IF(AND(Main!AA694="يفي بالتوقعات", Main!AB694="يفي بالتوقعات"), "يفي بالتوقعات",
 IF(OR(AND(Main!AA694="يفي بالتوقعات", Main!AB694="يفي بالتوقعات جزئياً"), AND(Main!AA694="يفي بالتوقعات جزئياً", Main!AB694="يفي بالتوقعات")), "يفي بالتوقعات جزئياً",
 IF(AND(Main!AA694="يفي بالتوقعات جزئياً", Main!AB694="يفي بالتوقعات جزئياً"), "يفي بالتوقعات جزئياً",
 ""
 )))))))</f>
        <v/>
      </c>
      <c r="CL694" s="17" t="str">
        <f>IF(AND(Main!AZ694="يتجاوز التوقعات بكثير", Main!BA694="يتجاوز التوقعات بكثير"), "يتجاوز التوقعات بكثير",
 IF(OR(AND(Main!AZ694="يتجاوز التوقعات بكثير", Main!BA694="يتجاوز التوقعات"), AND(Main!AZ694="يتجاوز التوقعات", Main!BA694="يتجاوز التوقعات بكثير")), "يتجاوز التوقعات",
 IF(AND(Main!AZ694="يتجاوز التوقعات", Main!BA694="يتجاوز التوقعات"), "يتجاوز التوقعات",
 IF(OR(AND(Main!AZ694="يتجاوز التوقعات", Main!BA694="يفي بالتوقعات"), AND(Main!AZ694="يفي بالتوقعات", Main!BA694="يتجاوز التوقعات")), "يفي بالتوقعات",
 IF(AND(Main!AZ694="يفي بالتوقعات", Main!BA694="يفي بالتوقعات"), "يفي بالتوقعات",
 IF(OR(AND(Main!AZ694="يفي بالتوقعات", Main!BA694="يفي بالتوقعات جزئياً"), AND(Main!AZ694="يفي بالتوقعات جزئياً", Main!BA694="يفي بالتوقعات")), "يفي بالتوقعات جزئياً",
 IF(AND(Main!AZ694="يفي بالتوقعات جزئياً", Main!BA694="يفي بالتوقعات جزئياً"), "يفي بالتوقعات جزئياً",
 ""
 )))))))</f>
        <v/>
      </c>
    </row>
    <row r="695" spans="1:90" ht="22.5" customHeight="1" x14ac:dyDescent="0.45">
      <c r="D695" s="1"/>
      <c r="E695" s="1"/>
      <c r="G695" s="1"/>
      <c r="H695" s="1"/>
      <c r="J695" s="1"/>
      <c r="N695" s="1"/>
      <c r="O695" s="1"/>
      <c r="P695" s="1"/>
      <c r="Q695" s="1"/>
      <c r="R695" s="1"/>
      <c r="S695" s="1"/>
      <c r="T695" s="1"/>
      <c r="U695" s="1"/>
      <c r="V695" s="1"/>
      <c r="W695" s="1"/>
      <c r="X695" s="1"/>
      <c r="Y695" s="1"/>
      <c r="Z695" s="1"/>
      <c r="AA695" s="1"/>
      <c r="AB695" s="1"/>
      <c r="AC695" s="1"/>
      <c r="AD695" s="1"/>
      <c r="AE695" s="1"/>
      <c r="AF695" s="1"/>
      <c r="AG695" s="4"/>
      <c r="AH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c r="CJ695" s="1"/>
      <c r="CK695" s="17" t="str">
        <f>IF(AND(Main!AA695="يتجاوز التوقعات بكثير", Main!AB695="يتجاوز التوقعات بكثير"), "يتجاوز التوقعات بكثير",
 IF(OR(AND(Main!AA695="يتجاوز التوقعات بكثير", Main!AB695="يتجاوز التوقعات"), AND(Main!AA695="يتجاوز التوقعات", Main!AB695="يتجاوز التوقعات بكثير")), "يتجاوز التوقعات",
 IF(AND(Main!AA695="يتجاوز التوقعات", Main!AB695="يتجاوز التوقعات"), "يتجاوز التوقعات",
 IF(OR(AND(Main!AA695="يتجاوز التوقعات", Main!AB695="يفي بالتوقعات"), AND(Main!AA695="يفي بالتوقعات", Main!AB695="يتجاوز التوقعات")), "يفي بالتوقعات",
 IF(AND(Main!AA695="يفي بالتوقعات", Main!AB695="يفي بالتوقعات"), "يفي بالتوقعات",
 IF(OR(AND(Main!AA695="يفي بالتوقعات", Main!AB695="يفي بالتوقعات جزئياً"), AND(Main!AA695="يفي بالتوقعات جزئياً", Main!AB695="يفي بالتوقعات")), "يفي بالتوقعات جزئياً",
 IF(AND(Main!AA695="يفي بالتوقعات جزئياً", Main!AB695="يفي بالتوقعات جزئياً"), "يفي بالتوقعات جزئياً",
 ""
 )))))))</f>
        <v/>
      </c>
      <c r="CL695" s="17" t="str">
        <f>IF(AND(Main!AZ695="يتجاوز التوقعات بكثير", Main!BA695="يتجاوز التوقعات بكثير"), "يتجاوز التوقعات بكثير",
 IF(OR(AND(Main!AZ695="يتجاوز التوقعات بكثير", Main!BA695="يتجاوز التوقعات"), AND(Main!AZ695="يتجاوز التوقعات", Main!BA695="يتجاوز التوقعات بكثير")), "يتجاوز التوقعات",
 IF(AND(Main!AZ695="يتجاوز التوقعات", Main!BA695="يتجاوز التوقعات"), "يتجاوز التوقعات",
 IF(OR(AND(Main!AZ695="يتجاوز التوقعات", Main!BA695="يفي بالتوقعات"), AND(Main!AZ695="يفي بالتوقعات", Main!BA695="يتجاوز التوقعات")), "يفي بالتوقعات",
 IF(AND(Main!AZ695="يفي بالتوقعات", Main!BA695="يفي بالتوقعات"), "يفي بالتوقعات",
 IF(OR(AND(Main!AZ695="يفي بالتوقعات", Main!BA695="يفي بالتوقعات جزئياً"), AND(Main!AZ695="يفي بالتوقعات جزئياً", Main!BA695="يفي بالتوقعات")), "يفي بالتوقعات جزئياً",
 IF(AND(Main!AZ695="يفي بالتوقعات جزئياً", Main!BA695="يفي بالتوقعات جزئياً"), "يفي بالتوقعات جزئياً",
 ""
 )))))))</f>
        <v/>
      </c>
    </row>
    <row r="696" spans="1:90" ht="22.5" customHeight="1" x14ac:dyDescent="0.45">
      <c r="A696">
        <v>707</v>
      </c>
      <c r="B696">
        <v>45983.449664351901</v>
      </c>
      <c r="C696">
        <v>45983.4508333333</v>
      </c>
      <c r="D696" s="1" t="s">
        <v>986</v>
      </c>
      <c r="E696" s="1" t="s">
        <v>987</v>
      </c>
      <c r="F696" s="8" t="s">
        <v>125</v>
      </c>
      <c r="G696" s="1" t="s">
        <v>91</v>
      </c>
      <c r="H696" s="1" t="s">
        <v>823</v>
      </c>
      <c r="I696" t="s">
        <v>875</v>
      </c>
      <c r="J696" s="1" t="s">
        <v>93</v>
      </c>
      <c r="K696" t="s">
        <v>94</v>
      </c>
      <c r="M696" t="s">
        <v>95</v>
      </c>
      <c r="N696" s="1" t="s">
        <v>96</v>
      </c>
      <c r="O696" s="1" t="s">
        <v>97</v>
      </c>
      <c r="P696" s="1" t="s">
        <v>97</v>
      </c>
      <c r="Q696" s="1" t="s">
        <v>97</v>
      </c>
      <c r="R696" s="1" t="s">
        <v>101</v>
      </c>
      <c r="S696" s="1" t="s">
        <v>97</v>
      </c>
      <c r="T696" s="1" t="s">
        <v>97</v>
      </c>
      <c r="U696" s="1" t="s">
        <v>97</v>
      </c>
      <c r="V696" s="1" t="s">
        <v>97</v>
      </c>
      <c r="W696" s="1" t="s">
        <v>101</v>
      </c>
      <c r="X696" s="1" t="s">
        <v>101</v>
      </c>
      <c r="Y696" s="1" t="s">
        <v>97</v>
      </c>
      <c r="Z696" s="1" t="s">
        <v>97</v>
      </c>
      <c r="AA696" s="1" t="s">
        <v>97</v>
      </c>
      <c r="AB696" s="1" t="s">
        <v>97</v>
      </c>
      <c r="AC696" s="1" t="s">
        <v>97</v>
      </c>
      <c r="AD696" s="1" t="s">
        <v>97</v>
      </c>
      <c r="AE696" s="1" t="s">
        <v>97</v>
      </c>
      <c r="AF696" s="1" t="s">
        <v>97</v>
      </c>
      <c r="AG696" s="4" t="s">
        <v>1154</v>
      </c>
      <c r="AH696" s="4" t="s">
        <v>1155</v>
      </c>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c r="CJ696" s="1"/>
      <c r="CK696" s="17" t="str">
        <f>IF(AND(Main!AA696="يتجاوز التوقعات بكثير", Main!AB696="يتجاوز التوقعات بكثير"), "يتجاوز التوقعات بكثير",
 IF(OR(AND(Main!AA696="يتجاوز التوقعات بكثير", Main!AB696="يتجاوز التوقعات"), AND(Main!AA696="يتجاوز التوقعات", Main!AB696="يتجاوز التوقعات بكثير")), "يتجاوز التوقعات",
 IF(AND(Main!AA696="يتجاوز التوقعات", Main!AB696="يتجاوز التوقعات"), "يتجاوز التوقعات",
 IF(OR(AND(Main!AA696="يتجاوز التوقعات", Main!AB696="يفي بالتوقعات"), AND(Main!AA696="يفي بالتوقعات", Main!AB696="يتجاوز التوقعات")), "يفي بالتوقعات",
 IF(AND(Main!AA696="يفي بالتوقعات", Main!AB696="يفي بالتوقعات"), "يفي بالتوقعات",
 IF(OR(AND(Main!AA696="يفي بالتوقعات", Main!AB696="يفي بالتوقعات جزئياً"), AND(Main!AA696="يفي بالتوقعات جزئياً", Main!AB696="يفي بالتوقعات")), "يفي بالتوقعات جزئياً",
 IF(AND(Main!AA696="يفي بالتوقعات جزئياً", Main!AB696="يفي بالتوقعات جزئياً"), "يفي بالتوقعات جزئياً",
 ""
 )))))))</f>
        <v>يتجاوز التوقعات بكثير</v>
      </c>
      <c r="CL696" s="17" t="str">
        <f>IF(AND(Main!AZ696="يتجاوز التوقعات بكثير", Main!BA696="يتجاوز التوقعات بكثير"), "يتجاوز التوقعات بكثير",
 IF(OR(AND(Main!AZ696="يتجاوز التوقعات بكثير", Main!BA696="يتجاوز التوقعات"), AND(Main!AZ696="يتجاوز التوقعات", Main!BA696="يتجاوز التوقعات بكثير")), "يتجاوز التوقعات",
 IF(AND(Main!AZ696="يتجاوز التوقعات", Main!BA696="يتجاوز التوقعات"), "يتجاوز التوقعات",
 IF(OR(AND(Main!AZ696="يتجاوز التوقعات", Main!BA696="يفي بالتوقعات"), AND(Main!AZ696="يفي بالتوقعات", Main!BA696="يتجاوز التوقعات")), "يفي بالتوقعات",
 IF(AND(Main!AZ696="يفي بالتوقعات", Main!BA696="يفي بالتوقعات"), "يفي بالتوقعات",
 IF(OR(AND(Main!AZ696="يفي بالتوقعات", Main!BA696="يفي بالتوقعات جزئياً"), AND(Main!AZ696="يفي بالتوقعات جزئياً", Main!BA696="يفي بالتوقعات")), "يفي بالتوقعات جزئياً",
 IF(AND(Main!AZ696="يفي بالتوقعات جزئياً", Main!BA696="يفي بالتوقعات جزئياً"), "يفي بالتوقعات جزئياً",
 ""
 )))))))</f>
        <v/>
      </c>
    </row>
    <row r="697" spans="1:90" ht="22.5" customHeight="1" x14ac:dyDescent="0.45">
      <c r="A697">
        <v>708</v>
      </c>
      <c r="B697">
        <v>45983.456377314797</v>
      </c>
      <c r="C697">
        <v>45983.458784722199</v>
      </c>
      <c r="D697" s="1" t="s">
        <v>986</v>
      </c>
      <c r="E697" s="1" t="s">
        <v>987</v>
      </c>
      <c r="F697" s="8" t="s">
        <v>125</v>
      </c>
      <c r="G697" s="1" t="s">
        <v>91</v>
      </c>
      <c r="H697" s="1" t="s">
        <v>823</v>
      </c>
      <c r="I697" t="s">
        <v>1148</v>
      </c>
      <c r="J697" s="1" t="s">
        <v>93</v>
      </c>
      <c r="K697" t="s">
        <v>94</v>
      </c>
      <c r="M697" t="s">
        <v>95</v>
      </c>
      <c r="N697" s="1" t="s">
        <v>100</v>
      </c>
      <c r="O697" s="1" t="s">
        <v>97</v>
      </c>
      <c r="P697" s="1" t="s">
        <v>97</v>
      </c>
      <c r="Q697" s="1" t="s">
        <v>97</v>
      </c>
      <c r="R697" s="1" t="s">
        <v>101</v>
      </c>
      <c r="S697" s="1" t="s">
        <v>97</v>
      </c>
      <c r="T697" s="1" t="s">
        <v>97</v>
      </c>
      <c r="U697" s="1" t="s">
        <v>97</v>
      </c>
      <c r="V697" s="1" t="s">
        <v>97</v>
      </c>
      <c r="W697" s="1" t="s">
        <v>97</v>
      </c>
      <c r="X697" s="1" t="s">
        <v>97</v>
      </c>
      <c r="Y697" s="1" t="s">
        <v>97</v>
      </c>
      <c r="Z697" s="1" t="s">
        <v>101</v>
      </c>
      <c r="AA697" s="1" t="s">
        <v>97</v>
      </c>
      <c r="AB697" s="1" t="s">
        <v>97</v>
      </c>
      <c r="AC697" s="1" t="s">
        <v>97</v>
      </c>
      <c r="AD697" s="1" t="s">
        <v>97</v>
      </c>
      <c r="AE697" s="1" t="s">
        <v>97</v>
      </c>
      <c r="AF697" s="1" t="s">
        <v>97</v>
      </c>
      <c r="AG697" s="4" t="s">
        <v>1156</v>
      </c>
      <c r="AH697" s="4" t="s">
        <v>1157</v>
      </c>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c r="CJ697" s="1"/>
      <c r="CK697" s="17" t="str">
        <f>IF(AND(Main!AA697="يتجاوز التوقعات بكثير", Main!AB697="يتجاوز التوقعات بكثير"), "يتجاوز التوقعات بكثير",
 IF(OR(AND(Main!AA697="يتجاوز التوقعات بكثير", Main!AB697="يتجاوز التوقعات"), AND(Main!AA697="يتجاوز التوقعات", Main!AB697="يتجاوز التوقعات بكثير")), "يتجاوز التوقعات",
 IF(AND(Main!AA697="يتجاوز التوقعات", Main!AB697="يتجاوز التوقعات"), "يتجاوز التوقعات",
 IF(OR(AND(Main!AA697="يتجاوز التوقعات", Main!AB697="يفي بالتوقعات"), AND(Main!AA697="يفي بالتوقعات", Main!AB697="يتجاوز التوقعات")), "يفي بالتوقعات",
 IF(AND(Main!AA697="يفي بالتوقعات", Main!AB697="يفي بالتوقعات"), "يفي بالتوقعات",
 IF(OR(AND(Main!AA697="يفي بالتوقعات", Main!AB697="يفي بالتوقعات جزئياً"), AND(Main!AA697="يفي بالتوقعات جزئياً", Main!AB697="يفي بالتوقعات")), "يفي بالتوقعات جزئياً",
 IF(AND(Main!AA697="يفي بالتوقعات جزئياً", Main!AB697="يفي بالتوقعات جزئياً"), "يفي بالتوقعات جزئياً",
 ""
 )))))))</f>
        <v>يتجاوز التوقعات بكثير</v>
      </c>
      <c r="CL697" s="17" t="str">
        <f>IF(AND(Main!AZ697="يتجاوز التوقعات بكثير", Main!BA697="يتجاوز التوقعات بكثير"), "يتجاوز التوقعات بكثير",
 IF(OR(AND(Main!AZ697="يتجاوز التوقعات بكثير", Main!BA697="يتجاوز التوقعات"), AND(Main!AZ697="يتجاوز التوقعات", Main!BA697="يتجاوز التوقعات بكثير")), "يتجاوز التوقعات",
 IF(AND(Main!AZ697="يتجاوز التوقعات", Main!BA697="يتجاوز التوقعات"), "يتجاوز التوقعات",
 IF(OR(AND(Main!AZ697="يتجاوز التوقعات", Main!BA697="يفي بالتوقعات"), AND(Main!AZ697="يفي بالتوقعات", Main!BA697="يتجاوز التوقعات")), "يفي بالتوقعات",
 IF(AND(Main!AZ697="يفي بالتوقعات", Main!BA697="يفي بالتوقعات"), "يفي بالتوقعات",
 IF(OR(AND(Main!AZ697="يفي بالتوقعات", Main!BA697="يفي بالتوقعات جزئياً"), AND(Main!AZ697="يفي بالتوقعات جزئياً", Main!BA697="يفي بالتوقعات")), "يفي بالتوقعات جزئياً",
 IF(AND(Main!AZ697="يفي بالتوقعات جزئياً", Main!BA697="يفي بالتوقعات جزئياً"), "يفي بالتوقعات جزئياً",
 ""
 )))))))</f>
        <v/>
      </c>
    </row>
    <row r="698" spans="1:90" ht="22.5" customHeight="1" x14ac:dyDescent="0.45">
      <c r="A698">
        <v>709</v>
      </c>
      <c r="B698">
        <v>45983.458888888897</v>
      </c>
      <c r="C698">
        <v>45983.460405092599</v>
      </c>
      <c r="D698" s="1" t="s">
        <v>986</v>
      </c>
      <c r="E698" s="1" t="s">
        <v>987</v>
      </c>
      <c r="F698" s="8" t="s">
        <v>115</v>
      </c>
      <c r="G698" s="1" t="s">
        <v>91</v>
      </c>
      <c r="H698" s="1" t="s">
        <v>823</v>
      </c>
      <c r="I698" t="s">
        <v>875</v>
      </c>
      <c r="J698" s="1" t="s">
        <v>93</v>
      </c>
      <c r="K698" t="s">
        <v>94</v>
      </c>
      <c r="M698" t="s">
        <v>95</v>
      </c>
      <c r="N698" s="1" t="s">
        <v>96</v>
      </c>
      <c r="O698" s="1" t="s">
        <v>97</v>
      </c>
      <c r="P698" s="1" t="s">
        <v>97</v>
      </c>
      <c r="Q698" s="1" t="s">
        <v>97</v>
      </c>
      <c r="R698" s="1" t="s">
        <v>101</v>
      </c>
      <c r="S698" s="1" t="s">
        <v>97</v>
      </c>
      <c r="T698" s="1" t="s">
        <v>97</v>
      </c>
      <c r="U698" s="1" t="s">
        <v>97</v>
      </c>
      <c r="V698" s="1" t="s">
        <v>97</v>
      </c>
      <c r="W698" s="1" t="s">
        <v>101</v>
      </c>
      <c r="X698" s="1" t="s">
        <v>97</v>
      </c>
      <c r="Y698" s="1" t="s">
        <v>97</v>
      </c>
      <c r="Z698" s="1" t="s">
        <v>97</v>
      </c>
      <c r="AA698" s="1" t="s">
        <v>97</v>
      </c>
      <c r="AB698" s="1" t="s">
        <v>97</v>
      </c>
      <c r="AC698" s="1" t="s">
        <v>97</v>
      </c>
      <c r="AD698" s="1" t="s">
        <v>97</v>
      </c>
      <c r="AE698" s="1" t="s">
        <v>97</v>
      </c>
      <c r="AF698" s="1" t="s">
        <v>97</v>
      </c>
      <c r="AG698" s="4" t="s">
        <v>1158</v>
      </c>
      <c r="AH698" s="4" t="s">
        <v>1159</v>
      </c>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c r="CJ698" s="1"/>
      <c r="CK698" s="17" t="str">
        <f>IF(AND(Main!AA698="يتجاوز التوقعات بكثير", Main!AB698="يتجاوز التوقعات بكثير"), "يتجاوز التوقعات بكثير",
 IF(OR(AND(Main!AA698="يتجاوز التوقعات بكثير", Main!AB698="يتجاوز التوقعات"), AND(Main!AA698="يتجاوز التوقعات", Main!AB698="يتجاوز التوقعات بكثير")), "يتجاوز التوقعات",
 IF(AND(Main!AA698="يتجاوز التوقعات", Main!AB698="يتجاوز التوقعات"), "يتجاوز التوقعات",
 IF(OR(AND(Main!AA698="يتجاوز التوقعات", Main!AB698="يفي بالتوقعات"), AND(Main!AA698="يفي بالتوقعات", Main!AB698="يتجاوز التوقعات")), "يفي بالتوقعات",
 IF(AND(Main!AA698="يفي بالتوقعات", Main!AB698="يفي بالتوقعات"), "يفي بالتوقعات",
 IF(OR(AND(Main!AA698="يفي بالتوقعات", Main!AB698="يفي بالتوقعات جزئياً"), AND(Main!AA698="يفي بالتوقعات جزئياً", Main!AB698="يفي بالتوقعات")), "يفي بالتوقعات جزئياً",
 IF(AND(Main!AA698="يفي بالتوقعات جزئياً", Main!AB698="يفي بالتوقعات جزئياً"), "يفي بالتوقعات جزئياً",
 ""
 )))))))</f>
        <v>يتجاوز التوقعات بكثير</v>
      </c>
      <c r="CL698" s="17" t="str">
        <f>IF(AND(Main!AZ698="يتجاوز التوقعات بكثير", Main!BA698="يتجاوز التوقعات بكثير"), "يتجاوز التوقعات بكثير",
 IF(OR(AND(Main!AZ698="يتجاوز التوقعات بكثير", Main!BA698="يتجاوز التوقعات"), AND(Main!AZ698="يتجاوز التوقعات", Main!BA698="يتجاوز التوقعات بكثير")), "يتجاوز التوقعات",
 IF(AND(Main!AZ698="يتجاوز التوقعات", Main!BA698="يتجاوز التوقعات"), "يتجاوز التوقعات",
 IF(OR(AND(Main!AZ698="يتجاوز التوقعات", Main!BA698="يفي بالتوقعات"), AND(Main!AZ698="يفي بالتوقعات", Main!BA698="يتجاوز التوقعات")), "يفي بالتوقعات",
 IF(AND(Main!AZ698="يفي بالتوقعات", Main!BA698="يفي بالتوقعات"), "يفي بالتوقعات",
 IF(OR(AND(Main!AZ698="يفي بالتوقعات", Main!BA698="يفي بالتوقعات جزئياً"), AND(Main!AZ698="يفي بالتوقعات جزئياً", Main!BA698="يفي بالتوقعات")), "يفي بالتوقعات جزئياً",
 IF(AND(Main!AZ698="يفي بالتوقعات جزئياً", Main!BA698="يفي بالتوقعات جزئياً"), "يفي بالتوقعات جزئياً",
 ""
 )))))))</f>
        <v/>
      </c>
    </row>
    <row r="699" spans="1:90" ht="22.5" customHeight="1" x14ac:dyDescent="0.45">
      <c r="A699">
        <v>710</v>
      </c>
      <c r="B699">
        <v>45983.460949074099</v>
      </c>
      <c r="C699">
        <v>45983.463402777801</v>
      </c>
      <c r="D699" s="1" t="s">
        <v>986</v>
      </c>
      <c r="E699" s="1" t="s">
        <v>987</v>
      </c>
      <c r="F699" s="8" t="s">
        <v>115</v>
      </c>
      <c r="G699" s="1" t="s">
        <v>91</v>
      </c>
      <c r="H699" s="1" t="s">
        <v>823</v>
      </c>
      <c r="I699" t="s">
        <v>1148</v>
      </c>
      <c r="J699" s="1" t="s">
        <v>93</v>
      </c>
      <c r="K699" t="s">
        <v>94</v>
      </c>
      <c r="M699" t="s">
        <v>95</v>
      </c>
      <c r="N699" s="1" t="s">
        <v>100</v>
      </c>
      <c r="O699" s="1" t="s">
        <v>97</v>
      </c>
      <c r="P699" s="1" t="s">
        <v>97</v>
      </c>
      <c r="Q699" s="1" t="s">
        <v>97</v>
      </c>
      <c r="R699" s="1" t="s">
        <v>101</v>
      </c>
      <c r="S699" s="1" t="s">
        <v>97</v>
      </c>
      <c r="T699" s="1" t="s">
        <v>97</v>
      </c>
      <c r="U699" s="1" t="s">
        <v>97</v>
      </c>
      <c r="V699" s="1" t="s">
        <v>97</v>
      </c>
      <c r="W699" s="1" t="s">
        <v>101</v>
      </c>
      <c r="X699" s="1" t="s">
        <v>97</v>
      </c>
      <c r="Y699" s="1" t="s">
        <v>97</v>
      </c>
      <c r="Z699" s="1" t="s">
        <v>97</v>
      </c>
      <c r="AA699" s="1" t="s">
        <v>97</v>
      </c>
      <c r="AB699" s="1" t="s">
        <v>97</v>
      </c>
      <c r="AC699" s="1" t="s">
        <v>97</v>
      </c>
      <c r="AD699" s="1" t="s">
        <v>97</v>
      </c>
      <c r="AE699" s="1" t="s">
        <v>97</v>
      </c>
      <c r="AF699" s="1" t="s">
        <v>97</v>
      </c>
      <c r="AG699" s="4" t="s">
        <v>1160</v>
      </c>
      <c r="AH699" s="4" t="s">
        <v>99</v>
      </c>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c r="CJ699" s="1"/>
      <c r="CK699" s="17" t="str">
        <f>IF(AND(Main!AA699="يتجاوز التوقعات بكثير", Main!AB699="يتجاوز التوقعات بكثير"), "يتجاوز التوقعات بكثير",
 IF(OR(AND(Main!AA699="يتجاوز التوقعات بكثير", Main!AB699="يتجاوز التوقعات"), AND(Main!AA699="يتجاوز التوقعات", Main!AB699="يتجاوز التوقعات بكثير")), "يتجاوز التوقعات",
 IF(AND(Main!AA699="يتجاوز التوقعات", Main!AB699="يتجاوز التوقعات"), "يتجاوز التوقعات",
 IF(OR(AND(Main!AA699="يتجاوز التوقعات", Main!AB699="يفي بالتوقعات"), AND(Main!AA699="يفي بالتوقعات", Main!AB699="يتجاوز التوقعات")), "يفي بالتوقعات",
 IF(AND(Main!AA699="يفي بالتوقعات", Main!AB699="يفي بالتوقعات"), "يفي بالتوقعات",
 IF(OR(AND(Main!AA699="يفي بالتوقعات", Main!AB699="يفي بالتوقعات جزئياً"), AND(Main!AA699="يفي بالتوقعات جزئياً", Main!AB699="يفي بالتوقعات")), "يفي بالتوقعات جزئياً",
 IF(AND(Main!AA699="يفي بالتوقعات جزئياً", Main!AB699="يفي بالتوقعات جزئياً"), "يفي بالتوقعات جزئياً",
 ""
 )))))))</f>
        <v>يتجاوز التوقعات بكثير</v>
      </c>
      <c r="CL699" s="17" t="str">
        <f>IF(AND(Main!AZ699="يتجاوز التوقعات بكثير", Main!BA699="يتجاوز التوقعات بكثير"), "يتجاوز التوقعات بكثير",
 IF(OR(AND(Main!AZ699="يتجاوز التوقعات بكثير", Main!BA699="يتجاوز التوقعات"), AND(Main!AZ699="يتجاوز التوقعات", Main!BA699="يتجاوز التوقعات بكثير")), "يتجاوز التوقعات",
 IF(AND(Main!AZ699="يتجاوز التوقعات", Main!BA699="يتجاوز التوقعات"), "يتجاوز التوقعات",
 IF(OR(AND(Main!AZ699="يتجاوز التوقعات", Main!BA699="يفي بالتوقعات"), AND(Main!AZ699="يفي بالتوقعات", Main!BA699="يتجاوز التوقعات")), "يفي بالتوقعات",
 IF(AND(Main!AZ699="يفي بالتوقعات", Main!BA699="يفي بالتوقعات"), "يفي بالتوقعات",
 IF(OR(AND(Main!AZ699="يفي بالتوقعات", Main!BA699="يفي بالتوقعات جزئياً"), AND(Main!AZ699="يفي بالتوقعات جزئياً", Main!BA699="يفي بالتوقعات")), "يفي بالتوقعات جزئياً",
 IF(AND(Main!AZ699="يفي بالتوقعات جزئياً", Main!BA699="يفي بالتوقعات جزئياً"), "يفي بالتوقعات جزئياً",
 ""
 )))))))</f>
        <v/>
      </c>
    </row>
    <row r="700" spans="1:90" ht="22.5" customHeight="1" x14ac:dyDescent="0.45">
      <c r="A700">
        <v>711</v>
      </c>
      <c r="B700">
        <v>45983.505995370397</v>
      </c>
      <c r="C700">
        <v>45983.508460648103</v>
      </c>
      <c r="D700" s="1" t="s">
        <v>986</v>
      </c>
      <c r="E700" s="1" t="s">
        <v>987</v>
      </c>
      <c r="F700" s="8" t="s">
        <v>90</v>
      </c>
      <c r="G700" s="1" t="s">
        <v>91</v>
      </c>
      <c r="H700" s="1" t="s">
        <v>823</v>
      </c>
      <c r="I700" t="s">
        <v>875</v>
      </c>
      <c r="J700" s="1" t="s">
        <v>93</v>
      </c>
      <c r="K700" t="s">
        <v>94</v>
      </c>
      <c r="M700" t="s">
        <v>95</v>
      </c>
      <c r="N700" s="1" t="s">
        <v>96</v>
      </c>
      <c r="O700" s="1" t="s">
        <v>97</v>
      </c>
      <c r="P700" s="1" t="s">
        <v>97</v>
      </c>
      <c r="Q700" s="1" t="s">
        <v>97</v>
      </c>
      <c r="R700" s="1" t="s">
        <v>101</v>
      </c>
      <c r="S700" s="1" t="s">
        <v>97</v>
      </c>
      <c r="T700" s="1" t="s">
        <v>97</v>
      </c>
      <c r="U700" s="1" t="s">
        <v>97</v>
      </c>
      <c r="V700" s="1" t="s">
        <v>97</v>
      </c>
      <c r="W700" s="1" t="s">
        <v>101</v>
      </c>
      <c r="X700" s="1" t="s">
        <v>97</v>
      </c>
      <c r="Y700" s="1" t="s">
        <v>97</v>
      </c>
      <c r="Z700" s="1" t="s">
        <v>97</v>
      </c>
      <c r="AA700" s="1" t="s">
        <v>97</v>
      </c>
      <c r="AB700" s="1" t="s">
        <v>97</v>
      </c>
      <c r="AC700" s="1" t="s">
        <v>97</v>
      </c>
      <c r="AD700" s="1" t="s">
        <v>97</v>
      </c>
      <c r="AE700" s="1" t="s">
        <v>97</v>
      </c>
      <c r="AF700" s="1" t="s">
        <v>97</v>
      </c>
      <c r="AG700" s="4" t="s">
        <v>1161</v>
      </c>
      <c r="AH700" s="4" t="s">
        <v>1162</v>
      </c>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c r="CJ700" s="1"/>
      <c r="CK700" s="17" t="str">
        <f>IF(AND(Main!AA700="يتجاوز التوقعات بكثير", Main!AB700="يتجاوز التوقعات بكثير"), "يتجاوز التوقعات بكثير",
 IF(OR(AND(Main!AA700="يتجاوز التوقعات بكثير", Main!AB700="يتجاوز التوقعات"), AND(Main!AA700="يتجاوز التوقعات", Main!AB700="يتجاوز التوقعات بكثير")), "يتجاوز التوقعات",
 IF(AND(Main!AA700="يتجاوز التوقعات", Main!AB700="يتجاوز التوقعات"), "يتجاوز التوقعات",
 IF(OR(AND(Main!AA700="يتجاوز التوقعات", Main!AB700="يفي بالتوقعات"), AND(Main!AA700="يفي بالتوقعات", Main!AB700="يتجاوز التوقعات")), "يفي بالتوقعات",
 IF(AND(Main!AA700="يفي بالتوقعات", Main!AB700="يفي بالتوقعات"), "يفي بالتوقعات",
 IF(OR(AND(Main!AA700="يفي بالتوقعات", Main!AB700="يفي بالتوقعات جزئياً"), AND(Main!AA700="يفي بالتوقعات جزئياً", Main!AB700="يفي بالتوقعات")), "يفي بالتوقعات جزئياً",
 IF(AND(Main!AA700="يفي بالتوقعات جزئياً", Main!AB700="يفي بالتوقعات جزئياً"), "يفي بالتوقعات جزئياً",
 ""
 )))))))</f>
        <v>يتجاوز التوقعات بكثير</v>
      </c>
      <c r="CL700" s="17" t="str">
        <f>IF(AND(Main!AZ700="يتجاوز التوقعات بكثير", Main!BA700="يتجاوز التوقعات بكثير"), "يتجاوز التوقعات بكثير",
 IF(OR(AND(Main!AZ700="يتجاوز التوقعات بكثير", Main!BA700="يتجاوز التوقعات"), AND(Main!AZ700="يتجاوز التوقعات", Main!BA700="يتجاوز التوقعات بكثير")), "يتجاوز التوقعات",
 IF(AND(Main!AZ700="يتجاوز التوقعات", Main!BA700="يتجاوز التوقعات"), "يتجاوز التوقعات",
 IF(OR(AND(Main!AZ700="يتجاوز التوقعات", Main!BA700="يفي بالتوقعات"), AND(Main!AZ700="يفي بالتوقعات", Main!BA700="يتجاوز التوقعات")), "يفي بالتوقعات",
 IF(AND(Main!AZ700="يفي بالتوقعات", Main!BA700="يفي بالتوقعات"), "يفي بالتوقعات",
 IF(OR(AND(Main!AZ700="يفي بالتوقعات", Main!BA700="يفي بالتوقعات جزئياً"), AND(Main!AZ700="يفي بالتوقعات جزئياً", Main!BA700="يفي بالتوقعات")), "يفي بالتوقعات جزئياً",
 IF(AND(Main!AZ700="يفي بالتوقعات جزئياً", Main!BA700="يفي بالتوقعات جزئياً"), "يفي بالتوقعات جزئياً",
 ""
 )))))))</f>
        <v/>
      </c>
    </row>
    <row r="701" spans="1:90" ht="22.5" customHeight="1" x14ac:dyDescent="0.45">
      <c r="A701">
        <v>712</v>
      </c>
      <c r="B701">
        <v>45983.508553240703</v>
      </c>
      <c r="C701">
        <v>45983.509398148097</v>
      </c>
      <c r="D701" s="1" t="s">
        <v>986</v>
      </c>
      <c r="E701" s="1" t="s">
        <v>987</v>
      </c>
      <c r="F701" s="8" t="s">
        <v>90</v>
      </c>
      <c r="G701" s="1" t="s">
        <v>91</v>
      </c>
      <c r="H701" s="1" t="s">
        <v>823</v>
      </c>
      <c r="I701" t="s">
        <v>1148</v>
      </c>
      <c r="J701" s="1" t="s">
        <v>93</v>
      </c>
      <c r="K701" t="s">
        <v>94</v>
      </c>
      <c r="M701" t="s">
        <v>95</v>
      </c>
      <c r="N701" s="1" t="s">
        <v>100</v>
      </c>
      <c r="O701" s="1" t="s">
        <v>97</v>
      </c>
      <c r="P701" s="1" t="s">
        <v>97</v>
      </c>
      <c r="Q701" s="1" t="s">
        <v>97</v>
      </c>
      <c r="R701" s="1" t="s">
        <v>101</v>
      </c>
      <c r="S701" s="1" t="s">
        <v>97</v>
      </c>
      <c r="T701" s="1" t="s">
        <v>97</v>
      </c>
      <c r="U701" s="1" t="s">
        <v>97</v>
      </c>
      <c r="V701" s="1" t="s">
        <v>97</v>
      </c>
      <c r="W701" s="1" t="s">
        <v>101</v>
      </c>
      <c r="X701" s="1" t="s">
        <v>97</v>
      </c>
      <c r="Y701" s="1" t="s">
        <v>97</v>
      </c>
      <c r="Z701" s="1" t="s">
        <v>97</v>
      </c>
      <c r="AA701" s="1" t="s">
        <v>97</v>
      </c>
      <c r="AB701" s="1" t="s">
        <v>97</v>
      </c>
      <c r="AC701" s="1" t="s">
        <v>97</v>
      </c>
      <c r="AD701" s="1" t="s">
        <v>97</v>
      </c>
      <c r="AE701" s="1" t="s">
        <v>97</v>
      </c>
      <c r="AF701" s="1" t="s">
        <v>97</v>
      </c>
      <c r="AG701" s="4" t="s">
        <v>1161</v>
      </c>
      <c r="AH701" s="4" t="s">
        <v>99</v>
      </c>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c r="CJ701" s="1"/>
      <c r="CK701" s="17" t="str">
        <f>IF(AND(Main!AA701="يتجاوز التوقعات بكثير", Main!AB701="يتجاوز التوقعات بكثير"), "يتجاوز التوقعات بكثير",
 IF(OR(AND(Main!AA701="يتجاوز التوقعات بكثير", Main!AB701="يتجاوز التوقعات"), AND(Main!AA701="يتجاوز التوقعات", Main!AB701="يتجاوز التوقعات بكثير")), "يتجاوز التوقعات",
 IF(AND(Main!AA701="يتجاوز التوقعات", Main!AB701="يتجاوز التوقعات"), "يتجاوز التوقعات",
 IF(OR(AND(Main!AA701="يتجاوز التوقعات", Main!AB701="يفي بالتوقعات"), AND(Main!AA701="يفي بالتوقعات", Main!AB701="يتجاوز التوقعات")), "يفي بالتوقعات",
 IF(AND(Main!AA701="يفي بالتوقعات", Main!AB701="يفي بالتوقعات"), "يفي بالتوقعات",
 IF(OR(AND(Main!AA701="يفي بالتوقعات", Main!AB701="يفي بالتوقعات جزئياً"), AND(Main!AA701="يفي بالتوقعات جزئياً", Main!AB701="يفي بالتوقعات")), "يفي بالتوقعات جزئياً",
 IF(AND(Main!AA701="يفي بالتوقعات جزئياً", Main!AB701="يفي بالتوقعات جزئياً"), "يفي بالتوقعات جزئياً",
 ""
 )))))))</f>
        <v>يتجاوز التوقعات بكثير</v>
      </c>
      <c r="CL701" s="17" t="str">
        <f>IF(AND(Main!AZ701="يتجاوز التوقعات بكثير", Main!BA701="يتجاوز التوقعات بكثير"), "يتجاوز التوقعات بكثير",
 IF(OR(AND(Main!AZ701="يتجاوز التوقعات بكثير", Main!BA701="يتجاوز التوقعات"), AND(Main!AZ701="يتجاوز التوقعات", Main!BA701="يتجاوز التوقعات بكثير")), "يتجاوز التوقعات",
 IF(AND(Main!AZ701="يتجاوز التوقعات", Main!BA701="يتجاوز التوقعات"), "يتجاوز التوقعات",
 IF(OR(AND(Main!AZ701="يتجاوز التوقعات", Main!BA701="يفي بالتوقعات"), AND(Main!AZ701="يفي بالتوقعات", Main!BA701="يتجاوز التوقعات")), "يفي بالتوقعات",
 IF(AND(Main!AZ701="يفي بالتوقعات", Main!BA701="يفي بالتوقعات"), "يفي بالتوقعات",
 IF(OR(AND(Main!AZ701="يفي بالتوقعات", Main!BA701="يفي بالتوقعات جزئياً"), AND(Main!AZ701="يفي بالتوقعات جزئياً", Main!BA701="يفي بالتوقعات")), "يفي بالتوقعات جزئياً",
 IF(AND(Main!AZ701="يفي بالتوقعات جزئياً", Main!BA701="يفي بالتوقعات جزئياً"), "يفي بالتوقعات جزئياً",
 ""
 )))))))</f>
        <v/>
      </c>
    </row>
    <row r="702" spans="1:90" ht="22.5" customHeight="1" x14ac:dyDescent="0.45">
      <c r="A702">
        <v>713</v>
      </c>
      <c r="B702">
        <v>45984.303275462997</v>
      </c>
      <c r="C702">
        <v>45984.305428240703</v>
      </c>
      <c r="D702" s="1" t="s">
        <v>277</v>
      </c>
      <c r="E702" s="1" t="s">
        <v>278</v>
      </c>
      <c r="F702" s="8" t="s">
        <v>304</v>
      </c>
      <c r="G702" s="1" t="s">
        <v>280</v>
      </c>
      <c r="H702" s="1" t="s">
        <v>823</v>
      </c>
      <c r="I702" t="s">
        <v>875</v>
      </c>
      <c r="J702" s="1" t="s">
        <v>93</v>
      </c>
      <c r="K702" t="s">
        <v>94</v>
      </c>
      <c r="M702" t="s">
        <v>95</v>
      </c>
      <c r="N702" s="1" t="s">
        <v>96</v>
      </c>
      <c r="O702" s="1" t="s">
        <v>97</v>
      </c>
      <c r="P702" s="1" t="s">
        <v>97</v>
      </c>
      <c r="Q702" s="1" t="s">
        <v>97</v>
      </c>
      <c r="R702" s="1" t="s">
        <v>97</v>
      </c>
      <c r="S702" s="1" t="s">
        <v>97</v>
      </c>
      <c r="T702" s="1" t="s">
        <v>97</v>
      </c>
      <c r="U702" s="1" t="s">
        <v>97</v>
      </c>
      <c r="V702" s="1" t="s">
        <v>97</v>
      </c>
      <c r="W702" s="1" t="s">
        <v>97</v>
      </c>
      <c r="X702" s="1" t="s">
        <v>97</v>
      </c>
      <c r="Y702" s="1" t="s">
        <v>97</v>
      </c>
      <c r="Z702" s="1" t="s">
        <v>97</v>
      </c>
      <c r="AA702" s="1" t="s">
        <v>97</v>
      </c>
      <c r="AB702" s="1" t="s">
        <v>97</v>
      </c>
      <c r="AC702" s="1" t="s">
        <v>97</v>
      </c>
      <c r="AD702" s="1" t="s">
        <v>97</v>
      </c>
      <c r="AE702" s="1" t="s">
        <v>97</v>
      </c>
      <c r="AF702" s="1" t="s">
        <v>97</v>
      </c>
      <c r="AG702" s="4" t="s">
        <v>1163</v>
      </c>
      <c r="AH702" s="4" t="s">
        <v>218</v>
      </c>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c r="CJ702" s="1"/>
      <c r="CK702" s="17" t="str">
        <f>IF(AND(Main!AA702="يتجاوز التوقعات بكثير", Main!AB702="يتجاوز التوقعات بكثير"), "يتجاوز التوقعات بكثير",
 IF(OR(AND(Main!AA702="يتجاوز التوقعات بكثير", Main!AB702="يتجاوز التوقعات"), AND(Main!AA702="يتجاوز التوقعات", Main!AB702="يتجاوز التوقعات بكثير")), "يتجاوز التوقعات",
 IF(AND(Main!AA702="يتجاوز التوقعات", Main!AB702="يتجاوز التوقعات"), "يتجاوز التوقعات",
 IF(OR(AND(Main!AA702="يتجاوز التوقعات", Main!AB702="يفي بالتوقعات"), AND(Main!AA702="يفي بالتوقعات", Main!AB702="يتجاوز التوقعات")), "يفي بالتوقعات",
 IF(AND(Main!AA702="يفي بالتوقعات", Main!AB702="يفي بالتوقعات"), "يفي بالتوقعات",
 IF(OR(AND(Main!AA702="يفي بالتوقعات", Main!AB702="يفي بالتوقعات جزئياً"), AND(Main!AA702="يفي بالتوقعات جزئياً", Main!AB702="يفي بالتوقعات")), "يفي بالتوقعات جزئياً",
 IF(AND(Main!AA702="يفي بالتوقعات جزئياً", Main!AB702="يفي بالتوقعات جزئياً"), "يفي بالتوقعات جزئياً",
 ""
 )))))))</f>
        <v>يتجاوز التوقعات بكثير</v>
      </c>
      <c r="CL702" s="17" t="str">
        <f>IF(AND(Main!AZ702="يتجاوز التوقعات بكثير", Main!BA702="يتجاوز التوقعات بكثير"), "يتجاوز التوقعات بكثير",
 IF(OR(AND(Main!AZ702="يتجاوز التوقعات بكثير", Main!BA702="يتجاوز التوقعات"), AND(Main!AZ702="يتجاوز التوقعات", Main!BA702="يتجاوز التوقعات بكثير")), "يتجاوز التوقعات",
 IF(AND(Main!AZ702="يتجاوز التوقعات", Main!BA702="يتجاوز التوقعات"), "يتجاوز التوقعات",
 IF(OR(AND(Main!AZ702="يتجاوز التوقعات", Main!BA702="يفي بالتوقعات"), AND(Main!AZ702="يفي بالتوقعات", Main!BA702="يتجاوز التوقعات")), "يفي بالتوقعات",
 IF(AND(Main!AZ702="يفي بالتوقعات", Main!BA702="يفي بالتوقعات"), "يفي بالتوقعات",
 IF(OR(AND(Main!AZ702="يفي بالتوقعات", Main!BA702="يفي بالتوقعات جزئياً"), AND(Main!AZ702="يفي بالتوقعات جزئياً", Main!BA702="يفي بالتوقعات")), "يفي بالتوقعات جزئياً",
 IF(AND(Main!AZ702="يفي بالتوقعات جزئياً", Main!BA702="يفي بالتوقعات جزئياً"), "يفي بالتوقعات جزئياً",
 ""
 )))))))</f>
        <v/>
      </c>
    </row>
    <row r="703" spans="1:90" ht="22.5" customHeight="1" x14ac:dyDescent="0.45">
      <c r="A703">
        <v>714</v>
      </c>
      <c r="B703">
        <v>45984.457453703697</v>
      </c>
      <c r="C703">
        <v>45984.461018518501</v>
      </c>
      <c r="D703" s="1" t="s">
        <v>449</v>
      </c>
      <c r="E703" s="1" t="s">
        <v>450</v>
      </c>
      <c r="F703" s="8" t="s">
        <v>462</v>
      </c>
      <c r="G703" s="1" t="s">
        <v>299</v>
      </c>
      <c r="H703" s="1" t="s">
        <v>823</v>
      </c>
      <c r="I703" t="s">
        <v>875</v>
      </c>
      <c r="J703" s="1" t="s">
        <v>93</v>
      </c>
      <c r="K703" t="s">
        <v>94</v>
      </c>
      <c r="M703" t="s">
        <v>95</v>
      </c>
      <c r="N703" s="1" t="s">
        <v>96</v>
      </c>
      <c r="O703" s="1" t="s">
        <v>101</v>
      </c>
      <c r="P703" s="1" t="s">
        <v>101</v>
      </c>
      <c r="Q703" s="1" t="s">
        <v>97</v>
      </c>
      <c r="R703" s="1" t="s">
        <v>101</v>
      </c>
      <c r="S703" s="1" t="s">
        <v>97</v>
      </c>
      <c r="T703" s="1" t="s">
        <v>101</v>
      </c>
      <c r="U703" s="1" t="s">
        <v>97</v>
      </c>
      <c r="V703" s="1" t="s">
        <v>97</v>
      </c>
      <c r="W703" s="1" t="s">
        <v>101</v>
      </c>
      <c r="X703" s="1" t="s">
        <v>101</v>
      </c>
      <c r="Y703" s="1" t="s">
        <v>101</v>
      </c>
      <c r="Z703" s="1" t="s">
        <v>97</v>
      </c>
      <c r="AA703" s="1" t="s">
        <v>101</v>
      </c>
      <c r="AB703" s="1" t="s">
        <v>101</v>
      </c>
      <c r="AC703" s="1" t="s">
        <v>97</v>
      </c>
      <c r="AD703" s="1" t="s">
        <v>97</v>
      </c>
      <c r="AE703" s="1" t="s">
        <v>97</v>
      </c>
      <c r="AF703" s="1" t="s">
        <v>97</v>
      </c>
      <c r="AG703" s="4" t="s">
        <v>1164</v>
      </c>
      <c r="AH703" s="4" t="s">
        <v>124</v>
      </c>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c r="CJ703" s="1"/>
      <c r="CK703" s="17" t="str">
        <f>IF(AND(Main!AA703="يتجاوز التوقعات بكثير", Main!AB703="يتجاوز التوقعات بكثير"), "يتجاوز التوقعات بكثير",
 IF(OR(AND(Main!AA703="يتجاوز التوقعات بكثير", Main!AB703="يتجاوز التوقعات"), AND(Main!AA703="يتجاوز التوقعات", Main!AB703="يتجاوز التوقعات بكثير")), "يتجاوز التوقعات",
 IF(AND(Main!AA703="يتجاوز التوقعات", Main!AB703="يتجاوز التوقعات"), "يتجاوز التوقعات",
 IF(OR(AND(Main!AA703="يتجاوز التوقعات", Main!AB703="يفي بالتوقعات"), AND(Main!AA703="يفي بالتوقعات", Main!AB703="يتجاوز التوقعات")), "يفي بالتوقعات",
 IF(AND(Main!AA703="يفي بالتوقعات", Main!AB703="يفي بالتوقعات"), "يفي بالتوقعات",
 IF(OR(AND(Main!AA703="يفي بالتوقعات", Main!AB703="يفي بالتوقعات جزئياً"), AND(Main!AA703="يفي بالتوقعات جزئياً", Main!AB703="يفي بالتوقعات")), "يفي بالتوقعات جزئياً",
 IF(AND(Main!AA703="يفي بالتوقعات جزئياً", Main!AB703="يفي بالتوقعات جزئياً"), "يفي بالتوقعات جزئياً",
 ""
 )))))))</f>
        <v>يتجاوز التوقعات</v>
      </c>
      <c r="CL703" s="17" t="str">
        <f>IF(AND(Main!AZ703="يتجاوز التوقعات بكثير", Main!BA703="يتجاوز التوقعات بكثير"), "يتجاوز التوقعات بكثير",
 IF(OR(AND(Main!AZ703="يتجاوز التوقعات بكثير", Main!BA703="يتجاوز التوقعات"), AND(Main!AZ703="يتجاوز التوقعات", Main!BA703="يتجاوز التوقعات بكثير")), "يتجاوز التوقعات",
 IF(AND(Main!AZ703="يتجاوز التوقعات", Main!BA703="يتجاوز التوقعات"), "يتجاوز التوقعات",
 IF(OR(AND(Main!AZ703="يتجاوز التوقعات", Main!BA703="يفي بالتوقعات"), AND(Main!AZ703="يفي بالتوقعات", Main!BA703="يتجاوز التوقعات")), "يفي بالتوقعات",
 IF(AND(Main!AZ703="يفي بالتوقعات", Main!BA703="يفي بالتوقعات"), "يفي بالتوقعات",
 IF(OR(AND(Main!AZ703="يفي بالتوقعات", Main!BA703="يفي بالتوقعات جزئياً"), AND(Main!AZ703="يفي بالتوقعات جزئياً", Main!BA703="يفي بالتوقعات")), "يفي بالتوقعات جزئياً",
 IF(AND(Main!AZ703="يفي بالتوقعات جزئياً", Main!BA703="يفي بالتوقعات جزئياً"), "يفي بالتوقعات جزئياً",
 ""
 )))))))</f>
        <v/>
      </c>
    </row>
    <row r="704" spans="1:90" ht="22.5" customHeight="1" x14ac:dyDescent="0.45">
      <c r="A704">
        <v>715</v>
      </c>
      <c r="B704">
        <v>45984.305520833303</v>
      </c>
      <c r="C704">
        <v>45984.480694444399</v>
      </c>
      <c r="D704" s="1" t="s">
        <v>277</v>
      </c>
      <c r="E704" s="1" t="s">
        <v>278</v>
      </c>
      <c r="F704" s="8" t="s">
        <v>304</v>
      </c>
      <c r="G704" s="1" t="s">
        <v>280</v>
      </c>
      <c r="H704" s="1" t="s">
        <v>823</v>
      </c>
      <c r="I704" t="s">
        <v>1148</v>
      </c>
      <c r="J704" s="1" t="s">
        <v>93</v>
      </c>
      <c r="K704" t="s">
        <v>94</v>
      </c>
      <c r="M704" t="s">
        <v>95</v>
      </c>
      <c r="N704" s="1" t="s">
        <v>100</v>
      </c>
      <c r="O704" s="1" t="s">
        <v>97</v>
      </c>
      <c r="P704" s="1" t="s">
        <v>97</v>
      </c>
      <c r="Q704" s="1" t="s">
        <v>97</v>
      </c>
      <c r="R704" s="1" t="s">
        <v>97</v>
      </c>
      <c r="S704" s="1" t="s">
        <v>97</v>
      </c>
      <c r="T704" s="1" t="s">
        <v>97</v>
      </c>
      <c r="U704" s="1" t="s">
        <v>97</v>
      </c>
      <c r="V704" s="1" t="s">
        <v>97</v>
      </c>
      <c r="W704" s="1" t="s">
        <v>97</v>
      </c>
      <c r="X704" s="1" t="s">
        <v>97</v>
      </c>
      <c r="Y704" s="1" t="s">
        <v>97</v>
      </c>
      <c r="Z704" s="1" t="s">
        <v>97</v>
      </c>
      <c r="AA704" s="1" t="s">
        <v>97</v>
      </c>
      <c r="AB704" s="1" t="s">
        <v>97</v>
      </c>
      <c r="AC704" s="1" t="s">
        <v>97</v>
      </c>
      <c r="AD704" s="1" t="s">
        <v>97</v>
      </c>
      <c r="AE704" s="1" t="s">
        <v>97</v>
      </c>
      <c r="AF704" s="1" t="s">
        <v>97</v>
      </c>
      <c r="AG704" s="4" t="s">
        <v>1165</v>
      </c>
      <c r="AH704" s="4" t="s">
        <v>977</v>
      </c>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c r="CJ704" s="1"/>
      <c r="CK704" s="17" t="str">
        <f>IF(AND(Main!AA704="يتجاوز التوقعات بكثير", Main!AB704="يتجاوز التوقعات بكثير"), "يتجاوز التوقعات بكثير",
 IF(OR(AND(Main!AA704="يتجاوز التوقعات بكثير", Main!AB704="يتجاوز التوقعات"), AND(Main!AA704="يتجاوز التوقعات", Main!AB704="يتجاوز التوقعات بكثير")), "يتجاوز التوقعات",
 IF(AND(Main!AA704="يتجاوز التوقعات", Main!AB704="يتجاوز التوقعات"), "يتجاوز التوقعات",
 IF(OR(AND(Main!AA704="يتجاوز التوقعات", Main!AB704="يفي بالتوقعات"), AND(Main!AA704="يفي بالتوقعات", Main!AB704="يتجاوز التوقعات")), "يفي بالتوقعات",
 IF(AND(Main!AA704="يفي بالتوقعات", Main!AB704="يفي بالتوقعات"), "يفي بالتوقعات",
 IF(OR(AND(Main!AA704="يفي بالتوقعات", Main!AB704="يفي بالتوقعات جزئياً"), AND(Main!AA704="يفي بالتوقعات جزئياً", Main!AB704="يفي بالتوقعات")), "يفي بالتوقعات جزئياً",
 IF(AND(Main!AA704="يفي بالتوقعات جزئياً", Main!AB704="يفي بالتوقعات جزئياً"), "يفي بالتوقعات جزئياً",
 ""
 )))))))</f>
        <v>يتجاوز التوقعات بكثير</v>
      </c>
      <c r="CL704" s="17" t="str">
        <f>IF(AND(Main!AZ704="يتجاوز التوقعات بكثير", Main!BA704="يتجاوز التوقعات بكثير"), "يتجاوز التوقعات بكثير",
 IF(OR(AND(Main!AZ704="يتجاوز التوقعات بكثير", Main!BA704="يتجاوز التوقعات"), AND(Main!AZ704="يتجاوز التوقعات", Main!BA704="يتجاوز التوقعات بكثير")), "يتجاوز التوقعات",
 IF(AND(Main!AZ704="يتجاوز التوقعات", Main!BA704="يتجاوز التوقعات"), "يتجاوز التوقعات",
 IF(OR(AND(Main!AZ704="يتجاوز التوقعات", Main!BA704="يفي بالتوقعات"), AND(Main!AZ704="يفي بالتوقعات", Main!BA704="يتجاوز التوقعات")), "يفي بالتوقعات",
 IF(AND(Main!AZ704="يفي بالتوقعات", Main!BA704="يفي بالتوقعات"), "يفي بالتوقعات",
 IF(OR(AND(Main!AZ704="يفي بالتوقعات", Main!BA704="يفي بالتوقعات جزئياً"), AND(Main!AZ704="يفي بالتوقعات جزئياً", Main!BA704="يفي بالتوقعات")), "يفي بالتوقعات جزئياً",
 IF(AND(Main!AZ704="يفي بالتوقعات جزئياً", Main!BA704="يفي بالتوقعات جزئياً"), "يفي بالتوقعات جزئياً",
 ""
 )))))))</f>
        <v/>
      </c>
    </row>
    <row r="705" spans="1:90" ht="22.5" customHeight="1" x14ac:dyDescent="0.45">
      <c r="A705">
        <v>716</v>
      </c>
      <c r="B705">
        <v>45984.480775463002</v>
      </c>
      <c r="C705">
        <v>45984.483900462998</v>
      </c>
      <c r="D705" s="1" t="s">
        <v>277</v>
      </c>
      <c r="E705" s="1" t="s">
        <v>278</v>
      </c>
      <c r="F705" s="8" t="s">
        <v>315</v>
      </c>
      <c r="G705" s="1" t="s">
        <v>280</v>
      </c>
      <c r="H705" s="1" t="s">
        <v>823</v>
      </c>
      <c r="I705" t="s">
        <v>875</v>
      </c>
      <c r="J705" s="1" t="s">
        <v>93</v>
      </c>
      <c r="K705" t="s">
        <v>94</v>
      </c>
      <c r="M705" t="s">
        <v>95</v>
      </c>
      <c r="N705" s="1" t="s">
        <v>96</v>
      </c>
      <c r="O705" s="1" t="s">
        <v>97</v>
      </c>
      <c r="P705" s="1" t="s">
        <v>97</v>
      </c>
      <c r="Q705" s="1" t="s">
        <v>97</v>
      </c>
      <c r="R705" s="1" t="s">
        <v>97</v>
      </c>
      <c r="S705" s="1" t="s">
        <v>97</v>
      </c>
      <c r="T705" s="1" t="s">
        <v>97</v>
      </c>
      <c r="U705" s="1" t="s">
        <v>97</v>
      </c>
      <c r="V705" s="1" t="s">
        <v>97</v>
      </c>
      <c r="W705" s="1" t="s">
        <v>97</v>
      </c>
      <c r="X705" s="1" t="s">
        <v>97</v>
      </c>
      <c r="Y705" s="1" t="s">
        <v>97</v>
      </c>
      <c r="Z705" s="1" t="s">
        <v>97</v>
      </c>
      <c r="AA705" s="1" t="s">
        <v>97</v>
      </c>
      <c r="AB705" s="1" t="s">
        <v>97</v>
      </c>
      <c r="AC705" s="1" t="s">
        <v>97</v>
      </c>
      <c r="AD705" s="1" t="s">
        <v>97</v>
      </c>
      <c r="AE705" s="1" t="s">
        <v>97</v>
      </c>
      <c r="AF705" s="1" t="s">
        <v>97</v>
      </c>
      <c r="AG705" s="4" t="s">
        <v>1166</v>
      </c>
      <c r="AH705" s="4" t="s">
        <v>218</v>
      </c>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c r="CJ705" s="1"/>
      <c r="CK705" s="17" t="str">
        <f>IF(AND(Main!AA705="يتجاوز التوقعات بكثير", Main!AB705="يتجاوز التوقعات بكثير"), "يتجاوز التوقعات بكثير",
 IF(OR(AND(Main!AA705="يتجاوز التوقعات بكثير", Main!AB705="يتجاوز التوقعات"), AND(Main!AA705="يتجاوز التوقعات", Main!AB705="يتجاوز التوقعات بكثير")), "يتجاوز التوقعات",
 IF(AND(Main!AA705="يتجاوز التوقعات", Main!AB705="يتجاوز التوقعات"), "يتجاوز التوقعات",
 IF(OR(AND(Main!AA705="يتجاوز التوقعات", Main!AB705="يفي بالتوقعات"), AND(Main!AA705="يفي بالتوقعات", Main!AB705="يتجاوز التوقعات")), "يفي بالتوقعات",
 IF(AND(Main!AA705="يفي بالتوقعات", Main!AB705="يفي بالتوقعات"), "يفي بالتوقعات",
 IF(OR(AND(Main!AA705="يفي بالتوقعات", Main!AB705="يفي بالتوقعات جزئياً"), AND(Main!AA705="يفي بالتوقعات جزئياً", Main!AB705="يفي بالتوقعات")), "يفي بالتوقعات جزئياً",
 IF(AND(Main!AA705="يفي بالتوقعات جزئياً", Main!AB705="يفي بالتوقعات جزئياً"), "يفي بالتوقعات جزئياً",
 ""
 )))))))</f>
        <v>يتجاوز التوقعات بكثير</v>
      </c>
      <c r="CL705" s="17" t="str">
        <f>IF(AND(Main!AZ705="يتجاوز التوقعات بكثير", Main!BA705="يتجاوز التوقعات بكثير"), "يتجاوز التوقعات بكثير",
 IF(OR(AND(Main!AZ705="يتجاوز التوقعات بكثير", Main!BA705="يتجاوز التوقعات"), AND(Main!AZ705="يتجاوز التوقعات", Main!BA705="يتجاوز التوقعات بكثير")), "يتجاوز التوقعات",
 IF(AND(Main!AZ705="يتجاوز التوقعات", Main!BA705="يتجاوز التوقعات"), "يتجاوز التوقعات",
 IF(OR(AND(Main!AZ705="يتجاوز التوقعات", Main!BA705="يفي بالتوقعات"), AND(Main!AZ705="يفي بالتوقعات", Main!BA705="يتجاوز التوقعات")), "يفي بالتوقعات",
 IF(AND(Main!AZ705="يفي بالتوقعات", Main!BA705="يفي بالتوقعات"), "يفي بالتوقعات",
 IF(OR(AND(Main!AZ705="يفي بالتوقعات", Main!BA705="يفي بالتوقعات جزئياً"), AND(Main!AZ705="يفي بالتوقعات جزئياً", Main!BA705="يفي بالتوقعات")), "يفي بالتوقعات جزئياً",
 IF(AND(Main!AZ705="يفي بالتوقعات جزئياً", Main!BA705="يفي بالتوقعات جزئياً"), "يفي بالتوقعات جزئياً",
 ""
 )))))))</f>
        <v/>
      </c>
    </row>
    <row r="706" spans="1:90" ht="22.5" customHeight="1" x14ac:dyDescent="0.45">
      <c r="A706">
        <v>717</v>
      </c>
      <c r="B706">
        <v>45984.484004629601</v>
      </c>
      <c r="C706">
        <v>45984.486516203702</v>
      </c>
      <c r="D706" s="1" t="s">
        <v>277</v>
      </c>
      <c r="E706" s="1" t="s">
        <v>278</v>
      </c>
      <c r="F706" s="8" t="s">
        <v>315</v>
      </c>
      <c r="G706" s="1" t="s">
        <v>280</v>
      </c>
      <c r="H706" s="1" t="s">
        <v>823</v>
      </c>
      <c r="I706" t="s">
        <v>1148</v>
      </c>
      <c r="J706" s="1" t="s">
        <v>93</v>
      </c>
      <c r="K706" t="s">
        <v>94</v>
      </c>
      <c r="M706" t="s">
        <v>95</v>
      </c>
      <c r="N706" s="1" t="s">
        <v>100</v>
      </c>
      <c r="O706" s="1" t="s">
        <v>101</v>
      </c>
      <c r="P706" s="1" t="s">
        <v>101</v>
      </c>
      <c r="Q706" s="1" t="s">
        <v>101</v>
      </c>
      <c r="R706" s="1" t="s">
        <v>101</v>
      </c>
      <c r="S706" s="1" t="s">
        <v>101</v>
      </c>
      <c r="T706" s="1" t="s">
        <v>101</v>
      </c>
      <c r="U706" s="1" t="s">
        <v>101</v>
      </c>
      <c r="V706" s="1" t="s">
        <v>101</v>
      </c>
      <c r="W706" s="1" t="s">
        <v>101</v>
      </c>
      <c r="X706" s="1" t="s">
        <v>101</v>
      </c>
      <c r="Y706" s="1" t="s">
        <v>101</v>
      </c>
      <c r="Z706" s="1" t="s">
        <v>101</v>
      </c>
      <c r="AA706" s="1" t="s">
        <v>101</v>
      </c>
      <c r="AB706" s="1" t="s">
        <v>101</v>
      </c>
      <c r="AC706" s="1" t="s">
        <v>101</v>
      </c>
      <c r="AD706" s="1" t="s">
        <v>101</v>
      </c>
      <c r="AE706" s="1" t="s">
        <v>101</v>
      </c>
      <c r="AF706" s="1" t="s">
        <v>101</v>
      </c>
      <c r="AG706" s="4" t="s">
        <v>1167</v>
      </c>
      <c r="AH706" s="4" t="s">
        <v>1168</v>
      </c>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c r="CJ706" s="1"/>
      <c r="CK706" s="17" t="str">
        <f>IF(AND(Main!AA706="يتجاوز التوقعات بكثير", Main!AB706="يتجاوز التوقعات بكثير"), "يتجاوز التوقعات بكثير",
 IF(OR(AND(Main!AA706="يتجاوز التوقعات بكثير", Main!AB706="يتجاوز التوقعات"), AND(Main!AA706="يتجاوز التوقعات", Main!AB706="يتجاوز التوقعات بكثير")), "يتجاوز التوقعات",
 IF(AND(Main!AA706="يتجاوز التوقعات", Main!AB706="يتجاوز التوقعات"), "يتجاوز التوقعات",
 IF(OR(AND(Main!AA706="يتجاوز التوقعات", Main!AB706="يفي بالتوقعات"), AND(Main!AA706="يفي بالتوقعات", Main!AB706="يتجاوز التوقعات")), "يفي بالتوقعات",
 IF(AND(Main!AA706="يفي بالتوقعات", Main!AB706="يفي بالتوقعات"), "يفي بالتوقعات",
 IF(OR(AND(Main!AA706="يفي بالتوقعات", Main!AB706="يفي بالتوقعات جزئياً"), AND(Main!AA706="يفي بالتوقعات جزئياً", Main!AB706="يفي بالتوقعات")), "يفي بالتوقعات جزئياً",
 IF(AND(Main!AA706="يفي بالتوقعات جزئياً", Main!AB706="يفي بالتوقعات جزئياً"), "يفي بالتوقعات جزئياً",
 ""
 )))))))</f>
        <v>يتجاوز التوقعات</v>
      </c>
      <c r="CL706" s="17" t="str">
        <f>IF(AND(Main!AZ706="يتجاوز التوقعات بكثير", Main!BA706="يتجاوز التوقعات بكثير"), "يتجاوز التوقعات بكثير",
 IF(OR(AND(Main!AZ706="يتجاوز التوقعات بكثير", Main!BA706="يتجاوز التوقعات"), AND(Main!AZ706="يتجاوز التوقعات", Main!BA706="يتجاوز التوقعات بكثير")), "يتجاوز التوقعات",
 IF(AND(Main!AZ706="يتجاوز التوقعات", Main!BA706="يتجاوز التوقعات"), "يتجاوز التوقعات",
 IF(OR(AND(Main!AZ706="يتجاوز التوقعات", Main!BA706="يفي بالتوقعات"), AND(Main!AZ706="يفي بالتوقعات", Main!BA706="يتجاوز التوقعات")), "يفي بالتوقعات",
 IF(AND(Main!AZ706="يفي بالتوقعات", Main!BA706="يفي بالتوقعات"), "يفي بالتوقعات",
 IF(OR(AND(Main!AZ706="يفي بالتوقعات", Main!BA706="يفي بالتوقعات جزئياً"), AND(Main!AZ706="يفي بالتوقعات جزئياً", Main!BA706="يفي بالتوقعات")), "يفي بالتوقعات جزئياً",
 IF(AND(Main!AZ706="يفي بالتوقعات جزئياً", Main!BA706="يفي بالتوقعات جزئياً"), "يفي بالتوقعات جزئياً",
 ""
 )))))))</f>
        <v/>
      </c>
    </row>
    <row r="707" spans="1:90" ht="22.5" customHeight="1" x14ac:dyDescent="0.45">
      <c r="A707">
        <v>718</v>
      </c>
      <c r="B707">
        <v>45986.347534722197</v>
      </c>
      <c r="C707">
        <v>45986.349108796298</v>
      </c>
      <c r="D707" s="1" t="s">
        <v>449</v>
      </c>
      <c r="E707" s="1" t="s">
        <v>450</v>
      </c>
      <c r="F707" s="8" t="s">
        <v>462</v>
      </c>
      <c r="G707" s="1" t="s">
        <v>299</v>
      </c>
      <c r="H707" s="1" t="s">
        <v>823</v>
      </c>
      <c r="I707" t="s">
        <v>1148</v>
      </c>
      <c r="J707" s="1" t="s">
        <v>93</v>
      </c>
      <c r="K707" t="s">
        <v>94</v>
      </c>
      <c r="M707" t="s">
        <v>95</v>
      </c>
      <c r="N707" s="1" t="s">
        <v>100</v>
      </c>
      <c r="O707" s="1" t="s">
        <v>97</v>
      </c>
      <c r="P707" s="1" t="s">
        <v>101</v>
      </c>
      <c r="Q707" s="1" t="s">
        <v>97</v>
      </c>
      <c r="R707" s="1" t="s">
        <v>101</v>
      </c>
      <c r="S707" s="1" t="s">
        <v>97</v>
      </c>
      <c r="T707" s="1" t="s">
        <v>97</v>
      </c>
      <c r="U707" s="1" t="s">
        <v>101</v>
      </c>
      <c r="V707" s="1" t="s">
        <v>97</v>
      </c>
      <c r="W707" s="1" t="s">
        <v>101</v>
      </c>
      <c r="X707" s="1" t="s">
        <v>101</v>
      </c>
      <c r="Y707" s="1" t="s">
        <v>101</v>
      </c>
      <c r="Z707" s="1" t="s">
        <v>97</v>
      </c>
      <c r="AA707" s="1" t="s">
        <v>101</v>
      </c>
      <c r="AB707" s="1" t="s">
        <v>101</v>
      </c>
      <c r="AC707" s="1" t="s">
        <v>97</v>
      </c>
      <c r="AD707" s="1" t="s">
        <v>97</v>
      </c>
      <c r="AE707" s="1" t="s">
        <v>97</v>
      </c>
      <c r="AF707" s="1" t="s">
        <v>97</v>
      </c>
      <c r="AG707" s="4" t="s">
        <v>1169</v>
      </c>
      <c r="AH707" s="4" t="s">
        <v>1170</v>
      </c>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c r="CJ707" s="1"/>
      <c r="CK707" s="17" t="str">
        <f>IF(AND(Main!AA707="يتجاوز التوقعات بكثير", Main!AB707="يتجاوز التوقعات بكثير"), "يتجاوز التوقعات بكثير",
 IF(OR(AND(Main!AA707="يتجاوز التوقعات بكثير", Main!AB707="يتجاوز التوقعات"), AND(Main!AA707="يتجاوز التوقعات", Main!AB707="يتجاوز التوقعات بكثير")), "يتجاوز التوقعات",
 IF(AND(Main!AA707="يتجاوز التوقعات", Main!AB707="يتجاوز التوقعات"), "يتجاوز التوقعات",
 IF(OR(AND(Main!AA707="يتجاوز التوقعات", Main!AB707="يفي بالتوقعات"), AND(Main!AA707="يفي بالتوقعات", Main!AB707="يتجاوز التوقعات")), "يفي بالتوقعات",
 IF(AND(Main!AA707="يفي بالتوقعات", Main!AB707="يفي بالتوقعات"), "يفي بالتوقعات",
 IF(OR(AND(Main!AA707="يفي بالتوقعات", Main!AB707="يفي بالتوقعات جزئياً"), AND(Main!AA707="يفي بالتوقعات جزئياً", Main!AB707="يفي بالتوقعات")), "يفي بالتوقعات جزئياً",
 IF(AND(Main!AA707="يفي بالتوقعات جزئياً", Main!AB707="يفي بالتوقعات جزئياً"), "يفي بالتوقعات جزئياً",
 ""
 )))))))</f>
        <v>يتجاوز التوقعات</v>
      </c>
      <c r="CL707" s="17" t="str">
        <f>IF(AND(Main!AZ707="يتجاوز التوقعات بكثير", Main!BA707="يتجاوز التوقعات بكثير"), "يتجاوز التوقعات بكثير",
 IF(OR(AND(Main!AZ707="يتجاوز التوقعات بكثير", Main!BA707="يتجاوز التوقعات"), AND(Main!AZ707="يتجاوز التوقعات", Main!BA707="يتجاوز التوقعات بكثير")), "يتجاوز التوقعات",
 IF(AND(Main!AZ707="يتجاوز التوقعات", Main!BA707="يتجاوز التوقعات"), "يتجاوز التوقعات",
 IF(OR(AND(Main!AZ707="يتجاوز التوقعات", Main!BA707="يفي بالتوقعات"), AND(Main!AZ707="يفي بالتوقعات", Main!BA707="يتجاوز التوقعات")), "يفي بالتوقعات",
 IF(AND(Main!AZ707="يفي بالتوقعات", Main!BA707="يفي بالتوقعات"), "يفي بالتوقعات",
 IF(OR(AND(Main!AZ707="يفي بالتوقعات", Main!BA707="يفي بالتوقعات جزئياً"), AND(Main!AZ707="يفي بالتوقعات جزئياً", Main!BA707="يفي بالتوقعات")), "يفي بالتوقعات جزئياً",
 IF(AND(Main!AZ707="يفي بالتوقعات جزئياً", Main!BA707="يفي بالتوقعات جزئياً"), "يفي بالتوقعات جزئياً",
 ""
 )))))))</f>
        <v/>
      </c>
    </row>
    <row r="708" spans="1:90" ht="22.5" customHeight="1" x14ac:dyDescent="0.45">
      <c r="A708">
        <v>719</v>
      </c>
      <c r="B708">
        <v>45986.3494907407</v>
      </c>
      <c r="C708">
        <v>45986.3527777778</v>
      </c>
      <c r="D708" s="1" t="s">
        <v>449</v>
      </c>
      <c r="E708" s="1" t="s">
        <v>450</v>
      </c>
      <c r="F708" s="8" t="s">
        <v>471</v>
      </c>
      <c r="G708" s="1" t="s">
        <v>299</v>
      </c>
      <c r="H708" s="1" t="s">
        <v>823</v>
      </c>
      <c r="I708" t="s">
        <v>1148</v>
      </c>
      <c r="J708" s="1" t="s">
        <v>93</v>
      </c>
      <c r="K708" t="s">
        <v>94</v>
      </c>
      <c r="M708" t="s">
        <v>95</v>
      </c>
      <c r="N708" s="1" t="s">
        <v>100</v>
      </c>
      <c r="O708" s="1" t="s">
        <v>97</v>
      </c>
      <c r="P708" s="1" t="s">
        <v>97</v>
      </c>
      <c r="Q708" s="1" t="s">
        <v>97</v>
      </c>
      <c r="R708" s="1" t="s">
        <v>97</v>
      </c>
      <c r="S708" s="1" t="s">
        <v>97</v>
      </c>
      <c r="T708" s="1" t="s">
        <v>97</v>
      </c>
      <c r="U708" s="1" t="s">
        <v>97</v>
      </c>
      <c r="V708" s="1" t="s">
        <v>97</v>
      </c>
      <c r="W708" s="1" t="s">
        <v>97</v>
      </c>
      <c r="X708" s="1" t="s">
        <v>97</v>
      </c>
      <c r="Y708" s="1" t="s">
        <v>97</v>
      </c>
      <c r="Z708" s="1" t="s">
        <v>97</v>
      </c>
      <c r="AA708" s="1" t="s">
        <v>101</v>
      </c>
      <c r="AB708" s="1" t="s">
        <v>101</v>
      </c>
      <c r="AC708" s="1" t="s">
        <v>97</v>
      </c>
      <c r="AD708" s="1" t="s">
        <v>97</v>
      </c>
      <c r="AE708" s="1" t="s">
        <v>97</v>
      </c>
      <c r="AF708" s="1" t="s">
        <v>97</v>
      </c>
      <c r="AG708" s="4" t="s">
        <v>1171</v>
      </c>
      <c r="AH708" s="4" t="s">
        <v>1172</v>
      </c>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c r="CJ708" s="1"/>
      <c r="CK708" s="17" t="str">
        <f>IF(AND(Main!AA708="يتجاوز التوقعات بكثير", Main!AB708="يتجاوز التوقعات بكثير"), "يتجاوز التوقعات بكثير",
 IF(OR(AND(Main!AA708="يتجاوز التوقعات بكثير", Main!AB708="يتجاوز التوقعات"), AND(Main!AA708="يتجاوز التوقعات", Main!AB708="يتجاوز التوقعات بكثير")), "يتجاوز التوقعات",
 IF(AND(Main!AA708="يتجاوز التوقعات", Main!AB708="يتجاوز التوقعات"), "يتجاوز التوقعات",
 IF(OR(AND(Main!AA708="يتجاوز التوقعات", Main!AB708="يفي بالتوقعات"), AND(Main!AA708="يفي بالتوقعات", Main!AB708="يتجاوز التوقعات")), "يفي بالتوقعات",
 IF(AND(Main!AA708="يفي بالتوقعات", Main!AB708="يفي بالتوقعات"), "يفي بالتوقعات",
 IF(OR(AND(Main!AA708="يفي بالتوقعات", Main!AB708="يفي بالتوقعات جزئياً"), AND(Main!AA708="يفي بالتوقعات جزئياً", Main!AB708="يفي بالتوقعات")), "يفي بالتوقعات جزئياً",
 IF(AND(Main!AA708="يفي بالتوقعات جزئياً", Main!AB708="يفي بالتوقعات جزئياً"), "يفي بالتوقعات جزئياً",
 ""
 )))))))</f>
        <v>يتجاوز التوقعات</v>
      </c>
      <c r="CL708" s="17" t="str">
        <f>IF(AND(Main!AZ708="يتجاوز التوقعات بكثير", Main!BA708="يتجاوز التوقعات بكثير"), "يتجاوز التوقعات بكثير",
 IF(OR(AND(Main!AZ708="يتجاوز التوقعات بكثير", Main!BA708="يتجاوز التوقعات"), AND(Main!AZ708="يتجاوز التوقعات", Main!BA708="يتجاوز التوقعات بكثير")), "يتجاوز التوقعات",
 IF(AND(Main!AZ708="يتجاوز التوقعات", Main!BA708="يتجاوز التوقعات"), "يتجاوز التوقعات",
 IF(OR(AND(Main!AZ708="يتجاوز التوقعات", Main!BA708="يفي بالتوقعات"), AND(Main!AZ708="يفي بالتوقعات", Main!BA708="يتجاوز التوقعات")), "يفي بالتوقعات",
 IF(AND(Main!AZ708="يفي بالتوقعات", Main!BA708="يفي بالتوقعات"), "يفي بالتوقعات",
 IF(OR(AND(Main!AZ708="يفي بالتوقعات", Main!BA708="يفي بالتوقعات جزئياً"), AND(Main!AZ708="يفي بالتوقعات جزئياً", Main!BA708="يفي بالتوقعات")), "يفي بالتوقعات جزئياً",
 IF(AND(Main!AZ708="يفي بالتوقعات جزئياً", Main!BA708="يفي بالتوقعات جزئياً"), "يفي بالتوقعات جزئياً",
 ""
 )))))))</f>
        <v/>
      </c>
    </row>
    <row r="709" spans="1:90" ht="22.5" customHeight="1" x14ac:dyDescent="0.45">
      <c r="A709">
        <v>720</v>
      </c>
      <c r="B709">
        <v>45986.352812500001</v>
      </c>
      <c r="C709">
        <v>45986.355914351901</v>
      </c>
      <c r="D709" s="1" t="s">
        <v>449</v>
      </c>
      <c r="E709" s="1" t="s">
        <v>450</v>
      </c>
      <c r="F709" s="8" t="s">
        <v>471</v>
      </c>
      <c r="G709" s="1" t="s">
        <v>299</v>
      </c>
      <c r="H709" s="1" t="s">
        <v>823</v>
      </c>
      <c r="I709" t="s">
        <v>1173</v>
      </c>
      <c r="J709" s="1" t="s">
        <v>93</v>
      </c>
      <c r="K709" t="s">
        <v>94</v>
      </c>
      <c r="M709" t="s">
        <v>95</v>
      </c>
      <c r="N709" s="1" t="s">
        <v>103</v>
      </c>
      <c r="O709" s="1" t="s">
        <v>97</v>
      </c>
      <c r="P709" s="1" t="s">
        <v>97</v>
      </c>
      <c r="Q709" s="1" t="s">
        <v>97</v>
      </c>
      <c r="R709" s="1" t="s">
        <v>97</v>
      </c>
      <c r="S709" s="1" t="s">
        <v>97</v>
      </c>
      <c r="T709" s="1" t="s">
        <v>97</v>
      </c>
      <c r="U709" s="1" t="s">
        <v>97</v>
      </c>
      <c r="V709" s="1" t="s">
        <v>97</v>
      </c>
      <c r="W709" s="1" t="s">
        <v>97</v>
      </c>
      <c r="X709" s="1" t="s">
        <v>97</v>
      </c>
      <c r="Y709" s="1" t="s">
        <v>97</v>
      </c>
      <c r="Z709" s="1" t="s">
        <v>97</v>
      </c>
      <c r="AA709" s="1" t="s">
        <v>97</v>
      </c>
      <c r="AB709" s="1" t="s">
        <v>97</v>
      </c>
      <c r="AC709" s="1" t="s">
        <v>97</v>
      </c>
      <c r="AD709" s="1" t="s">
        <v>97</v>
      </c>
      <c r="AE709" s="1" t="s">
        <v>97</v>
      </c>
      <c r="AF709" s="1" t="s">
        <v>97</v>
      </c>
      <c r="AG709" s="4" t="s">
        <v>1174</v>
      </c>
      <c r="AH709" s="4" t="s">
        <v>124</v>
      </c>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c r="CJ709" s="1"/>
      <c r="CK709" s="17" t="str">
        <f>IF(AND(Main!AA709="يتجاوز التوقعات بكثير", Main!AB709="يتجاوز التوقعات بكثير"), "يتجاوز التوقعات بكثير",
 IF(OR(AND(Main!AA709="يتجاوز التوقعات بكثير", Main!AB709="يتجاوز التوقعات"), AND(Main!AA709="يتجاوز التوقعات", Main!AB709="يتجاوز التوقعات بكثير")), "يتجاوز التوقعات",
 IF(AND(Main!AA709="يتجاوز التوقعات", Main!AB709="يتجاوز التوقعات"), "يتجاوز التوقعات",
 IF(OR(AND(Main!AA709="يتجاوز التوقعات", Main!AB709="يفي بالتوقعات"), AND(Main!AA709="يفي بالتوقعات", Main!AB709="يتجاوز التوقعات")), "يفي بالتوقعات",
 IF(AND(Main!AA709="يفي بالتوقعات", Main!AB709="يفي بالتوقعات"), "يفي بالتوقعات",
 IF(OR(AND(Main!AA709="يفي بالتوقعات", Main!AB709="يفي بالتوقعات جزئياً"), AND(Main!AA709="يفي بالتوقعات جزئياً", Main!AB709="يفي بالتوقعات")), "يفي بالتوقعات جزئياً",
 IF(AND(Main!AA709="يفي بالتوقعات جزئياً", Main!AB709="يفي بالتوقعات جزئياً"), "يفي بالتوقعات جزئياً",
 ""
 )))))))</f>
        <v>يتجاوز التوقعات بكثير</v>
      </c>
      <c r="CL709" s="17" t="str">
        <f>IF(AND(Main!AZ709="يتجاوز التوقعات بكثير", Main!BA709="يتجاوز التوقعات بكثير"), "يتجاوز التوقعات بكثير",
 IF(OR(AND(Main!AZ709="يتجاوز التوقعات بكثير", Main!BA709="يتجاوز التوقعات"), AND(Main!AZ709="يتجاوز التوقعات", Main!BA709="يتجاوز التوقعات بكثير")), "يتجاوز التوقعات",
 IF(AND(Main!AZ709="يتجاوز التوقعات", Main!BA709="يتجاوز التوقعات"), "يتجاوز التوقعات",
 IF(OR(AND(Main!AZ709="يتجاوز التوقعات", Main!BA709="يفي بالتوقعات"), AND(Main!AZ709="يفي بالتوقعات", Main!BA709="يتجاوز التوقعات")), "يفي بالتوقعات",
 IF(AND(Main!AZ709="يفي بالتوقعات", Main!BA709="يفي بالتوقعات"), "يفي بالتوقعات",
 IF(OR(AND(Main!AZ709="يفي بالتوقعات", Main!BA709="يفي بالتوقعات جزئياً"), AND(Main!AZ709="يفي بالتوقعات جزئياً", Main!BA709="يفي بالتوقعات")), "يفي بالتوقعات جزئياً",
 IF(AND(Main!AZ709="يفي بالتوقعات جزئياً", Main!BA709="يفي بالتوقعات جزئياً"), "يفي بالتوقعات جزئياً",
 ""
 )))))))</f>
        <v/>
      </c>
    </row>
    <row r="710" spans="1:90" ht="22.5" customHeight="1" x14ac:dyDescent="0.45">
      <c r="A710">
        <v>721</v>
      </c>
      <c r="B710">
        <v>45986.355949074103</v>
      </c>
      <c r="C710">
        <v>45986.362754629597</v>
      </c>
      <c r="D710" s="1" t="s">
        <v>449</v>
      </c>
      <c r="E710" s="1" t="s">
        <v>450</v>
      </c>
      <c r="F710" s="8" t="s">
        <v>335</v>
      </c>
      <c r="G710" s="1" t="s">
        <v>299</v>
      </c>
      <c r="H710" s="1" t="s">
        <v>823</v>
      </c>
      <c r="I710" t="s">
        <v>875</v>
      </c>
      <c r="J710" s="1" t="s">
        <v>93</v>
      </c>
      <c r="K710" t="s">
        <v>94</v>
      </c>
      <c r="M710" t="s">
        <v>95</v>
      </c>
      <c r="N710" s="1" t="s">
        <v>96</v>
      </c>
      <c r="O710" s="1" t="s">
        <v>97</v>
      </c>
      <c r="P710" s="1" t="s">
        <v>97</v>
      </c>
      <c r="Q710" s="1" t="s">
        <v>101</v>
      </c>
      <c r="R710" s="1" t="s">
        <v>101</v>
      </c>
      <c r="S710" s="1" t="s">
        <v>101</v>
      </c>
      <c r="T710" s="1" t="s">
        <v>97</v>
      </c>
      <c r="U710" s="1" t="s">
        <v>101</v>
      </c>
      <c r="V710" s="1" t="s">
        <v>101</v>
      </c>
      <c r="W710" s="1" t="s">
        <v>97</v>
      </c>
      <c r="X710" s="1" t="s">
        <v>97</v>
      </c>
      <c r="Y710" s="1" t="s">
        <v>101</v>
      </c>
      <c r="Z710" s="1" t="s">
        <v>101</v>
      </c>
      <c r="AA710" s="1" t="s">
        <v>101</v>
      </c>
      <c r="AB710" s="1" t="s">
        <v>101</v>
      </c>
      <c r="AC710" s="1" t="s">
        <v>101</v>
      </c>
      <c r="AD710" s="1" t="s">
        <v>101</v>
      </c>
      <c r="AE710" s="1" t="s">
        <v>101</v>
      </c>
      <c r="AF710" s="1" t="s">
        <v>101</v>
      </c>
      <c r="AG710" s="4" t="s">
        <v>1175</v>
      </c>
      <c r="AH710" s="4" t="s">
        <v>1176</v>
      </c>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c r="CJ710" s="1"/>
      <c r="CK710" s="17" t="str">
        <f>IF(AND(Main!AA710="يتجاوز التوقعات بكثير", Main!AB710="يتجاوز التوقعات بكثير"), "يتجاوز التوقعات بكثير",
 IF(OR(AND(Main!AA710="يتجاوز التوقعات بكثير", Main!AB710="يتجاوز التوقعات"), AND(Main!AA710="يتجاوز التوقعات", Main!AB710="يتجاوز التوقعات بكثير")), "يتجاوز التوقعات",
 IF(AND(Main!AA710="يتجاوز التوقعات", Main!AB710="يتجاوز التوقعات"), "يتجاوز التوقعات",
 IF(OR(AND(Main!AA710="يتجاوز التوقعات", Main!AB710="يفي بالتوقعات"), AND(Main!AA710="يفي بالتوقعات", Main!AB710="يتجاوز التوقعات")), "يفي بالتوقعات",
 IF(AND(Main!AA710="يفي بالتوقعات", Main!AB710="يفي بالتوقعات"), "يفي بالتوقعات",
 IF(OR(AND(Main!AA710="يفي بالتوقعات", Main!AB710="يفي بالتوقعات جزئياً"), AND(Main!AA710="يفي بالتوقعات جزئياً", Main!AB710="يفي بالتوقعات")), "يفي بالتوقعات جزئياً",
 IF(AND(Main!AA710="يفي بالتوقعات جزئياً", Main!AB710="يفي بالتوقعات جزئياً"), "يفي بالتوقعات جزئياً",
 ""
 )))))))</f>
        <v>يتجاوز التوقعات</v>
      </c>
      <c r="CL710" s="17" t="str">
        <f>IF(AND(Main!AZ710="يتجاوز التوقعات بكثير", Main!BA710="يتجاوز التوقعات بكثير"), "يتجاوز التوقعات بكثير",
 IF(OR(AND(Main!AZ710="يتجاوز التوقعات بكثير", Main!BA710="يتجاوز التوقعات"), AND(Main!AZ710="يتجاوز التوقعات", Main!BA710="يتجاوز التوقعات بكثير")), "يتجاوز التوقعات",
 IF(AND(Main!AZ710="يتجاوز التوقعات", Main!BA710="يتجاوز التوقعات"), "يتجاوز التوقعات",
 IF(OR(AND(Main!AZ710="يتجاوز التوقعات", Main!BA710="يفي بالتوقعات"), AND(Main!AZ710="يفي بالتوقعات", Main!BA710="يتجاوز التوقعات")), "يفي بالتوقعات",
 IF(AND(Main!AZ710="يفي بالتوقعات", Main!BA710="يفي بالتوقعات"), "يفي بالتوقعات",
 IF(OR(AND(Main!AZ710="يفي بالتوقعات", Main!BA710="يفي بالتوقعات جزئياً"), AND(Main!AZ710="يفي بالتوقعات جزئياً", Main!BA710="يفي بالتوقعات")), "يفي بالتوقعات جزئياً",
 IF(AND(Main!AZ710="يفي بالتوقعات جزئياً", Main!BA710="يفي بالتوقعات جزئياً"), "يفي بالتوقعات جزئياً",
 ""
 )))))))</f>
        <v/>
      </c>
    </row>
    <row r="711" spans="1:90" ht="22.5" customHeight="1" x14ac:dyDescent="0.45">
      <c r="A711">
        <v>722</v>
      </c>
      <c r="B711">
        <v>45986.362777777802</v>
      </c>
      <c r="C711">
        <v>45986.365914351903</v>
      </c>
      <c r="D711" s="1" t="s">
        <v>449</v>
      </c>
      <c r="E711" s="1" t="s">
        <v>450</v>
      </c>
      <c r="F711" s="8" t="s">
        <v>335</v>
      </c>
      <c r="G711" s="1" t="s">
        <v>299</v>
      </c>
      <c r="H711" s="1" t="s">
        <v>823</v>
      </c>
      <c r="I711" t="s">
        <v>1148</v>
      </c>
      <c r="J711" s="1" t="s">
        <v>93</v>
      </c>
      <c r="K711" t="s">
        <v>94</v>
      </c>
      <c r="M711" t="s">
        <v>95</v>
      </c>
      <c r="N711" s="1" t="s">
        <v>100</v>
      </c>
      <c r="O711" s="1" t="s">
        <v>97</v>
      </c>
      <c r="P711" s="1" t="s">
        <v>97</v>
      </c>
      <c r="Q711" s="1" t="s">
        <v>97</v>
      </c>
      <c r="R711" s="1" t="s">
        <v>97</v>
      </c>
      <c r="S711" s="1" t="s">
        <v>101</v>
      </c>
      <c r="T711" s="1" t="s">
        <v>97</v>
      </c>
      <c r="U711" s="1" t="s">
        <v>101</v>
      </c>
      <c r="V711" s="1" t="s">
        <v>101</v>
      </c>
      <c r="W711" s="1" t="s">
        <v>97</v>
      </c>
      <c r="X711" s="1" t="s">
        <v>97</v>
      </c>
      <c r="Y711" s="1" t="s">
        <v>101</v>
      </c>
      <c r="Z711" s="1" t="s">
        <v>101</v>
      </c>
      <c r="AA711" s="1" t="s">
        <v>101</v>
      </c>
      <c r="AB711" s="1" t="s">
        <v>101</v>
      </c>
      <c r="AC711" s="1" t="s">
        <v>101</v>
      </c>
      <c r="AD711" s="1" t="s">
        <v>101</v>
      </c>
      <c r="AE711" s="1" t="s">
        <v>101</v>
      </c>
      <c r="AF711" s="1" t="s">
        <v>101</v>
      </c>
      <c r="AG711" s="4" t="s">
        <v>1177</v>
      </c>
      <c r="AH711" s="4" t="s">
        <v>1178</v>
      </c>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c r="CJ711" s="1"/>
      <c r="CK711" s="17" t="str">
        <f>IF(AND(Main!AA711="يتجاوز التوقعات بكثير", Main!AB711="يتجاوز التوقعات بكثير"), "يتجاوز التوقعات بكثير",
 IF(OR(AND(Main!AA711="يتجاوز التوقعات بكثير", Main!AB711="يتجاوز التوقعات"), AND(Main!AA711="يتجاوز التوقعات", Main!AB711="يتجاوز التوقعات بكثير")), "يتجاوز التوقعات",
 IF(AND(Main!AA711="يتجاوز التوقعات", Main!AB711="يتجاوز التوقعات"), "يتجاوز التوقعات",
 IF(OR(AND(Main!AA711="يتجاوز التوقعات", Main!AB711="يفي بالتوقعات"), AND(Main!AA711="يفي بالتوقعات", Main!AB711="يتجاوز التوقعات")), "يفي بالتوقعات",
 IF(AND(Main!AA711="يفي بالتوقعات", Main!AB711="يفي بالتوقعات"), "يفي بالتوقعات",
 IF(OR(AND(Main!AA711="يفي بالتوقعات", Main!AB711="يفي بالتوقعات جزئياً"), AND(Main!AA711="يفي بالتوقعات جزئياً", Main!AB711="يفي بالتوقعات")), "يفي بالتوقعات جزئياً",
 IF(AND(Main!AA711="يفي بالتوقعات جزئياً", Main!AB711="يفي بالتوقعات جزئياً"), "يفي بالتوقعات جزئياً",
 ""
 )))))))</f>
        <v>يتجاوز التوقعات</v>
      </c>
      <c r="CL711" s="17" t="str">
        <f>IF(AND(Main!AZ711="يتجاوز التوقعات بكثير", Main!BA711="يتجاوز التوقعات بكثير"), "يتجاوز التوقعات بكثير",
 IF(OR(AND(Main!AZ711="يتجاوز التوقعات بكثير", Main!BA711="يتجاوز التوقعات"), AND(Main!AZ711="يتجاوز التوقعات", Main!BA711="يتجاوز التوقعات بكثير")), "يتجاوز التوقعات",
 IF(AND(Main!AZ711="يتجاوز التوقعات", Main!BA711="يتجاوز التوقعات"), "يتجاوز التوقعات",
 IF(OR(AND(Main!AZ711="يتجاوز التوقعات", Main!BA711="يفي بالتوقعات"), AND(Main!AZ711="يفي بالتوقعات", Main!BA711="يتجاوز التوقعات")), "يفي بالتوقعات",
 IF(AND(Main!AZ711="يفي بالتوقعات", Main!BA711="يفي بالتوقعات"), "يفي بالتوقعات",
 IF(OR(AND(Main!AZ711="يفي بالتوقعات", Main!BA711="يفي بالتوقعات جزئياً"), AND(Main!AZ711="يفي بالتوقعات جزئياً", Main!BA711="يفي بالتوقعات")), "يفي بالتوقعات جزئياً",
 IF(AND(Main!AZ711="يفي بالتوقعات جزئياً", Main!BA711="يفي بالتوقعات جزئياً"), "يفي بالتوقعات جزئياً",
 ""
 )))))))</f>
        <v/>
      </c>
    </row>
    <row r="712" spans="1:90" ht="22.5" customHeight="1" x14ac:dyDescent="0.45">
      <c r="A712">
        <v>723</v>
      </c>
      <c r="B712">
        <v>45986.454155092601</v>
      </c>
      <c r="C712">
        <v>45986.470462963</v>
      </c>
      <c r="D712" s="1" t="s">
        <v>256</v>
      </c>
      <c r="E712" s="1" t="s">
        <v>257</v>
      </c>
      <c r="F712" s="8" t="s">
        <v>624</v>
      </c>
      <c r="G712" s="1" t="s">
        <v>259</v>
      </c>
      <c r="H712" s="1" t="s">
        <v>823</v>
      </c>
      <c r="I712" t="s">
        <v>875</v>
      </c>
      <c r="J712" s="1" t="s">
        <v>93</v>
      </c>
      <c r="K712" t="s">
        <v>94</v>
      </c>
      <c r="M712" t="s">
        <v>95</v>
      </c>
      <c r="N712" s="1" t="s">
        <v>96</v>
      </c>
      <c r="O712" s="1" t="s">
        <v>97</v>
      </c>
      <c r="P712" s="1" t="s">
        <v>97</v>
      </c>
      <c r="Q712" s="1" t="s">
        <v>97</v>
      </c>
      <c r="R712" s="1" t="s">
        <v>101</v>
      </c>
      <c r="S712" s="1" t="s">
        <v>97</v>
      </c>
      <c r="T712" s="1" t="s">
        <v>97</v>
      </c>
      <c r="U712" s="1" t="s">
        <v>97</v>
      </c>
      <c r="V712" s="1" t="s">
        <v>97</v>
      </c>
      <c r="W712" s="1" t="s">
        <v>101</v>
      </c>
      <c r="X712" s="1" t="s">
        <v>97</v>
      </c>
      <c r="Y712" s="1" t="s">
        <v>97</v>
      </c>
      <c r="Z712" s="1" t="s">
        <v>97</v>
      </c>
      <c r="AA712" s="1" t="s">
        <v>97</v>
      </c>
      <c r="AB712" s="1" t="s">
        <v>97</v>
      </c>
      <c r="AC712" s="1" t="s">
        <v>97</v>
      </c>
      <c r="AD712" s="1" t="s">
        <v>97</v>
      </c>
      <c r="AE712" s="1" t="s">
        <v>97</v>
      </c>
      <c r="AF712" s="1" t="s">
        <v>97</v>
      </c>
      <c r="AG712" s="4" t="s">
        <v>1179</v>
      </c>
      <c r="AH712" s="4" t="s">
        <v>1180</v>
      </c>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c r="CJ712" s="1"/>
      <c r="CK712" s="17" t="str">
        <f>IF(AND(Main!AA712="يتجاوز التوقعات بكثير", Main!AB712="يتجاوز التوقعات بكثير"), "يتجاوز التوقعات بكثير",
 IF(OR(AND(Main!AA712="يتجاوز التوقعات بكثير", Main!AB712="يتجاوز التوقعات"), AND(Main!AA712="يتجاوز التوقعات", Main!AB712="يتجاوز التوقعات بكثير")), "يتجاوز التوقعات",
 IF(AND(Main!AA712="يتجاوز التوقعات", Main!AB712="يتجاوز التوقعات"), "يتجاوز التوقعات",
 IF(OR(AND(Main!AA712="يتجاوز التوقعات", Main!AB712="يفي بالتوقعات"), AND(Main!AA712="يفي بالتوقعات", Main!AB712="يتجاوز التوقعات")), "يفي بالتوقعات",
 IF(AND(Main!AA712="يفي بالتوقعات", Main!AB712="يفي بالتوقعات"), "يفي بالتوقعات",
 IF(OR(AND(Main!AA712="يفي بالتوقعات", Main!AB712="يفي بالتوقعات جزئياً"), AND(Main!AA712="يفي بالتوقعات جزئياً", Main!AB712="يفي بالتوقعات")), "يفي بالتوقعات جزئياً",
 IF(AND(Main!AA712="يفي بالتوقعات جزئياً", Main!AB712="يفي بالتوقعات جزئياً"), "يفي بالتوقعات جزئياً",
 ""
 )))))))</f>
        <v>يتجاوز التوقعات بكثير</v>
      </c>
      <c r="CL712" s="17" t="str">
        <f>IF(AND(Main!AZ712="يتجاوز التوقعات بكثير", Main!BA712="يتجاوز التوقعات بكثير"), "يتجاوز التوقعات بكثير",
 IF(OR(AND(Main!AZ712="يتجاوز التوقعات بكثير", Main!BA712="يتجاوز التوقعات"), AND(Main!AZ712="يتجاوز التوقعات", Main!BA712="يتجاوز التوقعات بكثير")), "يتجاوز التوقعات",
 IF(AND(Main!AZ712="يتجاوز التوقعات", Main!BA712="يتجاوز التوقعات"), "يتجاوز التوقعات",
 IF(OR(AND(Main!AZ712="يتجاوز التوقعات", Main!BA712="يفي بالتوقعات"), AND(Main!AZ712="يفي بالتوقعات", Main!BA712="يتجاوز التوقعات")), "يفي بالتوقعات",
 IF(AND(Main!AZ712="يفي بالتوقعات", Main!BA712="يفي بالتوقعات"), "يفي بالتوقعات",
 IF(OR(AND(Main!AZ712="يفي بالتوقعات", Main!BA712="يفي بالتوقعات جزئياً"), AND(Main!AZ712="يفي بالتوقعات جزئياً", Main!BA712="يفي بالتوقعات")), "يفي بالتوقعات جزئياً",
 IF(AND(Main!AZ712="يفي بالتوقعات جزئياً", Main!BA712="يفي بالتوقعات جزئياً"), "يفي بالتوقعات جزئياً",
 ""
 )))))))</f>
        <v/>
      </c>
    </row>
    <row r="713" spans="1:90" ht="22.5" customHeight="1" x14ac:dyDescent="0.45">
      <c r="A713">
        <v>724</v>
      </c>
      <c r="B713">
        <v>45986.470949074101</v>
      </c>
      <c r="C713">
        <v>45986.473379629599</v>
      </c>
      <c r="D713" s="1" t="s">
        <v>256</v>
      </c>
      <c r="E713" s="1" t="s">
        <v>257</v>
      </c>
      <c r="F713" s="8" t="s">
        <v>624</v>
      </c>
      <c r="G713" s="1" t="s">
        <v>259</v>
      </c>
      <c r="H713" s="1" t="s">
        <v>823</v>
      </c>
      <c r="I713" t="s">
        <v>1148</v>
      </c>
      <c r="J713" s="1" t="s">
        <v>93</v>
      </c>
      <c r="K713" t="s">
        <v>94</v>
      </c>
      <c r="M713" t="s">
        <v>95</v>
      </c>
      <c r="N713" s="1" t="s">
        <v>100</v>
      </c>
      <c r="O713" s="1" t="s">
        <v>97</v>
      </c>
      <c r="P713" s="1" t="s">
        <v>97</v>
      </c>
      <c r="Q713" s="1" t="s">
        <v>97</v>
      </c>
      <c r="R713" s="1" t="s">
        <v>97</v>
      </c>
      <c r="S713" s="1" t="s">
        <v>97</v>
      </c>
      <c r="T713" s="1" t="s">
        <v>97</v>
      </c>
      <c r="U713" s="1" t="s">
        <v>97</v>
      </c>
      <c r="V713" s="1" t="s">
        <v>97</v>
      </c>
      <c r="W713" s="1" t="s">
        <v>97</v>
      </c>
      <c r="X713" s="1" t="s">
        <v>101</v>
      </c>
      <c r="Y713" s="1" t="s">
        <v>97</v>
      </c>
      <c r="Z713" s="1" t="s">
        <v>97</v>
      </c>
      <c r="AA713" s="1" t="s">
        <v>97</v>
      </c>
      <c r="AB713" s="1" t="s">
        <v>97</v>
      </c>
      <c r="AC713" s="1" t="s">
        <v>97</v>
      </c>
      <c r="AD713" s="1" t="s">
        <v>97</v>
      </c>
      <c r="AE713" s="1" t="s">
        <v>97</v>
      </c>
      <c r="AF713" s="1" t="s">
        <v>97</v>
      </c>
      <c r="AG713" s="4" t="s">
        <v>1181</v>
      </c>
      <c r="AH713" s="4" t="s">
        <v>1182</v>
      </c>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c r="CJ713" s="1"/>
      <c r="CK713" s="17" t="str">
        <f>IF(AND(Main!AA713="يتجاوز التوقعات بكثير", Main!AB713="يتجاوز التوقعات بكثير"), "يتجاوز التوقعات بكثير",
 IF(OR(AND(Main!AA713="يتجاوز التوقعات بكثير", Main!AB713="يتجاوز التوقعات"), AND(Main!AA713="يتجاوز التوقعات", Main!AB713="يتجاوز التوقعات بكثير")), "يتجاوز التوقعات",
 IF(AND(Main!AA713="يتجاوز التوقعات", Main!AB713="يتجاوز التوقعات"), "يتجاوز التوقعات",
 IF(OR(AND(Main!AA713="يتجاوز التوقعات", Main!AB713="يفي بالتوقعات"), AND(Main!AA713="يفي بالتوقعات", Main!AB713="يتجاوز التوقعات")), "يفي بالتوقعات",
 IF(AND(Main!AA713="يفي بالتوقعات", Main!AB713="يفي بالتوقعات"), "يفي بالتوقعات",
 IF(OR(AND(Main!AA713="يفي بالتوقعات", Main!AB713="يفي بالتوقعات جزئياً"), AND(Main!AA713="يفي بالتوقعات جزئياً", Main!AB713="يفي بالتوقعات")), "يفي بالتوقعات جزئياً",
 IF(AND(Main!AA713="يفي بالتوقعات جزئياً", Main!AB713="يفي بالتوقعات جزئياً"), "يفي بالتوقعات جزئياً",
 ""
 )))))))</f>
        <v>يتجاوز التوقعات بكثير</v>
      </c>
      <c r="CL713" s="17" t="str">
        <f>IF(AND(Main!AZ713="يتجاوز التوقعات بكثير", Main!BA713="يتجاوز التوقعات بكثير"), "يتجاوز التوقعات بكثير",
 IF(OR(AND(Main!AZ713="يتجاوز التوقعات بكثير", Main!BA713="يتجاوز التوقعات"), AND(Main!AZ713="يتجاوز التوقعات", Main!BA713="يتجاوز التوقعات بكثير")), "يتجاوز التوقعات",
 IF(AND(Main!AZ713="يتجاوز التوقعات", Main!BA713="يتجاوز التوقعات"), "يتجاوز التوقعات",
 IF(OR(AND(Main!AZ713="يتجاوز التوقعات", Main!BA713="يفي بالتوقعات"), AND(Main!AZ713="يفي بالتوقعات", Main!BA713="يتجاوز التوقعات")), "يفي بالتوقعات",
 IF(AND(Main!AZ713="يفي بالتوقعات", Main!BA713="يفي بالتوقعات"), "يفي بالتوقعات",
 IF(OR(AND(Main!AZ713="يفي بالتوقعات", Main!BA713="يفي بالتوقعات جزئياً"), AND(Main!AZ713="يفي بالتوقعات جزئياً", Main!BA713="يفي بالتوقعات")), "يفي بالتوقعات جزئياً",
 IF(AND(Main!AZ713="يفي بالتوقعات جزئياً", Main!BA713="يفي بالتوقعات جزئياً"), "يفي بالتوقعات جزئياً",
 ""
 )))))))</f>
        <v/>
      </c>
    </row>
    <row r="714" spans="1:90" ht="22.5" customHeight="1" x14ac:dyDescent="0.45">
      <c r="A714">
        <v>725</v>
      </c>
      <c r="B714">
        <v>45986.473680555602</v>
      </c>
      <c r="C714">
        <v>45986.4768287037</v>
      </c>
      <c r="D714" s="1" t="s">
        <v>256</v>
      </c>
      <c r="E714" s="1" t="s">
        <v>257</v>
      </c>
      <c r="F714" s="8" t="s">
        <v>1085</v>
      </c>
      <c r="G714" s="1" t="s">
        <v>259</v>
      </c>
      <c r="H714" s="1" t="s">
        <v>823</v>
      </c>
      <c r="I714" t="s">
        <v>875</v>
      </c>
      <c r="J714" s="1" t="s">
        <v>93</v>
      </c>
      <c r="K714" t="s">
        <v>94</v>
      </c>
      <c r="M714" t="s">
        <v>95</v>
      </c>
      <c r="N714" s="1" t="s">
        <v>96</v>
      </c>
      <c r="O714" s="1" t="s">
        <v>97</v>
      </c>
      <c r="P714" s="1" t="s">
        <v>97</v>
      </c>
      <c r="Q714" s="1" t="s">
        <v>101</v>
      </c>
      <c r="R714" s="1" t="s">
        <v>97</v>
      </c>
      <c r="S714" s="1" t="s">
        <v>97</v>
      </c>
      <c r="T714" s="1" t="s">
        <v>97</v>
      </c>
      <c r="U714" s="1" t="s">
        <v>97</v>
      </c>
      <c r="V714" s="1" t="s">
        <v>101</v>
      </c>
      <c r="W714" s="1" t="s">
        <v>97</v>
      </c>
      <c r="X714" s="1" t="s">
        <v>97</v>
      </c>
      <c r="Y714" s="1" t="s">
        <v>97</v>
      </c>
      <c r="Z714" s="1" t="s">
        <v>97</v>
      </c>
      <c r="AA714" s="1" t="s">
        <v>97</v>
      </c>
      <c r="AB714" s="1" t="s">
        <v>97</v>
      </c>
      <c r="AC714" s="1" t="s">
        <v>97</v>
      </c>
      <c r="AD714" s="1" t="s">
        <v>97</v>
      </c>
      <c r="AE714" s="1" t="s">
        <v>97</v>
      </c>
      <c r="AF714" s="1" t="s">
        <v>97</v>
      </c>
      <c r="AG714" s="4" t="s">
        <v>1183</v>
      </c>
      <c r="AH714" s="4" t="s">
        <v>1184</v>
      </c>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c r="CJ714" s="1"/>
      <c r="CK714" s="17" t="str">
        <f>IF(AND(Main!AA714="يتجاوز التوقعات بكثير", Main!AB714="يتجاوز التوقعات بكثير"), "يتجاوز التوقعات بكثير",
 IF(OR(AND(Main!AA714="يتجاوز التوقعات بكثير", Main!AB714="يتجاوز التوقعات"), AND(Main!AA714="يتجاوز التوقعات", Main!AB714="يتجاوز التوقعات بكثير")), "يتجاوز التوقعات",
 IF(AND(Main!AA714="يتجاوز التوقعات", Main!AB714="يتجاوز التوقعات"), "يتجاوز التوقعات",
 IF(OR(AND(Main!AA714="يتجاوز التوقعات", Main!AB714="يفي بالتوقعات"), AND(Main!AA714="يفي بالتوقعات", Main!AB714="يتجاوز التوقعات")), "يفي بالتوقعات",
 IF(AND(Main!AA714="يفي بالتوقعات", Main!AB714="يفي بالتوقعات"), "يفي بالتوقعات",
 IF(OR(AND(Main!AA714="يفي بالتوقعات", Main!AB714="يفي بالتوقعات جزئياً"), AND(Main!AA714="يفي بالتوقعات جزئياً", Main!AB714="يفي بالتوقعات")), "يفي بالتوقعات جزئياً",
 IF(AND(Main!AA714="يفي بالتوقعات جزئياً", Main!AB714="يفي بالتوقعات جزئياً"), "يفي بالتوقعات جزئياً",
 ""
 )))))))</f>
        <v>يتجاوز التوقعات بكثير</v>
      </c>
      <c r="CL714" s="17" t="str">
        <f>IF(AND(Main!AZ714="يتجاوز التوقعات بكثير", Main!BA714="يتجاوز التوقعات بكثير"), "يتجاوز التوقعات بكثير",
 IF(OR(AND(Main!AZ714="يتجاوز التوقعات بكثير", Main!BA714="يتجاوز التوقعات"), AND(Main!AZ714="يتجاوز التوقعات", Main!BA714="يتجاوز التوقعات بكثير")), "يتجاوز التوقعات",
 IF(AND(Main!AZ714="يتجاوز التوقعات", Main!BA714="يتجاوز التوقعات"), "يتجاوز التوقعات",
 IF(OR(AND(Main!AZ714="يتجاوز التوقعات", Main!BA714="يفي بالتوقعات"), AND(Main!AZ714="يفي بالتوقعات", Main!BA714="يتجاوز التوقعات")), "يفي بالتوقعات",
 IF(AND(Main!AZ714="يفي بالتوقعات", Main!BA714="يفي بالتوقعات"), "يفي بالتوقعات",
 IF(OR(AND(Main!AZ714="يفي بالتوقعات", Main!BA714="يفي بالتوقعات جزئياً"), AND(Main!AZ714="يفي بالتوقعات جزئياً", Main!BA714="يفي بالتوقعات")), "يفي بالتوقعات جزئياً",
 IF(AND(Main!AZ714="يفي بالتوقعات جزئياً", Main!BA714="يفي بالتوقعات جزئياً"), "يفي بالتوقعات جزئياً",
 ""
 )))))))</f>
        <v/>
      </c>
    </row>
    <row r="715" spans="1:90" ht="22.5" customHeight="1" x14ac:dyDescent="0.45">
      <c r="A715">
        <v>726</v>
      </c>
      <c r="B715">
        <v>45986.480856481503</v>
      </c>
      <c r="C715">
        <v>45986.4864467593</v>
      </c>
      <c r="D715" s="1" t="s">
        <v>256</v>
      </c>
      <c r="E715" s="1" t="s">
        <v>257</v>
      </c>
      <c r="F715" s="8" t="s">
        <v>1085</v>
      </c>
      <c r="G715" s="1" t="s">
        <v>259</v>
      </c>
      <c r="H715" s="1" t="s">
        <v>823</v>
      </c>
      <c r="I715" t="s">
        <v>1148</v>
      </c>
      <c r="J715" s="1" t="s">
        <v>93</v>
      </c>
      <c r="K715" t="s">
        <v>94</v>
      </c>
      <c r="M715" t="s">
        <v>95</v>
      </c>
      <c r="N715" s="1" t="s">
        <v>100</v>
      </c>
      <c r="O715" s="1" t="s">
        <v>97</v>
      </c>
      <c r="P715" s="1" t="s">
        <v>97</v>
      </c>
      <c r="Q715" s="1" t="s">
        <v>97</v>
      </c>
      <c r="R715" s="1" t="s">
        <v>97</v>
      </c>
      <c r="S715" s="1" t="s">
        <v>97</v>
      </c>
      <c r="T715" s="1" t="s">
        <v>97</v>
      </c>
      <c r="U715" s="1" t="s">
        <v>97</v>
      </c>
      <c r="V715" s="1" t="s">
        <v>97</v>
      </c>
      <c r="W715" s="1" t="s">
        <v>97</v>
      </c>
      <c r="X715" s="1" t="s">
        <v>101</v>
      </c>
      <c r="Y715" s="1" t="s">
        <v>97</v>
      </c>
      <c r="Z715" s="1" t="s">
        <v>97</v>
      </c>
      <c r="AA715" s="1" t="s">
        <v>97</v>
      </c>
      <c r="AB715" s="1" t="s">
        <v>97</v>
      </c>
      <c r="AC715" s="1" t="s">
        <v>97</v>
      </c>
      <c r="AD715" s="1" t="s">
        <v>97</v>
      </c>
      <c r="AE715" s="1" t="s">
        <v>97</v>
      </c>
      <c r="AF715" s="1" t="s">
        <v>97</v>
      </c>
      <c r="AG715" s="4" t="s">
        <v>1185</v>
      </c>
      <c r="AH715" s="4" t="s">
        <v>1186</v>
      </c>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c r="CJ715" s="1"/>
      <c r="CK715" s="17" t="str">
        <f>IF(AND(Main!AA715="يتجاوز التوقعات بكثير", Main!AB715="يتجاوز التوقعات بكثير"), "يتجاوز التوقعات بكثير",
 IF(OR(AND(Main!AA715="يتجاوز التوقعات بكثير", Main!AB715="يتجاوز التوقعات"), AND(Main!AA715="يتجاوز التوقعات", Main!AB715="يتجاوز التوقعات بكثير")), "يتجاوز التوقعات",
 IF(AND(Main!AA715="يتجاوز التوقعات", Main!AB715="يتجاوز التوقعات"), "يتجاوز التوقعات",
 IF(OR(AND(Main!AA715="يتجاوز التوقعات", Main!AB715="يفي بالتوقعات"), AND(Main!AA715="يفي بالتوقعات", Main!AB715="يتجاوز التوقعات")), "يفي بالتوقعات",
 IF(AND(Main!AA715="يفي بالتوقعات", Main!AB715="يفي بالتوقعات"), "يفي بالتوقعات",
 IF(OR(AND(Main!AA715="يفي بالتوقعات", Main!AB715="يفي بالتوقعات جزئياً"), AND(Main!AA715="يفي بالتوقعات جزئياً", Main!AB715="يفي بالتوقعات")), "يفي بالتوقعات جزئياً",
 IF(AND(Main!AA715="يفي بالتوقعات جزئياً", Main!AB715="يفي بالتوقعات جزئياً"), "يفي بالتوقعات جزئياً",
 ""
 )))))))</f>
        <v>يتجاوز التوقعات بكثير</v>
      </c>
      <c r="CL715" s="17" t="str">
        <f>IF(AND(Main!AZ715="يتجاوز التوقعات بكثير", Main!BA715="يتجاوز التوقعات بكثير"), "يتجاوز التوقعات بكثير",
 IF(OR(AND(Main!AZ715="يتجاوز التوقعات بكثير", Main!BA715="يتجاوز التوقعات"), AND(Main!AZ715="يتجاوز التوقعات", Main!BA715="يتجاوز التوقعات بكثير")), "يتجاوز التوقعات",
 IF(AND(Main!AZ715="يتجاوز التوقعات", Main!BA715="يتجاوز التوقعات"), "يتجاوز التوقعات",
 IF(OR(AND(Main!AZ715="يتجاوز التوقعات", Main!BA715="يفي بالتوقعات"), AND(Main!AZ715="يفي بالتوقعات", Main!BA715="يتجاوز التوقعات")), "يفي بالتوقعات",
 IF(AND(Main!AZ715="يفي بالتوقعات", Main!BA715="يفي بالتوقعات"), "يفي بالتوقعات",
 IF(OR(AND(Main!AZ715="يفي بالتوقعات", Main!BA715="يفي بالتوقعات جزئياً"), AND(Main!AZ715="يفي بالتوقعات جزئياً", Main!BA715="يفي بالتوقعات")), "يفي بالتوقعات جزئياً",
 IF(AND(Main!AZ715="يفي بالتوقعات جزئياً", Main!BA715="يفي بالتوقعات جزئياً"), "يفي بالتوقعات جزئياً",
 ""
 )))))))</f>
        <v/>
      </c>
    </row>
    <row r="716" spans="1:90" ht="22.5" customHeight="1" x14ac:dyDescent="0.45">
      <c r="A716">
        <v>727</v>
      </c>
      <c r="B716">
        <v>45986.4864930556</v>
      </c>
      <c r="C716">
        <v>45986.495601851901</v>
      </c>
      <c r="D716" s="1" t="s">
        <v>256</v>
      </c>
      <c r="E716" s="1" t="s">
        <v>257</v>
      </c>
      <c r="F716" s="8" t="s">
        <v>358</v>
      </c>
      <c r="G716" s="1" t="s">
        <v>259</v>
      </c>
      <c r="H716" s="1" t="s">
        <v>823</v>
      </c>
      <c r="I716" t="s">
        <v>875</v>
      </c>
      <c r="J716" s="1" t="s">
        <v>93</v>
      </c>
      <c r="K716" t="s">
        <v>94</v>
      </c>
      <c r="M716" t="s">
        <v>95</v>
      </c>
      <c r="N716" s="1" t="s">
        <v>96</v>
      </c>
      <c r="O716" s="1" t="s">
        <v>97</v>
      </c>
      <c r="P716" s="1" t="s">
        <v>97</v>
      </c>
      <c r="Q716" s="1" t="s">
        <v>97</v>
      </c>
      <c r="R716" s="1" t="s">
        <v>97</v>
      </c>
      <c r="S716" s="1" t="s">
        <v>101</v>
      </c>
      <c r="T716" s="1" t="s">
        <v>97</v>
      </c>
      <c r="U716" s="1" t="s">
        <v>97</v>
      </c>
      <c r="V716" s="1" t="s">
        <v>97</v>
      </c>
      <c r="W716" s="1" t="s">
        <v>97</v>
      </c>
      <c r="X716" s="1" t="s">
        <v>97</v>
      </c>
      <c r="Y716" s="1" t="s">
        <v>97</v>
      </c>
      <c r="Z716" s="1" t="s">
        <v>97</v>
      </c>
      <c r="AA716" s="1" t="s">
        <v>97</v>
      </c>
      <c r="AB716" s="1" t="s">
        <v>97</v>
      </c>
      <c r="AC716" s="1" t="s">
        <v>97</v>
      </c>
      <c r="AD716" s="1" t="s">
        <v>97</v>
      </c>
      <c r="AE716" s="1" t="s">
        <v>101</v>
      </c>
      <c r="AF716" s="1" t="s">
        <v>97</v>
      </c>
      <c r="AG716" s="4" t="s">
        <v>1187</v>
      </c>
      <c r="AH716" s="4" t="s">
        <v>1188</v>
      </c>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c r="CJ716" s="1"/>
      <c r="CK716" s="17" t="str">
        <f>IF(AND(Main!AA716="يتجاوز التوقعات بكثير", Main!AB716="يتجاوز التوقعات بكثير"), "يتجاوز التوقعات بكثير",
 IF(OR(AND(Main!AA716="يتجاوز التوقعات بكثير", Main!AB716="يتجاوز التوقعات"), AND(Main!AA716="يتجاوز التوقعات", Main!AB716="يتجاوز التوقعات بكثير")), "يتجاوز التوقعات",
 IF(AND(Main!AA716="يتجاوز التوقعات", Main!AB716="يتجاوز التوقعات"), "يتجاوز التوقعات",
 IF(OR(AND(Main!AA716="يتجاوز التوقعات", Main!AB716="يفي بالتوقعات"), AND(Main!AA716="يفي بالتوقعات", Main!AB716="يتجاوز التوقعات")), "يفي بالتوقعات",
 IF(AND(Main!AA716="يفي بالتوقعات", Main!AB716="يفي بالتوقعات"), "يفي بالتوقعات",
 IF(OR(AND(Main!AA716="يفي بالتوقعات", Main!AB716="يفي بالتوقعات جزئياً"), AND(Main!AA716="يفي بالتوقعات جزئياً", Main!AB716="يفي بالتوقعات")), "يفي بالتوقعات جزئياً",
 IF(AND(Main!AA716="يفي بالتوقعات جزئياً", Main!AB716="يفي بالتوقعات جزئياً"), "يفي بالتوقعات جزئياً",
 ""
 )))))))</f>
        <v>يتجاوز التوقعات بكثير</v>
      </c>
      <c r="CL716" s="17" t="str">
        <f>IF(AND(Main!AZ716="يتجاوز التوقعات بكثير", Main!BA716="يتجاوز التوقعات بكثير"), "يتجاوز التوقعات بكثير",
 IF(OR(AND(Main!AZ716="يتجاوز التوقعات بكثير", Main!BA716="يتجاوز التوقعات"), AND(Main!AZ716="يتجاوز التوقعات", Main!BA716="يتجاوز التوقعات بكثير")), "يتجاوز التوقعات",
 IF(AND(Main!AZ716="يتجاوز التوقعات", Main!BA716="يتجاوز التوقعات"), "يتجاوز التوقعات",
 IF(OR(AND(Main!AZ716="يتجاوز التوقعات", Main!BA716="يفي بالتوقعات"), AND(Main!AZ716="يفي بالتوقعات", Main!BA716="يتجاوز التوقعات")), "يفي بالتوقعات",
 IF(AND(Main!AZ716="يفي بالتوقعات", Main!BA716="يفي بالتوقعات"), "يفي بالتوقعات",
 IF(OR(AND(Main!AZ716="يفي بالتوقعات", Main!BA716="يفي بالتوقعات جزئياً"), AND(Main!AZ716="يفي بالتوقعات جزئياً", Main!BA716="يفي بالتوقعات")), "يفي بالتوقعات جزئياً",
 IF(AND(Main!AZ716="يفي بالتوقعات جزئياً", Main!BA716="يفي بالتوقعات جزئياً"), "يفي بالتوقعات جزئياً",
 ""
 )))))))</f>
        <v/>
      </c>
    </row>
    <row r="717" spans="1:90" ht="22.5" customHeight="1" x14ac:dyDescent="0.45">
      <c r="A717">
        <v>728</v>
      </c>
      <c r="B717">
        <v>45986.495740740698</v>
      </c>
      <c r="C717">
        <v>45986.4975694444</v>
      </c>
      <c r="D717" s="1" t="s">
        <v>256</v>
      </c>
      <c r="E717" s="1" t="s">
        <v>257</v>
      </c>
      <c r="F717" s="8" t="s">
        <v>358</v>
      </c>
      <c r="G717" s="1" t="s">
        <v>259</v>
      </c>
      <c r="H717" s="1" t="s">
        <v>823</v>
      </c>
      <c r="I717" t="s">
        <v>1148</v>
      </c>
      <c r="J717" s="1" t="s">
        <v>93</v>
      </c>
      <c r="K717" t="s">
        <v>94</v>
      </c>
      <c r="M717" t="s">
        <v>95</v>
      </c>
      <c r="N717" s="1" t="s">
        <v>100</v>
      </c>
      <c r="O717" s="1" t="s">
        <v>97</v>
      </c>
      <c r="P717" s="1" t="s">
        <v>97</v>
      </c>
      <c r="Q717" s="1" t="s">
        <v>97</v>
      </c>
      <c r="R717" s="1" t="s">
        <v>97</v>
      </c>
      <c r="S717" s="1" t="s">
        <v>97</v>
      </c>
      <c r="T717" s="1" t="s">
        <v>97</v>
      </c>
      <c r="U717" s="1" t="s">
        <v>101</v>
      </c>
      <c r="V717" s="1" t="s">
        <v>97</v>
      </c>
      <c r="W717" s="1" t="s">
        <v>97</v>
      </c>
      <c r="X717" s="1" t="s">
        <v>97</v>
      </c>
      <c r="Y717" s="1" t="s">
        <v>97</v>
      </c>
      <c r="Z717" s="1" t="s">
        <v>97</v>
      </c>
      <c r="AA717" s="1" t="s">
        <v>97</v>
      </c>
      <c r="AB717" s="1" t="s">
        <v>97</v>
      </c>
      <c r="AC717" s="1" t="s">
        <v>97</v>
      </c>
      <c r="AD717" s="1" t="s">
        <v>97</v>
      </c>
      <c r="AE717" s="1" t="s">
        <v>97</v>
      </c>
      <c r="AF717" s="1" t="s">
        <v>97</v>
      </c>
      <c r="AG717" s="4" t="s">
        <v>1189</v>
      </c>
      <c r="AH717" s="4" t="s">
        <v>1190</v>
      </c>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c r="CJ717" s="1"/>
      <c r="CK717" s="17" t="str">
        <f>IF(AND(Main!AA717="يتجاوز التوقعات بكثير", Main!AB717="يتجاوز التوقعات بكثير"), "يتجاوز التوقعات بكثير",
 IF(OR(AND(Main!AA717="يتجاوز التوقعات بكثير", Main!AB717="يتجاوز التوقعات"), AND(Main!AA717="يتجاوز التوقعات", Main!AB717="يتجاوز التوقعات بكثير")), "يتجاوز التوقعات",
 IF(AND(Main!AA717="يتجاوز التوقعات", Main!AB717="يتجاوز التوقعات"), "يتجاوز التوقعات",
 IF(OR(AND(Main!AA717="يتجاوز التوقعات", Main!AB717="يفي بالتوقعات"), AND(Main!AA717="يفي بالتوقعات", Main!AB717="يتجاوز التوقعات")), "يفي بالتوقعات",
 IF(AND(Main!AA717="يفي بالتوقعات", Main!AB717="يفي بالتوقعات"), "يفي بالتوقعات",
 IF(OR(AND(Main!AA717="يفي بالتوقعات", Main!AB717="يفي بالتوقعات جزئياً"), AND(Main!AA717="يفي بالتوقعات جزئياً", Main!AB717="يفي بالتوقعات")), "يفي بالتوقعات جزئياً",
 IF(AND(Main!AA717="يفي بالتوقعات جزئياً", Main!AB717="يفي بالتوقعات جزئياً"), "يفي بالتوقعات جزئياً",
 ""
 )))))))</f>
        <v>يتجاوز التوقعات بكثير</v>
      </c>
      <c r="CL717" s="17" t="str">
        <f>IF(AND(Main!AZ717="يتجاوز التوقعات بكثير", Main!BA717="يتجاوز التوقعات بكثير"), "يتجاوز التوقعات بكثير",
 IF(OR(AND(Main!AZ717="يتجاوز التوقعات بكثير", Main!BA717="يتجاوز التوقعات"), AND(Main!AZ717="يتجاوز التوقعات", Main!BA717="يتجاوز التوقعات بكثير")), "يتجاوز التوقعات",
 IF(AND(Main!AZ717="يتجاوز التوقعات", Main!BA717="يتجاوز التوقعات"), "يتجاوز التوقعات",
 IF(OR(AND(Main!AZ717="يتجاوز التوقعات", Main!BA717="يفي بالتوقعات"), AND(Main!AZ717="يفي بالتوقعات", Main!BA717="يتجاوز التوقعات")), "يفي بالتوقعات",
 IF(AND(Main!AZ717="يفي بالتوقعات", Main!BA717="يفي بالتوقعات"), "يفي بالتوقعات",
 IF(OR(AND(Main!AZ717="يفي بالتوقعات", Main!BA717="يفي بالتوقعات جزئياً"), AND(Main!AZ717="يفي بالتوقعات جزئياً", Main!BA717="يفي بالتوقعات")), "يفي بالتوقعات جزئياً",
 IF(AND(Main!AZ717="يفي بالتوقعات جزئياً", Main!BA717="يفي بالتوقعات جزئياً"), "يفي بالتوقعات جزئياً",
 ""
 )))))))</f>
        <v/>
      </c>
    </row>
    <row r="718" spans="1:90" ht="22.5" customHeight="1" x14ac:dyDescent="0.45">
      <c r="A718">
        <v>729</v>
      </c>
      <c r="B718">
        <v>45986.497719907398</v>
      </c>
      <c r="C718">
        <v>45986.5094791667</v>
      </c>
      <c r="D718" s="1" t="s">
        <v>256</v>
      </c>
      <c r="E718" s="1" t="s">
        <v>257</v>
      </c>
      <c r="F718" s="8" t="s">
        <v>410</v>
      </c>
      <c r="G718" s="1" t="s">
        <v>259</v>
      </c>
      <c r="H718" s="1" t="s">
        <v>823</v>
      </c>
      <c r="I718" t="s">
        <v>875</v>
      </c>
      <c r="J718" s="1" t="s">
        <v>93</v>
      </c>
      <c r="K718" t="s">
        <v>94</v>
      </c>
      <c r="M718" t="s">
        <v>95</v>
      </c>
      <c r="N718" s="1" t="s">
        <v>96</v>
      </c>
      <c r="O718" s="1" t="s">
        <v>97</v>
      </c>
      <c r="P718" s="1" t="s">
        <v>97</v>
      </c>
      <c r="Q718" s="1" t="s">
        <v>101</v>
      </c>
      <c r="R718" s="1" t="s">
        <v>97</v>
      </c>
      <c r="S718" s="1" t="s">
        <v>97</v>
      </c>
      <c r="T718" s="1" t="s">
        <v>97</v>
      </c>
      <c r="U718" s="1" t="s">
        <v>97</v>
      </c>
      <c r="V718" s="1" t="s">
        <v>97</v>
      </c>
      <c r="W718" s="1" t="s">
        <v>97</v>
      </c>
      <c r="X718" s="1" t="s">
        <v>97</v>
      </c>
      <c r="Y718" s="1" t="s">
        <v>97</v>
      </c>
      <c r="Z718" s="1" t="s">
        <v>97</v>
      </c>
      <c r="AA718" s="1" t="s">
        <v>97</v>
      </c>
      <c r="AB718" s="1" t="s">
        <v>97</v>
      </c>
      <c r="AC718" s="1" t="s">
        <v>97</v>
      </c>
      <c r="AD718" s="1" t="s">
        <v>97</v>
      </c>
      <c r="AE718" s="1" t="s">
        <v>97</v>
      </c>
      <c r="AF718" s="1" t="s">
        <v>97</v>
      </c>
      <c r="AG718" s="4" t="s">
        <v>1191</v>
      </c>
      <c r="AH718" s="4" t="s">
        <v>623</v>
      </c>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c r="CJ718" s="1"/>
      <c r="CK718" s="17" t="str">
        <f>IF(AND(Main!AA718="يتجاوز التوقعات بكثير", Main!AB718="يتجاوز التوقعات بكثير"), "يتجاوز التوقعات بكثير",
 IF(OR(AND(Main!AA718="يتجاوز التوقعات بكثير", Main!AB718="يتجاوز التوقعات"), AND(Main!AA718="يتجاوز التوقعات", Main!AB718="يتجاوز التوقعات بكثير")), "يتجاوز التوقعات",
 IF(AND(Main!AA718="يتجاوز التوقعات", Main!AB718="يتجاوز التوقعات"), "يتجاوز التوقعات",
 IF(OR(AND(Main!AA718="يتجاوز التوقعات", Main!AB718="يفي بالتوقعات"), AND(Main!AA718="يفي بالتوقعات", Main!AB718="يتجاوز التوقعات")), "يفي بالتوقعات",
 IF(AND(Main!AA718="يفي بالتوقعات", Main!AB718="يفي بالتوقعات"), "يفي بالتوقعات",
 IF(OR(AND(Main!AA718="يفي بالتوقعات", Main!AB718="يفي بالتوقعات جزئياً"), AND(Main!AA718="يفي بالتوقعات جزئياً", Main!AB718="يفي بالتوقعات")), "يفي بالتوقعات جزئياً",
 IF(AND(Main!AA718="يفي بالتوقعات جزئياً", Main!AB718="يفي بالتوقعات جزئياً"), "يفي بالتوقعات جزئياً",
 ""
 )))))))</f>
        <v>يتجاوز التوقعات بكثير</v>
      </c>
      <c r="CL718" s="17" t="str">
        <f>IF(AND(Main!AZ718="يتجاوز التوقعات بكثير", Main!BA718="يتجاوز التوقعات بكثير"), "يتجاوز التوقعات بكثير",
 IF(OR(AND(Main!AZ718="يتجاوز التوقعات بكثير", Main!BA718="يتجاوز التوقعات"), AND(Main!AZ718="يتجاوز التوقعات", Main!BA718="يتجاوز التوقعات بكثير")), "يتجاوز التوقعات",
 IF(AND(Main!AZ718="يتجاوز التوقعات", Main!BA718="يتجاوز التوقعات"), "يتجاوز التوقعات",
 IF(OR(AND(Main!AZ718="يتجاوز التوقعات", Main!BA718="يفي بالتوقعات"), AND(Main!AZ718="يفي بالتوقعات", Main!BA718="يتجاوز التوقعات")), "يفي بالتوقعات",
 IF(AND(Main!AZ718="يفي بالتوقعات", Main!BA718="يفي بالتوقعات"), "يفي بالتوقعات",
 IF(OR(AND(Main!AZ718="يفي بالتوقعات", Main!BA718="يفي بالتوقعات جزئياً"), AND(Main!AZ718="يفي بالتوقعات جزئياً", Main!BA718="يفي بالتوقعات")), "يفي بالتوقعات جزئياً",
 IF(AND(Main!AZ718="يفي بالتوقعات جزئياً", Main!BA718="يفي بالتوقعات جزئياً"), "يفي بالتوقعات جزئياً",
 ""
 )))))))</f>
        <v/>
      </c>
    </row>
    <row r="719" spans="1:90" ht="22.5" customHeight="1" x14ac:dyDescent="0.45">
      <c r="A719">
        <v>730</v>
      </c>
      <c r="B719">
        <v>45986.509548611102</v>
      </c>
      <c r="C719">
        <v>45986.531377314801</v>
      </c>
      <c r="D719" s="1" t="s">
        <v>256</v>
      </c>
      <c r="E719" s="1" t="s">
        <v>257</v>
      </c>
      <c r="F719" s="8" t="s">
        <v>410</v>
      </c>
      <c r="G719" s="1" t="s">
        <v>259</v>
      </c>
      <c r="H719" s="1" t="s">
        <v>823</v>
      </c>
      <c r="I719" t="s">
        <v>1148</v>
      </c>
      <c r="J719" s="1" t="s">
        <v>93</v>
      </c>
      <c r="K719" t="s">
        <v>94</v>
      </c>
      <c r="M719" t="s">
        <v>95</v>
      </c>
      <c r="N719" s="1" t="s">
        <v>100</v>
      </c>
      <c r="O719" s="1" t="s">
        <v>97</v>
      </c>
      <c r="P719" s="1" t="s">
        <v>97</v>
      </c>
      <c r="Q719" s="1" t="s">
        <v>97</v>
      </c>
      <c r="R719" s="1" t="s">
        <v>97</v>
      </c>
      <c r="S719" s="1" t="s">
        <v>97</v>
      </c>
      <c r="T719" s="1" t="s">
        <v>97</v>
      </c>
      <c r="U719" s="1" t="s">
        <v>97</v>
      </c>
      <c r="V719" s="1" t="s">
        <v>97</v>
      </c>
      <c r="W719" s="1" t="s">
        <v>97</v>
      </c>
      <c r="X719" s="1" t="s">
        <v>97</v>
      </c>
      <c r="Y719" s="1" t="s">
        <v>97</v>
      </c>
      <c r="Z719" s="1" t="s">
        <v>97</v>
      </c>
      <c r="AA719" s="1" t="s">
        <v>97</v>
      </c>
      <c r="AB719" s="1" t="s">
        <v>97</v>
      </c>
      <c r="AC719" s="1" t="s">
        <v>97</v>
      </c>
      <c r="AD719" s="1" t="s">
        <v>97</v>
      </c>
      <c r="AE719" s="1" t="s">
        <v>97</v>
      </c>
      <c r="AF719" s="1" t="s">
        <v>97</v>
      </c>
      <c r="AG719" s="4" t="s">
        <v>1192</v>
      </c>
      <c r="AH719" s="4" t="s">
        <v>1193</v>
      </c>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c r="CJ719" s="1"/>
      <c r="CK719" s="17" t="str">
        <f>IF(AND(Main!AA719="يتجاوز التوقعات بكثير", Main!AB719="يتجاوز التوقعات بكثير"), "يتجاوز التوقعات بكثير",
 IF(OR(AND(Main!AA719="يتجاوز التوقعات بكثير", Main!AB719="يتجاوز التوقعات"), AND(Main!AA719="يتجاوز التوقعات", Main!AB719="يتجاوز التوقعات بكثير")), "يتجاوز التوقعات",
 IF(AND(Main!AA719="يتجاوز التوقعات", Main!AB719="يتجاوز التوقعات"), "يتجاوز التوقعات",
 IF(OR(AND(Main!AA719="يتجاوز التوقعات", Main!AB719="يفي بالتوقعات"), AND(Main!AA719="يفي بالتوقعات", Main!AB719="يتجاوز التوقعات")), "يفي بالتوقعات",
 IF(AND(Main!AA719="يفي بالتوقعات", Main!AB719="يفي بالتوقعات"), "يفي بالتوقعات",
 IF(OR(AND(Main!AA719="يفي بالتوقعات", Main!AB719="يفي بالتوقعات جزئياً"), AND(Main!AA719="يفي بالتوقعات جزئياً", Main!AB719="يفي بالتوقعات")), "يفي بالتوقعات جزئياً",
 IF(AND(Main!AA719="يفي بالتوقعات جزئياً", Main!AB719="يفي بالتوقعات جزئياً"), "يفي بالتوقعات جزئياً",
 ""
 )))))))</f>
        <v>يتجاوز التوقعات بكثير</v>
      </c>
      <c r="CL719" s="17" t="str">
        <f>IF(AND(Main!AZ719="يتجاوز التوقعات بكثير", Main!BA719="يتجاوز التوقعات بكثير"), "يتجاوز التوقعات بكثير",
 IF(OR(AND(Main!AZ719="يتجاوز التوقعات بكثير", Main!BA719="يتجاوز التوقعات"), AND(Main!AZ719="يتجاوز التوقعات", Main!BA719="يتجاوز التوقعات بكثير")), "يتجاوز التوقعات",
 IF(AND(Main!AZ719="يتجاوز التوقعات", Main!BA719="يتجاوز التوقعات"), "يتجاوز التوقعات",
 IF(OR(AND(Main!AZ719="يتجاوز التوقعات", Main!BA719="يفي بالتوقعات"), AND(Main!AZ719="يفي بالتوقعات", Main!BA719="يتجاوز التوقعات")), "يفي بالتوقعات",
 IF(AND(Main!AZ719="يفي بالتوقعات", Main!BA719="يفي بالتوقعات"), "يفي بالتوقعات",
 IF(OR(AND(Main!AZ719="يفي بالتوقعات", Main!BA719="يفي بالتوقعات جزئياً"), AND(Main!AZ719="يفي بالتوقعات جزئياً", Main!BA719="يفي بالتوقعات")), "يفي بالتوقعات جزئياً",
 IF(AND(Main!AZ719="يفي بالتوقعات جزئياً", Main!BA719="يفي بالتوقعات جزئياً"), "يفي بالتوقعات جزئياً",
 ""
 )))))))</f>
        <v/>
      </c>
    </row>
    <row r="720" spans="1:90" ht="22.5" customHeight="1" x14ac:dyDescent="0.45">
      <c r="A720">
        <v>731</v>
      </c>
      <c r="B720">
        <v>46000.438090277799</v>
      </c>
      <c r="C720">
        <v>46000.440173611103</v>
      </c>
      <c r="D720" s="1" t="s">
        <v>158</v>
      </c>
      <c r="E720" s="1" t="s">
        <v>159</v>
      </c>
      <c r="F720" s="8" t="s">
        <v>160</v>
      </c>
      <c r="G720" s="1" t="s">
        <v>161</v>
      </c>
      <c r="H720" s="1" t="s">
        <v>823</v>
      </c>
      <c r="I720" t="s">
        <v>1173</v>
      </c>
      <c r="J720" s="1" t="s">
        <v>93</v>
      </c>
      <c r="K720" t="s">
        <v>94</v>
      </c>
      <c r="M720" t="s">
        <v>95</v>
      </c>
      <c r="N720" s="1" t="s">
        <v>103</v>
      </c>
      <c r="O720" s="1" t="s">
        <v>97</v>
      </c>
      <c r="P720" s="1" t="s">
        <v>97</v>
      </c>
      <c r="Q720" s="1" t="s">
        <v>97</v>
      </c>
      <c r="R720" s="1" t="s">
        <v>97</v>
      </c>
      <c r="S720" s="1" t="s">
        <v>97</v>
      </c>
      <c r="T720" s="1" t="s">
        <v>97</v>
      </c>
      <c r="U720" s="1" t="s">
        <v>97</v>
      </c>
      <c r="V720" s="1" t="s">
        <v>97</v>
      </c>
      <c r="W720" s="1" t="s">
        <v>97</v>
      </c>
      <c r="X720" s="1" t="s">
        <v>97</v>
      </c>
      <c r="Y720" s="1" t="s">
        <v>97</v>
      </c>
      <c r="Z720" s="1" t="s">
        <v>97</v>
      </c>
      <c r="AA720" s="1" t="s">
        <v>97</v>
      </c>
      <c r="AB720" s="1" t="s">
        <v>97</v>
      </c>
      <c r="AC720" s="1" t="s">
        <v>97</v>
      </c>
      <c r="AD720" s="1" t="s">
        <v>97</v>
      </c>
      <c r="AE720" s="1" t="s">
        <v>97</v>
      </c>
      <c r="AF720" s="1" t="s">
        <v>97</v>
      </c>
      <c r="AG720" s="4" t="s">
        <v>1194</v>
      </c>
      <c r="AH720" s="4" t="s">
        <v>1195</v>
      </c>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c r="CJ720" s="1"/>
      <c r="CK720" s="17" t="str">
        <f>IF(AND(Main!AA720="يتجاوز التوقعات بكثير", Main!AB720="يتجاوز التوقعات بكثير"), "يتجاوز التوقعات بكثير",
 IF(OR(AND(Main!AA720="يتجاوز التوقعات بكثير", Main!AB720="يتجاوز التوقعات"), AND(Main!AA720="يتجاوز التوقعات", Main!AB720="يتجاوز التوقعات بكثير")), "يتجاوز التوقعات",
 IF(AND(Main!AA720="يتجاوز التوقعات", Main!AB720="يتجاوز التوقعات"), "يتجاوز التوقعات",
 IF(OR(AND(Main!AA720="يتجاوز التوقعات", Main!AB720="يفي بالتوقعات"), AND(Main!AA720="يفي بالتوقعات", Main!AB720="يتجاوز التوقعات")), "يفي بالتوقعات",
 IF(AND(Main!AA720="يفي بالتوقعات", Main!AB720="يفي بالتوقعات"), "يفي بالتوقعات",
 IF(OR(AND(Main!AA720="يفي بالتوقعات", Main!AB720="يفي بالتوقعات جزئياً"), AND(Main!AA720="يفي بالتوقعات جزئياً", Main!AB720="يفي بالتوقعات")), "يفي بالتوقعات جزئياً",
 IF(AND(Main!AA720="يفي بالتوقعات جزئياً", Main!AB720="يفي بالتوقعات جزئياً"), "يفي بالتوقعات جزئياً",
 ""
 )))))))</f>
        <v>يتجاوز التوقعات بكثير</v>
      </c>
      <c r="CL720" s="17" t="str">
        <f>IF(AND(Main!AZ720="يتجاوز التوقعات بكثير", Main!BA720="يتجاوز التوقعات بكثير"), "يتجاوز التوقعات بكثير",
 IF(OR(AND(Main!AZ720="يتجاوز التوقعات بكثير", Main!BA720="يتجاوز التوقعات"), AND(Main!AZ720="يتجاوز التوقعات", Main!BA720="يتجاوز التوقعات بكثير")), "يتجاوز التوقعات",
 IF(AND(Main!AZ720="يتجاوز التوقعات", Main!BA720="يتجاوز التوقعات"), "يتجاوز التوقعات",
 IF(OR(AND(Main!AZ720="يتجاوز التوقعات", Main!BA720="يفي بالتوقعات"), AND(Main!AZ720="يفي بالتوقعات", Main!BA720="يتجاوز التوقعات")), "يفي بالتوقعات",
 IF(AND(Main!AZ720="يفي بالتوقعات", Main!BA720="يفي بالتوقعات"), "يفي بالتوقعات",
 IF(OR(AND(Main!AZ720="يفي بالتوقعات", Main!BA720="يفي بالتوقعات جزئياً"), AND(Main!AZ720="يفي بالتوقعات جزئياً", Main!BA720="يفي بالتوقعات")), "يفي بالتوقعات جزئياً",
 IF(AND(Main!AZ720="يفي بالتوقعات جزئياً", Main!BA720="يفي بالتوقعات جزئياً"), "يفي بالتوقعات جزئياً",
 ""
 )))))))</f>
        <v/>
      </c>
    </row>
    <row r="721" spans="1:90" ht="22.5" customHeight="1" x14ac:dyDescent="0.45">
      <c r="A721">
        <v>732</v>
      </c>
      <c r="B721">
        <v>46000.4402893519</v>
      </c>
      <c r="C721">
        <v>46000.442175925898</v>
      </c>
      <c r="D721" s="1" t="s">
        <v>158</v>
      </c>
      <c r="E721" s="1" t="s">
        <v>159</v>
      </c>
      <c r="F721" s="8" t="s">
        <v>160</v>
      </c>
      <c r="G721" s="1" t="s">
        <v>161</v>
      </c>
      <c r="H721" s="1" t="s">
        <v>823</v>
      </c>
      <c r="I721" t="s">
        <v>1196</v>
      </c>
      <c r="J721" s="1" t="s">
        <v>93</v>
      </c>
      <c r="K721" t="s">
        <v>94</v>
      </c>
      <c r="M721" t="s">
        <v>95</v>
      </c>
      <c r="N721" s="1" t="s">
        <v>703</v>
      </c>
      <c r="O721" s="1" t="s">
        <v>97</v>
      </c>
      <c r="P721" s="1" t="s">
        <v>97</v>
      </c>
      <c r="Q721" s="1" t="s">
        <v>97</v>
      </c>
      <c r="R721" s="1" t="s">
        <v>97</v>
      </c>
      <c r="S721" s="1" t="s">
        <v>97</v>
      </c>
      <c r="T721" s="1" t="s">
        <v>97</v>
      </c>
      <c r="U721" s="1" t="s">
        <v>97</v>
      </c>
      <c r="V721" s="1" t="s">
        <v>97</v>
      </c>
      <c r="W721" s="1" t="s">
        <v>97</v>
      </c>
      <c r="X721" s="1" t="s">
        <v>97</v>
      </c>
      <c r="Y721" s="1" t="s">
        <v>97</v>
      </c>
      <c r="Z721" s="1" t="s">
        <v>97</v>
      </c>
      <c r="AA721" s="1" t="s">
        <v>97</v>
      </c>
      <c r="AB721" s="1" t="s">
        <v>97</v>
      </c>
      <c r="AC721" s="1" t="s">
        <v>97</v>
      </c>
      <c r="AD721" s="1" t="s">
        <v>97</v>
      </c>
      <c r="AE721" s="1" t="s">
        <v>97</v>
      </c>
      <c r="AF721" s="1" t="s">
        <v>97</v>
      </c>
      <c r="AG721" s="4" t="s">
        <v>1197</v>
      </c>
      <c r="AH721" s="4" t="s">
        <v>1198</v>
      </c>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c r="CJ721" s="1"/>
      <c r="CK721" s="17" t="str">
        <f>IF(AND(Main!AA721="يتجاوز التوقعات بكثير", Main!AB721="يتجاوز التوقعات بكثير"), "يتجاوز التوقعات بكثير",
 IF(OR(AND(Main!AA721="يتجاوز التوقعات بكثير", Main!AB721="يتجاوز التوقعات"), AND(Main!AA721="يتجاوز التوقعات", Main!AB721="يتجاوز التوقعات بكثير")), "يتجاوز التوقعات",
 IF(AND(Main!AA721="يتجاوز التوقعات", Main!AB721="يتجاوز التوقعات"), "يتجاوز التوقعات",
 IF(OR(AND(Main!AA721="يتجاوز التوقعات", Main!AB721="يفي بالتوقعات"), AND(Main!AA721="يفي بالتوقعات", Main!AB721="يتجاوز التوقعات")), "يفي بالتوقعات",
 IF(AND(Main!AA721="يفي بالتوقعات", Main!AB721="يفي بالتوقعات"), "يفي بالتوقعات",
 IF(OR(AND(Main!AA721="يفي بالتوقعات", Main!AB721="يفي بالتوقعات جزئياً"), AND(Main!AA721="يفي بالتوقعات جزئياً", Main!AB721="يفي بالتوقعات")), "يفي بالتوقعات جزئياً",
 IF(AND(Main!AA721="يفي بالتوقعات جزئياً", Main!AB721="يفي بالتوقعات جزئياً"), "يفي بالتوقعات جزئياً",
 ""
 )))))))</f>
        <v>يتجاوز التوقعات بكثير</v>
      </c>
      <c r="CL721" s="17" t="str">
        <f>IF(AND(Main!AZ721="يتجاوز التوقعات بكثير", Main!BA721="يتجاوز التوقعات بكثير"), "يتجاوز التوقعات بكثير",
 IF(OR(AND(Main!AZ721="يتجاوز التوقعات بكثير", Main!BA721="يتجاوز التوقعات"), AND(Main!AZ721="يتجاوز التوقعات", Main!BA721="يتجاوز التوقعات بكثير")), "يتجاوز التوقعات",
 IF(AND(Main!AZ721="يتجاوز التوقعات", Main!BA721="يتجاوز التوقعات"), "يتجاوز التوقعات",
 IF(OR(AND(Main!AZ721="يتجاوز التوقعات", Main!BA721="يفي بالتوقعات"), AND(Main!AZ721="يفي بالتوقعات", Main!BA721="يتجاوز التوقعات")), "يفي بالتوقعات",
 IF(AND(Main!AZ721="يفي بالتوقعات", Main!BA721="يفي بالتوقعات"), "يفي بالتوقعات",
 IF(OR(AND(Main!AZ721="يفي بالتوقعات", Main!BA721="يفي بالتوقعات جزئياً"), AND(Main!AZ721="يفي بالتوقعات جزئياً", Main!BA721="يفي بالتوقعات")), "يفي بالتوقعات جزئياً",
 IF(AND(Main!AZ721="يفي بالتوقعات جزئياً", Main!BA721="يفي بالتوقعات جزئياً"), "يفي بالتوقعات جزئياً",
 ""
 )))))))</f>
        <v/>
      </c>
    </row>
    <row r="722" spans="1:90" ht="22.5" customHeight="1" x14ac:dyDescent="0.45">
      <c r="A722">
        <v>733</v>
      </c>
      <c r="B722">
        <v>46000.442291666703</v>
      </c>
      <c r="C722">
        <v>46000.444513888899</v>
      </c>
      <c r="D722" s="1" t="s">
        <v>158</v>
      </c>
      <c r="E722" s="1" t="s">
        <v>159</v>
      </c>
      <c r="F722" s="8" t="s">
        <v>187</v>
      </c>
      <c r="G722" s="1" t="s">
        <v>161</v>
      </c>
      <c r="H722" s="1" t="s">
        <v>823</v>
      </c>
      <c r="I722" t="s">
        <v>1173</v>
      </c>
      <c r="J722" s="1" t="s">
        <v>93</v>
      </c>
      <c r="K722" t="s">
        <v>94</v>
      </c>
      <c r="M722" t="s">
        <v>95</v>
      </c>
      <c r="N722" s="1" t="s">
        <v>103</v>
      </c>
      <c r="O722" s="1" t="s">
        <v>101</v>
      </c>
      <c r="P722" s="1" t="s">
        <v>101</v>
      </c>
      <c r="Q722" s="1" t="s">
        <v>101</v>
      </c>
      <c r="R722" s="1" t="s">
        <v>101</v>
      </c>
      <c r="S722" s="1" t="s">
        <v>101</v>
      </c>
      <c r="T722" s="1" t="s">
        <v>101</v>
      </c>
      <c r="U722" s="1" t="s">
        <v>97</v>
      </c>
      <c r="V722" s="1" t="s">
        <v>97</v>
      </c>
      <c r="W722" s="1" t="s">
        <v>97</v>
      </c>
      <c r="X722" s="1" t="s">
        <v>97</v>
      </c>
      <c r="Y722" s="1" t="s">
        <v>97</v>
      </c>
      <c r="Z722" s="1" t="s">
        <v>97</v>
      </c>
      <c r="AA722" s="1" t="s">
        <v>97</v>
      </c>
      <c r="AB722" s="1" t="s">
        <v>97</v>
      </c>
      <c r="AC722" s="1" t="s">
        <v>97</v>
      </c>
      <c r="AD722" s="1" t="s">
        <v>97</v>
      </c>
      <c r="AE722" s="1" t="s">
        <v>101</v>
      </c>
      <c r="AF722" s="1" t="s">
        <v>97</v>
      </c>
      <c r="AG722" s="4" t="s">
        <v>1199</v>
      </c>
      <c r="AH722" s="4" t="s">
        <v>1200</v>
      </c>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c r="CJ722" s="1"/>
      <c r="CK722" s="17" t="str">
        <f>IF(AND(Main!AA722="يتجاوز التوقعات بكثير", Main!AB722="يتجاوز التوقعات بكثير"), "يتجاوز التوقعات بكثير",
 IF(OR(AND(Main!AA722="يتجاوز التوقعات بكثير", Main!AB722="يتجاوز التوقعات"), AND(Main!AA722="يتجاوز التوقعات", Main!AB722="يتجاوز التوقعات بكثير")), "يتجاوز التوقعات",
 IF(AND(Main!AA722="يتجاوز التوقعات", Main!AB722="يتجاوز التوقعات"), "يتجاوز التوقعات",
 IF(OR(AND(Main!AA722="يتجاوز التوقعات", Main!AB722="يفي بالتوقعات"), AND(Main!AA722="يفي بالتوقعات", Main!AB722="يتجاوز التوقعات")), "يفي بالتوقعات",
 IF(AND(Main!AA722="يفي بالتوقعات", Main!AB722="يفي بالتوقعات"), "يفي بالتوقعات",
 IF(OR(AND(Main!AA722="يفي بالتوقعات", Main!AB722="يفي بالتوقعات جزئياً"), AND(Main!AA722="يفي بالتوقعات جزئياً", Main!AB722="يفي بالتوقعات")), "يفي بالتوقعات جزئياً",
 IF(AND(Main!AA722="يفي بالتوقعات جزئياً", Main!AB722="يفي بالتوقعات جزئياً"), "يفي بالتوقعات جزئياً",
 ""
 )))))))</f>
        <v>يتجاوز التوقعات بكثير</v>
      </c>
      <c r="CL722" s="17" t="str">
        <f>IF(AND(Main!AZ722="يتجاوز التوقعات بكثير", Main!BA722="يتجاوز التوقعات بكثير"), "يتجاوز التوقعات بكثير",
 IF(OR(AND(Main!AZ722="يتجاوز التوقعات بكثير", Main!BA722="يتجاوز التوقعات"), AND(Main!AZ722="يتجاوز التوقعات", Main!BA722="يتجاوز التوقعات بكثير")), "يتجاوز التوقعات",
 IF(AND(Main!AZ722="يتجاوز التوقعات", Main!BA722="يتجاوز التوقعات"), "يتجاوز التوقعات",
 IF(OR(AND(Main!AZ722="يتجاوز التوقعات", Main!BA722="يفي بالتوقعات"), AND(Main!AZ722="يفي بالتوقعات", Main!BA722="يتجاوز التوقعات")), "يفي بالتوقعات",
 IF(AND(Main!AZ722="يفي بالتوقعات", Main!BA722="يفي بالتوقعات"), "يفي بالتوقعات",
 IF(OR(AND(Main!AZ722="يفي بالتوقعات", Main!BA722="يفي بالتوقعات جزئياً"), AND(Main!AZ722="يفي بالتوقعات جزئياً", Main!BA722="يفي بالتوقعات")), "يفي بالتوقعات جزئياً",
 IF(AND(Main!AZ722="يفي بالتوقعات جزئياً", Main!BA722="يفي بالتوقعات جزئياً"), "يفي بالتوقعات جزئياً",
 ""
 )))))))</f>
        <v/>
      </c>
    </row>
    <row r="723" spans="1:90" ht="22.5" customHeight="1" x14ac:dyDescent="0.45">
      <c r="A723">
        <v>734</v>
      </c>
      <c r="B723">
        <v>46000.444560185198</v>
      </c>
      <c r="C723">
        <v>46000.446087962999</v>
      </c>
      <c r="D723" s="1" t="s">
        <v>158</v>
      </c>
      <c r="E723" s="1" t="s">
        <v>159</v>
      </c>
      <c r="F723" s="8" t="s">
        <v>187</v>
      </c>
      <c r="G723" s="1" t="s">
        <v>161</v>
      </c>
      <c r="H723" s="1" t="s">
        <v>823</v>
      </c>
      <c r="I723" t="s">
        <v>1196</v>
      </c>
      <c r="J723" s="1" t="s">
        <v>93</v>
      </c>
      <c r="K723" t="s">
        <v>94</v>
      </c>
      <c r="M723" t="s">
        <v>95</v>
      </c>
      <c r="N723" s="1" t="s">
        <v>703</v>
      </c>
      <c r="O723" s="1" t="s">
        <v>101</v>
      </c>
      <c r="P723" s="1" t="s">
        <v>97</v>
      </c>
      <c r="Q723" s="1" t="s">
        <v>97</v>
      </c>
      <c r="R723" s="1" t="s">
        <v>101</v>
      </c>
      <c r="S723" s="1" t="s">
        <v>97</v>
      </c>
      <c r="T723" s="1" t="s">
        <v>97</v>
      </c>
      <c r="U723" s="1" t="s">
        <v>97</v>
      </c>
      <c r="V723" s="1" t="s">
        <v>97</v>
      </c>
      <c r="W723" s="1" t="s">
        <v>97</v>
      </c>
      <c r="X723" s="1" t="s">
        <v>97</v>
      </c>
      <c r="Y723" s="1" t="s">
        <v>97</v>
      </c>
      <c r="Z723" s="1" t="s">
        <v>97</v>
      </c>
      <c r="AA723" s="1" t="s">
        <v>97</v>
      </c>
      <c r="AB723" s="1" t="s">
        <v>97</v>
      </c>
      <c r="AC723" s="1" t="s">
        <v>97</v>
      </c>
      <c r="AD723" s="1" t="s">
        <v>97</v>
      </c>
      <c r="AE723" s="1" t="s">
        <v>97</v>
      </c>
      <c r="AF723" s="1" t="s">
        <v>97</v>
      </c>
      <c r="AG723" s="4" t="s">
        <v>1201</v>
      </c>
      <c r="AH723" s="4" t="s">
        <v>1202</v>
      </c>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c r="CJ723" s="1"/>
      <c r="CK723" s="17" t="str">
        <f>IF(AND(Main!AA723="يتجاوز التوقعات بكثير", Main!AB723="يتجاوز التوقعات بكثير"), "يتجاوز التوقعات بكثير",
 IF(OR(AND(Main!AA723="يتجاوز التوقعات بكثير", Main!AB723="يتجاوز التوقعات"), AND(Main!AA723="يتجاوز التوقعات", Main!AB723="يتجاوز التوقعات بكثير")), "يتجاوز التوقعات",
 IF(AND(Main!AA723="يتجاوز التوقعات", Main!AB723="يتجاوز التوقعات"), "يتجاوز التوقعات",
 IF(OR(AND(Main!AA723="يتجاوز التوقعات", Main!AB723="يفي بالتوقعات"), AND(Main!AA723="يفي بالتوقعات", Main!AB723="يتجاوز التوقعات")), "يفي بالتوقعات",
 IF(AND(Main!AA723="يفي بالتوقعات", Main!AB723="يفي بالتوقعات"), "يفي بالتوقعات",
 IF(OR(AND(Main!AA723="يفي بالتوقعات", Main!AB723="يفي بالتوقعات جزئياً"), AND(Main!AA723="يفي بالتوقعات جزئياً", Main!AB723="يفي بالتوقعات")), "يفي بالتوقعات جزئياً",
 IF(AND(Main!AA723="يفي بالتوقعات جزئياً", Main!AB723="يفي بالتوقعات جزئياً"), "يفي بالتوقعات جزئياً",
 ""
 )))))))</f>
        <v>يتجاوز التوقعات بكثير</v>
      </c>
      <c r="CL723" s="17" t="str">
        <f>IF(AND(Main!AZ723="يتجاوز التوقعات بكثير", Main!BA723="يتجاوز التوقعات بكثير"), "يتجاوز التوقعات بكثير",
 IF(OR(AND(Main!AZ723="يتجاوز التوقعات بكثير", Main!BA723="يتجاوز التوقعات"), AND(Main!AZ723="يتجاوز التوقعات", Main!BA723="يتجاوز التوقعات بكثير")), "يتجاوز التوقعات",
 IF(AND(Main!AZ723="يتجاوز التوقعات", Main!BA723="يتجاوز التوقعات"), "يتجاوز التوقعات",
 IF(OR(AND(Main!AZ723="يتجاوز التوقعات", Main!BA723="يفي بالتوقعات"), AND(Main!AZ723="يفي بالتوقعات", Main!BA723="يتجاوز التوقعات")), "يفي بالتوقعات",
 IF(AND(Main!AZ723="يفي بالتوقعات", Main!BA723="يفي بالتوقعات"), "يفي بالتوقعات",
 IF(OR(AND(Main!AZ723="يفي بالتوقعات", Main!BA723="يفي بالتوقعات جزئياً"), AND(Main!AZ723="يفي بالتوقعات جزئياً", Main!BA723="يفي بالتوقعات")), "يفي بالتوقعات جزئياً",
 IF(AND(Main!AZ723="يفي بالتوقعات جزئياً", Main!BA723="يفي بالتوقعات جزئياً"), "يفي بالتوقعات جزئياً",
 ""
 )))))))</f>
        <v/>
      </c>
    </row>
    <row r="724" spans="1:90" ht="22.5" customHeight="1" x14ac:dyDescent="0.45">
      <c r="A724">
        <v>735</v>
      </c>
      <c r="B724">
        <v>46001.356874999998</v>
      </c>
      <c r="C724">
        <v>46001.3589699074</v>
      </c>
      <c r="D724" s="1" t="s">
        <v>854</v>
      </c>
      <c r="E724" s="1" t="s">
        <v>855</v>
      </c>
      <c r="F724" s="8" t="s">
        <v>213</v>
      </c>
      <c r="G724" s="1" t="s">
        <v>131</v>
      </c>
      <c r="H724" s="1" t="s">
        <v>823</v>
      </c>
      <c r="I724" t="s">
        <v>875</v>
      </c>
      <c r="J724" s="1" t="s">
        <v>93</v>
      </c>
      <c r="K724" t="s">
        <v>94</v>
      </c>
      <c r="M724" t="s">
        <v>95</v>
      </c>
      <c r="N724" s="1" t="s">
        <v>96</v>
      </c>
      <c r="O724" s="1" t="s">
        <v>101</v>
      </c>
      <c r="P724" s="1" t="s">
        <v>101</v>
      </c>
      <c r="Q724" s="1" t="s">
        <v>101</v>
      </c>
      <c r="R724" s="1" t="s">
        <v>101</v>
      </c>
      <c r="S724" s="1" t="s">
        <v>101</v>
      </c>
      <c r="T724" s="1" t="s">
        <v>97</v>
      </c>
      <c r="U724" s="1" t="s">
        <v>97</v>
      </c>
      <c r="V724" s="1" t="s">
        <v>97</v>
      </c>
      <c r="W724" s="1" t="s">
        <v>97</v>
      </c>
      <c r="X724" s="1" t="s">
        <v>97</v>
      </c>
      <c r="Y724" s="1" t="s">
        <v>101</v>
      </c>
      <c r="Z724" s="1" t="s">
        <v>101</v>
      </c>
      <c r="AA724" s="1" t="s">
        <v>101</v>
      </c>
      <c r="AB724" s="1" t="s">
        <v>101</v>
      </c>
      <c r="AC724" s="1" t="s">
        <v>97</v>
      </c>
      <c r="AD724" s="1" t="s">
        <v>97</v>
      </c>
      <c r="AE724" s="1" t="s">
        <v>97</v>
      </c>
      <c r="AF724" s="1" t="s">
        <v>97</v>
      </c>
      <c r="AG724" s="4" t="s">
        <v>1203</v>
      </c>
      <c r="AH724" s="4" t="s">
        <v>1204</v>
      </c>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c r="CJ724" s="1"/>
      <c r="CK724" s="17" t="str">
        <f>IF(AND(Main!AA724="يتجاوز التوقعات بكثير", Main!AB724="يتجاوز التوقعات بكثير"), "يتجاوز التوقعات بكثير",
 IF(OR(AND(Main!AA724="يتجاوز التوقعات بكثير", Main!AB724="يتجاوز التوقعات"), AND(Main!AA724="يتجاوز التوقعات", Main!AB724="يتجاوز التوقعات بكثير")), "يتجاوز التوقعات",
 IF(AND(Main!AA724="يتجاوز التوقعات", Main!AB724="يتجاوز التوقعات"), "يتجاوز التوقعات",
 IF(OR(AND(Main!AA724="يتجاوز التوقعات", Main!AB724="يفي بالتوقعات"), AND(Main!AA724="يفي بالتوقعات", Main!AB724="يتجاوز التوقعات")), "يفي بالتوقعات",
 IF(AND(Main!AA724="يفي بالتوقعات", Main!AB724="يفي بالتوقعات"), "يفي بالتوقعات",
 IF(OR(AND(Main!AA724="يفي بالتوقعات", Main!AB724="يفي بالتوقعات جزئياً"), AND(Main!AA724="يفي بالتوقعات جزئياً", Main!AB724="يفي بالتوقعات")), "يفي بالتوقعات جزئياً",
 IF(AND(Main!AA724="يفي بالتوقعات جزئياً", Main!AB724="يفي بالتوقعات جزئياً"), "يفي بالتوقعات جزئياً",
 ""
 )))))))</f>
        <v>يتجاوز التوقعات</v>
      </c>
      <c r="CL724" s="17" t="str">
        <f>IF(AND(Main!AZ724="يتجاوز التوقعات بكثير", Main!BA724="يتجاوز التوقعات بكثير"), "يتجاوز التوقعات بكثير",
 IF(OR(AND(Main!AZ724="يتجاوز التوقعات بكثير", Main!BA724="يتجاوز التوقعات"), AND(Main!AZ724="يتجاوز التوقعات", Main!BA724="يتجاوز التوقعات بكثير")), "يتجاوز التوقعات",
 IF(AND(Main!AZ724="يتجاوز التوقعات", Main!BA724="يتجاوز التوقعات"), "يتجاوز التوقعات",
 IF(OR(AND(Main!AZ724="يتجاوز التوقعات", Main!BA724="يفي بالتوقعات"), AND(Main!AZ724="يفي بالتوقعات", Main!BA724="يتجاوز التوقعات")), "يفي بالتوقعات",
 IF(AND(Main!AZ724="يفي بالتوقعات", Main!BA724="يفي بالتوقعات"), "يفي بالتوقعات",
 IF(OR(AND(Main!AZ724="يفي بالتوقعات", Main!BA724="يفي بالتوقعات جزئياً"), AND(Main!AZ724="يفي بالتوقعات جزئياً", Main!BA724="يفي بالتوقعات")), "يفي بالتوقعات جزئياً",
 IF(AND(Main!AZ724="يفي بالتوقعات جزئياً", Main!BA724="يفي بالتوقعات جزئياً"), "يفي بالتوقعات جزئياً",
 ""
 )))))))</f>
        <v/>
      </c>
    </row>
    <row r="725" spans="1:90" ht="22.5" customHeight="1" x14ac:dyDescent="0.45">
      <c r="A725">
        <v>736</v>
      </c>
      <c r="B725">
        <v>46001.353773148097</v>
      </c>
      <c r="C725">
        <v>46001.3592824074</v>
      </c>
      <c r="D725" s="1" t="s">
        <v>856</v>
      </c>
      <c r="E725" s="1" t="s">
        <v>857</v>
      </c>
      <c r="F725" s="8" t="s">
        <v>653</v>
      </c>
      <c r="G725" s="1" t="s">
        <v>131</v>
      </c>
      <c r="H725" s="1" t="s">
        <v>823</v>
      </c>
      <c r="I725" t="s">
        <v>875</v>
      </c>
      <c r="J725" s="1" t="s">
        <v>93</v>
      </c>
      <c r="K725" t="s">
        <v>94</v>
      </c>
      <c r="M725" t="s">
        <v>95</v>
      </c>
      <c r="N725" s="1" t="s">
        <v>96</v>
      </c>
      <c r="O725" s="1" t="s">
        <v>101</v>
      </c>
      <c r="P725" s="1" t="s">
        <v>101</v>
      </c>
      <c r="Q725" s="1" t="s">
        <v>101</v>
      </c>
      <c r="R725" s="1" t="s">
        <v>101</v>
      </c>
      <c r="S725" s="1" t="s">
        <v>101</v>
      </c>
      <c r="T725" s="1" t="s">
        <v>97</v>
      </c>
      <c r="U725" s="1" t="s">
        <v>97</v>
      </c>
      <c r="V725" s="1" t="s">
        <v>97</v>
      </c>
      <c r="W725" s="1" t="s">
        <v>97</v>
      </c>
      <c r="X725" s="1" t="s">
        <v>97</v>
      </c>
      <c r="Y725" s="1" t="s">
        <v>101</v>
      </c>
      <c r="Z725" s="1" t="s">
        <v>101</v>
      </c>
      <c r="AA725" s="1" t="s">
        <v>101</v>
      </c>
      <c r="AB725" s="1" t="s">
        <v>101</v>
      </c>
      <c r="AC725" s="1" t="s">
        <v>97</v>
      </c>
      <c r="AD725" s="1" t="s">
        <v>97</v>
      </c>
      <c r="AE725" s="1" t="s">
        <v>97</v>
      </c>
      <c r="AF725" s="1" t="s">
        <v>97</v>
      </c>
      <c r="AG725" s="4" t="s">
        <v>1205</v>
      </c>
      <c r="AH725" s="4" t="s">
        <v>1206</v>
      </c>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c r="CJ725" s="1"/>
      <c r="CK725" s="17" t="str">
        <f>IF(AND(Main!AA725="يتجاوز التوقعات بكثير", Main!AB725="يتجاوز التوقعات بكثير"), "يتجاوز التوقعات بكثير",
 IF(OR(AND(Main!AA725="يتجاوز التوقعات بكثير", Main!AB725="يتجاوز التوقعات"), AND(Main!AA725="يتجاوز التوقعات", Main!AB725="يتجاوز التوقعات بكثير")), "يتجاوز التوقعات",
 IF(AND(Main!AA725="يتجاوز التوقعات", Main!AB725="يتجاوز التوقعات"), "يتجاوز التوقعات",
 IF(OR(AND(Main!AA725="يتجاوز التوقعات", Main!AB725="يفي بالتوقعات"), AND(Main!AA725="يفي بالتوقعات", Main!AB725="يتجاوز التوقعات")), "يفي بالتوقعات",
 IF(AND(Main!AA725="يفي بالتوقعات", Main!AB725="يفي بالتوقعات"), "يفي بالتوقعات",
 IF(OR(AND(Main!AA725="يفي بالتوقعات", Main!AB725="يفي بالتوقعات جزئياً"), AND(Main!AA725="يفي بالتوقعات جزئياً", Main!AB725="يفي بالتوقعات")), "يفي بالتوقعات جزئياً",
 IF(AND(Main!AA725="يفي بالتوقعات جزئياً", Main!AB725="يفي بالتوقعات جزئياً"), "يفي بالتوقعات جزئياً",
 ""
 )))))))</f>
        <v>يتجاوز التوقعات</v>
      </c>
      <c r="CL725" s="17" t="str">
        <f>IF(AND(Main!AZ725="يتجاوز التوقعات بكثير", Main!BA725="يتجاوز التوقعات بكثير"), "يتجاوز التوقعات بكثير",
 IF(OR(AND(Main!AZ725="يتجاوز التوقعات بكثير", Main!BA725="يتجاوز التوقعات"), AND(Main!AZ725="يتجاوز التوقعات", Main!BA725="يتجاوز التوقعات بكثير")), "يتجاوز التوقعات",
 IF(AND(Main!AZ725="يتجاوز التوقعات", Main!BA725="يتجاوز التوقعات"), "يتجاوز التوقعات",
 IF(OR(AND(Main!AZ725="يتجاوز التوقعات", Main!BA725="يفي بالتوقعات"), AND(Main!AZ725="يفي بالتوقعات", Main!BA725="يتجاوز التوقعات")), "يفي بالتوقعات",
 IF(AND(Main!AZ725="يفي بالتوقعات", Main!BA725="يفي بالتوقعات"), "يفي بالتوقعات",
 IF(OR(AND(Main!AZ725="يفي بالتوقعات", Main!BA725="يفي بالتوقعات جزئياً"), AND(Main!AZ725="يفي بالتوقعات جزئياً", Main!BA725="يفي بالتوقعات")), "يفي بالتوقعات جزئياً",
 IF(AND(Main!AZ725="يفي بالتوقعات جزئياً", Main!BA725="يفي بالتوقعات جزئياً"), "يفي بالتوقعات جزئياً",
 ""
 )))))))</f>
        <v/>
      </c>
    </row>
    <row r="726" spans="1:90" ht="22.5" customHeight="1" x14ac:dyDescent="0.45">
      <c r="A726">
        <v>737</v>
      </c>
      <c r="B726">
        <v>46001.353912036997</v>
      </c>
      <c r="C726">
        <v>46001.359432870398</v>
      </c>
      <c r="D726" s="1" t="s">
        <v>840</v>
      </c>
      <c r="E726" s="1" t="s">
        <v>841</v>
      </c>
      <c r="F726" s="8" t="s">
        <v>235</v>
      </c>
      <c r="G726" s="1" t="s">
        <v>131</v>
      </c>
      <c r="H726" s="1" t="s">
        <v>823</v>
      </c>
      <c r="I726" t="s">
        <v>875</v>
      </c>
      <c r="J726" s="1" t="s">
        <v>93</v>
      </c>
      <c r="K726" t="s">
        <v>94</v>
      </c>
      <c r="M726" t="s">
        <v>95</v>
      </c>
      <c r="N726" s="1" t="s">
        <v>96</v>
      </c>
      <c r="O726" s="1" t="s">
        <v>97</v>
      </c>
      <c r="P726" s="1" t="s">
        <v>97</v>
      </c>
      <c r="Q726" s="1" t="s">
        <v>97</v>
      </c>
      <c r="R726" s="1" t="s">
        <v>97</v>
      </c>
      <c r="S726" s="1" t="s">
        <v>97</v>
      </c>
      <c r="T726" s="1" t="s">
        <v>97</v>
      </c>
      <c r="U726" s="1" t="s">
        <v>97</v>
      </c>
      <c r="V726" s="1" t="s">
        <v>97</v>
      </c>
      <c r="W726" s="1" t="s">
        <v>101</v>
      </c>
      <c r="X726" s="1" t="s">
        <v>97</v>
      </c>
      <c r="Y726" s="1" t="s">
        <v>101</v>
      </c>
      <c r="Z726" s="1" t="s">
        <v>101</v>
      </c>
      <c r="AA726" s="1" t="s">
        <v>101</v>
      </c>
      <c r="AB726" s="1" t="s">
        <v>101</v>
      </c>
      <c r="AC726" s="1" t="s">
        <v>97</v>
      </c>
      <c r="AD726" s="1" t="s">
        <v>97</v>
      </c>
      <c r="AE726" s="1" t="s">
        <v>97</v>
      </c>
      <c r="AF726" s="1" t="s">
        <v>97</v>
      </c>
      <c r="AG726" s="4" t="s">
        <v>1207</v>
      </c>
      <c r="AH726" s="4" t="s">
        <v>1208</v>
      </c>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c r="CJ726" s="1"/>
      <c r="CK726" s="17" t="str">
        <f>IF(AND(Main!AA726="يتجاوز التوقعات بكثير", Main!AB726="يتجاوز التوقعات بكثير"), "يتجاوز التوقعات بكثير",
 IF(OR(AND(Main!AA726="يتجاوز التوقعات بكثير", Main!AB726="يتجاوز التوقعات"), AND(Main!AA726="يتجاوز التوقعات", Main!AB726="يتجاوز التوقعات بكثير")), "يتجاوز التوقعات",
 IF(AND(Main!AA726="يتجاوز التوقعات", Main!AB726="يتجاوز التوقعات"), "يتجاوز التوقعات",
 IF(OR(AND(Main!AA726="يتجاوز التوقعات", Main!AB726="يفي بالتوقعات"), AND(Main!AA726="يفي بالتوقعات", Main!AB726="يتجاوز التوقعات")), "يفي بالتوقعات",
 IF(AND(Main!AA726="يفي بالتوقعات", Main!AB726="يفي بالتوقعات"), "يفي بالتوقعات",
 IF(OR(AND(Main!AA726="يفي بالتوقعات", Main!AB726="يفي بالتوقعات جزئياً"), AND(Main!AA726="يفي بالتوقعات جزئياً", Main!AB726="يفي بالتوقعات")), "يفي بالتوقعات جزئياً",
 IF(AND(Main!AA726="يفي بالتوقعات جزئياً", Main!AB726="يفي بالتوقعات جزئياً"), "يفي بالتوقعات جزئياً",
 ""
 )))))))</f>
        <v>يتجاوز التوقعات</v>
      </c>
      <c r="CL726" s="17" t="str">
        <f>IF(AND(Main!AZ726="يتجاوز التوقعات بكثير", Main!BA726="يتجاوز التوقعات بكثير"), "يتجاوز التوقعات بكثير",
 IF(OR(AND(Main!AZ726="يتجاوز التوقعات بكثير", Main!BA726="يتجاوز التوقعات"), AND(Main!AZ726="يتجاوز التوقعات", Main!BA726="يتجاوز التوقعات بكثير")), "يتجاوز التوقعات",
 IF(AND(Main!AZ726="يتجاوز التوقعات", Main!BA726="يتجاوز التوقعات"), "يتجاوز التوقعات",
 IF(OR(AND(Main!AZ726="يتجاوز التوقعات", Main!BA726="يفي بالتوقعات"), AND(Main!AZ726="يفي بالتوقعات", Main!BA726="يتجاوز التوقعات")), "يفي بالتوقعات",
 IF(AND(Main!AZ726="يفي بالتوقعات", Main!BA726="يفي بالتوقعات"), "يفي بالتوقعات",
 IF(OR(AND(Main!AZ726="يفي بالتوقعات", Main!BA726="يفي بالتوقعات جزئياً"), AND(Main!AZ726="يفي بالتوقعات جزئياً", Main!BA726="يفي بالتوقعات")), "يفي بالتوقعات جزئياً",
 IF(AND(Main!AZ726="يفي بالتوقعات جزئياً", Main!BA726="يفي بالتوقعات جزئياً"), "يفي بالتوقعات جزئياً",
 ""
 )))))))</f>
        <v/>
      </c>
    </row>
    <row r="727" spans="1:90" ht="22.5" customHeight="1" x14ac:dyDescent="0.45">
      <c r="A727">
        <v>738</v>
      </c>
      <c r="B727">
        <v>46001.347777777803</v>
      </c>
      <c r="C727">
        <v>46001.360520833303</v>
      </c>
      <c r="D727" s="1" t="s">
        <v>852</v>
      </c>
      <c r="E727" s="1" t="s">
        <v>853</v>
      </c>
      <c r="F727" s="8" t="s">
        <v>243</v>
      </c>
      <c r="G727" s="1" t="s">
        <v>131</v>
      </c>
      <c r="H727" s="1" t="s">
        <v>823</v>
      </c>
      <c r="I727" t="s">
        <v>875</v>
      </c>
      <c r="J727" s="1" t="s">
        <v>93</v>
      </c>
      <c r="K727" t="s">
        <v>94</v>
      </c>
      <c r="M727" t="s">
        <v>95</v>
      </c>
      <c r="N727" s="1" t="s">
        <v>96</v>
      </c>
      <c r="O727" s="1" t="s">
        <v>97</v>
      </c>
      <c r="P727" s="1" t="s">
        <v>97</v>
      </c>
      <c r="Q727" s="1" t="s">
        <v>97</v>
      </c>
      <c r="R727" s="1" t="s">
        <v>97</v>
      </c>
      <c r="S727" s="1" t="s">
        <v>97</v>
      </c>
      <c r="T727" s="1" t="s">
        <v>97</v>
      </c>
      <c r="U727" s="1" t="s">
        <v>97</v>
      </c>
      <c r="V727" s="1" t="s">
        <v>97</v>
      </c>
      <c r="W727" s="1" t="s">
        <v>97</v>
      </c>
      <c r="X727" s="1" t="s">
        <v>97</v>
      </c>
      <c r="Y727" s="1" t="s">
        <v>101</v>
      </c>
      <c r="Z727" s="1" t="s">
        <v>101</v>
      </c>
      <c r="AA727" s="1" t="s">
        <v>97</v>
      </c>
      <c r="AB727" s="1" t="s">
        <v>97</v>
      </c>
      <c r="AC727" s="1" t="s">
        <v>97</v>
      </c>
      <c r="AD727" s="1" t="s">
        <v>97</v>
      </c>
      <c r="AE727" s="1" t="s">
        <v>97</v>
      </c>
      <c r="AF727" s="1" t="s">
        <v>97</v>
      </c>
      <c r="AG727" s="4" t="s">
        <v>1209</v>
      </c>
      <c r="AH727" s="4" t="s">
        <v>1210</v>
      </c>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c r="CJ727" s="1"/>
      <c r="CK727" s="17" t="str">
        <f>IF(AND(Main!AA727="يتجاوز التوقعات بكثير", Main!AB727="يتجاوز التوقعات بكثير"), "يتجاوز التوقعات بكثير",
 IF(OR(AND(Main!AA727="يتجاوز التوقعات بكثير", Main!AB727="يتجاوز التوقعات"), AND(Main!AA727="يتجاوز التوقعات", Main!AB727="يتجاوز التوقعات بكثير")), "يتجاوز التوقعات",
 IF(AND(Main!AA727="يتجاوز التوقعات", Main!AB727="يتجاوز التوقعات"), "يتجاوز التوقعات",
 IF(OR(AND(Main!AA727="يتجاوز التوقعات", Main!AB727="يفي بالتوقعات"), AND(Main!AA727="يفي بالتوقعات", Main!AB727="يتجاوز التوقعات")), "يفي بالتوقعات",
 IF(AND(Main!AA727="يفي بالتوقعات", Main!AB727="يفي بالتوقعات"), "يفي بالتوقعات",
 IF(OR(AND(Main!AA727="يفي بالتوقعات", Main!AB727="يفي بالتوقعات جزئياً"), AND(Main!AA727="يفي بالتوقعات جزئياً", Main!AB727="يفي بالتوقعات")), "يفي بالتوقعات جزئياً",
 IF(AND(Main!AA727="يفي بالتوقعات جزئياً", Main!AB727="يفي بالتوقعات جزئياً"), "يفي بالتوقعات جزئياً",
 ""
 )))))))</f>
        <v>يتجاوز التوقعات بكثير</v>
      </c>
      <c r="CL727" s="17" t="str">
        <f>IF(AND(Main!AZ727="يتجاوز التوقعات بكثير", Main!BA727="يتجاوز التوقعات بكثير"), "يتجاوز التوقعات بكثير",
 IF(OR(AND(Main!AZ727="يتجاوز التوقعات بكثير", Main!BA727="يتجاوز التوقعات"), AND(Main!AZ727="يتجاوز التوقعات", Main!BA727="يتجاوز التوقعات بكثير")), "يتجاوز التوقعات",
 IF(AND(Main!AZ727="يتجاوز التوقعات", Main!BA727="يتجاوز التوقعات"), "يتجاوز التوقعات",
 IF(OR(AND(Main!AZ727="يتجاوز التوقعات", Main!BA727="يفي بالتوقعات"), AND(Main!AZ727="يفي بالتوقعات", Main!BA727="يتجاوز التوقعات")), "يفي بالتوقعات",
 IF(AND(Main!AZ727="يفي بالتوقعات", Main!BA727="يفي بالتوقعات"), "يفي بالتوقعات",
 IF(OR(AND(Main!AZ727="يفي بالتوقعات", Main!BA727="يفي بالتوقعات جزئياً"), AND(Main!AZ727="يفي بالتوقعات جزئياً", Main!BA727="يفي بالتوقعات")), "يفي بالتوقعات جزئياً",
 IF(AND(Main!AZ727="يفي بالتوقعات جزئياً", Main!BA727="يفي بالتوقعات جزئياً"), "يفي بالتوقعات جزئياً",
 ""
 )))))))</f>
        <v/>
      </c>
    </row>
    <row r="728" spans="1:90" ht="22.5" customHeight="1" x14ac:dyDescent="0.45">
      <c r="A728">
        <v>739</v>
      </c>
      <c r="B728">
        <v>46001.359004629601</v>
      </c>
      <c r="C728">
        <v>46001.361388888901</v>
      </c>
      <c r="D728" s="1" t="s">
        <v>854</v>
      </c>
      <c r="E728" s="1" t="s">
        <v>855</v>
      </c>
      <c r="F728" s="8" t="s">
        <v>213</v>
      </c>
      <c r="G728" s="1" t="s">
        <v>131</v>
      </c>
      <c r="H728" s="1" t="s">
        <v>823</v>
      </c>
      <c r="I728" t="s">
        <v>1148</v>
      </c>
      <c r="J728" s="1" t="s">
        <v>93</v>
      </c>
      <c r="K728" t="s">
        <v>94</v>
      </c>
      <c r="M728" t="s">
        <v>95</v>
      </c>
      <c r="N728" s="1" t="s">
        <v>100</v>
      </c>
      <c r="O728" s="1" t="s">
        <v>97</v>
      </c>
      <c r="P728" s="1" t="s">
        <v>97</v>
      </c>
      <c r="Q728" s="1" t="s">
        <v>97</v>
      </c>
      <c r="R728" s="1" t="s">
        <v>97</v>
      </c>
      <c r="S728" s="1" t="s">
        <v>97</v>
      </c>
      <c r="T728" s="1" t="s">
        <v>97</v>
      </c>
      <c r="U728" s="1" t="s">
        <v>97</v>
      </c>
      <c r="V728" s="1" t="s">
        <v>97</v>
      </c>
      <c r="W728" s="1" t="s">
        <v>97</v>
      </c>
      <c r="X728" s="1" t="s">
        <v>101</v>
      </c>
      <c r="Y728" s="1" t="s">
        <v>101</v>
      </c>
      <c r="Z728" s="1" t="s">
        <v>101</v>
      </c>
      <c r="AA728" s="1" t="s">
        <v>101</v>
      </c>
      <c r="AB728" s="1" t="s">
        <v>101</v>
      </c>
      <c r="AC728" s="1" t="s">
        <v>97</v>
      </c>
      <c r="AD728" s="1" t="s">
        <v>97</v>
      </c>
      <c r="AE728" s="1" t="s">
        <v>97</v>
      </c>
      <c r="AF728" s="1" t="s">
        <v>97</v>
      </c>
      <c r="AG728" s="4" t="s">
        <v>1211</v>
      </c>
      <c r="AH728" s="4" t="s">
        <v>1212</v>
      </c>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c r="CJ728" s="1"/>
      <c r="CK728" s="17" t="str">
        <f>IF(AND(Main!AA728="يتجاوز التوقعات بكثير", Main!AB728="يتجاوز التوقعات بكثير"), "يتجاوز التوقعات بكثير",
 IF(OR(AND(Main!AA728="يتجاوز التوقعات بكثير", Main!AB728="يتجاوز التوقعات"), AND(Main!AA728="يتجاوز التوقعات", Main!AB728="يتجاوز التوقعات بكثير")), "يتجاوز التوقعات",
 IF(AND(Main!AA728="يتجاوز التوقعات", Main!AB728="يتجاوز التوقعات"), "يتجاوز التوقعات",
 IF(OR(AND(Main!AA728="يتجاوز التوقعات", Main!AB728="يفي بالتوقعات"), AND(Main!AA728="يفي بالتوقعات", Main!AB728="يتجاوز التوقعات")), "يفي بالتوقعات",
 IF(AND(Main!AA728="يفي بالتوقعات", Main!AB728="يفي بالتوقعات"), "يفي بالتوقعات",
 IF(OR(AND(Main!AA728="يفي بالتوقعات", Main!AB728="يفي بالتوقعات جزئياً"), AND(Main!AA728="يفي بالتوقعات جزئياً", Main!AB728="يفي بالتوقعات")), "يفي بالتوقعات جزئياً",
 IF(AND(Main!AA728="يفي بالتوقعات جزئياً", Main!AB728="يفي بالتوقعات جزئياً"), "يفي بالتوقعات جزئياً",
 ""
 )))))))</f>
        <v>يتجاوز التوقعات</v>
      </c>
      <c r="CL728" s="17" t="str">
        <f>IF(AND(Main!AZ728="يتجاوز التوقعات بكثير", Main!BA728="يتجاوز التوقعات بكثير"), "يتجاوز التوقعات بكثير",
 IF(OR(AND(Main!AZ728="يتجاوز التوقعات بكثير", Main!BA728="يتجاوز التوقعات"), AND(Main!AZ728="يتجاوز التوقعات", Main!BA728="يتجاوز التوقعات بكثير")), "يتجاوز التوقعات",
 IF(AND(Main!AZ728="يتجاوز التوقعات", Main!BA728="يتجاوز التوقعات"), "يتجاوز التوقعات",
 IF(OR(AND(Main!AZ728="يتجاوز التوقعات", Main!BA728="يفي بالتوقعات"), AND(Main!AZ728="يفي بالتوقعات", Main!BA728="يتجاوز التوقعات")), "يفي بالتوقعات",
 IF(AND(Main!AZ728="يفي بالتوقعات", Main!BA728="يفي بالتوقعات"), "يفي بالتوقعات",
 IF(OR(AND(Main!AZ728="يفي بالتوقعات", Main!BA728="يفي بالتوقعات جزئياً"), AND(Main!AZ728="يفي بالتوقعات جزئياً", Main!BA728="يفي بالتوقعات")), "يفي بالتوقعات جزئياً",
 IF(AND(Main!AZ728="يفي بالتوقعات جزئياً", Main!BA728="يفي بالتوقعات جزئياً"), "يفي بالتوقعات جزئياً",
 ""
 )))))))</f>
        <v/>
      </c>
    </row>
    <row r="729" spans="1:90" ht="22.5" customHeight="1" x14ac:dyDescent="0.45">
      <c r="A729">
        <v>740</v>
      </c>
      <c r="B729">
        <v>46001.3594675926</v>
      </c>
      <c r="C729">
        <v>46001.361435185201</v>
      </c>
      <c r="D729" s="1" t="s">
        <v>840</v>
      </c>
      <c r="E729" s="1" t="s">
        <v>841</v>
      </c>
      <c r="F729" s="8" t="s">
        <v>235</v>
      </c>
      <c r="G729" s="1" t="s">
        <v>131</v>
      </c>
      <c r="H729" s="1" t="s">
        <v>823</v>
      </c>
      <c r="I729" t="s">
        <v>1148</v>
      </c>
      <c r="J729" s="1" t="s">
        <v>93</v>
      </c>
      <c r="K729" t="s">
        <v>94</v>
      </c>
      <c r="M729" t="s">
        <v>95</v>
      </c>
      <c r="N729" s="1" t="s">
        <v>100</v>
      </c>
      <c r="O729" s="1" t="s">
        <v>97</v>
      </c>
      <c r="P729" s="1" t="s">
        <v>97</v>
      </c>
      <c r="Q729" s="1" t="s">
        <v>97</v>
      </c>
      <c r="R729" s="1" t="s">
        <v>101</v>
      </c>
      <c r="S729" s="1" t="s">
        <v>101</v>
      </c>
      <c r="T729" s="1" t="s">
        <v>97</v>
      </c>
      <c r="U729" s="1" t="s">
        <v>97</v>
      </c>
      <c r="V729" s="1" t="s">
        <v>101</v>
      </c>
      <c r="W729" s="1" t="s">
        <v>101</v>
      </c>
      <c r="X729" s="1" t="s">
        <v>101</v>
      </c>
      <c r="Y729" s="1" t="s">
        <v>101</v>
      </c>
      <c r="Z729" s="1" t="s">
        <v>101</v>
      </c>
      <c r="AA729" s="1" t="s">
        <v>101</v>
      </c>
      <c r="AB729" s="1" t="s">
        <v>101</v>
      </c>
      <c r="AC729" s="1" t="s">
        <v>101</v>
      </c>
      <c r="AD729" s="1" t="s">
        <v>101</v>
      </c>
      <c r="AE729" s="1" t="s">
        <v>101</v>
      </c>
      <c r="AF729" s="1" t="s">
        <v>101</v>
      </c>
      <c r="AG729" s="4" t="s">
        <v>1213</v>
      </c>
      <c r="AH729" s="4" t="s">
        <v>1214</v>
      </c>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c r="CJ729" s="1"/>
      <c r="CK729" s="17" t="str">
        <f>IF(AND(Main!AA729="يتجاوز التوقعات بكثير", Main!AB729="يتجاوز التوقعات بكثير"), "يتجاوز التوقعات بكثير",
 IF(OR(AND(Main!AA729="يتجاوز التوقعات بكثير", Main!AB729="يتجاوز التوقعات"), AND(Main!AA729="يتجاوز التوقعات", Main!AB729="يتجاوز التوقعات بكثير")), "يتجاوز التوقعات",
 IF(AND(Main!AA729="يتجاوز التوقعات", Main!AB729="يتجاوز التوقعات"), "يتجاوز التوقعات",
 IF(OR(AND(Main!AA729="يتجاوز التوقعات", Main!AB729="يفي بالتوقعات"), AND(Main!AA729="يفي بالتوقعات", Main!AB729="يتجاوز التوقعات")), "يفي بالتوقعات",
 IF(AND(Main!AA729="يفي بالتوقعات", Main!AB729="يفي بالتوقعات"), "يفي بالتوقعات",
 IF(OR(AND(Main!AA729="يفي بالتوقعات", Main!AB729="يفي بالتوقعات جزئياً"), AND(Main!AA729="يفي بالتوقعات جزئياً", Main!AB729="يفي بالتوقعات")), "يفي بالتوقعات جزئياً",
 IF(AND(Main!AA729="يفي بالتوقعات جزئياً", Main!AB729="يفي بالتوقعات جزئياً"), "يفي بالتوقعات جزئياً",
 ""
 )))))))</f>
        <v>يتجاوز التوقعات</v>
      </c>
      <c r="CL729" s="17" t="str">
        <f>IF(AND(Main!AZ729="يتجاوز التوقعات بكثير", Main!BA729="يتجاوز التوقعات بكثير"), "يتجاوز التوقعات بكثير",
 IF(OR(AND(Main!AZ729="يتجاوز التوقعات بكثير", Main!BA729="يتجاوز التوقعات"), AND(Main!AZ729="يتجاوز التوقعات", Main!BA729="يتجاوز التوقعات بكثير")), "يتجاوز التوقعات",
 IF(AND(Main!AZ729="يتجاوز التوقعات", Main!BA729="يتجاوز التوقعات"), "يتجاوز التوقعات",
 IF(OR(AND(Main!AZ729="يتجاوز التوقعات", Main!BA729="يفي بالتوقعات"), AND(Main!AZ729="يفي بالتوقعات", Main!BA729="يتجاوز التوقعات")), "يفي بالتوقعات",
 IF(AND(Main!AZ729="يفي بالتوقعات", Main!BA729="يفي بالتوقعات"), "يفي بالتوقعات",
 IF(OR(AND(Main!AZ729="يفي بالتوقعات", Main!BA729="يفي بالتوقعات جزئياً"), AND(Main!AZ729="يفي بالتوقعات جزئياً", Main!BA729="يفي بالتوقعات")), "يفي بالتوقعات جزئياً",
 IF(AND(Main!AZ729="يفي بالتوقعات جزئياً", Main!BA729="يفي بالتوقعات جزئياً"), "يفي بالتوقعات جزئياً",
 ""
 )))))))</f>
        <v/>
      </c>
    </row>
    <row r="730" spans="1:90" ht="22.5" customHeight="1" x14ac:dyDescent="0.45">
      <c r="A730">
        <v>741</v>
      </c>
      <c r="B730">
        <v>46001.3589699074</v>
      </c>
      <c r="C730">
        <v>46001.361863425896</v>
      </c>
      <c r="D730" s="1" t="s">
        <v>842</v>
      </c>
      <c r="E730" s="1" t="s">
        <v>843</v>
      </c>
      <c r="F730" s="8" t="s">
        <v>174</v>
      </c>
      <c r="G730" s="1" t="s">
        <v>131</v>
      </c>
      <c r="H730" s="1" t="s">
        <v>823</v>
      </c>
      <c r="I730" t="s">
        <v>875</v>
      </c>
      <c r="J730" s="1" t="s">
        <v>93</v>
      </c>
      <c r="K730" t="s">
        <v>94</v>
      </c>
      <c r="M730" t="s">
        <v>95</v>
      </c>
      <c r="N730" s="1" t="s">
        <v>96</v>
      </c>
      <c r="O730" s="1" t="s">
        <v>97</v>
      </c>
      <c r="P730" s="1" t="s">
        <v>97</v>
      </c>
      <c r="Q730" s="1" t="s">
        <v>101</v>
      </c>
      <c r="R730" s="1" t="s">
        <v>101</v>
      </c>
      <c r="S730" s="1" t="s">
        <v>101</v>
      </c>
      <c r="T730" s="1" t="s">
        <v>97</v>
      </c>
      <c r="U730" s="1" t="s">
        <v>97</v>
      </c>
      <c r="V730" s="1" t="s">
        <v>97</v>
      </c>
      <c r="W730" s="1" t="s">
        <v>97</v>
      </c>
      <c r="X730" s="1" t="s">
        <v>97</v>
      </c>
      <c r="Y730" s="1" t="s">
        <v>101</v>
      </c>
      <c r="Z730" s="1" t="s">
        <v>101</v>
      </c>
      <c r="AA730" s="1" t="s">
        <v>101</v>
      </c>
      <c r="AB730" s="1" t="s">
        <v>101</v>
      </c>
      <c r="AC730" s="1" t="s">
        <v>97</v>
      </c>
      <c r="AD730" s="1" t="s">
        <v>101</v>
      </c>
      <c r="AE730" s="1" t="s">
        <v>97</v>
      </c>
      <c r="AF730" s="1" t="s">
        <v>97</v>
      </c>
      <c r="AG730" s="4" t="s">
        <v>1215</v>
      </c>
      <c r="AH730" s="4" t="s">
        <v>1216</v>
      </c>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c r="CJ730" s="1"/>
      <c r="CK730" s="17" t="str">
        <f>IF(AND(Main!AA730="يتجاوز التوقعات بكثير", Main!AB730="يتجاوز التوقعات بكثير"), "يتجاوز التوقعات بكثير",
 IF(OR(AND(Main!AA730="يتجاوز التوقعات بكثير", Main!AB730="يتجاوز التوقعات"), AND(Main!AA730="يتجاوز التوقعات", Main!AB730="يتجاوز التوقعات بكثير")), "يتجاوز التوقعات",
 IF(AND(Main!AA730="يتجاوز التوقعات", Main!AB730="يتجاوز التوقعات"), "يتجاوز التوقعات",
 IF(OR(AND(Main!AA730="يتجاوز التوقعات", Main!AB730="يفي بالتوقعات"), AND(Main!AA730="يفي بالتوقعات", Main!AB730="يتجاوز التوقعات")), "يفي بالتوقعات",
 IF(AND(Main!AA730="يفي بالتوقعات", Main!AB730="يفي بالتوقعات"), "يفي بالتوقعات",
 IF(OR(AND(Main!AA730="يفي بالتوقعات", Main!AB730="يفي بالتوقعات جزئياً"), AND(Main!AA730="يفي بالتوقعات جزئياً", Main!AB730="يفي بالتوقعات")), "يفي بالتوقعات جزئياً",
 IF(AND(Main!AA730="يفي بالتوقعات جزئياً", Main!AB730="يفي بالتوقعات جزئياً"), "يفي بالتوقعات جزئياً",
 ""
 )))))))</f>
        <v>يتجاوز التوقعات</v>
      </c>
      <c r="CL730" s="17" t="str">
        <f>IF(AND(Main!AZ730="يتجاوز التوقعات بكثير", Main!BA730="يتجاوز التوقعات بكثير"), "يتجاوز التوقعات بكثير",
 IF(OR(AND(Main!AZ730="يتجاوز التوقعات بكثير", Main!BA730="يتجاوز التوقعات"), AND(Main!AZ730="يتجاوز التوقعات", Main!BA730="يتجاوز التوقعات بكثير")), "يتجاوز التوقعات",
 IF(AND(Main!AZ730="يتجاوز التوقعات", Main!BA730="يتجاوز التوقعات"), "يتجاوز التوقعات",
 IF(OR(AND(Main!AZ730="يتجاوز التوقعات", Main!BA730="يفي بالتوقعات"), AND(Main!AZ730="يفي بالتوقعات", Main!BA730="يتجاوز التوقعات")), "يفي بالتوقعات",
 IF(AND(Main!AZ730="يفي بالتوقعات", Main!BA730="يفي بالتوقعات"), "يفي بالتوقعات",
 IF(OR(AND(Main!AZ730="يفي بالتوقعات", Main!BA730="يفي بالتوقعات جزئياً"), AND(Main!AZ730="يفي بالتوقعات جزئياً", Main!BA730="يفي بالتوقعات")), "يفي بالتوقعات جزئياً",
 IF(AND(Main!AZ730="يفي بالتوقعات جزئياً", Main!BA730="يفي بالتوقعات جزئياً"), "يفي بالتوقعات جزئياً",
 ""
 )))))))</f>
        <v/>
      </c>
    </row>
    <row r="731" spans="1:90" ht="22.5" customHeight="1" x14ac:dyDescent="0.45">
      <c r="A731">
        <v>742</v>
      </c>
      <c r="B731">
        <v>46001.3597800926</v>
      </c>
      <c r="C731">
        <v>46001.363495370402</v>
      </c>
      <c r="D731" s="1" t="s">
        <v>856</v>
      </c>
      <c r="E731" s="1" t="s">
        <v>857</v>
      </c>
      <c r="F731" s="8" t="s">
        <v>653</v>
      </c>
      <c r="G731" s="1" t="s">
        <v>131</v>
      </c>
      <c r="H731" s="1" t="s">
        <v>823</v>
      </c>
      <c r="I731" t="s">
        <v>1148</v>
      </c>
      <c r="J731" s="1" t="s">
        <v>93</v>
      </c>
      <c r="K731" t="s">
        <v>94</v>
      </c>
      <c r="M731" t="s">
        <v>95</v>
      </c>
      <c r="N731" s="1" t="s">
        <v>100</v>
      </c>
      <c r="O731" s="1" t="s">
        <v>97</v>
      </c>
      <c r="P731" s="1" t="s">
        <v>97</v>
      </c>
      <c r="Q731" s="1" t="s">
        <v>97</v>
      </c>
      <c r="R731" s="1" t="s">
        <v>101</v>
      </c>
      <c r="S731" s="1" t="s">
        <v>101</v>
      </c>
      <c r="T731" s="1" t="s">
        <v>97</v>
      </c>
      <c r="U731" s="1" t="s">
        <v>101</v>
      </c>
      <c r="V731" s="1" t="s">
        <v>97</v>
      </c>
      <c r="W731" s="1" t="s">
        <v>97</v>
      </c>
      <c r="X731" s="1" t="s">
        <v>97</v>
      </c>
      <c r="Y731" s="1" t="s">
        <v>101</v>
      </c>
      <c r="Z731" s="1" t="s">
        <v>101</v>
      </c>
      <c r="AA731" s="1" t="s">
        <v>101</v>
      </c>
      <c r="AB731" s="1" t="s">
        <v>101</v>
      </c>
      <c r="AC731" s="1" t="s">
        <v>97</v>
      </c>
      <c r="AD731" s="1" t="s">
        <v>97</v>
      </c>
      <c r="AE731" s="1" t="s">
        <v>97</v>
      </c>
      <c r="AF731" s="1" t="s">
        <v>97</v>
      </c>
      <c r="AG731" s="4" t="s">
        <v>1217</v>
      </c>
      <c r="AH731" s="4" t="s">
        <v>1218</v>
      </c>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c r="CJ731" s="1"/>
      <c r="CK731" s="17" t="str">
        <f>IF(AND(Main!AA731="يتجاوز التوقعات بكثير", Main!AB731="يتجاوز التوقعات بكثير"), "يتجاوز التوقعات بكثير",
 IF(OR(AND(Main!AA731="يتجاوز التوقعات بكثير", Main!AB731="يتجاوز التوقعات"), AND(Main!AA731="يتجاوز التوقعات", Main!AB731="يتجاوز التوقعات بكثير")), "يتجاوز التوقعات",
 IF(AND(Main!AA731="يتجاوز التوقعات", Main!AB731="يتجاوز التوقعات"), "يتجاوز التوقعات",
 IF(OR(AND(Main!AA731="يتجاوز التوقعات", Main!AB731="يفي بالتوقعات"), AND(Main!AA731="يفي بالتوقعات", Main!AB731="يتجاوز التوقعات")), "يفي بالتوقعات",
 IF(AND(Main!AA731="يفي بالتوقعات", Main!AB731="يفي بالتوقعات"), "يفي بالتوقعات",
 IF(OR(AND(Main!AA731="يفي بالتوقعات", Main!AB731="يفي بالتوقعات جزئياً"), AND(Main!AA731="يفي بالتوقعات جزئياً", Main!AB731="يفي بالتوقعات")), "يفي بالتوقعات جزئياً",
 IF(AND(Main!AA731="يفي بالتوقعات جزئياً", Main!AB731="يفي بالتوقعات جزئياً"), "يفي بالتوقعات جزئياً",
 ""
 )))))))</f>
        <v>يتجاوز التوقعات</v>
      </c>
      <c r="CL731" s="17" t="str">
        <f>IF(AND(Main!AZ731="يتجاوز التوقعات بكثير", Main!BA731="يتجاوز التوقعات بكثير"), "يتجاوز التوقعات بكثير",
 IF(OR(AND(Main!AZ731="يتجاوز التوقعات بكثير", Main!BA731="يتجاوز التوقعات"), AND(Main!AZ731="يتجاوز التوقعات", Main!BA731="يتجاوز التوقعات بكثير")), "يتجاوز التوقعات",
 IF(AND(Main!AZ731="يتجاوز التوقعات", Main!BA731="يتجاوز التوقعات"), "يتجاوز التوقعات",
 IF(OR(AND(Main!AZ731="يتجاوز التوقعات", Main!BA731="يفي بالتوقعات"), AND(Main!AZ731="يفي بالتوقعات", Main!BA731="يتجاوز التوقعات")), "يفي بالتوقعات",
 IF(AND(Main!AZ731="يفي بالتوقعات", Main!BA731="يفي بالتوقعات"), "يفي بالتوقعات",
 IF(OR(AND(Main!AZ731="يفي بالتوقعات", Main!BA731="يفي بالتوقعات جزئياً"), AND(Main!AZ731="يفي بالتوقعات جزئياً", Main!BA731="يفي بالتوقعات")), "يفي بالتوقعات جزئياً",
 IF(AND(Main!AZ731="يفي بالتوقعات جزئياً", Main!BA731="يفي بالتوقعات جزئياً"), "يفي بالتوقعات جزئياً",
 ""
 )))))))</f>
        <v/>
      </c>
    </row>
    <row r="732" spans="1:90" ht="22.5" customHeight="1" x14ac:dyDescent="0.45">
      <c r="A732">
        <v>743</v>
      </c>
      <c r="B732">
        <v>46001.360659722202</v>
      </c>
      <c r="C732">
        <v>46001.364004629599</v>
      </c>
      <c r="D732" s="1" t="s">
        <v>852</v>
      </c>
      <c r="E732" s="1" t="s">
        <v>853</v>
      </c>
      <c r="F732" s="8" t="s">
        <v>243</v>
      </c>
      <c r="G732" s="1" t="s">
        <v>131</v>
      </c>
      <c r="H732" s="1" t="s">
        <v>823</v>
      </c>
      <c r="I732" t="s">
        <v>1148</v>
      </c>
      <c r="J732" s="1" t="s">
        <v>93</v>
      </c>
      <c r="K732" t="s">
        <v>94</v>
      </c>
      <c r="M732" t="s">
        <v>95</v>
      </c>
      <c r="N732" s="1" t="s">
        <v>100</v>
      </c>
      <c r="O732" s="1" t="s">
        <v>97</v>
      </c>
      <c r="P732" s="1" t="s">
        <v>97</v>
      </c>
      <c r="Q732" s="1" t="s">
        <v>97</v>
      </c>
      <c r="R732" s="1" t="s">
        <v>97</v>
      </c>
      <c r="S732" s="1" t="s">
        <v>101</v>
      </c>
      <c r="T732" s="1" t="s">
        <v>97</v>
      </c>
      <c r="U732" s="1" t="s">
        <v>97</v>
      </c>
      <c r="V732" s="1" t="s">
        <v>97</v>
      </c>
      <c r="W732" s="1" t="s">
        <v>97</v>
      </c>
      <c r="X732" s="1" t="s">
        <v>97</v>
      </c>
      <c r="Y732" s="1" t="s">
        <v>97</v>
      </c>
      <c r="Z732" s="1" t="s">
        <v>97</v>
      </c>
      <c r="AA732" s="1" t="s">
        <v>97</v>
      </c>
      <c r="AB732" s="1" t="s">
        <v>97</v>
      </c>
      <c r="AC732" s="1" t="s">
        <v>97</v>
      </c>
      <c r="AD732" s="1" t="s">
        <v>97</v>
      </c>
      <c r="AE732" s="1" t="s">
        <v>97</v>
      </c>
      <c r="AF732" s="1" t="s">
        <v>97</v>
      </c>
      <c r="AG732" s="4" t="s">
        <v>1219</v>
      </c>
      <c r="AH732" s="4" t="s">
        <v>1220</v>
      </c>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c r="CJ732" s="1"/>
      <c r="CK732" s="17" t="str">
        <f>IF(AND(Main!AA732="يتجاوز التوقعات بكثير", Main!AB732="يتجاوز التوقعات بكثير"), "يتجاوز التوقعات بكثير",
 IF(OR(AND(Main!AA732="يتجاوز التوقعات بكثير", Main!AB732="يتجاوز التوقعات"), AND(Main!AA732="يتجاوز التوقعات", Main!AB732="يتجاوز التوقعات بكثير")), "يتجاوز التوقعات",
 IF(AND(Main!AA732="يتجاوز التوقعات", Main!AB732="يتجاوز التوقعات"), "يتجاوز التوقعات",
 IF(OR(AND(Main!AA732="يتجاوز التوقعات", Main!AB732="يفي بالتوقعات"), AND(Main!AA732="يفي بالتوقعات", Main!AB732="يتجاوز التوقعات")), "يفي بالتوقعات",
 IF(AND(Main!AA732="يفي بالتوقعات", Main!AB732="يفي بالتوقعات"), "يفي بالتوقعات",
 IF(OR(AND(Main!AA732="يفي بالتوقعات", Main!AB732="يفي بالتوقعات جزئياً"), AND(Main!AA732="يفي بالتوقعات جزئياً", Main!AB732="يفي بالتوقعات")), "يفي بالتوقعات جزئياً",
 IF(AND(Main!AA732="يفي بالتوقعات جزئياً", Main!AB732="يفي بالتوقعات جزئياً"), "يفي بالتوقعات جزئياً",
 ""
 )))))))</f>
        <v>يتجاوز التوقعات بكثير</v>
      </c>
      <c r="CL732" s="17" t="str">
        <f>IF(AND(Main!AZ732="يتجاوز التوقعات بكثير", Main!BA732="يتجاوز التوقعات بكثير"), "يتجاوز التوقعات بكثير",
 IF(OR(AND(Main!AZ732="يتجاوز التوقعات بكثير", Main!BA732="يتجاوز التوقعات"), AND(Main!AZ732="يتجاوز التوقعات", Main!BA732="يتجاوز التوقعات بكثير")), "يتجاوز التوقعات",
 IF(AND(Main!AZ732="يتجاوز التوقعات", Main!BA732="يتجاوز التوقعات"), "يتجاوز التوقعات",
 IF(OR(AND(Main!AZ732="يتجاوز التوقعات", Main!BA732="يفي بالتوقعات"), AND(Main!AZ732="يفي بالتوقعات", Main!BA732="يتجاوز التوقعات")), "يفي بالتوقعات",
 IF(AND(Main!AZ732="يفي بالتوقعات", Main!BA732="يفي بالتوقعات"), "يفي بالتوقعات",
 IF(OR(AND(Main!AZ732="يفي بالتوقعات", Main!BA732="يفي بالتوقعات جزئياً"), AND(Main!AZ732="يفي بالتوقعات جزئياً", Main!BA732="يفي بالتوقعات")), "يفي بالتوقعات جزئياً",
 IF(AND(Main!AZ732="يفي بالتوقعات جزئياً", Main!BA732="يفي بالتوقعات جزئياً"), "يفي بالتوقعات جزئياً",
 ""
 )))))))</f>
        <v/>
      </c>
    </row>
    <row r="733" spans="1:90" ht="22.5" customHeight="1" x14ac:dyDescent="0.45">
      <c r="A733">
        <v>744</v>
      </c>
      <c r="B733">
        <v>46001.361932870401</v>
      </c>
      <c r="C733">
        <v>46001.364305555602</v>
      </c>
      <c r="D733" s="1" t="s">
        <v>842</v>
      </c>
      <c r="E733" s="1" t="s">
        <v>843</v>
      </c>
      <c r="F733" s="8" t="s">
        <v>174</v>
      </c>
      <c r="G733" s="1" t="s">
        <v>131</v>
      </c>
      <c r="H733" s="1" t="s">
        <v>823</v>
      </c>
      <c r="I733" t="s">
        <v>1148</v>
      </c>
      <c r="J733" s="1" t="s">
        <v>93</v>
      </c>
      <c r="K733" t="s">
        <v>94</v>
      </c>
      <c r="M733" t="s">
        <v>95</v>
      </c>
      <c r="N733" s="1" t="s">
        <v>100</v>
      </c>
      <c r="O733" s="1" t="s">
        <v>97</v>
      </c>
      <c r="P733" s="1" t="s">
        <v>101</v>
      </c>
      <c r="Q733" s="1" t="s">
        <v>97</v>
      </c>
      <c r="R733" s="1" t="s">
        <v>97</v>
      </c>
      <c r="S733" s="1" t="s">
        <v>97</v>
      </c>
      <c r="T733" s="1" t="s">
        <v>97</v>
      </c>
      <c r="U733" s="1" t="s">
        <v>97</v>
      </c>
      <c r="V733" s="1" t="s">
        <v>97</v>
      </c>
      <c r="W733" s="1" t="s">
        <v>97</v>
      </c>
      <c r="X733" s="1" t="s">
        <v>101</v>
      </c>
      <c r="Y733" s="1" t="s">
        <v>101</v>
      </c>
      <c r="Z733" s="1" t="s">
        <v>97</v>
      </c>
      <c r="AA733" s="1" t="s">
        <v>97</v>
      </c>
      <c r="AB733" s="1" t="s">
        <v>97</v>
      </c>
      <c r="AC733" s="1" t="s">
        <v>97</v>
      </c>
      <c r="AD733" s="1" t="s">
        <v>97</v>
      </c>
      <c r="AE733" s="1" t="s">
        <v>97</v>
      </c>
      <c r="AF733" s="1" t="s">
        <v>101</v>
      </c>
      <c r="AG733" s="4" t="s">
        <v>1221</v>
      </c>
      <c r="AH733" s="4" t="s">
        <v>1222</v>
      </c>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c r="CJ733" s="1"/>
      <c r="CK733" s="17" t="str">
        <f>IF(AND(Main!AA733="يتجاوز التوقعات بكثير", Main!AB733="يتجاوز التوقعات بكثير"), "يتجاوز التوقعات بكثير",
 IF(OR(AND(Main!AA733="يتجاوز التوقعات بكثير", Main!AB733="يتجاوز التوقعات"), AND(Main!AA733="يتجاوز التوقعات", Main!AB733="يتجاوز التوقعات بكثير")), "يتجاوز التوقعات",
 IF(AND(Main!AA733="يتجاوز التوقعات", Main!AB733="يتجاوز التوقعات"), "يتجاوز التوقعات",
 IF(OR(AND(Main!AA733="يتجاوز التوقعات", Main!AB733="يفي بالتوقعات"), AND(Main!AA733="يفي بالتوقعات", Main!AB733="يتجاوز التوقعات")), "يفي بالتوقعات",
 IF(AND(Main!AA733="يفي بالتوقعات", Main!AB733="يفي بالتوقعات"), "يفي بالتوقعات",
 IF(OR(AND(Main!AA733="يفي بالتوقعات", Main!AB733="يفي بالتوقعات جزئياً"), AND(Main!AA733="يفي بالتوقعات جزئياً", Main!AB733="يفي بالتوقعات")), "يفي بالتوقعات جزئياً",
 IF(AND(Main!AA733="يفي بالتوقعات جزئياً", Main!AB733="يفي بالتوقعات جزئياً"), "يفي بالتوقعات جزئياً",
 ""
 )))))))</f>
        <v>يتجاوز التوقعات بكثير</v>
      </c>
      <c r="CL733" s="17" t="str">
        <f>IF(AND(Main!AZ733="يتجاوز التوقعات بكثير", Main!BA733="يتجاوز التوقعات بكثير"), "يتجاوز التوقعات بكثير",
 IF(OR(AND(Main!AZ733="يتجاوز التوقعات بكثير", Main!BA733="يتجاوز التوقعات"), AND(Main!AZ733="يتجاوز التوقعات", Main!BA733="يتجاوز التوقعات بكثير")), "يتجاوز التوقعات",
 IF(AND(Main!AZ733="يتجاوز التوقعات", Main!BA733="يتجاوز التوقعات"), "يتجاوز التوقعات",
 IF(OR(AND(Main!AZ733="يتجاوز التوقعات", Main!BA733="يفي بالتوقعات"), AND(Main!AZ733="يفي بالتوقعات", Main!BA733="يتجاوز التوقعات")), "يفي بالتوقعات",
 IF(AND(Main!AZ733="يفي بالتوقعات", Main!BA733="يفي بالتوقعات"), "يفي بالتوقعات",
 IF(OR(AND(Main!AZ733="يفي بالتوقعات", Main!BA733="يفي بالتوقعات جزئياً"), AND(Main!AZ733="يفي بالتوقعات جزئياً", Main!BA733="يفي بالتوقعات")), "يفي بالتوقعات جزئياً",
 IF(AND(Main!AZ733="يفي بالتوقعات جزئياً", Main!BA733="يفي بالتوقعات جزئياً"), "يفي بالتوقعات جزئياً",
 ""
 )))))))</f>
        <v/>
      </c>
    </row>
    <row r="734" spans="1:90" ht="22.5" customHeight="1" x14ac:dyDescent="0.45">
      <c r="A734">
        <v>745</v>
      </c>
      <c r="B734">
        <v>46001.358692129601</v>
      </c>
      <c r="C734">
        <v>46001.3658796296</v>
      </c>
      <c r="D734" s="1" t="s">
        <v>593</v>
      </c>
      <c r="E734" s="1" t="s">
        <v>594</v>
      </c>
      <c r="F734" s="8" t="s">
        <v>226</v>
      </c>
      <c r="G734" s="1" t="s">
        <v>131</v>
      </c>
      <c r="H734" s="1" t="s">
        <v>823</v>
      </c>
      <c r="I734" t="s">
        <v>875</v>
      </c>
      <c r="J734" s="1" t="s">
        <v>93</v>
      </c>
      <c r="K734" t="s">
        <v>94</v>
      </c>
      <c r="M734" t="s">
        <v>95</v>
      </c>
      <c r="N734" s="1" t="s">
        <v>96</v>
      </c>
      <c r="O734" s="1" t="s">
        <v>97</v>
      </c>
      <c r="P734" s="1" t="s">
        <v>97</v>
      </c>
      <c r="Q734" s="1" t="s">
        <v>97</v>
      </c>
      <c r="R734" s="1" t="s">
        <v>97</v>
      </c>
      <c r="S734" s="1" t="s">
        <v>97</v>
      </c>
      <c r="T734" s="1" t="s">
        <v>97</v>
      </c>
      <c r="U734" s="1" t="s">
        <v>97</v>
      </c>
      <c r="V734" s="1" t="s">
        <v>97</v>
      </c>
      <c r="W734" s="1" t="s">
        <v>97</v>
      </c>
      <c r="X734" s="1" t="s">
        <v>97</v>
      </c>
      <c r="Y734" s="1" t="s">
        <v>101</v>
      </c>
      <c r="Z734" s="1" t="s">
        <v>101</v>
      </c>
      <c r="AA734" s="1" t="s">
        <v>97</v>
      </c>
      <c r="AB734" s="1" t="s">
        <v>97</v>
      </c>
      <c r="AC734" s="1" t="s">
        <v>97</v>
      </c>
      <c r="AD734" s="1" t="s">
        <v>97</v>
      </c>
      <c r="AE734" s="1" t="s">
        <v>97</v>
      </c>
      <c r="AF734" s="1" t="s">
        <v>101</v>
      </c>
      <c r="AG734" s="4" t="s">
        <v>1223</v>
      </c>
      <c r="AH734" s="4" t="s">
        <v>1224</v>
      </c>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c r="CJ734" s="1"/>
      <c r="CK734" s="17" t="str">
        <f>IF(AND(Main!AA734="يتجاوز التوقعات بكثير", Main!AB734="يتجاوز التوقعات بكثير"), "يتجاوز التوقعات بكثير",
 IF(OR(AND(Main!AA734="يتجاوز التوقعات بكثير", Main!AB734="يتجاوز التوقعات"), AND(Main!AA734="يتجاوز التوقعات", Main!AB734="يتجاوز التوقعات بكثير")), "يتجاوز التوقعات",
 IF(AND(Main!AA734="يتجاوز التوقعات", Main!AB734="يتجاوز التوقعات"), "يتجاوز التوقعات",
 IF(OR(AND(Main!AA734="يتجاوز التوقعات", Main!AB734="يفي بالتوقعات"), AND(Main!AA734="يفي بالتوقعات", Main!AB734="يتجاوز التوقعات")), "يفي بالتوقعات",
 IF(AND(Main!AA734="يفي بالتوقعات", Main!AB734="يفي بالتوقعات"), "يفي بالتوقعات",
 IF(OR(AND(Main!AA734="يفي بالتوقعات", Main!AB734="يفي بالتوقعات جزئياً"), AND(Main!AA734="يفي بالتوقعات جزئياً", Main!AB734="يفي بالتوقعات")), "يفي بالتوقعات جزئياً",
 IF(AND(Main!AA734="يفي بالتوقعات جزئياً", Main!AB734="يفي بالتوقعات جزئياً"), "يفي بالتوقعات جزئياً",
 ""
 )))))))</f>
        <v>يتجاوز التوقعات بكثير</v>
      </c>
      <c r="CL734" s="17" t="str">
        <f>IF(AND(Main!AZ734="يتجاوز التوقعات بكثير", Main!BA734="يتجاوز التوقعات بكثير"), "يتجاوز التوقعات بكثير",
 IF(OR(AND(Main!AZ734="يتجاوز التوقعات بكثير", Main!BA734="يتجاوز التوقعات"), AND(Main!AZ734="يتجاوز التوقعات", Main!BA734="يتجاوز التوقعات بكثير")), "يتجاوز التوقعات",
 IF(AND(Main!AZ734="يتجاوز التوقعات", Main!BA734="يتجاوز التوقعات"), "يتجاوز التوقعات",
 IF(OR(AND(Main!AZ734="يتجاوز التوقعات", Main!BA734="يفي بالتوقعات"), AND(Main!AZ734="يفي بالتوقعات", Main!BA734="يتجاوز التوقعات")), "يفي بالتوقعات",
 IF(AND(Main!AZ734="يفي بالتوقعات", Main!BA734="يفي بالتوقعات"), "يفي بالتوقعات",
 IF(OR(AND(Main!AZ734="يفي بالتوقعات", Main!BA734="يفي بالتوقعات جزئياً"), AND(Main!AZ734="يفي بالتوقعات جزئياً", Main!BA734="يفي بالتوقعات")), "يفي بالتوقعات جزئياً",
 IF(AND(Main!AZ734="يفي بالتوقعات جزئياً", Main!BA734="يفي بالتوقعات جزئياً"), "يفي بالتوقعات جزئياً",
 ""
 )))))))</f>
        <v/>
      </c>
    </row>
    <row r="735" spans="1:90" ht="22.5" customHeight="1" x14ac:dyDescent="0.45">
      <c r="A735">
        <v>746</v>
      </c>
      <c r="B735">
        <v>46001.364467592597</v>
      </c>
      <c r="C735">
        <v>46001.366875</v>
      </c>
      <c r="D735" s="1" t="s">
        <v>854</v>
      </c>
      <c r="E735" s="1" t="s">
        <v>855</v>
      </c>
      <c r="F735" s="8" t="s">
        <v>140</v>
      </c>
      <c r="G735" s="1" t="s">
        <v>131</v>
      </c>
      <c r="H735" s="1" t="s">
        <v>823</v>
      </c>
      <c r="I735" t="s">
        <v>1148</v>
      </c>
      <c r="J735" s="1" t="s">
        <v>93</v>
      </c>
      <c r="K735" t="s">
        <v>94</v>
      </c>
      <c r="M735" t="s">
        <v>95</v>
      </c>
      <c r="N735" s="1" t="s">
        <v>100</v>
      </c>
      <c r="O735" s="1" t="s">
        <v>97</v>
      </c>
      <c r="P735" s="1" t="s">
        <v>97</v>
      </c>
      <c r="Q735" s="1" t="s">
        <v>97</v>
      </c>
      <c r="R735" s="1" t="s">
        <v>97</v>
      </c>
      <c r="S735" s="1" t="s">
        <v>97</v>
      </c>
      <c r="T735" s="1" t="s">
        <v>97</v>
      </c>
      <c r="U735" s="1" t="s">
        <v>97</v>
      </c>
      <c r="V735" s="1" t="s">
        <v>97</v>
      </c>
      <c r="W735" s="1" t="s">
        <v>97</v>
      </c>
      <c r="X735" s="1" t="s">
        <v>97</v>
      </c>
      <c r="Y735" s="1" t="s">
        <v>101</v>
      </c>
      <c r="Z735" s="1" t="s">
        <v>101</v>
      </c>
      <c r="AA735" s="1" t="s">
        <v>97</v>
      </c>
      <c r="AB735" s="1" t="s">
        <v>97</v>
      </c>
      <c r="AC735" s="1" t="s">
        <v>97</v>
      </c>
      <c r="AD735" s="1" t="s">
        <v>97</v>
      </c>
      <c r="AE735" s="1" t="s">
        <v>97</v>
      </c>
      <c r="AF735" s="1" t="s">
        <v>97</v>
      </c>
      <c r="AG735" s="4" t="s">
        <v>1225</v>
      </c>
      <c r="AH735" s="4" t="s">
        <v>218</v>
      </c>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c r="CJ735" s="1"/>
      <c r="CK735" s="17" t="str">
        <f>IF(AND(Main!AA735="يتجاوز التوقعات بكثير", Main!AB735="يتجاوز التوقعات بكثير"), "يتجاوز التوقعات بكثير",
 IF(OR(AND(Main!AA735="يتجاوز التوقعات بكثير", Main!AB735="يتجاوز التوقعات"), AND(Main!AA735="يتجاوز التوقعات", Main!AB735="يتجاوز التوقعات بكثير")), "يتجاوز التوقعات",
 IF(AND(Main!AA735="يتجاوز التوقعات", Main!AB735="يتجاوز التوقعات"), "يتجاوز التوقعات",
 IF(OR(AND(Main!AA735="يتجاوز التوقعات", Main!AB735="يفي بالتوقعات"), AND(Main!AA735="يفي بالتوقعات", Main!AB735="يتجاوز التوقعات")), "يفي بالتوقعات",
 IF(AND(Main!AA735="يفي بالتوقعات", Main!AB735="يفي بالتوقعات"), "يفي بالتوقعات",
 IF(OR(AND(Main!AA735="يفي بالتوقعات", Main!AB735="يفي بالتوقعات جزئياً"), AND(Main!AA735="يفي بالتوقعات جزئياً", Main!AB735="يفي بالتوقعات")), "يفي بالتوقعات جزئياً",
 IF(AND(Main!AA735="يفي بالتوقعات جزئياً", Main!AB735="يفي بالتوقعات جزئياً"), "يفي بالتوقعات جزئياً",
 ""
 )))))))</f>
        <v>يتجاوز التوقعات بكثير</v>
      </c>
      <c r="CL735" s="17" t="str">
        <f>IF(AND(Main!AZ735="يتجاوز التوقعات بكثير", Main!BA735="يتجاوز التوقعات بكثير"), "يتجاوز التوقعات بكثير",
 IF(OR(AND(Main!AZ735="يتجاوز التوقعات بكثير", Main!BA735="يتجاوز التوقعات"), AND(Main!AZ735="يتجاوز التوقعات", Main!BA735="يتجاوز التوقعات بكثير")), "يتجاوز التوقعات",
 IF(AND(Main!AZ735="يتجاوز التوقعات", Main!BA735="يتجاوز التوقعات"), "يتجاوز التوقعات",
 IF(OR(AND(Main!AZ735="يتجاوز التوقعات", Main!BA735="يفي بالتوقعات"), AND(Main!AZ735="يفي بالتوقعات", Main!BA735="يتجاوز التوقعات")), "يفي بالتوقعات",
 IF(AND(Main!AZ735="يفي بالتوقعات", Main!BA735="يفي بالتوقعات"), "يفي بالتوقعات",
 IF(OR(AND(Main!AZ735="يفي بالتوقعات", Main!BA735="يفي بالتوقعات جزئياً"), AND(Main!AZ735="يفي بالتوقعات جزئياً", Main!BA735="يفي بالتوقعات")), "يفي بالتوقعات جزئياً",
 IF(AND(Main!AZ735="يفي بالتوقعات جزئياً", Main!BA735="يفي بالتوقعات جزئياً"), "يفي بالتوقعات جزئياً",
 ""
 )))))))</f>
        <v/>
      </c>
    </row>
    <row r="736" spans="1:90" ht="22.5" customHeight="1" x14ac:dyDescent="0.45">
      <c r="A736">
        <v>747</v>
      </c>
      <c r="B736">
        <v>46001.368032407401</v>
      </c>
      <c r="C736">
        <v>46001.370625000003</v>
      </c>
      <c r="D736" s="1" t="s">
        <v>593</v>
      </c>
      <c r="E736" s="1" t="s">
        <v>594</v>
      </c>
      <c r="F736" s="8" t="s">
        <v>226</v>
      </c>
      <c r="G736" s="1" t="s">
        <v>131</v>
      </c>
      <c r="H736" s="1" t="s">
        <v>823</v>
      </c>
      <c r="I736" t="s">
        <v>1148</v>
      </c>
      <c r="J736" s="1" t="s">
        <v>93</v>
      </c>
      <c r="K736" t="s">
        <v>94</v>
      </c>
      <c r="M736" t="s">
        <v>95</v>
      </c>
      <c r="N736" s="1" t="s">
        <v>100</v>
      </c>
      <c r="O736" s="1" t="s">
        <v>97</v>
      </c>
      <c r="P736" s="1" t="s">
        <v>97</v>
      </c>
      <c r="Q736" s="1" t="s">
        <v>97</v>
      </c>
      <c r="R736" s="1" t="s">
        <v>97</v>
      </c>
      <c r="S736" s="1" t="s">
        <v>101</v>
      </c>
      <c r="T736" s="1" t="s">
        <v>97</v>
      </c>
      <c r="U736" s="1" t="s">
        <v>97</v>
      </c>
      <c r="V736" s="1" t="s">
        <v>97</v>
      </c>
      <c r="W736" s="1" t="s">
        <v>97</v>
      </c>
      <c r="X736" s="1" t="s">
        <v>97</v>
      </c>
      <c r="Y736" s="1" t="s">
        <v>101</v>
      </c>
      <c r="Z736" s="1" t="s">
        <v>101</v>
      </c>
      <c r="AA736" s="1" t="s">
        <v>97</v>
      </c>
      <c r="AB736" s="1" t="s">
        <v>97</v>
      </c>
      <c r="AC736" s="1" t="s">
        <v>97</v>
      </c>
      <c r="AD736" s="1" t="s">
        <v>97</v>
      </c>
      <c r="AE736" s="1" t="s">
        <v>97</v>
      </c>
      <c r="AF736" s="1" t="s">
        <v>97</v>
      </c>
      <c r="AG736" s="4" t="s">
        <v>1226</v>
      </c>
      <c r="AH736" s="4" t="s">
        <v>1227</v>
      </c>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c r="CJ736" s="1"/>
      <c r="CK736" s="17" t="str">
        <f>IF(AND(Main!AA736="يتجاوز التوقعات بكثير", Main!AB736="يتجاوز التوقعات بكثير"), "يتجاوز التوقعات بكثير",
 IF(OR(AND(Main!AA736="يتجاوز التوقعات بكثير", Main!AB736="يتجاوز التوقعات"), AND(Main!AA736="يتجاوز التوقعات", Main!AB736="يتجاوز التوقعات بكثير")), "يتجاوز التوقعات",
 IF(AND(Main!AA736="يتجاوز التوقعات", Main!AB736="يتجاوز التوقعات"), "يتجاوز التوقعات",
 IF(OR(AND(Main!AA736="يتجاوز التوقعات", Main!AB736="يفي بالتوقعات"), AND(Main!AA736="يفي بالتوقعات", Main!AB736="يتجاوز التوقعات")), "يفي بالتوقعات",
 IF(AND(Main!AA736="يفي بالتوقعات", Main!AB736="يفي بالتوقعات"), "يفي بالتوقعات",
 IF(OR(AND(Main!AA736="يفي بالتوقعات", Main!AB736="يفي بالتوقعات جزئياً"), AND(Main!AA736="يفي بالتوقعات جزئياً", Main!AB736="يفي بالتوقعات")), "يفي بالتوقعات جزئياً",
 IF(AND(Main!AA736="يفي بالتوقعات جزئياً", Main!AB736="يفي بالتوقعات جزئياً"), "يفي بالتوقعات جزئياً",
 ""
 )))))))</f>
        <v>يتجاوز التوقعات بكثير</v>
      </c>
      <c r="CL736" s="17" t="str">
        <f>IF(AND(Main!AZ736="يتجاوز التوقعات بكثير", Main!BA736="يتجاوز التوقعات بكثير"), "يتجاوز التوقعات بكثير",
 IF(OR(AND(Main!AZ736="يتجاوز التوقعات بكثير", Main!BA736="يتجاوز التوقعات"), AND(Main!AZ736="يتجاوز التوقعات", Main!BA736="يتجاوز التوقعات بكثير")), "يتجاوز التوقعات",
 IF(AND(Main!AZ736="يتجاوز التوقعات", Main!BA736="يتجاوز التوقعات"), "يتجاوز التوقعات",
 IF(OR(AND(Main!AZ736="يتجاوز التوقعات", Main!BA736="يفي بالتوقعات"), AND(Main!AZ736="يفي بالتوقعات", Main!BA736="يتجاوز التوقعات")), "يفي بالتوقعات",
 IF(AND(Main!AZ736="يفي بالتوقعات", Main!BA736="يفي بالتوقعات"), "يفي بالتوقعات",
 IF(OR(AND(Main!AZ736="يفي بالتوقعات", Main!BA736="يفي بالتوقعات جزئياً"), AND(Main!AZ736="يفي بالتوقعات جزئياً", Main!BA736="يفي بالتوقعات")), "يفي بالتوقعات جزئياً",
 IF(AND(Main!AZ736="يفي بالتوقعات جزئياً", Main!BA736="يفي بالتوقعات جزئياً"), "يفي بالتوقعات جزئياً",
 ""
 )))))))</f>
        <v/>
      </c>
    </row>
    <row r="737" spans="1:90" ht="22.5" customHeight="1" x14ac:dyDescent="0.45">
      <c r="A737">
        <v>748</v>
      </c>
      <c r="B737">
        <v>46001.365150463003</v>
      </c>
      <c r="C737">
        <v>46001.370763888903</v>
      </c>
      <c r="D737" s="1" t="s">
        <v>852</v>
      </c>
      <c r="E737" s="1" t="s">
        <v>853</v>
      </c>
      <c r="F737" s="8" t="s">
        <v>130</v>
      </c>
      <c r="G737" s="1" t="s">
        <v>131</v>
      </c>
      <c r="H737" s="1" t="s">
        <v>823</v>
      </c>
      <c r="I737" t="s">
        <v>875</v>
      </c>
      <c r="J737" s="1" t="s">
        <v>93</v>
      </c>
      <c r="K737" t="s">
        <v>111</v>
      </c>
      <c r="N737" s="1" t="s">
        <v>96</v>
      </c>
      <c r="O737" s="1" t="s">
        <v>97</v>
      </c>
      <c r="P737" s="1" t="s">
        <v>97</v>
      </c>
      <c r="Q737" s="1" t="s">
        <v>97</v>
      </c>
      <c r="R737" s="1" t="s">
        <v>97</v>
      </c>
      <c r="S737" s="1" t="s">
        <v>97</v>
      </c>
      <c r="T737" s="1" t="s">
        <v>97</v>
      </c>
      <c r="U737" s="1" t="s">
        <v>97</v>
      </c>
      <c r="V737" s="1" t="s">
        <v>97</v>
      </c>
      <c r="W737" s="1" t="s">
        <v>97</v>
      </c>
      <c r="X737" s="1" t="s">
        <v>97</v>
      </c>
      <c r="Y737" s="1" t="s">
        <v>97</v>
      </c>
      <c r="Z737" s="1" t="s">
        <v>101</v>
      </c>
      <c r="AA737" s="1" t="s">
        <v>97</v>
      </c>
      <c r="AB737" s="1" t="s">
        <v>97</v>
      </c>
      <c r="AC737" s="1" t="s">
        <v>97</v>
      </c>
      <c r="AD737" s="1" t="s">
        <v>97</v>
      </c>
      <c r="AE737" s="1" t="s">
        <v>97</v>
      </c>
      <c r="AF737" s="1" t="s">
        <v>97</v>
      </c>
      <c r="AG737" s="4" t="s">
        <v>1228</v>
      </c>
      <c r="AH737" s="4" t="s">
        <v>1229</v>
      </c>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c r="CJ737" s="1"/>
      <c r="CK737" s="17" t="str">
        <f>IF(AND(Main!AA737="يتجاوز التوقعات بكثير", Main!AB737="يتجاوز التوقعات بكثير"), "يتجاوز التوقعات بكثير",
 IF(OR(AND(Main!AA737="يتجاوز التوقعات بكثير", Main!AB737="يتجاوز التوقعات"), AND(Main!AA737="يتجاوز التوقعات", Main!AB737="يتجاوز التوقعات بكثير")), "يتجاوز التوقعات",
 IF(AND(Main!AA737="يتجاوز التوقعات", Main!AB737="يتجاوز التوقعات"), "يتجاوز التوقعات",
 IF(OR(AND(Main!AA737="يتجاوز التوقعات", Main!AB737="يفي بالتوقعات"), AND(Main!AA737="يفي بالتوقعات", Main!AB737="يتجاوز التوقعات")), "يفي بالتوقعات",
 IF(AND(Main!AA737="يفي بالتوقعات", Main!AB737="يفي بالتوقعات"), "يفي بالتوقعات",
 IF(OR(AND(Main!AA737="يفي بالتوقعات", Main!AB737="يفي بالتوقعات جزئياً"), AND(Main!AA737="يفي بالتوقعات جزئياً", Main!AB737="يفي بالتوقعات")), "يفي بالتوقعات جزئياً",
 IF(AND(Main!AA737="يفي بالتوقعات جزئياً", Main!AB737="يفي بالتوقعات جزئياً"), "يفي بالتوقعات جزئياً",
 ""
 )))))))</f>
        <v>يتجاوز التوقعات بكثير</v>
      </c>
      <c r="CL737" s="17" t="str">
        <f>IF(AND(Main!AZ737="يتجاوز التوقعات بكثير", Main!BA737="يتجاوز التوقعات بكثير"), "يتجاوز التوقعات بكثير",
 IF(OR(AND(Main!AZ737="يتجاوز التوقعات بكثير", Main!BA737="يتجاوز التوقعات"), AND(Main!AZ737="يتجاوز التوقعات", Main!BA737="يتجاوز التوقعات بكثير")), "يتجاوز التوقعات",
 IF(AND(Main!AZ737="يتجاوز التوقعات", Main!BA737="يتجاوز التوقعات"), "يتجاوز التوقعات",
 IF(OR(AND(Main!AZ737="يتجاوز التوقعات", Main!BA737="يفي بالتوقعات"), AND(Main!AZ737="يفي بالتوقعات", Main!BA737="يتجاوز التوقعات")), "يفي بالتوقعات",
 IF(AND(Main!AZ737="يفي بالتوقعات", Main!BA737="يفي بالتوقعات"), "يفي بالتوقعات",
 IF(OR(AND(Main!AZ737="يفي بالتوقعات", Main!BA737="يفي بالتوقعات جزئياً"), AND(Main!AZ737="يفي بالتوقعات جزئياً", Main!BA737="يفي بالتوقعات")), "يفي بالتوقعات جزئياً",
 IF(AND(Main!AZ737="يفي بالتوقعات جزئياً", Main!BA737="يفي بالتوقعات جزئياً"), "يفي بالتوقعات جزئياً",
 ""
 )))))))</f>
        <v/>
      </c>
    </row>
    <row r="738" spans="1:90" ht="22.5" customHeight="1" x14ac:dyDescent="0.45">
      <c r="A738">
        <v>749</v>
      </c>
      <c r="B738">
        <v>46001.370844907397</v>
      </c>
      <c r="C738">
        <v>46001.374699074098</v>
      </c>
      <c r="D738" s="1" t="s">
        <v>852</v>
      </c>
      <c r="E738" s="1" t="s">
        <v>853</v>
      </c>
      <c r="F738" s="8" t="s">
        <v>130</v>
      </c>
      <c r="G738" s="1" t="s">
        <v>131</v>
      </c>
      <c r="H738" s="1" t="s">
        <v>823</v>
      </c>
      <c r="I738" t="s">
        <v>1148</v>
      </c>
      <c r="J738" s="1" t="s">
        <v>93</v>
      </c>
      <c r="K738" t="s">
        <v>111</v>
      </c>
      <c r="N738" s="1" t="s">
        <v>100</v>
      </c>
      <c r="O738" s="1" t="s">
        <v>97</v>
      </c>
      <c r="P738" s="1" t="s">
        <v>97</v>
      </c>
      <c r="Q738" s="1" t="s">
        <v>97</v>
      </c>
      <c r="R738" s="1" t="s">
        <v>97</v>
      </c>
      <c r="S738" s="1" t="s">
        <v>97</v>
      </c>
      <c r="T738" s="1" t="s">
        <v>97</v>
      </c>
      <c r="U738" s="1" t="s">
        <v>97</v>
      </c>
      <c r="V738" s="1" t="s">
        <v>97</v>
      </c>
      <c r="W738" s="1" t="s">
        <v>97</v>
      </c>
      <c r="X738" s="1" t="s">
        <v>97</v>
      </c>
      <c r="Y738" s="1" t="s">
        <v>101</v>
      </c>
      <c r="Z738" s="1" t="s">
        <v>101</v>
      </c>
      <c r="AA738" s="1" t="s">
        <v>97</v>
      </c>
      <c r="AB738" s="1" t="s">
        <v>97</v>
      </c>
      <c r="AC738" s="1" t="s">
        <v>97</v>
      </c>
      <c r="AD738" s="1" t="s">
        <v>97</v>
      </c>
      <c r="AE738" s="1" t="s">
        <v>97</v>
      </c>
      <c r="AF738" s="1" t="s">
        <v>97</v>
      </c>
      <c r="AG738" s="4" t="s">
        <v>1230</v>
      </c>
      <c r="AH738" s="4" t="s">
        <v>1231</v>
      </c>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c r="CJ738" s="1"/>
      <c r="CK738" s="17" t="str">
        <f>IF(AND(Main!AA738="يتجاوز التوقعات بكثير", Main!AB738="يتجاوز التوقعات بكثير"), "يتجاوز التوقعات بكثير",
 IF(OR(AND(Main!AA738="يتجاوز التوقعات بكثير", Main!AB738="يتجاوز التوقعات"), AND(Main!AA738="يتجاوز التوقعات", Main!AB738="يتجاوز التوقعات بكثير")), "يتجاوز التوقعات",
 IF(AND(Main!AA738="يتجاوز التوقعات", Main!AB738="يتجاوز التوقعات"), "يتجاوز التوقعات",
 IF(OR(AND(Main!AA738="يتجاوز التوقعات", Main!AB738="يفي بالتوقعات"), AND(Main!AA738="يفي بالتوقعات", Main!AB738="يتجاوز التوقعات")), "يفي بالتوقعات",
 IF(AND(Main!AA738="يفي بالتوقعات", Main!AB738="يفي بالتوقعات"), "يفي بالتوقعات",
 IF(OR(AND(Main!AA738="يفي بالتوقعات", Main!AB738="يفي بالتوقعات جزئياً"), AND(Main!AA738="يفي بالتوقعات جزئياً", Main!AB738="يفي بالتوقعات")), "يفي بالتوقعات جزئياً",
 IF(AND(Main!AA738="يفي بالتوقعات جزئياً", Main!AB738="يفي بالتوقعات جزئياً"), "يفي بالتوقعات جزئياً",
 ""
 )))))))</f>
        <v>يتجاوز التوقعات بكثير</v>
      </c>
      <c r="CL738" s="17" t="str">
        <f>IF(AND(Main!AZ738="يتجاوز التوقعات بكثير", Main!BA738="يتجاوز التوقعات بكثير"), "يتجاوز التوقعات بكثير",
 IF(OR(AND(Main!AZ738="يتجاوز التوقعات بكثير", Main!BA738="يتجاوز التوقعات"), AND(Main!AZ738="يتجاوز التوقعات", Main!BA738="يتجاوز التوقعات بكثير")), "يتجاوز التوقعات",
 IF(AND(Main!AZ738="يتجاوز التوقعات", Main!BA738="يتجاوز التوقعات"), "يتجاوز التوقعات",
 IF(OR(AND(Main!AZ738="يتجاوز التوقعات", Main!BA738="يفي بالتوقعات"), AND(Main!AZ738="يفي بالتوقعات", Main!BA738="يتجاوز التوقعات")), "يفي بالتوقعات",
 IF(AND(Main!AZ738="يفي بالتوقعات", Main!BA738="يفي بالتوقعات"), "يفي بالتوقعات",
 IF(OR(AND(Main!AZ738="يفي بالتوقعات", Main!BA738="يفي بالتوقعات جزئياً"), AND(Main!AZ738="يفي بالتوقعات جزئياً", Main!BA738="يفي بالتوقعات")), "يفي بالتوقعات جزئياً",
 IF(AND(Main!AZ738="يفي بالتوقعات جزئياً", Main!BA738="يفي بالتوقعات جزئياً"), "يفي بالتوقعات جزئياً",
 ""
 )))))))</f>
        <v/>
      </c>
    </row>
    <row r="739" spans="1:90" ht="22.5" customHeight="1" x14ac:dyDescent="0.45">
      <c r="A739">
        <v>750</v>
      </c>
      <c r="B739">
        <v>46001.3821412037</v>
      </c>
      <c r="C739">
        <v>46001.385625000003</v>
      </c>
      <c r="D739" s="1" t="s">
        <v>1232</v>
      </c>
      <c r="E739" s="1" t="s">
        <v>1233</v>
      </c>
      <c r="F739" s="8" t="s">
        <v>150</v>
      </c>
      <c r="G739" s="1" t="s">
        <v>131</v>
      </c>
      <c r="H739" s="1" t="s">
        <v>823</v>
      </c>
      <c r="I739" t="s">
        <v>875</v>
      </c>
      <c r="J739" s="1" t="s">
        <v>93</v>
      </c>
      <c r="K739" t="s">
        <v>94</v>
      </c>
      <c r="M739" t="s">
        <v>95</v>
      </c>
      <c r="N739" s="1" t="s">
        <v>96</v>
      </c>
      <c r="O739" s="1" t="s">
        <v>97</v>
      </c>
      <c r="P739" s="1" t="s">
        <v>97</v>
      </c>
      <c r="Q739" s="1" t="s">
        <v>97</v>
      </c>
      <c r="R739" s="1" t="s">
        <v>97</v>
      </c>
      <c r="S739" s="1" t="s">
        <v>97</v>
      </c>
      <c r="T739" s="1" t="s">
        <v>97</v>
      </c>
      <c r="U739" s="1" t="s">
        <v>101</v>
      </c>
      <c r="V739" s="1" t="s">
        <v>101</v>
      </c>
      <c r="W739" s="1" t="s">
        <v>101</v>
      </c>
      <c r="X739" s="1" t="s">
        <v>101</v>
      </c>
      <c r="Y739" s="1" t="s">
        <v>101</v>
      </c>
      <c r="Z739" s="1" t="s">
        <v>101</v>
      </c>
      <c r="AA739" s="1" t="s">
        <v>101</v>
      </c>
      <c r="AB739" s="1" t="s">
        <v>101</v>
      </c>
      <c r="AC739" s="1" t="s">
        <v>97</v>
      </c>
      <c r="AD739" s="1" t="s">
        <v>97</v>
      </c>
      <c r="AE739" s="1" t="s">
        <v>97</v>
      </c>
      <c r="AF739" s="1" t="s">
        <v>97</v>
      </c>
      <c r="AG739" s="4" t="s">
        <v>1234</v>
      </c>
      <c r="AH739" s="4" t="s">
        <v>1235</v>
      </c>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c r="CJ739" s="1"/>
      <c r="CK739" s="17" t="str">
        <f>IF(AND(Main!AA739="يتجاوز التوقعات بكثير", Main!AB739="يتجاوز التوقعات بكثير"), "يتجاوز التوقعات بكثير",
 IF(OR(AND(Main!AA739="يتجاوز التوقعات بكثير", Main!AB739="يتجاوز التوقعات"), AND(Main!AA739="يتجاوز التوقعات", Main!AB739="يتجاوز التوقعات بكثير")), "يتجاوز التوقعات",
 IF(AND(Main!AA739="يتجاوز التوقعات", Main!AB739="يتجاوز التوقعات"), "يتجاوز التوقعات",
 IF(OR(AND(Main!AA739="يتجاوز التوقعات", Main!AB739="يفي بالتوقعات"), AND(Main!AA739="يفي بالتوقعات", Main!AB739="يتجاوز التوقعات")), "يفي بالتوقعات",
 IF(AND(Main!AA739="يفي بالتوقعات", Main!AB739="يفي بالتوقعات"), "يفي بالتوقعات",
 IF(OR(AND(Main!AA739="يفي بالتوقعات", Main!AB739="يفي بالتوقعات جزئياً"), AND(Main!AA739="يفي بالتوقعات جزئياً", Main!AB739="يفي بالتوقعات")), "يفي بالتوقعات جزئياً",
 IF(AND(Main!AA739="يفي بالتوقعات جزئياً", Main!AB739="يفي بالتوقعات جزئياً"), "يفي بالتوقعات جزئياً",
 ""
 )))))))</f>
        <v>يتجاوز التوقعات</v>
      </c>
      <c r="CL739" s="17" t="str">
        <f>IF(AND(Main!AZ739="يتجاوز التوقعات بكثير", Main!BA739="يتجاوز التوقعات بكثير"), "يتجاوز التوقعات بكثير",
 IF(OR(AND(Main!AZ739="يتجاوز التوقعات بكثير", Main!BA739="يتجاوز التوقعات"), AND(Main!AZ739="يتجاوز التوقعات", Main!BA739="يتجاوز التوقعات بكثير")), "يتجاوز التوقعات",
 IF(AND(Main!AZ739="يتجاوز التوقعات", Main!BA739="يتجاوز التوقعات"), "يتجاوز التوقعات",
 IF(OR(AND(Main!AZ739="يتجاوز التوقعات", Main!BA739="يفي بالتوقعات"), AND(Main!AZ739="يفي بالتوقعات", Main!BA739="يتجاوز التوقعات")), "يفي بالتوقعات",
 IF(AND(Main!AZ739="يفي بالتوقعات", Main!BA739="يفي بالتوقعات"), "يفي بالتوقعات",
 IF(OR(AND(Main!AZ739="يفي بالتوقعات", Main!BA739="يفي بالتوقعات جزئياً"), AND(Main!AZ739="يفي بالتوقعات جزئياً", Main!BA739="يفي بالتوقعات")), "يفي بالتوقعات جزئياً",
 IF(AND(Main!AZ739="يفي بالتوقعات جزئياً", Main!BA739="يفي بالتوقعات جزئياً"), "يفي بالتوقعات جزئياً",
 ""
 )))))))</f>
        <v/>
      </c>
    </row>
    <row r="740" spans="1:90" ht="22.5" customHeight="1" x14ac:dyDescent="0.45">
      <c r="A740">
        <v>751</v>
      </c>
      <c r="B740">
        <v>46001.385659722197</v>
      </c>
      <c r="C740">
        <v>46001.387592592597</v>
      </c>
      <c r="D740" s="1" t="s">
        <v>1232</v>
      </c>
      <c r="E740" s="1" t="s">
        <v>1233</v>
      </c>
      <c r="F740" s="8" t="s">
        <v>150</v>
      </c>
      <c r="G740" s="1" t="s">
        <v>131</v>
      </c>
      <c r="H740" s="1" t="s">
        <v>823</v>
      </c>
      <c r="I740" t="s">
        <v>1148</v>
      </c>
      <c r="J740" s="1" t="s">
        <v>93</v>
      </c>
      <c r="K740" t="s">
        <v>94</v>
      </c>
      <c r="M740" t="s">
        <v>95</v>
      </c>
      <c r="N740" s="1" t="s">
        <v>100</v>
      </c>
      <c r="O740" s="1" t="s">
        <v>97</v>
      </c>
      <c r="P740" s="1" t="s">
        <v>97</v>
      </c>
      <c r="Q740" s="1" t="s">
        <v>97</v>
      </c>
      <c r="R740" s="1" t="s">
        <v>97</v>
      </c>
      <c r="S740" s="1" t="s">
        <v>97</v>
      </c>
      <c r="T740" s="1" t="s">
        <v>97</v>
      </c>
      <c r="U740" s="1" t="s">
        <v>97</v>
      </c>
      <c r="V740" s="1" t="s">
        <v>97</v>
      </c>
      <c r="W740" s="1" t="s">
        <v>101</v>
      </c>
      <c r="X740" s="1" t="s">
        <v>97</v>
      </c>
      <c r="Y740" s="1" t="s">
        <v>101</v>
      </c>
      <c r="Z740" s="1" t="s">
        <v>101</v>
      </c>
      <c r="AA740" s="1" t="s">
        <v>101</v>
      </c>
      <c r="AB740" s="1" t="s">
        <v>101</v>
      </c>
      <c r="AC740" s="1" t="s">
        <v>97</v>
      </c>
      <c r="AD740" s="1" t="s">
        <v>97</v>
      </c>
      <c r="AE740" s="1" t="s">
        <v>97</v>
      </c>
      <c r="AF740" s="1" t="s">
        <v>97</v>
      </c>
      <c r="AG740" s="4" t="s">
        <v>1236</v>
      </c>
      <c r="AH740" s="4" t="s">
        <v>1237</v>
      </c>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c r="CJ740" s="1"/>
      <c r="CK740" s="17" t="str">
        <f>IF(AND(Main!AA740="يتجاوز التوقعات بكثير", Main!AB740="يتجاوز التوقعات بكثير"), "يتجاوز التوقعات بكثير",
 IF(OR(AND(Main!AA740="يتجاوز التوقعات بكثير", Main!AB740="يتجاوز التوقعات"), AND(Main!AA740="يتجاوز التوقعات", Main!AB740="يتجاوز التوقعات بكثير")), "يتجاوز التوقعات",
 IF(AND(Main!AA740="يتجاوز التوقعات", Main!AB740="يتجاوز التوقعات"), "يتجاوز التوقعات",
 IF(OR(AND(Main!AA740="يتجاوز التوقعات", Main!AB740="يفي بالتوقعات"), AND(Main!AA740="يفي بالتوقعات", Main!AB740="يتجاوز التوقعات")), "يفي بالتوقعات",
 IF(AND(Main!AA740="يفي بالتوقعات", Main!AB740="يفي بالتوقعات"), "يفي بالتوقعات",
 IF(OR(AND(Main!AA740="يفي بالتوقعات", Main!AB740="يفي بالتوقعات جزئياً"), AND(Main!AA740="يفي بالتوقعات جزئياً", Main!AB740="يفي بالتوقعات")), "يفي بالتوقعات جزئياً",
 IF(AND(Main!AA740="يفي بالتوقعات جزئياً", Main!AB740="يفي بالتوقعات جزئياً"), "يفي بالتوقعات جزئياً",
 ""
 )))))))</f>
        <v>يتجاوز التوقعات</v>
      </c>
      <c r="CL740" s="17" t="str">
        <f>IF(AND(Main!AZ740="يتجاوز التوقعات بكثير", Main!BA740="يتجاوز التوقعات بكثير"), "يتجاوز التوقعات بكثير",
 IF(OR(AND(Main!AZ740="يتجاوز التوقعات بكثير", Main!BA740="يتجاوز التوقعات"), AND(Main!AZ740="يتجاوز التوقعات", Main!BA740="يتجاوز التوقعات بكثير")), "يتجاوز التوقعات",
 IF(AND(Main!AZ740="يتجاوز التوقعات", Main!BA740="يتجاوز التوقعات"), "يتجاوز التوقعات",
 IF(OR(AND(Main!AZ740="يتجاوز التوقعات", Main!BA740="يفي بالتوقعات"), AND(Main!AZ740="يفي بالتوقعات", Main!BA740="يتجاوز التوقعات")), "يفي بالتوقعات",
 IF(AND(Main!AZ740="يفي بالتوقعات", Main!BA740="يفي بالتوقعات"), "يفي بالتوقعات",
 IF(OR(AND(Main!AZ740="يفي بالتوقعات", Main!BA740="يفي بالتوقعات جزئياً"), AND(Main!AZ740="يفي بالتوقعات جزئياً", Main!BA740="يفي بالتوقعات")), "يفي بالتوقعات جزئياً",
 IF(AND(Main!AZ740="يفي بالتوقعات جزئياً", Main!BA740="يفي بالتوقعات جزئياً"), "يفي بالتوقعات جزئياً",
 ""
 )))))))</f>
        <v/>
      </c>
    </row>
    <row r="741" spans="1:90" ht="22.5" customHeight="1" x14ac:dyDescent="0.45">
      <c r="A741">
        <v>752</v>
      </c>
      <c r="B741">
        <v>46001.4537962963</v>
      </c>
      <c r="C741">
        <v>46001.4559143519</v>
      </c>
      <c r="D741" s="1" t="s">
        <v>986</v>
      </c>
      <c r="E741" s="1" t="s">
        <v>987</v>
      </c>
      <c r="F741" s="8" t="s">
        <v>125</v>
      </c>
      <c r="G741" s="1" t="s">
        <v>91</v>
      </c>
      <c r="H741" s="1" t="s">
        <v>823</v>
      </c>
      <c r="I741" t="s">
        <v>1173</v>
      </c>
      <c r="J741" s="1" t="s">
        <v>93</v>
      </c>
      <c r="K741" t="s">
        <v>94</v>
      </c>
      <c r="M741" t="s">
        <v>95</v>
      </c>
      <c r="N741" s="1" t="s">
        <v>103</v>
      </c>
      <c r="O741" s="1" t="s">
        <v>97</v>
      </c>
      <c r="P741" s="1" t="s">
        <v>97</v>
      </c>
      <c r="Q741" s="1" t="s">
        <v>97</v>
      </c>
      <c r="R741" s="1" t="s">
        <v>101</v>
      </c>
      <c r="S741" s="1" t="s">
        <v>97</v>
      </c>
      <c r="T741" s="1" t="s">
        <v>97</v>
      </c>
      <c r="U741" s="1" t="s">
        <v>97</v>
      </c>
      <c r="V741" s="1" t="s">
        <v>97</v>
      </c>
      <c r="W741" s="1" t="s">
        <v>97</v>
      </c>
      <c r="X741" s="1" t="s">
        <v>97</v>
      </c>
      <c r="Y741" s="1" t="s">
        <v>97</v>
      </c>
      <c r="Z741" s="1" t="s">
        <v>97</v>
      </c>
      <c r="AA741" s="1" t="s">
        <v>97</v>
      </c>
      <c r="AB741" s="1" t="s">
        <v>97</v>
      </c>
      <c r="AC741" s="1" t="s">
        <v>97</v>
      </c>
      <c r="AD741" s="1" t="s">
        <v>97</v>
      </c>
      <c r="AE741" s="1" t="s">
        <v>97</v>
      </c>
      <c r="AF741" s="1" t="s">
        <v>97</v>
      </c>
      <c r="AG741" s="4" t="s">
        <v>1238</v>
      </c>
      <c r="AH741" s="4" t="s">
        <v>1239</v>
      </c>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c r="CJ741" s="1"/>
      <c r="CK741" s="17" t="str">
        <f>IF(AND(Main!AA741="يتجاوز التوقعات بكثير", Main!AB741="يتجاوز التوقعات بكثير"), "يتجاوز التوقعات بكثير",
 IF(OR(AND(Main!AA741="يتجاوز التوقعات بكثير", Main!AB741="يتجاوز التوقعات"), AND(Main!AA741="يتجاوز التوقعات", Main!AB741="يتجاوز التوقعات بكثير")), "يتجاوز التوقعات",
 IF(AND(Main!AA741="يتجاوز التوقعات", Main!AB741="يتجاوز التوقعات"), "يتجاوز التوقعات",
 IF(OR(AND(Main!AA741="يتجاوز التوقعات", Main!AB741="يفي بالتوقعات"), AND(Main!AA741="يفي بالتوقعات", Main!AB741="يتجاوز التوقعات")), "يفي بالتوقعات",
 IF(AND(Main!AA741="يفي بالتوقعات", Main!AB741="يفي بالتوقعات"), "يفي بالتوقعات",
 IF(OR(AND(Main!AA741="يفي بالتوقعات", Main!AB741="يفي بالتوقعات جزئياً"), AND(Main!AA741="يفي بالتوقعات جزئياً", Main!AB741="يفي بالتوقعات")), "يفي بالتوقعات جزئياً",
 IF(AND(Main!AA741="يفي بالتوقعات جزئياً", Main!AB741="يفي بالتوقعات جزئياً"), "يفي بالتوقعات جزئياً",
 ""
 )))))))</f>
        <v>يتجاوز التوقعات بكثير</v>
      </c>
      <c r="CL741" s="17" t="str">
        <f>IF(AND(Main!AZ741="يتجاوز التوقعات بكثير", Main!BA741="يتجاوز التوقعات بكثير"), "يتجاوز التوقعات بكثير",
 IF(OR(AND(Main!AZ741="يتجاوز التوقعات بكثير", Main!BA741="يتجاوز التوقعات"), AND(Main!AZ741="يتجاوز التوقعات", Main!BA741="يتجاوز التوقعات بكثير")), "يتجاوز التوقعات",
 IF(AND(Main!AZ741="يتجاوز التوقعات", Main!BA741="يتجاوز التوقعات"), "يتجاوز التوقعات",
 IF(OR(AND(Main!AZ741="يتجاوز التوقعات", Main!BA741="يفي بالتوقعات"), AND(Main!AZ741="يفي بالتوقعات", Main!BA741="يتجاوز التوقعات")), "يفي بالتوقعات",
 IF(AND(Main!AZ741="يفي بالتوقعات", Main!BA741="يفي بالتوقعات"), "يفي بالتوقعات",
 IF(OR(AND(Main!AZ741="يفي بالتوقعات", Main!BA741="يفي بالتوقعات جزئياً"), AND(Main!AZ741="يفي بالتوقعات جزئياً", Main!BA741="يفي بالتوقعات")), "يفي بالتوقعات جزئياً",
 IF(AND(Main!AZ741="يفي بالتوقعات جزئياً", Main!BA741="يفي بالتوقعات جزئياً"), "يفي بالتوقعات جزئياً",
 ""
 )))))))</f>
        <v/>
      </c>
    </row>
    <row r="742" spans="1:90" ht="22.5" customHeight="1" x14ac:dyDescent="0.45">
      <c r="A742">
        <v>753</v>
      </c>
      <c r="B742">
        <v>46001.455960648098</v>
      </c>
      <c r="C742">
        <v>46001.456944444399</v>
      </c>
      <c r="D742" s="1" t="s">
        <v>986</v>
      </c>
      <c r="E742" s="1" t="s">
        <v>987</v>
      </c>
      <c r="F742" s="8" t="s">
        <v>115</v>
      </c>
      <c r="G742" s="1" t="s">
        <v>91</v>
      </c>
      <c r="H742" s="1" t="s">
        <v>823</v>
      </c>
      <c r="I742" t="s">
        <v>1173</v>
      </c>
      <c r="J742" s="1" t="s">
        <v>93</v>
      </c>
      <c r="K742" t="s">
        <v>94</v>
      </c>
      <c r="M742" t="s">
        <v>95</v>
      </c>
      <c r="N742" s="1" t="s">
        <v>103</v>
      </c>
      <c r="O742" s="1" t="s">
        <v>97</v>
      </c>
      <c r="P742" s="1" t="s">
        <v>97</v>
      </c>
      <c r="Q742" s="1" t="s">
        <v>97</v>
      </c>
      <c r="R742" s="1" t="s">
        <v>97</v>
      </c>
      <c r="S742" s="1" t="s">
        <v>97</v>
      </c>
      <c r="T742" s="1" t="s">
        <v>97</v>
      </c>
      <c r="U742" s="1" t="s">
        <v>97</v>
      </c>
      <c r="V742" s="1" t="s">
        <v>97</v>
      </c>
      <c r="W742" s="1" t="s">
        <v>97</v>
      </c>
      <c r="X742" s="1" t="s">
        <v>101</v>
      </c>
      <c r="Y742" s="1" t="s">
        <v>97</v>
      </c>
      <c r="Z742" s="1" t="s">
        <v>97</v>
      </c>
      <c r="AA742" s="1" t="s">
        <v>97</v>
      </c>
      <c r="AB742" s="1" t="s">
        <v>97</v>
      </c>
      <c r="AC742" s="1" t="s">
        <v>97</v>
      </c>
      <c r="AD742" s="1" t="s">
        <v>97</v>
      </c>
      <c r="AE742" s="1" t="s">
        <v>97</v>
      </c>
      <c r="AF742" s="1" t="s">
        <v>97</v>
      </c>
      <c r="AG742" s="4" t="s">
        <v>1238</v>
      </c>
      <c r="AH742" s="4" t="s">
        <v>1239</v>
      </c>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c r="CJ742" s="1"/>
      <c r="CK742" s="17" t="str">
        <f>IF(AND(Main!AA742="يتجاوز التوقعات بكثير", Main!AB742="يتجاوز التوقعات بكثير"), "يتجاوز التوقعات بكثير",
 IF(OR(AND(Main!AA742="يتجاوز التوقعات بكثير", Main!AB742="يتجاوز التوقعات"), AND(Main!AA742="يتجاوز التوقعات", Main!AB742="يتجاوز التوقعات بكثير")), "يتجاوز التوقعات",
 IF(AND(Main!AA742="يتجاوز التوقعات", Main!AB742="يتجاوز التوقعات"), "يتجاوز التوقعات",
 IF(OR(AND(Main!AA742="يتجاوز التوقعات", Main!AB742="يفي بالتوقعات"), AND(Main!AA742="يفي بالتوقعات", Main!AB742="يتجاوز التوقعات")), "يفي بالتوقعات",
 IF(AND(Main!AA742="يفي بالتوقعات", Main!AB742="يفي بالتوقعات"), "يفي بالتوقعات",
 IF(OR(AND(Main!AA742="يفي بالتوقعات", Main!AB742="يفي بالتوقعات جزئياً"), AND(Main!AA742="يفي بالتوقعات جزئياً", Main!AB742="يفي بالتوقعات")), "يفي بالتوقعات جزئياً",
 IF(AND(Main!AA742="يفي بالتوقعات جزئياً", Main!AB742="يفي بالتوقعات جزئياً"), "يفي بالتوقعات جزئياً",
 ""
 )))))))</f>
        <v>يتجاوز التوقعات بكثير</v>
      </c>
      <c r="CL742" s="17" t="str">
        <f>IF(AND(Main!AZ742="يتجاوز التوقعات بكثير", Main!BA742="يتجاوز التوقعات بكثير"), "يتجاوز التوقعات بكثير",
 IF(OR(AND(Main!AZ742="يتجاوز التوقعات بكثير", Main!BA742="يتجاوز التوقعات"), AND(Main!AZ742="يتجاوز التوقعات", Main!BA742="يتجاوز التوقعات بكثير")), "يتجاوز التوقعات",
 IF(AND(Main!AZ742="يتجاوز التوقعات", Main!BA742="يتجاوز التوقعات"), "يتجاوز التوقعات",
 IF(OR(AND(Main!AZ742="يتجاوز التوقعات", Main!BA742="يفي بالتوقعات"), AND(Main!AZ742="يفي بالتوقعات", Main!BA742="يتجاوز التوقعات")), "يفي بالتوقعات",
 IF(AND(Main!AZ742="يفي بالتوقعات", Main!BA742="يفي بالتوقعات"), "يفي بالتوقعات",
 IF(OR(AND(Main!AZ742="يفي بالتوقعات", Main!BA742="يفي بالتوقعات جزئياً"), AND(Main!AZ742="يفي بالتوقعات جزئياً", Main!BA742="يفي بالتوقعات")), "يفي بالتوقعات جزئياً",
 IF(AND(Main!AZ742="يفي بالتوقعات جزئياً", Main!BA742="يفي بالتوقعات جزئياً"), "يفي بالتوقعات جزئياً",
 ""
 )))))))</f>
        <v/>
      </c>
    </row>
    <row r="743" spans="1:90" ht="22.5" customHeight="1" x14ac:dyDescent="0.45">
      <c r="A743">
        <v>754</v>
      </c>
      <c r="B743">
        <v>46001.456967592603</v>
      </c>
      <c r="C743">
        <v>46001.457835648202</v>
      </c>
      <c r="D743" s="1" t="s">
        <v>986</v>
      </c>
      <c r="E743" s="1" t="s">
        <v>987</v>
      </c>
      <c r="F743" s="8" t="s">
        <v>90</v>
      </c>
      <c r="G743" s="1" t="s">
        <v>91</v>
      </c>
      <c r="H743" s="1" t="s">
        <v>823</v>
      </c>
      <c r="I743" t="s">
        <v>1173</v>
      </c>
      <c r="J743" s="1" t="s">
        <v>93</v>
      </c>
      <c r="K743" t="s">
        <v>94</v>
      </c>
      <c r="M743" t="s">
        <v>95</v>
      </c>
      <c r="N743" s="1" t="s">
        <v>103</v>
      </c>
      <c r="O743" s="1" t="s">
        <v>97</v>
      </c>
      <c r="P743" s="1" t="s">
        <v>97</v>
      </c>
      <c r="Q743" s="1" t="s">
        <v>97</v>
      </c>
      <c r="R743" s="1" t="s">
        <v>97</v>
      </c>
      <c r="S743" s="1" t="s">
        <v>97</v>
      </c>
      <c r="T743" s="1" t="s">
        <v>97</v>
      </c>
      <c r="U743" s="1" t="s">
        <v>97</v>
      </c>
      <c r="V743" s="1" t="s">
        <v>97</v>
      </c>
      <c r="W743" s="1" t="s">
        <v>97</v>
      </c>
      <c r="X743" s="1" t="s">
        <v>101</v>
      </c>
      <c r="Y743" s="1" t="s">
        <v>97</v>
      </c>
      <c r="Z743" s="1" t="s">
        <v>97</v>
      </c>
      <c r="AA743" s="1" t="s">
        <v>97</v>
      </c>
      <c r="AB743" s="1" t="s">
        <v>97</v>
      </c>
      <c r="AC743" s="1" t="s">
        <v>97</v>
      </c>
      <c r="AD743" s="1" t="s">
        <v>97</v>
      </c>
      <c r="AE743" s="1" t="s">
        <v>97</v>
      </c>
      <c r="AF743" s="1" t="s">
        <v>97</v>
      </c>
      <c r="AG743" s="4" t="s">
        <v>1238</v>
      </c>
      <c r="AH743" s="4" t="s">
        <v>1239</v>
      </c>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c r="CJ743" s="1"/>
      <c r="CK743" s="17" t="str">
        <f>IF(AND(Main!AA743="يتجاوز التوقعات بكثير", Main!AB743="يتجاوز التوقعات بكثير"), "يتجاوز التوقعات بكثير",
 IF(OR(AND(Main!AA743="يتجاوز التوقعات بكثير", Main!AB743="يتجاوز التوقعات"), AND(Main!AA743="يتجاوز التوقعات", Main!AB743="يتجاوز التوقعات بكثير")), "يتجاوز التوقعات",
 IF(AND(Main!AA743="يتجاوز التوقعات", Main!AB743="يتجاوز التوقعات"), "يتجاوز التوقعات",
 IF(OR(AND(Main!AA743="يتجاوز التوقعات", Main!AB743="يفي بالتوقعات"), AND(Main!AA743="يفي بالتوقعات", Main!AB743="يتجاوز التوقعات")), "يفي بالتوقعات",
 IF(AND(Main!AA743="يفي بالتوقعات", Main!AB743="يفي بالتوقعات"), "يفي بالتوقعات",
 IF(OR(AND(Main!AA743="يفي بالتوقعات", Main!AB743="يفي بالتوقعات جزئياً"), AND(Main!AA743="يفي بالتوقعات جزئياً", Main!AB743="يفي بالتوقعات")), "يفي بالتوقعات جزئياً",
 IF(AND(Main!AA743="يفي بالتوقعات جزئياً", Main!AB743="يفي بالتوقعات جزئياً"), "يفي بالتوقعات جزئياً",
 ""
 )))))))</f>
        <v>يتجاوز التوقعات بكثير</v>
      </c>
      <c r="CL743" s="17" t="str">
        <f>IF(AND(Main!AZ743="يتجاوز التوقعات بكثير", Main!BA743="يتجاوز التوقعات بكثير"), "يتجاوز التوقعات بكثير",
 IF(OR(AND(Main!AZ743="يتجاوز التوقعات بكثير", Main!BA743="يتجاوز التوقعات"), AND(Main!AZ743="يتجاوز التوقعات", Main!BA743="يتجاوز التوقعات بكثير")), "يتجاوز التوقعات",
 IF(AND(Main!AZ743="يتجاوز التوقعات", Main!BA743="يتجاوز التوقعات"), "يتجاوز التوقعات",
 IF(OR(AND(Main!AZ743="يتجاوز التوقعات", Main!BA743="يفي بالتوقعات"), AND(Main!AZ743="يفي بالتوقعات", Main!BA743="يتجاوز التوقعات")), "يفي بالتوقعات",
 IF(AND(Main!AZ743="يفي بالتوقعات", Main!BA743="يفي بالتوقعات"), "يفي بالتوقعات",
 IF(OR(AND(Main!AZ743="يفي بالتوقعات", Main!BA743="يفي بالتوقعات جزئياً"), AND(Main!AZ743="يفي بالتوقعات جزئياً", Main!BA743="يفي بالتوقعات")), "يفي بالتوقعات جزئياً",
 IF(AND(Main!AZ743="يفي بالتوقعات جزئياً", Main!BA743="يفي بالتوقعات جزئياً"), "يفي بالتوقعات جزئياً",
 ""
 )))))))</f>
        <v/>
      </c>
    </row>
    <row r="744" spans="1:90" ht="22.5" customHeight="1" x14ac:dyDescent="0.45">
      <c r="A744">
        <v>759</v>
      </c>
      <c r="B744">
        <v>46001.456377314797</v>
      </c>
      <c r="C744">
        <v>46001.462118055599</v>
      </c>
      <c r="D744" s="1" t="s">
        <v>871</v>
      </c>
      <c r="E744" s="1" t="s">
        <v>872</v>
      </c>
      <c r="F744" s="8" t="s">
        <v>534</v>
      </c>
      <c r="G744" s="1" t="s">
        <v>499</v>
      </c>
      <c r="H744" s="1" t="s">
        <v>823</v>
      </c>
      <c r="I744" t="s">
        <v>1148</v>
      </c>
      <c r="J744" s="1" t="s">
        <v>93</v>
      </c>
      <c r="K744" t="s">
        <v>94</v>
      </c>
      <c r="M744" t="s">
        <v>95</v>
      </c>
      <c r="N744" s="1" t="s">
        <v>100</v>
      </c>
      <c r="O744" s="1" t="s">
        <v>97</v>
      </c>
      <c r="P744" s="1" t="s">
        <v>97</v>
      </c>
      <c r="Q744" s="1" t="s">
        <v>97</v>
      </c>
      <c r="R744" s="1" t="s">
        <v>97</v>
      </c>
      <c r="S744" s="1" t="s">
        <v>101</v>
      </c>
      <c r="T744" s="1" t="s">
        <v>97</v>
      </c>
      <c r="U744" s="1" t="s">
        <v>97</v>
      </c>
      <c r="V744" s="1" t="s">
        <v>97</v>
      </c>
      <c r="W744" s="1" t="s">
        <v>97</v>
      </c>
      <c r="X744" s="1" t="s">
        <v>97</v>
      </c>
      <c r="Y744" s="1" t="s">
        <v>97</v>
      </c>
      <c r="Z744" s="1" t="s">
        <v>97</v>
      </c>
      <c r="AA744" s="1" t="s">
        <v>97</v>
      </c>
      <c r="AB744" s="1" t="s">
        <v>97</v>
      </c>
      <c r="AC744" s="1" t="s">
        <v>97</v>
      </c>
      <c r="AD744" s="1" t="s">
        <v>97</v>
      </c>
      <c r="AE744" s="1" t="s">
        <v>97</v>
      </c>
      <c r="AF744" s="1" t="s">
        <v>97</v>
      </c>
      <c r="AG744" s="4" t="s">
        <v>1240</v>
      </c>
      <c r="AH744" s="4" t="s">
        <v>1241</v>
      </c>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c r="CJ744" s="1"/>
      <c r="CK744" s="17" t="str">
        <f>IF(AND(Main!AA744="يتجاوز التوقعات بكثير", Main!AB744="يتجاوز التوقعات بكثير"), "يتجاوز التوقعات بكثير",
 IF(OR(AND(Main!AA744="يتجاوز التوقعات بكثير", Main!AB744="يتجاوز التوقعات"), AND(Main!AA744="يتجاوز التوقعات", Main!AB744="يتجاوز التوقعات بكثير")), "يتجاوز التوقعات",
 IF(AND(Main!AA744="يتجاوز التوقعات", Main!AB744="يتجاوز التوقعات"), "يتجاوز التوقعات",
 IF(OR(AND(Main!AA744="يتجاوز التوقعات", Main!AB744="يفي بالتوقعات"), AND(Main!AA744="يفي بالتوقعات", Main!AB744="يتجاوز التوقعات")), "يفي بالتوقعات",
 IF(AND(Main!AA744="يفي بالتوقعات", Main!AB744="يفي بالتوقعات"), "يفي بالتوقعات",
 IF(OR(AND(Main!AA744="يفي بالتوقعات", Main!AB744="يفي بالتوقعات جزئياً"), AND(Main!AA744="يفي بالتوقعات جزئياً", Main!AB744="يفي بالتوقعات")), "يفي بالتوقعات جزئياً",
 IF(AND(Main!AA744="يفي بالتوقعات جزئياً", Main!AB744="يفي بالتوقعات جزئياً"), "يفي بالتوقعات جزئياً",
 ""
 )))))))</f>
        <v>يتجاوز التوقعات بكثير</v>
      </c>
      <c r="CL744" s="17" t="str">
        <f>IF(AND(Main!AZ744="يتجاوز التوقعات بكثير", Main!BA744="يتجاوز التوقعات بكثير"), "يتجاوز التوقعات بكثير",
 IF(OR(AND(Main!AZ744="يتجاوز التوقعات بكثير", Main!BA744="يتجاوز التوقعات"), AND(Main!AZ744="يتجاوز التوقعات", Main!BA744="يتجاوز التوقعات بكثير")), "يتجاوز التوقعات",
 IF(AND(Main!AZ744="يتجاوز التوقعات", Main!BA744="يتجاوز التوقعات"), "يتجاوز التوقعات",
 IF(OR(AND(Main!AZ744="يتجاوز التوقعات", Main!BA744="يفي بالتوقعات"), AND(Main!AZ744="يفي بالتوقعات", Main!BA744="يتجاوز التوقعات")), "يفي بالتوقعات",
 IF(AND(Main!AZ744="يفي بالتوقعات", Main!BA744="يفي بالتوقعات"), "يفي بالتوقعات",
 IF(OR(AND(Main!AZ744="يفي بالتوقعات", Main!BA744="يفي بالتوقعات جزئياً"), AND(Main!AZ744="يفي بالتوقعات جزئياً", Main!BA744="يفي بالتوقعات")), "يفي بالتوقعات جزئياً",
 IF(AND(Main!AZ744="يفي بالتوقعات جزئياً", Main!BA744="يفي بالتوقعات جزئياً"), "يفي بالتوقعات جزئياً",
 ""
 )))))))</f>
        <v/>
      </c>
    </row>
    <row r="745" spans="1:90" ht="22.5" customHeight="1" x14ac:dyDescent="0.45">
      <c r="A745">
        <v>756</v>
      </c>
      <c r="B745">
        <v>46001.458668981497</v>
      </c>
      <c r="C745">
        <v>46001.459907407399</v>
      </c>
      <c r="D745" s="1" t="s">
        <v>986</v>
      </c>
      <c r="E745" s="1" t="s">
        <v>987</v>
      </c>
      <c r="F745" s="8" t="s">
        <v>125</v>
      </c>
      <c r="G745" s="1" t="s">
        <v>91</v>
      </c>
      <c r="H745" s="1" t="s">
        <v>823</v>
      </c>
      <c r="I745" t="s">
        <v>1196</v>
      </c>
      <c r="J745" s="1" t="s">
        <v>93</v>
      </c>
      <c r="K745" t="s">
        <v>94</v>
      </c>
      <c r="M745" t="s">
        <v>95</v>
      </c>
      <c r="N745" s="1" t="s">
        <v>703</v>
      </c>
      <c r="O745" s="1" t="s">
        <v>97</v>
      </c>
      <c r="P745" s="1" t="s">
        <v>97</v>
      </c>
      <c r="Q745" s="1" t="s">
        <v>97</v>
      </c>
      <c r="R745" s="1" t="s">
        <v>97</v>
      </c>
      <c r="S745" s="1" t="s">
        <v>97</v>
      </c>
      <c r="T745" s="1" t="s">
        <v>97</v>
      </c>
      <c r="U745" s="1" t="s">
        <v>97</v>
      </c>
      <c r="V745" s="1" t="s">
        <v>97</v>
      </c>
      <c r="W745" s="1" t="s">
        <v>101</v>
      </c>
      <c r="X745" s="1" t="s">
        <v>101</v>
      </c>
      <c r="Y745" s="1" t="s">
        <v>97</v>
      </c>
      <c r="Z745" s="1" t="s">
        <v>97</v>
      </c>
      <c r="AA745" s="1" t="s">
        <v>97</v>
      </c>
      <c r="AB745" s="1" t="s">
        <v>97</v>
      </c>
      <c r="AC745" s="1" t="s">
        <v>97</v>
      </c>
      <c r="AD745" s="1" t="s">
        <v>97</v>
      </c>
      <c r="AE745" s="1" t="s">
        <v>97</v>
      </c>
      <c r="AF745" s="1" t="s">
        <v>97</v>
      </c>
      <c r="AG745" s="4" t="s">
        <v>1242</v>
      </c>
      <c r="AH745" s="4" t="s">
        <v>99</v>
      </c>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c r="CJ745" s="1"/>
      <c r="CK745" s="17" t="str">
        <f>IF(AND(Main!AA745="يتجاوز التوقعات بكثير", Main!AB745="يتجاوز التوقعات بكثير"), "يتجاوز التوقعات بكثير",
 IF(OR(AND(Main!AA745="يتجاوز التوقعات بكثير", Main!AB745="يتجاوز التوقعات"), AND(Main!AA745="يتجاوز التوقعات", Main!AB745="يتجاوز التوقعات بكثير")), "يتجاوز التوقعات",
 IF(AND(Main!AA745="يتجاوز التوقعات", Main!AB745="يتجاوز التوقعات"), "يتجاوز التوقعات",
 IF(OR(AND(Main!AA745="يتجاوز التوقعات", Main!AB745="يفي بالتوقعات"), AND(Main!AA745="يفي بالتوقعات", Main!AB745="يتجاوز التوقعات")), "يفي بالتوقعات",
 IF(AND(Main!AA745="يفي بالتوقعات", Main!AB745="يفي بالتوقعات"), "يفي بالتوقعات",
 IF(OR(AND(Main!AA745="يفي بالتوقعات", Main!AB745="يفي بالتوقعات جزئياً"), AND(Main!AA745="يفي بالتوقعات جزئياً", Main!AB745="يفي بالتوقعات")), "يفي بالتوقعات جزئياً",
 IF(AND(Main!AA745="يفي بالتوقعات جزئياً", Main!AB745="يفي بالتوقعات جزئياً"), "يفي بالتوقعات جزئياً",
 ""
 )))))))</f>
        <v>يتجاوز التوقعات بكثير</v>
      </c>
      <c r="CL745" s="17" t="str">
        <f>IF(AND(Main!AZ745="يتجاوز التوقعات بكثير", Main!BA745="يتجاوز التوقعات بكثير"), "يتجاوز التوقعات بكثير",
 IF(OR(AND(Main!AZ745="يتجاوز التوقعات بكثير", Main!BA745="يتجاوز التوقعات"), AND(Main!AZ745="يتجاوز التوقعات", Main!BA745="يتجاوز التوقعات بكثير")), "يتجاوز التوقعات",
 IF(AND(Main!AZ745="يتجاوز التوقعات", Main!BA745="يتجاوز التوقعات"), "يتجاوز التوقعات",
 IF(OR(AND(Main!AZ745="يتجاوز التوقعات", Main!BA745="يفي بالتوقعات"), AND(Main!AZ745="يفي بالتوقعات", Main!BA745="يتجاوز التوقعات")), "يفي بالتوقعات",
 IF(AND(Main!AZ745="يفي بالتوقعات", Main!BA745="يفي بالتوقعات"), "يفي بالتوقعات",
 IF(OR(AND(Main!AZ745="يفي بالتوقعات", Main!BA745="يفي بالتوقعات جزئياً"), AND(Main!AZ745="يفي بالتوقعات جزئياً", Main!BA745="يفي بالتوقعات")), "يفي بالتوقعات جزئياً",
 IF(AND(Main!AZ745="يفي بالتوقعات جزئياً", Main!BA745="يفي بالتوقعات جزئياً"), "يفي بالتوقعات جزئياً",
 ""
 )))))))</f>
        <v/>
      </c>
    </row>
    <row r="746" spans="1:90" ht="22.5" customHeight="1" x14ac:dyDescent="0.45">
      <c r="A746">
        <v>757</v>
      </c>
      <c r="B746">
        <v>46001.459930555597</v>
      </c>
      <c r="C746">
        <v>46001.460590277798</v>
      </c>
      <c r="D746" s="1" t="s">
        <v>986</v>
      </c>
      <c r="E746" s="1" t="s">
        <v>987</v>
      </c>
      <c r="F746" s="8" t="s">
        <v>115</v>
      </c>
      <c r="G746" s="1" t="s">
        <v>91</v>
      </c>
      <c r="H746" s="1" t="s">
        <v>823</v>
      </c>
      <c r="I746" t="s">
        <v>1196</v>
      </c>
      <c r="J746" s="1" t="s">
        <v>93</v>
      </c>
      <c r="K746" t="s">
        <v>94</v>
      </c>
      <c r="M746" t="s">
        <v>95</v>
      </c>
      <c r="N746" s="1" t="s">
        <v>703</v>
      </c>
      <c r="O746" s="1" t="s">
        <v>97</v>
      </c>
      <c r="P746" s="1" t="s">
        <v>97</v>
      </c>
      <c r="Q746" s="1" t="s">
        <v>97</v>
      </c>
      <c r="R746" s="1" t="s">
        <v>97</v>
      </c>
      <c r="S746" s="1" t="s">
        <v>97</v>
      </c>
      <c r="T746" s="1" t="s">
        <v>97</v>
      </c>
      <c r="U746" s="1" t="s">
        <v>97</v>
      </c>
      <c r="V746" s="1" t="s">
        <v>97</v>
      </c>
      <c r="W746" s="1" t="s">
        <v>101</v>
      </c>
      <c r="X746" s="1" t="s">
        <v>101</v>
      </c>
      <c r="Y746" s="1" t="s">
        <v>97</v>
      </c>
      <c r="Z746" s="1" t="s">
        <v>97</v>
      </c>
      <c r="AA746" s="1" t="s">
        <v>97</v>
      </c>
      <c r="AB746" s="1" t="s">
        <v>97</v>
      </c>
      <c r="AC746" s="1" t="s">
        <v>97</v>
      </c>
      <c r="AD746" s="1" t="s">
        <v>97</v>
      </c>
      <c r="AE746" s="1" t="s">
        <v>97</v>
      </c>
      <c r="AF746" s="1" t="s">
        <v>97</v>
      </c>
      <c r="AG746" s="4" t="s">
        <v>1242</v>
      </c>
      <c r="AH746" s="4" t="s">
        <v>99</v>
      </c>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c r="CJ746" s="1"/>
      <c r="CK746" s="17" t="str">
        <f>IF(AND(Main!AA746="يتجاوز التوقعات بكثير", Main!AB746="يتجاوز التوقعات بكثير"), "يتجاوز التوقعات بكثير",
 IF(OR(AND(Main!AA746="يتجاوز التوقعات بكثير", Main!AB746="يتجاوز التوقعات"), AND(Main!AA746="يتجاوز التوقعات", Main!AB746="يتجاوز التوقعات بكثير")), "يتجاوز التوقعات",
 IF(AND(Main!AA746="يتجاوز التوقعات", Main!AB746="يتجاوز التوقعات"), "يتجاوز التوقعات",
 IF(OR(AND(Main!AA746="يتجاوز التوقعات", Main!AB746="يفي بالتوقعات"), AND(Main!AA746="يفي بالتوقعات", Main!AB746="يتجاوز التوقعات")), "يفي بالتوقعات",
 IF(AND(Main!AA746="يفي بالتوقعات", Main!AB746="يفي بالتوقعات"), "يفي بالتوقعات",
 IF(OR(AND(Main!AA746="يفي بالتوقعات", Main!AB746="يفي بالتوقعات جزئياً"), AND(Main!AA746="يفي بالتوقعات جزئياً", Main!AB746="يفي بالتوقعات")), "يفي بالتوقعات جزئياً",
 IF(AND(Main!AA746="يفي بالتوقعات جزئياً", Main!AB746="يفي بالتوقعات جزئياً"), "يفي بالتوقعات جزئياً",
 ""
 )))))))</f>
        <v>يتجاوز التوقعات بكثير</v>
      </c>
      <c r="CL746" s="17" t="str">
        <f>IF(AND(Main!AZ746="يتجاوز التوقعات بكثير", Main!BA746="يتجاوز التوقعات بكثير"), "يتجاوز التوقعات بكثير",
 IF(OR(AND(Main!AZ746="يتجاوز التوقعات بكثير", Main!BA746="يتجاوز التوقعات"), AND(Main!AZ746="يتجاوز التوقعات", Main!BA746="يتجاوز التوقعات بكثير")), "يتجاوز التوقعات",
 IF(AND(Main!AZ746="يتجاوز التوقعات", Main!BA746="يتجاوز التوقعات"), "يتجاوز التوقعات",
 IF(OR(AND(Main!AZ746="يتجاوز التوقعات", Main!BA746="يفي بالتوقعات"), AND(Main!AZ746="يفي بالتوقعات", Main!BA746="يتجاوز التوقعات")), "يفي بالتوقعات",
 IF(AND(Main!AZ746="يفي بالتوقعات", Main!BA746="يفي بالتوقعات"), "يفي بالتوقعات",
 IF(OR(AND(Main!AZ746="يفي بالتوقعات", Main!BA746="يفي بالتوقعات جزئياً"), AND(Main!AZ746="يفي بالتوقعات جزئياً", Main!BA746="يفي بالتوقعات")), "يفي بالتوقعات جزئياً",
 IF(AND(Main!AZ746="يفي بالتوقعات جزئياً", Main!BA746="يفي بالتوقعات جزئياً"), "يفي بالتوقعات جزئياً",
 ""
 )))))))</f>
        <v/>
      </c>
    </row>
    <row r="747" spans="1:90" ht="22.5" customHeight="1" x14ac:dyDescent="0.45">
      <c r="A747">
        <v>758</v>
      </c>
      <c r="B747">
        <v>46001.460613425901</v>
      </c>
      <c r="C747">
        <v>46001.461307870399</v>
      </c>
      <c r="D747" s="1" t="s">
        <v>986</v>
      </c>
      <c r="E747" s="1" t="s">
        <v>987</v>
      </c>
      <c r="F747" s="8" t="s">
        <v>90</v>
      </c>
      <c r="G747" s="1" t="s">
        <v>91</v>
      </c>
      <c r="H747" s="1" t="s">
        <v>823</v>
      </c>
      <c r="I747" t="s">
        <v>1196</v>
      </c>
      <c r="J747" s="1" t="s">
        <v>93</v>
      </c>
      <c r="K747" t="s">
        <v>94</v>
      </c>
      <c r="M747" t="s">
        <v>95</v>
      </c>
      <c r="N747" s="1" t="s">
        <v>703</v>
      </c>
      <c r="O747" s="1" t="s">
        <v>97</v>
      </c>
      <c r="P747" s="1" t="s">
        <v>97</v>
      </c>
      <c r="Q747" s="1" t="s">
        <v>97</v>
      </c>
      <c r="R747" s="1" t="s">
        <v>97</v>
      </c>
      <c r="S747" s="1" t="s">
        <v>97</v>
      </c>
      <c r="T747" s="1" t="s">
        <v>97</v>
      </c>
      <c r="U747" s="1" t="s">
        <v>97</v>
      </c>
      <c r="V747" s="1" t="s">
        <v>97</v>
      </c>
      <c r="W747" s="1" t="s">
        <v>101</v>
      </c>
      <c r="X747" s="1" t="s">
        <v>101</v>
      </c>
      <c r="Y747" s="1" t="s">
        <v>97</v>
      </c>
      <c r="Z747" s="1" t="s">
        <v>97</v>
      </c>
      <c r="AA747" s="1" t="s">
        <v>97</v>
      </c>
      <c r="AB747" s="1" t="s">
        <v>97</v>
      </c>
      <c r="AC747" s="1" t="s">
        <v>97</v>
      </c>
      <c r="AD747" s="1" t="s">
        <v>97</v>
      </c>
      <c r="AE747" s="1" t="s">
        <v>97</v>
      </c>
      <c r="AF747" s="1" t="s">
        <v>97</v>
      </c>
      <c r="AG747" s="4" t="s">
        <v>1242</v>
      </c>
      <c r="AH747" s="4" t="s">
        <v>99</v>
      </c>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c r="CJ747" s="1"/>
      <c r="CK747" s="17" t="str">
        <f>IF(AND(Main!AA747="يتجاوز التوقعات بكثير", Main!AB747="يتجاوز التوقعات بكثير"), "يتجاوز التوقعات بكثير",
 IF(OR(AND(Main!AA747="يتجاوز التوقعات بكثير", Main!AB747="يتجاوز التوقعات"), AND(Main!AA747="يتجاوز التوقعات", Main!AB747="يتجاوز التوقعات بكثير")), "يتجاوز التوقعات",
 IF(AND(Main!AA747="يتجاوز التوقعات", Main!AB747="يتجاوز التوقعات"), "يتجاوز التوقعات",
 IF(OR(AND(Main!AA747="يتجاوز التوقعات", Main!AB747="يفي بالتوقعات"), AND(Main!AA747="يفي بالتوقعات", Main!AB747="يتجاوز التوقعات")), "يفي بالتوقعات",
 IF(AND(Main!AA747="يفي بالتوقعات", Main!AB747="يفي بالتوقعات"), "يفي بالتوقعات",
 IF(OR(AND(Main!AA747="يفي بالتوقعات", Main!AB747="يفي بالتوقعات جزئياً"), AND(Main!AA747="يفي بالتوقعات جزئياً", Main!AB747="يفي بالتوقعات")), "يفي بالتوقعات جزئياً",
 IF(AND(Main!AA747="يفي بالتوقعات جزئياً", Main!AB747="يفي بالتوقعات جزئياً"), "يفي بالتوقعات جزئياً",
 ""
 )))))))</f>
        <v>يتجاوز التوقعات بكثير</v>
      </c>
      <c r="CL747" s="17" t="str">
        <f>IF(AND(Main!AZ747="يتجاوز التوقعات بكثير", Main!BA747="يتجاوز التوقعات بكثير"), "يتجاوز التوقعات بكثير",
 IF(OR(AND(Main!AZ747="يتجاوز التوقعات بكثير", Main!BA747="يتجاوز التوقعات"), AND(Main!AZ747="يتجاوز التوقعات", Main!BA747="يتجاوز التوقعات بكثير")), "يتجاوز التوقعات",
 IF(AND(Main!AZ747="يتجاوز التوقعات", Main!BA747="يتجاوز التوقعات"), "يتجاوز التوقعات",
 IF(OR(AND(Main!AZ747="يتجاوز التوقعات", Main!BA747="يفي بالتوقعات"), AND(Main!AZ747="يفي بالتوقعات", Main!BA747="يتجاوز التوقعات")), "يفي بالتوقعات",
 IF(AND(Main!AZ747="يفي بالتوقعات", Main!BA747="يفي بالتوقعات"), "يفي بالتوقعات",
 IF(OR(AND(Main!AZ747="يفي بالتوقعات", Main!BA747="يفي بالتوقعات جزئياً"), AND(Main!AZ747="يفي بالتوقعات جزئياً", Main!BA747="يفي بالتوقعات")), "يفي بالتوقعات جزئياً",
 IF(AND(Main!AZ747="يفي بالتوقعات جزئياً", Main!BA747="يفي بالتوقعات جزئياً"), "يفي بالتوقعات جزئياً",
 ""
 )))))))</f>
        <v/>
      </c>
    </row>
    <row r="748" spans="1:90" ht="22.5" customHeight="1" x14ac:dyDescent="0.45">
      <c r="A748">
        <v>760</v>
      </c>
      <c r="B748">
        <v>46001.456932870402</v>
      </c>
      <c r="C748">
        <v>46001.463587963</v>
      </c>
      <c r="D748" s="1" t="s">
        <v>1089</v>
      </c>
      <c r="E748" s="1" t="s">
        <v>1090</v>
      </c>
      <c r="F748" s="8" t="s">
        <v>563</v>
      </c>
      <c r="G748" s="1" t="s">
        <v>499</v>
      </c>
      <c r="H748" s="1" t="s">
        <v>823</v>
      </c>
      <c r="I748" t="s">
        <v>875</v>
      </c>
      <c r="J748" s="1" t="s">
        <v>93</v>
      </c>
      <c r="K748" t="s">
        <v>94</v>
      </c>
      <c r="M748" t="s">
        <v>95</v>
      </c>
      <c r="N748" s="1" t="s">
        <v>96</v>
      </c>
      <c r="O748" s="1" t="s">
        <v>97</v>
      </c>
      <c r="P748" s="1" t="s">
        <v>97</v>
      </c>
      <c r="Q748" s="1" t="s">
        <v>97</v>
      </c>
      <c r="R748" s="1" t="s">
        <v>97</v>
      </c>
      <c r="S748" s="1" t="s">
        <v>97</v>
      </c>
      <c r="T748" s="1" t="s">
        <v>97</v>
      </c>
      <c r="U748" s="1" t="s">
        <v>97</v>
      </c>
      <c r="V748" s="1" t="s">
        <v>101</v>
      </c>
      <c r="W748" s="1" t="s">
        <v>101</v>
      </c>
      <c r="X748" s="1" t="s">
        <v>97</v>
      </c>
      <c r="Y748" s="1" t="s">
        <v>101</v>
      </c>
      <c r="Z748" s="1" t="s">
        <v>97</v>
      </c>
      <c r="AA748" s="1" t="s">
        <v>97</v>
      </c>
      <c r="AB748" s="1" t="s">
        <v>97</v>
      </c>
      <c r="AC748" s="1" t="s">
        <v>97</v>
      </c>
      <c r="AD748" s="1" t="s">
        <v>97</v>
      </c>
      <c r="AE748" s="1" t="s">
        <v>97</v>
      </c>
      <c r="AF748" s="1" t="s">
        <v>97</v>
      </c>
      <c r="AG748" s="4" t="s">
        <v>1243</v>
      </c>
      <c r="AH748" s="4" t="s">
        <v>1244</v>
      </c>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c r="CJ748" s="1"/>
      <c r="CK748" s="17" t="str">
        <f>IF(AND(Main!AA748="يتجاوز التوقعات بكثير", Main!AB748="يتجاوز التوقعات بكثير"), "يتجاوز التوقعات بكثير",
 IF(OR(AND(Main!AA748="يتجاوز التوقعات بكثير", Main!AB748="يتجاوز التوقعات"), AND(Main!AA748="يتجاوز التوقعات", Main!AB748="يتجاوز التوقعات بكثير")), "يتجاوز التوقعات",
 IF(AND(Main!AA748="يتجاوز التوقعات", Main!AB748="يتجاوز التوقعات"), "يتجاوز التوقعات",
 IF(OR(AND(Main!AA748="يتجاوز التوقعات", Main!AB748="يفي بالتوقعات"), AND(Main!AA748="يفي بالتوقعات", Main!AB748="يتجاوز التوقعات")), "يفي بالتوقعات",
 IF(AND(Main!AA748="يفي بالتوقعات", Main!AB748="يفي بالتوقعات"), "يفي بالتوقعات",
 IF(OR(AND(Main!AA748="يفي بالتوقعات", Main!AB748="يفي بالتوقعات جزئياً"), AND(Main!AA748="يفي بالتوقعات جزئياً", Main!AB748="يفي بالتوقعات")), "يفي بالتوقعات جزئياً",
 IF(AND(Main!AA748="يفي بالتوقعات جزئياً", Main!AB748="يفي بالتوقعات جزئياً"), "يفي بالتوقعات جزئياً",
 ""
 )))))))</f>
        <v>يتجاوز التوقعات بكثير</v>
      </c>
      <c r="CL748" s="17" t="str">
        <f>IF(AND(Main!AZ748="يتجاوز التوقعات بكثير", Main!BA748="يتجاوز التوقعات بكثير"), "يتجاوز التوقعات بكثير",
 IF(OR(AND(Main!AZ748="يتجاوز التوقعات بكثير", Main!BA748="يتجاوز التوقعات"), AND(Main!AZ748="يتجاوز التوقعات", Main!BA748="يتجاوز التوقعات بكثير")), "يتجاوز التوقعات",
 IF(AND(Main!AZ748="يتجاوز التوقعات", Main!BA748="يتجاوز التوقعات"), "يتجاوز التوقعات",
 IF(OR(AND(Main!AZ748="يتجاوز التوقعات", Main!BA748="يفي بالتوقعات"), AND(Main!AZ748="يفي بالتوقعات", Main!BA748="يتجاوز التوقعات")), "يفي بالتوقعات",
 IF(AND(Main!AZ748="يفي بالتوقعات", Main!BA748="يفي بالتوقعات"), "يفي بالتوقعات",
 IF(OR(AND(Main!AZ748="يفي بالتوقعات", Main!BA748="يفي بالتوقعات جزئياً"), AND(Main!AZ748="يفي بالتوقعات جزئياً", Main!BA748="يفي بالتوقعات")), "يفي بالتوقعات جزئياً",
 IF(AND(Main!AZ748="يفي بالتوقعات جزئياً", Main!BA748="يفي بالتوقعات جزئياً"), "يفي بالتوقعات جزئياً",
 ""
 )))))))</f>
        <v/>
      </c>
    </row>
    <row r="749" spans="1:90" ht="22.5" customHeight="1" x14ac:dyDescent="0.45">
      <c r="A749">
        <v>761</v>
      </c>
      <c r="B749">
        <v>46001.459733796299</v>
      </c>
      <c r="C749">
        <v>46001.463761574101</v>
      </c>
      <c r="D749" s="1" t="s">
        <v>867</v>
      </c>
      <c r="E749" s="1" t="s">
        <v>868</v>
      </c>
      <c r="F749" s="8" t="s">
        <v>546</v>
      </c>
      <c r="G749" s="1" t="s">
        <v>499</v>
      </c>
      <c r="H749" s="1" t="s">
        <v>823</v>
      </c>
      <c r="I749" t="s">
        <v>875</v>
      </c>
      <c r="J749" s="1" t="s">
        <v>93</v>
      </c>
      <c r="K749" t="s">
        <v>94</v>
      </c>
      <c r="M749" t="s">
        <v>95</v>
      </c>
      <c r="N749" s="1" t="s">
        <v>96</v>
      </c>
      <c r="O749" s="1" t="s">
        <v>97</v>
      </c>
      <c r="P749" s="1" t="s">
        <v>97</v>
      </c>
      <c r="Q749" s="1" t="s">
        <v>97</v>
      </c>
      <c r="R749" s="1" t="s">
        <v>97</v>
      </c>
      <c r="S749" s="1" t="s">
        <v>97</v>
      </c>
      <c r="T749" s="1" t="s">
        <v>97</v>
      </c>
      <c r="U749" s="1" t="s">
        <v>97</v>
      </c>
      <c r="V749" s="1" t="s">
        <v>97</v>
      </c>
      <c r="W749" s="1" t="s">
        <v>97</v>
      </c>
      <c r="X749" s="1" t="s">
        <v>101</v>
      </c>
      <c r="Y749" s="1" t="s">
        <v>101</v>
      </c>
      <c r="Z749" s="1" t="s">
        <v>97</v>
      </c>
      <c r="AA749" s="1" t="s">
        <v>97</v>
      </c>
      <c r="AB749" s="1" t="s">
        <v>97</v>
      </c>
      <c r="AC749" s="1" t="s">
        <v>97</v>
      </c>
      <c r="AD749" s="1" t="s">
        <v>97</v>
      </c>
      <c r="AE749" s="1" t="s">
        <v>101</v>
      </c>
      <c r="AF749" s="1" t="s">
        <v>97</v>
      </c>
      <c r="AG749" s="4" t="s">
        <v>1245</v>
      </c>
      <c r="AH749" s="4" t="s">
        <v>1246</v>
      </c>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c r="CJ749" s="1"/>
      <c r="CK749" s="17" t="str">
        <f>IF(AND(Main!AA749="يتجاوز التوقعات بكثير", Main!AB749="يتجاوز التوقعات بكثير"), "يتجاوز التوقعات بكثير",
 IF(OR(AND(Main!AA749="يتجاوز التوقعات بكثير", Main!AB749="يتجاوز التوقعات"), AND(Main!AA749="يتجاوز التوقعات", Main!AB749="يتجاوز التوقعات بكثير")), "يتجاوز التوقعات",
 IF(AND(Main!AA749="يتجاوز التوقعات", Main!AB749="يتجاوز التوقعات"), "يتجاوز التوقعات",
 IF(OR(AND(Main!AA749="يتجاوز التوقعات", Main!AB749="يفي بالتوقعات"), AND(Main!AA749="يفي بالتوقعات", Main!AB749="يتجاوز التوقعات")), "يفي بالتوقعات",
 IF(AND(Main!AA749="يفي بالتوقعات", Main!AB749="يفي بالتوقعات"), "يفي بالتوقعات",
 IF(OR(AND(Main!AA749="يفي بالتوقعات", Main!AB749="يفي بالتوقعات جزئياً"), AND(Main!AA749="يفي بالتوقعات جزئياً", Main!AB749="يفي بالتوقعات")), "يفي بالتوقعات جزئياً",
 IF(AND(Main!AA749="يفي بالتوقعات جزئياً", Main!AB749="يفي بالتوقعات جزئياً"), "يفي بالتوقعات جزئياً",
 ""
 )))))))</f>
        <v>يتجاوز التوقعات بكثير</v>
      </c>
      <c r="CL749" s="17" t="str">
        <f>IF(AND(Main!AZ749="يتجاوز التوقعات بكثير", Main!BA749="يتجاوز التوقعات بكثير"), "يتجاوز التوقعات بكثير",
 IF(OR(AND(Main!AZ749="يتجاوز التوقعات بكثير", Main!BA749="يتجاوز التوقعات"), AND(Main!AZ749="يتجاوز التوقعات", Main!BA749="يتجاوز التوقعات بكثير")), "يتجاوز التوقعات",
 IF(AND(Main!AZ749="يتجاوز التوقعات", Main!BA749="يتجاوز التوقعات"), "يتجاوز التوقعات",
 IF(OR(AND(Main!AZ749="يتجاوز التوقعات", Main!BA749="يفي بالتوقعات"), AND(Main!AZ749="يفي بالتوقعات", Main!BA749="يتجاوز التوقعات")), "يفي بالتوقعات",
 IF(AND(Main!AZ749="يفي بالتوقعات", Main!BA749="يفي بالتوقعات"), "يفي بالتوقعات",
 IF(OR(AND(Main!AZ749="يفي بالتوقعات", Main!BA749="يفي بالتوقعات جزئياً"), AND(Main!AZ749="يفي بالتوقعات جزئياً", Main!BA749="يفي بالتوقعات")), "يفي بالتوقعات جزئياً",
 IF(AND(Main!AZ749="يفي بالتوقعات جزئياً", Main!BA749="يفي بالتوقعات جزئياً"), "يفي بالتوقعات جزئياً",
 ""
 )))))))</f>
        <v/>
      </c>
    </row>
    <row r="750" spans="1:90" ht="22.5" customHeight="1" x14ac:dyDescent="0.45">
      <c r="A750">
        <v>762</v>
      </c>
      <c r="B750">
        <v>46001.462280092601</v>
      </c>
      <c r="C750">
        <v>46001.466446759303</v>
      </c>
      <c r="D750" s="1" t="s">
        <v>871</v>
      </c>
      <c r="E750" s="1" t="s">
        <v>872</v>
      </c>
      <c r="F750" s="8" t="s">
        <v>546</v>
      </c>
      <c r="G750" s="1" t="s">
        <v>499</v>
      </c>
      <c r="H750" s="1" t="s">
        <v>823</v>
      </c>
      <c r="I750" t="s">
        <v>1148</v>
      </c>
      <c r="J750" s="1" t="s">
        <v>93</v>
      </c>
      <c r="K750" t="s">
        <v>94</v>
      </c>
      <c r="M750" t="s">
        <v>95</v>
      </c>
      <c r="N750" s="1" t="s">
        <v>100</v>
      </c>
      <c r="O750" s="1" t="s">
        <v>97</v>
      </c>
      <c r="P750" s="1" t="s">
        <v>97</v>
      </c>
      <c r="Q750" s="1" t="s">
        <v>97</v>
      </c>
      <c r="R750" s="1" t="s">
        <v>101</v>
      </c>
      <c r="S750" s="1" t="s">
        <v>97</v>
      </c>
      <c r="T750" s="1" t="s">
        <v>97</v>
      </c>
      <c r="U750" s="1" t="s">
        <v>97</v>
      </c>
      <c r="V750" s="1" t="s">
        <v>97</v>
      </c>
      <c r="W750" s="1" t="s">
        <v>101</v>
      </c>
      <c r="X750" s="1" t="s">
        <v>97</v>
      </c>
      <c r="Y750" s="1" t="s">
        <v>97</v>
      </c>
      <c r="Z750" s="1" t="s">
        <v>97</v>
      </c>
      <c r="AA750" s="1" t="s">
        <v>97</v>
      </c>
      <c r="AB750" s="1" t="s">
        <v>97</v>
      </c>
      <c r="AC750" s="1" t="s">
        <v>97</v>
      </c>
      <c r="AD750" s="1" t="s">
        <v>97</v>
      </c>
      <c r="AE750" s="1" t="s">
        <v>97</v>
      </c>
      <c r="AF750" s="1" t="s">
        <v>97</v>
      </c>
      <c r="AG750" s="4" t="s">
        <v>1247</v>
      </c>
      <c r="AH750" s="4" t="s">
        <v>1248</v>
      </c>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c r="CJ750" s="1"/>
      <c r="CK750" s="17" t="str">
        <f>IF(AND(Main!AA750="يتجاوز التوقعات بكثير", Main!AB750="يتجاوز التوقعات بكثير"), "يتجاوز التوقعات بكثير",
 IF(OR(AND(Main!AA750="يتجاوز التوقعات بكثير", Main!AB750="يتجاوز التوقعات"), AND(Main!AA750="يتجاوز التوقعات", Main!AB750="يتجاوز التوقعات بكثير")), "يتجاوز التوقعات",
 IF(AND(Main!AA750="يتجاوز التوقعات", Main!AB750="يتجاوز التوقعات"), "يتجاوز التوقعات",
 IF(OR(AND(Main!AA750="يتجاوز التوقعات", Main!AB750="يفي بالتوقعات"), AND(Main!AA750="يفي بالتوقعات", Main!AB750="يتجاوز التوقعات")), "يفي بالتوقعات",
 IF(AND(Main!AA750="يفي بالتوقعات", Main!AB750="يفي بالتوقعات"), "يفي بالتوقعات",
 IF(OR(AND(Main!AA750="يفي بالتوقعات", Main!AB750="يفي بالتوقعات جزئياً"), AND(Main!AA750="يفي بالتوقعات جزئياً", Main!AB750="يفي بالتوقعات")), "يفي بالتوقعات جزئياً",
 IF(AND(Main!AA750="يفي بالتوقعات جزئياً", Main!AB750="يفي بالتوقعات جزئياً"), "يفي بالتوقعات جزئياً",
 ""
 )))))))</f>
        <v>يتجاوز التوقعات بكثير</v>
      </c>
      <c r="CL750" s="17" t="str">
        <f>IF(AND(Main!AZ750="يتجاوز التوقعات بكثير", Main!BA750="يتجاوز التوقعات بكثير"), "يتجاوز التوقعات بكثير",
 IF(OR(AND(Main!AZ750="يتجاوز التوقعات بكثير", Main!BA750="يتجاوز التوقعات"), AND(Main!AZ750="يتجاوز التوقعات", Main!BA750="يتجاوز التوقعات بكثير")), "يتجاوز التوقعات",
 IF(AND(Main!AZ750="يتجاوز التوقعات", Main!BA750="يتجاوز التوقعات"), "يتجاوز التوقعات",
 IF(OR(AND(Main!AZ750="يتجاوز التوقعات", Main!BA750="يفي بالتوقعات"), AND(Main!AZ750="يفي بالتوقعات", Main!BA750="يتجاوز التوقعات")), "يفي بالتوقعات",
 IF(AND(Main!AZ750="يفي بالتوقعات", Main!BA750="يفي بالتوقعات"), "يفي بالتوقعات",
 IF(OR(AND(Main!AZ750="يفي بالتوقعات", Main!BA750="يفي بالتوقعات جزئياً"), AND(Main!AZ750="يفي بالتوقعات جزئياً", Main!BA750="يفي بالتوقعات")), "يفي بالتوقعات جزئياً",
 IF(AND(Main!AZ750="يفي بالتوقعات جزئياً", Main!BA750="يفي بالتوقعات جزئياً"), "يفي بالتوقعات جزئياً",
 ""
 )))))))</f>
        <v/>
      </c>
    </row>
    <row r="751" spans="1:90" ht="22.5" customHeight="1" x14ac:dyDescent="0.45">
      <c r="A751">
        <v>763</v>
      </c>
      <c r="B751">
        <v>46001.463819444398</v>
      </c>
      <c r="C751">
        <v>46001.466539351903</v>
      </c>
      <c r="D751" s="1" t="s">
        <v>867</v>
      </c>
      <c r="E751" s="1" t="s">
        <v>868</v>
      </c>
      <c r="F751" s="8" t="s">
        <v>553</v>
      </c>
      <c r="G751" s="1" t="s">
        <v>499</v>
      </c>
      <c r="H751" s="1" t="s">
        <v>823</v>
      </c>
      <c r="I751" t="s">
        <v>875</v>
      </c>
      <c r="J751" s="1" t="s">
        <v>93</v>
      </c>
      <c r="K751" t="s">
        <v>94</v>
      </c>
      <c r="M751" t="s">
        <v>95</v>
      </c>
      <c r="N751" s="1" t="s">
        <v>96</v>
      </c>
      <c r="O751" s="1" t="s">
        <v>97</v>
      </c>
      <c r="P751" s="1" t="s">
        <v>97</v>
      </c>
      <c r="Q751" s="1" t="s">
        <v>97</v>
      </c>
      <c r="R751" s="1" t="s">
        <v>97</v>
      </c>
      <c r="S751" s="1" t="s">
        <v>97</v>
      </c>
      <c r="T751" s="1" t="s">
        <v>97</v>
      </c>
      <c r="U751" s="1" t="s">
        <v>97</v>
      </c>
      <c r="V751" s="1" t="s">
        <v>97</v>
      </c>
      <c r="W751" s="1" t="s">
        <v>97</v>
      </c>
      <c r="X751" s="1" t="s">
        <v>97</v>
      </c>
      <c r="Y751" s="1" t="s">
        <v>97</v>
      </c>
      <c r="Z751" s="1" t="s">
        <v>97</v>
      </c>
      <c r="AA751" s="1" t="s">
        <v>97</v>
      </c>
      <c r="AB751" s="1" t="s">
        <v>97</v>
      </c>
      <c r="AC751" s="1" t="s">
        <v>101</v>
      </c>
      <c r="AD751" s="1" t="s">
        <v>97</v>
      </c>
      <c r="AE751" s="1" t="s">
        <v>97</v>
      </c>
      <c r="AF751" s="1" t="s">
        <v>101</v>
      </c>
      <c r="AG751" s="4" t="s">
        <v>1249</v>
      </c>
      <c r="AH751" s="4" t="s">
        <v>1250</v>
      </c>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c r="CJ751" s="1"/>
      <c r="CK751" s="17" t="str">
        <f>IF(AND(Main!AA751="يتجاوز التوقعات بكثير", Main!AB751="يتجاوز التوقعات بكثير"), "يتجاوز التوقعات بكثير",
 IF(OR(AND(Main!AA751="يتجاوز التوقعات بكثير", Main!AB751="يتجاوز التوقعات"), AND(Main!AA751="يتجاوز التوقعات", Main!AB751="يتجاوز التوقعات بكثير")), "يتجاوز التوقعات",
 IF(AND(Main!AA751="يتجاوز التوقعات", Main!AB751="يتجاوز التوقعات"), "يتجاوز التوقعات",
 IF(OR(AND(Main!AA751="يتجاوز التوقعات", Main!AB751="يفي بالتوقعات"), AND(Main!AA751="يفي بالتوقعات", Main!AB751="يتجاوز التوقعات")), "يفي بالتوقعات",
 IF(AND(Main!AA751="يفي بالتوقعات", Main!AB751="يفي بالتوقعات"), "يفي بالتوقعات",
 IF(OR(AND(Main!AA751="يفي بالتوقعات", Main!AB751="يفي بالتوقعات جزئياً"), AND(Main!AA751="يفي بالتوقعات جزئياً", Main!AB751="يفي بالتوقعات")), "يفي بالتوقعات جزئياً",
 IF(AND(Main!AA751="يفي بالتوقعات جزئياً", Main!AB751="يفي بالتوقعات جزئياً"), "يفي بالتوقعات جزئياً",
 ""
 )))))))</f>
        <v>يتجاوز التوقعات بكثير</v>
      </c>
      <c r="CL751" s="17" t="str">
        <f>IF(AND(Main!AZ751="يتجاوز التوقعات بكثير", Main!BA751="يتجاوز التوقعات بكثير"), "يتجاوز التوقعات بكثير",
 IF(OR(AND(Main!AZ751="يتجاوز التوقعات بكثير", Main!BA751="يتجاوز التوقعات"), AND(Main!AZ751="يتجاوز التوقعات", Main!BA751="يتجاوز التوقعات بكثير")), "يتجاوز التوقعات",
 IF(AND(Main!AZ751="يتجاوز التوقعات", Main!BA751="يتجاوز التوقعات"), "يتجاوز التوقعات",
 IF(OR(AND(Main!AZ751="يتجاوز التوقعات", Main!BA751="يفي بالتوقعات"), AND(Main!AZ751="يفي بالتوقعات", Main!BA751="يتجاوز التوقعات")), "يفي بالتوقعات",
 IF(AND(Main!AZ751="يفي بالتوقعات", Main!BA751="يفي بالتوقعات"), "يفي بالتوقعات",
 IF(OR(AND(Main!AZ751="يفي بالتوقعات", Main!BA751="يفي بالتوقعات جزئياً"), AND(Main!AZ751="يفي بالتوقعات جزئياً", Main!BA751="يفي بالتوقعات")), "يفي بالتوقعات جزئياً",
 IF(AND(Main!AZ751="يفي بالتوقعات جزئياً", Main!BA751="يفي بالتوقعات جزئياً"), "يفي بالتوقعات جزئياً",
 ""
 )))))))</f>
        <v/>
      </c>
    </row>
    <row r="752" spans="1:90" ht="22.5" customHeight="1" x14ac:dyDescent="0.45">
      <c r="A752">
        <v>764</v>
      </c>
      <c r="B752">
        <v>46001.463622685202</v>
      </c>
      <c r="C752">
        <v>46001.469409722202</v>
      </c>
      <c r="D752" s="1" t="s">
        <v>1089</v>
      </c>
      <c r="E752" s="1" t="s">
        <v>1090</v>
      </c>
      <c r="F752" s="8" t="s">
        <v>539</v>
      </c>
      <c r="G752" s="1" t="s">
        <v>499</v>
      </c>
      <c r="H752" s="1" t="s">
        <v>823</v>
      </c>
      <c r="I752" t="s">
        <v>875</v>
      </c>
      <c r="J752" s="1" t="s">
        <v>93</v>
      </c>
      <c r="K752" t="s">
        <v>94</v>
      </c>
      <c r="M752" t="s">
        <v>95</v>
      </c>
      <c r="N752" s="1" t="s">
        <v>96</v>
      </c>
      <c r="O752" s="1" t="s">
        <v>97</v>
      </c>
      <c r="P752" s="1" t="s">
        <v>97</v>
      </c>
      <c r="Q752" s="1" t="s">
        <v>97</v>
      </c>
      <c r="R752" s="1" t="s">
        <v>97</v>
      </c>
      <c r="S752" s="1" t="s">
        <v>101</v>
      </c>
      <c r="T752" s="1" t="s">
        <v>97</v>
      </c>
      <c r="U752" s="1" t="s">
        <v>97</v>
      </c>
      <c r="V752" s="1" t="s">
        <v>97</v>
      </c>
      <c r="W752" s="1" t="s">
        <v>101</v>
      </c>
      <c r="X752" s="1" t="s">
        <v>97</v>
      </c>
      <c r="Y752" s="1" t="s">
        <v>97</v>
      </c>
      <c r="Z752" s="1" t="s">
        <v>101</v>
      </c>
      <c r="AA752" s="1" t="s">
        <v>97</v>
      </c>
      <c r="AB752" s="1" t="s">
        <v>97</v>
      </c>
      <c r="AC752" s="1" t="s">
        <v>97</v>
      </c>
      <c r="AD752" s="1" t="s">
        <v>97</v>
      </c>
      <c r="AE752" s="1" t="s">
        <v>97</v>
      </c>
      <c r="AF752" s="1" t="s">
        <v>97</v>
      </c>
      <c r="AG752" s="4" t="s">
        <v>1251</v>
      </c>
      <c r="AH752" s="4" t="s">
        <v>1252</v>
      </c>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c r="CJ752" s="1"/>
      <c r="CK752" s="17" t="str">
        <f>IF(AND(Main!AA752="يتجاوز التوقعات بكثير", Main!AB752="يتجاوز التوقعات بكثير"), "يتجاوز التوقعات بكثير",
 IF(OR(AND(Main!AA752="يتجاوز التوقعات بكثير", Main!AB752="يتجاوز التوقعات"), AND(Main!AA752="يتجاوز التوقعات", Main!AB752="يتجاوز التوقعات بكثير")), "يتجاوز التوقعات",
 IF(AND(Main!AA752="يتجاوز التوقعات", Main!AB752="يتجاوز التوقعات"), "يتجاوز التوقعات",
 IF(OR(AND(Main!AA752="يتجاوز التوقعات", Main!AB752="يفي بالتوقعات"), AND(Main!AA752="يفي بالتوقعات", Main!AB752="يتجاوز التوقعات")), "يفي بالتوقعات",
 IF(AND(Main!AA752="يفي بالتوقعات", Main!AB752="يفي بالتوقعات"), "يفي بالتوقعات",
 IF(OR(AND(Main!AA752="يفي بالتوقعات", Main!AB752="يفي بالتوقعات جزئياً"), AND(Main!AA752="يفي بالتوقعات جزئياً", Main!AB752="يفي بالتوقعات")), "يفي بالتوقعات جزئياً",
 IF(AND(Main!AA752="يفي بالتوقعات جزئياً", Main!AB752="يفي بالتوقعات جزئياً"), "يفي بالتوقعات جزئياً",
 ""
 )))))))</f>
        <v>يتجاوز التوقعات بكثير</v>
      </c>
      <c r="CL752" s="17" t="str">
        <f>IF(AND(Main!AZ752="يتجاوز التوقعات بكثير", Main!BA752="يتجاوز التوقعات بكثير"), "يتجاوز التوقعات بكثير",
 IF(OR(AND(Main!AZ752="يتجاوز التوقعات بكثير", Main!BA752="يتجاوز التوقعات"), AND(Main!AZ752="يتجاوز التوقعات", Main!BA752="يتجاوز التوقعات بكثير")), "يتجاوز التوقعات",
 IF(AND(Main!AZ752="يتجاوز التوقعات", Main!BA752="يتجاوز التوقعات"), "يتجاوز التوقعات",
 IF(OR(AND(Main!AZ752="يتجاوز التوقعات", Main!BA752="يفي بالتوقعات"), AND(Main!AZ752="يفي بالتوقعات", Main!BA752="يتجاوز التوقعات")), "يفي بالتوقعات",
 IF(AND(Main!AZ752="يفي بالتوقعات", Main!BA752="يفي بالتوقعات"), "يفي بالتوقعات",
 IF(OR(AND(Main!AZ752="يفي بالتوقعات", Main!BA752="يفي بالتوقعات جزئياً"), AND(Main!AZ752="يفي بالتوقعات جزئياً", Main!BA752="يفي بالتوقعات")), "يفي بالتوقعات جزئياً",
 IF(AND(Main!AZ752="يفي بالتوقعات جزئياً", Main!BA752="يفي بالتوقعات جزئياً"), "يفي بالتوقعات جزئياً",
 ""
 )))))))</f>
        <v/>
      </c>
    </row>
    <row r="753" spans="1:90" ht="22.5" customHeight="1" x14ac:dyDescent="0.45">
      <c r="A753">
        <v>765</v>
      </c>
      <c r="B753">
        <v>46001.466608796298</v>
      </c>
      <c r="C753">
        <v>46001.470358796301</v>
      </c>
      <c r="D753" s="1" t="s">
        <v>867</v>
      </c>
      <c r="E753" s="1" t="s">
        <v>868</v>
      </c>
      <c r="F753" s="8" t="s">
        <v>571</v>
      </c>
      <c r="G753" s="1" t="s">
        <v>499</v>
      </c>
      <c r="H753" s="1" t="s">
        <v>823</v>
      </c>
      <c r="I753" t="s">
        <v>875</v>
      </c>
      <c r="J753" s="1" t="s">
        <v>93</v>
      </c>
      <c r="K753" t="s">
        <v>94</v>
      </c>
      <c r="M753" t="s">
        <v>95</v>
      </c>
      <c r="N753" s="1" t="s">
        <v>96</v>
      </c>
      <c r="O753" s="1" t="s">
        <v>97</v>
      </c>
      <c r="P753" s="1" t="s">
        <v>97</v>
      </c>
      <c r="Q753" s="1" t="s">
        <v>101</v>
      </c>
      <c r="R753" s="1" t="s">
        <v>101</v>
      </c>
      <c r="S753" s="1" t="s">
        <v>97</v>
      </c>
      <c r="T753" s="1" t="s">
        <v>97</v>
      </c>
      <c r="U753" s="1" t="s">
        <v>97</v>
      </c>
      <c r="V753" s="1" t="s">
        <v>97</v>
      </c>
      <c r="W753" s="1" t="s">
        <v>97</v>
      </c>
      <c r="X753" s="1" t="s">
        <v>97</v>
      </c>
      <c r="Y753" s="1" t="s">
        <v>97</v>
      </c>
      <c r="Z753" s="1" t="s">
        <v>97</v>
      </c>
      <c r="AA753" s="1" t="s">
        <v>97</v>
      </c>
      <c r="AB753" s="1" t="s">
        <v>97</v>
      </c>
      <c r="AC753" s="1" t="s">
        <v>97</v>
      </c>
      <c r="AD753" s="1" t="s">
        <v>97</v>
      </c>
      <c r="AE753" s="1" t="s">
        <v>97</v>
      </c>
      <c r="AF753" s="1" t="s">
        <v>97</v>
      </c>
      <c r="AG753" s="4" t="s">
        <v>1253</v>
      </c>
      <c r="AH753" s="4" t="s">
        <v>1254</v>
      </c>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c r="CJ753" s="1"/>
      <c r="CK753" s="17" t="str">
        <f>IF(AND(Main!AA753="يتجاوز التوقعات بكثير", Main!AB753="يتجاوز التوقعات بكثير"), "يتجاوز التوقعات بكثير",
 IF(OR(AND(Main!AA753="يتجاوز التوقعات بكثير", Main!AB753="يتجاوز التوقعات"), AND(Main!AA753="يتجاوز التوقعات", Main!AB753="يتجاوز التوقعات بكثير")), "يتجاوز التوقعات",
 IF(AND(Main!AA753="يتجاوز التوقعات", Main!AB753="يتجاوز التوقعات"), "يتجاوز التوقعات",
 IF(OR(AND(Main!AA753="يتجاوز التوقعات", Main!AB753="يفي بالتوقعات"), AND(Main!AA753="يفي بالتوقعات", Main!AB753="يتجاوز التوقعات")), "يفي بالتوقعات",
 IF(AND(Main!AA753="يفي بالتوقعات", Main!AB753="يفي بالتوقعات"), "يفي بالتوقعات",
 IF(OR(AND(Main!AA753="يفي بالتوقعات", Main!AB753="يفي بالتوقعات جزئياً"), AND(Main!AA753="يفي بالتوقعات جزئياً", Main!AB753="يفي بالتوقعات")), "يفي بالتوقعات جزئياً",
 IF(AND(Main!AA753="يفي بالتوقعات جزئياً", Main!AB753="يفي بالتوقعات جزئياً"), "يفي بالتوقعات جزئياً",
 ""
 )))))))</f>
        <v>يتجاوز التوقعات بكثير</v>
      </c>
      <c r="CL753" s="17" t="str">
        <f>IF(AND(Main!AZ753="يتجاوز التوقعات بكثير", Main!BA753="يتجاوز التوقعات بكثير"), "يتجاوز التوقعات بكثير",
 IF(OR(AND(Main!AZ753="يتجاوز التوقعات بكثير", Main!BA753="يتجاوز التوقعات"), AND(Main!AZ753="يتجاوز التوقعات", Main!BA753="يتجاوز التوقعات بكثير")), "يتجاوز التوقعات",
 IF(AND(Main!AZ753="يتجاوز التوقعات", Main!BA753="يتجاوز التوقعات"), "يتجاوز التوقعات",
 IF(OR(AND(Main!AZ753="يتجاوز التوقعات", Main!BA753="يفي بالتوقعات"), AND(Main!AZ753="يفي بالتوقعات", Main!BA753="يتجاوز التوقعات")), "يفي بالتوقعات",
 IF(AND(Main!AZ753="يفي بالتوقعات", Main!BA753="يفي بالتوقعات"), "يفي بالتوقعات",
 IF(OR(AND(Main!AZ753="يفي بالتوقعات", Main!BA753="يفي بالتوقعات جزئياً"), AND(Main!AZ753="يفي بالتوقعات جزئياً", Main!BA753="يفي بالتوقعات")), "يفي بالتوقعات جزئياً",
 IF(AND(Main!AZ753="يفي بالتوقعات جزئياً", Main!BA753="يفي بالتوقعات جزئياً"), "يفي بالتوقعات جزئياً",
 ""
 )))))))</f>
        <v/>
      </c>
    </row>
    <row r="754" spans="1:90" ht="22.5" customHeight="1" x14ac:dyDescent="0.45">
      <c r="A754">
        <v>766</v>
      </c>
      <c r="B754">
        <v>46001.466481481497</v>
      </c>
      <c r="C754">
        <v>46001.470937500002</v>
      </c>
      <c r="D754" s="1" t="s">
        <v>871</v>
      </c>
      <c r="E754" s="1" t="s">
        <v>872</v>
      </c>
      <c r="F754" s="8" t="s">
        <v>553</v>
      </c>
      <c r="G754" s="1" t="s">
        <v>499</v>
      </c>
      <c r="H754" s="1" t="s">
        <v>823</v>
      </c>
      <c r="I754" t="s">
        <v>1148</v>
      </c>
      <c r="J754" s="1" t="s">
        <v>93</v>
      </c>
      <c r="K754" t="s">
        <v>94</v>
      </c>
      <c r="M754" t="s">
        <v>95</v>
      </c>
      <c r="N754" s="1" t="s">
        <v>100</v>
      </c>
      <c r="O754" s="1" t="s">
        <v>97</v>
      </c>
      <c r="P754" s="1" t="s">
        <v>97</v>
      </c>
      <c r="Q754" s="1" t="s">
        <v>101</v>
      </c>
      <c r="R754" s="1" t="s">
        <v>97</v>
      </c>
      <c r="S754" s="1" t="s">
        <v>97</v>
      </c>
      <c r="T754" s="1" t="s">
        <v>97</v>
      </c>
      <c r="U754" s="1" t="s">
        <v>97</v>
      </c>
      <c r="V754" s="1" t="s">
        <v>97</v>
      </c>
      <c r="W754" s="1" t="s">
        <v>97</v>
      </c>
      <c r="X754" s="1" t="s">
        <v>97</v>
      </c>
      <c r="Y754" s="1" t="s">
        <v>101</v>
      </c>
      <c r="Z754" s="1" t="s">
        <v>97</v>
      </c>
      <c r="AA754" s="1" t="s">
        <v>97</v>
      </c>
      <c r="AB754" s="1" t="s">
        <v>97</v>
      </c>
      <c r="AC754" s="1" t="s">
        <v>97</v>
      </c>
      <c r="AD754" s="1" t="s">
        <v>97</v>
      </c>
      <c r="AE754" s="1" t="s">
        <v>97</v>
      </c>
      <c r="AF754" s="1" t="s">
        <v>97</v>
      </c>
      <c r="AG754" s="4" t="s">
        <v>1255</v>
      </c>
      <c r="AH754" s="4" t="s">
        <v>1256</v>
      </c>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c r="CJ754" s="1"/>
      <c r="CK754" s="17" t="str">
        <f>IF(AND(Main!AA754="يتجاوز التوقعات بكثير", Main!AB754="يتجاوز التوقعات بكثير"), "يتجاوز التوقعات بكثير",
 IF(OR(AND(Main!AA754="يتجاوز التوقعات بكثير", Main!AB754="يتجاوز التوقعات"), AND(Main!AA754="يتجاوز التوقعات", Main!AB754="يتجاوز التوقعات بكثير")), "يتجاوز التوقعات",
 IF(AND(Main!AA754="يتجاوز التوقعات", Main!AB754="يتجاوز التوقعات"), "يتجاوز التوقعات",
 IF(OR(AND(Main!AA754="يتجاوز التوقعات", Main!AB754="يفي بالتوقعات"), AND(Main!AA754="يفي بالتوقعات", Main!AB754="يتجاوز التوقعات")), "يفي بالتوقعات",
 IF(AND(Main!AA754="يفي بالتوقعات", Main!AB754="يفي بالتوقعات"), "يفي بالتوقعات",
 IF(OR(AND(Main!AA754="يفي بالتوقعات", Main!AB754="يفي بالتوقعات جزئياً"), AND(Main!AA754="يفي بالتوقعات جزئياً", Main!AB754="يفي بالتوقعات")), "يفي بالتوقعات جزئياً",
 IF(AND(Main!AA754="يفي بالتوقعات جزئياً", Main!AB754="يفي بالتوقعات جزئياً"), "يفي بالتوقعات جزئياً",
 ""
 )))))))</f>
        <v>يتجاوز التوقعات بكثير</v>
      </c>
      <c r="CL754" s="17" t="str">
        <f>IF(AND(Main!AZ754="يتجاوز التوقعات بكثير", Main!BA754="يتجاوز التوقعات بكثير"), "يتجاوز التوقعات بكثير",
 IF(OR(AND(Main!AZ754="يتجاوز التوقعات بكثير", Main!BA754="يتجاوز التوقعات"), AND(Main!AZ754="يتجاوز التوقعات", Main!BA754="يتجاوز التوقعات بكثير")), "يتجاوز التوقعات",
 IF(AND(Main!AZ754="يتجاوز التوقعات", Main!BA754="يتجاوز التوقعات"), "يتجاوز التوقعات",
 IF(OR(AND(Main!AZ754="يتجاوز التوقعات", Main!BA754="يفي بالتوقعات"), AND(Main!AZ754="يفي بالتوقعات", Main!BA754="يتجاوز التوقعات")), "يفي بالتوقعات",
 IF(AND(Main!AZ754="يفي بالتوقعات", Main!BA754="يفي بالتوقعات"), "يفي بالتوقعات",
 IF(OR(AND(Main!AZ754="يفي بالتوقعات", Main!BA754="يفي بالتوقعات جزئياً"), AND(Main!AZ754="يفي بالتوقعات جزئياً", Main!BA754="يفي بالتوقعات")), "يفي بالتوقعات جزئياً",
 IF(AND(Main!AZ754="يفي بالتوقعات جزئياً", Main!BA754="يفي بالتوقعات جزئياً"), "يفي بالتوقعات جزئياً",
 ""
 )))))))</f>
        <v/>
      </c>
    </row>
    <row r="755" spans="1:90" ht="22.5" customHeight="1" x14ac:dyDescent="0.45">
      <c r="A755">
        <v>767</v>
      </c>
      <c r="B755">
        <v>46001.470405092601</v>
      </c>
      <c r="C755">
        <v>46001.473888888897</v>
      </c>
      <c r="D755" s="1" t="s">
        <v>867</v>
      </c>
      <c r="E755" s="1" t="s">
        <v>868</v>
      </c>
      <c r="F755" s="8" t="s">
        <v>522</v>
      </c>
      <c r="G755" s="1" t="s">
        <v>499</v>
      </c>
      <c r="H755" s="1" t="s">
        <v>823</v>
      </c>
      <c r="I755" t="s">
        <v>875</v>
      </c>
      <c r="J755" s="1" t="s">
        <v>93</v>
      </c>
      <c r="K755" t="s">
        <v>94</v>
      </c>
      <c r="M755" t="s">
        <v>95</v>
      </c>
      <c r="N755" s="1" t="s">
        <v>96</v>
      </c>
      <c r="O755" s="1" t="s">
        <v>97</v>
      </c>
      <c r="P755" s="1" t="s">
        <v>97</v>
      </c>
      <c r="Q755" s="1" t="s">
        <v>97</v>
      </c>
      <c r="R755" s="1" t="s">
        <v>97</v>
      </c>
      <c r="S755" s="1" t="s">
        <v>101</v>
      </c>
      <c r="T755" s="1" t="s">
        <v>97</v>
      </c>
      <c r="U755" s="1" t="s">
        <v>97</v>
      </c>
      <c r="V755" s="1" t="s">
        <v>97</v>
      </c>
      <c r="W755" s="1" t="s">
        <v>101</v>
      </c>
      <c r="X755" s="1" t="s">
        <v>97</v>
      </c>
      <c r="Y755" s="1" t="s">
        <v>97</v>
      </c>
      <c r="Z755" s="1" t="s">
        <v>97</v>
      </c>
      <c r="AA755" s="1" t="s">
        <v>97</v>
      </c>
      <c r="AB755" s="1" t="s">
        <v>97</v>
      </c>
      <c r="AC755" s="1" t="s">
        <v>97</v>
      </c>
      <c r="AD755" s="1" t="s">
        <v>97</v>
      </c>
      <c r="AE755" s="1" t="s">
        <v>97</v>
      </c>
      <c r="AF755" s="1" t="s">
        <v>101</v>
      </c>
      <c r="AG755" s="4" t="s">
        <v>1257</v>
      </c>
      <c r="AH755" s="4" t="s">
        <v>1258</v>
      </c>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c r="CJ755" s="1"/>
      <c r="CK755" s="17" t="str">
        <f>IF(AND(Main!AA755="يتجاوز التوقعات بكثير", Main!AB755="يتجاوز التوقعات بكثير"), "يتجاوز التوقعات بكثير",
 IF(OR(AND(Main!AA755="يتجاوز التوقعات بكثير", Main!AB755="يتجاوز التوقعات"), AND(Main!AA755="يتجاوز التوقعات", Main!AB755="يتجاوز التوقعات بكثير")), "يتجاوز التوقعات",
 IF(AND(Main!AA755="يتجاوز التوقعات", Main!AB755="يتجاوز التوقعات"), "يتجاوز التوقعات",
 IF(OR(AND(Main!AA755="يتجاوز التوقعات", Main!AB755="يفي بالتوقعات"), AND(Main!AA755="يفي بالتوقعات", Main!AB755="يتجاوز التوقعات")), "يفي بالتوقعات",
 IF(AND(Main!AA755="يفي بالتوقعات", Main!AB755="يفي بالتوقعات"), "يفي بالتوقعات",
 IF(OR(AND(Main!AA755="يفي بالتوقعات", Main!AB755="يفي بالتوقعات جزئياً"), AND(Main!AA755="يفي بالتوقعات جزئياً", Main!AB755="يفي بالتوقعات")), "يفي بالتوقعات جزئياً",
 IF(AND(Main!AA755="يفي بالتوقعات جزئياً", Main!AB755="يفي بالتوقعات جزئياً"), "يفي بالتوقعات جزئياً",
 ""
 )))))))</f>
        <v>يتجاوز التوقعات بكثير</v>
      </c>
      <c r="CL755" s="17" t="str">
        <f>IF(AND(Main!AZ755="يتجاوز التوقعات بكثير", Main!BA755="يتجاوز التوقعات بكثير"), "يتجاوز التوقعات بكثير",
 IF(OR(AND(Main!AZ755="يتجاوز التوقعات بكثير", Main!BA755="يتجاوز التوقعات"), AND(Main!AZ755="يتجاوز التوقعات", Main!BA755="يتجاوز التوقعات بكثير")), "يتجاوز التوقعات",
 IF(AND(Main!AZ755="يتجاوز التوقعات", Main!BA755="يتجاوز التوقعات"), "يتجاوز التوقعات",
 IF(OR(AND(Main!AZ755="يتجاوز التوقعات", Main!BA755="يفي بالتوقعات"), AND(Main!AZ755="يفي بالتوقعات", Main!BA755="يتجاوز التوقعات")), "يفي بالتوقعات",
 IF(AND(Main!AZ755="يفي بالتوقعات", Main!BA755="يفي بالتوقعات"), "يفي بالتوقعات",
 IF(OR(AND(Main!AZ755="يفي بالتوقعات", Main!BA755="يفي بالتوقعات جزئياً"), AND(Main!AZ755="يفي بالتوقعات جزئياً", Main!BA755="يفي بالتوقعات")), "يفي بالتوقعات جزئياً",
 IF(AND(Main!AZ755="يفي بالتوقعات جزئياً", Main!BA755="يفي بالتوقعات جزئياً"), "يفي بالتوقعات جزئياً",
 ""
 )))))))</f>
        <v/>
      </c>
    </row>
    <row r="756" spans="1:90" ht="22.5" customHeight="1" x14ac:dyDescent="0.45">
      <c r="A756">
        <v>769</v>
      </c>
      <c r="B756">
        <v>46001.471076388902</v>
      </c>
      <c r="C756">
        <v>46001.475358796299</v>
      </c>
      <c r="D756" s="1" t="s">
        <v>871</v>
      </c>
      <c r="E756" s="1" t="s">
        <v>872</v>
      </c>
      <c r="F756" s="8" t="s">
        <v>1259</v>
      </c>
      <c r="G756" s="1" t="s">
        <v>499</v>
      </c>
      <c r="H756" s="1" t="s">
        <v>823</v>
      </c>
      <c r="I756" t="s">
        <v>1148</v>
      </c>
      <c r="J756" s="1" t="s">
        <v>93</v>
      </c>
      <c r="K756" t="s">
        <v>94</v>
      </c>
      <c r="M756" t="s">
        <v>95</v>
      </c>
      <c r="N756" s="1" t="s">
        <v>100</v>
      </c>
      <c r="O756" s="1" t="s">
        <v>97</v>
      </c>
      <c r="P756" s="1" t="s">
        <v>97</v>
      </c>
      <c r="Q756" s="1" t="s">
        <v>101</v>
      </c>
      <c r="R756" s="1" t="s">
        <v>97</v>
      </c>
      <c r="S756" s="1" t="s">
        <v>97</v>
      </c>
      <c r="T756" s="1" t="s">
        <v>97</v>
      </c>
      <c r="U756" s="1" t="s">
        <v>97</v>
      </c>
      <c r="V756" s="1" t="s">
        <v>97</v>
      </c>
      <c r="W756" s="1" t="s">
        <v>97</v>
      </c>
      <c r="X756" s="1" t="s">
        <v>101</v>
      </c>
      <c r="Y756" s="1" t="s">
        <v>97</v>
      </c>
      <c r="Z756" s="1" t="s">
        <v>97</v>
      </c>
      <c r="AA756" s="1" t="s">
        <v>97</v>
      </c>
      <c r="AB756" s="1" t="s">
        <v>97</v>
      </c>
      <c r="AC756" s="1" t="s">
        <v>97</v>
      </c>
      <c r="AD756" s="1" t="s">
        <v>97</v>
      </c>
      <c r="AE756" s="1" t="s">
        <v>97</v>
      </c>
      <c r="AF756" s="1" t="s">
        <v>97</v>
      </c>
      <c r="AG756" s="4" t="s">
        <v>1260</v>
      </c>
      <c r="AH756" s="4" t="s">
        <v>1261</v>
      </c>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c r="CJ756" s="1"/>
      <c r="CK756" s="17" t="str">
        <f>IF(AND(Main!AA756="يتجاوز التوقعات بكثير", Main!AB756="يتجاوز التوقعات بكثير"), "يتجاوز التوقعات بكثير",
 IF(OR(AND(Main!AA756="يتجاوز التوقعات بكثير", Main!AB756="يتجاوز التوقعات"), AND(Main!AA756="يتجاوز التوقعات", Main!AB756="يتجاوز التوقعات بكثير")), "يتجاوز التوقعات",
 IF(AND(Main!AA756="يتجاوز التوقعات", Main!AB756="يتجاوز التوقعات"), "يتجاوز التوقعات",
 IF(OR(AND(Main!AA756="يتجاوز التوقعات", Main!AB756="يفي بالتوقعات"), AND(Main!AA756="يفي بالتوقعات", Main!AB756="يتجاوز التوقعات")), "يفي بالتوقعات",
 IF(AND(Main!AA756="يفي بالتوقعات", Main!AB756="يفي بالتوقعات"), "يفي بالتوقعات",
 IF(OR(AND(Main!AA756="يفي بالتوقعات", Main!AB756="يفي بالتوقعات جزئياً"), AND(Main!AA756="يفي بالتوقعات جزئياً", Main!AB756="يفي بالتوقعات")), "يفي بالتوقعات جزئياً",
 IF(AND(Main!AA756="يفي بالتوقعات جزئياً", Main!AB756="يفي بالتوقعات جزئياً"), "يفي بالتوقعات جزئياً",
 ""
 )))))))</f>
        <v>يتجاوز التوقعات بكثير</v>
      </c>
      <c r="CL756" s="17" t="str">
        <f>IF(AND(Main!AZ756="يتجاوز التوقعات بكثير", Main!BA756="يتجاوز التوقعات بكثير"), "يتجاوز التوقعات بكثير",
 IF(OR(AND(Main!AZ756="يتجاوز التوقعات بكثير", Main!BA756="يتجاوز التوقعات"), AND(Main!AZ756="يتجاوز التوقعات", Main!BA756="يتجاوز التوقعات بكثير")), "يتجاوز التوقعات",
 IF(AND(Main!AZ756="يتجاوز التوقعات", Main!BA756="يتجاوز التوقعات"), "يتجاوز التوقعات",
 IF(OR(AND(Main!AZ756="يتجاوز التوقعات", Main!BA756="يفي بالتوقعات"), AND(Main!AZ756="يفي بالتوقعات", Main!BA756="يتجاوز التوقعات")), "يفي بالتوقعات",
 IF(AND(Main!AZ756="يفي بالتوقعات", Main!BA756="يفي بالتوقعات"), "يفي بالتوقعات",
 IF(OR(AND(Main!AZ756="يفي بالتوقعات", Main!BA756="يفي بالتوقعات جزئياً"), AND(Main!AZ756="يفي بالتوقعات جزئياً", Main!BA756="يفي بالتوقعات")), "يفي بالتوقعات جزئياً",
 IF(AND(Main!AZ756="يفي بالتوقعات جزئياً", Main!BA756="يفي بالتوقعات جزئياً"), "يفي بالتوقعات جزئياً",
 ""
 )))))))</f>
        <v/>
      </c>
    </row>
    <row r="757" spans="1:90" ht="22.5" customHeight="1" x14ac:dyDescent="0.45">
      <c r="A757">
        <v>768</v>
      </c>
      <c r="B757">
        <v>46001.466689814799</v>
      </c>
      <c r="C757">
        <v>46001.4752546296</v>
      </c>
      <c r="D757" s="1" t="s">
        <v>838</v>
      </c>
      <c r="E757" s="1" t="s">
        <v>839</v>
      </c>
      <c r="F757" s="8" t="s">
        <v>166</v>
      </c>
      <c r="G757" s="1" t="s">
        <v>167</v>
      </c>
      <c r="H757" s="1" t="s">
        <v>823</v>
      </c>
      <c r="I757" t="s">
        <v>875</v>
      </c>
      <c r="J757" s="1" t="s">
        <v>93</v>
      </c>
      <c r="K757" t="s">
        <v>94</v>
      </c>
      <c r="M757" t="s">
        <v>95</v>
      </c>
      <c r="N757" s="1" t="s">
        <v>96</v>
      </c>
      <c r="O757" s="1" t="s">
        <v>97</v>
      </c>
      <c r="P757" s="1" t="s">
        <v>97</v>
      </c>
      <c r="Q757" s="1" t="s">
        <v>101</v>
      </c>
      <c r="R757" s="1" t="s">
        <v>97</v>
      </c>
      <c r="S757" s="1" t="s">
        <v>97</v>
      </c>
      <c r="T757" s="1" t="s">
        <v>97</v>
      </c>
      <c r="U757" s="1" t="s">
        <v>97</v>
      </c>
      <c r="V757" s="1" t="s">
        <v>97</v>
      </c>
      <c r="W757" s="1" t="s">
        <v>101</v>
      </c>
      <c r="X757" s="1" t="s">
        <v>97</v>
      </c>
      <c r="Y757" s="1" t="s">
        <v>101</v>
      </c>
      <c r="Z757" s="1" t="s">
        <v>97</v>
      </c>
      <c r="AA757" s="1" t="s">
        <v>97</v>
      </c>
      <c r="AB757" s="1" t="s">
        <v>97</v>
      </c>
      <c r="AC757" s="1" t="s">
        <v>97</v>
      </c>
      <c r="AD757" s="1" t="s">
        <v>97</v>
      </c>
      <c r="AE757" s="1" t="s">
        <v>97</v>
      </c>
      <c r="AF757" s="1" t="s">
        <v>97</v>
      </c>
      <c r="AG757" s="4" t="s">
        <v>1262</v>
      </c>
      <c r="AH757" s="4" t="s">
        <v>99</v>
      </c>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c r="CJ757" s="1"/>
      <c r="CK757" s="17" t="str">
        <f>IF(AND(Main!AA757="يتجاوز التوقعات بكثير", Main!AB757="يتجاوز التوقعات بكثير"), "يتجاوز التوقعات بكثير",
 IF(OR(AND(Main!AA757="يتجاوز التوقعات بكثير", Main!AB757="يتجاوز التوقعات"), AND(Main!AA757="يتجاوز التوقعات", Main!AB757="يتجاوز التوقعات بكثير")), "يتجاوز التوقعات",
 IF(AND(Main!AA757="يتجاوز التوقعات", Main!AB757="يتجاوز التوقعات"), "يتجاوز التوقعات",
 IF(OR(AND(Main!AA757="يتجاوز التوقعات", Main!AB757="يفي بالتوقعات"), AND(Main!AA757="يفي بالتوقعات", Main!AB757="يتجاوز التوقعات")), "يفي بالتوقعات",
 IF(AND(Main!AA757="يفي بالتوقعات", Main!AB757="يفي بالتوقعات"), "يفي بالتوقعات",
 IF(OR(AND(Main!AA757="يفي بالتوقعات", Main!AB757="يفي بالتوقعات جزئياً"), AND(Main!AA757="يفي بالتوقعات جزئياً", Main!AB757="يفي بالتوقعات")), "يفي بالتوقعات جزئياً",
 IF(AND(Main!AA757="يفي بالتوقعات جزئياً", Main!AB757="يفي بالتوقعات جزئياً"), "يفي بالتوقعات جزئياً",
 ""
 )))))))</f>
        <v>يتجاوز التوقعات بكثير</v>
      </c>
      <c r="CL757" s="17" t="str">
        <f>IF(AND(Main!AZ757="يتجاوز التوقعات بكثير", Main!BA757="يتجاوز التوقعات بكثير"), "يتجاوز التوقعات بكثير",
 IF(OR(AND(Main!AZ757="يتجاوز التوقعات بكثير", Main!BA757="يتجاوز التوقعات"), AND(Main!AZ757="يتجاوز التوقعات", Main!BA757="يتجاوز التوقعات بكثير")), "يتجاوز التوقعات",
 IF(AND(Main!AZ757="يتجاوز التوقعات", Main!BA757="يتجاوز التوقعات"), "يتجاوز التوقعات",
 IF(OR(AND(Main!AZ757="يتجاوز التوقعات", Main!BA757="يفي بالتوقعات"), AND(Main!AZ757="يفي بالتوقعات", Main!BA757="يتجاوز التوقعات")), "يفي بالتوقعات",
 IF(AND(Main!AZ757="يفي بالتوقعات", Main!BA757="يفي بالتوقعات"), "يفي بالتوقعات",
 IF(OR(AND(Main!AZ757="يفي بالتوقعات", Main!BA757="يفي بالتوقعات جزئياً"), AND(Main!AZ757="يفي بالتوقعات جزئياً", Main!BA757="يفي بالتوقعات")), "يفي بالتوقعات جزئياً",
 IF(AND(Main!AZ757="يفي بالتوقعات جزئياً", Main!BA757="يفي بالتوقعات جزئياً"), "يفي بالتوقعات جزئياً",
 ""
 )))))))</f>
        <v/>
      </c>
    </row>
    <row r="758" spans="1:90" ht="22.5" customHeight="1" x14ac:dyDescent="0.45">
      <c r="A758">
        <v>771</v>
      </c>
      <c r="B758">
        <v>46001.469525462999</v>
      </c>
      <c r="C758">
        <v>46001.4761574074</v>
      </c>
      <c r="D758" s="1" t="s">
        <v>1089</v>
      </c>
      <c r="E758" s="1" t="s">
        <v>1090</v>
      </c>
      <c r="F758" s="8" t="s">
        <v>511</v>
      </c>
      <c r="G758" s="1" t="s">
        <v>499</v>
      </c>
      <c r="H758" s="1" t="s">
        <v>823</v>
      </c>
      <c r="I758" t="s">
        <v>875</v>
      </c>
      <c r="J758" s="1" t="s">
        <v>93</v>
      </c>
      <c r="K758" t="s">
        <v>94</v>
      </c>
      <c r="M758" t="s">
        <v>95</v>
      </c>
      <c r="N758" s="1" t="s">
        <v>96</v>
      </c>
      <c r="O758" s="1" t="s">
        <v>97</v>
      </c>
      <c r="P758" s="1" t="s">
        <v>97</v>
      </c>
      <c r="Q758" s="1" t="s">
        <v>101</v>
      </c>
      <c r="R758" s="1" t="s">
        <v>97</v>
      </c>
      <c r="S758" s="1" t="s">
        <v>97</v>
      </c>
      <c r="T758" s="1" t="s">
        <v>97</v>
      </c>
      <c r="U758" s="1" t="s">
        <v>97</v>
      </c>
      <c r="V758" s="1" t="s">
        <v>97</v>
      </c>
      <c r="W758" s="1" t="s">
        <v>97</v>
      </c>
      <c r="X758" s="1" t="s">
        <v>97</v>
      </c>
      <c r="Y758" s="1" t="s">
        <v>101</v>
      </c>
      <c r="Z758" s="1" t="s">
        <v>97</v>
      </c>
      <c r="AA758" s="1" t="s">
        <v>97</v>
      </c>
      <c r="AB758" s="1" t="s">
        <v>97</v>
      </c>
      <c r="AC758" s="1" t="s">
        <v>97</v>
      </c>
      <c r="AD758" s="1" t="s">
        <v>97</v>
      </c>
      <c r="AE758" s="1" t="s">
        <v>97</v>
      </c>
      <c r="AF758" s="1" t="s">
        <v>101</v>
      </c>
      <c r="AG758" s="4" t="s">
        <v>1263</v>
      </c>
      <c r="AH758" s="4" t="s">
        <v>1264</v>
      </c>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c r="CJ758" s="1"/>
      <c r="CK758" s="17" t="str">
        <f>IF(AND(Main!AA758="يتجاوز التوقعات بكثير", Main!AB758="يتجاوز التوقعات بكثير"), "يتجاوز التوقعات بكثير",
 IF(OR(AND(Main!AA758="يتجاوز التوقعات بكثير", Main!AB758="يتجاوز التوقعات"), AND(Main!AA758="يتجاوز التوقعات", Main!AB758="يتجاوز التوقعات بكثير")), "يتجاوز التوقعات",
 IF(AND(Main!AA758="يتجاوز التوقعات", Main!AB758="يتجاوز التوقعات"), "يتجاوز التوقعات",
 IF(OR(AND(Main!AA758="يتجاوز التوقعات", Main!AB758="يفي بالتوقعات"), AND(Main!AA758="يفي بالتوقعات", Main!AB758="يتجاوز التوقعات")), "يفي بالتوقعات",
 IF(AND(Main!AA758="يفي بالتوقعات", Main!AB758="يفي بالتوقعات"), "يفي بالتوقعات",
 IF(OR(AND(Main!AA758="يفي بالتوقعات", Main!AB758="يفي بالتوقعات جزئياً"), AND(Main!AA758="يفي بالتوقعات جزئياً", Main!AB758="يفي بالتوقعات")), "يفي بالتوقعات جزئياً",
 IF(AND(Main!AA758="يفي بالتوقعات جزئياً", Main!AB758="يفي بالتوقعات جزئياً"), "يفي بالتوقعات جزئياً",
 ""
 )))))))</f>
        <v>يتجاوز التوقعات بكثير</v>
      </c>
      <c r="CL758" s="17" t="str">
        <f>IF(AND(Main!AZ758="يتجاوز التوقعات بكثير", Main!BA758="يتجاوز التوقعات بكثير"), "يتجاوز التوقعات بكثير",
 IF(OR(AND(Main!AZ758="يتجاوز التوقعات بكثير", Main!BA758="يتجاوز التوقعات"), AND(Main!AZ758="يتجاوز التوقعات", Main!BA758="يتجاوز التوقعات بكثير")), "يتجاوز التوقعات",
 IF(AND(Main!AZ758="يتجاوز التوقعات", Main!BA758="يتجاوز التوقعات"), "يتجاوز التوقعات",
 IF(OR(AND(Main!AZ758="يتجاوز التوقعات", Main!BA758="يفي بالتوقعات"), AND(Main!AZ758="يفي بالتوقعات", Main!BA758="يتجاوز التوقعات")), "يفي بالتوقعات",
 IF(AND(Main!AZ758="يفي بالتوقعات", Main!BA758="يفي بالتوقعات"), "يفي بالتوقعات",
 IF(OR(AND(Main!AZ758="يفي بالتوقعات", Main!BA758="يفي بالتوقعات جزئياً"), AND(Main!AZ758="يفي بالتوقعات جزئياً", Main!BA758="يفي بالتوقعات")), "يفي بالتوقعات جزئياً",
 IF(AND(Main!AZ758="يفي بالتوقعات جزئياً", Main!BA758="يفي بالتوقعات جزئياً"), "يفي بالتوقعات جزئياً",
 ""
 )))))))</f>
        <v/>
      </c>
    </row>
    <row r="759" spans="1:90" ht="22.5" customHeight="1" x14ac:dyDescent="0.45">
      <c r="A759">
        <v>770</v>
      </c>
      <c r="B759">
        <v>46001.470219907402</v>
      </c>
      <c r="C759">
        <v>46001.475474537001</v>
      </c>
      <c r="D759" s="1" t="s">
        <v>881</v>
      </c>
      <c r="E759" s="1" t="s">
        <v>882</v>
      </c>
      <c r="F759" s="8" t="s">
        <v>209</v>
      </c>
      <c r="G759" s="1" t="s">
        <v>122</v>
      </c>
      <c r="H759" s="1" t="s">
        <v>823</v>
      </c>
      <c r="I759" t="s">
        <v>875</v>
      </c>
      <c r="J759" s="1" t="s">
        <v>93</v>
      </c>
      <c r="K759" t="s">
        <v>94</v>
      </c>
      <c r="M759" t="s">
        <v>95</v>
      </c>
      <c r="N759" s="1" t="s">
        <v>96</v>
      </c>
      <c r="O759" s="1" t="s">
        <v>97</v>
      </c>
      <c r="P759" s="1" t="s">
        <v>97</v>
      </c>
      <c r="Q759" s="1" t="s">
        <v>97</v>
      </c>
      <c r="R759" s="1" t="s">
        <v>97</v>
      </c>
      <c r="S759" s="1" t="s">
        <v>101</v>
      </c>
      <c r="T759" s="1" t="s">
        <v>97</v>
      </c>
      <c r="U759" s="1" t="s">
        <v>97</v>
      </c>
      <c r="V759" s="1" t="s">
        <v>97</v>
      </c>
      <c r="W759" s="1" t="s">
        <v>97</v>
      </c>
      <c r="X759" s="1" t="s">
        <v>97</v>
      </c>
      <c r="Y759" s="1" t="s">
        <v>97</v>
      </c>
      <c r="Z759" s="1" t="s">
        <v>97</v>
      </c>
      <c r="AA759" s="1" t="s">
        <v>101</v>
      </c>
      <c r="AB759" s="1" t="s">
        <v>101</v>
      </c>
      <c r="AC759" s="1" t="s">
        <v>97</v>
      </c>
      <c r="AD759" s="1" t="s">
        <v>97</v>
      </c>
      <c r="AE759" s="1" t="s">
        <v>97</v>
      </c>
      <c r="AF759" s="1" t="s">
        <v>97</v>
      </c>
      <c r="AG759" s="4" t="s">
        <v>1265</v>
      </c>
      <c r="AH759" s="4" t="s">
        <v>1266</v>
      </c>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c r="CJ759" s="1"/>
      <c r="CK759" s="17" t="str">
        <f>IF(AND(Main!AA759="يتجاوز التوقعات بكثير", Main!AB759="يتجاوز التوقعات بكثير"), "يتجاوز التوقعات بكثير",
 IF(OR(AND(Main!AA759="يتجاوز التوقعات بكثير", Main!AB759="يتجاوز التوقعات"), AND(Main!AA759="يتجاوز التوقعات", Main!AB759="يتجاوز التوقعات بكثير")), "يتجاوز التوقعات",
 IF(AND(Main!AA759="يتجاوز التوقعات", Main!AB759="يتجاوز التوقعات"), "يتجاوز التوقعات",
 IF(OR(AND(Main!AA759="يتجاوز التوقعات", Main!AB759="يفي بالتوقعات"), AND(Main!AA759="يفي بالتوقعات", Main!AB759="يتجاوز التوقعات")), "يفي بالتوقعات",
 IF(AND(Main!AA759="يفي بالتوقعات", Main!AB759="يفي بالتوقعات"), "يفي بالتوقعات",
 IF(OR(AND(Main!AA759="يفي بالتوقعات", Main!AB759="يفي بالتوقعات جزئياً"), AND(Main!AA759="يفي بالتوقعات جزئياً", Main!AB759="يفي بالتوقعات")), "يفي بالتوقعات جزئياً",
 IF(AND(Main!AA759="يفي بالتوقعات جزئياً", Main!AB759="يفي بالتوقعات جزئياً"), "يفي بالتوقعات جزئياً",
 ""
 )))))))</f>
        <v>يتجاوز التوقعات</v>
      </c>
      <c r="CL759" s="17" t="str">
        <f>IF(AND(Main!AZ759="يتجاوز التوقعات بكثير", Main!BA759="يتجاوز التوقعات بكثير"), "يتجاوز التوقعات بكثير",
 IF(OR(AND(Main!AZ759="يتجاوز التوقعات بكثير", Main!BA759="يتجاوز التوقعات"), AND(Main!AZ759="يتجاوز التوقعات", Main!BA759="يتجاوز التوقعات بكثير")), "يتجاوز التوقعات",
 IF(AND(Main!AZ759="يتجاوز التوقعات", Main!BA759="يتجاوز التوقعات"), "يتجاوز التوقعات",
 IF(OR(AND(Main!AZ759="يتجاوز التوقعات", Main!BA759="يفي بالتوقعات"), AND(Main!AZ759="يفي بالتوقعات", Main!BA759="يتجاوز التوقعات")), "يفي بالتوقعات",
 IF(AND(Main!AZ759="يفي بالتوقعات", Main!BA759="يفي بالتوقعات"), "يفي بالتوقعات",
 IF(OR(AND(Main!AZ759="يفي بالتوقعات", Main!BA759="يفي بالتوقعات جزئياً"), AND(Main!AZ759="يفي بالتوقعات جزئياً", Main!BA759="يفي بالتوقعات")), "يفي بالتوقعات جزئياً",
 IF(AND(Main!AZ759="يفي بالتوقعات جزئياً", Main!BA759="يفي بالتوقعات جزئياً"), "يفي بالتوقعات جزئياً",
 ""
 )))))))</f>
        <v/>
      </c>
    </row>
    <row r="760" spans="1:90" ht="22.5" customHeight="1" x14ac:dyDescent="0.45">
      <c r="A760">
        <v>772</v>
      </c>
      <c r="B760">
        <v>46001.474340277797</v>
      </c>
      <c r="C760">
        <v>46001.477187500001</v>
      </c>
      <c r="D760" s="1" t="s">
        <v>867</v>
      </c>
      <c r="E760" s="1" t="s">
        <v>868</v>
      </c>
      <c r="F760" s="8" t="s">
        <v>504</v>
      </c>
      <c r="G760" s="1" t="s">
        <v>499</v>
      </c>
      <c r="H760" s="1" t="s">
        <v>823</v>
      </c>
      <c r="I760" t="s">
        <v>875</v>
      </c>
      <c r="J760" s="1" t="s">
        <v>93</v>
      </c>
      <c r="K760" t="s">
        <v>94</v>
      </c>
      <c r="M760" t="s">
        <v>95</v>
      </c>
      <c r="N760" s="1" t="s">
        <v>96</v>
      </c>
      <c r="O760" s="1" t="s">
        <v>97</v>
      </c>
      <c r="P760" s="1" t="s">
        <v>97</v>
      </c>
      <c r="Q760" s="1" t="s">
        <v>97</v>
      </c>
      <c r="R760" s="1" t="s">
        <v>97</v>
      </c>
      <c r="S760" s="1" t="s">
        <v>101</v>
      </c>
      <c r="T760" s="1" t="s">
        <v>97</v>
      </c>
      <c r="U760" s="1" t="s">
        <v>97</v>
      </c>
      <c r="V760" s="1" t="s">
        <v>97</v>
      </c>
      <c r="W760" s="1" t="s">
        <v>101</v>
      </c>
      <c r="X760" s="1" t="s">
        <v>97</v>
      </c>
      <c r="Y760" s="1" t="s">
        <v>97</v>
      </c>
      <c r="Z760" s="1" t="s">
        <v>97</v>
      </c>
      <c r="AA760" s="1" t="s">
        <v>97</v>
      </c>
      <c r="AB760" s="1" t="s">
        <v>97</v>
      </c>
      <c r="AC760" s="1" t="s">
        <v>97</v>
      </c>
      <c r="AD760" s="1" t="s">
        <v>97</v>
      </c>
      <c r="AE760" s="1" t="s">
        <v>97</v>
      </c>
      <c r="AF760" s="1" t="s">
        <v>97</v>
      </c>
      <c r="AG760" s="4" t="s">
        <v>1267</v>
      </c>
      <c r="AH760" s="4" t="s">
        <v>1268</v>
      </c>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c r="CJ760" s="1"/>
      <c r="CK760" s="17" t="str">
        <f>IF(AND(Main!AA760="يتجاوز التوقعات بكثير", Main!AB760="يتجاوز التوقعات بكثير"), "يتجاوز التوقعات بكثير",
 IF(OR(AND(Main!AA760="يتجاوز التوقعات بكثير", Main!AB760="يتجاوز التوقعات"), AND(Main!AA760="يتجاوز التوقعات", Main!AB760="يتجاوز التوقعات بكثير")), "يتجاوز التوقعات",
 IF(AND(Main!AA760="يتجاوز التوقعات", Main!AB760="يتجاوز التوقعات"), "يتجاوز التوقعات",
 IF(OR(AND(Main!AA760="يتجاوز التوقعات", Main!AB760="يفي بالتوقعات"), AND(Main!AA760="يفي بالتوقعات", Main!AB760="يتجاوز التوقعات")), "يفي بالتوقعات",
 IF(AND(Main!AA760="يفي بالتوقعات", Main!AB760="يفي بالتوقعات"), "يفي بالتوقعات",
 IF(OR(AND(Main!AA760="يفي بالتوقعات", Main!AB760="يفي بالتوقعات جزئياً"), AND(Main!AA760="يفي بالتوقعات جزئياً", Main!AB760="يفي بالتوقعات")), "يفي بالتوقعات جزئياً",
 IF(AND(Main!AA760="يفي بالتوقعات جزئياً", Main!AB760="يفي بالتوقعات جزئياً"), "يفي بالتوقعات جزئياً",
 ""
 )))))))</f>
        <v>يتجاوز التوقعات بكثير</v>
      </c>
      <c r="CL760" s="17" t="str">
        <f>IF(AND(Main!AZ760="يتجاوز التوقعات بكثير", Main!BA760="يتجاوز التوقعات بكثير"), "يتجاوز التوقعات بكثير",
 IF(OR(AND(Main!AZ760="يتجاوز التوقعات بكثير", Main!BA760="يتجاوز التوقعات"), AND(Main!AZ760="يتجاوز التوقعات", Main!BA760="يتجاوز التوقعات بكثير")), "يتجاوز التوقعات",
 IF(AND(Main!AZ760="يتجاوز التوقعات", Main!BA760="يتجاوز التوقعات"), "يتجاوز التوقعات",
 IF(OR(AND(Main!AZ760="يتجاوز التوقعات", Main!BA760="يفي بالتوقعات"), AND(Main!AZ760="يفي بالتوقعات", Main!BA760="يتجاوز التوقعات")), "يفي بالتوقعات",
 IF(AND(Main!AZ760="يفي بالتوقعات", Main!BA760="يفي بالتوقعات"), "يفي بالتوقعات",
 IF(OR(AND(Main!AZ760="يفي بالتوقعات", Main!BA760="يفي بالتوقعات جزئياً"), AND(Main!AZ760="يفي بالتوقعات جزئياً", Main!BA760="يفي بالتوقعات")), "يفي بالتوقعات جزئياً",
 IF(AND(Main!AZ760="يفي بالتوقعات جزئياً", Main!BA760="يفي بالتوقعات جزئياً"), "يفي بالتوقعات جزئياً",
 ""
 )))))))</f>
        <v/>
      </c>
    </row>
    <row r="761" spans="1:90" ht="22.5" customHeight="1" x14ac:dyDescent="0.45">
      <c r="A761">
        <v>777</v>
      </c>
      <c r="B761">
        <v>46001.476145833301</v>
      </c>
      <c r="C761">
        <v>46001.480648148201</v>
      </c>
      <c r="D761" s="1" t="s">
        <v>871</v>
      </c>
      <c r="E761" s="1" t="s">
        <v>872</v>
      </c>
      <c r="F761" s="8" t="s">
        <v>504</v>
      </c>
      <c r="G761" s="1" t="s">
        <v>499</v>
      </c>
      <c r="H761" s="1" t="s">
        <v>823</v>
      </c>
      <c r="I761" t="s">
        <v>1148</v>
      </c>
      <c r="J761" s="1" t="s">
        <v>93</v>
      </c>
      <c r="K761" t="s">
        <v>94</v>
      </c>
      <c r="M761" t="s">
        <v>95</v>
      </c>
      <c r="N761" s="1" t="s">
        <v>100</v>
      </c>
      <c r="O761" s="1" t="s">
        <v>97</v>
      </c>
      <c r="P761" s="1" t="s">
        <v>97</v>
      </c>
      <c r="Q761" s="1" t="s">
        <v>101</v>
      </c>
      <c r="R761" s="1" t="s">
        <v>97</v>
      </c>
      <c r="S761" s="1" t="s">
        <v>97</v>
      </c>
      <c r="T761" s="1" t="s">
        <v>97</v>
      </c>
      <c r="U761" s="1" t="s">
        <v>97</v>
      </c>
      <c r="V761" s="1" t="s">
        <v>97</v>
      </c>
      <c r="W761" s="1" t="s">
        <v>97</v>
      </c>
      <c r="X761" s="1" t="s">
        <v>97</v>
      </c>
      <c r="Y761" s="1" t="s">
        <v>101</v>
      </c>
      <c r="Z761" s="1" t="s">
        <v>97</v>
      </c>
      <c r="AA761" s="1" t="s">
        <v>97</v>
      </c>
      <c r="AB761" s="1" t="s">
        <v>97</v>
      </c>
      <c r="AC761" s="1" t="s">
        <v>97</v>
      </c>
      <c r="AD761" s="1" t="s">
        <v>97</v>
      </c>
      <c r="AE761" s="1" t="s">
        <v>97</v>
      </c>
      <c r="AF761" s="1" t="s">
        <v>97</v>
      </c>
      <c r="AG761" s="4" t="s">
        <v>1269</v>
      </c>
      <c r="AH761" s="4" t="s">
        <v>1270</v>
      </c>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c r="CJ761" s="1"/>
      <c r="CK761" s="17" t="str">
        <f>IF(AND(Main!AA761="يتجاوز التوقعات بكثير", Main!AB761="يتجاوز التوقعات بكثير"), "يتجاوز التوقعات بكثير",
 IF(OR(AND(Main!AA761="يتجاوز التوقعات بكثير", Main!AB761="يتجاوز التوقعات"), AND(Main!AA761="يتجاوز التوقعات", Main!AB761="يتجاوز التوقعات بكثير")), "يتجاوز التوقعات",
 IF(AND(Main!AA761="يتجاوز التوقعات", Main!AB761="يتجاوز التوقعات"), "يتجاوز التوقعات",
 IF(OR(AND(Main!AA761="يتجاوز التوقعات", Main!AB761="يفي بالتوقعات"), AND(Main!AA761="يفي بالتوقعات", Main!AB761="يتجاوز التوقعات")), "يفي بالتوقعات",
 IF(AND(Main!AA761="يفي بالتوقعات", Main!AB761="يفي بالتوقعات"), "يفي بالتوقعات",
 IF(OR(AND(Main!AA761="يفي بالتوقعات", Main!AB761="يفي بالتوقعات جزئياً"), AND(Main!AA761="يفي بالتوقعات جزئياً", Main!AB761="يفي بالتوقعات")), "يفي بالتوقعات جزئياً",
 IF(AND(Main!AA761="يفي بالتوقعات جزئياً", Main!AB761="يفي بالتوقعات جزئياً"), "يفي بالتوقعات جزئياً",
 ""
 )))))))</f>
        <v>يتجاوز التوقعات بكثير</v>
      </c>
      <c r="CL761" s="17" t="str">
        <f>IF(AND(Main!AZ761="يتجاوز التوقعات بكثير", Main!BA761="يتجاوز التوقعات بكثير"), "يتجاوز التوقعات بكثير",
 IF(OR(AND(Main!AZ761="يتجاوز التوقعات بكثير", Main!BA761="يتجاوز التوقعات"), AND(Main!AZ761="يتجاوز التوقعات", Main!BA761="يتجاوز التوقعات بكثير")), "يتجاوز التوقعات",
 IF(AND(Main!AZ761="يتجاوز التوقعات", Main!BA761="يتجاوز التوقعات"), "يتجاوز التوقعات",
 IF(OR(AND(Main!AZ761="يتجاوز التوقعات", Main!BA761="يفي بالتوقعات"), AND(Main!AZ761="يفي بالتوقعات", Main!BA761="يتجاوز التوقعات")), "يفي بالتوقعات",
 IF(AND(Main!AZ761="يفي بالتوقعات", Main!BA761="يفي بالتوقعات"), "يفي بالتوقعات",
 IF(OR(AND(Main!AZ761="يفي بالتوقعات", Main!BA761="يفي بالتوقعات جزئياً"), AND(Main!AZ761="يفي بالتوقعات جزئياً", Main!BA761="يفي بالتوقعات")), "يفي بالتوقعات جزئياً",
 IF(AND(Main!AZ761="يفي بالتوقعات جزئياً", Main!BA761="يفي بالتوقعات جزئياً"), "يفي بالتوقعات جزئياً",
 ""
 )))))))</f>
        <v/>
      </c>
    </row>
    <row r="762" spans="1:90" ht="22.5" customHeight="1" x14ac:dyDescent="0.45">
      <c r="A762">
        <v>773</v>
      </c>
      <c r="B762">
        <v>46001.4753472222</v>
      </c>
      <c r="C762">
        <v>46001.477314814802</v>
      </c>
      <c r="D762" s="1" t="s">
        <v>838</v>
      </c>
      <c r="E762" s="1" t="s">
        <v>839</v>
      </c>
      <c r="F762" s="8" t="s">
        <v>166</v>
      </c>
      <c r="G762" s="1" t="s">
        <v>167</v>
      </c>
      <c r="H762" s="1" t="s">
        <v>823</v>
      </c>
      <c r="I762" t="s">
        <v>1148</v>
      </c>
      <c r="J762" s="1" t="s">
        <v>93</v>
      </c>
      <c r="K762" t="s">
        <v>94</v>
      </c>
      <c r="M762" t="s">
        <v>95</v>
      </c>
      <c r="N762" s="1" t="s">
        <v>100</v>
      </c>
      <c r="O762" s="1" t="s">
        <v>101</v>
      </c>
      <c r="P762" s="1" t="s">
        <v>97</v>
      </c>
      <c r="Q762" s="1" t="s">
        <v>97</v>
      </c>
      <c r="R762" s="1" t="s">
        <v>97</v>
      </c>
      <c r="S762" s="1" t="s">
        <v>101</v>
      </c>
      <c r="T762" s="1" t="s">
        <v>97</v>
      </c>
      <c r="U762" s="1" t="s">
        <v>97</v>
      </c>
      <c r="V762" s="1" t="s">
        <v>97</v>
      </c>
      <c r="W762" s="1" t="s">
        <v>97</v>
      </c>
      <c r="X762" s="1" t="s">
        <v>97</v>
      </c>
      <c r="Y762" s="1" t="s">
        <v>97</v>
      </c>
      <c r="Z762" s="1" t="s">
        <v>97</v>
      </c>
      <c r="AA762" s="1" t="s">
        <v>97</v>
      </c>
      <c r="AB762" s="1" t="s">
        <v>97</v>
      </c>
      <c r="AC762" s="1" t="s">
        <v>97</v>
      </c>
      <c r="AD762" s="1" t="s">
        <v>97</v>
      </c>
      <c r="AE762" s="1" t="s">
        <v>97</v>
      </c>
      <c r="AF762" s="1" t="s">
        <v>97</v>
      </c>
      <c r="AG762" s="4" t="s">
        <v>1271</v>
      </c>
      <c r="AH762" s="4" t="s">
        <v>99</v>
      </c>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c r="CJ762" s="1"/>
      <c r="CK762" s="17" t="str">
        <f>IF(AND(Main!AA762="يتجاوز التوقعات بكثير", Main!AB762="يتجاوز التوقعات بكثير"), "يتجاوز التوقعات بكثير",
 IF(OR(AND(Main!AA762="يتجاوز التوقعات بكثير", Main!AB762="يتجاوز التوقعات"), AND(Main!AA762="يتجاوز التوقعات", Main!AB762="يتجاوز التوقعات بكثير")), "يتجاوز التوقعات",
 IF(AND(Main!AA762="يتجاوز التوقعات", Main!AB762="يتجاوز التوقعات"), "يتجاوز التوقعات",
 IF(OR(AND(Main!AA762="يتجاوز التوقعات", Main!AB762="يفي بالتوقعات"), AND(Main!AA762="يفي بالتوقعات", Main!AB762="يتجاوز التوقعات")), "يفي بالتوقعات",
 IF(AND(Main!AA762="يفي بالتوقعات", Main!AB762="يفي بالتوقعات"), "يفي بالتوقعات",
 IF(OR(AND(Main!AA762="يفي بالتوقعات", Main!AB762="يفي بالتوقعات جزئياً"), AND(Main!AA762="يفي بالتوقعات جزئياً", Main!AB762="يفي بالتوقعات")), "يفي بالتوقعات جزئياً",
 IF(AND(Main!AA762="يفي بالتوقعات جزئياً", Main!AB762="يفي بالتوقعات جزئياً"), "يفي بالتوقعات جزئياً",
 ""
 )))))))</f>
        <v>يتجاوز التوقعات بكثير</v>
      </c>
      <c r="CL762" s="17" t="str">
        <f>IF(AND(Main!AZ762="يتجاوز التوقعات بكثير", Main!BA762="يتجاوز التوقعات بكثير"), "يتجاوز التوقعات بكثير",
 IF(OR(AND(Main!AZ762="يتجاوز التوقعات بكثير", Main!BA762="يتجاوز التوقعات"), AND(Main!AZ762="يتجاوز التوقعات", Main!BA762="يتجاوز التوقعات بكثير")), "يتجاوز التوقعات",
 IF(AND(Main!AZ762="يتجاوز التوقعات", Main!BA762="يتجاوز التوقعات"), "يتجاوز التوقعات",
 IF(OR(AND(Main!AZ762="يتجاوز التوقعات", Main!BA762="يفي بالتوقعات"), AND(Main!AZ762="يفي بالتوقعات", Main!BA762="يتجاوز التوقعات")), "يفي بالتوقعات",
 IF(AND(Main!AZ762="يفي بالتوقعات", Main!BA762="يفي بالتوقعات"), "يفي بالتوقعات",
 IF(OR(AND(Main!AZ762="يفي بالتوقعات", Main!BA762="يفي بالتوقعات جزئياً"), AND(Main!AZ762="يفي بالتوقعات جزئياً", Main!BA762="يفي بالتوقعات")), "يفي بالتوقعات جزئياً",
 IF(AND(Main!AZ762="يفي بالتوقعات جزئياً", Main!BA762="يفي بالتوقعات جزئياً"), "يفي بالتوقعات جزئياً",
 ""
 )))))))</f>
        <v/>
      </c>
    </row>
    <row r="763" spans="1:90" ht="22.5" customHeight="1" x14ac:dyDescent="0.45">
      <c r="A763">
        <v>774</v>
      </c>
      <c r="B763">
        <v>46001.477349537003</v>
      </c>
      <c r="C763">
        <v>46001.478344907402</v>
      </c>
      <c r="D763" s="1" t="s">
        <v>838</v>
      </c>
      <c r="E763" s="1" t="s">
        <v>839</v>
      </c>
      <c r="F763" s="8" t="s">
        <v>166</v>
      </c>
      <c r="G763" s="1" t="s">
        <v>167</v>
      </c>
      <c r="H763" s="1" t="s">
        <v>823</v>
      </c>
      <c r="I763" t="s">
        <v>1173</v>
      </c>
      <c r="J763" s="1" t="s">
        <v>93</v>
      </c>
      <c r="K763" t="s">
        <v>94</v>
      </c>
      <c r="M763" t="s">
        <v>95</v>
      </c>
      <c r="N763" s="1" t="s">
        <v>103</v>
      </c>
      <c r="O763" s="1" t="s">
        <v>97</v>
      </c>
      <c r="P763" s="1" t="s">
        <v>97</v>
      </c>
      <c r="Q763" s="1" t="s">
        <v>97</v>
      </c>
      <c r="R763" s="1" t="s">
        <v>97</v>
      </c>
      <c r="S763" s="1" t="s">
        <v>101</v>
      </c>
      <c r="T763" s="1" t="s">
        <v>97</v>
      </c>
      <c r="U763" s="1" t="s">
        <v>97</v>
      </c>
      <c r="V763" s="1" t="s">
        <v>97</v>
      </c>
      <c r="W763" s="1" t="s">
        <v>97</v>
      </c>
      <c r="X763" s="1" t="s">
        <v>101</v>
      </c>
      <c r="Y763" s="1" t="s">
        <v>101</v>
      </c>
      <c r="Z763" s="1" t="s">
        <v>97</v>
      </c>
      <c r="AA763" s="1" t="s">
        <v>97</v>
      </c>
      <c r="AB763" s="1" t="s">
        <v>97</v>
      </c>
      <c r="AC763" s="1" t="s">
        <v>97</v>
      </c>
      <c r="AD763" s="1" t="s">
        <v>97</v>
      </c>
      <c r="AE763" s="1" t="s">
        <v>97</v>
      </c>
      <c r="AF763" s="1" t="s">
        <v>97</v>
      </c>
      <c r="AG763" s="4" t="s">
        <v>1271</v>
      </c>
      <c r="AH763" s="4" t="s">
        <v>99</v>
      </c>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c r="CJ763" s="1"/>
      <c r="CK763" s="17" t="str">
        <f>IF(AND(Main!AA763="يتجاوز التوقعات بكثير", Main!AB763="يتجاوز التوقعات بكثير"), "يتجاوز التوقعات بكثير",
 IF(OR(AND(Main!AA763="يتجاوز التوقعات بكثير", Main!AB763="يتجاوز التوقعات"), AND(Main!AA763="يتجاوز التوقعات", Main!AB763="يتجاوز التوقعات بكثير")), "يتجاوز التوقعات",
 IF(AND(Main!AA763="يتجاوز التوقعات", Main!AB763="يتجاوز التوقعات"), "يتجاوز التوقعات",
 IF(OR(AND(Main!AA763="يتجاوز التوقعات", Main!AB763="يفي بالتوقعات"), AND(Main!AA763="يفي بالتوقعات", Main!AB763="يتجاوز التوقعات")), "يفي بالتوقعات",
 IF(AND(Main!AA763="يفي بالتوقعات", Main!AB763="يفي بالتوقعات"), "يفي بالتوقعات",
 IF(OR(AND(Main!AA763="يفي بالتوقعات", Main!AB763="يفي بالتوقعات جزئياً"), AND(Main!AA763="يفي بالتوقعات جزئياً", Main!AB763="يفي بالتوقعات")), "يفي بالتوقعات جزئياً",
 IF(AND(Main!AA763="يفي بالتوقعات جزئياً", Main!AB763="يفي بالتوقعات جزئياً"), "يفي بالتوقعات جزئياً",
 ""
 )))))))</f>
        <v>يتجاوز التوقعات بكثير</v>
      </c>
      <c r="CL763" s="17" t="str">
        <f>IF(AND(Main!AZ763="يتجاوز التوقعات بكثير", Main!BA763="يتجاوز التوقعات بكثير"), "يتجاوز التوقعات بكثير",
 IF(OR(AND(Main!AZ763="يتجاوز التوقعات بكثير", Main!BA763="يتجاوز التوقعات"), AND(Main!AZ763="يتجاوز التوقعات", Main!BA763="يتجاوز التوقعات بكثير")), "يتجاوز التوقعات",
 IF(AND(Main!AZ763="يتجاوز التوقعات", Main!BA763="يتجاوز التوقعات"), "يتجاوز التوقعات",
 IF(OR(AND(Main!AZ763="يتجاوز التوقعات", Main!BA763="يفي بالتوقعات"), AND(Main!AZ763="يفي بالتوقعات", Main!BA763="يتجاوز التوقعات")), "يفي بالتوقعات",
 IF(AND(Main!AZ763="يفي بالتوقعات", Main!BA763="يفي بالتوقعات"), "يفي بالتوقعات",
 IF(OR(AND(Main!AZ763="يفي بالتوقعات", Main!BA763="يفي بالتوقعات جزئياً"), AND(Main!AZ763="يفي بالتوقعات جزئياً", Main!BA763="يفي بالتوقعات")), "يفي بالتوقعات جزئياً",
 IF(AND(Main!AZ763="يفي بالتوقعات جزئياً", Main!BA763="يفي بالتوقعات جزئياً"), "يفي بالتوقعات جزئياً",
 ""
 )))))))</f>
        <v/>
      </c>
    </row>
    <row r="764" spans="1:90" ht="22.5" customHeight="1" x14ac:dyDescent="0.45">
      <c r="A764">
        <v>775</v>
      </c>
      <c r="B764">
        <v>46001.478368055599</v>
      </c>
      <c r="C764">
        <v>46001.4793518519</v>
      </c>
      <c r="D764" s="1" t="s">
        <v>838</v>
      </c>
      <c r="E764" s="1" t="s">
        <v>839</v>
      </c>
      <c r="F764" s="8" t="s">
        <v>166</v>
      </c>
      <c r="G764" s="1" t="s">
        <v>167</v>
      </c>
      <c r="H764" s="1" t="s">
        <v>823</v>
      </c>
      <c r="I764" t="s">
        <v>1196</v>
      </c>
      <c r="J764" s="1" t="s">
        <v>93</v>
      </c>
      <c r="K764" t="s">
        <v>94</v>
      </c>
      <c r="M764" t="s">
        <v>95</v>
      </c>
      <c r="N764" s="1" t="s">
        <v>703</v>
      </c>
      <c r="O764" s="1" t="s">
        <v>97</v>
      </c>
      <c r="P764" s="1" t="s">
        <v>97</v>
      </c>
      <c r="Q764" s="1" t="s">
        <v>97</v>
      </c>
      <c r="R764" s="1" t="s">
        <v>101</v>
      </c>
      <c r="S764" s="1" t="s">
        <v>97</v>
      </c>
      <c r="T764" s="1" t="s">
        <v>97</v>
      </c>
      <c r="U764" s="1" t="s">
        <v>101</v>
      </c>
      <c r="V764" s="1" t="s">
        <v>97</v>
      </c>
      <c r="W764" s="1" t="s">
        <v>97</v>
      </c>
      <c r="X764" s="1" t="s">
        <v>97</v>
      </c>
      <c r="Y764" s="1" t="s">
        <v>97</v>
      </c>
      <c r="Z764" s="1" t="s">
        <v>97</v>
      </c>
      <c r="AA764" s="1" t="s">
        <v>97</v>
      </c>
      <c r="AB764" s="1" t="s">
        <v>97</v>
      </c>
      <c r="AC764" s="1" t="s">
        <v>97</v>
      </c>
      <c r="AD764" s="1" t="s">
        <v>97</v>
      </c>
      <c r="AE764" s="1" t="s">
        <v>97</v>
      </c>
      <c r="AF764" s="1" t="s">
        <v>97</v>
      </c>
      <c r="AG764" s="4" t="s">
        <v>1271</v>
      </c>
      <c r="AH764" s="4" t="s">
        <v>99</v>
      </c>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c r="CJ764" s="1"/>
      <c r="CK764" s="17" t="str">
        <f>IF(AND(Main!AA764="يتجاوز التوقعات بكثير", Main!AB764="يتجاوز التوقعات بكثير"), "يتجاوز التوقعات بكثير",
 IF(OR(AND(Main!AA764="يتجاوز التوقعات بكثير", Main!AB764="يتجاوز التوقعات"), AND(Main!AA764="يتجاوز التوقعات", Main!AB764="يتجاوز التوقعات بكثير")), "يتجاوز التوقعات",
 IF(AND(Main!AA764="يتجاوز التوقعات", Main!AB764="يتجاوز التوقعات"), "يتجاوز التوقعات",
 IF(OR(AND(Main!AA764="يتجاوز التوقعات", Main!AB764="يفي بالتوقعات"), AND(Main!AA764="يفي بالتوقعات", Main!AB764="يتجاوز التوقعات")), "يفي بالتوقعات",
 IF(AND(Main!AA764="يفي بالتوقعات", Main!AB764="يفي بالتوقعات"), "يفي بالتوقعات",
 IF(OR(AND(Main!AA764="يفي بالتوقعات", Main!AB764="يفي بالتوقعات جزئياً"), AND(Main!AA764="يفي بالتوقعات جزئياً", Main!AB764="يفي بالتوقعات")), "يفي بالتوقعات جزئياً",
 IF(AND(Main!AA764="يفي بالتوقعات جزئياً", Main!AB764="يفي بالتوقعات جزئياً"), "يفي بالتوقعات جزئياً",
 ""
 )))))))</f>
        <v>يتجاوز التوقعات بكثير</v>
      </c>
      <c r="CL764" s="17" t="str">
        <f>IF(AND(Main!AZ764="يتجاوز التوقعات بكثير", Main!BA764="يتجاوز التوقعات بكثير"), "يتجاوز التوقعات بكثير",
 IF(OR(AND(Main!AZ764="يتجاوز التوقعات بكثير", Main!BA764="يتجاوز التوقعات"), AND(Main!AZ764="يتجاوز التوقعات", Main!BA764="يتجاوز التوقعات بكثير")), "يتجاوز التوقعات",
 IF(AND(Main!AZ764="يتجاوز التوقعات", Main!BA764="يتجاوز التوقعات"), "يتجاوز التوقعات",
 IF(OR(AND(Main!AZ764="يتجاوز التوقعات", Main!BA764="يفي بالتوقعات"), AND(Main!AZ764="يفي بالتوقعات", Main!BA764="يتجاوز التوقعات")), "يفي بالتوقعات",
 IF(AND(Main!AZ764="يفي بالتوقعات", Main!BA764="يفي بالتوقعات"), "يفي بالتوقعات",
 IF(OR(AND(Main!AZ764="يفي بالتوقعات", Main!BA764="يفي بالتوقعات جزئياً"), AND(Main!AZ764="يفي بالتوقعات جزئياً", Main!BA764="يفي بالتوقعات")), "يفي بالتوقعات جزئياً",
 IF(AND(Main!AZ764="يفي بالتوقعات جزئياً", Main!BA764="يفي بالتوقعات جزئياً"), "يفي بالتوقعات جزئياً",
 ""
 )))))))</f>
        <v/>
      </c>
    </row>
    <row r="765" spans="1:90" ht="22.5" customHeight="1" x14ac:dyDescent="0.45">
      <c r="A765">
        <v>776</v>
      </c>
      <c r="B765">
        <v>46001.473981481497</v>
      </c>
      <c r="C765">
        <v>46001.479560185202</v>
      </c>
      <c r="D765" s="1" t="s">
        <v>848</v>
      </c>
      <c r="E765" s="1" t="s">
        <v>849</v>
      </c>
      <c r="F765" s="8" t="s">
        <v>232</v>
      </c>
      <c r="G765" s="1" t="s">
        <v>167</v>
      </c>
      <c r="H765" s="1" t="s">
        <v>823</v>
      </c>
      <c r="I765" t="s">
        <v>875</v>
      </c>
      <c r="J765" s="1" t="s">
        <v>93</v>
      </c>
      <c r="K765" t="s">
        <v>94</v>
      </c>
      <c r="M765" t="s">
        <v>95</v>
      </c>
      <c r="N765" s="1" t="s">
        <v>96</v>
      </c>
      <c r="O765" s="1" t="s">
        <v>101</v>
      </c>
      <c r="P765" s="1" t="s">
        <v>97</v>
      </c>
      <c r="Q765" s="1" t="s">
        <v>97</v>
      </c>
      <c r="R765" s="1" t="s">
        <v>97</v>
      </c>
      <c r="S765" s="1" t="s">
        <v>101</v>
      </c>
      <c r="T765" s="1" t="s">
        <v>97</v>
      </c>
      <c r="U765" s="1" t="s">
        <v>101</v>
      </c>
      <c r="V765" s="1" t="s">
        <v>97</v>
      </c>
      <c r="W765" s="1" t="s">
        <v>97</v>
      </c>
      <c r="X765" s="1" t="s">
        <v>97</v>
      </c>
      <c r="Y765" s="1" t="s">
        <v>97</v>
      </c>
      <c r="Z765" s="1" t="s">
        <v>97</v>
      </c>
      <c r="AA765" s="1" t="s">
        <v>97</v>
      </c>
      <c r="AB765" s="1" t="s">
        <v>97</v>
      </c>
      <c r="AC765" s="1" t="s">
        <v>97</v>
      </c>
      <c r="AD765" s="1" t="s">
        <v>97</v>
      </c>
      <c r="AE765" s="1" t="s">
        <v>97</v>
      </c>
      <c r="AF765" s="1" t="s">
        <v>97</v>
      </c>
      <c r="AG765" s="4" t="s">
        <v>1272</v>
      </c>
      <c r="AH765" s="4" t="s">
        <v>99</v>
      </c>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c r="CJ765" s="1"/>
      <c r="CK765" s="17" t="str">
        <f>IF(AND(Main!AA765="يتجاوز التوقعات بكثير", Main!AB765="يتجاوز التوقعات بكثير"), "يتجاوز التوقعات بكثير",
 IF(OR(AND(Main!AA765="يتجاوز التوقعات بكثير", Main!AB765="يتجاوز التوقعات"), AND(Main!AA765="يتجاوز التوقعات", Main!AB765="يتجاوز التوقعات بكثير")), "يتجاوز التوقعات",
 IF(AND(Main!AA765="يتجاوز التوقعات", Main!AB765="يتجاوز التوقعات"), "يتجاوز التوقعات",
 IF(OR(AND(Main!AA765="يتجاوز التوقعات", Main!AB765="يفي بالتوقعات"), AND(Main!AA765="يفي بالتوقعات", Main!AB765="يتجاوز التوقعات")), "يفي بالتوقعات",
 IF(AND(Main!AA765="يفي بالتوقعات", Main!AB765="يفي بالتوقعات"), "يفي بالتوقعات",
 IF(OR(AND(Main!AA765="يفي بالتوقعات", Main!AB765="يفي بالتوقعات جزئياً"), AND(Main!AA765="يفي بالتوقعات جزئياً", Main!AB765="يفي بالتوقعات")), "يفي بالتوقعات جزئياً",
 IF(AND(Main!AA765="يفي بالتوقعات جزئياً", Main!AB765="يفي بالتوقعات جزئياً"), "يفي بالتوقعات جزئياً",
 ""
 )))))))</f>
        <v>يتجاوز التوقعات بكثير</v>
      </c>
      <c r="CL765" s="17" t="str">
        <f>IF(AND(Main!AZ765="يتجاوز التوقعات بكثير", Main!BA765="يتجاوز التوقعات بكثير"), "يتجاوز التوقعات بكثير",
 IF(OR(AND(Main!AZ765="يتجاوز التوقعات بكثير", Main!BA765="يتجاوز التوقعات"), AND(Main!AZ765="يتجاوز التوقعات", Main!BA765="يتجاوز التوقعات بكثير")), "يتجاوز التوقعات",
 IF(AND(Main!AZ765="يتجاوز التوقعات", Main!BA765="يتجاوز التوقعات"), "يتجاوز التوقعات",
 IF(OR(AND(Main!AZ765="يتجاوز التوقعات", Main!BA765="يفي بالتوقعات"), AND(Main!AZ765="يفي بالتوقعات", Main!BA765="يتجاوز التوقعات")), "يفي بالتوقعات",
 IF(AND(Main!AZ765="يفي بالتوقعات", Main!BA765="يفي بالتوقعات"), "يفي بالتوقعات",
 IF(OR(AND(Main!AZ765="يفي بالتوقعات", Main!BA765="يفي بالتوقعات جزئياً"), AND(Main!AZ765="يفي بالتوقعات جزئياً", Main!BA765="يفي بالتوقعات")), "يفي بالتوقعات جزئياً",
 IF(AND(Main!AZ765="يفي بالتوقعات جزئياً", Main!BA765="يفي بالتوقعات جزئياً"), "يفي بالتوقعات جزئياً",
 ""
 )))))))</f>
        <v/>
      </c>
    </row>
    <row r="766" spans="1:90" ht="22.5" customHeight="1" x14ac:dyDescent="0.45">
      <c r="A766">
        <v>778</v>
      </c>
      <c r="B766">
        <v>46001.476342592599</v>
      </c>
      <c r="C766">
        <v>46001.481550925899</v>
      </c>
      <c r="D766" s="1" t="s">
        <v>1089</v>
      </c>
      <c r="E766" s="1" t="s">
        <v>1090</v>
      </c>
      <c r="F766" s="8" t="s">
        <v>559</v>
      </c>
      <c r="G766" s="1" t="s">
        <v>499</v>
      </c>
      <c r="H766" s="1" t="s">
        <v>823</v>
      </c>
      <c r="I766" t="s">
        <v>875</v>
      </c>
      <c r="J766" s="1" t="s">
        <v>93</v>
      </c>
      <c r="K766" t="s">
        <v>94</v>
      </c>
      <c r="M766" t="s">
        <v>95</v>
      </c>
      <c r="N766" s="1" t="s">
        <v>96</v>
      </c>
      <c r="O766" s="1" t="s">
        <v>97</v>
      </c>
      <c r="P766" s="1" t="s">
        <v>97</v>
      </c>
      <c r="Q766" s="1" t="s">
        <v>101</v>
      </c>
      <c r="R766" s="1" t="s">
        <v>97</v>
      </c>
      <c r="S766" s="1" t="s">
        <v>97</v>
      </c>
      <c r="T766" s="1" t="s">
        <v>97</v>
      </c>
      <c r="U766" s="1" t="s">
        <v>97</v>
      </c>
      <c r="V766" s="1" t="s">
        <v>97</v>
      </c>
      <c r="W766" s="1" t="s">
        <v>101</v>
      </c>
      <c r="X766" s="1" t="s">
        <v>101</v>
      </c>
      <c r="Y766" s="1" t="s">
        <v>97</v>
      </c>
      <c r="Z766" s="1" t="s">
        <v>97</v>
      </c>
      <c r="AA766" s="1" t="s">
        <v>97</v>
      </c>
      <c r="AB766" s="1" t="s">
        <v>97</v>
      </c>
      <c r="AC766" s="1" t="s">
        <v>97</v>
      </c>
      <c r="AD766" s="1" t="s">
        <v>97</v>
      </c>
      <c r="AE766" s="1" t="s">
        <v>97</v>
      </c>
      <c r="AF766" s="1" t="s">
        <v>97</v>
      </c>
      <c r="AG766" s="4" t="s">
        <v>1273</v>
      </c>
      <c r="AH766" s="4" t="s">
        <v>1274</v>
      </c>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c r="CJ766" s="1"/>
      <c r="CK766" s="17" t="str">
        <f>IF(AND(Main!AA766="يتجاوز التوقعات بكثير", Main!AB766="يتجاوز التوقعات بكثير"), "يتجاوز التوقعات بكثير",
 IF(OR(AND(Main!AA766="يتجاوز التوقعات بكثير", Main!AB766="يتجاوز التوقعات"), AND(Main!AA766="يتجاوز التوقعات", Main!AB766="يتجاوز التوقعات بكثير")), "يتجاوز التوقعات",
 IF(AND(Main!AA766="يتجاوز التوقعات", Main!AB766="يتجاوز التوقعات"), "يتجاوز التوقعات",
 IF(OR(AND(Main!AA766="يتجاوز التوقعات", Main!AB766="يفي بالتوقعات"), AND(Main!AA766="يفي بالتوقعات", Main!AB766="يتجاوز التوقعات")), "يفي بالتوقعات",
 IF(AND(Main!AA766="يفي بالتوقعات", Main!AB766="يفي بالتوقعات"), "يفي بالتوقعات",
 IF(OR(AND(Main!AA766="يفي بالتوقعات", Main!AB766="يفي بالتوقعات جزئياً"), AND(Main!AA766="يفي بالتوقعات جزئياً", Main!AB766="يفي بالتوقعات")), "يفي بالتوقعات جزئياً",
 IF(AND(Main!AA766="يفي بالتوقعات جزئياً", Main!AB766="يفي بالتوقعات جزئياً"), "يفي بالتوقعات جزئياً",
 ""
 )))))))</f>
        <v>يتجاوز التوقعات بكثير</v>
      </c>
      <c r="CL766" s="17" t="str">
        <f>IF(AND(Main!AZ766="يتجاوز التوقعات بكثير", Main!BA766="يتجاوز التوقعات بكثير"), "يتجاوز التوقعات بكثير",
 IF(OR(AND(Main!AZ766="يتجاوز التوقعات بكثير", Main!BA766="يتجاوز التوقعات"), AND(Main!AZ766="يتجاوز التوقعات", Main!BA766="يتجاوز التوقعات بكثير")), "يتجاوز التوقعات",
 IF(AND(Main!AZ766="يتجاوز التوقعات", Main!BA766="يتجاوز التوقعات"), "يتجاوز التوقعات",
 IF(OR(AND(Main!AZ766="يتجاوز التوقعات", Main!BA766="يفي بالتوقعات"), AND(Main!AZ766="يفي بالتوقعات", Main!BA766="يتجاوز التوقعات")), "يفي بالتوقعات",
 IF(AND(Main!AZ766="يفي بالتوقعات", Main!BA766="يفي بالتوقعات"), "يفي بالتوقعات",
 IF(OR(AND(Main!AZ766="يفي بالتوقعات", Main!BA766="يفي بالتوقعات جزئياً"), AND(Main!AZ766="يفي بالتوقعات جزئياً", Main!BA766="يفي بالتوقعات")), "يفي بالتوقعات جزئياً",
 IF(AND(Main!AZ766="يفي بالتوقعات جزئياً", Main!BA766="يفي بالتوقعات جزئياً"), "يفي بالتوقعات جزئياً",
 ""
 )))))))</f>
        <v/>
      </c>
    </row>
    <row r="767" spans="1:90" ht="22.5" customHeight="1" x14ac:dyDescent="0.45">
      <c r="A767">
        <v>779</v>
      </c>
      <c r="B767">
        <v>46001.477951388901</v>
      </c>
      <c r="C767">
        <v>46001.483275462997</v>
      </c>
      <c r="D767" s="1" t="s">
        <v>867</v>
      </c>
      <c r="E767" s="1" t="s">
        <v>868</v>
      </c>
      <c r="F767" s="8" t="s">
        <v>1275</v>
      </c>
      <c r="G767" s="1" t="s">
        <v>499</v>
      </c>
      <c r="H767" s="1" t="s">
        <v>823</v>
      </c>
      <c r="I767" t="s">
        <v>1148</v>
      </c>
      <c r="J767" s="1" t="s">
        <v>93</v>
      </c>
      <c r="K767" t="s">
        <v>94</v>
      </c>
      <c r="M767" t="s">
        <v>95</v>
      </c>
      <c r="N767" s="1" t="s">
        <v>100</v>
      </c>
      <c r="O767" s="1" t="s">
        <v>97</v>
      </c>
      <c r="P767" s="1" t="s">
        <v>97</v>
      </c>
      <c r="Q767" s="1" t="s">
        <v>97</v>
      </c>
      <c r="R767" s="1" t="s">
        <v>97</v>
      </c>
      <c r="S767" s="1" t="s">
        <v>101</v>
      </c>
      <c r="T767" s="1" t="s">
        <v>97</v>
      </c>
      <c r="U767" s="1" t="s">
        <v>97</v>
      </c>
      <c r="V767" s="1" t="s">
        <v>97</v>
      </c>
      <c r="W767" s="1" t="s">
        <v>97</v>
      </c>
      <c r="X767" s="1" t="s">
        <v>101</v>
      </c>
      <c r="Y767" s="1" t="s">
        <v>97</v>
      </c>
      <c r="Z767" s="1" t="s">
        <v>101</v>
      </c>
      <c r="AA767" s="1" t="s">
        <v>97</v>
      </c>
      <c r="AB767" s="1" t="s">
        <v>97</v>
      </c>
      <c r="AC767" s="1" t="s">
        <v>101</v>
      </c>
      <c r="AD767" s="1" t="s">
        <v>97</v>
      </c>
      <c r="AE767" s="1" t="s">
        <v>97</v>
      </c>
      <c r="AF767" s="1" t="s">
        <v>97</v>
      </c>
      <c r="AG767" s="4" t="s">
        <v>1276</v>
      </c>
      <c r="AH767" s="4" t="s">
        <v>1277</v>
      </c>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c r="CJ767" s="1"/>
      <c r="CK767" s="17" t="str">
        <f>IF(AND(Main!AA767="يتجاوز التوقعات بكثير", Main!AB767="يتجاوز التوقعات بكثير"), "يتجاوز التوقعات بكثير",
 IF(OR(AND(Main!AA767="يتجاوز التوقعات بكثير", Main!AB767="يتجاوز التوقعات"), AND(Main!AA767="يتجاوز التوقعات", Main!AB767="يتجاوز التوقعات بكثير")), "يتجاوز التوقعات",
 IF(AND(Main!AA767="يتجاوز التوقعات", Main!AB767="يتجاوز التوقعات"), "يتجاوز التوقعات",
 IF(OR(AND(Main!AA767="يتجاوز التوقعات", Main!AB767="يفي بالتوقعات"), AND(Main!AA767="يفي بالتوقعات", Main!AB767="يتجاوز التوقعات")), "يفي بالتوقعات",
 IF(AND(Main!AA767="يفي بالتوقعات", Main!AB767="يفي بالتوقعات"), "يفي بالتوقعات",
 IF(OR(AND(Main!AA767="يفي بالتوقعات", Main!AB767="يفي بالتوقعات جزئياً"), AND(Main!AA767="يفي بالتوقعات جزئياً", Main!AB767="يفي بالتوقعات")), "يفي بالتوقعات جزئياً",
 IF(AND(Main!AA767="يفي بالتوقعات جزئياً", Main!AB767="يفي بالتوقعات جزئياً"), "يفي بالتوقعات جزئياً",
 ""
 )))))))</f>
        <v>يتجاوز التوقعات بكثير</v>
      </c>
      <c r="CL767" s="17" t="str">
        <f>IF(AND(Main!AZ767="يتجاوز التوقعات بكثير", Main!BA767="يتجاوز التوقعات بكثير"), "يتجاوز التوقعات بكثير",
 IF(OR(AND(Main!AZ767="يتجاوز التوقعات بكثير", Main!BA767="يتجاوز التوقعات"), AND(Main!AZ767="يتجاوز التوقعات", Main!BA767="يتجاوز التوقعات بكثير")), "يتجاوز التوقعات",
 IF(AND(Main!AZ767="يتجاوز التوقعات", Main!BA767="يتجاوز التوقعات"), "يتجاوز التوقعات",
 IF(OR(AND(Main!AZ767="يتجاوز التوقعات", Main!BA767="يفي بالتوقعات"), AND(Main!AZ767="يفي بالتوقعات", Main!BA767="يتجاوز التوقعات")), "يفي بالتوقعات",
 IF(AND(Main!AZ767="يفي بالتوقعات", Main!BA767="يفي بالتوقعات"), "يفي بالتوقعات",
 IF(OR(AND(Main!AZ767="يفي بالتوقعات", Main!BA767="يفي بالتوقعات جزئياً"), AND(Main!AZ767="يفي بالتوقعات جزئياً", Main!BA767="يفي بالتوقعات")), "يفي بالتوقعات جزئياً",
 IF(AND(Main!AZ767="يفي بالتوقعات جزئياً", Main!BA767="يفي بالتوقعات جزئياً"), "يفي بالتوقعات جزئياً",
 ""
 )))))))</f>
        <v/>
      </c>
    </row>
    <row r="768" spans="1:90" ht="22.5" customHeight="1" x14ac:dyDescent="0.45">
      <c r="A768">
        <v>780</v>
      </c>
      <c r="B768">
        <v>46001.478750000002</v>
      </c>
      <c r="C768">
        <v>46001.483460648102</v>
      </c>
      <c r="D768" s="1" t="s">
        <v>876</v>
      </c>
      <c r="E768" s="1" t="s">
        <v>877</v>
      </c>
      <c r="F768" s="8" t="s">
        <v>539</v>
      </c>
      <c r="G768" s="1" t="s">
        <v>499</v>
      </c>
      <c r="H768" s="1" t="s">
        <v>823</v>
      </c>
      <c r="I768" t="s">
        <v>1148</v>
      </c>
      <c r="J768" s="1" t="s">
        <v>93</v>
      </c>
      <c r="K768" t="s">
        <v>94</v>
      </c>
      <c r="M768" t="s">
        <v>95</v>
      </c>
      <c r="N768" s="1" t="s">
        <v>100</v>
      </c>
      <c r="O768" s="1" t="s">
        <v>97</v>
      </c>
      <c r="P768" s="1" t="s">
        <v>101</v>
      </c>
      <c r="Q768" s="1" t="s">
        <v>97</v>
      </c>
      <c r="R768" s="1" t="s">
        <v>97</v>
      </c>
      <c r="S768" s="1" t="s">
        <v>97</v>
      </c>
      <c r="T768" s="1" t="s">
        <v>97</v>
      </c>
      <c r="U768" s="1" t="s">
        <v>97</v>
      </c>
      <c r="V768" s="1" t="s">
        <v>97</v>
      </c>
      <c r="W768" s="1" t="s">
        <v>97</v>
      </c>
      <c r="X768" s="1" t="s">
        <v>101</v>
      </c>
      <c r="Y768" s="1" t="s">
        <v>97</v>
      </c>
      <c r="Z768" s="1" t="s">
        <v>97</v>
      </c>
      <c r="AA768" s="1" t="s">
        <v>97</v>
      </c>
      <c r="AB768" s="1" t="s">
        <v>97</v>
      </c>
      <c r="AC768" s="1" t="s">
        <v>97</v>
      </c>
      <c r="AD768" s="1" t="s">
        <v>97</v>
      </c>
      <c r="AE768" s="1" t="s">
        <v>97</v>
      </c>
      <c r="AF768" s="1" t="s">
        <v>97</v>
      </c>
      <c r="AG768" s="4" t="s">
        <v>1278</v>
      </c>
      <c r="AH768" s="4" t="s">
        <v>1279</v>
      </c>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c r="CJ768" s="1"/>
      <c r="CK768" s="17" t="str">
        <f>IF(AND(Main!AA768="يتجاوز التوقعات بكثير", Main!AB768="يتجاوز التوقعات بكثير"), "يتجاوز التوقعات بكثير",
 IF(OR(AND(Main!AA768="يتجاوز التوقعات بكثير", Main!AB768="يتجاوز التوقعات"), AND(Main!AA768="يتجاوز التوقعات", Main!AB768="يتجاوز التوقعات بكثير")), "يتجاوز التوقعات",
 IF(AND(Main!AA768="يتجاوز التوقعات", Main!AB768="يتجاوز التوقعات"), "يتجاوز التوقعات",
 IF(OR(AND(Main!AA768="يتجاوز التوقعات", Main!AB768="يفي بالتوقعات"), AND(Main!AA768="يفي بالتوقعات", Main!AB768="يتجاوز التوقعات")), "يفي بالتوقعات",
 IF(AND(Main!AA768="يفي بالتوقعات", Main!AB768="يفي بالتوقعات"), "يفي بالتوقعات",
 IF(OR(AND(Main!AA768="يفي بالتوقعات", Main!AB768="يفي بالتوقعات جزئياً"), AND(Main!AA768="يفي بالتوقعات جزئياً", Main!AB768="يفي بالتوقعات")), "يفي بالتوقعات جزئياً",
 IF(AND(Main!AA768="يفي بالتوقعات جزئياً", Main!AB768="يفي بالتوقعات جزئياً"), "يفي بالتوقعات جزئياً",
 ""
 )))))))</f>
        <v>يتجاوز التوقعات بكثير</v>
      </c>
      <c r="CL768" s="17" t="str">
        <f>IF(AND(Main!AZ768="يتجاوز التوقعات بكثير", Main!BA768="يتجاوز التوقعات بكثير"), "يتجاوز التوقعات بكثير",
 IF(OR(AND(Main!AZ768="يتجاوز التوقعات بكثير", Main!BA768="يتجاوز التوقعات"), AND(Main!AZ768="يتجاوز التوقعات", Main!BA768="يتجاوز التوقعات بكثير")), "يتجاوز التوقعات",
 IF(AND(Main!AZ768="يتجاوز التوقعات", Main!BA768="يتجاوز التوقعات"), "يتجاوز التوقعات",
 IF(OR(AND(Main!AZ768="يتجاوز التوقعات", Main!BA768="يفي بالتوقعات"), AND(Main!AZ768="يفي بالتوقعات", Main!BA768="يتجاوز التوقعات")), "يفي بالتوقعات",
 IF(AND(Main!AZ768="يفي بالتوقعات", Main!BA768="يفي بالتوقعات"), "يفي بالتوقعات",
 IF(OR(AND(Main!AZ768="يفي بالتوقعات", Main!BA768="يفي بالتوقعات جزئياً"), AND(Main!AZ768="يفي بالتوقعات جزئياً", Main!BA768="يفي بالتوقعات")), "يفي بالتوقعات جزئياً",
 IF(AND(Main!AZ768="يفي بالتوقعات جزئياً", Main!BA768="يفي بالتوقعات جزئياً"), "يفي بالتوقعات جزئياً",
 ""
 )))))))</f>
        <v/>
      </c>
    </row>
    <row r="769" spans="1:90" ht="22.5" customHeight="1" x14ac:dyDescent="0.45">
      <c r="A769">
        <v>781</v>
      </c>
      <c r="B769">
        <v>46001.480740740699</v>
      </c>
      <c r="C769">
        <v>46001.483506944402</v>
      </c>
      <c r="D769" s="1" t="s">
        <v>871</v>
      </c>
      <c r="E769" s="1" t="s">
        <v>872</v>
      </c>
      <c r="F769" s="8" t="s">
        <v>522</v>
      </c>
      <c r="G769" s="1" t="s">
        <v>499</v>
      </c>
      <c r="H769" s="1" t="s">
        <v>823</v>
      </c>
      <c r="I769" t="s">
        <v>1148</v>
      </c>
      <c r="J769" s="1" t="s">
        <v>93</v>
      </c>
      <c r="K769" t="s">
        <v>94</v>
      </c>
      <c r="M769" t="s">
        <v>95</v>
      </c>
      <c r="N769" s="1" t="s">
        <v>100</v>
      </c>
      <c r="O769" s="1" t="s">
        <v>97</v>
      </c>
      <c r="P769" s="1" t="s">
        <v>97</v>
      </c>
      <c r="Q769" s="1" t="s">
        <v>97</v>
      </c>
      <c r="R769" s="1" t="s">
        <v>97</v>
      </c>
      <c r="S769" s="1" t="s">
        <v>97</v>
      </c>
      <c r="T769" s="1" t="s">
        <v>97</v>
      </c>
      <c r="U769" s="1" t="s">
        <v>97</v>
      </c>
      <c r="V769" s="1" t="s">
        <v>97</v>
      </c>
      <c r="W769" s="1" t="s">
        <v>97</v>
      </c>
      <c r="X769" s="1" t="s">
        <v>97</v>
      </c>
      <c r="Y769" s="1" t="s">
        <v>97</v>
      </c>
      <c r="Z769" s="1" t="s">
        <v>101</v>
      </c>
      <c r="AA769" s="1" t="s">
        <v>97</v>
      </c>
      <c r="AB769" s="1" t="s">
        <v>97</v>
      </c>
      <c r="AC769" s="1" t="s">
        <v>101</v>
      </c>
      <c r="AD769" s="1" t="s">
        <v>97</v>
      </c>
      <c r="AE769" s="1" t="s">
        <v>97</v>
      </c>
      <c r="AF769" s="1" t="s">
        <v>97</v>
      </c>
      <c r="AG769" s="4" t="s">
        <v>1280</v>
      </c>
      <c r="AH769" s="4" t="s">
        <v>1281</v>
      </c>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c r="CJ769" s="1"/>
      <c r="CK769" s="17" t="str">
        <f>IF(AND(Main!AA769="يتجاوز التوقعات بكثير", Main!AB769="يتجاوز التوقعات بكثير"), "يتجاوز التوقعات بكثير",
 IF(OR(AND(Main!AA769="يتجاوز التوقعات بكثير", Main!AB769="يتجاوز التوقعات"), AND(Main!AA769="يتجاوز التوقعات", Main!AB769="يتجاوز التوقعات بكثير")), "يتجاوز التوقعات",
 IF(AND(Main!AA769="يتجاوز التوقعات", Main!AB769="يتجاوز التوقعات"), "يتجاوز التوقعات",
 IF(OR(AND(Main!AA769="يتجاوز التوقعات", Main!AB769="يفي بالتوقعات"), AND(Main!AA769="يفي بالتوقعات", Main!AB769="يتجاوز التوقعات")), "يفي بالتوقعات",
 IF(AND(Main!AA769="يفي بالتوقعات", Main!AB769="يفي بالتوقعات"), "يفي بالتوقعات",
 IF(OR(AND(Main!AA769="يفي بالتوقعات", Main!AB769="يفي بالتوقعات جزئياً"), AND(Main!AA769="يفي بالتوقعات جزئياً", Main!AB769="يفي بالتوقعات")), "يفي بالتوقعات جزئياً",
 IF(AND(Main!AA769="يفي بالتوقعات جزئياً", Main!AB769="يفي بالتوقعات جزئياً"), "يفي بالتوقعات جزئياً",
 ""
 )))))))</f>
        <v>يتجاوز التوقعات بكثير</v>
      </c>
      <c r="CL769" s="17" t="str">
        <f>IF(AND(Main!AZ769="يتجاوز التوقعات بكثير", Main!BA769="يتجاوز التوقعات بكثير"), "يتجاوز التوقعات بكثير",
 IF(OR(AND(Main!AZ769="يتجاوز التوقعات بكثير", Main!BA769="يتجاوز التوقعات"), AND(Main!AZ769="يتجاوز التوقعات", Main!BA769="يتجاوز التوقعات بكثير")), "يتجاوز التوقعات",
 IF(AND(Main!AZ769="يتجاوز التوقعات", Main!BA769="يتجاوز التوقعات"), "يتجاوز التوقعات",
 IF(OR(AND(Main!AZ769="يتجاوز التوقعات", Main!BA769="يفي بالتوقعات"), AND(Main!AZ769="يفي بالتوقعات", Main!BA769="يتجاوز التوقعات")), "يفي بالتوقعات",
 IF(AND(Main!AZ769="يفي بالتوقعات", Main!BA769="يفي بالتوقعات"), "يفي بالتوقعات",
 IF(OR(AND(Main!AZ769="يفي بالتوقعات", Main!BA769="يفي بالتوقعات جزئياً"), AND(Main!AZ769="يفي بالتوقعات جزئياً", Main!BA769="يفي بالتوقعات")), "يفي بالتوقعات جزئياً",
 IF(AND(Main!AZ769="يفي بالتوقعات جزئياً", Main!BA769="يفي بالتوقعات جزئياً"), "يفي بالتوقعات جزئياً",
 ""
 )))))))</f>
        <v/>
      </c>
    </row>
    <row r="770" spans="1:90" ht="22.5" customHeight="1" x14ac:dyDescent="0.45">
      <c r="A770">
        <v>784</v>
      </c>
      <c r="B770">
        <v>46001.4835648148</v>
      </c>
      <c r="C770">
        <v>46001.486597222203</v>
      </c>
      <c r="D770" s="1" t="s">
        <v>871</v>
      </c>
      <c r="E770" s="1" t="s">
        <v>872</v>
      </c>
      <c r="F770" s="8" t="s">
        <v>563</v>
      </c>
      <c r="G770" s="1" t="s">
        <v>499</v>
      </c>
      <c r="H770" s="1" t="s">
        <v>823</v>
      </c>
      <c r="I770" t="s">
        <v>1148</v>
      </c>
      <c r="J770" s="1" t="s">
        <v>93</v>
      </c>
      <c r="K770" t="s">
        <v>94</v>
      </c>
      <c r="M770" t="s">
        <v>95</v>
      </c>
      <c r="N770" s="1" t="s">
        <v>100</v>
      </c>
      <c r="O770" s="1" t="s">
        <v>97</v>
      </c>
      <c r="P770" s="1" t="s">
        <v>97</v>
      </c>
      <c r="Q770" s="1" t="s">
        <v>97</v>
      </c>
      <c r="R770" s="1" t="s">
        <v>97</v>
      </c>
      <c r="S770" s="1" t="s">
        <v>97</v>
      </c>
      <c r="T770" s="1" t="s">
        <v>97</v>
      </c>
      <c r="U770" s="1" t="s">
        <v>97</v>
      </c>
      <c r="V770" s="1" t="s">
        <v>97</v>
      </c>
      <c r="W770" s="1" t="s">
        <v>97</v>
      </c>
      <c r="X770" s="1" t="s">
        <v>97</v>
      </c>
      <c r="Y770" s="1" t="s">
        <v>97</v>
      </c>
      <c r="Z770" s="1" t="s">
        <v>97</v>
      </c>
      <c r="AA770" s="1" t="s">
        <v>97</v>
      </c>
      <c r="AB770" s="1" t="s">
        <v>97</v>
      </c>
      <c r="AC770" s="1" t="s">
        <v>101</v>
      </c>
      <c r="AD770" s="1" t="s">
        <v>97</v>
      </c>
      <c r="AE770" s="1" t="s">
        <v>101</v>
      </c>
      <c r="AF770" s="1" t="s">
        <v>97</v>
      </c>
      <c r="AG770" s="4" t="s">
        <v>1282</v>
      </c>
      <c r="AH770" s="4" t="s">
        <v>1283</v>
      </c>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c r="CJ770" s="1"/>
      <c r="CK770" s="17" t="str">
        <f>IF(AND(Main!AA770="يتجاوز التوقعات بكثير", Main!AB770="يتجاوز التوقعات بكثير"), "يتجاوز التوقعات بكثير",
 IF(OR(AND(Main!AA770="يتجاوز التوقعات بكثير", Main!AB770="يتجاوز التوقعات"), AND(Main!AA770="يتجاوز التوقعات", Main!AB770="يتجاوز التوقعات بكثير")), "يتجاوز التوقعات",
 IF(AND(Main!AA770="يتجاوز التوقعات", Main!AB770="يتجاوز التوقعات"), "يتجاوز التوقعات",
 IF(OR(AND(Main!AA770="يتجاوز التوقعات", Main!AB770="يفي بالتوقعات"), AND(Main!AA770="يفي بالتوقعات", Main!AB770="يتجاوز التوقعات")), "يفي بالتوقعات",
 IF(AND(Main!AA770="يفي بالتوقعات", Main!AB770="يفي بالتوقعات"), "يفي بالتوقعات",
 IF(OR(AND(Main!AA770="يفي بالتوقعات", Main!AB770="يفي بالتوقعات جزئياً"), AND(Main!AA770="يفي بالتوقعات جزئياً", Main!AB770="يفي بالتوقعات")), "يفي بالتوقعات جزئياً",
 IF(AND(Main!AA770="يفي بالتوقعات جزئياً", Main!AB770="يفي بالتوقعات جزئياً"), "يفي بالتوقعات جزئياً",
 ""
 )))))))</f>
        <v>يتجاوز التوقعات بكثير</v>
      </c>
      <c r="CL770" s="17" t="str">
        <f>IF(AND(Main!AZ770="يتجاوز التوقعات بكثير", Main!BA770="يتجاوز التوقعات بكثير"), "يتجاوز التوقعات بكثير",
 IF(OR(AND(Main!AZ770="يتجاوز التوقعات بكثير", Main!BA770="يتجاوز التوقعات"), AND(Main!AZ770="يتجاوز التوقعات", Main!BA770="يتجاوز التوقعات بكثير")), "يتجاوز التوقعات",
 IF(AND(Main!AZ770="يتجاوز التوقعات", Main!BA770="يتجاوز التوقعات"), "يتجاوز التوقعات",
 IF(OR(AND(Main!AZ770="يتجاوز التوقعات", Main!BA770="يفي بالتوقعات"), AND(Main!AZ770="يفي بالتوقعات", Main!BA770="يتجاوز التوقعات")), "يفي بالتوقعات",
 IF(AND(Main!AZ770="يفي بالتوقعات", Main!BA770="يفي بالتوقعات"), "يفي بالتوقعات",
 IF(OR(AND(Main!AZ770="يفي بالتوقعات", Main!BA770="يفي بالتوقعات جزئياً"), AND(Main!AZ770="يفي بالتوقعات جزئياً", Main!BA770="يفي بالتوقعات")), "يفي بالتوقعات جزئياً",
 IF(AND(Main!AZ770="يفي بالتوقعات جزئياً", Main!BA770="يفي بالتوقعات جزئياً"), "يفي بالتوقعات جزئياً",
 ""
 )))))))</f>
        <v/>
      </c>
    </row>
    <row r="771" spans="1:90" ht="22.5" customHeight="1" x14ac:dyDescent="0.45">
      <c r="A771">
        <v>782</v>
      </c>
      <c r="B771">
        <v>46001.4796180556</v>
      </c>
      <c r="C771">
        <v>46001.484745370399</v>
      </c>
      <c r="D771" s="1" t="s">
        <v>848</v>
      </c>
      <c r="E771" s="1" t="s">
        <v>849</v>
      </c>
      <c r="F771" s="8" t="s">
        <v>232</v>
      </c>
      <c r="G771" s="1" t="s">
        <v>167</v>
      </c>
      <c r="H771" s="1" t="s">
        <v>823</v>
      </c>
      <c r="I771" t="s">
        <v>1148</v>
      </c>
      <c r="J771" s="1" t="s">
        <v>93</v>
      </c>
      <c r="K771" t="s">
        <v>94</v>
      </c>
      <c r="M771" t="s">
        <v>95</v>
      </c>
      <c r="N771" s="1" t="s">
        <v>100</v>
      </c>
      <c r="O771" s="1" t="s">
        <v>97</v>
      </c>
      <c r="P771" s="1" t="s">
        <v>97</v>
      </c>
      <c r="Q771" s="1" t="s">
        <v>97</v>
      </c>
      <c r="R771" s="1" t="s">
        <v>97</v>
      </c>
      <c r="S771" s="1" t="s">
        <v>97</v>
      </c>
      <c r="T771" s="1" t="s">
        <v>97</v>
      </c>
      <c r="U771" s="1" t="s">
        <v>97</v>
      </c>
      <c r="V771" s="1" t="s">
        <v>97</v>
      </c>
      <c r="W771" s="1" t="s">
        <v>101</v>
      </c>
      <c r="X771" s="1" t="s">
        <v>101</v>
      </c>
      <c r="Y771" s="1" t="s">
        <v>97</v>
      </c>
      <c r="Z771" s="1" t="s">
        <v>101</v>
      </c>
      <c r="AA771" s="1" t="s">
        <v>97</v>
      </c>
      <c r="AB771" s="1" t="s">
        <v>97</v>
      </c>
      <c r="AC771" s="1" t="s">
        <v>97</v>
      </c>
      <c r="AD771" s="1" t="s">
        <v>97</v>
      </c>
      <c r="AE771" s="1" t="s">
        <v>97</v>
      </c>
      <c r="AF771" s="1" t="s">
        <v>97</v>
      </c>
      <c r="AG771" s="4" t="s">
        <v>1284</v>
      </c>
      <c r="AH771" s="4" t="s">
        <v>99</v>
      </c>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c r="CJ771" s="1"/>
      <c r="CK771" s="17" t="str">
        <f>IF(AND(Main!AA771="يتجاوز التوقعات بكثير", Main!AB771="يتجاوز التوقعات بكثير"), "يتجاوز التوقعات بكثير",
 IF(OR(AND(Main!AA771="يتجاوز التوقعات بكثير", Main!AB771="يتجاوز التوقعات"), AND(Main!AA771="يتجاوز التوقعات", Main!AB771="يتجاوز التوقعات بكثير")), "يتجاوز التوقعات",
 IF(AND(Main!AA771="يتجاوز التوقعات", Main!AB771="يتجاوز التوقعات"), "يتجاوز التوقعات",
 IF(OR(AND(Main!AA771="يتجاوز التوقعات", Main!AB771="يفي بالتوقعات"), AND(Main!AA771="يفي بالتوقعات", Main!AB771="يتجاوز التوقعات")), "يفي بالتوقعات",
 IF(AND(Main!AA771="يفي بالتوقعات", Main!AB771="يفي بالتوقعات"), "يفي بالتوقعات",
 IF(OR(AND(Main!AA771="يفي بالتوقعات", Main!AB771="يفي بالتوقعات جزئياً"), AND(Main!AA771="يفي بالتوقعات جزئياً", Main!AB771="يفي بالتوقعات")), "يفي بالتوقعات جزئياً",
 IF(AND(Main!AA771="يفي بالتوقعات جزئياً", Main!AB771="يفي بالتوقعات جزئياً"), "يفي بالتوقعات جزئياً",
 ""
 )))))))</f>
        <v>يتجاوز التوقعات بكثير</v>
      </c>
      <c r="CL771" s="17" t="str">
        <f>IF(AND(Main!AZ771="يتجاوز التوقعات بكثير", Main!BA771="يتجاوز التوقعات بكثير"), "يتجاوز التوقعات بكثير",
 IF(OR(AND(Main!AZ771="يتجاوز التوقعات بكثير", Main!BA771="يتجاوز التوقعات"), AND(Main!AZ771="يتجاوز التوقعات", Main!BA771="يتجاوز التوقعات بكثير")), "يتجاوز التوقعات",
 IF(AND(Main!AZ771="يتجاوز التوقعات", Main!BA771="يتجاوز التوقعات"), "يتجاوز التوقعات",
 IF(OR(AND(Main!AZ771="يتجاوز التوقعات", Main!BA771="يفي بالتوقعات"), AND(Main!AZ771="يفي بالتوقعات", Main!BA771="يتجاوز التوقعات")), "يفي بالتوقعات",
 IF(AND(Main!AZ771="يفي بالتوقعات", Main!BA771="يفي بالتوقعات"), "يفي بالتوقعات",
 IF(OR(AND(Main!AZ771="يفي بالتوقعات", Main!BA771="يفي بالتوقعات جزئياً"), AND(Main!AZ771="يفي بالتوقعات جزئياً", Main!BA771="يفي بالتوقعات")), "يفي بالتوقعات جزئياً",
 IF(AND(Main!AZ771="يفي بالتوقعات جزئياً", Main!BA771="يفي بالتوقعات جزئياً"), "يفي بالتوقعات جزئياً",
 ""
 )))))))</f>
        <v/>
      </c>
    </row>
    <row r="772" spans="1:90" ht="22.5" customHeight="1" x14ac:dyDescent="0.45">
      <c r="A772">
        <v>783</v>
      </c>
      <c r="B772">
        <v>46001.481666666703</v>
      </c>
      <c r="C772">
        <v>46001.486423611103</v>
      </c>
      <c r="D772" s="1" t="s">
        <v>1089</v>
      </c>
      <c r="E772" s="1" t="s">
        <v>1090</v>
      </c>
      <c r="F772" s="8" t="s">
        <v>1275</v>
      </c>
      <c r="G772" s="1" t="s">
        <v>499</v>
      </c>
      <c r="H772" s="1" t="s">
        <v>823</v>
      </c>
      <c r="I772" t="s">
        <v>875</v>
      </c>
      <c r="J772" s="1" t="s">
        <v>93</v>
      </c>
      <c r="K772" t="s">
        <v>94</v>
      </c>
      <c r="M772" t="s">
        <v>95</v>
      </c>
      <c r="N772" s="1" t="s">
        <v>96</v>
      </c>
      <c r="O772" s="1" t="s">
        <v>97</v>
      </c>
      <c r="P772" s="1" t="s">
        <v>101</v>
      </c>
      <c r="Q772" s="1" t="s">
        <v>101</v>
      </c>
      <c r="R772" s="1" t="s">
        <v>101</v>
      </c>
      <c r="S772" s="1" t="s">
        <v>101</v>
      </c>
      <c r="T772" s="1" t="s">
        <v>97</v>
      </c>
      <c r="U772" s="1" t="s">
        <v>101</v>
      </c>
      <c r="V772" s="1" t="s">
        <v>101</v>
      </c>
      <c r="W772" s="1" t="s">
        <v>101</v>
      </c>
      <c r="X772" s="1" t="s">
        <v>101</v>
      </c>
      <c r="Y772" s="1" t="s">
        <v>97</v>
      </c>
      <c r="Z772" s="1" t="s">
        <v>101</v>
      </c>
      <c r="AA772" s="1" t="s">
        <v>101</v>
      </c>
      <c r="AB772" s="1" t="s">
        <v>101</v>
      </c>
      <c r="AC772" s="1" t="s">
        <v>97</v>
      </c>
      <c r="AD772" s="1" t="s">
        <v>97</v>
      </c>
      <c r="AE772" s="1" t="s">
        <v>101</v>
      </c>
      <c r="AF772" s="1" t="s">
        <v>101</v>
      </c>
      <c r="AG772" s="4" t="s">
        <v>1285</v>
      </c>
      <c r="AH772" s="4" t="s">
        <v>1286</v>
      </c>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c r="CJ772" s="1"/>
      <c r="CK772" s="17" t="str">
        <f>IF(AND(Main!AA772="يتجاوز التوقعات بكثير", Main!AB772="يتجاوز التوقعات بكثير"), "يتجاوز التوقعات بكثير",
 IF(OR(AND(Main!AA772="يتجاوز التوقعات بكثير", Main!AB772="يتجاوز التوقعات"), AND(Main!AA772="يتجاوز التوقعات", Main!AB772="يتجاوز التوقعات بكثير")), "يتجاوز التوقعات",
 IF(AND(Main!AA772="يتجاوز التوقعات", Main!AB772="يتجاوز التوقعات"), "يتجاوز التوقعات",
 IF(OR(AND(Main!AA772="يتجاوز التوقعات", Main!AB772="يفي بالتوقعات"), AND(Main!AA772="يفي بالتوقعات", Main!AB772="يتجاوز التوقعات")), "يفي بالتوقعات",
 IF(AND(Main!AA772="يفي بالتوقعات", Main!AB772="يفي بالتوقعات"), "يفي بالتوقعات",
 IF(OR(AND(Main!AA772="يفي بالتوقعات", Main!AB772="يفي بالتوقعات جزئياً"), AND(Main!AA772="يفي بالتوقعات جزئياً", Main!AB772="يفي بالتوقعات")), "يفي بالتوقعات جزئياً",
 IF(AND(Main!AA772="يفي بالتوقعات جزئياً", Main!AB772="يفي بالتوقعات جزئياً"), "يفي بالتوقعات جزئياً",
 ""
 )))))))</f>
        <v>يتجاوز التوقعات</v>
      </c>
      <c r="CL772" s="17" t="str">
        <f>IF(AND(Main!AZ772="يتجاوز التوقعات بكثير", Main!BA772="يتجاوز التوقعات بكثير"), "يتجاوز التوقعات بكثير",
 IF(OR(AND(Main!AZ772="يتجاوز التوقعات بكثير", Main!BA772="يتجاوز التوقعات"), AND(Main!AZ772="يتجاوز التوقعات", Main!BA772="يتجاوز التوقعات بكثير")), "يتجاوز التوقعات",
 IF(AND(Main!AZ772="يتجاوز التوقعات", Main!BA772="يتجاوز التوقعات"), "يتجاوز التوقعات",
 IF(OR(AND(Main!AZ772="يتجاوز التوقعات", Main!BA772="يفي بالتوقعات"), AND(Main!AZ772="يفي بالتوقعات", Main!BA772="يتجاوز التوقعات")), "يفي بالتوقعات",
 IF(AND(Main!AZ772="يفي بالتوقعات", Main!BA772="يفي بالتوقعات"), "يفي بالتوقعات",
 IF(OR(AND(Main!AZ772="يفي بالتوقعات", Main!BA772="يفي بالتوقعات جزئياً"), AND(Main!AZ772="يفي بالتوقعات جزئياً", Main!BA772="يفي بالتوقعات")), "يفي بالتوقعات جزئياً",
 IF(AND(Main!AZ772="يفي بالتوقعات جزئياً", Main!BA772="يفي بالتوقعات جزئياً"), "يفي بالتوقعات جزئياً",
 ""
 )))))))</f>
        <v/>
      </c>
    </row>
    <row r="773" spans="1:90" ht="22.5" customHeight="1" x14ac:dyDescent="0.45">
      <c r="A773">
        <v>787</v>
      </c>
      <c r="B773">
        <v>46001.4836111111</v>
      </c>
      <c r="C773">
        <v>46001.486793981501</v>
      </c>
      <c r="D773" s="1" t="s">
        <v>876</v>
      </c>
      <c r="E773" s="1" t="s">
        <v>877</v>
      </c>
      <c r="F773" s="8" t="s">
        <v>511</v>
      </c>
      <c r="G773" s="1" t="s">
        <v>499</v>
      </c>
      <c r="H773" s="1" t="s">
        <v>823</v>
      </c>
      <c r="I773" t="s">
        <v>1148</v>
      </c>
      <c r="J773" s="1" t="s">
        <v>93</v>
      </c>
      <c r="K773" t="s">
        <v>94</v>
      </c>
      <c r="M773" t="s">
        <v>95</v>
      </c>
      <c r="N773" s="1" t="s">
        <v>100</v>
      </c>
      <c r="O773" s="1" t="s">
        <v>97</v>
      </c>
      <c r="P773" s="1" t="s">
        <v>97</v>
      </c>
      <c r="Q773" s="1" t="s">
        <v>97</v>
      </c>
      <c r="R773" s="1" t="s">
        <v>97</v>
      </c>
      <c r="S773" s="1" t="s">
        <v>101</v>
      </c>
      <c r="T773" s="1" t="s">
        <v>97</v>
      </c>
      <c r="U773" s="1" t="s">
        <v>97</v>
      </c>
      <c r="V773" s="1" t="s">
        <v>97</v>
      </c>
      <c r="W773" s="1" t="s">
        <v>97</v>
      </c>
      <c r="X773" s="1" t="s">
        <v>97</v>
      </c>
      <c r="Y773" s="1" t="s">
        <v>97</v>
      </c>
      <c r="Z773" s="1" t="s">
        <v>101</v>
      </c>
      <c r="AA773" s="1" t="s">
        <v>97</v>
      </c>
      <c r="AB773" s="1" t="s">
        <v>97</v>
      </c>
      <c r="AC773" s="1" t="s">
        <v>97</v>
      </c>
      <c r="AD773" s="1" t="s">
        <v>97</v>
      </c>
      <c r="AE773" s="1" t="s">
        <v>97</v>
      </c>
      <c r="AF773" s="1" t="s">
        <v>97</v>
      </c>
      <c r="AG773" s="4" t="s">
        <v>1287</v>
      </c>
      <c r="AH773" s="4" t="s">
        <v>1288</v>
      </c>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c r="CJ773" s="1"/>
      <c r="CK773" s="17" t="str">
        <f>IF(AND(Main!AA773="يتجاوز التوقعات بكثير", Main!AB773="يتجاوز التوقعات بكثير"), "يتجاوز التوقعات بكثير",
 IF(OR(AND(Main!AA773="يتجاوز التوقعات بكثير", Main!AB773="يتجاوز التوقعات"), AND(Main!AA773="يتجاوز التوقعات", Main!AB773="يتجاوز التوقعات بكثير")), "يتجاوز التوقعات",
 IF(AND(Main!AA773="يتجاوز التوقعات", Main!AB773="يتجاوز التوقعات"), "يتجاوز التوقعات",
 IF(OR(AND(Main!AA773="يتجاوز التوقعات", Main!AB773="يفي بالتوقعات"), AND(Main!AA773="يفي بالتوقعات", Main!AB773="يتجاوز التوقعات")), "يفي بالتوقعات",
 IF(AND(Main!AA773="يفي بالتوقعات", Main!AB773="يفي بالتوقعات"), "يفي بالتوقعات",
 IF(OR(AND(Main!AA773="يفي بالتوقعات", Main!AB773="يفي بالتوقعات جزئياً"), AND(Main!AA773="يفي بالتوقعات جزئياً", Main!AB773="يفي بالتوقعات")), "يفي بالتوقعات جزئياً",
 IF(AND(Main!AA773="يفي بالتوقعات جزئياً", Main!AB773="يفي بالتوقعات جزئياً"), "يفي بالتوقعات جزئياً",
 ""
 )))))))</f>
        <v>يتجاوز التوقعات بكثير</v>
      </c>
      <c r="CL773" s="17" t="str">
        <f>IF(AND(Main!AZ773="يتجاوز التوقعات بكثير", Main!BA773="يتجاوز التوقعات بكثير"), "يتجاوز التوقعات بكثير",
 IF(OR(AND(Main!AZ773="يتجاوز التوقعات بكثير", Main!BA773="يتجاوز التوقعات"), AND(Main!AZ773="يتجاوز التوقعات", Main!BA773="يتجاوز التوقعات بكثير")), "يتجاوز التوقعات",
 IF(AND(Main!AZ773="يتجاوز التوقعات", Main!BA773="يتجاوز التوقعات"), "يتجاوز التوقعات",
 IF(OR(AND(Main!AZ773="يتجاوز التوقعات", Main!BA773="يفي بالتوقعات"), AND(Main!AZ773="يفي بالتوقعات", Main!BA773="يتجاوز التوقعات")), "يفي بالتوقعات",
 IF(AND(Main!AZ773="يفي بالتوقعات", Main!BA773="يفي بالتوقعات"), "يفي بالتوقعات",
 IF(OR(AND(Main!AZ773="يفي بالتوقعات", Main!BA773="يفي بالتوقعات جزئياً"), AND(Main!AZ773="يفي بالتوقعات جزئياً", Main!BA773="يفي بالتوقعات")), "يفي بالتوقعات جزئياً",
 IF(AND(Main!AZ773="يفي بالتوقعات جزئياً", Main!BA773="يفي بالتوقعات جزئياً"), "يفي بالتوقعات جزئياً",
 ""
 )))))))</f>
        <v/>
      </c>
    </row>
    <row r="774" spans="1:90" ht="22.5" customHeight="1" x14ac:dyDescent="0.45">
      <c r="A774">
        <v>788</v>
      </c>
      <c r="B774">
        <v>46001.483333333301</v>
      </c>
      <c r="C774">
        <v>46001.487314814804</v>
      </c>
      <c r="D774" s="1" t="s">
        <v>867</v>
      </c>
      <c r="E774" s="1" t="s">
        <v>868</v>
      </c>
      <c r="F774" s="8" t="s">
        <v>1289</v>
      </c>
      <c r="G774" s="1" t="s">
        <v>499</v>
      </c>
      <c r="H774" s="1" t="s">
        <v>823</v>
      </c>
      <c r="I774" t="s">
        <v>1148</v>
      </c>
      <c r="J774" s="1" t="s">
        <v>93</v>
      </c>
      <c r="K774" t="s">
        <v>94</v>
      </c>
      <c r="M774" t="s">
        <v>95</v>
      </c>
      <c r="N774" s="1" t="s">
        <v>100</v>
      </c>
      <c r="O774" s="1" t="s">
        <v>97</v>
      </c>
      <c r="P774" s="1" t="s">
        <v>97</v>
      </c>
      <c r="Q774" s="1" t="s">
        <v>101</v>
      </c>
      <c r="R774" s="1" t="s">
        <v>97</v>
      </c>
      <c r="S774" s="1" t="s">
        <v>101</v>
      </c>
      <c r="T774" s="1" t="s">
        <v>97</v>
      </c>
      <c r="U774" s="1" t="s">
        <v>97</v>
      </c>
      <c r="V774" s="1" t="s">
        <v>97</v>
      </c>
      <c r="W774" s="1" t="s">
        <v>101</v>
      </c>
      <c r="X774" s="1" t="s">
        <v>97</v>
      </c>
      <c r="Y774" s="1" t="s">
        <v>97</v>
      </c>
      <c r="Z774" s="1" t="s">
        <v>97</v>
      </c>
      <c r="AA774" s="1" t="s">
        <v>97</v>
      </c>
      <c r="AB774" s="1" t="s">
        <v>97</v>
      </c>
      <c r="AC774" s="1" t="s">
        <v>97</v>
      </c>
      <c r="AD774" s="1" t="s">
        <v>97</v>
      </c>
      <c r="AE774" s="1" t="s">
        <v>97</v>
      </c>
      <c r="AF774" s="1" t="s">
        <v>97</v>
      </c>
      <c r="AG774" s="4" t="s">
        <v>1290</v>
      </c>
      <c r="AH774" s="4" t="s">
        <v>1291</v>
      </c>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c r="CJ774" s="1"/>
      <c r="CK774" s="17" t="str">
        <f>IF(AND(Main!AA774="يتجاوز التوقعات بكثير", Main!AB774="يتجاوز التوقعات بكثير"), "يتجاوز التوقعات بكثير",
 IF(OR(AND(Main!AA774="يتجاوز التوقعات بكثير", Main!AB774="يتجاوز التوقعات"), AND(Main!AA774="يتجاوز التوقعات", Main!AB774="يتجاوز التوقعات بكثير")), "يتجاوز التوقعات",
 IF(AND(Main!AA774="يتجاوز التوقعات", Main!AB774="يتجاوز التوقعات"), "يتجاوز التوقعات",
 IF(OR(AND(Main!AA774="يتجاوز التوقعات", Main!AB774="يفي بالتوقعات"), AND(Main!AA774="يفي بالتوقعات", Main!AB774="يتجاوز التوقعات")), "يفي بالتوقعات",
 IF(AND(Main!AA774="يفي بالتوقعات", Main!AB774="يفي بالتوقعات"), "يفي بالتوقعات",
 IF(OR(AND(Main!AA774="يفي بالتوقعات", Main!AB774="يفي بالتوقعات جزئياً"), AND(Main!AA774="يفي بالتوقعات جزئياً", Main!AB774="يفي بالتوقعات")), "يفي بالتوقعات جزئياً",
 IF(AND(Main!AA774="يفي بالتوقعات جزئياً", Main!AB774="يفي بالتوقعات جزئياً"), "يفي بالتوقعات جزئياً",
 ""
 )))))))</f>
        <v>يتجاوز التوقعات بكثير</v>
      </c>
      <c r="CL774" s="17" t="str">
        <f>IF(AND(Main!AZ774="يتجاوز التوقعات بكثير", Main!BA774="يتجاوز التوقعات بكثير"), "يتجاوز التوقعات بكثير",
 IF(OR(AND(Main!AZ774="يتجاوز التوقعات بكثير", Main!BA774="يتجاوز التوقعات"), AND(Main!AZ774="يتجاوز التوقعات", Main!BA774="يتجاوز التوقعات بكثير")), "يتجاوز التوقعات",
 IF(AND(Main!AZ774="يتجاوز التوقعات", Main!BA774="يتجاوز التوقعات"), "يتجاوز التوقعات",
 IF(OR(AND(Main!AZ774="يتجاوز التوقعات", Main!BA774="يفي بالتوقعات"), AND(Main!AZ774="يفي بالتوقعات", Main!BA774="يتجاوز التوقعات")), "يفي بالتوقعات",
 IF(AND(Main!AZ774="يفي بالتوقعات", Main!BA774="يفي بالتوقعات"), "يفي بالتوقعات",
 IF(OR(AND(Main!AZ774="يفي بالتوقعات", Main!BA774="يفي بالتوقعات جزئياً"), AND(Main!AZ774="يفي بالتوقعات جزئياً", Main!BA774="يفي بالتوقعات")), "يفي بالتوقعات جزئياً",
 IF(AND(Main!AZ774="يفي بالتوقعات جزئياً", Main!BA774="يفي بالتوقعات جزئياً"), "يفي بالتوقعات جزئياً",
 ""
 )))))))</f>
        <v/>
      </c>
    </row>
    <row r="775" spans="1:90" ht="22.5" customHeight="1" x14ac:dyDescent="0.45">
      <c r="A775">
        <v>786</v>
      </c>
      <c r="B775">
        <v>46001.484791666699</v>
      </c>
      <c r="C775">
        <v>46001.486747685201</v>
      </c>
      <c r="D775" s="1" t="s">
        <v>848</v>
      </c>
      <c r="E775" s="1" t="s">
        <v>849</v>
      </c>
      <c r="F775" s="8" t="s">
        <v>232</v>
      </c>
      <c r="G775" s="1" t="s">
        <v>167</v>
      </c>
      <c r="H775" s="1" t="s">
        <v>823</v>
      </c>
      <c r="I775" t="s">
        <v>1173</v>
      </c>
      <c r="J775" s="1" t="s">
        <v>93</v>
      </c>
      <c r="K775" t="s">
        <v>94</v>
      </c>
      <c r="M775" t="s">
        <v>95</v>
      </c>
      <c r="N775" s="1" t="s">
        <v>103</v>
      </c>
      <c r="O775" s="1" t="s">
        <v>97</v>
      </c>
      <c r="P775" s="1" t="s">
        <v>97</v>
      </c>
      <c r="Q775" s="1" t="s">
        <v>101</v>
      </c>
      <c r="R775" s="1" t="s">
        <v>97</v>
      </c>
      <c r="S775" s="1" t="s">
        <v>97</v>
      </c>
      <c r="T775" s="1" t="s">
        <v>97</v>
      </c>
      <c r="U775" s="1" t="s">
        <v>101</v>
      </c>
      <c r="V775" s="1" t="s">
        <v>97</v>
      </c>
      <c r="W775" s="1" t="s">
        <v>97</v>
      </c>
      <c r="X775" s="1" t="s">
        <v>97</v>
      </c>
      <c r="Y775" s="1" t="s">
        <v>97</v>
      </c>
      <c r="Z775" s="1" t="s">
        <v>97</v>
      </c>
      <c r="AA775" s="1" t="s">
        <v>97</v>
      </c>
      <c r="AB775" s="1" t="s">
        <v>97</v>
      </c>
      <c r="AC775" s="1" t="s">
        <v>97</v>
      </c>
      <c r="AD775" s="1" t="s">
        <v>97</v>
      </c>
      <c r="AE775" s="1" t="s">
        <v>97</v>
      </c>
      <c r="AF775" s="1" t="s">
        <v>101</v>
      </c>
      <c r="AG775" s="4" t="s">
        <v>1284</v>
      </c>
      <c r="AH775" s="4" t="s">
        <v>99</v>
      </c>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c r="CJ775" s="1"/>
      <c r="CK775" s="17" t="str">
        <f>IF(AND(Main!AA775="يتجاوز التوقعات بكثير", Main!AB775="يتجاوز التوقعات بكثير"), "يتجاوز التوقعات بكثير",
 IF(OR(AND(Main!AA775="يتجاوز التوقعات بكثير", Main!AB775="يتجاوز التوقعات"), AND(Main!AA775="يتجاوز التوقعات", Main!AB775="يتجاوز التوقعات بكثير")), "يتجاوز التوقعات",
 IF(AND(Main!AA775="يتجاوز التوقعات", Main!AB775="يتجاوز التوقعات"), "يتجاوز التوقعات",
 IF(OR(AND(Main!AA775="يتجاوز التوقعات", Main!AB775="يفي بالتوقعات"), AND(Main!AA775="يفي بالتوقعات", Main!AB775="يتجاوز التوقعات")), "يفي بالتوقعات",
 IF(AND(Main!AA775="يفي بالتوقعات", Main!AB775="يفي بالتوقعات"), "يفي بالتوقعات",
 IF(OR(AND(Main!AA775="يفي بالتوقعات", Main!AB775="يفي بالتوقعات جزئياً"), AND(Main!AA775="يفي بالتوقعات جزئياً", Main!AB775="يفي بالتوقعات")), "يفي بالتوقعات جزئياً",
 IF(AND(Main!AA775="يفي بالتوقعات جزئياً", Main!AB775="يفي بالتوقعات جزئياً"), "يفي بالتوقعات جزئياً",
 ""
 )))))))</f>
        <v>يتجاوز التوقعات بكثير</v>
      </c>
      <c r="CL775" s="17" t="str">
        <f>IF(AND(Main!AZ775="يتجاوز التوقعات بكثير", Main!BA775="يتجاوز التوقعات بكثير"), "يتجاوز التوقعات بكثير",
 IF(OR(AND(Main!AZ775="يتجاوز التوقعات بكثير", Main!BA775="يتجاوز التوقعات"), AND(Main!AZ775="يتجاوز التوقعات", Main!BA775="يتجاوز التوقعات بكثير")), "يتجاوز التوقعات",
 IF(AND(Main!AZ775="يتجاوز التوقعات", Main!BA775="يتجاوز التوقعات"), "يتجاوز التوقعات",
 IF(OR(AND(Main!AZ775="يتجاوز التوقعات", Main!BA775="يفي بالتوقعات"), AND(Main!AZ775="يفي بالتوقعات", Main!BA775="يتجاوز التوقعات")), "يفي بالتوقعات",
 IF(AND(Main!AZ775="يفي بالتوقعات", Main!BA775="يفي بالتوقعات"), "يفي بالتوقعات",
 IF(OR(AND(Main!AZ775="يفي بالتوقعات", Main!BA775="يفي بالتوقعات جزئياً"), AND(Main!AZ775="يفي بالتوقعات جزئياً", Main!BA775="يفي بالتوقعات")), "يفي بالتوقعات جزئياً",
 IF(AND(Main!AZ775="يفي بالتوقعات جزئياً", Main!BA775="يفي بالتوقعات جزئياً"), "يفي بالتوقعات جزئياً",
 ""
 )))))))</f>
        <v/>
      </c>
    </row>
    <row r="776" spans="1:90" ht="22.5" customHeight="1" x14ac:dyDescent="0.45">
      <c r="A776">
        <v>790</v>
      </c>
      <c r="B776">
        <v>46001.4871180556</v>
      </c>
      <c r="C776">
        <v>46001.489571759303</v>
      </c>
      <c r="D776" s="1" t="s">
        <v>876</v>
      </c>
      <c r="E776" s="1" t="s">
        <v>877</v>
      </c>
      <c r="F776" s="8" t="s">
        <v>559</v>
      </c>
      <c r="G776" s="1" t="s">
        <v>499</v>
      </c>
      <c r="H776" s="1" t="s">
        <v>823</v>
      </c>
      <c r="I776" t="s">
        <v>1148</v>
      </c>
      <c r="J776" s="1" t="s">
        <v>93</v>
      </c>
      <c r="K776" t="s">
        <v>94</v>
      </c>
      <c r="M776" t="s">
        <v>95</v>
      </c>
      <c r="N776" s="1" t="s">
        <v>100</v>
      </c>
      <c r="O776" s="1" t="s">
        <v>97</v>
      </c>
      <c r="P776" s="1" t="s">
        <v>97</v>
      </c>
      <c r="Q776" s="1" t="s">
        <v>97</v>
      </c>
      <c r="R776" s="1" t="s">
        <v>97</v>
      </c>
      <c r="S776" s="1" t="s">
        <v>97</v>
      </c>
      <c r="T776" s="1" t="s">
        <v>97</v>
      </c>
      <c r="U776" s="1" t="s">
        <v>97</v>
      </c>
      <c r="V776" s="1" t="s">
        <v>97</v>
      </c>
      <c r="W776" s="1" t="s">
        <v>97</v>
      </c>
      <c r="X776" s="1" t="s">
        <v>97</v>
      </c>
      <c r="Y776" s="1" t="s">
        <v>101</v>
      </c>
      <c r="Z776" s="1" t="s">
        <v>97</v>
      </c>
      <c r="AA776" s="1" t="s">
        <v>97</v>
      </c>
      <c r="AB776" s="1" t="s">
        <v>97</v>
      </c>
      <c r="AC776" s="1" t="s">
        <v>97</v>
      </c>
      <c r="AD776" s="1" t="s">
        <v>97</v>
      </c>
      <c r="AE776" s="1" t="s">
        <v>97</v>
      </c>
      <c r="AF776" s="1" t="s">
        <v>101</v>
      </c>
      <c r="AG776" s="4" t="s">
        <v>1292</v>
      </c>
      <c r="AH776" s="4" t="s">
        <v>1293</v>
      </c>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c r="CJ776" s="1"/>
      <c r="CK776" s="17" t="str">
        <f>IF(AND(Main!AA776="يتجاوز التوقعات بكثير", Main!AB776="يتجاوز التوقعات بكثير"), "يتجاوز التوقعات بكثير",
 IF(OR(AND(Main!AA776="يتجاوز التوقعات بكثير", Main!AB776="يتجاوز التوقعات"), AND(Main!AA776="يتجاوز التوقعات", Main!AB776="يتجاوز التوقعات بكثير")), "يتجاوز التوقعات",
 IF(AND(Main!AA776="يتجاوز التوقعات", Main!AB776="يتجاوز التوقعات"), "يتجاوز التوقعات",
 IF(OR(AND(Main!AA776="يتجاوز التوقعات", Main!AB776="يفي بالتوقعات"), AND(Main!AA776="يفي بالتوقعات", Main!AB776="يتجاوز التوقعات")), "يفي بالتوقعات",
 IF(AND(Main!AA776="يفي بالتوقعات", Main!AB776="يفي بالتوقعات"), "يفي بالتوقعات",
 IF(OR(AND(Main!AA776="يفي بالتوقعات", Main!AB776="يفي بالتوقعات جزئياً"), AND(Main!AA776="يفي بالتوقعات جزئياً", Main!AB776="يفي بالتوقعات")), "يفي بالتوقعات جزئياً",
 IF(AND(Main!AA776="يفي بالتوقعات جزئياً", Main!AB776="يفي بالتوقعات جزئياً"), "يفي بالتوقعات جزئياً",
 ""
 )))))))</f>
        <v>يتجاوز التوقعات بكثير</v>
      </c>
      <c r="CL776" s="17" t="str">
        <f>IF(AND(Main!AZ776="يتجاوز التوقعات بكثير", Main!BA776="يتجاوز التوقعات بكثير"), "يتجاوز التوقعات بكثير",
 IF(OR(AND(Main!AZ776="يتجاوز التوقعات بكثير", Main!BA776="يتجاوز التوقعات"), AND(Main!AZ776="يتجاوز التوقعات", Main!BA776="يتجاوز التوقعات بكثير")), "يتجاوز التوقعات",
 IF(AND(Main!AZ776="يتجاوز التوقعات", Main!BA776="يتجاوز التوقعات"), "يتجاوز التوقعات",
 IF(OR(AND(Main!AZ776="يتجاوز التوقعات", Main!BA776="يفي بالتوقعات"), AND(Main!AZ776="يفي بالتوقعات", Main!BA776="يتجاوز التوقعات")), "يفي بالتوقعات",
 IF(AND(Main!AZ776="يفي بالتوقعات", Main!BA776="يفي بالتوقعات"), "يفي بالتوقعات",
 IF(OR(AND(Main!AZ776="يفي بالتوقعات", Main!BA776="يفي بالتوقعات جزئياً"), AND(Main!AZ776="يفي بالتوقعات جزئياً", Main!BA776="يفي بالتوقعات")), "يفي بالتوقعات جزئياً",
 IF(AND(Main!AZ776="يفي بالتوقعات جزئياً", Main!BA776="يفي بالتوقعات جزئياً"), "يفي بالتوقعات جزئياً",
 ""
 )))))))</f>
        <v/>
      </c>
    </row>
    <row r="777" spans="1:90" ht="22.5" customHeight="1" x14ac:dyDescent="0.45">
      <c r="A777">
        <v>791</v>
      </c>
      <c r="B777">
        <v>46001.486909722204</v>
      </c>
      <c r="C777">
        <v>46001.489629629599</v>
      </c>
      <c r="D777" s="1" t="s">
        <v>1089</v>
      </c>
      <c r="E777" s="1" t="s">
        <v>1090</v>
      </c>
      <c r="F777" s="8" t="s">
        <v>571</v>
      </c>
      <c r="G777" s="1" t="s">
        <v>499</v>
      </c>
      <c r="H777" s="1" t="s">
        <v>823</v>
      </c>
      <c r="I777" t="s">
        <v>1148</v>
      </c>
      <c r="J777" s="1" t="s">
        <v>93</v>
      </c>
      <c r="K777" t="s">
        <v>94</v>
      </c>
      <c r="M777" t="s">
        <v>95</v>
      </c>
      <c r="N777" s="1" t="s">
        <v>100</v>
      </c>
      <c r="O777" s="1" t="s">
        <v>97</v>
      </c>
      <c r="P777" s="1" t="s">
        <v>97</v>
      </c>
      <c r="Q777" s="1" t="s">
        <v>97</v>
      </c>
      <c r="R777" s="1" t="s">
        <v>97</v>
      </c>
      <c r="S777" s="1" t="s">
        <v>97</v>
      </c>
      <c r="T777" s="1" t="s">
        <v>97</v>
      </c>
      <c r="U777" s="1" t="s">
        <v>97</v>
      </c>
      <c r="V777" s="1" t="s">
        <v>97</v>
      </c>
      <c r="W777" s="1" t="s">
        <v>101</v>
      </c>
      <c r="X777" s="1" t="s">
        <v>97</v>
      </c>
      <c r="Y777" s="1" t="s">
        <v>101</v>
      </c>
      <c r="Z777" s="1" t="s">
        <v>97</v>
      </c>
      <c r="AA777" s="1" t="s">
        <v>97</v>
      </c>
      <c r="AB777" s="1" t="s">
        <v>97</v>
      </c>
      <c r="AC777" s="1" t="s">
        <v>97</v>
      </c>
      <c r="AD777" s="1" t="s">
        <v>97</v>
      </c>
      <c r="AE777" s="1" t="s">
        <v>97</v>
      </c>
      <c r="AF777" s="1" t="s">
        <v>97</v>
      </c>
      <c r="AG777" s="4" t="s">
        <v>1294</v>
      </c>
      <c r="AH777" s="4" t="s">
        <v>1295</v>
      </c>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c r="CJ777" s="1"/>
      <c r="CK777" s="17" t="str">
        <f>IF(AND(Main!AA777="يتجاوز التوقعات بكثير", Main!AB777="يتجاوز التوقعات بكثير"), "يتجاوز التوقعات بكثير",
 IF(OR(AND(Main!AA777="يتجاوز التوقعات بكثير", Main!AB777="يتجاوز التوقعات"), AND(Main!AA777="يتجاوز التوقعات", Main!AB777="يتجاوز التوقعات بكثير")), "يتجاوز التوقعات",
 IF(AND(Main!AA777="يتجاوز التوقعات", Main!AB777="يتجاوز التوقعات"), "يتجاوز التوقعات",
 IF(OR(AND(Main!AA777="يتجاوز التوقعات", Main!AB777="يفي بالتوقعات"), AND(Main!AA777="يفي بالتوقعات", Main!AB777="يتجاوز التوقعات")), "يفي بالتوقعات",
 IF(AND(Main!AA777="يفي بالتوقعات", Main!AB777="يفي بالتوقعات"), "يفي بالتوقعات",
 IF(OR(AND(Main!AA777="يفي بالتوقعات", Main!AB777="يفي بالتوقعات جزئياً"), AND(Main!AA777="يفي بالتوقعات جزئياً", Main!AB777="يفي بالتوقعات")), "يفي بالتوقعات جزئياً",
 IF(AND(Main!AA777="يفي بالتوقعات جزئياً", Main!AB777="يفي بالتوقعات جزئياً"), "يفي بالتوقعات جزئياً",
 ""
 )))))))</f>
        <v>يتجاوز التوقعات بكثير</v>
      </c>
      <c r="CL777" s="17" t="str">
        <f>IF(AND(Main!AZ777="يتجاوز التوقعات بكثير", Main!BA777="يتجاوز التوقعات بكثير"), "يتجاوز التوقعات بكثير",
 IF(OR(AND(Main!AZ777="يتجاوز التوقعات بكثير", Main!BA777="يتجاوز التوقعات"), AND(Main!AZ777="يتجاوز التوقعات", Main!BA777="يتجاوز التوقعات بكثير")), "يتجاوز التوقعات",
 IF(AND(Main!AZ777="يتجاوز التوقعات", Main!BA777="يتجاوز التوقعات"), "يتجاوز التوقعات",
 IF(OR(AND(Main!AZ777="يتجاوز التوقعات", Main!BA777="يفي بالتوقعات"), AND(Main!AZ777="يفي بالتوقعات", Main!BA777="يتجاوز التوقعات")), "يفي بالتوقعات",
 IF(AND(Main!AZ777="يفي بالتوقعات", Main!BA777="يفي بالتوقعات"), "يفي بالتوقعات",
 IF(OR(AND(Main!AZ777="يفي بالتوقعات", Main!BA777="يفي بالتوقعات جزئياً"), AND(Main!AZ777="يفي بالتوقعات جزئياً", Main!BA777="يفي بالتوقعات")), "يفي بالتوقعات جزئياً",
 IF(AND(Main!AZ777="يفي بالتوقعات جزئياً", Main!BA777="يفي بالتوقعات جزئياً"), "يفي بالتوقعات جزئياً",
 ""
 )))))))</f>
        <v/>
      </c>
    </row>
    <row r="778" spans="1:90" ht="22.5" customHeight="1" x14ac:dyDescent="0.45">
      <c r="A778">
        <v>789</v>
      </c>
      <c r="B778">
        <v>46001.486782407403</v>
      </c>
      <c r="C778">
        <v>46001.488842592596</v>
      </c>
      <c r="D778" s="1" t="s">
        <v>848</v>
      </c>
      <c r="E778" s="1" t="s">
        <v>849</v>
      </c>
      <c r="F778" s="8" t="s">
        <v>232</v>
      </c>
      <c r="G778" s="1" t="s">
        <v>167</v>
      </c>
      <c r="H778" s="1" t="s">
        <v>823</v>
      </c>
      <c r="I778" t="s">
        <v>1196</v>
      </c>
      <c r="J778" s="1" t="s">
        <v>93</v>
      </c>
      <c r="K778" t="s">
        <v>94</v>
      </c>
      <c r="M778" t="s">
        <v>95</v>
      </c>
      <c r="N778" s="1" t="s">
        <v>703</v>
      </c>
      <c r="O778" s="1" t="s">
        <v>97</v>
      </c>
      <c r="P778" s="1" t="s">
        <v>97</v>
      </c>
      <c r="Q778" s="1" t="s">
        <v>97</v>
      </c>
      <c r="R778" s="1" t="s">
        <v>97</v>
      </c>
      <c r="S778" s="1" t="s">
        <v>101</v>
      </c>
      <c r="T778" s="1" t="s">
        <v>97</v>
      </c>
      <c r="U778" s="1" t="s">
        <v>97</v>
      </c>
      <c r="V778" s="1" t="s">
        <v>97</v>
      </c>
      <c r="W778" s="1" t="s">
        <v>101</v>
      </c>
      <c r="X778" s="1" t="s">
        <v>97</v>
      </c>
      <c r="Y778" s="1" t="s">
        <v>97</v>
      </c>
      <c r="Z778" s="1" t="s">
        <v>97</v>
      </c>
      <c r="AA778" s="1" t="s">
        <v>97</v>
      </c>
      <c r="AB778" s="1" t="s">
        <v>97</v>
      </c>
      <c r="AC778" s="1" t="s">
        <v>97</v>
      </c>
      <c r="AD778" s="1" t="s">
        <v>97</v>
      </c>
      <c r="AE778" s="1" t="s">
        <v>97</v>
      </c>
      <c r="AF778" s="1" t="s">
        <v>97</v>
      </c>
      <c r="AG778" s="4" t="s">
        <v>1284</v>
      </c>
      <c r="AH778" s="4" t="s">
        <v>99</v>
      </c>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c r="CJ778" s="1"/>
      <c r="CK778" s="17" t="str">
        <f>IF(AND(Main!AA778="يتجاوز التوقعات بكثير", Main!AB778="يتجاوز التوقعات بكثير"), "يتجاوز التوقعات بكثير",
 IF(OR(AND(Main!AA778="يتجاوز التوقعات بكثير", Main!AB778="يتجاوز التوقعات"), AND(Main!AA778="يتجاوز التوقعات", Main!AB778="يتجاوز التوقعات بكثير")), "يتجاوز التوقعات",
 IF(AND(Main!AA778="يتجاوز التوقعات", Main!AB778="يتجاوز التوقعات"), "يتجاوز التوقعات",
 IF(OR(AND(Main!AA778="يتجاوز التوقعات", Main!AB778="يفي بالتوقعات"), AND(Main!AA778="يفي بالتوقعات", Main!AB778="يتجاوز التوقعات")), "يفي بالتوقعات",
 IF(AND(Main!AA778="يفي بالتوقعات", Main!AB778="يفي بالتوقعات"), "يفي بالتوقعات",
 IF(OR(AND(Main!AA778="يفي بالتوقعات", Main!AB778="يفي بالتوقعات جزئياً"), AND(Main!AA778="يفي بالتوقعات جزئياً", Main!AB778="يفي بالتوقعات")), "يفي بالتوقعات جزئياً",
 IF(AND(Main!AA778="يفي بالتوقعات جزئياً", Main!AB778="يفي بالتوقعات جزئياً"), "يفي بالتوقعات جزئياً",
 ""
 )))))))</f>
        <v>يتجاوز التوقعات بكثير</v>
      </c>
      <c r="CL778" s="17" t="str">
        <f>IF(AND(Main!AZ778="يتجاوز التوقعات بكثير", Main!BA778="يتجاوز التوقعات بكثير"), "يتجاوز التوقعات بكثير",
 IF(OR(AND(Main!AZ778="يتجاوز التوقعات بكثير", Main!BA778="يتجاوز التوقعات"), AND(Main!AZ778="يتجاوز التوقعات", Main!BA778="يتجاوز التوقعات بكثير")), "يتجاوز التوقعات",
 IF(AND(Main!AZ778="يتجاوز التوقعات", Main!BA778="يتجاوز التوقعات"), "يتجاوز التوقعات",
 IF(OR(AND(Main!AZ778="يتجاوز التوقعات", Main!BA778="يفي بالتوقعات"), AND(Main!AZ778="يفي بالتوقعات", Main!BA778="يتجاوز التوقعات")), "يفي بالتوقعات",
 IF(AND(Main!AZ778="يفي بالتوقعات", Main!BA778="يفي بالتوقعات"), "يفي بالتوقعات",
 IF(OR(AND(Main!AZ778="يفي بالتوقعات", Main!BA778="يفي بالتوقعات جزئياً"), AND(Main!AZ778="يفي بالتوقعات جزئياً", Main!BA778="يفي بالتوقعات")), "يفي بالتوقعات جزئياً",
 IF(AND(Main!AZ778="يفي بالتوقعات جزئياً", Main!BA778="يفي بالتوقعات جزئياً"), "يفي بالتوقعات جزئياً",
 ""
 )))))))</f>
        <v/>
      </c>
    </row>
    <row r="779" spans="1:90" ht="22.5" customHeight="1" x14ac:dyDescent="0.45">
      <c r="A779">
        <v>792</v>
      </c>
      <c r="B779">
        <v>46001.486712963</v>
      </c>
      <c r="C779">
        <v>46001.4913310185</v>
      </c>
      <c r="D779" s="1" t="s">
        <v>1296</v>
      </c>
      <c r="E779" s="1" t="s">
        <v>1297</v>
      </c>
      <c r="F779" s="8" t="s">
        <v>1275</v>
      </c>
      <c r="G779" s="1" t="s">
        <v>499</v>
      </c>
      <c r="H779" s="1" t="s">
        <v>823</v>
      </c>
      <c r="I779" t="s">
        <v>1173</v>
      </c>
      <c r="J779" s="1" t="s">
        <v>93</v>
      </c>
      <c r="K779" t="s">
        <v>94</v>
      </c>
      <c r="M779" t="s">
        <v>95</v>
      </c>
      <c r="N779" s="1" t="s">
        <v>103</v>
      </c>
      <c r="O779" s="1" t="s">
        <v>97</v>
      </c>
      <c r="P779" s="1" t="s">
        <v>97</v>
      </c>
      <c r="Q779" s="1" t="s">
        <v>97</v>
      </c>
      <c r="R779" s="1" t="s">
        <v>97</v>
      </c>
      <c r="S779" s="1" t="s">
        <v>97</v>
      </c>
      <c r="T779" s="1" t="s">
        <v>97</v>
      </c>
      <c r="U779" s="1" t="s">
        <v>97</v>
      </c>
      <c r="V779" s="1" t="s">
        <v>97</v>
      </c>
      <c r="W779" s="1" t="s">
        <v>101</v>
      </c>
      <c r="X779" s="1" t="s">
        <v>97</v>
      </c>
      <c r="Y779" s="1" t="s">
        <v>97</v>
      </c>
      <c r="Z779" s="1" t="s">
        <v>97</v>
      </c>
      <c r="AA779" s="1" t="s">
        <v>97</v>
      </c>
      <c r="AB779" s="1" t="s">
        <v>97</v>
      </c>
      <c r="AC779" s="1" t="s">
        <v>97</v>
      </c>
      <c r="AD779" s="1" t="s">
        <v>97</v>
      </c>
      <c r="AE779" s="1" t="s">
        <v>97</v>
      </c>
      <c r="AF779" s="1" t="s">
        <v>97</v>
      </c>
      <c r="AG779" s="4" t="s">
        <v>1298</v>
      </c>
      <c r="AH779" s="4" t="s">
        <v>1299</v>
      </c>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c r="CJ779" s="1"/>
      <c r="CK779" s="17" t="str">
        <f>IF(AND(Main!AA779="يتجاوز التوقعات بكثير", Main!AB779="يتجاوز التوقعات بكثير"), "يتجاوز التوقعات بكثير",
 IF(OR(AND(Main!AA779="يتجاوز التوقعات بكثير", Main!AB779="يتجاوز التوقعات"), AND(Main!AA779="يتجاوز التوقعات", Main!AB779="يتجاوز التوقعات بكثير")), "يتجاوز التوقعات",
 IF(AND(Main!AA779="يتجاوز التوقعات", Main!AB779="يتجاوز التوقعات"), "يتجاوز التوقعات",
 IF(OR(AND(Main!AA779="يتجاوز التوقعات", Main!AB779="يفي بالتوقعات"), AND(Main!AA779="يفي بالتوقعات", Main!AB779="يتجاوز التوقعات")), "يفي بالتوقعات",
 IF(AND(Main!AA779="يفي بالتوقعات", Main!AB779="يفي بالتوقعات"), "يفي بالتوقعات",
 IF(OR(AND(Main!AA779="يفي بالتوقعات", Main!AB779="يفي بالتوقعات جزئياً"), AND(Main!AA779="يفي بالتوقعات جزئياً", Main!AB779="يفي بالتوقعات")), "يفي بالتوقعات جزئياً",
 IF(AND(Main!AA779="يفي بالتوقعات جزئياً", Main!AB779="يفي بالتوقعات جزئياً"), "يفي بالتوقعات جزئياً",
 ""
 )))))))</f>
        <v>يتجاوز التوقعات بكثير</v>
      </c>
      <c r="CL779" s="17" t="str">
        <f>IF(AND(Main!AZ779="يتجاوز التوقعات بكثير", Main!BA779="يتجاوز التوقعات بكثير"), "يتجاوز التوقعات بكثير",
 IF(OR(AND(Main!AZ779="يتجاوز التوقعات بكثير", Main!BA779="يتجاوز التوقعات"), AND(Main!AZ779="يتجاوز التوقعات", Main!BA779="يتجاوز التوقعات بكثير")), "يتجاوز التوقعات",
 IF(AND(Main!AZ779="يتجاوز التوقعات", Main!BA779="يتجاوز التوقعات"), "يتجاوز التوقعات",
 IF(OR(AND(Main!AZ779="يتجاوز التوقعات", Main!BA779="يفي بالتوقعات"), AND(Main!AZ779="يفي بالتوقعات", Main!BA779="يتجاوز التوقعات")), "يفي بالتوقعات",
 IF(AND(Main!AZ779="يفي بالتوقعات", Main!BA779="يفي بالتوقعات"), "يفي بالتوقعات",
 IF(OR(AND(Main!AZ779="يفي بالتوقعات", Main!BA779="يفي بالتوقعات جزئياً"), AND(Main!AZ779="يفي بالتوقعات جزئياً", Main!BA779="يفي بالتوقعات")), "يفي بالتوقعات جزئياً",
 IF(AND(Main!AZ779="يفي بالتوقعات جزئياً", Main!BA779="يفي بالتوقعات جزئياً"), "يفي بالتوقعات جزئياً",
 ""
 )))))))</f>
        <v/>
      </c>
    </row>
    <row r="780" spans="1:90" ht="22.5" customHeight="1" x14ac:dyDescent="0.45">
      <c r="A780">
        <v>814</v>
      </c>
      <c r="B780">
        <v>46001.768958333298</v>
      </c>
      <c r="C780">
        <v>46001.771574074097</v>
      </c>
      <c r="D780" s="1" t="s">
        <v>496</v>
      </c>
      <c r="E780" s="1" t="s">
        <v>497</v>
      </c>
      <c r="F780" s="8" t="s">
        <v>528</v>
      </c>
      <c r="G780" s="1" t="s">
        <v>499</v>
      </c>
      <c r="H780" s="1" t="s">
        <v>823</v>
      </c>
      <c r="I780" t="s">
        <v>1173</v>
      </c>
      <c r="J780" s="1" t="s">
        <v>93</v>
      </c>
      <c r="K780" t="s">
        <v>94</v>
      </c>
      <c r="M780" t="s">
        <v>95</v>
      </c>
      <c r="N780" s="1" t="s">
        <v>103</v>
      </c>
      <c r="O780" s="1" t="s">
        <v>97</v>
      </c>
      <c r="P780" s="1" t="s">
        <v>97</v>
      </c>
      <c r="Q780" s="1" t="s">
        <v>97</v>
      </c>
      <c r="R780" s="1" t="s">
        <v>97</v>
      </c>
      <c r="S780" s="1" t="s">
        <v>97</v>
      </c>
      <c r="T780" s="1" t="s">
        <v>97</v>
      </c>
      <c r="U780" s="1" t="s">
        <v>97</v>
      </c>
      <c r="V780" s="1" t="s">
        <v>97</v>
      </c>
      <c r="W780" s="1" t="s">
        <v>101</v>
      </c>
      <c r="X780" s="1" t="s">
        <v>97</v>
      </c>
      <c r="Y780" s="1" t="s">
        <v>97</v>
      </c>
      <c r="Z780" s="1" t="s">
        <v>97</v>
      </c>
      <c r="AA780" s="1" t="s">
        <v>97</v>
      </c>
      <c r="AB780" s="1" t="s">
        <v>97</v>
      </c>
      <c r="AC780" s="1" t="s">
        <v>101</v>
      </c>
      <c r="AD780" s="1" t="s">
        <v>97</v>
      </c>
      <c r="AE780" s="1" t="s">
        <v>97</v>
      </c>
      <c r="AF780" s="1" t="s">
        <v>97</v>
      </c>
      <c r="AG780" s="4" t="s">
        <v>1300</v>
      </c>
      <c r="AH780" s="4" t="s">
        <v>1301</v>
      </c>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c r="CJ780" s="1"/>
      <c r="CK780" s="17" t="str">
        <f>IF(AND(Main!AA780="يتجاوز التوقعات بكثير", Main!AB780="يتجاوز التوقعات بكثير"), "يتجاوز التوقعات بكثير",
 IF(OR(AND(Main!AA780="يتجاوز التوقعات بكثير", Main!AB780="يتجاوز التوقعات"), AND(Main!AA780="يتجاوز التوقعات", Main!AB780="يتجاوز التوقعات بكثير")), "يتجاوز التوقعات",
 IF(AND(Main!AA780="يتجاوز التوقعات", Main!AB780="يتجاوز التوقعات"), "يتجاوز التوقعات",
 IF(OR(AND(Main!AA780="يتجاوز التوقعات", Main!AB780="يفي بالتوقعات"), AND(Main!AA780="يفي بالتوقعات", Main!AB780="يتجاوز التوقعات")), "يفي بالتوقعات",
 IF(AND(Main!AA780="يفي بالتوقعات", Main!AB780="يفي بالتوقعات"), "يفي بالتوقعات",
 IF(OR(AND(Main!AA780="يفي بالتوقعات", Main!AB780="يفي بالتوقعات جزئياً"), AND(Main!AA780="يفي بالتوقعات جزئياً", Main!AB780="يفي بالتوقعات")), "يفي بالتوقعات جزئياً",
 IF(AND(Main!AA780="يفي بالتوقعات جزئياً", Main!AB780="يفي بالتوقعات جزئياً"), "يفي بالتوقعات جزئياً",
 ""
 )))))))</f>
        <v>يتجاوز التوقعات بكثير</v>
      </c>
      <c r="CL780" s="17" t="str">
        <f>IF(AND(Main!AZ780="يتجاوز التوقعات بكثير", Main!BA780="يتجاوز التوقعات بكثير"), "يتجاوز التوقعات بكثير",
 IF(OR(AND(Main!AZ780="يتجاوز التوقعات بكثير", Main!BA780="يتجاوز التوقعات"), AND(Main!AZ780="يتجاوز التوقعات", Main!BA780="يتجاوز التوقعات بكثير")), "يتجاوز التوقعات",
 IF(AND(Main!AZ780="يتجاوز التوقعات", Main!BA780="يتجاوز التوقعات"), "يتجاوز التوقعات",
 IF(OR(AND(Main!AZ780="يتجاوز التوقعات", Main!BA780="يفي بالتوقعات"), AND(Main!AZ780="يفي بالتوقعات", Main!BA780="يتجاوز التوقعات")), "يفي بالتوقعات",
 IF(AND(Main!AZ780="يفي بالتوقعات", Main!BA780="يفي بالتوقعات"), "يفي بالتوقعات",
 IF(OR(AND(Main!AZ780="يفي بالتوقعات", Main!BA780="يفي بالتوقعات جزئياً"), AND(Main!AZ780="يفي بالتوقعات جزئياً", Main!BA780="يفي بالتوقعات")), "يفي بالتوقعات جزئياً",
 IF(AND(Main!AZ780="يفي بالتوقعات جزئياً", Main!BA780="يفي بالتوقعات جزئياً"), "يفي بالتوقعات جزئياً",
 ""
 )))))))</f>
        <v/>
      </c>
    </row>
    <row r="781" spans="1:90" ht="22.5" customHeight="1" x14ac:dyDescent="0.45">
      <c r="A781">
        <v>815</v>
      </c>
      <c r="B781">
        <v>46001.771643518499</v>
      </c>
      <c r="C781">
        <v>46001.7745138889</v>
      </c>
      <c r="D781" s="1" t="s">
        <v>496</v>
      </c>
      <c r="E781" s="1" t="s">
        <v>497</v>
      </c>
      <c r="F781" s="8" t="s">
        <v>522</v>
      </c>
      <c r="G781" s="1" t="s">
        <v>499</v>
      </c>
      <c r="H781" s="1" t="s">
        <v>823</v>
      </c>
      <c r="I781" t="s">
        <v>1173</v>
      </c>
      <c r="J781" s="1" t="s">
        <v>93</v>
      </c>
      <c r="K781" t="s">
        <v>94</v>
      </c>
      <c r="M781" t="s">
        <v>95</v>
      </c>
      <c r="N781" s="1" t="s">
        <v>103</v>
      </c>
      <c r="O781" s="1" t="s">
        <v>97</v>
      </c>
      <c r="P781" s="1" t="s">
        <v>97</v>
      </c>
      <c r="Q781" s="1" t="s">
        <v>97</v>
      </c>
      <c r="R781" s="1" t="s">
        <v>97</v>
      </c>
      <c r="S781" s="1" t="s">
        <v>97</v>
      </c>
      <c r="T781" s="1" t="s">
        <v>97</v>
      </c>
      <c r="U781" s="1" t="s">
        <v>97</v>
      </c>
      <c r="V781" s="1" t="s">
        <v>97</v>
      </c>
      <c r="W781" s="1" t="s">
        <v>101</v>
      </c>
      <c r="X781" s="1" t="s">
        <v>97</v>
      </c>
      <c r="Y781" s="1" t="s">
        <v>97</v>
      </c>
      <c r="Z781" s="1" t="s">
        <v>97</v>
      </c>
      <c r="AA781" s="1" t="s">
        <v>97</v>
      </c>
      <c r="AB781" s="1" t="s">
        <v>97</v>
      </c>
      <c r="AC781" s="1" t="s">
        <v>97</v>
      </c>
      <c r="AD781" s="1" t="s">
        <v>97</v>
      </c>
      <c r="AE781" s="1" t="s">
        <v>97</v>
      </c>
      <c r="AF781" s="1" t="s">
        <v>97</v>
      </c>
      <c r="AG781" s="4" t="s">
        <v>1302</v>
      </c>
      <c r="AH781" s="4" t="s">
        <v>1303</v>
      </c>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c r="CJ781" s="1"/>
      <c r="CK781" s="17" t="str">
        <f>IF(AND(Main!AA781="يتجاوز التوقعات بكثير", Main!AB781="يتجاوز التوقعات بكثير"), "يتجاوز التوقعات بكثير",
 IF(OR(AND(Main!AA781="يتجاوز التوقعات بكثير", Main!AB781="يتجاوز التوقعات"), AND(Main!AA781="يتجاوز التوقعات", Main!AB781="يتجاوز التوقعات بكثير")), "يتجاوز التوقعات",
 IF(AND(Main!AA781="يتجاوز التوقعات", Main!AB781="يتجاوز التوقعات"), "يتجاوز التوقعات",
 IF(OR(AND(Main!AA781="يتجاوز التوقعات", Main!AB781="يفي بالتوقعات"), AND(Main!AA781="يفي بالتوقعات", Main!AB781="يتجاوز التوقعات")), "يفي بالتوقعات",
 IF(AND(Main!AA781="يفي بالتوقعات", Main!AB781="يفي بالتوقعات"), "يفي بالتوقعات",
 IF(OR(AND(Main!AA781="يفي بالتوقعات", Main!AB781="يفي بالتوقعات جزئياً"), AND(Main!AA781="يفي بالتوقعات جزئياً", Main!AB781="يفي بالتوقعات")), "يفي بالتوقعات جزئياً",
 IF(AND(Main!AA781="يفي بالتوقعات جزئياً", Main!AB781="يفي بالتوقعات جزئياً"), "يفي بالتوقعات جزئياً",
 ""
 )))))))</f>
        <v>يتجاوز التوقعات بكثير</v>
      </c>
      <c r="CL781" s="17" t="str">
        <f>IF(AND(Main!AZ781="يتجاوز التوقعات بكثير", Main!BA781="يتجاوز التوقعات بكثير"), "يتجاوز التوقعات بكثير",
 IF(OR(AND(Main!AZ781="يتجاوز التوقعات بكثير", Main!BA781="يتجاوز التوقعات"), AND(Main!AZ781="يتجاوز التوقعات", Main!BA781="يتجاوز التوقعات بكثير")), "يتجاوز التوقعات",
 IF(AND(Main!AZ781="يتجاوز التوقعات", Main!BA781="يتجاوز التوقعات"), "يتجاوز التوقعات",
 IF(OR(AND(Main!AZ781="يتجاوز التوقعات", Main!BA781="يفي بالتوقعات"), AND(Main!AZ781="يفي بالتوقعات", Main!BA781="يتجاوز التوقعات")), "يفي بالتوقعات",
 IF(AND(Main!AZ781="يفي بالتوقعات", Main!BA781="يفي بالتوقعات"), "يفي بالتوقعات",
 IF(OR(AND(Main!AZ781="يفي بالتوقعات", Main!BA781="يفي بالتوقعات جزئياً"), AND(Main!AZ781="يفي بالتوقعات جزئياً", Main!BA781="يفي بالتوقعات")), "يفي بالتوقعات جزئياً",
 IF(AND(Main!AZ781="يفي بالتوقعات جزئياً", Main!BA781="يفي بالتوقعات جزئياً"), "يفي بالتوقعات جزئياً",
 ""
 )))))))</f>
        <v/>
      </c>
    </row>
    <row r="782" spans="1:90" ht="22.5" customHeight="1" x14ac:dyDescent="0.45">
      <c r="A782">
        <v>793</v>
      </c>
      <c r="B782">
        <v>46001.522337962997</v>
      </c>
      <c r="C782">
        <v>46001.525150463</v>
      </c>
      <c r="D782" s="1" t="s">
        <v>142</v>
      </c>
      <c r="E782" s="1" t="s">
        <v>143</v>
      </c>
      <c r="F782" s="8" t="s">
        <v>144</v>
      </c>
      <c r="G782" s="1" t="s">
        <v>122</v>
      </c>
      <c r="H782" s="1" t="s">
        <v>823</v>
      </c>
      <c r="I782" t="s">
        <v>875</v>
      </c>
      <c r="J782" s="1" t="s">
        <v>93</v>
      </c>
      <c r="K782" t="s">
        <v>94</v>
      </c>
      <c r="M782" t="s">
        <v>95</v>
      </c>
      <c r="N782" s="1" t="s">
        <v>96</v>
      </c>
      <c r="O782" s="1" t="s">
        <v>97</v>
      </c>
      <c r="P782" s="1" t="s">
        <v>97</v>
      </c>
      <c r="Q782" s="1" t="s">
        <v>97</v>
      </c>
      <c r="R782" s="1" t="s">
        <v>97</v>
      </c>
      <c r="S782" s="1" t="s">
        <v>97</v>
      </c>
      <c r="T782" s="1" t="s">
        <v>97</v>
      </c>
      <c r="U782" s="1" t="s">
        <v>97</v>
      </c>
      <c r="V782" s="1" t="s">
        <v>97</v>
      </c>
      <c r="W782" s="1" t="s">
        <v>97</v>
      </c>
      <c r="X782" s="1" t="s">
        <v>97</v>
      </c>
      <c r="Y782" s="1" t="s">
        <v>97</v>
      </c>
      <c r="Z782" s="1" t="s">
        <v>101</v>
      </c>
      <c r="AA782" s="1" t="s">
        <v>97</v>
      </c>
      <c r="AB782" s="1" t="s">
        <v>97</v>
      </c>
      <c r="AC782" s="1" t="s">
        <v>97</v>
      </c>
      <c r="AD782" s="1" t="s">
        <v>97</v>
      </c>
      <c r="AE782" s="1" t="s">
        <v>97</v>
      </c>
      <c r="AF782" s="1" t="s">
        <v>97</v>
      </c>
      <c r="AG782" s="4" t="s">
        <v>1304</v>
      </c>
      <c r="AH782" s="4" t="s">
        <v>99</v>
      </c>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c r="CJ782" s="1"/>
      <c r="CK782" s="17" t="str">
        <f>IF(AND(Main!AA782="يتجاوز التوقعات بكثير", Main!AB782="يتجاوز التوقعات بكثير"), "يتجاوز التوقعات بكثير",
 IF(OR(AND(Main!AA782="يتجاوز التوقعات بكثير", Main!AB782="يتجاوز التوقعات"), AND(Main!AA782="يتجاوز التوقعات", Main!AB782="يتجاوز التوقعات بكثير")), "يتجاوز التوقعات",
 IF(AND(Main!AA782="يتجاوز التوقعات", Main!AB782="يتجاوز التوقعات"), "يتجاوز التوقعات",
 IF(OR(AND(Main!AA782="يتجاوز التوقعات", Main!AB782="يفي بالتوقعات"), AND(Main!AA782="يفي بالتوقعات", Main!AB782="يتجاوز التوقعات")), "يفي بالتوقعات",
 IF(AND(Main!AA782="يفي بالتوقعات", Main!AB782="يفي بالتوقعات"), "يفي بالتوقعات",
 IF(OR(AND(Main!AA782="يفي بالتوقعات", Main!AB782="يفي بالتوقعات جزئياً"), AND(Main!AA782="يفي بالتوقعات جزئياً", Main!AB782="يفي بالتوقعات")), "يفي بالتوقعات جزئياً",
 IF(AND(Main!AA782="يفي بالتوقعات جزئياً", Main!AB782="يفي بالتوقعات جزئياً"), "يفي بالتوقعات جزئياً",
 ""
 )))))))</f>
        <v>يتجاوز التوقعات بكثير</v>
      </c>
      <c r="CL782" s="17" t="str">
        <f>IF(AND(Main!AZ782="يتجاوز التوقعات بكثير", Main!BA782="يتجاوز التوقعات بكثير"), "يتجاوز التوقعات بكثير",
 IF(OR(AND(Main!AZ782="يتجاوز التوقعات بكثير", Main!BA782="يتجاوز التوقعات"), AND(Main!AZ782="يتجاوز التوقعات", Main!BA782="يتجاوز التوقعات بكثير")), "يتجاوز التوقعات",
 IF(AND(Main!AZ782="يتجاوز التوقعات", Main!BA782="يتجاوز التوقعات"), "يتجاوز التوقعات",
 IF(OR(AND(Main!AZ782="يتجاوز التوقعات", Main!BA782="يفي بالتوقعات"), AND(Main!AZ782="يفي بالتوقعات", Main!BA782="يتجاوز التوقعات")), "يفي بالتوقعات",
 IF(AND(Main!AZ782="يفي بالتوقعات", Main!BA782="يفي بالتوقعات"), "يفي بالتوقعات",
 IF(OR(AND(Main!AZ782="يفي بالتوقعات", Main!BA782="يفي بالتوقعات جزئياً"), AND(Main!AZ782="يفي بالتوقعات جزئياً", Main!BA782="يفي بالتوقعات")), "يفي بالتوقعات جزئياً",
 IF(AND(Main!AZ782="يفي بالتوقعات جزئياً", Main!BA782="يفي بالتوقعات جزئياً"), "يفي بالتوقعات جزئياً",
 ""
 )))))))</f>
        <v/>
      </c>
    </row>
    <row r="783" spans="1:90" ht="22.5" customHeight="1" x14ac:dyDescent="0.45">
      <c r="A783">
        <v>794</v>
      </c>
      <c r="B783">
        <v>46001.525266203702</v>
      </c>
      <c r="C783">
        <v>46001.530069444401</v>
      </c>
      <c r="D783" s="1" t="s">
        <v>142</v>
      </c>
      <c r="E783" s="1" t="s">
        <v>143</v>
      </c>
      <c r="F783" s="8" t="s">
        <v>144</v>
      </c>
      <c r="G783" s="1" t="s">
        <v>122</v>
      </c>
      <c r="H783" s="1" t="s">
        <v>823</v>
      </c>
      <c r="I783" t="s">
        <v>1148</v>
      </c>
      <c r="J783" s="1" t="s">
        <v>93</v>
      </c>
      <c r="K783" t="s">
        <v>94</v>
      </c>
      <c r="M783" t="s">
        <v>95</v>
      </c>
      <c r="N783" s="1" t="s">
        <v>100</v>
      </c>
      <c r="O783" s="1" t="s">
        <v>97</v>
      </c>
      <c r="P783" s="1" t="s">
        <v>97</v>
      </c>
      <c r="Q783" s="1" t="s">
        <v>97</v>
      </c>
      <c r="R783" s="1" t="s">
        <v>97</v>
      </c>
      <c r="S783" s="1" t="s">
        <v>97</v>
      </c>
      <c r="T783" s="1" t="s">
        <v>97</v>
      </c>
      <c r="U783" s="1" t="s">
        <v>97</v>
      </c>
      <c r="V783" s="1" t="s">
        <v>97</v>
      </c>
      <c r="W783" s="1" t="s">
        <v>97</v>
      </c>
      <c r="X783" s="1" t="s">
        <v>97</v>
      </c>
      <c r="Y783" s="1" t="s">
        <v>101</v>
      </c>
      <c r="Z783" s="1" t="s">
        <v>97</v>
      </c>
      <c r="AA783" s="1" t="s">
        <v>97</v>
      </c>
      <c r="AB783" s="1" t="s">
        <v>97</v>
      </c>
      <c r="AC783" s="1" t="s">
        <v>97</v>
      </c>
      <c r="AD783" s="1" t="s">
        <v>97</v>
      </c>
      <c r="AE783" s="1" t="s">
        <v>97</v>
      </c>
      <c r="AF783" s="1" t="s">
        <v>97</v>
      </c>
      <c r="AG783" s="4" t="s">
        <v>1305</v>
      </c>
      <c r="AH783" s="4" t="s">
        <v>99</v>
      </c>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c r="CJ783" s="1"/>
      <c r="CK783" s="17" t="str">
        <f>IF(AND(Main!AA783="يتجاوز التوقعات بكثير", Main!AB783="يتجاوز التوقعات بكثير"), "يتجاوز التوقعات بكثير",
 IF(OR(AND(Main!AA783="يتجاوز التوقعات بكثير", Main!AB783="يتجاوز التوقعات"), AND(Main!AA783="يتجاوز التوقعات", Main!AB783="يتجاوز التوقعات بكثير")), "يتجاوز التوقعات",
 IF(AND(Main!AA783="يتجاوز التوقعات", Main!AB783="يتجاوز التوقعات"), "يتجاوز التوقعات",
 IF(OR(AND(Main!AA783="يتجاوز التوقعات", Main!AB783="يفي بالتوقعات"), AND(Main!AA783="يفي بالتوقعات", Main!AB783="يتجاوز التوقعات")), "يفي بالتوقعات",
 IF(AND(Main!AA783="يفي بالتوقعات", Main!AB783="يفي بالتوقعات"), "يفي بالتوقعات",
 IF(OR(AND(Main!AA783="يفي بالتوقعات", Main!AB783="يفي بالتوقعات جزئياً"), AND(Main!AA783="يفي بالتوقعات جزئياً", Main!AB783="يفي بالتوقعات")), "يفي بالتوقعات جزئياً",
 IF(AND(Main!AA783="يفي بالتوقعات جزئياً", Main!AB783="يفي بالتوقعات جزئياً"), "يفي بالتوقعات جزئياً",
 ""
 )))))))</f>
        <v>يتجاوز التوقعات بكثير</v>
      </c>
      <c r="CL783" s="17" t="str">
        <f>IF(AND(Main!AZ783="يتجاوز التوقعات بكثير", Main!BA783="يتجاوز التوقعات بكثير"), "يتجاوز التوقعات بكثير",
 IF(OR(AND(Main!AZ783="يتجاوز التوقعات بكثير", Main!BA783="يتجاوز التوقعات"), AND(Main!AZ783="يتجاوز التوقعات", Main!BA783="يتجاوز التوقعات بكثير")), "يتجاوز التوقعات",
 IF(AND(Main!AZ783="يتجاوز التوقعات", Main!BA783="يتجاوز التوقعات"), "يتجاوز التوقعات",
 IF(OR(AND(Main!AZ783="يتجاوز التوقعات", Main!BA783="يفي بالتوقعات"), AND(Main!AZ783="يفي بالتوقعات", Main!BA783="يتجاوز التوقعات")), "يفي بالتوقعات",
 IF(AND(Main!AZ783="يفي بالتوقعات", Main!BA783="يفي بالتوقعات"), "يفي بالتوقعات",
 IF(OR(AND(Main!AZ783="يفي بالتوقعات", Main!BA783="يفي بالتوقعات جزئياً"), AND(Main!AZ783="يفي بالتوقعات جزئياً", Main!BA783="يفي بالتوقعات")), "يفي بالتوقعات جزئياً",
 IF(AND(Main!AZ783="يفي بالتوقعات جزئياً", Main!BA783="يفي بالتوقعات جزئياً"), "يفي بالتوقعات جزئياً",
 ""
 )))))))</f>
        <v/>
      </c>
    </row>
    <row r="784" spans="1:90" ht="22.5" customHeight="1" x14ac:dyDescent="0.45">
      <c r="A784">
        <v>795</v>
      </c>
      <c r="B784">
        <v>46001.5301273148</v>
      </c>
      <c r="C784">
        <v>46001.534606481502</v>
      </c>
      <c r="D784" s="1" t="s">
        <v>142</v>
      </c>
      <c r="E784" s="1" t="s">
        <v>143</v>
      </c>
      <c r="F784" s="8" t="s">
        <v>144</v>
      </c>
      <c r="G784" s="1" t="s">
        <v>122</v>
      </c>
      <c r="H784" s="1" t="s">
        <v>823</v>
      </c>
      <c r="I784" t="s">
        <v>1173</v>
      </c>
      <c r="J784" s="1" t="s">
        <v>93</v>
      </c>
      <c r="K784" t="s">
        <v>94</v>
      </c>
      <c r="N784" s="1" t="s">
        <v>103</v>
      </c>
      <c r="O784" s="1" t="s">
        <v>97</v>
      </c>
      <c r="P784" s="1" t="s">
        <v>97</v>
      </c>
      <c r="Q784" s="1" t="s">
        <v>97</v>
      </c>
      <c r="R784" s="1" t="s">
        <v>97</v>
      </c>
      <c r="S784" s="1" t="s">
        <v>101</v>
      </c>
      <c r="T784" s="1" t="s">
        <v>97</v>
      </c>
      <c r="U784" s="1" t="s">
        <v>97</v>
      </c>
      <c r="V784" s="1" t="s">
        <v>97</v>
      </c>
      <c r="W784" s="1" t="s">
        <v>97</v>
      </c>
      <c r="X784" s="1" t="s">
        <v>97</v>
      </c>
      <c r="Y784" s="1" t="s">
        <v>97</v>
      </c>
      <c r="Z784" s="1" t="s">
        <v>101</v>
      </c>
      <c r="AA784" s="1" t="s">
        <v>97</v>
      </c>
      <c r="AB784" s="1" t="s">
        <v>97</v>
      </c>
      <c r="AC784" s="1" t="s">
        <v>97</v>
      </c>
      <c r="AD784" s="1" t="s">
        <v>97</v>
      </c>
      <c r="AE784" s="1" t="s">
        <v>97</v>
      </c>
      <c r="AF784" s="1" t="s">
        <v>97</v>
      </c>
      <c r="AG784" s="4" t="s">
        <v>1306</v>
      </c>
      <c r="AH784" s="4" t="s">
        <v>99</v>
      </c>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c r="CJ784" s="1"/>
      <c r="CK784" s="17" t="str">
        <f>IF(AND(Main!AA784="يتجاوز التوقعات بكثير", Main!AB784="يتجاوز التوقعات بكثير"), "يتجاوز التوقعات بكثير",
 IF(OR(AND(Main!AA784="يتجاوز التوقعات بكثير", Main!AB784="يتجاوز التوقعات"), AND(Main!AA784="يتجاوز التوقعات", Main!AB784="يتجاوز التوقعات بكثير")), "يتجاوز التوقعات",
 IF(AND(Main!AA784="يتجاوز التوقعات", Main!AB784="يتجاوز التوقعات"), "يتجاوز التوقعات",
 IF(OR(AND(Main!AA784="يتجاوز التوقعات", Main!AB784="يفي بالتوقعات"), AND(Main!AA784="يفي بالتوقعات", Main!AB784="يتجاوز التوقعات")), "يفي بالتوقعات",
 IF(AND(Main!AA784="يفي بالتوقعات", Main!AB784="يفي بالتوقعات"), "يفي بالتوقعات",
 IF(OR(AND(Main!AA784="يفي بالتوقعات", Main!AB784="يفي بالتوقعات جزئياً"), AND(Main!AA784="يفي بالتوقعات جزئياً", Main!AB784="يفي بالتوقعات")), "يفي بالتوقعات جزئياً",
 IF(AND(Main!AA784="يفي بالتوقعات جزئياً", Main!AB784="يفي بالتوقعات جزئياً"), "يفي بالتوقعات جزئياً",
 ""
 )))))))</f>
        <v>يتجاوز التوقعات بكثير</v>
      </c>
      <c r="CL784" s="17" t="str">
        <f>IF(AND(Main!AZ784="يتجاوز التوقعات بكثير", Main!BA784="يتجاوز التوقعات بكثير"), "يتجاوز التوقعات بكثير",
 IF(OR(AND(Main!AZ784="يتجاوز التوقعات بكثير", Main!BA784="يتجاوز التوقعات"), AND(Main!AZ784="يتجاوز التوقعات", Main!BA784="يتجاوز التوقعات بكثير")), "يتجاوز التوقعات",
 IF(AND(Main!AZ784="يتجاوز التوقعات", Main!BA784="يتجاوز التوقعات"), "يتجاوز التوقعات",
 IF(OR(AND(Main!AZ784="يتجاوز التوقعات", Main!BA784="يفي بالتوقعات"), AND(Main!AZ784="يفي بالتوقعات", Main!BA784="يتجاوز التوقعات")), "يفي بالتوقعات",
 IF(AND(Main!AZ784="يفي بالتوقعات", Main!BA784="يفي بالتوقعات"), "يفي بالتوقعات",
 IF(OR(AND(Main!AZ784="يفي بالتوقعات", Main!BA784="يفي بالتوقعات جزئياً"), AND(Main!AZ784="يفي بالتوقعات جزئياً", Main!BA784="يفي بالتوقعات")), "يفي بالتوقعات جزئياً",
 IF(AND(Main!AZ784="يفي بالتوقعات جزئياً", Main!BA784="يفي بالتوقعات جزئياً"), "يفي بالتوقعات جزئياً",
 ""
 )))))))</f>
        <v/>
      </c>
    </row>
    <row r="785" spans="1:90" ht="22.5" customHeight="1" x14ac:dyDescent="0.45">
      <c r="A785">
        <v>796</v>
      </c>
      <c r="B785">
        <v>46001.535763888904</v>
      </c>
      <c r="C785">
        <v>46001.541909722197</v>
      </c>
      <c r="D785" s="1" t="s">
        <v>142</v>
      </c>
      <c r="E785" s="1" t="s">
        <v>143</v>
      </c>
      <c r="F785" s="8" t="s">
        <v>144</v>
      </c>
      <c r="G785" s="1" t="s">
        <v>122</v>
      </c>
      <c r="H785" s="1" t="s">
        <v>823</v>
      </c>
      <c r="I785" t="s">
        <v>1196</v>
      </c>
      <c r="J785" s="1" t="s">
        <v>93</v>
      </c>
      <c r="K785" t="s">
        <v>94</v>
      </c>
      <c r="M785" t="s">
        <v>95</v>
      </c>
      <c r="N785" s="1" t="s">
        <v>703</v>
      </c>
      <c r="O785" s="1" t="s">
        <v>97</v>
      </c>
      <c r="P785" s="1" t="s">
        <v>97</v>
      </c>
      <c r="Q785" s="1" t="s">
        <v>97</v>
      </c>
      <c r="R785" s="1" t="s">
        <v>97</v>
      </c>
      <c r="S785" s="1" t="s">
        <v>101</v>
      </c>
      <c r="T785" s="1" t="s">
        <v>97</v>
      </c>
      <c r="U785" s="1" t="s">
        <v>97</v>
      </c>
      <c r="V785" s="1" t="s">
        <v>97</v>
      </c>
      <c r="W785" s="1" t="s">
        <v>97</v>
      </c>
      <c r="X785" s="1" t="s">
        <v>97</v>
      </c>
      <c r="Y785" s="1" t="s">
        <v>97</v>
      </c>
      <c r="Z785" s="1" t="s">
        <v>97</v>
      </c>
      <c r="AA785" s="1" t="s">
        <v>97</v>
      </c>
      <c r="AB785" s="1" t="s">
        <v>97</v>
      </c>
      <c r="AC785" s="1" t="s">
        <v>97</v>
      </c>
      <c r="AD785" s="1" t="s">
        <v>97</v>
      </c>
      <c r="AE785" s="1" t="s">
        <v>97</v>
      </c>
      <c r="AF785" s="1" t="s">
        <v>101</v>
      </c>
      <c r="AG785" s="4" t="s">
        <v>1307</v>
      </c>
      <c r="AH785" s="4" t="s">
        <v>99</v>
      </c>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c r="CJ785" s="1"/>
      <c r="CK785" s="17" t="str">
        <f>IF(AND(Main!AA785="يتجاوز التوقعات بكثير", Main!AB785="يتجاوز التوقعات بكثير"), "يتجاوز التوقعات بكثير",
 IF(OR(AND(Main!AA785="يتجاوز التوقعات بكثير", Main!AB785="يتجاوز التوقعات"), AND(Main!AA785="يتجاوز التوقعات", Main!AB785="يتجاوز التوقعات بكثير")), "يتجاوز التوقعات",
 IF(AND(Main!AA785="يتجاوز التوقعات", Main!AB785="يتجاوز التوقعات"), "يتجاوز التوقعات",
 IF(OR(AND(Main!AA785="يتجاوز التوقعات", Main!AB785="يفي بالتوقعات"), AND(Main!AA785="يفي بالتوقعات", Main!AB785="يتجاوز التوقعات")), "يفي بالتوقعات",
 IF(AND(Main!AA785="يفي بالتوقعات", Main!AB785="يفي بالتوقعات"), "يفي بالتوقعات",
 IF(OR(AND(Main!AA785="يفي بالتوقعات", Main!AB785="يفي بالتوقعات جزئياً"), AND(Main!AA785="يفي بالتوقعات جزئياً", Main!AB785="يفي بالتوقعات")), "يفي بالتوقعات جزئياً",
 IF(AND(Main!AA785="يفي بالتوقعات جزئياً", Main!AB785="يفي بالتوقعات جزئياً"), "يفي بالتوقعات جزئياً",
 ""
 )))))))</f>
        <v>يتجاوز التوقعات بكثير</v>
      </c>
      <c r="CL785" s="17" t="str">
        <f>IF(AND(Main!AZ785="يتجاوز التوقعات بكثير", Main!BA785="يتجاوز التوقعات بكثير"), "يتجاوز التوقعات بكثير",
 IF(OR(AND(Main!AZ785="يتجاوز التوقعات بكثير", Main!BA785="يتجاوز التوقعات"), AND(Main!AZ785="يتجاوز التوقعات", Main!BA785="يتجاوز التوقعات بكثير")), "يتجاوز التوقعات",
 IF(AND(Main!AZ785="يتجاوز التوقعات", Main!BA785="يتجاوز التوقعات"), "يتجاوز التوقعات",
 IF(OR(AND(Main!AZ785="يتجاوز التوقعات", Main!BA785="يفي بالتوقعات"), AND(Main!AZ785="يفي بالتوقعات", Main!BA785="يتجاوز التوقعات")), "يفي بالتوقعات",
 IF(AND(Main!AZ785="يفي بالتوقعات", Main!BA785="يفي بالتوقعات"), "يفي بالتوقعات",
 IF(OR(AND(Main!AZ785="يفي بالتوقعات", Main!BA785="يفي بالتوقعات جزئياً"), AND(Main!AZ785="يفي بالتوقعات جزئياً", Main!BA785="يفي بالتوقعات")), "يفي بالتوقعات جزئياً",
 IF(AND(Main!AZ785="يفي بالتوقعات جزئياً", Main!BA785="يفي بالتوقعات جزئياً"), "يفي بالتوقعات جزئياً",
 ""
 )))))))</f>
        <v/>
      </c>
    </row>
    <row r="786" spans="1:90" ht="22.5" customHeight="1" x14ac:dyDescent="0.45">
      <c r="A786">
        <v>797</v>
      </c>
      <c r="B786">
        <v>46001.539456018501</v>
      </c>
      <c r="C786">
        <v>46001.548101851797</v>
      </c>
      <c r="D786" s="1" t="s">
        <v>176</v>
      </c>
      <c r="E786" s="1" t="s">
        <v>177</v>
      </c>
      <c r="F786" s="8" t="s">
        <v>178</v>
      </c>
      <c r="G786" s="1" t="s">
        <v>122</v>
      </c>
      <c r="H786" s="1" t="s">
        <v>823</v>
      </c>
      <c r="I786" t="s">
        <v>875</v>
      </c>
      <c r="J786" s="1" t="s">
        <v>93</v>
      </c>
      <c r="K786" t="s">
        <v>94</v>
      </c>
      <c r="M786" t="s">
        <v>95</v>
      </c>
      <c r="N786" s="1" t="s">
        <v>96</v>
      </c>
      <c r="O786" s="1" t="s">
        <v>97</v>
      </c>
      <c r="P786" s="1" t="s">
        <v>97</v>
      </c>
      <c r="Q786" s="1" t="s">
        <v>97</v>
      </c>
      <c r="R786" s="1" t="s">
        <v>97</v>
      </c>
      <c r="S786" s="1" t="s">
        <v>97</v>
      </c>
      <c r="T786" s="1" t="s">
        <v>97</v>
      </c>
      <c r="U786" s="1" t="s">
        <v>97</v>
      </c>
      <c r="V786" s="1" t="s">
        <v>97</v>
      </c>
      <c r="W786" s="1" t="s">
        <v>97</v>
      </c>
      <c r="X786" s="1" t="s">
        <v>97</v>
      </c>
      <c r="Y786" s="1" t="s">
        <v>97</v>
      </c>
      <c r="Z786" s="1" t="s">
        <v>101</v>
      </c>
      <c r="AA786" s="1" t="s">
        <v>97</v>
      </c>
      <c r="AB786" s="1" t="s">
        <v>97</v>
      </c>
      <c r="AC786" s="1" t="s">
        <v>97</v>
      </c>
      <c r="AD786" s="1" t="s">
        <v>97</v>
      </c>
      <c r="AE786" s="1" t="s">
        <v>97</v>
      </c>
      <c r="AF786" s="1" t="s">
        <v>97</v>
      </c>
      <c r="AG786" s="4" t="s">
        <v>1308</v>
      </c>
      <c r="AH786" s="4" t="s">
        <v>124</v>
      </c>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c r="CJ786" s="1"/>
      <c r="CK786" s="17" t="str">
        <f>IF(AND(Main!AA786="يتجاوز التوقعات بكثير", Main!AB786="يتجاوز التوقعات بكثير"), "يتجاوز التوقعات بكثير",
 IF(OR(AND(Main!AA786="يتجاوز التوقعات بكثير", Main!AB786="يتجاوز التوقعات"), AND(Main!AA786="يتجاوز التوقعات", Main!AB786="يتجاوز التوقعات بكثير")), "يتجاوز التوقعات",
 IF(AND(Main!AA786="يتجاوز التوقعات", Main!AB786="يتجاوز التوقعات"), "يتجاوز التوقعات",
 IF(OR(AND(Main!AA786="يتجاوز التوقعات", Main!AB786="يفي بالتوقعات"), AND(Main!AA786="يفي بالتوقعات", Main!AB786="يتجاوز التوقعات")), "يفي بالتوقعات",
 IF(AND(Main!AA786="يفي بالتوقعات", Main!AB786="يفي بالتوقعات"), "يفي بالتوقعات",
 IF(OR(AND(Main!AA786="يفي بالتوقعات", Main!AB786="يفي بالتوقعات جزئياً"), AND(Main!AA786="يفي بالتوقعات جزئياً", Main!AB786="يفي بالتوقعات")), "يفي بالتوقعات جزئياً",
 IF(AND(Main!AA786="يفي بالتوقعات جزئياً", Main!AB786="يفي بالتوقعات جزئياً"), "يفي بالتوقعات جزئياً",
 ""
 )))))))</f>
        <v>يتجاوز التوقعات بكثير</v>
      </c>
      <c r="CL786" s="17" t="str">
        <f>IF(AND(Main!AZ786="يتجاوز التوقعات بكثير", Main!BA786="يتجاوز التوقعات بكثير"), "يتجاوز التوقعات بكثير",
 IF(OR(AND(Main!AZ786="يتجاوز التوقعات بكثير", Main!BA786="يتجاوز التوقعات"), AND(Main!AZ786="يتجاوز التوقعات", Main!BA786="يتجاوز التوقعات بكثير")), "يتجاوز التوقعات",
 IF(AND(Main!AZ786="يتجاوز التوقعات", Main!BA786="يتجاوز التوقعات"), "يتجاوز التوقعات",
 IF(OR(AND(Main!AZ786="يتجاوز التوقعات", Main!BA786="يفي بالتوقعات"), AND(Main!AZ786="يفي بالتوقعات", Main!BA786="يتجاوز التوقعات")), "يفي بالتوقعات",
 IF(AND(Main!AZ786="يفي بالتوقعات", Main!BA786="يفي بالتوقعات"), "يفي بالتوقعات",
 IF(OR(AND(Main!AZ786="يفي بالتوقعات", Main!BA786="يفي بالتوقعات جزئياً"), AND(Main!AZ786="يفي بالتوقعات جزئياً", Main!BA786="يفي بالتوقعات")), "يفي بالتوقعات جزئياً",
 IF(AND(Main!AZ786="يفي بالتوقعات جزئياً", Main!BA786="يفي بالتوقعات جزئياً"), "يفي بالتوقعات جزئياً",
 ""
 )))))))</f>
        <v/>
      </c>
    </row>
    <row r="787" spans="1:90" ht="22.5" customHeight="1" x14ac:dyDescent="0.45">
      <c r="A787">
        <v>798</v>
      </c>
      <c r="B787">
        <v>46001.541990740698</v>
      </c>
      <c r="C787">
        <v>46001.549594907403</v>
      </c>
      <c r="D787" s="1" t="s">
        <v>142</v>
      </c>
      <c r="E787" s="1" t="s">
        <v>143</v>
      </c>
      <c r="F787" s="8" t="s">
        <v>152</v>
      </c>
      <c r="G787" s="1" t="s">
        <v>122</v>
      </c>
      <c r="H787" s="1" t="s">
        <v>823</v>
      </c>
      <c r="I787" t="s">
        <v>875</v>
      </c>
      <c r="J787" s="1" t="s">
        <v>93</v>
      </c>
      <c r="K787" t="s">
        <v>94</v>
      </c>
      <c r="M787" t="s">
        <v>95</v>
      </c>
      <c r="N787" s="1" t="s">
        <v>96</v>
      </c>
      <c r="O787" s="1" t="s">
        <v>97</v>
      </c>
      <c r="P787" s="1" t="s">
        <v>97</v>
      </c>
      <c r="Q787" s="1" t="s">
        <v>97</v>
      </c>
      <c r="R787" s="1" t="s">
        <v>97</v>
      </c>
      <c r="S787" s="1" t="s">
        <v>97</v>
      </c>
      <c r="T787" s="1" t="s">
        <v>97</v>
      </c>
      <c r="U787" s="1" t="s">
        <v>97</v>
      </c>
      <c r="V787" s="1" t="s">
        <v>97</v>
      </c>
      <c r="W787" s="1" t="s">
        <v>97</v>
      </c>
      <c r="X787" s="1" t="s">
        <v>97</v>
      </c>
      <c r="Y787" s="1" t="s">
        <v>97</v>
      </c>
      <c r="Z787" s="1" t="s">
        <v>101</v>
      </c>
      <c r="AA787" s="1" t="s">
        <v>101</v>
      </c>
      <c r="AB787" s="1" t="s">
        <v>101</v>
      </c>
      <c r="AC787" s="1" t="s">
        <v>97</v>
      </c>
      <c r="AD787" s="1" t="s">
        <v>97</v>
      </c>
      <c r="AE787" s="1" t="s">
        <v>97</v>
      </c>
      <c r="AF787" s="1" t="s">
        <v>101</v>
      </c>
      <c r="AG787" s="4" t="s">
        <v>1309</v>
      </c>
      <c r="AH787" s="4" t="s">
        <v>1310</v>
      </c>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c r="CJ787" s="1"/>
      <c r="CK787" s="17" t="str">
        <f>IF(AND(Main!AA787="يتجاوز التوقعات بكثير", Main!AB787="يتجاوز التوقعات بكثير"), "يتجاوز التوقعات بكثير",
 IF(OR(AND(Main!AA787="يتجاوز التوقعات بكثير", Main!AB787="يتجاوز التوقعات"), AND(Main!AA787="يتجاوز التوقعات", Main!AB787="يتجاوز التوقعات بكثير")), "يتجاوز التوقعات",
 IF(AND(Main!AA787="يتجاوز التوقعات", Main!AB787="يتجاوز التوقعات"), "يتجاوز التوقعات",
 IF(OR(AND(Main!AA787="يتجاوز التوقعات", Main!AB787="يفي بالتوقعات"), AND(Main!AA787="يفي بالتوقعات", Main!AB787="يتجاوز التوقعات")), "يفي بالتوقعات",
 IF(AND(Main!AA787="يفي بالتوقعات", Main!AB787="يفي بالتوقعات"), "يفي بالتوقعات",
 IF(OR(AND(Main!AA787="يفي بالتوقعات", Main!AB787="يفي بالتوقعات جزئياً"), AND(Main!AA787="يفي بالتوقعات جزئياً", Main!AB787="يفي بالتوقعات")), "يفي بالتوقعات جزئياً",
 IF(AND(Main!AA787="يفي بالتوقعات جزئياً", Main!AB787="يفي بالتوقعات جزئياً"), "يفي بالتوقعات جزئياً",
 ""
 )))))))</f>
        <v>يتجاوز التوقعات</v>
      </c>
      <c r="CL787" s="17" t="str">
        <f>IF(AND(Main!AZ787="يتجاوز التوقعات بكثير", Main!BA787="يتجاوز التوقعات بكثير"), "يتجاوز التوقعات بكثير",
 IF(OR(AND(Main!AZ787="يتجاوز التوقعات بكثير", Main!BA787="يتجاوز التوقعات"), AND(Main!AZ787="يتجاوز التوقعات", Main!BA787="يتجاوز التوقعات بكثير")), "يتجاوز التوقعات",
 IF(AND(Main!AZ787="يتجاوز التوقعات", Main!BA787="يتجاوز التوقعات"), "يتجاوز التوقعات",
 IF(OR(AND(Main!AZ787="يتجاوز التوقعات", Main!BA787="يفي بالتوقعات"), AND(Main!AZ787="يفي بالتوقعات", Main!BA787="يتجاوز التوقعات")), "يفي بالتوقعات",
 IF(AND(Main!AZ787="يفي بالتوقعات", Main!BA787="يفي بالتوقعات"), "يفي بالتوقعات",
 IF(OR(AND(Main!AZ787="يفي بالتوقعات", Main!BA787="يفي بالتوقعات جزئياً"), AND(Main!AZ787="يفي بالتوقعات جزئياً", Main!BA787="يفي بالتوقعات")), "يفي بالتوقعات جزئياً",
 IF(AND(Main!AZ787="يفي بالتوقعات جزئياً", Main!BA787="يفي بالتوقعات جزئياً"), "يفي بالتوقعات جزئياً",
 ""
 )))))))</f>
        <v/>
      </c>
    </row>
    <row r="788" spans="1:90" ht="22.5" customHeight="1" x14ac:dyDescent="0.45">
      <c r="A788">
        <v>799</v>
      </c>
      <c r="B788">
        <v>46001.549699074101</v>
      </c>
      <c r="C788">
        <v>46001.552743055603</v>
      </c>
      <c r="D788" s="1" t="s">
        <v>142</v>
      </c>
      <c r="E788" s="1" t="s">
        <v>143</v>
      </c>
      <c r="F788" s="8" t="s">
        <v>152</v>
      </c>
      <c r="G788" s="1" t="s">
        <v>122</v>
      </c>
      <c r="H788" s="1" t="s">
        <v>823</v>
      </c>
      <c r="I788" t="s">
        <v>1148</v>
      </c>
      <c r="J788" s="1" t="s">
        <v>93</v>
      </c>
      <c r="K788" t="s">
        <v>94</v>
      </c>
      <c r="M788" t="s">
        <v>95</v>
      </c>
      <c r="N788" s="1" t="s">
        <v>100</v>
      </c>
      <c r="O788" s="1" t="s">
        <v>97</v>
      </c>
      <c r="P788" s="1" t="s">
        <v>97</v>
      </c>
      <c r="Q788" s="1" t="s">
        <v>97</v>
      </c>
      <c r="R788" s="1" t="s">
        <v>97</v>
      </c>
      <c r="S788" s="1" t="s">
        <v>97</v>
      </c>
      <c r="T788" s="1" t="s">
        <v>97</v>
      </c>
      <c r="U788" s="1" t="s">
        <v>97</v>
      </c>
      <c r="V788" s="1" t="s">
        <v>97</v>
      </c>
      <c r="W788" s="1" t="s">
        <v>101</v>
      </c>
      <c r="X788" s="1" t="s">
        <v>97</v>
      </c>
      <c r="Y788" s="1" t="s">
        <v>97</v>
      </c>
      <c r="Z788" s="1" t="s">
        <v>97</v>
      </c>
      <c r="AA788" s="1" t="s">
        <v>101</v>
      </c>
      <c r="AB788" s="1" t="s">
        <v>101</v>
      </c>
      <c r="AC788" s="1" t="s">
        <v>97</v>
      </c>
      <c r="AD788" s="1" t="s">
        <v>97</v>
      </c>
      <c r="AE788" s="1" t="s">
        <v>97</v>
      </c>
      <c r="AF788" s="1" t="s">
        <v>97</v>
      </c>
      <c r="AG788" s="4" t="s">
        <v>1311</v>
      </c>
      <c r="AH788" s="4" t="s">
        <v>1312</v>
      </c>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c r="CJ788" s="1"/>
      <c r="CK788" s="17" t="str">
        <f>IF(AND(Main!AA788="يتجاوز التوقعات بكثير", Main!AB788="يتجاوز التوقعات بكثير"), "يتجاوز التوقعات بكثير",
 IF(OR(AND(Main!AA788="يتجاوز التوقعات بكثير", Main!AB788="يتجاوز التوقعات"), AND(Main!AA788="يتجاوز التوقعات", Main!AB788="يتجاوز التوقعات بكثير")), "يتجاوز التوقعات",
 IF(AND(Main!AA788="يتجاوز التوقعات", Main!AB788="يتجاوز التوقعات"), "يتجاوز التوقعات",
 IF(OR(AND(Main!AA788="يتجاوز التوقعات", Main!AB788="يفي بالتوقعات"), AND(Main!AA788="يفي بالتوقعات", Main!AB788="يتجاوز التوقعات")), "يفي بالتوقعات",
 IF(AND(Main!AA788="يفي بالتوقعات", Main!AB788="يفي بالتوقعات"), "يفي بالتوقعات",
 IF(OR(AND(Main!AA788="يفي بالتوقعات", Main!AB788="يفي بالتوقعات جزئياً"), AND(Main!AA788="يفي بالتوقعات جزئياً", Main!AB788="يفي بالتوقعات")), "يفي بالتوقعات جزئياً",
 IF(AND(Main!AA788="يفي بالتوقعات جزئياً", Main!AB788="يفي بالتوقعات جزئياً"), "يفي بالتوقعات جزئياً",
 ""
 )))))))</f>
        <v>يتجاوز التوقعات</v>
      </c>
      <c r="CL788" s="17" t="str">
        <f>IF(AND(Main!AZ788="يتجاوز التوقعات بكثير", Main!BA788="يتجاوز التوقعات بكثير"), "يتجاوز التوقعات بكثير",
 IF(OR(AND(Main!AZ788="يتجاوز التوقعات بكثير", Main!BA788="يتجاوز التوقعات"), AND(Main!AZ788="يتجاوز التوقعات", Main!BA788="يتجاوز التوقعات بكثير")), "يتجاوز التوقعات",
 IF(AND(Main!AZ788="يتجاوز التوقعات", Main!BA788="يتجاوز التوقعات"), "يتجاوز التوقعات",
 IF(OR(AND(Main!AZ788="يتجاوز التوقعات", Main!BA788="يفي بالتوقعات"), AND(Main!AZ788="يفي بالتوقعات", Main!BA788="يتجاوز التوقعات")), "يفي بالتوقعات",
 IF(AND(Main!AZ788="يفي بالتوقعات", Main!BA788="يفي بالتوقعات"), "يفي بالتوقعات",
 IF(OR(AND(Main!AZ788="يفي بالتوقعات", Main!BA788="يفي بالتوقعات جزئياً"), AND(Main!AZ788="يفي بالتوقعات جزئياً", Main!BA788="يفي بالتوقعات")), "يفي بالتوقعات جزئياً",
 IF(AND(Main!AZ788="يفي بالتوقعات جزئياً", Main!BA788="يفي بالتوقعات جزئياً"), "يفي بالتوقعات جزئياً",
 ""
 )))))))</f>
        <v/>
      </c>
    </row>
    <row r="789" spans="1:90" ht="22.5" customHeight="1" x14ac:dyDescent="0.45">
      <c r="A789">
        <v>800</v>
      </c>
      <c r="B789">
        <v>46001.548888888901</v>
      </c>
      <c r="C789">
        <v>46001.5530671296</v>
      </c>
      <c r="D789" s="1" t="s">
        <v>176</v>
      </c>
      <c r="E789" s="1" t="s">
        <v>177</v>
      </c>
      <c r="F789" s="8" t="s">
        <v>178</v>
      </c>
      <c r="G789" s="1" t="s">
        <v>122</v>
      </c>
      <c r="H789" s="1" t="s">
        <v>823</v>
      </c>
      <c r="I789" t="s">
        <v>1148</v>
      </c>
      <c r="J789" s="1" t="s">
        <v>93</v>
      </c>
      <c r="K789" t="s">
        <v>94</v>
      </c>
      <c r="M789" t="s">
        <v>95</v>
      </c>
      <c r="N789" s="1" t="s">
        <v>100</v>
      </c>
      <c r="O789" s="1" t="s">
        <v>97</v>
      </c>
      <c r="P789" s="1" t="s">
        <v>97</v>
      </c>
      <c r="Q789" s="1" t="s">
        <v>97</v>
      </c>
      <c r="R789" s="1" t="s">
        <v>97</v>
      </c>
      <c r="S789" s="1" t="s">
        <v>97</v>
      </c>
      <c r="T789" s="1" t="s">
        <v>97</v>
      </c>
      <c r="U789" s="1" t="s">
        <v>97</v>
      </c>
      <c r="V789" s="1" t="s">
        <v>97</v>
      </c>
      <c r="W789" s="1" t="s">
        <v>97</v>
      </c>
      <c r="X789" s="1" t="s">
        <v>97</v>
      </c>
      <c r="Y789" s="1" t="s">
        <v>101</v>
      </c>
      <c r="Z789" s="1" t="s">
        <v>101</v>
      </c>
      <c r="AA789" s="1" t="s">
        <v>97</v>
      </c>
      <c r="AB789" s="1" t="s">
        <v>97</v>
      </c>
      <c r="AC789" s="1" t="s">
        <v>97</v>
      </c>
      <c r="AD789" s="1" t="s">
        <v>97</v>
      </c>
      <c r="AE789" s="1" t="s">
        <v>97</v>
      </c>
      <c r="AF789" s="1" t="s">
        <v>97</v>
      </c>
      <c r="AG789" s="4" t="s">
        <v>1313</v>
      </c>
      <c r="AH789" s="4" t="s">
        <v>124</v>
      </c>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c r="CJ789" s="1"/>
      <c r="CK789" s="17" t="str">
        <f>IF(AND(Main!AA789="يتجاوز التوقعات بكثير", Main!AB789="يتجاوز التوقعات بكثير"), "يتجاوز التوقعات بكثير",
 IF(OR(AND(Main!AA789="يتجاوز التوقعات بكثير", Main!AB789="يتجاوز التوقعات"), AND(Main!AA789="يتجاوز التوقعات", Main!AB789="يتجاوز التوقعات بكثير")), "يتجاوز التوقعات",
 IF(AND(Main!AA789="يتجاوز التوقعات", Main!AB789="يتجاوز التوقعات"), "يتجاوز التوقعات",
 IF(OR(AND(Main!AA789="يتجاوز التوقعات", Main!AB789="يفي بالتوقعات"), AND(Main!AA789="يفي بالتوقعات", Main!AB789="يتجاوز التوقعات")), "يفي بالتوقعات",
 IF(AND(Main!AA789="يفي بالتوقعات", Main!AB789="يفي بالتوقعات"), "يفي بالتوقعات",
 IF(OR(AND(Main!AA789="يفي بالتوقعات", Main!AB789="يفي بالتوقعات جزئياً"), AND(Main!AA789="يفي بالتوقعات جزئياً", Main!AB789="يفي بالتوقعات")), "يفي بالتوقعات جزئياً",
 IF(AND(Main!AA789="يفي بالتوقعات جزئياً", Main!AB789="يفي بالتوقعات جزئياً"), "يفي بالتوقعات جزئياً",
 ""
 )))))))</f>
        <v>يتجاوز التوقعات بكثير</v>
      </c>
      <c r="CL789" s="17" t="str">
        <f>IF(AND(Main!AZ789="يتجاوز التوقعات بكثير", Main!BA789="يتجاوز التوقعات بكثير"), "يتجاوز التوقعات بكثير",
 IF(OR(AND(Main!AZ789="يتجاوز التوقعات بكثير", Main!BA789="يتجاوز التوقعات"), AND(Main!AZ789="يتجاوز التوقعات", Main!BA789="يتجاوز التوقعات بكثير")), "يتجاوز التوقعات",
 IF(AND(Main!AZ789="يتجاوز التوقعات", Main!BA789="يتجاوز التوقعات"), "يتجاوز التوقعات",
 IF(OR(AND(Main!AZ789="يتجاوز التوقعات", Main!BA789="يفي بالتوقعات"), AND(Main!AZ789="يفي بالتوقعات", Main!BA789="يتجاوز التوقعات")), "يفي بالتوقعات",
 IF(AND(Main!AZ789="يفي بالتوقعات", Main!BA789="يفي بالتوقعات"), "يفي بالتوقعات",
 IF(OR(AND(Main!AZ789="يفي بالتوقعات", Main!BA789="يفي بالتوقعات جزئياً"), AND(Main!AZ789="يفي بالتوقعات جزئياً", Main!BA789="يفي بالتوقعات")), "يفي بالتوقعات جزئياً",
 IF(AND(Main!AZ789="يفي بالتوقعات جزئياً", Main!BA789="يفي بالتوقعات جزئياً"), "يفي بالتوقعات جزئياً",
 ""
 )))))))</f>
        <v/>
      </c>
    </row>
    <row r="790" spans="1:90" ht="22.5" customHeight="1" x14ac:dyDescent="0.45">
      <c r="A790">
        <v>801</v>
      </c>
      <c r="B790">
        <v>46001.552905092598</v>
      </c>
      <c r="C790">
        <v>46001.556319444397</v>
      </c>
      <c r="D790" s="1" t="s">
        <v>142</v>
      </c>
      <c r="E790" s="1" t="s">
        <v>143</v>
      </c>
      <c r="F790" s="8" t="s">
        <v>152</v>
      </c>
      <c r="G790" s="1" t="s">
        <v>122</v>
      </c>
      <c r="H790" s="1" t="s">
        <v>823</v>
      </c>
      <c r="I790" t="s">
        <v>1173</v>
      </c>
      <c r="J790" s="1" t="s">
        <v>93</v>
      </c>
      <c r="K790" t="s">
        <v>94</v>
      </c>
      <c r="N790" s="1" t="s">
        <v>103</v>
      </c>
      <c r="O790" s="1" t="s">
        <v>97</v>
      </c>
      <c r="P790" s="1" t="s">
        <v>97</v>
      </c>
      <c r="Q790" s="1" t="s">
        <v>97</v>
      </c>
      <c r="R790" s="1" t="s">
        <v>97</v>
      </c>
      <c r="S790" s="1" t="s">
        <v>97</v>
      </c>
      <c r="T790" s="1" t="s">
        <v>97</v>
      </c>
      <c r="U790" s="1" t="s">
        <v>97</v>
      </c>
      <c r="V790" s="1" t="s">
        <v>97</v>
      </c>
      <c r="W790" s="1" t="s">
        <v>97</v>
      </c>
      <c r="X790" s="1" t="s">
        <v>97</v>
      </c>
      <c r="Y790" s="1" t="s">
        <v>97</v>
      </c>
      <c r="Z790" s="1" t="s">
        <v>101</v>
      </c>
      <c r="AA790" s="1" t="s">
        <v>97</v>
      </c>
      <c r="AB790" s="1" t="s">
        <v>97</v>
      </c>
      <c r="AC790" s="1" t="s">
        <v>97</v>
      </c>
      <c r="AD790" s="1" t="s">
        <v>97</v>
      </c>
      <c r="AE790" s="1" t="s">
        <v>97</v>
      </c>
      <c r="AF790" s="1" t="s">
        <v>97</v>
      </c>
      <c r="AG790" s="4" t="s">
        <v>1314</v>
      </c>
      <c r="AH790" s="4" t="s">
        <v>99</v>
      </c>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c r="CJ790" s="1"/>
      <c r="CK790" s="17" t="str">
        <f>IF(AND(Main!AA790="يتجاوز التوقعات بكثير", Main!AB790="يتجاوز التوقعات بكثير"), "يتجاوز التوقعات بكثير",
 IF(OR(AND(Main!AA790="يتجاوز التوقعات بكثير", Main!AB790="يتجاوز التوقعات"), AND(Main!AA790="يتجاوز التوقعات", Main!AB790="يتجاوز التوقعات بكثير")), "يتجاوز التوقعات",
 IF(AND(Main!AA790="يتجاوز التوقعات", Main!AB790="يتجاوز التوقعات"), "يتجاوز التوقعات",
 IF(OR(AND(Main!AA790="يتجاوز التوقعات", Main!AB790="يفي بالتوقعات"), AND(Main!AA790="يفي بالتوقعات", Main!AB790="يتجاوز التوقعات")), "يفي بالتوقعات",
 IF(AND(Main!AA790="يفي بالتوقعات", Main!AB790="يفي بالتوقعات"), "يفي بالتوقعات",
 IF(OR(AND(Main!AA790="يفي بالتوقعات", Main!AB790="يفي بالتوقعات جزئياً"), AND(Main!AA790="يفي بالتوقعات جزئياً", Main!AB790="يفي بالتوقعات")), "يفي بالتوقعات جزئياً",
 IF(AND(Main!AA790="يفي بالتوقعات جزئياً", Main!AB790="يفي بالتوقعات جزئياً"), "يفي بالتوقعات جزئياً",
 ""
 )))))))</f>
        <v>يتجاوز التوقعات بكثير</v>
      </c>
      <c r="CL790" s="17" t="str">
        <f>IF(AND(Main!AZ790="يتجاوز التوقعات بكثير", Main!BA790="يتجاوز التوقعات بكثير"), "يتجاوز التوقعات بكثير",
 IF(OR(AND(Main!AZ790="يتجاوز التوقعات بكثير", Main!BA790="يتجاوز التوقعات"), AND(Main!AZ790="يتجاوز التوقعات", Main!BA790="يتجاوز التوقعات بكثير")), "يتجاوز التوقعات",
 IF(AND(Main!AZ790="يتجاوز التوقعات", Main!BA790="يتجاوز التوقعات"), "يتجاوز التوقعات",
 IF(OR(AND(Main!AZ790="يتجاوز التوقعات", Main!BA790="يفي بالتوقعات"), AND(Main!AZ790="يفي بالتوقعات", Main!BA790="يتجاوز التوقعات")), "يفي بالتوقعات",
 IF(AND(Main!AZ790="يفي بالتوقعات", Main!BA790="يفي بالتوقعات"), "يفي بالتوقعات",
 IF(OR(AND(Main!AZ790="يفي بالتوقعات", Main!BA790="يفي بالتوقعات جزئياً"), AND(Main!AZ790="يفي بالتوقعات جزئياً", Main!BA790="يفي بالتوقعات")), "يفي بالتوقعات جزئياً",
 IF(AND(Main!AZ790="يفي بالتوقعات جزئياً", Main!BA790="يفي بالتوقعات جزئياً"), "يفي بالتوقعات جزئياً",
 ""
 )))))))</f>
        <v/>
      </c>
    </row>
    <row r="791" spans="1:90" ht="22.5" customHeight="1" x14ac:dyDescent="0.45">
      <c r="A791">
        <v>802</v>
      </c>
      <c r="B791">
        <v>46001.556435185201</v>
      </c>
      <c r="C791">
        <v>46001.560081018499</v>
      </c>
      <c r="D791" s="1" t="s">
        <v>142</v>
      </c>
      <c r="E791" s="1" t="s">
        <v>143</v>
      </c>
      <c r="F791" s="8" t="s">
        <v>152</v>
      </c>
      <c r="G791" s="1" t="s">
        <v>122</v>
      </c>
      <c r="H791" s="1" t="s">
        <v>823</v>
      </c>
      <c r="I791" t="s">
        <v>1196</v>
      </c>
      <c r="J791" s="1" t="s">
        <v>93</v>
      </c>
      <c r="K791" t="s">
        <v>94</v>
      </c>
      <c r="M791" t="s">
        <v>95</v>
      </c>
      <c r="N791" s="1" t="s">
        <v>703</v>
      </c>
      <c r="O791" s="1" t="s">
        <v>97</v>
      </c>
      <c r="P791" s="1" t="s">
        <v>97</v>
      </c>
      <c r="Q791" s="1" t="s">
        <v>97</v>
      </c>
      <c r="R791" s="1" t="s">
        <v>97</v>
      </c>
      <c r="S791" s="1" t="s">
        <v>97</v>
      </c>
      <c r="T791" s="1" t="s">
        <v>97</v>
      </c>
      <c r="U791" s="1" t="s">
        <v>97</v>
      </c>
      <c r="V791" s="1" t="s">
        <v>97</v>
      </c>
      <c r="W791" s="1" t="s">
        <v>101</v>
      </c>
      <c r="X791" s="1" t="s">
        <v>97</v>
      </c>
      <c r="Y791" s="1" t="s">
        <v>97</v>
      </c>
      <c r="Z791" s="1" t="s">
        <v>97</v>
      </c>
      <c r="AA791" s="1" t="s">
        <v>97</v>
      </c>
      <c r="AB791" s="1" t="s">
        <v>97</v>
      </c>
      <c r="AC791" s="1" t="s">
        <v>97</v>
      </c>
      <c r="AD791" s="1" t="s">
        <v>97</v>
      </c>
      <c r="AE791" s="1" t="s">
        <v>101</v>
      </c>
      <c r="AF791" s="1" t="s">
        <v>97</v>
      </c>
      <c r="AG791" s="4" t="s">
        <v>1315</v>
      </c>
      <c r="AH791" s="4" t="s">
        <v>99</v>
      </c>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c r="CJ791" s="1"/>
      <c r="CK791" s="17" t="str">
        <f>IF(AND(Main!AA791="يتجاوز التوقعات بكثير", Main!AB791="يتجاوز التوقعات بكثير"), "يتجاوز التوقعات بكثير",
 IF(OR(AND(Main!AA791="يتجاوز التوقعات بكثير", Main!AB791="يتجاوز التوقعات"), AND(Main!AA791="يتجاوز التوقعات", Main!AB791="يتجاوز التوقعات بكثير")), "يتجاوز التوقعات",
 IF(AND(Main!AA791="يتجاوز التوقعات", Main!AB791="يتجاوز التوقعات"), "يتجاوز التوقعات",
 IF(OR(AND(Main!AA791="يتجاوز التوقعات", Main!AB791="يفي بالتوقعات"), AND(Main!AA791="يفي بالتوقعات", Main!AB791="يتجاوز التوقعات")), "يفي بالتوقعات",
 IF(AND(Main!AA791="يفي بالتوقعات", Main!AB791="يفي بالتوقعات"), "يفي بالتوقعات",
 IF(OR(AND(Main!AA791="يفي بالتوقعات", Main!AB791="يفي بالتوقعات جزئياً"), AND(Main!AA791="يفي بالتوقعات جزئياً", Main!AB791="يفي بالتوقعات")), "يفي بالتوقعات جزئياً",
 IF(AND(Main!AA791="يفي بالتوقعات جزئياً", Main!AB791="يفي بالتوقعات جزئياً"), "يفي بالتوقعات جزئياً",
 ""
 )))))))</f>
        <v>يتجاوز التوقعات بكثير</v>
      </c>
      <c r="CL791" s="17" t="str">
        <f>IF(AND(Main!AZ791="يتجاوز التوقعات بكثير", Main!BA791="يتجاوز التوقعات بكثير"), "يتجاوز التوقعات بكثير",
 IF(OR(AND(Main!AZ791="يتجاوز التوقعات بكثير", Main!BA791="يتجاوز التوقعات"), AND(Main!AZ791="يتجاوز التوقعات", Main!BA791="يتجاوز التوقعات بكثير")), "يتجاوز التوقعات",
 IF(AND(Main!AZ791="يتجاوز التوقعات", Main!BA791="يتجاوز التوقعات"), "يتجاوز التوقعات",
 IF(OR(AND(Main!AZ791="يتجاوز التوقعات", Main!BA791="يفي بالتوقعات"), AND(Main!AZ791="يفي بالتوقعات", Main!BA791="يتجاوز التوقعات")), "يفي بالتوقعات",
 IF(AND(Main!AZ791="يفي بالتوقعات", Main!BA791="يفي بالتوقعات"), "يفي بالتوقعات",
 IF(OR(AND(Main!AZ791="يفي بالتوقعات", Main!BA791="يفي بالتوقعات جزئياً"), AND(Main!AZ791="يفي بالتوقعات جزئياً", Main!BA791="يفي بالتوقعات")), "يفي بالتوقعات جزئياً",
 IF(AND(Main!AZ791="يفي بالتوقعات جزئياً", Main!BA791="يفي بالتوقعات جزئياً"), "يفي بالتوقعات جزئياً",
 ""
 )))))))</f>
        <v/>
      </c>
    </row>
    <row r="792" spans="1:90" ht="22.5" customHeight="1" x14ac:dyDescent="0.45">
      <c r="A792">
        <v>803</v>
      </c>
      <c r="B792">
        <v>46001.5569328704</v>
      </c>
      <c r="C792">
        <v>46001.560462963003</v>
      </c>
      <c r="D792" s="1" t="s">
        <v>364</v>
      </c>
      <c r="E792" s="1" t="s">
        <v>365</v>
      </c>
      <c r="F792" s="8" t="s">
        <v>455</v>
      </c>
      <c r="G792" s="1" t="s">
        <v>367</v>
      </c>
      <c r="H792" s="1" t="s">
        <v>823</v>
      </c>
      <c r="I792" t="s">
        <v>1173</v>
      </c>
      <c r="J792" s="1" t="s">
        <v>93</v>
      </c>
      <c r="K792" t="s">
        <v>94</v>
      </c>
      <c r="M792" t="s">
        <v>95</v>
      </c>
      <c r="N792" s="1" t="s">
        <v>103</v>
      </c>
      <c r="O792" s="1" t="s">
        <v>210</v>
      </c>
      <c r="P792" s="1" t="s">
        <v>101</v>
      </c>
      <c r="Q792" s="1" t="s">
        <v>210</v>
      </c>
      <c r="R792" s="1" t="s">
        <v>101</v>
      </c>
      <c r="S792" s="1" t="s">
        <v>101</v>
      </c>
      <c r="T792" s="1" t="s">
        <v>101</v>
      </c>
      <c r="U792" s="1" t="s">
        <v>101</v>
      </c>
      <c r="V792" s="1" t="s">
        <v>210</v>
      </c>
      <c r="W792" s="1" t="s">
        <v>101</v>
      </c>
      <c r="X792" s="1" t="s">
        <v>101</v>
      </c>
      <c r="Y792" s="1" t="s">
        <v>210</v>
      </c>
      <c r="Z792" s="1" t="s">
        <v>101</v>
      </c>
      <c r="AA792" s="1" t="s">
        <v>210</v>
      </c>
      <c r="AB792" s="1" t="s">
        <v>210</v>
      </c>
      <c r="AC792" s="1" t="s">
        <v>101</v>
      </c>
      <c r="AD792" s="1" t="s">
        <v>101</v>
      </c>
      <c r="AE792" s="1" t="s">
        <v>101</v>
      </c>
      <c r="AF792" s="1" t="s">
        <v>101</v>
      </c>
      <c r="AG792" s="4" t="s">
        <v>1316</v>
      </c>
      <c r="AH792" s="4" t="s">
        <v>1317</v>
      </c>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c r="CJ792" s="1"/>
      <c r="CK792" s="17" t="str">
        <f>IF(AND(Main!AA792="يتجاوز التوقعات بكثير", Main!AB792="يتجاوز التوقعات بكثير"), "يتجاوز التوقعات بكثير",
 IF(OR(AND(Main!AA792="يتجاوز التوقعات بكثير", Main!AB792="يتجاوز التوقعات"), AND(Main!AA792="يتجاوز التوقعات", Main!AB792="يتجاوز التوقعات بكثير")), "يتجاوز التوقعات",
 IF(AND(Main!AA792="يتجاوز التوقعات", Main!AB792="يتجاوز التوقعات"), "يتجاوز التوقعات",
 IF(OR(AND(Main!AA792="يتجاوز التوقعات", Main!AB792="يفي بالتوقعات"), AND(Main!AA792="يفي بالتوقعات", Main!AB792="يتجاوز التوقعات")), "يفي بالتوقعات",
 IF(AND(Main!AA792="يفي بالتوقعات", Main!AB792="يفي بالتوقعات"), "يفي بالتوقعات",
 IF(OR(AND(Main!AA792="يفي بالتوقعات", Main!AB792="يفي بالتوقعات جزئياً"), AND(Main!AA792="يفي بالتوقعات جزئياً", Main!AB792="يفي بالتوقعات")), "يفي بالتوقعات جزئياً",
 IF(AND(Main!AA792="يفي بالتوقعات جزئياً", Main!AB792="يفي بالتوقعات جزئياً"), "يفي بالتوقعات جزئياً",
 ""
 )))))))</f>
        <v>يفي بالتوقعات</v>
      </c>
      <c r="CL792" s="17" t="str">
        <f>IF(AND(Main!AZ792="يتجاوز التوقعات بكثير", Main!BA792="يتجاوز التوقعات بكثير"), "يتجاوز التوقعات بكثير",
 IF(OR(AND(Main!AZ792="يتجاوز التوقعات بكثير", Main!BA792="يتجاوز التوقعات"), AND(Main!AZ792="يتجاوز التوقعات", Main!BA792="يتجاوز التوقعات بكثير")), "يتجاوز التوقعات",
 IF(AND(Main!AZ792="يتجاوز التوقعات", Main!BA792="يتجاوز التوقعات"), "يتجاوز التوقعات",
 IF(OR(AND(Main!AZ792="يتجاوز التوقعات", Main!BA792="يفي بالتوقعات"), AND(Main!AZ792="يفي بالتوقعات", Main!BA792="يتجاوز التوقعات")), "يفي بالتوقعات",
 IF(AND(Main!AZ792="يفي بالتوقعات", Main!BA792="يفي بالتوقعات"), "يفي بالتوقعات",
 IF(OR(AND(Main!AZ792="يفي بالتوقعات", Main!BA792="يفي بالتوقعات جزئياً"), AND(Main!AZ792="يفي بالتوقعات جزئياً", Main!BA792="يفي بالتوقعات")), "يفي بالتوقعات جزئياً",
 IF(AND(Main!AZ792="يفي بالتوقعات جزئياً", Main!BA792="يفي بالتوقعات جزئياً"), "يفي بالتوقعات جزئياً",
 ""
 )))))))</f>
        <v/>
      </c>
    </row>
    <row r="793" spans="1:90" ht="22.5" customHeight="1" x14ac:dyDescent="0.45">
      <c r="A793">
        <v>804</v>
      </c>
      <c r="B793">
        <v>46001.553182870397</v>
      </c>
      <c r="C793">
        <v>46001.562384259298</v>
      </c>
      <c r="D793" s="1" t="s">
        <v>176</v>
      </c>
      <c r="E793" s="1" t="s">
        <v>177</v>
      </c>
      <c r="F793" s="8" t="s">
        <v>178</v>
      </c>
      <c r="G793" s="1" t="s">
        <v>122</v>
      </c>
      <c r="H793" s="1" t="s">
        <v>823</v>
      </c>
      <c r="I793" t="s">
        <v>1173</v>
      </c>
      <c r="J793" s="1" t="s">
        <v>93</v>
      </c>
      <c r="K793" t="s">
        <v>94</v>
      </c>
      <c r="N793" s="1" t="s">
        <v>103</v>
      </c>
      <c r="O793" s="1" t="s">
        <v>97</v>
      </c>
      <c r="P793" s="1" t="s">
        <v>97</v>
      </c>
      <c r="Q793" s="1" t="s">
        <v>97</v>
      </c>
      <c r="R793" s="1" t="s">
        <v>97</v>
      </c>
      <c r="S793" s="1" t="s">
        <v>101</v>
      </c>
      <c r="T793" s="1" t="s">
        <v>97</v>
      </c>
      <c r="U793" s="1" t="s">
        <v>97</v>
      </c>
      <c r="V793" s="1" t="s">
        <v>97</v>
      </c>
      <c r="W793" s="1" t="s">
        <v>97</v>
      </c>
      <c r="X793" s="1" t="s">
        <v>101</v>
      </c>
      <c r="Y793" s="1" t="s">
        <v>97</v>
      </c>
      <c r="Z793" s="1" t="s">
        <v>97</v>
      </c>
      <c r="AA793" s="1" t="s">
        <v>97</v>
      </c>
      <c r="AB793" s="1" t="s">
        <v>97</v>
      </c>
      <c r="AC793" s="1" t="s">
        <v>97</v>
      </c>
      <c r="AD793" s="1" t="s">
        <v>97</v>
      </c>
      <c r="AE793" s="1" t="s">
        <v>97</v>
      </c>
      <c r="AF793" s="1" t="s">
        <v>97</v>
      </c>
      <c r="AG793" s="4" t="s">
        <v>1318</v>
      </c>
      <c r="AH793" s="4" t="s">
        <v>124</v>
      </c>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c r="CJ793" s="1"/>
      <c r="CK793" s="17" t="str">
        <f>IF(AND(Main!AA793="يتجاوز التوقعات بكثير", Main!AB793="يتجاوز التوقعات بكثير"), "يتجاوز التوقعات بكثير",
 IF(OR(AND(Main!AA793="يتجاوز التوقعات بكثير", Main!AB793="يتجاوز التوقعات"), AND(Main!AA793="يتجاوز التوقعات", Main!AB793="يتجاوز التوقعات بكثير")), "يتجاوز التوقعات",
 IF(AND(Main!AA793="يتجاوز التوقعات", Main!AB793="يتجاوز التوقعات"), "يتجاوز التوقعات",
 IF(OR(AND(Main!AA793="يتجاوز التوقعات", Main!AB793="يفي بالتوقعات"), AND(Main!AA793="يفي بالتوقعات", Main!AB793="يتجاوز التوقعات")), "يفي بالتوقعات",
 IF(AND(Main!AA793="يفي بالتوقعات", Main!AB793="يفي بالتوقعات"), "يفي بالتوقعات",
 IF(OR(AND(Main!AA793="يفي بالتوقعات", Main!AB793="يفي بالتوقعات جزئياً"), AND(Main!AA793="يفي بالتوقعات جزئياً", Main!AB793="يفي بالتوقعات")), "يفي بالتوقعات جزئياً",
 IF(AND(Main!AA793="يفي بالتوقعات جزئياً", Main!AB793="يفي بالتوقعات جزئياً"), "يفي بالتوقعات جزئياً",
 ""
 )))))))</f>
        <v>يتجاوز التوقعات بكثير</v>
      </c>
      <c r="CL793" s="17" t="str">
        <f>IF(AND(Main!AZ793="يتجاوز التوقعات بكثير", Main!BA793="يتجاوز التوقعات بكثير"), "يتجاوز التوقعات بكثير",
 IF(OR(AND(Main!AZ793="يتجاوز التوقعات بكثير", Main!BA793="يتجاوز التوقعات"), AND(Main!AZ793="يتجاوز التوقعات", Main!BA793="يتجاوز التوقعات بكثير")), "يتجاوز التوقعات",
 IF(AND(Main!AZ793="يتجاوز التوقعات", Main!BA793="يتجاوز التوقعات"), "يتجاوز التوقعات",
 IF(OR(AND(Main!AZ793="يتجاوز التوقعات", Main!BA793="يفي بالتوقعات"), AND(Main!AZ793="يفي بالتوقعات", Main!BA793="يتجاوز التوقعات")), "يفي بالتوقعات",
 IF(AND(Main!AZ793="يفي بالتوقعات", Main!BA793="يفي بالتوقعات"), "يفي بالتوقعات",
 IF(OR(AND(Main!AZ793="يفي بالتوقعات", Main!BA793="يفي بالتوقعات جزئياً"), AND(Main!AZ793="يفي بالتوقعات جزئياً", Main!BA793="يفي بالتوقعات")), "يفي بالتوقعات جزئياً",
 IF(AND(Main!AZ793="يفي بالتوقعات جزئياً", Main!BA793="يفي بالتوقعات جزئياً"), "يفي بالتوقعات جزئياً",
 ""
 )))))))</f>
        <v/>
      </c>
    </row>
    <row r="794" spans="1:90" ht="22.5" customHeight="1" x14ac:dyDescent="0.45">
      <c r="A794">
        <v>805</v>
      </c>
      <c r="B794">
        <v>46001.5605208333</v>
      </c>
      <c r="C794">
        <v>46001.5626388889</v>
      </c>
      <c r="D794" s="1" t="s">
        <v>364</v>
      </c>
      <c r="E794" s="1" t="s">
        <v>365</v>
      </c>
      <c r="F794" s="8" t="s">
        <v>378</v>
      </c>
      <c r="G794" s="1" t="s">
        <v>367</v>
      </c>
      <c r="H794" s="1" t="s">
        <v>823</v>
      </c>
      <c r="I794" t="s">
        <v>1173</v>
      </c>
      <c r="J794" s="1" t="s">
        <v>93</v>
      </c>
      <c r="K794" t="s">
        <v>94</v>
      </c>
      <c r="M794" t="s">
        <v>95</v>
      </c>
      <c r="N794" s="1" t="s">
        <v>103</v>
      </c>
      <c r="O794" s="1" t="s">
        <v>97</v>
      </c>
      <c r="P794" s="1" t="s">
        <v>97</v>
      </c>
      <c r="Q794" s="1" t="s">
        <v>97</v>
      </c>
      <c r="R794" s="1" t="s">
        <v>101</v>
      </c>
      <c r="S794" s="1" t="s">
        <v>97</v>
      </c>
      <c r="T794" s="1" t="s">
        <v>97</v>
      </c>
      <c r="U794" s="1" t="s">
        <v>97</v>
      </c>
      <c r="V794" s="1" t="s">
        <v>97</v>
      </c>
      <c r="W794" s="1" t="s">
        <v>97</v>
      </c>
      <c r="X794" s="1" t="s">
        <v>97</v>
      </c>
      <c r="Y794" s="1" t="s">
        <v>97</v>
      </c>
      <c r="Z794" s="1" t="s">
        <v>97</v>
      </c>
      <c r="AA794" s="1" t="s">
        <v>97</v>
      </c>
      <c r="AB794" s="1" t="s">
        <v>97</v>
      </c>
      <c r="AC794" s="1" t="s">
        <v>97</v>
      </c>
      <c r="AD794" s="1" t="s">
        <v>97</v>
      </c>
      <c r="AE794" s="1" t="s">
        <v>97</v>
      </c>
      <c r="AF794" s="1" t="s">
        <v>97</v>
      </c>
      <c r="AG794" s="4" t="s">
        <v>1319</v>
      </c>
      <c r="AH794" s="4" t="s">
        <v>1320</v>
      </c>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c r="CJ794" s="1"/>
      <c r="CK794" s="17" t="str">
        <f>IF(AND(Main!AA794="يتجاوز التوقعات بكثير", Main!AB794="يتجاوز التوقعات بكثير"), "يتجاوز التوقعات بكثير",
 IF(OR(AND(Main!AA794="يتجاوز التوقعات بكثير", Main!AB794="يتجاوز التوقعات"), AND(Main!AA794="يتجاوز التوقعات", Main!AB794="يتجاوز التوقعات بكثير")), "يتجاوز التوقعات",
 IF(AND(Main!AA794="يتجاوز التوقعات", Main!AB794="يتجاوز التوقعات"), "يتجاوز التوقعات",
 IF(OR(AND(Main!AA794="يتجاوز التوقعات", Main!AB794="يفي بالتوقعات"), AND(Main!AA794="يفي بالتوقعات", Main!AB794="يتجاوز التوقعات")), "يفي بالتوقعات",
 IF(AND(Main!AA794="يفي بالتوقعات", Main!AB794="يفي بالتوقعات"), "يفي بالتوقعات",
 IF(OR(AND(Main!AA794="يفي بالتوقعات", Main!AB794="يفي بالتوقعات جزئياً"), AND(Main!AA794="يفي بالتوقعات جزئياً", Main!AB794="يفي بالتوقعات")), "يفي بالتوقعات جزئياً",
 IF(AND(Main!AA794="يفي بالتوقعات جزئياً", Main!AB794="يفي بالتوقعات جزئياً"), "يفي بالتوقعات جزئياً",
 ""
 )))))))</f>
        <v>يتجاوز التوقعات بكثير</v>
      </c>
      <c r="CL794" s="17" t="str">
        <f>IF(AND(Main!AZ794="يتجاوز التوقعات بكثير", Main!BA794="يتجاوز التوقعات بكثير"), "يتجاوز التوقعات بكثير",
 IF(OR(AND(Main!AZ794="يتجاوز التوقعات بكثير", Main!BA794="يتجاوز التوقعات"), AND(Main!AZ794="يتجاوز التوقعات", Main!BA794="يتجاوز التوقعات بكثير")), "يتجاوز التوقعات",
 IF(AND(Main!AZ794="يتجاوز التوقعات", Main!BA794="يتجاوز التوقعات"), "يتجاوز التوقعات",
 IF(OR(AND(Main!AZ794="يتجاوز التوقعات", Main!BA794="يفي بالتوقعات"), AND(Main!AZ794="يفي بالتوقعات", Main!BA794="يتجاوز التوقعات")), "يفي بالتوقعات",
 IF(AND(Main!AZ794="يفي بالتوقعات", Main!BA794="يفي بالتوقعات"), "يفي بالتوقعات",
 IF(OR(AND(Main!AZ794="يفي بالتوقعات", Main!BA794="يفي بالتوقعات جزئياً"), AND(Main!AZ794="يفي بالتوقعات جزئياً", Main!BA794="يفي بالتوقعات")), "يفي بالتوقعات جزئياً",
 IF(AND(Main!AZ794="يفي بالتوقعات جزئياً", Main!BA794="يفي بالتوقعات جزئياً"), "يفي بالتوقعات جزئياً",
 ""
 )))))))</f>
        <v/>
      </c>
    </row>
    <row r="795" spans="1:90" ht="22.5" customHeight="1" x14ac:dyDescent="0.45">
      <c r="A795">
        <v>806</v>
      </c>
      <c r="B795">
        <v>46001.562708333302</v>
      </c>
      <c r="C795">
        <v>46001.565590277802</v>
      </c>
      <c r="D795" s="1" t="s">
        <v>364</v>
      </c>
      <c r="E795" s="1" t="s">
        <v>365</v>
      </c>
      <c r="F795" s="8" t="s">
        <v>371</v>
      </c>
      <c r="G795" s="1" t="s">
        <v>367</v>
      </c>
      <c r="H795" s="1" t="s">
        <v>823</v>
      </c>
      <c r="I795" t="s">
        <v>1173</v>
      </c>
      <c r="J795" s="1" t="s">
        <v>93</v>
      </c>
      <c r="K795" t="s">
        <v>94</v>
      </c>
      <c r="M795" t="s">
        <v>95</v>
      </c>
      <c r="N795" s="1" t="s">
        <v>103</v>
      </c>
      <c r="O795" s="1" t="s">
        <v>101</v>
      </c>
      <c r="P795" s="1" t="s">
        <v>101</v>
      </c>
      <c r="Q795" s="1" t="s">
        <v>101</v>
      </c>
      <c r="R795" s="1" t="s">
        <v>101</v>
      </c>
      <c r="S795" s="1" t="s">
        <v>101</v>
      </c>
      <c r="T795" s="1" t="s">
        <v>101</v>
      </c>
      <c r="U795" s="1" t="s">
        <v>101</v>
      </c>
      <c r="V795" s="1" t="s">
        <v>101</v>
      </c>
      <c r="W795" s="1" t="s">
        <v>210</v>
      </c>
      <c r="X795" s="1" t="s">
        <v>101</v>
      </c>
      <c r="Y795" s="1" t="s">
        <v>101</v>
      </c>
      <c r="Z795" s="1" t="s">
        <v>101</v>
      </c>
      <c r="AA795" s="1" t="s">
        <v>101</v>
      </c>
      <c r="AB795" s="1" t="s">
        <v>101</v>
      </c>
      <c r="AC795" s="1" t="s">
        <v>101</v>
      </c>
      <c r="AD795" s="1" t="s">
        <v>101</v>
      </c>
      <c r="AE795" s="1" t="s">
        <v>101</v>
      </c>
      <c r="AF795" s="1" t="s">
        <v>101</v>
      </c>
      <c r="AG795" s="4" t="s">
        <v>1321</v>
      </c>
      <c r="AH795" s="4" t="s">
        <v>1322</v>
      </c>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c r="CJ795" s="1"/>
      <c r="CK795" s="17" t="str">
        <f>IF(AND(Main!AA795="يتجاوز التوقعات بكثير", Main!AB795="يتجاوز التوقعات بكثير"), "يتجاوز التوقعات بكثير",
 IF(OR(AND(Main!AA795="يتجاوز التوقعات بكثير", Main!AB795="يتجاوز التوقعات"), AND(Main!AA795="يتجاوز التوقعات", Main!AB795="يتجاوز التوقعات بكثير")), "يتجاوز التوقعات",
 IF(AND(Main!AA795="يتجاوز التوقعات", Main!AB795="يتجاوز التوقعات"), "يتجاوز التوقعات",
 IF(OR(AND(Main!AA795="يتجاوز التوقعات", Main!AB795="يفي بالتوقعات"), AND(Main!AA795="يفي بالتوقعات", Main!AB795="يتجاوز التوقعات")), "يفي بالتوقعات",
 IF(AND(Main!AA795="يفي بالتوقعات", Main!AB795="يفي بالتوقعات"), "يفي بالتوقعات",
 IF(OR(AND(Main!AA795="يفي بالتوقعات", Main!AB795="يفي بالتوقعات جزئياً"), AND(Main!AA795="يفي بالتوقعات جزئياً", Main!AB795="يفي بالتوقعات")), "يفي بالتوقعات جزئياً",
 IF(AND(Main!AA795="يفي بالتوقعات جزئياً", Main!AB795="يفي بالتوقعات جزئياً"), "يفي بالتوقعات جزئياً",
 ""
 )))))))</f>
        <v>يتجاوز التوقعات</v>
      </c>
      <c r="CL795" s="17" t="str">
        <f>IF(AND(Main!AZ795="يتجاوز التوقعات بكثير", Main!BA795="يتجاوز التوقعات بكثير"), "يتجاوز التوقعات بكثير",
 IF(OR(AND(Main!AZ795="يتجاوز التوقعات بكثير", Main!BA795="يتجاوز التوقعات"), AND(Main!AZ795="يتجاوز التوقعات", Main!BA795="يتجاوز التوقعات بكثير")), "يتجاوز التوقعات",
 IF(AND(Main!AZ795="يتجاوز التوقعات", Main!BA795="يتجاوز التوقعات"), "يتجاوز التوقعات",
 IF(OR(AND(Main!AZ795="يتجاوز التوقعات", Main!BA795="يفي بالتوقعات"), AND(Main!AZ795="يفي بالتوقعات", Main!BA795="يتجاوز التوقعات")), "يفي بالتوقعات",
 IF(AND(Main!AZ795="يفي بالتوقعات", Main!BA795="يفي بالتوقعات"), "يفي بالتوقعات",
 IF(OR(AND(Main!AZ795="يفي بالتوقعات", Main!BA795="يفي بالتوقعات جزئياً"), AND(Main!AZ795="يفي بالتوقعات جزئياً", Main!BA795="يفي بالتوقعات")), "يفي بالتوقعات جزئياً",
 IF(AND(Main!AZ795="يفي بالتوقعات جزئياً", Main!BA795="يفي بالتوقعات جزئياً"), "يفي بالتوقعات جزئياً",
 ""
 )))))))</f>
        <v/>
      </c>
    </row>
    <row r="796" spans="1:90" ht="22.5" customHeight="1" x14ac:dyDescent="0.45">
      <c r="A796">
        <v>807</v>
      </c>
      <c r="B796">
        <v>46001.560416666704</v>
      </c>
      <c r="C796">
        <v>46001.567291666703</v>
      </c>
      <c r="D796" s="1" t="s">
        <v>142</v>
      </c>
      <c r="E796" s="1" t="s">
        <v>143</v>
      </c>
      <c r="F796" s="8" t="s">
        <v>238</v>
      </c>
      <c r="G796" s="1" t="s">
        <v>122</v>
      </c>
      <c r="H796" s="1" t="s">
        <v>823</v>
      </c>
      <c r="I796" t="s">
        <v>875</v>
      </c>
      <c r="J796" s="1" t="s">
        <v>93</v>
      </c>
      <c r="K796" t="s">
        <v>94</v>
      </c>
      <c r="M796" t="s">
        <v>95</v>
      </c>
      <c r="N796" s="1" t="s">
        <v>96</v>
      </c>
      <c r="O796" s="1" t="s">
        <v>210</v>
      </c>
      <c r="P796" s="1" t="s">
        <v>210</v>
      </c>
      <c r="Q796" s="1" t="s">
        <v>210</v>
      </c>
      <c r="R796" s="1" t="s">
        <v>210</v>
      </c>
      <c r="S796" s="1" t="s">
        <v>210</v>
      </c>
      <c r="T796" s="1" t="s">
        <v>101</v>
      </c>
      <c r="U796" s="1" t="s">
        <v>210</v>
      </c>
      <c r="V796" s="1" t="s">
        <v>210</v>
      </c>
      <c r="W796" s="1" t="s">
        <v>101</v>
      </c>
      <c r="X796" s="1" t="s">
        <v>210</v>
      </c>
      <c r="Y796" s="1" t="s">
        <v>210</v>
      </c>
      <c r="Z796" s="1" t="s">
        <v>210</v>
      </c>
      <c r="AA796" s="1" t="s">
        <v>210</v>
      </c>
      <c r="AB796" s="1" t="s">
        <v>210</v>
      </c>
      <c r="AC796" s="1" t="s">
        <v>210</v>
      </c>
      <c r="AD796" s="1" t="s">
        <v>210</v>
      </c>
      <c r="AE796" s="1" t="s">
        <v>210</v>
      </c>
      <c r="AF796" s="1" t="s">
        <v>210</v>
      </c>
      <c r="AG796" s="4" t="s">
        <v>1323</v>
      </c>
      <c r="AH796" s="4" t="s">
        <v>1324</v>
      </c>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c r="CJ796" s="1"/>
      <c r="CK796" s="17" t="str">
        <f>IF(AND(Main!AA796="يتجاوز التوقعات بكثير", Main!AB796="يتجاوز التوقعات بكثير"), "يتجاوز التوقعات بكثير",
 IF(OR(AND(Main!AA796="يتجاوز التوقعات بكثير", Main!AB796="يتجاوز التوقعات"), AND(Main!AA796="يتجاوز التوقعات", Main!AB796="يتجاوز التوقعات بكثير")), "يتجاوز التوقعات",
 IF(AND(Main!AA796="يتجاوز التوقعات", Main!AB796="يتجاوز التوقعات"), "يتجاوز التوقعات",
 IF(OR(AND(Main!AA796="يتجاوز التوقعات", Main!AB796="يفي بالتوقعات"), AND(Main!AA796="يفي بالتوقعات", Main!AB796="يتجاوز التوقعات")), "يفي بالتوقعات",
 IF(AND(Main!AA796="يفي بالتوقعات", Main!AB796="يفي بالتوقعات"), "يفي بالتوقعات",
 IF(OR(AND(Main!AA796="يفي بالتوقعات", Main!AB796="يفي بالتوقعات جزئياً"), AND(Main!AA796="يفي بالتوقعات جزئياً", Main!AB796="يفي بالتوقعات")), "يفي بالتوقعات جزئياً",
 IF(AND(Main!AA796="يفي بالتوقعات جزئياً", Main!AB796="يفي بالتوقعات جزئياً"), "يفي بالتوقعات جزئياً",
 ""
 )))))))</f>
        <v>يفي بالتوقعات</v>
      </c>
      <c r="CL796" s="17" t="str">
        <f>IF(AND(Main!AZ796="يتجاوز التوقعات بكثير", Main!BA796="يتجاوز التوقعات بكثير"), "يتجاوز التوقعات بكثير",
 IF(OR(AND(Main!AZ796="يتجاوز التوقعات بكثير", Main!BA796="يتجاوز التوقعات"), AND(Main!AZ796="يتجاوز التوقعات", Main!BA796="يتجاوز التوقعات بكثير")), "يتجاوز التوقعات",
 IF(AND(Main!AZ796="يتجاوز التوقعات", Main!BA796="يتجاوز التوقعات"), "يتجاوز التوقعات",
 IF(OR(AND(Main!AZ796="يتجاوز التوقعات", Main!BA796="يفي بالتوقعات"), AND(Main!AZ796="يفي بالتوقعات", Main!BA796="يتجاوز التوقعات")), "يفي بالتوقعات",
 IF(AND(Main!AZ796="يفي بالتوقعات", Main!BA796="يفي بالتوقعات"), "يفي بالتوقعات",
 IF(OR(AND(Main!AZ796="يفي بالتوقعات", Main!BA796="يفي بالتوقعات جزئياً"), AND(Main!AZ796="يفي بالتوقعات جزئياً", Main!BA796="يفي بالتوقعات")), "يفي بالتوقعات جزئياً",
 IF(AND(Main!AZ796="يفي بالتوقعات جزئياً", Main!BA796="يفي بالتوقعات جزئياً"), "يفي بالتوقعات جزئياً",
 ""
 )))))))</f>
        <v/>
      </c>
    </row>
    <row r="797" spans="1:90" ht="22.5" customHeight="1" x14ac:dyDescent="0.45">
      <c r="A797">
        <v>808</v>
      </c>
      <c r="B797">
        <v>46001.565659722197</v>
      </c>
      <c r="C797">
        <v>46001.568182870396</v>
      </c>
      <c r="D797" s="1" t="s">
        <v>364</v>
      </c>
      <c r="E797" s="1" t="s">
        <v>365</v>
      </c>
      <c r="F797" s="8" t="s">
        <v>403</v>
      </c>
      <c r="G797" s="1" t="s">
        <v>367</v>
      </c>
      <c r="H797" s="1" t="s">
        <v>823</v>
      </c>
      <c r="I797" t="s">
        <v>1173</v>
      </c>
      <c r="J797" s="1" t="s">
        <v>93</v>
      </c>
      <c r="K797" t="s">
        <v>94</v>
      </c>
      <c r="M797" t="s">
        <v>95</v>
      </c>
      <c r="N797" s="1" t="s">
        <v>103</v>
      </c>
      <c r="O797" s="1" t="s">
        <v>97</v>
      </c>
      <c r="P797" s="1" t="s">
        <v>97</v>
      </c>
      <c r="Q797" s="1" t="s">
        <v>97</v>
      </c>
      <c r="R797" s="1" t="s">
        <v>97</v>
      </c>
      <c r="S797" s="1" t="s">
        <v>97</v>
      </c>
      <c r="T797" s="1" t="s">
        <v>97</v>
      </c>
      <c r="U797" s="1" t="s">
        <v>97</v>
      </c>
      <c r="V797" s="1" t="s">
        <v>97</v>
      </c>
      <c r="W797" s="1" t="s">
        <v>97</v>
      </c>
      <c r="X797" s="1" t="s">
        <v>97</v>
      </c>
      <c r="Y797" s="1" t="s">
        <v>97</v>
      </c>
      <c r="Z797" s="1" t="s">
        <v>97</v>
      </c>
      <c r="AA797" s="1" t="s">
        <v>97</v>
      </c>
      <c r="AB797" s="1" t="s">
        <v>97</v>
      </c>
      <c r="AC797" s="1" t="s">
        <v>97</v>
      </c>
      <c r="AD797" s="1" t="s">
        <v>97</v>
      </c>
      <c r="AE797" s="1" t="s">
        <v>97</v>
      </c>
      <c r="AF797" s="1" t="s">
        <v>97</v>
      </c>
      <c r="AG797" s="4" t="s">
        <v>1325</v>
      </c>
      <c r="AH797" s="4" t="s">
        <v>99</v>
      </c>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c r="CJ797" s="1"/>
      <c r="CK797" s="17" t="str">
        <f>IF(AND(Main!AA797="يتجاوز التوقعات بكثير", Main!AB797="يتجاوز التوقعات بكثير"), "يتجاوز التوقعات بكثير",
 IF(OR(AND(Main!AA797="يتجاوز التوقعات بكثير", Main!AB797="يتجاوز التوقعات"), AND(Main!AA797="يتجاوز التوقعات", Main!AB797="يتجاوز التوقعات بكثير")), "يتجاوز التوقعات",
 IF(AND(Main!AA797="يتجاوز التوقعات", Main!AB797="يتجاوز التوقعات"), "يتجاوز التوقعات",
 IF(OR(AND(Main!AA797="يتجاوز التوقعات", Main!AB797="يفي بالتوقعات"), AND(Main!AA797="يفي بالتوقعات", Main!AB797="يتجاوز التوقعات")), "يفي بالتوقعات",
 IF(AND(Main!AA797="يفي بالتوقعات", Main!AB797="يفي بالتوقعات"), "يفي بالتوقعات",
 IF(OR(AND(Main!AA797="يفي بالتوقعات", Main!AB797="يفي بالتوقعات جزئياً"), AND(Main!AA797="يفي بالتوقعات جزئياً", Main!AB797="يفي بالتوقعات")), "يفي بالتوقعات جزئياً",
 IF(AND(Main!AA797="يفي بالتوقعات جزئياً", Main!AB797="يفي بالتوقعات جزئياً"), "يفي بالتوقعات جزئياً",
 ""
 )))))))</f>
        <v>يتجاوز التوقعات بكثير</v>
      </c>
      <c r="CL797" s="17" t="str">
        <f>IF(AND(Main!AZ797="يتجاوز التوقعات بكثير", Main!BA797="يتجاوز التوقعات بكثير"), "يتجاوز التوقعات بكثير",
 IF(OR(AND(Main!AZ797="يتجاوز التوقعات بكثير", Main!BA797="يتجاوز التوقعات"), AND(Main!AZ797="يتجاوز التوقعات", Main!BA797="يتجاوز التوقعات بكثير")), "يتجاوز التوقعات",
 IF(AND(Main!AZ797="يتجاوز التوقعات", Main!BA797="يتجاوز التوقعات"), "يتجاوز التوقعات",
 IF(OR(AND(Main!AZ797="يتجاوز التوقعات", Main!BA797="يفي بالتوقعات"), AND(Main!AZ797="يفي بالتوقعات", Main!BA797="يتجاوز التوقعات")), "يفي بالتوقعات",
 IF(AND(Main!AZ797="يفي بالتوقعات", Main!BA797="يفي بالتوقعات"), "يفي بالتوقعات",
 IF(OR(AND(Main!AZ797="يفي بالتوقعات", Main!BA797="يفي بالتوقعات جزئياً"), AND(Main!AZ797="يفي بالتوقعات جزئياً", Main!BA797="يفي بالتوقعات")), "يفي بالتوقعات جزئياً",
 IF(AND(Main!AZ797="يفي بالتوقعات جزئياً", Main!BA797="يفي بالتوقعات جزئياً"), "يفي بالتوقعات جزئياً",
 ""
 )))))))</f>
        <v/>
      </c>
    </row>
    <row r="798" spans="1:90" ht="22.5" customHeight="1" x14ac:dyDescent="0.45">
      <c r="A798">
        <v>809</v>
      </c>
      <c r="B798">
        <v>46001.5626388889</v>
      </c>
      <c r="C798">
        <v>46001.569363425901</v>
      </c>
      <c r="D798" s="1" t="s">
        <v>176</v>
      </c>
      <c r="E798" s="1" t="s">
        <v>177</v>
      </c>
      <c r="F798" s="8" t="s">
        <v>178</v>
      </c>
      <c r="G798" s="1" t="s">
        <v>122</v>
      </c>
      <c r="H798" s="1" t="s">
        <v>823</v>
      </c>
      <c r="I798" t="s">
        <v>1196</v>
      </c>
      <c r="J798" s="1" t="s">
        <v>93</v>
      </c>
      <c r="K798" t="s">
        <v>94</v>
      </c>
      <c r="M798" t="s">
        <v>95</v>
      </c>
      <c r="N798" s="1" t="s">
        <v>703</v>
      </c>
      <c r="O798" s="1" t="s">
        <v>97</v>
      </c>
      <c r="P798" s="1" t="s">
        <v>97</v>
      </c>
      <c r="Q798" s="1" t="s">
        <v>97</v>
      </c>
      <c r="R798" s="1" t="s">
        <v>97</v>
      </c>
      <c r="S798" s="1" t="s">
        <v>97</v>
      </c>
      <c r="T798" s="1" t="s">
        <v>97</v>
      </c>
      <c r="U798" s="1" t="s">
        <v>97</v>
      </c>
      <c r="V798" s="1" t="s">
        <v>101</v>
      </c>
      <c r="W798" s="1" t="s">
        <v>97</v>
      </c>
      <c r="X798" s="1" t="s">
        <v>97</v>
      </c>
      <c r="Y798" s="1" t="s">
        <v>101</v>
      </c>
      <c r="Z798" s="1" t="s">
        <v>97</v>
      </c>
      <c r="AA798" s="1" t="s">
        <v>97</v>
      </c>
      <c r="AB798" s="1" t="s">
        <v>97</v>
      </c>
      <c r="AC798" s="1" t="s">
        <v>97</v>
      </c>
      <c r="AD798" s="1" t="s">
        <v>97</v>
      </c>
      <c r="AE798" s="1" t="s">
        <v>97</v>
      </c>
      <c r="AF798" s="1" t="s">
        <v>97</v>
      </c>
      <c r="AG798" s="4" t="s">
        <v>1326</v>
      </c>
      <c r="AH798" s="4" t="s">
        <v>124</v>
      </c>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c r="CJ798" s="1"/>
      <c r="CK798" s="17" t="str">
        <f>IF(AND(Main!AA798="يتجاوز التوقعات بكثير", Main!AB798="يتجاوز التوقعات بكثير"), "يتجاوز التوقعات بكثير",
 IF(OR(AND(Main!AA798="يتجاوز التوقعات بكثير", Main!AB798="يتجاوز التوقعات"), AND(Main!AA798="يتجاوز التوقعات", Main!AB798="يتجاوز التوقعات بكثير")), "يتجاوز التوقعات",
 IF(AND(Main!AA798="يتجاوز التوقعات", Main!AB798="يتجاوز التوقعات"), "يتجاوز التوقعات",
 IF(OR(AND(Main!AA798="يتجاوز التوقعات", Main!AB798="يفي بالتوقعات"), AND(Main!AA798="يفي بالتوقعات", Main!AB798="يتجاوز التوقعات")), "يفي بالتوقعات",
 IF(AND(Main!AA798="يفي بالتوقعات", Main!AB798="يفي بالتوقعات"), "يفي بالتوقعات",
 IF(OR(AND(Main!AA798="يفي بالتوقعات", Main!AB798="يفي بالتوقعات جزئياً"), AND(Main!AA798="يفي بالتوقعات جزئياً", Main!AB798="يفي بالتوقعات")), "يفي بالتوقعات جزئياً",
 IF(AND(Main!AA798="يفي بالتوقعات جزئياً", Main!AB798="يفي بالتوقعات جزئياً"), "يفي بالتوقعات جزئياً",
 ""
 )))))))</f>
        <v>يتجاوز التوقعات بكثير</v>
      </c>
      <c r="CL798" s="17" t="str">
        <f>IF(AND(Main!AZ798="يتجاوز التوقعات بكثير", Main!BA798="يتجاوز التوقعات بكثير"), "يتجاوز التوقعات بكثير",
 IF(OR(AND(Main!AZ798="يتجاوز التوقعات بكثير", Main!BA798="يتجاوز التوقعات"), AND(Main!AZ798="يتجاوز التوقعات", Main!BA798="يتجاوز التوقعات بكثير")), "يتجاوز التوقعات",
 IF(AND(Main!AZ798="يتجاوز التوقعات", Main!BA798="يتجاوز التوقعات"), "يتجاوز التوقعات",
 IF(OR(AND(Main!AZ798="يتجاوز التوقعات", Main!BA798="يفي بالتوقعات"), AND(Main!AZ798="يفي بالتوقعات", Main!BA798="يتجاوز التوقعات")), "يفي بالتوقعات",
 IF(AND(Main!AZ798="يفي بالتوقعات", Main!BA798="يفي بالتوقعات"), "يفي بالتوقعات",
 IF(OR(AND(Main!AZ798="يفي بالتوقعات", Main!BA798="يفي بالتوقعات جزئياً"), AND(Main!AZ798="يفي بالتوقعات جزئياً", Main!BA798="يفي بالتوقعات")), "يفي بالتوقعات جزئياً",
 IF(AND(Main!AZ798="يفي بالتوقعات جزئياً", Main!BA798="يفي بالتوقعات جزئياً"), "يفي بالتوقعات جزئياً",
 ""
 )))))))</f>
        <v/>
      </c>
    </row>
    <row r="799" spans="1:90" ht="22.5" customHeight="1" x14ac:dyDescent="0.45">
      <c r="A799">
        <v>810</v>
      </c>
      <c r="B799">
        <v>46001.568252314799</v>
      </c>
      <c r="C799">
        <v>46001.5708101852</v>
      </c>
      <c r="D799" s="1" t="s">
        <v>364</v>
      </c>
      <c r="E799" s="1" t="s">
        <v>365</v>
      </c>
      <c r="F799" s="8" t="s">
        <v>436</v>
      </c>
      <c r="G799" s="1" t="s">
        <v>367</v>
      </c>
      <c r="H799" s="1" t="s">
        <v>823</v>
      </c>
      <c r="I799" t="s">
        <v>1173</v>
      </c>
      <c r="J799" s="1" t="s">
        <v>93</v>
      </c>
      <c r="K799" t="s">
        <v>94</v>
      </c>
      <c r="M799" t="s">
        <v>95</v>
      </c>
      <c r="N799" s="1" t="s">
        <v>103</v>
      </c>
      <c r="O799" s="1" t="s">
        <v>101</v>
      </c>
      <c r="P799" s="1" t="s">
        <v>101</v>
      </c>
      <c r="Q799" s="1" t="s">
        <v>101</v>
      </c>
      <c r="R799" s="1" t="s">
        <v>210</v>
      </c>
      <c r="S799" s="1" t="s">
        <v>210</v>
      </c>
      <c r="T799" s="1" t="s">
        <v>101</v>
      </c>
      <c r="U799" s="1" t="s">
        <v>101</v>
      </c>
      <c r="V799" s="1" t="s">
        <v>210</v>
      </c>
      <c r="W799" s="1" t="s">
        <v>210</v>
      </c>
      <c r="X799" s="1" t="s">
        <v>101</v>
      </c>
      <c r="Y799" s="1" t="s">
        <v>101</v>
      </c>
      <c r="Z799" s="1" t="s">
        <v>101</v>
      </c>
      <c r="AA799" s="1" t="s">
        <v>101</v>
      </c>
      <c r="AB799" s="1" t="s">
        <v>101</v>
      </c>
      <c r="AC799" s="1" t="s">
        <v>101</v>
      </c>
      <c r="AD799" s="1" t="s">
        <v>101</v>
      </c>
      <c r="AE799" s="1" t="s">
        <v>101</v>
      </c>
      <c r="AF799" s="1" t="s">
        <v>101</v>
      </c>
      <c r="AG799" s="4" t="s">
        <v>1327</v>
      </c>
      <c r="AH799" s="4" t="s">
        <v>1328</v>
      </c>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c r="CJ799" s="1"/>
      <c r="CK799" s="17" t="str">
        <f>IF(AND(Main!AA799="يتجاوز التوقعات بكثير", Main!AB799="يتجاوز التوقعات بكثير"), "يتجاوز التوقعات بكثير",
 IF(OR(AND(Main!AA799="يتجاوز التوقعات بكثير", Main!AB799="يتجاوز التوقعات"), AND(Main!AA799="يتجاوز التوقعات", Main!AB799="يتجاوز التوقعات بكثير")), "يتجاوز التوقعات",
 IF(AND(Main!AA799="يتجاوز التوقعات", Main!AB799="يتجاوز التوقعات"), "يتجاوز التوقعات",
 IF(OR(AND(Main!AA799="يتجاوز التوقعات", Main!AB799="يفي بالتوقعات"), AND(Main!AA799="يفي بالتوقعات", Main!AB799="يتجاوز التوقعات")), "يفي بالتوقعات",
 IF(AND(Main!AA799="يفي بالتوقعات", Main!AB799="يفي بالتوقعات"), "يفي بالتوقعات",
 IF(OR(AND(Main!AA799="يفي بالتوقعات", Main!AB799="يفي بالتوقعات جزئياً"), AND(Main!AA799="يفي بالتوقعات جزئياً", Main!AB799="يفي بالتوقعات")), "يفي بالتوقعات جزئياً",
 IF(AND(Main!AA799="يفي بالتوقعات جزئياً", Main!AB799="يفي بالتوقعات جزئياً"), "يفي بالتوقعات جزئياً",
 ""
 )))))))</f>
        <v>يتجاوز التوقعات</v>
      </c>
      <c r="CL799" s="17" t="str">
        <f>IF(AND(Main!AZ799="يتجاوز التوقعات بكثير", Main!BA799="يتجاوز التوقعات بكثير"), "يتجاوز التوقعات بكثير",
 IF(OR(AND(Main!AZ799="يتجاوز التوقعات بكثير", Main!BA799="يتجاوز التوقعات"), AND(Main!AZ799="يتجاوز التوقعات", Main!BA799="يتجاوز التوقعات بكثير")), "يتجاوز التوقعات",
 IF(AND(Main!AZ799="يتجاوز التوقعات", Main!BA799="يتجاوز التوقعات"), "يتجاوز التوقعات",
 IF(OR(AND(Main!AZ799="يتجاوز التوقعات", Main!BA799="يفي بالتوقعات"), AND(Main!AZ799="يفي بالتوقعات", Main!BA799="يتجاوز التوقعات")), "يفي بالتوقعات",
 IF(AND(Main!AZ799="يفي بالتوقعات", Main!BA799="يفي بالتوقعات"), "يفي بالتوقعات",
 IF(OR(AND(Main!AZ799="يفي بالتوقعات", Main!BA799="يفي بالتوقعات جزئياً"), AND(Main!AZ799="يفي بالتوقعات جزئياً", Main!BA799="يفي بالتوقعات")), "يفي بالتوقعات جزئياً",
 IF(AND(Main!AZ799="يفي بالتوقعات جزئياً", Main!BA799="يفي بالتوقعات جزئياً"), "يفي بالتوقعات جزئياً",
 ""
 )))))))</f>
        <v/>
      </c>
    </row>
    <row r="800" spans="1:90" ht="22.5" customHeight="1" x14ac:dyDescent="0.45">
      <c r="A800">
        <v>811</v>
      </c>
      <c r="B800">
        <v>46001.5708564815</v>
      </c>
      <c r="C800">
        <v>46001.5731018519</v>
      </c>
      <c r="D800" s="1" t="s">
        <v>364</v>
      </c>
      <c r="E800" s="1" t="s">
        <v>365</v>
      </c>
      <c r="F800" s="8" t="s">
        <v>428</v>
      </c>
      <c r="G800" s="1" t="s">
        <v>367</v>
      </c>
      <c r="H800" s="1" t="s">
        <v>823</v>
      </c>
      <c r="I800" t="s">
        <v>1173</v>
      </c>
      <c r="J800" s="1" t="s">
        <v>93</v>
      </c>
      <c r="K800" t="s">
        <v>94</v>
      </c>
      <c r="M800" t="s">
        <v>95</v>
      </c>
      <c r="N800" s="1" t="s">
        <v>103</v>
      </c>
      <c r="O800" s="1" t="s">
        <v>97</v>
      </c>
      <c r="P800" s="1" t="s">
        <v>97</v>
      </c>
      <c r="Q800" s="1" t="s">
        <v>97</v>
      </c>
      <c r="R800" s="1" t="s">
        <v>97</v>
      </c>
      <c r="S800" s="1" t="s">
        <v>97</v>
      </c>
      <c r="T800" s="1" t="s">
        <v>97</v>
      </c>
      <c r="U800" s="1" t="s">
        <v>97</v>
      </c>
      <c r="V800" s="1" t="s">
        <v>97</v>
      </c>
      <c r="W800" s="1" t="s">
        <v>97</v>
      </c>
      <c r="X800" s="1" t="s">
        <v>97</v>
      </c>
      <c r="Y800" s="1" t="s">
        <v>101</v>
      </c>
      <c r="Z800" s="1" t="s">
        <v>97</v>
      </c>
      <c r="AA800" s="1" t="s">
        <v>97</v>
      </c>
      <c r="AB800" s="1" t="s">
        <v>97</v>
      </c>
      <c r="AC800" s="1" t="s">
        <v>97</v>
      </c>
      <c r="AD800" s="1" t="s">
        <v>97</v>
      </c>
      <c r="AE800" s="1" t="s">
        <v>97</v>
      </c>
      <c r="AF800" s="1" t="s">
        <v>97</v>
      </c>
      <c r="AG800" s="4" t="s">
        <v>1329</v>
      </c>
      <c r="AH800" s="4" t="s">
        <v>1330</v>
      </c>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c r="CJ800" s="1"/>
      <c r="CK800" s="17" t="str">
        <f>IF(AND(Main!AA800="يتجاوز التوقعات بكثير", Main!AB800="يتجاوز التوقعات بكثير"), "يتجاوز التوقعات بكثير",
 IF(OR(AND(Main!AA800="يتجاوز التوقعات بكثير", Main!AB800="يتجاوز التوقعات"), AND(Main!AA800="يتجاوز التوقعات", Main!AB800="يتجاوز التوقعات بكثير")), "يتجاوز التوقعات",
 IF(AND(Main!AA800="يتجاوز التوقعات", Main!AB800="يتجاوز التوقعات"), "يتجاوز التوقعات",
 IF(OR(AND(Main!AA800="يتجاوز التوقعات", Main!AB800="يفي بالتوقعات"), AND(Main!AA800="يفي بالتوقعات", Main!AB800="يتجاوز التوقعات")), "يفي بالتوقعات",
 IF(AND(Main!AA800="يفي بالتوقعات", Main!AB800="يفي بالتوقعات"), "يفي بالتوقعات",
 IF(OR(AND(Main!AA800="يفي بالتوقعات", Main!AB800="يفي بالتوقعات جزئياً"), AND(Main!AA800="يفي بالتوقعات جزئياً", Main!AB800="يفي بالتوقعات")), "يفي بالتوقعات جزئياً",
 IF(AND(Main!AA800="يفي بالتوقعات جزئياً", Main!AB800="يفي بالتوقعات جزئياً"), "يفي بالتوقعات جزئياً",
 ""
 )))))))</f>
        <v>يتجاوز التوقعات بكثير</v>
      </c>
      <c r="CL800" s="17" t="str">
        <f>IF(AND(Main!AZ800="يتجاوز التوقعات بكثير", Main!BA800="يتجاوز التوقعات بكثير"), "يتجاوز التوقعات بكثير",
 IF(OR(AND(Main!AZ800="يتجاوز التوقعات بكثير", Main!BA800="يتجاوز التوقعات"), AND(Main!AZ800="يتجاوز التوقعات", Main!BA800="يتجاوز التوقعات بكثير")), "يتجاوز التوقعات",
 IF(AND(Main!AZ800="يتجاوز التوقعات", Main!BA800="يتجاوز التوقعات"), "يتجاوز التوقعات",
 IF(OR(AND(Main!AZ800="يتجاوز التوقعات", Main!BA800="يفي بالتوقعات"), AND(Main!AZ800="يفي بالتوقعات", Main!BA800="يتجاوز التوقعات")), "يفي بالتوقعات",
 IF(AND(Main!AZ800="يفي بالتوقعات", Main!BA800="يفي بالتوقعات"), "يفي بالتوقعات",
 IF(OR(AND(Main!AZ800="يفي بالتوقعات", Main!BA800="يفي بالتوقعات جزئياً"), AND(Main!AZ800="يفي بالتوقعات جزئياً", Main!BA800="يفي بالتوقعات")), "يفي بالتوقعات جزئياً",
 IF(AND(Main!AZ800="يفي بالتوقعات جزئياً", Main!BA800="يفي بالتوقعات جزئياً"), "يفي بالتوقعات جزئياً",
 ""
 )))))))</f>
        <v/>
      </c>
    </row>
    <row r="801" spans="1:90" ht="22.5" customHeight="1" x14ac:dyDescent="0.45">
      <c r="A801">
        <v>812</v>
      </c>
      <c r="B801">
        <v>46001.573217592602</v>
      </c>
      <c r="C801">
        <v>46001.576111111099</v>
      </c>
      <c r="D801" s="1" t="s">
        <v>364</v>
      </c>
      <c r="E801" s="1" t="s">
        <v>365</v>
      </c>
      <c r="F801" s="8" t="s">
        <v>384</v>
      </c>
      <c r="G801" s="1" t="s">
        <v>367</v>
      </c>
      <c r="H801" s="1" t="s">
        <v>823</v>
      </c>
      <c r="I801" t="s">
        <v>1173</v>
      </c>
      <c r="J801" s="1" t="s">
        <v>93</v>
      </c>
      <c r="K801" t="s">
        <v>94</v>
      </c>
      <c r="M801" t="s">
        <v>95</v>
      </c>
      <c r="N801" s="1" t="s">
        <v>103</v>
      </c>
      <c r="O801" s="1" t="s">
        <v>101</v>
      </c>
      <c r="P801" s="1" t="s">
        <v>101</v>
      </c>
      <c r="Q801" s="1" t="s">
        <v>101</v>
      </c>
      <c r="R801" s="1" t="s">
        <v>210</v>
      </c>
      <c r="S801" s="1" t="s">
        <v>210</v>
      </c>
      <c r="T801" s="1" t="s">
        <v>101</v>
      </c>
      <c r="U801" s="1" t="s">
        <v>210</v>
      </c>
      <c r="V801" s="1" t="s">
        <v>210</v>
      </c>
      <c r="W801" s="1" t="s">
        <v>101</v>
      </c>
      <c r="X801" s="1" t="s">
        <v>101</v>
      </c>
      <c r="Y801" s="1" t="s">
        <v>210</v>
      </c>
      <c r="Z801" s="1" t="s">
        <v>101</v>
      </c>
      <c r="AA801" s="1" t="s">
        <v>210</v>
      </c>
      <c r="AB801" s="1" t="s">
        <v>210</v>
      </c>
      <c r="AC801" s="1" t="s">
        <v>101</v>
      </c>
      <c r="AD801" s="1" t="s">
        <v>101</v>
      </c>
      <c r="AE801" s="1" t="s">
        <v>101</v>
      </c>
      <c r="AF801" s="1" t="s">
        <v>101</v>
      </c>
      <c r="AG801" s="4" t="s">
        <v>1331</v>
      </c>
      <c r="AH801" s="4" t="s">
        <v>1332</v>
      </c>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c r="CJ801" s="1"/>
      <c r="CK801" s="17" t="str">
        <f>IF(AND(Main!AA801="يتجاوز التوقعات بكثير", Main!AB801="يتجاوز التوقعات بكثير"), "يتجاوز التوقعات بكثير",
 IF(OR(AND(Main!AA801="يتجاوز التوقعات بكثير", Main!AB801="يتجاوز التوقعات"), AND(Main!AA801="يتجاوز التوقعات", Main!AB801="يتجاوز التوقعات بكثير")), "يتجاوز التوقعات",
 IF(AND(Main!AA801="يتجاوز التوقعات", Main!AB801="يتجاوز التوقعات"), "يتجاوز التوقعات",
 IF(OR(AND(Main!AA801="يتجاوز التوقعات", Main!AB801="يفي بالتوقعات"), AND(Main!AA801="يفي بالتوقعات", Main!AB801="يتجاوز التوقعات")), "يفي بالتوقعات",
 IF(AND(Main!AA801="يفي بالتوقعات", Main!AB801="يفي بالتوقعات"), "يفي بالتوقعات",
 IF(OR(AND(Main!AA801="يفي بالتوقعات", Main!AB801="يفي بالتوقعات جزئياً"), AND(Main!AA801="يفي بالتوقعات جزئياً", Main!AB801="يفي بالتوقعات")), "يفي بالتوقعات جزئياً",
 IF(AND(Main!AA801="يفي بالتوقعات جزئياً", Main!AB801="يفي بالتوقعات جزئياً"), "يفي بالتوقعات جزئياً",
 ""
 )))))))</f>
        <v>يفي بالتوقعات</v>
      </c>
      <c r="CL801" s="17" t="str">
        <f>IF(AND(Main!AZ801="يتجاوز التوقعات بكثير", Main!BA801="يتجاوز التوقعات بكثير"), "يتجاوز التوقعات بكثير",
 IF(OR(AND(Main!AZ801="يتجاوز التوقعات بكثير", Main!BA801="يتجاوز التوقعات"), AND(Main!AZ801="يتجاوز التوقعات", Main!BA801="يتجاوز التوقعات بكثير")), "يتجاوز التوقعات",
 IF(AND(Main!AZ801="يتجاوز التوقعات", Main!BA801="يتجاوز التوقعات"), "يتجاوز التوقعات",
 IF(OR(AND(Main!AZ801="يتجاوز التوقعات", Main!BA801="يفي بالتوقعات"), AND(Main!AZ801="يفي بالتوقعات", Main!BA801="يتجاوز التوقعات")), "يفي بالتوقعات",
 IF(AND(Main!AZ801="يفي بالتوقعات", Main!BA801="يفي بالتوقعات"), "يفي بالتوقعات",
 IF(OR(AND(Main!AZ801="يفي بالتوقعات", Main!BA801="يفي بالتوقعات جزئياً"), AND(Main!AZ801="يفي بالتوقعات جزئياً", Main!BA801="يفي بالتوقعات")), "يفي بالتوقعات جزئياً",
 IF(AND(Main!AZ801="يفي بالتوقعات جزئياً", Main!BA801="يفي بالتوقعات جزئياً"), "يفي بالتوقعات جزئياً",
 ""
 )))))))</f>
        <v/>
      </c>
    </row>
    <row r="802" spans="1:90" ht="22.5" customHeight="1" x14ac:dyDescent="0.45">
      <c r="A802">
        <v>813</v>
      </c>
      <c r="B802">
        <v>46001.578553240703</v>
      </c>
      <c r="C802">
        <v>46001.581307870401</v>
      </c>
      <c r="D802" s="1" t="s">
        <v>496</v>
      </c>
      <c r="E802" s="1" t="s">
        <v>497</v>
      </c>
      <c r="F802" s="8" t="s">
        <v>498</v>
      </c>
      <c r="G802" s="1" t="s">
        <v>499</v>
      </c>
      <c r="H802" s="1" t="s">
        <v>823</v>
      </c>
      <c r="J802" s="1" t="s">
        <v>93</v>
      </c>
      <c r="K802" t="s">
        <v>105</v>
      </c>
      <c r="N802" s="1"/>
      <c r="O802" s="1"/>
      <c r="P802" s="1"/>
      <c r="Q802" s="1"/>
      <c r="R802" s="1"/>
      <c r="S802" s="1"/>
      <c r="T802" s="1"/>
      <c r="U802" s="1"/>
      <c r="V802" s="1"/>
      <c r="W802" s="1"/>
      <c r="X802" s="1"/>
      <c r="Y802" s="1"/>
      <c r="Z802" s="1"/>
      <c r="AA802" s="1"/>
      <c r="AB802" s="1"/>
      <c r="AC802" s="1"/>
      <c r="AD802" s="1"/>
      <c r="AE802" s="1"/>
      <c r="AF802" s="1"/>
      <c r="AG802" s="4"/>
      <c r="AH802" s="4"/>
      <c r="AN802" s="1" t="s">
        <v>97</v>
      </c>
      <c r="AO802" s="1" t="s">
        <v>97</v>
      </c>
      <c r="AP802" s="1" t="s">
        <v>97</v>
      </c>
      <c r="AQ802" s="1" t="s">
        <v>97</v>
      </c>
      <c r="AR802" s="1" t="s">
        <v>97</v>
      </c>
      <c r="AS802" s="1" t="s">
        <v>97</v>
      </c>
      <c r="AT802" s="1" t="s">
        <v>97</v>
      </c>
      <c r="AU802" s="1" t="s">
        <v>97</v>
      </c>
      <c r="AV802" s="1" t="s">
        <v>97</v>
      </c>
      <c r="AW802" s="1" t="s">
        <v>97</v>
      </c>
      <c r="AX802" s="1" t="s">
        <v>97</v>
      </c>
      <c r="AY802" s="1" t="s">
        <v>97</v>
      </c>
      <c r="AZ802" s="1" t="s">
        <v>97</v>
      </c>
      <c r="BA802" s="1" t="s">
        <v>97</v>
      </c>
      <c r="BB802" s="1" t="s">
        <v>97</v>
      </c>
      <c r="BC802" s="1" t="s">
        <v>97</v>
      </c>
      <c r="BD802" s="1" t="s">
        <v>97</v>
      </c>
      <c r="BE802" s="1" t="s">
        <v>97</v>
      </c>
      <c r="BF802" s="4" t="s">
        <v>1333</v>
      </c>
      <c r="BG802" s="4" t="s">
        <v>1334</v>
      </c>
      <c r="BH802" s="4" t="s">
        <v>1335</v>
      </c>
      <c r="BI802" s="4" t="s">
        <v>1336</v>
      </c>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c r="CJ802" s="1"/>
      <c r="CK802" s="17" t="str">
        <f>IF(AND(Main!AA802="يتجاوز التوقعات بكثير", Main!AB802="يتجاوز التوقعات بكثير"), "يتجاوز التوقعات بكثير",
 IF(OR(AND(Main!AA802="يتجاوز التوقعات بكثير", Main!AB802="يتجاوز التوقعات"), AND(Main!AA802="يتجاوز التوقعات", Main!AB802="يتجاوز التوقعات بكثير")), "يتجاوز التوقعات",
 IF(AND(Main!AA802="يتجاوز التوقعات", Main!AB802="يتجاوز التوقعات"), "يتجاوز التوقعات",
 IF(OR(AND(Main!AA802="يتجاوز التوقعات", Main!AB802="يفي بالتوقعات"), AND(Main!AA802="يفي بالتوقعات", Main!AB802="يتجاوز التوقعات")), "يفي بالتوقعات",
 IF(AND(Main!AA802="يفي بالتوقعات", Main!AB802="يفي بالتوقعات"), "يفي بالتوقعات",
 IF(OR(AND(Main!AA802="يفي بالتوقعات", Main!AB802="يفي بالتوقعات جزئياً"), AND(Main!AA802="يفي بالتوقعات جزئياً", Main!AB802="يفي بالتوقعات")), "يفي بالتوقعات جزئياً",
 IF(AND(Main!AA802="يفي بالتوقعات جزئياً", Main!AB802="يفي بالتوقعات جزئياً"), "يفي بالتوقعات جزئياً",
 ""
 )))))))</f>
        <v/>
      </c>
      <c r="CL802" s="17" t="str">
        <f>IF(AND(Main!AZ802="يتجاوز التوقعات بكثير", Main!BA802="يتجاوز التوقعات بكثير"), "يتجاوز التوقعات بكثير",
 IF(OR(AND(Main!AZ802="يتجاوز التوقعات بكثير", Main!BA802="يتجاوز التوقعات"), AND(Main!AZ802="يتجاوز التوقعات", Main!BA802="يتجاوز التوقعات بكثير")), "يتجاوز التوقعات",
 IF(AND(Main!AZ802="يتجاوز التوقعات", Main!BA802="يتجاوز التوقعات"), "يتجاوز التوقعات",
 IF(OR(AND(Main!AZ802="يتجاوز التوقعات", Main!BA802="يفي بالتوقعات"), AND(Main!AZ802="يفي بالتوقعات", Main!BA802="يتجاوز التوقعات")), "يفي بالتوقعات",
 IF(AND(Main!AZ802="يفي بالتوقعات", Main!BA802="يفي بالتوقعات"), "يفي بالتوقعات",
 IF(OR(AND(Main!AZ802="يفي بالتوقعات", Main!BA802="يفي بالتوقعات جزئياً"), AND(Main!AZ802="يفي بالتوقعات جزئياً", Main!BA802="يفي بالتوقعات")), "يفي بالتوقعات جزئياً",
 IF(AND(Main!AZ802="يفي بالتوقعات جزئياً", Main!BA802="يفي بالتوقعات جزئياً"), "يفي بالتوقعات جزئياً",
 ""
 )))))))</f>
        <v>يتجاوز التوقعات بكثير</v>
      </c>
    </row>
    <row r="803" spans="1:90" ht="22.5" customHeight="1" x14ac:dyDescent="0.45">
      <c r="A803">
        <v>816</v>
      </c>
      <c r="B803">
        <v>46001.774571759299</v>
      </c>
      <c r="C803">
        <v>46001.777037036998</v>
      </c>
      <c r="D803" s="1" t="s">
        <v>496</v>
      </c>
      <c r="E803" s="1" t="s">
        <v>497</v>
      </c>
      <c r="F803" s="8" t="s">
        <v>504</v>
      </c>
      <c r="G803" s="1" t="s">
        <v>499</v>
      </c>
      <c r="H803" s="1" t="s">
        <v>823</v>
      </c>
      <c r="I803" t="s">
        <v>1173</v>
      </c>
      <c r="J803" s="1" t="s">
        <v>93</v>
      </c>
      <c r="K803" t="s">
        <v>94</v>
      </c>
      <c r="M803" t="s">
        <v>95</v>
      </c>
      <c r="N803" s="1" t="s">
        <v>103</v>
      </c>
      <c r="O803" s="1" t="s">
        <v>97</v>
      </c>
      <c r="P803" s="1" t="s">
        <v>97</v>
      </c>
      <c r="Q803" s="1" t="s">
        <v>97</v>
      </c>
      <c r="R803" s="1" t="s">
        <v>97</v>
      </c>
      <c r="S803" s="1" t="s">
        <v>97</v>
      </c>
      <c r="T803" s="1" t="s">
        <v>97</v>
      </c>
      <c r="U803" s="1" t="s">
        <v>97</v>
      </c>
      <c r="V803" s="1" t="s">
        <v>97</v>
      </c>
      <c r="W803" s="1" t="s">
        <v>101</v>
      </c>
      <c r="X803" s="1" t="s">
        <v>97</v>
      </c>
      <c r="Y803" s="1" t="s">
        <v>97</v>
      </c>
      <c r="Z803" s="1" t="s">
        <v>97</v>
      </c>
      <c r="AA803" s="1" t="s">
        <v>97</v>
      </c>
      <c r="AB803" s="1" t="s">
        <v>97</v>
      </c>
      <c r="AC803" s="1" t="s">
        <v>97</v>
      </c>
      <c r="AD803" s="1" t="s">
        <v>97</v>
      </c>
      <c r="AE803" s="1" t="s">
        <v>97</v>
      </c>
      <c r="AF803" s="1" t="s">
        <v>97</v>
      </c>
      <c r="AG803" s="4" t="s">
        <v>1337</v>
      </c>
      <c r="AH803" s="4" t="s">
        <v>1338</v>
      </c>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c r="CJ803" s="1"/>
      <c r="CK803" s="17" t="str">
        <f>IF(AND(Main!AA803="يتجاوز التوقعات بكثير", Main!AB803="يتجاوز التوقعات بكثير"), "يتجاوز التوقعات بكثير",
 IF(OR(AND(Main!AA803="يتجاوز التوقعات بكثير", Main!AB803="يتجاوز التوقعات"), AND(Main!AA803="يتجاوز التوقعات", Main!AB803="يتجاوز التوقعات بكثير")), "يتجاوز التوقعات",
 IF(AND(Main!AA803="يتجاوز التوقعات", Main!AB803="يتجاوز التوقعات"), "يتجاوز التوقعات",
 IF(OR(AND(Main!AA803="يتجاوز التوقعات", Main!AB803="يفي بالتوقعات"), AND(Main!AA803="يفي بالتوقعات", Main!AB803="يتجاوز التوقعات")), "يفي بالتوقعات",
 IF(AND(Main!AA803="يفي بالتوقعات", Main!AB803="يفي بالتوقعات"), "يفي بالتوقعات",
 IF(OR(AND(Main!AA803="يفي بالتوقعات", Main!AB803="يفي بالتوقعات جزئياً"), AND(Main!AA803="يفي بالتوقعات جزئياً", Main!AB803="يفي بالتوقعات")), "يفي بالتوقعات جزئياً",
 IF(AND(Main!AA803="يفي بالتوقعات جزئياً", Main!AB803="يفي بالتوقعات جزئياً"), "يفي بالتوقعات جزئياً",
 ""
 )))))))</f>
        <v>يتجاوز التوقعات بكثير</v>
      </c>
      <c r="CL803" s="17" t="str">
        <f>IF(AND(Main!AZ803="يتجاوز التوقعات بكثير", Main!BA803="يتجاوز التوقعات بكثير"), "يتجاوز التوقعات بكثير",
 IF(OR(AND(Main!AZ803="يتجاوز التوقعات بكثير", Main!BA803="يتجاوز التوقعات"), AND(Main!AZ803="يتجاوز التوقعات", Main!BA803="يتجاوز التوقعات بكثير")), "يتجاوز التوقعات",
 IF(AND(Main!AZ803="يتجاوز التوقعات", Main!BA803="يتجاوز التوقعات"), "يتجاوز التوقعات",
 IF(OR(AND(Main!AZ803="يتجاوز التوقعات", Main!BA803="يفي بالتوقعات"), AND(Main!AZ803="يفي بالتوقعات", Main!BA803="يتجاوز التوقعات")), "يفي بالتوقعات",
 IF(AND(Main!AZ803="يفي بالتوقعات", Main!BA803="يفي بالتوقعات"), "يفي بالتوقعات",
 IF(OR(AND(Main!AZ803="يفي بالتوقعات", Main!BA803="يفي بالتوقعات جزئياً"), AND(Main!AZ803="يفي بالتوقعات جزئياً", Main!BA803="يفي بالتوقعات")), "يفي بالتوقعات جزئياً",
 IF(AND(Main!AZ803="يفي بالتوقعات جزئياً", Main!BA803="يفي بالتوقعات جزئياً"), "يفي بالتوقعات جزئياً",
 ""
 )))))))</f>
        <v/>
      </c>
    </row>
    <row r="804" spans="1:90" ht="22.5" customHeight="1" x14ac:dyDescent="0.45">
      <c r="A804">
        <v>817</v>
      </c>
      <c r="B804">
        <v>46001.777129629598</v>
      </c>
      <c r="C804">
        <v>46001.779571759304</v>
      </c>
      <c r="D804" s="1" t="s">
        <v>496</v>
      </c>
      <c r="E804" s="1" t="s">
        <v>497</v>
      </c>
      <c r="F804" s="8" t="s">
        <v>571</v>
      </c>
      <c r="G804" s="1" t="s">
        <v>499</v>
      </c>
      <c r="H804" s="1" t="s">
        <v>823</v>
      </c>
      <c r="I804" t="s">
        <v>1173</v>
      </c>
      <c r="J804" s="1" t="s">
        <v>93</v>
      </c>
      <c r="K804" t="s">
        <v>94</v>
      </c>
      <c r="M804" t="s">
        <v>95</v>
      </c>
      <c r="N804" s="1" t="s">
        <v>103</v>
      </c>
      <c r="O804" s="1" t="s">
        <v>97</v>
      </c>
      <c r="P804" s="1" t="s">
        <v>97</v>
      </c>
      <c r="Q804" s="1" t="s">
        <v>101</v>
      </c>
      <c r="R804" s="1" t="s">
        <v>97</v>
      </c>
      <c r="S804" s="1" t="s">
        <v>101</v>
      </c>
      <c r="T804" s="1" t="s">
        <v>97</v>
      </c>
      <c r="U804" s="1" t="s">
        <v>97</v>
      </c>
      <c r="V804" s="1" t="s">
        <v>97</v>
      </c>
      <c r="W804" s="1" t="s">
        <v>97</v>
      </c>
      <c r="X804" s="1" t="s">
        <v>97</v>
      </c>
      <c r="Y804" s="1" t="s">
        <v>97</v>
      </c>
      <c r="Z804" s="1" t="s">
        <v>97</v>
      </c>
      <c r="AA804" s="1" t="s">
        <v>97</v>
      </c>
      <c r="AB804" s="1" t="s">
        <v>97</v>
      </c>
      <c r="AC804" s="1" t="s">
        <v>97</v>
      </c>
      <c r="AD804" s="1" t="s">
        <v>97</v>
      </c>
      <c r="AE804" s="1" t="s">
        <v>97</v>
      </c>
      <c r="AF804" s="1" t="s">
        <v>97</v>
      </c>
      <c r="AG804" s="4" t="s">
        <v>1339</v>
      </c>
      <c r="AH804" s="4" t="s">
        <v>1340</v>
      </c>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c r="CJ804" s="1"/>
      <c r="CK804" s="17" t="str">
        <f>IF(AND(Main!AA804="يتجاوز التوقعات بكثير", Main!AB804="يتجاوز التوقعات بكثير"), "يتجاوز التوقعات بكثير",
 IF(OR(AND(Main!AA804="يتجاوز التوقعات بكثير", Main!AB804="يتجاوز التوقعات"), AND(Main!AA804="يتجاوز التوقعات", Main!AB804="يتجاوز التوقعات بكثير")), "يتجاوز التوقعات",
 IF(AND(Main!AA804="يتجاوز التوقعات", Main!AB804="يتجاوز التوقعات"), "يتجاوز التوقعات",
 IF(OR(AND(Main!AA804="يتجاوز التوقعات", Main!AB804="يفي بالتوقعات"), AND(Main!AA804="يفي بالتوقعات", Main!AB804="يتجاوز التوقعات")), "يفي بالتوقعات",
 IF(AND(Main!AA804="يفي بالتوقعات", Main!AB804="يفي بالتوقعات"), "يفي بالتوقعات",
 IF(OR(AND(Main!AA804="يفي بالتوقعات", Main!AB804="يفي بالتوقعات جزئياً"), AND(Main!AA804="يفي بالتوقعات جزئياً", Main!AB804="يفي بالتوقعات")), "يفي بالتوقعات جزئياً",
 IF(AND(Main!AA804="يفي بالتوقعات جزئياً", Main!AB804="يفي بالتوقعات جزئياً"), "يفي بالتوقعات جزئياً",
 ""
 )))))))</f>
        <v>يتجاوز التوقعات بكثير</v>
      </c>
      <c r="CL804" s="17" t="str">
        <f>IF(AND(Main!AZ804="يتجاوز التوقعات بكثير", Main!BA804="يتجاوز التوقعات بكثير"), "يتجاوز التوقعات بكثير",
 IF(OR(AND(Main!AZ804="يتجاوز التوقعات بكثير", Main!BA804="يتجاوز التوقعات"), AND(Main!AZ804="يتجاوز التوقعات", Main!BA804="يتجاوز التوقعات بكثير")), "يتجاوز التوقعات",
 IF(AND(Main!AZ804="يتجاوز التوقعات", Main!BA804="يتجاوز التوقعات"), "يتجاوز التوقعات",
 IF(OR(AND(Main!AZ804="يتجاوز التوقعات", Main!BA804="يفي بالتوقعات"), AND(Main!AZ804="يفي بالتوقعات", Main!BA804="يتجاوز التوقعات")), "يفي بالتوقعات",
 IF(AND(Main!AZ804="يفي بالتوقعات", Main!BA804="يفي بالتوقعات"), "يفي بالتوقعات",
 IF(OR(AND(Main!AZ804="يفي بالتوقعات", Main!BA804="يفي بالتوقعات جزئياً"), AND(Main!AZ804="يفي بالتوقعات جزئياً", Main!BA804="يفي بالتوقعات")), "يفي بالتوقعات جزئياً",
 IF(AND(Main!AZ804="يفي بالتوقعات جزئياً", Main!BA804="يفي بالتوقعات جزئياً"), "يفي بالتوقعات جزئياً",
 ""
 )))))))</f>
        <v/>
      </c>
    </row>
    <row r="805" spans="1:90" ht="22.5" customHeight="1" x14ac:dyDescent="0.45">
      <c r="A805">
        <v>818</v>
      </c>
      <c r="B805">
        <v>46001.779606481497</v>
      </c>
      <c r="C805">
        <v>46001.781805555598</v>
      </c>
      <c r="D805" s="1" t="s">
        <v>496</v>
      </c>
      <c r="E805" s="1" t="s">
        <v>497</v>
      </c>
      <c r="F805" s="8" t="s">
        <v>559</v>
      </c>
      <c r="G805" s="1" t="s">
        <v>499</v>
      </c>
      <c r="H805" s="1" t="s">
        <v>823</v>
      </c>
      <c r="I805" t="s">
        <v>1173</v>
      </c>
      <c r="J805" s="1" t="s">
        <v>93</v>
      </c>
      <c r="K805" t="s">
        <v>94</v>
      </c>
      <c r="M805" t="s">
        <v>95</v>
      </c>
      <c r="N805" s="1" t="s">
        <v>103</v>
      </c>
      <c r="O805" s="1" t="s">
        <v>97</v>
      </c>
      <c r="P805" s="1" t="s">
        <v>97</v>
      </c>
      <c r="Q805" s="1" t="s">
        <v>97</v>
      </c>
      <c r="R805" s="1" t="s">
        <v>97</v>
      </c>
      <c r="S805" s="1" t="s">
        <v>97</v>
      </c>
      <c r="T805" s="1" t="s">
        <v>97</v>
      </c>
      <c r="U805" s="1" t="s">
        <v>97</v>
      </c>
      <c r="V805" s="1" t="s">
        <v>97</v>
      </c>
      <c r="W805" s="1" t="s">
        <v>101</v>
      </c>
      <c r="X805" s="1" t="s">
        <v>97</v>
      </c>
      <c r="Y805" s="1" t="s">
        <v>97</v>
      </c>
      <c r="Z805" s="1" t="s">
        <v>97</v>
      </c>
      <c r="AA805" s="1" t="s">
        <v>97</v>
      </c>
      <c r="AB805" s="1" t="s">
        <v>97</v>
      </c>
      <c r="AC805" s="1" t="s">
        <v>97</v>
      </c>
      <c r="AD805" s="1" t="s">
        <v>97</v>
      </c>
      <c r="AE805" s="1" t="s">
        <v>97</v>
      </c>
      <c r="AF805" s="1" t="s">
        <v>97</v>
      </c>
      <c r="AG805" s="4" t="s">
        <v>1341</v>
      </c>
      <c r="AH805" s="4" t="s">
        <v>1342</v>
      </c>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c r="CJ805" s="1"/>
      <c r="CK805" s="17" t="str">
        <f>IF(AND(Main!AA805="يتجاوز التوقعات بكثير", Main!AB805="يتجاوز التوقعات بكثير"), "يتجاوز التوقعات بكثير",
 IF(OR(AND(Main!AA805="يتجاوز التوقعات بكثير", Main!AB805="يتجاوز التوقعات"), AND(Main!AA805="يتجاوز التوقعات", Main!AB805="يتجاوز التوقعات بكثير")), "يتجاوز التوقعات",
 IF(AND(Main!AA805="يتجاوز التوقعات", Main!AB805="يتجاوز التوقعات"), "يتجاوز التوقعات",
 IF(OR(AND(Main!AA805="يتجاوز التوقعات", Main!AB805="يفي بالتوقعات"), AND(Main!AA805="يفي بالتوقعات", Main!AB805="يتجاوز التوقعات")), "يفي بالتوقعات",
 IF(AND(Main!AA805="يفي بالتوقعات", Main!AB805="يفي بالتوقعات"), "يفي بالتوقعات",
 IF(OR(AND(Main!AA805="يفي بالتوقعات", Main!AB805="يفي بالتوقعات جزئياً"), AND(Main!AA805="يفي بالتوقعات جزئياً", Main!AB805="يفي بالتوقعات")), "يفي بالتوقعات جزئياً",
 IF(AND(Main!AA805="يفي بالتوقعات جزئياً", Main!AB805="يفي بالتوقعات جزئياً"), "يفي بالتوقعات جزئياً",
 ""
 )))))))</f>
        <v>يتجاوز التوقعات بكثير</v>
      </c>
      <c r="CL805" s="17" t="str">
        <f>IF(AND(Main!AZ805="يتجاوز التوقعات بكثير", Main!BA805="يتجاوز التوقعات بكثير"), "يتجاوز التوقعات بكثير",
 IF(OR(AND(Main!AZ805="يتجاوز التوقعات بكثير", Main!BA805="يتجاوز التوقعات"), AND(Main!AZ805="يتجاوز التوقعات", Main!BA805="يتجاوز التوقعات بكثير")), "يتجاوز التوقعات",
 IF(AND(Main!AZ805="يتجاوز التوقعات", Main!BA805="يتجاوز التوقعات"), "يتجاوز التوقعات",
 IF(OR(AND(Main!AZ805="يتجاوز التوقعات", Main!BA805="يفي بالتوقعات"), AND(Main!AZ805="يفي بالتوقعات", Main!BA805="يتجاوز التوقعات")), "يفي بالتوقعات",
 IF(AND(Main!AZ805="يفي بالتوقعات", Main!BA805="يفي بالتوقعات"), "يفي بالتوقعات",
 IF(OR(AND(Main!AZ805="يفي بالتوقعات", Main!BA805="يفي بالتوقعات جزئياً"), AND(Main!AZ805="يفي بالتوقعات جزئياً", Main!BA805="يفي بالتوقعات")), "يفي بالتوقعات جزئياً",
 IF(AND(Main!AZ805="يفي بالتوقعات جزئياً", Main!BA805="يفي بالتوقعات جزئياً"), "يفي بالتوقعات جزئياً",
 ""
 )))))))</f>
        <v/>
      </c>
    </row>
    <row r="806" spans="1:90" ht="22.5" customHeight="1" x14ac:dyDescent="0.45">
      <c r="A806">
        <v>819</v>
      </c>
      <c r="B806">
        <v>46001.781875000001</v>
      </c>
      <c r="C806">
        <v>46001.785219907397</v>
      </c>
      <c r="D806" s="1" t="s">
        <v>496</v>
      </c>
      <c r="E806" s="1" t="s">
        <v>497</v>
      </c>
      <c r="F806" s="8" t="s">
        <v>534</v>
      </c>
      <c r="G806" s="1" t="s">
        <v>499</v>
      </c>
      <c r="H806" s="1" t="s">
        <v>823</v>
      </c>
      <c r="I806" t="s">
        <v>1173</v>
      </c>
      <c r="J806" s="1" t="s">
        <v>93</v>
      </c>
      <c r="K806" t="s">
        <v>94</v>
      </c>
      <c r="M806" t="s">
        <v>95</v>
      </c>
      <c r="N806" s="1" t="s">
        <v>103</v>
      </c>
      <c r="O806" s="1" t="s">
        <v>97</v>
      </c>
      <c r="P806" s="1" t="s">
        <v>97</v>
      </c>
      <c r="Q806" s="1" t="s">
        <v>101</v>
      </c>
      <c r="R806" s="1" t="s">
        <v>97</v>
      </c>
      <c r="S806" s="1" t="s">
        <v>101</v>
      </c>
      <c r="T806" s="1" t="s">
        <v>97</v>
      </c>
      <c r="U806" s="1" t="s">
        <v>97</v>
      </c>
      <c r="V806" s="1" t="s">
        <v>97</v>
      </c>
      <c r="W806" s="1" t="s">
        <v>97</v>
      </c>
      <c r="X806" s="1" t="s">
        <v>97</v>
      </c>
      <c r="Y806" s="1" t="s">
        <v>97</v>
      </c>
      <c r="Z806" s="1" t="s">
        <v>97</v>
      </c>
      <c r="AA806" s="1" t="s">
        <v>97</v>
      </c>
      <c r="AB806" s="1" t="s">
        <v>97</v>
      </c>
      <c r="AC806" s="1" t="s">
        <v>97</v>
      </c>
      <c r="AD806" s="1" t="s">
        <v>97</v>
      </c>
      <c r="AE806" s="1" t="s">
        <v>97</v>
      </c>
      <c r="AF806" s="1" t="s">
        <v>97</v>
      </c>
      <c r="AG806" s="4" t="s">
        <v>1343</v>
      </c>
      <c r="AH806" s="4" t="s">
        <v>1344</v>
      </c>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c r="CJ806" s="1"/>
      <c r="CK806" s="17" t="str">
        <f>IF(AND(Main!AA806="يتجاوز التوقعات بكثير", Main!AB806="يتجاوز التوقعات بكثير"), "يتجاوز التوقعات بكثير",
 IF(OR(AND(Main!AA806="يتجاوز التوقعات بكثير", Main!AB806="يتجاوز التوقعات"), AND(Main!AA806="يتجاوز التوقعات", Main!AB806="يتجاوز التوقعات بكثير")), "يتجاوز التوقعات",
 IF(AND(Main!AA806="يتجاوز التوقعات", Main!AB806="يتجاوز التوقعات"), "يتجاوز التوقعات",
 IF(OR(AND(Main!AA806="يتجاوز التوقعات", Main!AB806="يفي بالتوقعات"), AND(Main!AA806="يفي بالتوقعات", Main!AB806="يتجاوز التوقعات")), "يفي بالتوقعات",
 IF(AND(Main!AA806="يفي بالتوقعات", Main!AB806="يفي بالتوقعات"), "يفي بالتوقعات",
 IF(OR(AND(Main!AA806="يفي بالتوقعات", Main!AB806="يفي بالتوقعات جزئياً"), AND(Main!AA806="يفي بالتوقعات جزئياً", Main!AB806="يفي بالتوقعات")), "يفي بالتوقعات جزئياً",
 IF(AND(Main!AA806="يفي بالتوقعات جزئياً", Main!AB806="يفي بالتوقعات جزئياً"), "يفي بالتوقعات جزئياً",
 ""
 )))))))</f>
        <v>يتجاوز التوقعات بكثير</v>
      </c>
      <c r="CL806" s="17" t="str">
        <f>IF(AND(Main!AZ806="يتجاوز التوقعات بكثير", Main!BA806="يتجاوز التوقعات بكثير"), "يتجاوز التوقعات بكثير",
 IF(OR(AND(Main!AZ806="يتجاوز التوقعات بكثير", Main!BA806="يتجاوز التوقعات"), AND(Main!AZ806="يتجاوز التوقعات", Main!BA806="يتجاوز التوقعات بكثير")), "يتجاوز التوقعات",
 IF(AND(Main!AZ806="يتجاوز التوقعات", Main!BA806="يتجاوز التوقعات"), "يتجاوز التوقعات",
 IF(OR(AND(Main!AZ806="يتجاوز التوقعات", Main!BA806="يفي بالتوقعات"), AND(Main!AZ806="يفي بالتوقعات", Main!BA806="يتجاوز التوقعات")), "يفي بالتوقعات",
 IF(AND(Main!AZ806="يفي بالتوقعات", Main!BA806="يفي بالتوقعات"), "يفي بالتوقعات",
 IF(OR(AND(Main!AZ806="يفي بالتوقعات", Main!BA806="يفي بالتوقعات جزئياً"), AND(Main!AZ806="يفي بالتوقعات جزئياً", Main!BA806="يفي بالتوقعات")), "يفي بالتوقعات جزئياً",
 IF(AND(Main!AZ806="يفي بالتوقعات جزئياً", Main!BA806="يفي بالتوقعات جزئياً"), "يفي بالتوقعات جزئياً",
 ""
 )))))))</f>
        <v/>
      </c>
    </row>
    <row r="807" spans="1:90" ht="22.5" customHeight="1" x14ac:dyDescent="0.45">
      <c r="A807">
        <v>820</v>
      </c>
      <c r="B807">
        <v>46001.785312499997</v>
      </c>
      <c r="C807">
        <v>46001.787546296298</v>
      </c>
      <c r="D807" s="1" t="s">
        <v>496</v>
      </c>
      <c r="E807" s="1" t="s">
        <v>497</v>
      </c>
      <c r="F807" s="8" t="s">
        <v>553</v>
      </c>
      <c r="G807" s="1" t="s">
        <v>499</v>
      </c>
      <c r="H807" s="1" t="s">
        <v>823</v>
      </c>
      <c r="I807" t="s">
        <v>1173</v>
      </c>
      <c r="J807" s="1" t="s">
        <v>93</v>
      </c>
      <c r="K807" t="s">
        <v>94</v>
      </c>
      <c r="M807" t="s">
        <v>95</v>
      </c>
      <c r="N807" s="1" t="s">
        <v>103</v>
      </c>
      <c r="O807" s="1" t="s">
        <v>97</v>
      </c>
      <c r="P807" s="1" t="s">
        <v>97</v>
      </c>
      <c r="Q807" s="1" t="s">
        <v>97</v>
      </c>
      <c r="R807" s="1" t="s">
        <v>97</v>
      </c>
      <c r="S807" s="1" t="s">
        <v>97</v>
      </c>
      <c r="T807" s="1" t="s">
        <v>97</v>
      </c>
      <c r="U807" s="1" t="s">
        <v>97</v>
      </c>
      <c r="V807" s="1" t="s">
        <v>97</v>
      </c>
      <c r="W807" s="1" t="s">
        <v>101</v>
      </c>
      <c r="X807" s="1" t="s">
        <v>101</v>
      </c>
      <c r="Y807" s="1" t="s">
        <v>97</v>
      </c>
      <c r="Z807" s="1" t="s">
        <v>97</v>
      </c>
      <c r="AA807" s="1" t="s">
        <v>97</v>
      </c>
      <c r="AB807" s="1" t="s">
        <v>97</v>
      </c>
      <c r="AC807" s="1" t="s">
        <v>97</v>
      </c>
      <c r="AD807" s="1" t="s">
        <v>97</v>
      </c>
      <c r="AE807" s="1" t="s">
        <v>97</v>
      </c>
      <c r="AF807" s="1" t="s">
        <v>97</v>
      </c>
      <c r="AG807" s="4" t="s">
        <v>1345</v>
      </c>
      <c r="AH807" s="4" t="s">
        <v>1346</v>
      </c>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c r="CJ807" s="1"/>
      <c r="CK807" s="17" t="str">
        <f>IF(AND(Main!AA807="يتجاوز التوقعات بكثير", Main!AB807="يتجاوز التوقعات بكثير"), "يتجاوز التوقعات بكثير",
 IF(OR(AND(Main!AA807="يتجاوز التوقعات بكثير", Main!AB807="يتجاوز التوقعات"), AND(Main!AA807="يتجاوز التوقعات", Main!AB807="يتجاوز التوقعات بكثير")), "يتجاوز التوقعات",
 IF(AND(Main!AA807="يتجاوز التوقعات", Main!AB807="يتجاوز التوقعات"), "يتجاوز التوقعات",
 IF(OR(AND(Main!AA807="يتجاوز التوقعات", Main!AB807="يفي بالتوقعات"), AND(Main!AA807="يفي بالتوقعات", Main!AB807="يتجاوز التوقعات")), "يفي بالتوقعات",
 IF(AND(Main!AA807="يفي بالتوقعات", Main!AB807="يفي بالتوقعات"), "يفي بالتوقعات",
 IF(OR(AND(Main!AA807="يفي بالتوقعات", Main!AB807="يفي بالتوقعات جزئياً"), AND(Main!AA807="يفي بالتوقعات جزئياً", Main!AB807="يفي بالتوقعات")), "يفي بالتوقعات جزئياً",
 IF(AND(Main!AA807="يفي بالتوقعات جزئياً", Main!AB807="يفي بالتوقعات جزئياً"), "يفي بالتوقعات جزئياً",
 ""
 )))))))</f>
        <v>يتجاوز التوقعات بكثير</v>
      </c>
      <c r="CL807" s="17" t="str">
        <f>IF(AND(Main!AZ807="يتجاوز التوقعات بكثير", Main!BA807="يتجاوز التوقعات بكثير"), "يتجاوز التوقعات بكثير",
 IF(OR(AND(Main!AZ807="يتجاوز التوقعات بكثير", Main!BA807="يتجاوز التوقعات"), AND(Main!AZ807="يتجاوز التوقعات", Main!BA807="يتجاوز التوقعات بكثير")), "يتجاوز التوقعات",
 IF(AND(Main!AZ807="يتجاوز التوقعات", Main!BA807="يتجاوز التوقعات"), "يتجاوز التوقعات",
 IF(OR(AND(Main!AZ807="يتجاوز التوقعات", Main!BA807="يفي بالتوقعات"), AND(Main!AZ807="يفي بالتوقعات", Main!BA807="يتجاوز التوقعات")), "يفي بالتوقعات",
 IF(AND(Main!AZ807="يفي بالتوقعات", Main!BA807="يفي بالتوقعات"), "يفي بالتوقعات",
 IF(OR(AND(Main!AZ807="يفي بالتوقعات", Main!BA807="يفي بالتوقعات جزئياً"), AND(Main!AZ807="يفي بالتوقعات جزئياً", Main!BA807="يفي بالتوقعات")), "يفي بالتوقعات جزئياً",
 IF(AND(Main!AZ807="يفي بالتوقعات جزئياً", Main!BA807="يفي بالتوقعات جزئياً"), "يفي بالتوقعات جزئياً",
 ""
 )))))))</f>
        <v/>
      </c>
    </row>
    <row r="808" spans="1:90" ht="22.5" customHeight="1" x14ac:dyDescent="0.45">
      <c r="A808">
        <v>821</v>
      </c>
      <c r="B808">
        <v>46001.789039351803</v>
      </c>
      <c r="C808">
        <v>46001.791944444398</v>
      </c>
      <c r="D808" s="1" t="s">
        <v>496</v>
      </c>
      <c r="E808" s="1" t="s">
        <v>497</v>
      </c>
      <c r="F808" s="8" t="s">
        <v>1259</v>
      </c>
      <c r="G808" s="1" t="s">
        <v>499</v>
      </c>
      <c r="H808" s="1" t="s">
        <v>823</v>
      </c>
      <c r="I808" t="s">
        <v>1173</v>
      </c>
      <c r="J808" s="1" t="s">
        <v>93</v>
      </c>
      <c r="K808" t="s">
        <v>94</v>
      </c>
      <c r="M808" t="s">
        <v>95</v>
      </c>
      <c r="N808" s="1" t="s">
        <v>103</v>
      </c>
      <c r="O808" s="1" t="s">
        <v>97</v>
      </c>
      <c r="P808" s="1" t="s">
        <v>97</v>
      </c>
      <c r="Q808" s="1" t="s">
        <v>97</v>
      </c>
      <c r="R808" s="1" t="s">
        <v>97</v>
      </c>
      <c r="S808" s="1" t="s">
        <v>97</v>
      </c>
      <c r="T808" s="1" t="s">
        <v>97</v>
      </c>
      <c r="U808" s="1" t="s">
        <v>97</v>
      </c>
      <c r="V808" s="1" t="s">
        <v>97</v>
      </c>
      <c r="W808" s="1" t="s">
        <v>97</v>
      </c>
      <c r="X808" s="1" t="s">
        <v>97</v>
      </c>
      <c r="Y808" s="1" t="s">
        <v>97</v>
      </c>
      <c r="Z808" s="1" t="s">
        <v>97</v>
      </c>
      <c r="AA808" s="1" t="s">
        <v>97</v>
      </c>
      <c r="AB808" s="1" t="s">
        <v>97</v>
      </c>
      <c r="AC808" s="1" t="s">
        <v>97</v>
      </c>
      <c r="AD808" s="1" t="s">
        <v>97</v>
      </c>
      <c r="AE808" s="1" t="s">
        <v>97</v>
      </c>
      <c r="AF808" s="1" t="s">
        <v>101</v>
      </c>
      <c r="AG808" s="4" t="s">
        <v>1347</v>
      </c>
      <c r="AH808" s="4" t="s">
        <v>1348</v>
      </c>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c r="CJ808" s="1"/>
      <c r="CK808" s="17" t="str">
        <f>IF(AND(Main!AA808="يتجاوز التوقعات بكثير", Main!AB808="يتجاوز التوقعات بكثير"), "يتجاوز التوقعات بكثير",
 IF(OR(AND(Main!AA808="يتجاوز التوقعات بكثير", Main!AB808="يتجاوز التوقعات"), AND(Main!AA808="يتجاوز التوقعات", Main!AB808="يتجاوز التوقعات بكثير")), "يتجاوز التوقعات",
 IF(AND(Main!AA808="يتجاوز التوقعات", Main!AB808="يتجاوز التوقعات"), "يتجاوز التوقعات",
 IF(OR(AND(Main!AA808="يتجاوز التوقعات", Main!AB808="يفي بالتوقعات"), AND(Main!AA808="يفي بالتوقعات", Main!AB808="يتجاوز التوقعات")), "يفي بالتوقعات",
 IF(AND(Main!AA808="يفي بالتوقعات", Main!AB808="يفي بالتوقعات"), "يفي بالتوقعات",
 IF(OR(AND(Main!AA808="يفي بالتوقعات", Main!AB808="يفي بالتوقعات جزئياً"), AND(Main!AA808="يفي بالتوقعات جزئياً", Main!AB808="يفي بالتوقعات")), "يفي بالتوقعات جزئياً",
 IF(AND(Main!AA808="يفي بالتوقعات جزئياً", Main!AB808="يفي بالتوقعات جزئياً"), "يفي بالتوقعات جزئياً",
 ""
 )))))))</f>
        <v>يتجاوز التوقعات بكثير</v>
      </c>
      <c r="CL808" s="17" t="str">
        <f>IF(AND(Main!AZ808="يتجاوز التوقعات بكثير", Main!BA808="يتجاوز التوقعات بكثير"), "يتجاوز التوقعات بكثير",
 IF(OR(AND(Main!AZ808="يتجاوز التوقعات بكثير", Main!BA808="يتجاوز التوقعات"), AND(Main!AZ808="يتجاوز التوقعات", Main!BA808="يتجاوز التوقعات بكثير")), "يتجاوز التوقعات",
 IF(AND(Main!AZ808="يتجاوز التوقعات", Main!BA808="يتجاوز التوقعات"), "يتجاوز التوقعات",
 IF(OR(AND(Main!AZ808="يتجاوز التوقعات", Main!BA808="يفي بالتوقعات"), AND(Main!AZ808="يفي بالتوقعات", Main!BA808="يتجاوز التوقعات")), "يفي بالتوقعات",
 IF(AND(Main!AZ808="يفي بالتوقعات", Main!BA808="يفي بالتوقعات"), "يفي بالتوقعات",
 IF(OR(AND(Main!AZ808="يفي بالتوقعات", Main!BA808="يفي بالتوقعات جزئياً"), AND(Main!AZ808="يفي بالتوقعات جزئياً", Main!BA808="يفي بالتوقعات")), "يفي بالتوقعات جزئياً",
 IF(AND(Main!AZ808="يفي بالتوقعات جزئياً", Main!BA808="يفي بالتوقعات جزئياً"), "يفي بالتوقعات جزئياً",
 ""
 )))))))</f>
        <v/>
      </c>
    </row>
    <row r="809" spans="1:90" ht="22.5" customHeight="1" x14ac:dyDescent="0.45">
      <c r="A809">
        <v>822</v>
      </c>
      <c r="B809">
        <v>46001.886273148099</v>
      </c>
      <c r="C809">
        <v>46001.8893171296</v>
      </c>
      <c r="D809" s="1" t="s">
        <v>496</v>
      </c>
      <c r="E809" s="1" t="s">
        <v>497</v>
      </c>
      <c r="F809" s="8" t="s">
        <v>563</v>
      </c>
      <c r="G809" s="1" t="s">
        <v>499</v>
      </c>
      <c r="H809" s="1" t="s">
        <v>823</v>
      </c>
      <c r="I809" t="s">
        <v>1173</v>
      </c>
      <c r="J809" s="1" t="s">
        <v>93</v>
      </c>
      <c r="K809" t="s">
        <v>94</v>
      </c>
      <c r="M809" t="s">
        <v>95</v>
      </c>
      <c r="N809" s="1" t="s">
        <v>103</v>
      </c>
      <c r="O809" s="1" t="s">
        <v>97</v>
      </c>
      <c r="P809" s="1" t="s">
        <v>97</v>
      </c>
      <c r="Q809" s="1" t="s">
        <v>97</v>
      </c>
      <c r="R809" s="1" t="s">
        <v>97</v>
      </c>
      <c r="S809" s="1" t="s">
        <v>97</v>
      </c>
      <c r="T809" s="1" t="s">
        <v>97</v>
      </c>
      <c r="U809" s="1" t="s">
        <v>97</v>
      </c>
      <c r="V809" s="1" t="s">
        <v>97</v>
      </c>
      <c r="W809" s="1" t="s">
        <v>97</v>
      </c>
      <c r="X809" s="1" t="s">
        <v>97</v>
      </c>
      <c r="Y809" s="1" t="s">
        <v>97</v>
      </c>
      <c r="Z809" s="1" t="s">
        <v>97</v>
      </c>
      <c r="AA809" s="1" t="s">
        <v>97</v>
      </c>
      <c r="AB809" s="1" t="s">
        <v>97</v>
      </c>
      <c r="AC809" s="1" t="s">
        <v>97</v>
      </c>
      <c r="AD809" s="1" t="s">
        <v>97</v>
      </c>
      <c r="AE809" s="1" t="s">
        <v>97</v>
      </c>
      <c r="AF809" s="1" t="s">
        <v>97</v>
      </c>
      <c r="AG809" s="4" t="s">
        <v>1349</v>
      </c>
      <c r="AH809" s="4" t="s">
        <v>1350</v>
      </c>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c r="CJ809" s="1"/>
      <c r="CK809" s="17" t="str">
        <f>IF(AND(Main!AA809="يتجاوز التوقعات بكثير", Main!AB809="يتجاوز التوقعات بكثير"), "يتجاوز التوقعات بكثير",
 IF(OR(AND(Main!AA809="يتجاوز التوقعات بكثير", Main!AB809="يتجاوز التوقعات"), AND(Main!AA809="يتجاوز التوقعات", Main!AB809="يتجاوز التوقعات بكثير")), "يتجاوز التوقعات",
 IF(AND(Main!AA809="يتجاوز التوقعات", Main!AB809="يتجاوز التوقعات"), "يتجاوز التوقعات",
 IF(OR(AND(Main!AA809="يتجاوز التوقعات", Main!AB809="يفي بالتوقعات"), AND(Main!AA809="يفي بالتوقعات", Main!AB809="يتجاوز التوقعات")), "يفي بالتوقعات",
 IF(AND(Main!AA809="يفي بالتوقعات", Main!AB809="يفي بالتوقعات"), "يفي بالتوقعات",
 IF(OR(AND(Main!AA809="يفي بالتوقعات", Main!AB809="يفي بالتوقعات جزئياً"), AND(Main!AA809="يفي بالتوقعات جزئياً", Main!AB809="يفي بالتوقعات")), "يفي بالتوقعات جزئياً",
 IF(AND(Main!AA809="يفي بالتوقعات جزئياً", Main!AB809="يفي بالتوقعات جزئياً"), "يفي بالتوقعات جزئياً",
 ""
 )))))))</f>
        <v>يتجاوز التوقعات بكثير</v>
      </c>
      <c r="CL809" s="17" t="str">
        <f>IF(AND(Main!AZ809="يتجاوز التوقعات بكثير", Main!BA809="يتجاوز التوقعات بكثير"), "يتجاوز التوقعات بكثير",
 IF(OR(AND(Main!AZ809="يتجاوز التوقعات بكثير", Main!BA809="يتجاوز التوقعات"), AND(Main!AZ809="يتجاوز التوقعات", Main!BA809="يتجاوز التوقعات بكثير")), "يتجاوز التوقعات",
 IF(AND(Main!AZ809="يتجاوز التوقعات", Main!BA809="يتجاوز التوقعات"), "يتجاوز التوقعات",
 IF(OR(AND(Main!AZ809="يتجاوز التوقعات", Main!BA809="يفي بالتوقعات"), AND(Main!AZ809="يفي بالتوقعات", Main!BA809="يتجاوز التوقعات")), "يفي بالتوقعات",
 IF(AND(Main!AZ809="يفي بالتوقعات", Main!BA809="يفي بالتوقعات"), "يفي بالتوقعات",
 IF(OR(AND(Main!AZ809="يفي بالتوقعات", Main!BA809="يفي بالتوقعات جزئياً"), AND(Main!AZ809="يفي بالتوقعات جزئياً", Main!BA809="يفي بالتوقعات")), "يفي بالتوقعات جزئياً",
 IF(AND(Main!AZ809="يفي بالتوقعات جزئياً", Main!BA809="يفي بالتوقعات جزئياً"), "يفي بالتوقعات جزئياً",
 ""
 )))))))</f>
        <v/>
      </c>
    </row>
    <row r="810" spans="1:90" ht="22.5" customHeight="1" x14ac:dyDescent="0.45">
      <c r="A810">
        <v>823</v>
      </c>
      <c r="B810">
        <v>46001.8895023148</v>
      </c>
      <c r="C810">
        <v>46001.891944444404</v>
      </c>
      <c r="D810" s="1" t="s">
        <v>496</v>
      </c>
      <c r="E810" s="1" t="s">
        <v>497</v>
      </c>
      <c r="F810" s="8" t="s">
        <v>539</v>
      </c>
      <c r="G810" s="1" t="s">
        <v>499</v>
      </c>
      <c r="H810" s="1" t="s">
        <v>823</v>
      </c>
      <c r="I810" t="s">
        <v>1173</v>
      </c>
      <c r="J810" s="1" t="s">
        <v>93</v>
      </c>
      <c r="K810" t="s">
        <v>94</v>
      </c>
      <c r="M810" t="s">
        <v>95</v>
      </c>
      <c r="N810" s="1" t="s">
        <v>103</v>
      </c>
      <c r="O810" s="1" t="s">
        <v>97</v>
      </c>
      <c r="P810" s="1" t="s">
        <v>97</v>
      </c>
      <c r="Q810" s="1" t="s">
        <v>97</v>
      </c>
      <c r="R810" s="1" t="s">
        <v>97</v>
      </c>
      <c r="S810" s="1" t="s">
        <v>101</v>
      </c>
      <c r="T810" s="1" t="s">
        <v>97</v>
      </c>
      <c r="U810" s="1" t="s">
        <v>97</v>
      </c>
      <c r="V810" s="1" t="s">
        <v>97</v>
      </c>
      <c r="W810" s="1" t="s">
        <v>97</v>
      </c>
      <c r="X810" s="1" t="s">
        <v>97</v>
      </c>
      <c r="Y810" s="1" t="s">
        <v>97</v>
      </c>
      <c r="Z810" s="1" t="s">
        <v>97</v>
      </c>
      <c r="AA810" s="1" t="s">
        <v>97</v>
      </c>
      <c r="AB810" s="1" t="s">
        <v>97</v>
      </c>
      <c r="AC810" s="1" t="s">
        <v>97</v>
      </c>
      <c r="AD810" s="1" t="s">
        <v>97</v>
      </c>
      <c r="AE810" s="1" t="s">
        <v>97</v>
      </c>
      <c r="AF810" s="1" t="s">
        <v>97</v>
      </c>
      <c r="AG810" s="4" t="s">
        <v>1351</v>
      </c>
      <c r="AH810" s="4" t="s">
        <v>1352</v>
      </c>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c r="CJ810" s="1"/>
      <c r="CK810" s="17" t="str">
        <f>IF(AND(Main!AA810="يتجاوز التوقعات بكثير", Main!AB810="يتجاوز التوقعات بكثير"), "يتجاوز التوقعات بكثير",
 IF(OR(AND(Main!AA810="يتجاوز التوقعات بكثير", Main!AB810="يتجاوز التوقعات"), AND(Main!AA810="يتجاوز التوقعات", Main!AB810="يتجاوز التوقعات بكثير")), "يتجاوز التوقعات",
 IF(AND(Main!AA810="يتجاوز التوقعات", Main!AB810="يتجاوز التوقعات"), "يتجاوز التوقعات",
 IF(OR(AND(Main!AA810="يتجاوز التوقعات", Main!AB810="يفي بالتوقعات"), AND(Main!AA810="يفي بالتوقعات", Main!AB810="يتجاوز التوقعات")), "يفي بالتوقعات",
 IF(AND(Main!AA810="يفي بالتوقعات", Main!AB810="يفي بالتوقعات"), "يفي بالتوقعات",
 IF(OR(AND(Main!AA810="يفي بالتوقعات", Main!AB810="يفي بالتوقعات جزئياً"), AND(Main!AA810="يفي بالتوقعات جزئياً", Main!AB810="يفي بالتوقعات")), "يفي بالتوقعات جزئياً",
 IF(AND(Main!AA810="يفي بالتوقعات جزئياً", Main!AB810="يفي بالتوقعات جزئياً"), "يفي بالتوقعات جزئياً",
 ""
 )))))))</f>
        <v>يتجاوز التوقعات بكثير</v>
      </c>
      <c r="CL810" s="17" t="str">
        <f>IF(AND(Main!AZ810="يتجاوز التوقعات بكثير", Main!BA810="يتجاوز التوقعات بكثير"), "يتجاوز التوقعات بكثير",
 IF(OR(AND(Main!AZ810="يتجاوز التوقعات بكثير", Main!BA810="يتجاوز التوقعات"), AND(Main!AZ810="يتجاوز التوقعات", Main!BA810="يتجاوز التوقعات بكثير")), "يتجاوز التوقعات",
 IF(AND(Main!AZ810="يتجاوز التوقعات", Main!BA810="يتجاوز التوقعات"), "يتجاوز التوقعات",
 IF(OR(AND(Main!AZ810="يتجاوز التوقعات", Main!BA810="يفي بالتوقعات"), AND(Main!AZ810="يفي بالتوقعات", Main!BA810="يتجاوز التوقعات")), "يفي بالتوقعات",
 IF(AND(Main!AZ810="يفي بالتوقعات", Main!BA810="يفي بالتوقعات"), "يفي بالتوقعات",
 IF(OR(AND(Main!AZ810="يفي بالتوقعات", Main!BA810="يفي بالتوقعات جزئياً"), AND(Main!AZ810="يفي بالتوقعات جزئياً", Main!BA810="يفي بالتوقعات")), "يفي بالتوقعات جزئياً",
 IF(AND(Main!AZ810="يفي بالتوقعات جزئياً", Main!BA810="يفي بالتوقعات جزئياً"), "يفي بالتوقعات جزئياً",
 ""
 )))))))</f>
        <v/>
      </c>
    </row>
    <row r="811" spans="1:90" ht="22.5" customHeight="1" x14ac:dyDescent="0.45">
      <c r="A811">
        <v>824</v>
      </c>
      <c r="B811">
        <v>46001.892002314802</v>
      </c>
      <c r="C811">
        <v>46001.894583333298</v>
      </c>
      <c r="D811" s="1" t="s">
        <v>496</v>
      </c>
      <c r="E811" s="1" t="s">
        <v>497</v>
      </c>
      <c r="F811" s="8" t="s">
        <v>546</v>
      </c>
      <c r="G811" s="1" t="s">
        <v>499</v>
      </c>
      <c r="H811" s="1" t="s">
        <v>823</v>
      </c>
      <c r="I811" t="s">
        <v>1173</v>
      </c>
      <c r="J811" s="1" t="s">
        <v>93</v>
      </c>
      <c r="K811" t="s">
        <v>94</v>
      </c>
      <c r="M811" t="s">
        <v>95</v>
      </c>
      <c r="N811" s="1" t="s">
        <v>103</v>
      </c>
      <c r="O811" s="1" t="s">
        <v>97</v>
      </c>
      <c r="P811" s="1" t="s">
        <v>97</v>
      </c>
      <c r="Q811" s="1" t="s">
        <v>97</v>
      </c>
      <c r="R811" s="1" t="s">
        <v>101</v>
      </c>
      <c r="S811" s="1" t="s">
        <v>97</v>
      </c>
      <c r="T811" s="1" t="s">
        <v>97</v>
      </c>
      <c r="U811" s="1" t="s">
        <v>97</v>
      </c>
      <c r="V811" s="1" t="s">
        <v>97</v>
      </c>
      <c r="W811" s="1" t="s">
        <v>101</v>
      </c>
      <c r="X811" s="1" t="s">
        <v>97</v>
      </c>
      <c r="Y811" s="1" t="s">
        <v>97</v>
      </c>
      <c r="Z811" s="1" t="s">
        <v>97</v>
      </c>
      <c r="AA811" s="1" t="s">
        <v>97</v>
      </c>
      <c r="AB811" s="1" t="s">
        <v>97</v>
      </c>
      <c r="AC811" s="1" t="s">
        <v>97</v>
      </c>
      <c r="AD811" s="1" t="s">
        <v>97</v>
      </c>
      <c r="AE811" s="1" t="s">
        <v>97</v>
      </c>
      <c r="AF811" s="1" t="s">
        <v>97</v>
      </c>
      <c r="AG811" s="4" t="s">
        <v>1353</v>
      </c>
      <c r="AH811" s="4" t="s">
        <v>1354</v>
      </c>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c r="CJ811" s="1"/>
      <c r="CK811" s="17" t="str">
        <f>IF(AND(Main!AA811="يتجاوز التوقعات بكثير", Main!AB811="يتجاوز التوقعات بكثير"), "يتجاوز التوقعات بكثير",
 IF(OR(AND(Main!AA811="يتجاوز التوقعات بكثير", Main!AB811="يتجاوز التوقعات"), AND(Main!AA811="يتجاوز التوقعات", Main!AB811="يتجاوز التوقعات بكثير")), "يتجاوز التوقعات",
 IF(AND(Main!AA811="يتجاوز التوقعات", Main!AB811="يتجاوز التوقعات"), "يتجاوز التوقعات",
 IF(OR(AND(Main!AA811="يتجاوز التوقعات", Main!AB811="يفي بالتوقعات"), AND(Main!AA811="يفي بالتوقعات", Main!AB811="يتجاوز التوقعات")), "يفي بالتوقعات",
 IF(AND(Main!AA811="يفي بالتوقعات", Main!AB811="يفي بالتوقعات"), "يفي بالتوقعات",
 IF(OR(AND(Main!AA811="يفي بالتوقعات", Main!AB811="يفي بالتوقعات جزئياً"), AND(Main!AA811="يفي بالتوقعات جزئياً", Main!AB811="يفي بالتوقعات")), "يفي بالتوقعات جزئياً",
 IF(AND(Main!AA811="يفي بالتوقعات جزئياً", Main!AB811="يفي بالتوقعات جزئياً"), "يفي بالتوقعات جزئياً",
 ""
 )))))))</f>
        <v>يتجاوز التوقعات بكثير</v>
      </c>
      <c r="CL811" s="17" t="str">
        <f>IF(AND(Main!AZ811="يتجاوز التوقعات بكثير", Main!BA811="يتجاوز التوقعات بكثير"), "يتجاوز التوقعات بكثير",
 IF(OR(AND(Main!AZ811="يتجاوز التوقعات بكثير", Main!BA811="يتجاوز التوقعات"), AND(Main!AZ811="يتجاوز التوقعات", Main!BA811="يتجاوز التوقعات بكثير")), "يتجاوز التوقعات",
 IF(AND(Main!AZ811="يتجاوز التوقعات", Main!BA811="يتجاوز التوقعات"), "يتجاوز التوقعات",
 IF(OR(AND(Main!AZ811="يتجاوز التوقعات", Main!BA811="يفي بالتوقعات"), AND(Main!AZ811="يفي بالتوقعات", Main!BA811="يتجاوز التوقعات")), "يفي بالتوقعات",
 IF(AND(Main!AZ811="يفي بالتوقعات", Main!BA811="يفي بالتوقعات"), "يفي بالتوقعات",
 IF(OR(AND(Main!AZ811="يفي بالتوقعات", Main!BA811="يفي بالتوقعات جزئياً"), AND(Main!AZ811="يفي بالتوقعات جزئياً", Main!BA811="يفي بالتوقعات")), "يفي بالتوقعات جزئياً",
 IF(AND(Main!AZ811="يفي بالتوقعات جزئياً", Main!BA811="يفي بالتوقعات جزئياً"), "يفي بالتوقعات جزئياً",
 ""
 )))))))</f>
        <v/>
      </c>
    </row>
    <row r="812" spans="1:90" ht="22.5" customHeight="1" x14ac:dyDescent="0.45">
      <c r="A812">
        <v>825</v>
      </c>
      <c r="B812">
        <v>46001.895092592596</v>
      </c>
      <c r="C812">
        <v>46001.896747685198</v>
      </c>
      <c r="D812" s="1" t="s">
        <v>496</v>
      </c>
      <c r="E812" s="1" t="s">
        <v>497</v>
      </c>
      <c r="F812" s="8" t="s">
        <v>498</v>
      </c>
      <c r="G812" s="1" t="s">
        <v>499</v>
      </c>
      <c r="H812" s="1" t="s">
        <v>823</v>
      </c>
      <c r="I812" t="s">
        <v>1196</v>
      </c>
      <c r="J812" s="1" t="s">
        <v>93</v>
      </c>
      <c r="K812" t="s">
        <v>94</v>
      </c>
      <c r="M812" t="s">
        <v>95</v>
      </c>
      <c r="N812" s="1" t="s">
        <v>703</v>
      </c>
      <c r="O812" s="1" t="s">
        <v>97</v>
      </c>
      <c r="P812" s="1" t="s">
        <v>97</v>
      </c>
      <c r="Q812" s="1" t="s">
        <v>97</v>
      </c>
      <c r="R812" s="1" t="s">
        <v>97</v>
      </c>
      <c r="S812" s="1" t="s">
        <v>97</v>
      </c>
      <c r="T812" s="1" t="s">
        <v>97</v>
      </c>
      <c r="U812" s="1" t="s">
        <v>97</v>
      </c>
      <c r="V812" s="1" t="s">
        <v>97</v>
      </c>
      <c r="W812" s="1" t="s">
        <v>97</v>
      </c>
      <c r="X812" s="1" t="s">
        <v>97</v>
      </c>
      <c r="Y812" s="1" t="s">
        <v>97</v>
      </c>
      <c r="Z812" s="1" t="s">
        <v>97</v>
      </c>
      <c r="AA812" s="1" t="s">
        <v>97</v>
      </c>
      <c r="AB812" s="1" t="s">
        <v>97</v>
      </c>
      <c r="AC812" s="1" t="s">
        <v>97</v>
      </c>
      <c r="AD812" s="1" t="s">
        <v>97</v>
      </c>
      <c r="AE812" s="1" t="s">
        <v>97</v>
      </c>
      <c r="AF812" s="1" t="s">
        <v>97</v>
      </c>
      <c r="AG812" s="4" t="s">
        <v>1355</v>
      </c>
      <c r="AH812" s="4" t="s">
        <v>1356</v>
      </c>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c r="CJ812" s="1"/>
      <c r="CK812" s="17" t="str">
        <f>IF(AND(Main!AA812="يتجاوز التوقعات بكثير", Main!AB812="يتجاوز التوقعات بكثير"), "يتجاوز التوقعات بكثير",
 IF(OR(AND(Main!AA812="يتجاوز التوقعات بكثير", Main!AB812="يتجاوز التوقعات"), AND(Main!AA812="يتجاوز التوقعات", Main!AB812="يتجاوز التوقعات بكثير")), "يتجاوز التوقعات",
 IF(AND(Main!AA812="يتجاوز التوقعات", Main!AB812="يتجاوز التوقعات"), "يتجاوز التوقعات",
 IF(OR(AND(Main!AA812="يتجاوز التوقعات", Main!AB812="يفي بالتوقعات"), AND(Main!AA812="يفي بالتوقعات", Main!AB812="يتجاوز التوقعات")), "يفي بالتوقعات",
 IF(AND(Main!AA812="يفي بالتوقعات", Main!AB812="يفي بالتوقعات"), "يفي بالتوقعات",
 IF(OR(AND(Main!AA812="يفي بالتوقعات", Main!AB812="يفي بالتوقعات جزئياً"), AND(Main!AA812="يفي بالتوقعات جزئياً", Main!AB812="يفي بالتوقعات")), "يفي بالتوقعات جزئياً",
 IF(AND(Main!AA812="يفي بالتوقعات جزئياً", Main!AB812="يفي بالتوقعات جزئياً"), "يفي بالتوقعات جزئياً",
 ""
 )))))))</f>
        <v>يتجاوز التوقعات بكثير</v>
      </c>
      <c r="CL812" s="17" t="str">
        <f>IF(AND(Main!AZ812="يتجاوز التوقعات بكثير", Main!BA812="يتجاوز التوقعات بكثير"), "يتجاوز التوقعات بكثير",
 IF(OR(AND(Main!AZ812="يتجاوز التوقعات بكثير", Main!BA812="يتجاوز التوقعات"), AND(Main!AZ812="يتجاوز التوقعات", Main!BA812="يتجاوز التوقعات بكثير")), "يتجاوز التوقعات",
 IF(AND(Main!AZ812="يتجاوز التوقعات", Main!BA812="يتجاوز التوقعات"), "يتجاوز التوقعات",
 IF(OR(AND(Main!AZ812="يتجاوز التوقعات", Main!BA812="يفي بالتوقعات"), AND(Main!AZ812="يفي بالتوقعات", Main!BA812="يتجاوز التوقعات")), "يفي بالتوقعات",
 IF(AND(Main!AZ812="يفي بالتوقعات", Main!BA812="يفي بالتوقعات"), "يفي بالتوقعات",
 IF(OR(AND(Main!AZ812="يفي بالتوقعات", Main!BA812="يفي بالتوقعات جزئياً"), AND(Main!AZ812="يفي بالتوقعات جزئياً", Main!BA812="يفي بالتوقعات")), "يفي بالتوقعات جزئياً",
 IF(AND(Main!AZ812="يفي بالتوقعات جزئياً", Main!BA812="يفي بالتوقعات جزئياً"), "يفي بالتوقعات جزئياً",
 ""
 )))))))</f>
        <v/>
      </c>
    </row>
    <row r="813" spans="1:90" ht="22.5" customHeight="1" x14ac:dyDescent="0.45">
      <c r="A813">
        <v>826</v>
      </c>
      <c r="B813">
        <v>46001.896782407399</v>
      </c>
      <c r="C813">
        <v>46001.898831018501</v>
      </c>
      <c r="D813" s="1" t="s">
        <v>496</v>
      </c>
      <c r="E813" s="1" t="s">
        <v>497</v>
      </c>
      <c r="F813" s="8" t="s">
        <v>571</v>
      </c>
      <c r="G813" s="1" t="s">
        <v>499</v>
      </c>
      <c r="H813" s="1" t="s">
        <v>823</v>
      </c>
      <c r="I813" t="s">
        <v>1196</v>
      </c>
      <c r="J813" s="1" t="s">
        <v>93</v>
      </c>
      <c r="K813" t="s">
        <v>94</v>
      </c>
      <c r="M813" t="s">
        <v>95</v>
      </c>
      <c r="N813" s="1" t="s">
        <v>703</v>
      </c>
      <c r="O813" s="1" t="s">
        <v>97</v>
      </c>
      <c r="P813" s="1" t="s">
        <v>97</v>
      </c>
      <c r="Q813" s="1" t="s">
        <v>97</v>
      </c>
      <c r="R813" s="1" t="s">
        <v>97</v>
      </c>
      <c r="S813" s="1" t="s">
        <v>101</v>
      </c>
      <c r="T813" s="1" t="s">
        <v>97</v>
      </c>
      <c r="U813" s="1" t="s">
        <v>97</v>
      </c>
      <c r="V813" s="1" t="s">
        <v>97</v>
      </c>
      <c r="W813" s="1" t="s">
        <v>101</v>
      </c>
      <c r="X813" s="1" t="s">
        <v>101</v>
      </c>
      <c r="Y813" s="1" t="s">
        <v>97</v>
      </c>
      <c r="Z813" s="1" t="s">
        <v>97</v>
      </c>
      <c r="AA813" s="1" t="s">
        <v>97</v>
      </c>
      <c r="AB813" s="1" t="s">
        <v>97</v>
      </c>
      <c r="AC813" s="1" t="s">
        <v>97</v>
      </c>
      <c r="AD813" s="1" t="s">
        <v>97</v>
      </c>
      <c r="AE813" s="1" t="s">
        <v>97</v>
      </c>
      <c r="AF813" s="1" t="s">
        <v>97</v>
      </c>
      <c r="AG813" s="4" t="s">
        <v>1357</v>
      </c>
      <c r="AH813" s="4" t="s">
        <v>1358</v>
      </c>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c r="CJ813" s="1"/>
      <c r="CK813" s="17" t="str">
        <f>IF(AND(Main!AA813="يتجاوز التوقعات بكثير", Main!AB813="يتجاوز التوقعات بكثير"), "يتجاوز التوقعات بكثير",
 IF(OR(AND(Main!AA813="يتجاوز التوقعات بكثير", Main!AB813="يتجاوز التوقعات"), AND(Main!AA813="يتجاوز التوقعات", Main!AB813="يتجاوز التوقعات بكثير")), "يتجاوز التوقعات",
 IF(AND(Main!AA813="يتجاوز التوقعات", Main!AB813="يتجاوز التوقعات"), "يتجاوز التوقعات",
 IF(OR(AND(Main!AA813="يتجاوز التوقعات", Main!AB813="يفي بالتوقعات"), AND(Main!AA813="يفي بالتوقعات", Main!AB813="يتجاوز التوقعات")), "يفي بالتوقعات",
 IF(AND(Main!AA813="يفي بالتوقعات", Main!AB813="يفي بالتوقعات"), "يفي بالتوقعات",
 IF(OR(AND(Main!AA813="يفي بالتوقعات", Main!AB813="يفي بالتوقعات جزئياً"), AND(Main!AA813="يفي بالتوقعات جزئياً", Main!AB813="يفي بالتوقعات")), "يفي بالتوقعات جزئياً",
 IF(AND(Main!AA813="يفي بالتوقعات جزئياً", Main!AB813="يفي بالتوقعات جزئياً"), "يفي بالتوقعات جزئياً",
 ""
 )))))))</f>
        <v>يتجاوز التوقعات بكثير</v>
      </c>
      <c r="CL813" s="17" t="str">
        <f>IF(AND(Main!AZ813="يتجاوز التوقعات بكثير", Main!BA813="يتجاوز التوقعات بكثير"), "يتجاوز التوقعات بكثير",
 IF(OR(AND(Main!AZ813="يتجاوز التوقعات بكثير", Main!BA813="يتجاوز التوقعات"), AND(Main!AZ813="يتجاوز التوقعات", Main!BA813="يتجاوز التوقعات بكثير")), "يتجاوز التوقعات",
 IF(AND(Main!AZ813="يتجاوز التوقعات", Main!BA813="يتجاوز التوقعات"), "يتجاوز التوقعات",
 IF(OR(AND(Main!AZ813="يتجاوز التوقعات", Main!BA813="يفي بالتوقعات"), AND(Main!AZ813="يفي بالتوقعات", Main!BA813="يتجاوز التوقعات")), "يفي بالتوقعات",
 IF(AND(Main!AZ813="يفي بالتوقعات", Main!BA813="يفي بالتوقعات"), "يفي بالتوقعات",
 IF(OR(AND(Main!AZ813="يفي بالتوقعات", Main!BA813="يفي بالتوقعات جزئياً"), AND(Main!AZ813="يفي بالتوقعات جزئياً", Main!BA813="يفي بالتوقعات")), "يفي بالتوقعات جزئياً",
 IF(AND(Main!AZ813="يفي بالتوقعات جزئياً", Main!BA813="يفي بالتوقعات جزئياً"), "يفي بالتوقعات جزئياً",
 ""
 )))))))</f>
        <v/>
      </c>
    </row>
    <row r="814" spans="1:90" ht="22.5" customHeight="1" x14ac:dyDescent="0.45">
      <c r="A814">
        <v>827</v>
      </c>
      <c r="B814">
        <v>46001.898877314801</v>
      </c>
      <c r="C814">
        <v>46001.901145833297</v>
      </c>
      <c r="D814" s="1" t="s">
        <v>496</v>
      </c>
      <c r="E814" s="1" t="s">
        <v>497</v>
      </c>
      <c r="F814" s="8" t="s">
        <v>1259</v>
      </c>
      <c r="G814" s="1" t="s">
        <v>499</v>
      </c>
      <c r="H814" s="1" t="s">
        <v>823</v>
      </c>
      <c r="I814" t="s">
        <v>1196</v>
      </c>
      <c r="J814" s="1" t="s">
        <v>93</v>
      </c>
      <c r="K814" t="s">
        <v>94</v>
      </c>
      <c r="M814" t="s">
        <v>95</v>
      </c>
      <c r="N814" s="1" t="s">
        <v>103</v>
      </c>
      <c r="O814" s="1" t="s">
        <v>97</v>
      </c>
      <c r="P814" s="1" t="s">
        <v>97</v>
      </c>
      <c r="Q814" s="1" t="s">
        <v>97</v>
      </c>
      <c r="R814" s="1" t="s">
        <v>97</v>
      </c>
      <c r="S814" s="1" t="s">
        <v>97</v>
      </c>
      <c r="T814" s="1" t="s">
        <v>97</v>
      </c>
      <c r="U814" s="1" t="s">
        <v>97</v>
      </c>
      <c r="V814" s="1" t="s">
        <v>97</v>
      </c>
      <c r="W814" s="1" t="s">
        <v>101</v>
      </c>
      <c r="X814" s="1" t="s">
        <v>97</v>
      </c>
      <c r="Y814" s="1" t="s">
        <v>97</v>
      </c>
      <c r="Z814" s="1" t="s">
        <v>97</v>
      </c>
      <c r="AA814" s="1" t="s">
        <v>97</v>
      </c>
      <c r="AB814" s="1" t="s">
        <v>97</v>
      </c>
      <c r="AC814" s="1" t="s">
        <v>97</v>
      </c>
      <c r="AD814" s="1" t="s">
        <v>97</v>
      </c>
      <c r="AE814" s="1" t="s">
        <v>97</v>
      </c>
      <c r="AF814" s="1" t="s">
        <v>97</v>
      </c>
      <c r="AG814" s="4" t="s">
        <v>1359</v>
      </c>
      <c r="AH814" s="4" t="s">
        <v>1360</v>
      </c>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c r="CJ814" s="1"/>
      <c r="CK814" s="17" t="str">
        <f>IF(AND(Main!AA814="يتجاوز التوقعات بكثير", Main!AB814="يتجاوز التوقعات بكثير"), "يتجاوز التوقعات بكثير",
 IF(OR(AND(Main!AA814="يتجاوز التوقعات بكثير", Main!AB814="يتجاوز التوقعات"), AND(Main!AA814="يتجاوز التوقعات", Main!AB814="يتجاوز التوقعات بكثير")), "يتجاوز التوقعات",
 IF(AND(Main!AA814="يتجاوز التوقعات", Main!AB814="يتجاوز التوقعات"), "يتجاوز التوقعات",
 IF(OR(AND(Main!AA814="يتجاوز التوقعات", Main!AB814="يفي بالتوقعات"), AND(Main!AA814="يفي بالتوقعات", Main!AB814="يتجاوز التوقعات")), "يفي بالتوقعات",
 IF(AND(Main!AA814="يفي بالتوقعات", Main!AB814="يفي بالتوقعات"), "يفي بالتوقعات",
 IF(OR(AND(Main!AA814="يفي بالتوقعات", Main!AB814="يفي بالتوقعات جزئياً"), AND(Main!AA814="يفي بالتوقعات جزئياً", Main!AB814="يفي بالتوقعات")), "يفي بالتوقعات جزئياً",
 IF(AND(Main!AA814="يفي بالتوقعات جزئياً", Main!AB814="يفي بالتوقعات جزئياً"), "يفي بالتوقعات جزئياً",
 ""
 )))))))</f>
        <v>يتجاوز التوقعات بكثير</v>
      </c>
      <c r="CL814" s="17" t="str">
        <f>IF(AND(Main!AZ814="يتجاوز التوقعات بكثير", Main!BA814="يتجاوز التوقعات بكثير"), "يتجاوز التوقعات بكثير",
 IF(OR(AND(Main!AZ814="يتجاوز التوقعات بكثير", Main!BA814="يتجاوز التوقعات"), AND(Main!AZ814="يتجاوز التوقعات", Main!BA814="يتجاوز التوقعات بكثير")), "يتجاوز التوقعات",
 IF(AND(Main!AZ814="يتجاوز التوقعات", Main!BA814="يتجاوز التوقعات"), "يتجاوز التوقعات",
 IF(OR(AND(Main!AZ814="يتجاوز التوقعات", Main!BA814="يفي بالتوقعات"), AND(Main!AZ814="يفي بالتوقعات", Main!BA814="يتجاوز التوقعات")), "يفي بالتوقعات",
 IF(AND(Main!AZ814="يفي بالتوقعات", Main!BA814="يفي بالتوقعات"), "يفي بالتوقعات",
 IF(OR(AND(Main!AZ814="يفي بالتوقعات", Main!BA814="يفي بالتوقعات جزئياً"), AND(Main!AZ814="يفي بالتوقعات جزئياً", Main!BA814="يفي بالتوقعات")), "يفي بالتوقعات جزئياً",
 IF(AND(Main!AZ814="يفي بالتوقعات جزئياً", Main!BA814="يفي بالتوقعات جزئياً"), "يفي بالتوقعات جزئياً",
 ""
 )))))))</f>
        <v/>
      </c>
    </row>
    <row r="815" spans="1:90" ht="22.5" customHeight="1" x14ac:dyDescent="0.45">
      <c r="A815">
        <v>828</v>
      </c>
      <c r="B815">
        <v>46001.901250000003</v>
      </c>
      <c r="C815">
        <v>46001.902986111098</v>
      </c>
      <c r="D815" s="1" t="s">
        <v>496</v>
      </c>
      <c r="E815" s="1" t="s">
        <v>497</v>
      </c>
      <c r="F815" s="8" t="s">
        <v>534</v>
      </c>
      <c r="G815" s="1" t="s">
        <v>499</v>
      </c>
      <c r="H815" s="1" t="s">
        <v>823</v>
      </c>
      <c r="I815" t="s">
        <v>1196</v>
      </c>
      <c r="J815" s="1" t="s">
        <v>93</v>
      </c>
      <c r="K815" t="s">
        <v>94</v>
      </c>
      <c r="M815" t="s">
        <v>95</v>
      </c>
      <c r="N815" s="1" t="s">
        <v>703</v>
      </c>
      <c r="O815" s="1" t="s">
        <v>97</v>
      </c>
      <c r="P815" s="1" t="s">
        <v>97</v>
      </c>
      <c r="Q815" s="1" t="s">
        <v>97</v>
      </c>
      <c r="R815" s="1" t="s">
        <v>97</v>
      </c>
      <c r="S815" s="1" t="s">
        <v>97</v>
      </c>
      <c r="T815" s="1" t="s">
        <v>97</v>
      </c>
      <c r="U815" s="1" t="s">
        <v>97</v>
      </c>
      <c r="V815" s="1" t="s">
        <v>97</v>
      </c>
      <c r="W815" s="1" t="s">
        <v>97</v>
      </c>
      <c r="X815" s="1" t="s">
        <v>97</v>
      </c>
      <c r="Y815" s="1" t="s">
        <v>97</v>
      </c>
      <c r="Z815" s="1" t="s">
        <v>97</v>
      </c>
      <c r="AA815" s="1" t="s">
        <v>97</v>
      </c>
      <c r="AB815" s="1" t="s">
        <v>97</v>
      </c>
      <c r="AC815" s="1" t="s">
        <v>97</v>
      </c>
      <c r="AD815" s="1" t="s">
        <v>97</v>
      </c>
      <c r="AE815" s="1" t="s">
        <v>97</v>
      </c>
      <c r="AF815" s="1" t="s">
        <v>97</v>
      </c>
      <c r="AG815" s="4" t="s">
        <v>1361</v>
      </c>
      <c r="AH815" s="4" t="s">
        <v>1362</v>
      </c>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c r="CJ815" s="1"/>
      <c r="CK815" s="17" t="str">
        <f>IF(AND(Main!AA815="يتجاوز التوقعات بكثير", Main!AB815="يتجاوز التوقعات بكثير"), "يتجاوز التوقعات بكثير",
 IF(OR(AND(Main!AA815="يتجاوز التوقعات بكثير", Main!AB815="يتجاوز التوقعات"), AND(Main!AA815="يتجاوز التوقعات", Main!AB815="يتجاوز التوقعات بكثير")), "يتجاوز التوقعات",
 IF(AND(Main!AA815="يتجاوز التوقعات", Main!AB815="يتجاوز التوقعات"), "يتجاوز التوقعات",
 IF(OR(AND(Main!AA815="يتجاوز التوقعات", Main!AB815="يفي بالتوقعات"), AND(Main!AA815="يفي بالتوقعات", Main!AB815="يتجاوز التوقعات")), "يفي بالتوقعات",
 IF(AND(Main!AA815="يفي بالتوقعات", Main!AB815="يفي بالتوقعات"), "يفي بالتوقعات",
 IF(OR(AND(Main!AA815="يفي بالتوقعات", Main!AB815="يفي بالتوقعات جزئياً"), AND(Main!AA815="يفي بالتوقعات جزئياً", Main!AB815="يفي بالتوقعات")), "يفي بالتوقعات جزئياً",
 IF(AND(Main!AA815="يفي بالتوقعات جزئياً", Main!AB815="يفي بالتوقعات جزئياً"), "يفي بالتوقعات جزئياً",
 ""
 )))))))</f>
        <v>يتجاوز التوقعات بكثير</v>
      </c>
      <c r="CL815" s="17" t="str">
        <f>IF(AND(Main!AZ815="يتجاوز التوقعات بكثير", Main!BA815="يتجاوز التوقعات بكثير"), "يتجاوز التوقعات بكثير",
 IF(OR(AND(Main!AZ815="يتجاوز التوقعات بكثير", Main!BA815="يتجاوز التوقعات"), AND(Main!AZ815="يتجاوز التوقعات", Main!BA815="يتجاوز التوقعات بكثير")), "يتجاوز التوقعات",
 IF(AND(Main!AZ815="يتجاوز التوقعات", Main!BA815="يتجاوز التوقعات"), "يتجاوز التوقعات",
 IF(OR(AND(Main!AZ815="يتجاوز التوقعات", Main!BA815="يفي بالتوقعات"), AND(Main!AZ815="يفي بالتوقعات", Main!BA815="يتجاوز التوقعات")), "يفي بالتوقعات",
 IF(AND(Main!AZ815="يفي بالتوقعات", Main!BA815="يفي بالتوقعات"), "يفي بالتوقعات",
 IF(OR(AND(Main!AZ815="يفي بالتوقعات", Main!BA815="يفي بالتوقعات جزئياً"), AND(Main!AZ815="يفي بالتوقعات جزئياً", Main!BA815="يفي بالتوقعات")), "يفي بالتوقعات جزئياً",
 IF(AND(Main!AZ815="يفي بالتوقعات جزئياً", Main!BA815="يفي بالتوقعات جزئياً"), "يفي بالتوقعات جزئياً",
 ""
 )))))))</f>
        <v/>
      </c>
    </row>
    <row r="816" spans="1:90" ht="22.5" customHeight="1" x14ac:dyDescent="0.45">
      <c r="A816">
        <v>829</v>
      </c>
      <c r="B816">
        <v>46001.903020833299</v>
      </c>
      <c r="C816">
        <v>46001.904930555596</v>
      </c>
      <c r="D816" s="1" t="s">
        <v>496</v>
      </c>
      <c r="E816" s="1" t="s">
        <v>497</v>
      </c>
      <c r="F816" s="8" t="s">
        <v>522</v>
      </c>
      <c r="G816" s="1" t="s">
        <v>499</v>
      </c>
      <c r="H816" s="1" t="s">
        <v>823</v>
      </c>
      <c r="I816" t="s">
        <v>1196</v>
      </c>
      <c r="J816" s="1" t="s">
        <v>93</v>
      </c>
      <c r="K816" t="s">
        <v>94</v>
      </c>
      <c r="M816" t="s">
        <v>95</v>
      </c>
      <c r="N816" s="1" t="s">
        <v>703</v>
      </c>
      <c r="O816" s="1" t="s">
        <v>97</v>
      </c>
      <c r="P816" s="1" t="s">
        <v>97</v>
      </c>
      <c r="Q816" s="1" t="s">
        <v>97</v>
      </c>
      <c r="R816" s="1" t="s">
        <v>97</v>
      </c>
      <c r="S816" s="1" t="s">
        <v>97</v>
      </c>
      <c r="T816" s="1" t="s">
        <v>97</v>
      </c>
      <c r="U816" s="1" t="s">
        <v>97</v>
      </c>
      <c r="V816" s="1" t="s">
        <v>97</v>
      </c>
      <c r="W816" s="1" t="s">
        <v>97</v>
      </c>
      <c r="X816" s="1" t="s">
        <v>97</v>
      </c>
      <c r="Y816" s="1" t="s">
        <v>97</v>
      </c>
      <c r="Z816" s="1" t="s">
        <v>97</v>
      </c>
      <c r="AA816" s="1" t="s">
        <v>97</v>
      </c>
      <c r="AB816" s="1" t="s">
        <v>97</v>
      </c>
      <c r="AC816" s="1" t="s">
        <v>97</v>
      </c>
      <c r="AD816" s="1" t="s">
        <v>97</v>
      </c>
      <c r="AE816" s="1" t="s">
        <v>97</v>
      </c>
      <c r="AF816" s="1" t="s">
        <v>97</v>
      </c>
      <c r="AG816" s="4" t="s">
        <v>1363</v>
      </c>
      <c r="AH816" s="4" t="s">
        <v>501</v>
      </c>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c r="CJ816" s="1"/>
      <c r="CK816" s="17" t="str">
        <f>IF(AND(Main!AA816="يتجاوز التوقعات بكثير", Main!AB816="يتجاوز التوقعات بكثير"), "يتجاوز التوقعات بكثير",
 IF(OR(AND(Main!AA816="يتجاوز التوقعات بكثير", Main!AB816="يتجاوز التوقعات"), AND(Main!AA816="يتجاوز التوقعات", Main!AB816="يتجاوز التوقعات بكثير")), "يتجاوز التوقعات",
 IF(AND(Main!AA816="يتجاوز التوقعات", Main!AB816="يتجاوز التوقعات"), "يتجاوز التوقعات",
 IF(OR(AND(Main!AA816="يتجاوز التوقعات", Main!AB816="يفي بالتوقعات"), AND(Main!AA816="يفي بالتوقعات", Main!AB816="يتجاوز التوقعات")), "يفي بالتوقعات",
 IF(AND(Main!AA816="يفي بالتوقعات", Main!AB816="يفي بالتوقعات"), "يفي بالتوقعات",
 IF(OR(AND(Main!AA816="يفي بالتوقعات", Main!AB816="يفي بالتوقعات جزئياً"), AND(Main!AA816="يفي بالتوقعات جزئياً", Main!AB816="يفي بالتوقعات")), "يفي بالتوقعات جزئياً",
 IF(AND(Main!AA816="يفي بالتوقعات جزئياً", Main!AB816="يفي بالتوقعات جزئياً"), "يفي بالتوقعات جزئياً",
 ""
 )))))))</f>
        <v>يتجاوز التوقعات بكثير</v>
      </c>
      <c r="CL816" s="17" t="str">
        <f>IF(AND(Main!AZ816="يتجاوز التوقعات بكثير", Main!BA816="يتجاوز التوقعات بكثير"), "يتجاوز التوقعات بكثير",
 IF(OR(AND(Main!AZ816="يتجاوز التوقعات بكثير", Main!BA816="يتجاوز التوقعات"), AND(Main!AZ816="يتجاوز التوقعات", Main!BA816="يتجاوز التوقعات بكثير")), "يتجاوز التوقعات",
 IF(AND(Main!AZ816="يتجاوز التوقعات", Main!BA816="يتجاوز التوقعات"), "يتجاوز التوقعات",
 IF(OR(AND(Main!AZ816="يتجاوز التوقعات", Main!BA816="يفي بالتوقعات"), AND(Main!AZ816="يفي بالتوقعات", Main!BA816="يتجاوز التوقعات")), "يفي بالتوقعات",
 IF(AND(Main!AZ816="يفي بالتوقعات", Main!BA816="يفي بالتوقعات"), "يفي بالتوقعات",
 IF(OR(AND(Main!AZ816="يفي بالتوقعات", Main!BA816="يفي بالتوقعات جزئياً"), AND(Main!AZ816="يفي بالتوقعات جزئياً", Main!BA816="يفي بالتوقعات")), "يفي بالتوقعات جزئياً",
 IF(AND(Main!AZ816="يفي بالتوقعات جزئياً", Main!BA816="يفي بالتوقعات جزئياً"), "يفي بالتوقعات جزئياً",
 ""
 )))))))</f>
        <v/>
      </c>
    </row>
    <row r="817" spans="1:90" ht="22.5" customHeight="1" x14ac:dyDescent="0.45">
      <c r="A817">
        <v>830</v>
      </c>
      <c r="B817">
        <v>46001.9050810185</v>
      </c>
      <c r="C817">
        <v>46001.906886574099</v>
      </c>
      <c r="D817" s="1" t="s">
        <v>496</v>
      </c>
      <c r="E817" s="1" t="s">
        <v>497</v>
      </c>
      <c r="F817" s="8" t="s">
        <v>1275</v>
      </c>
      <c r="G817" s="1" t="s">
        <v>499</v>
      </c>
      <c r="H817" s="1" t="s">
        <v>823</v>
      </c>
      <c r="I817" t="s">
        <v>1196</v>
      </c>
      <c r="J817" s="1" t="s">
        <v>93</v>
      </c>
      <c r="K817" t="s">
        <v>94</v>
      </c>
      <c r="M817" t="s">
        <v>95</v>
      </c>
      <c r="N817" s="1" t="s">
        <v>703</v>
      </c>
      <c r="O817" s="1" t="s">
        <v>97</v>
      </c>
      <c r="P817" s="1" t="s">
        <v>97</v>
      </c>
      <c r="Q817" s="1" t="s">
        <v>101</v>
      </c>
      <c r="R817" s="1" t="s">
        <v>97</v>
      </c>
      <c r="S817" s="1" t="s">
        <v>97</v>
      </c>
      <c r="T817" s="1" t="s">
        <v>97</v>
      </c>
      <c r="U817" s="1" t="s">
        <v>97</v>
      </c>
      <c r="V817" s="1" t="s">
        <v>97</v>
      </c>
      <c r="W817" s="1" t="s">
        <v>97</v>
      </c>
      <c r="X817" s="1" t="s">
        <v>97</v>
      </c>
      <c r="Y817" s="1" t="s">
        <v>97</v>
      </c>
      <c r="Z817" s="1" t="s">
        <v>97</v>
      </c>
      <c r="AA817" s="1" t="s">
        <v>97</v>
      </c>
      <c r="AB817" s="1" t="s">
        <v>97</v>
      </c>
      <c r="AC817" s="1" t="s">
        <v>97</v>
      </c>
      <c r="AD817" s="1" t="s">
        <v>97</v>
      </c>
      <c r="AE817" s="1" t="s">
        <v>97</v>
      </c>
      <c r="AF817" s="1" t="s">
        <v>97</v>
      </c>
      <c r="AG817" s="4" t="s">
        <v>1364</v>
      </c>
      <c r="AH817" s="4" t="s">
        <v>1365</v>
      </c>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c r="CJ817" s="1"/>
      <c r="CK817" s="17" t="str">
        <f>IF(AND(Main!AA817="يتجاوز التوقعات بكثير", Main!AB817="يتجاوز التوقعات بكثير"), "يتجاوز التوقعات بكثير",
 IF(OR(AND(Main!AA817="يتجاوز التوقعات بكثير", Main!AB817="يتجاوز التوقعات"), AND(Main!AA817="يتجاوز التوقعات", Main!AB817="يتجاوز التوقعات بكثير")), "يتجاوز التوقعات",
 IF(AND(Main!AA817="يتجاوز التوقعات", Main!AB817="يتجاوز التوقعات"), "يتجاوز التوقعات",
 IF(OR(AND(Main!AA817="يتجاوز التوقعات", Main!AB817="يفي بالتوقعات"), AND(Main!AA817="يفي بالتوقعات", Main!AB817="يتجاوز التوقعات")), "يفي بالتوقعات",
 IF(AND(Main!AA817="يفي بالتوقعات", Main!AB817="يفي بالتوقعات"), "يفي بالتوقعات",
 IF(OR(AND(Main!AA817="يفي بالتوقعات", Main!AB817="يفي بالتوقعات جزئياً"), AND(Main!AA817="يفي بالتوقعات جزئياً", Main!AB817="يفي بالتوقعات")), "يفي بالتوقعات جزئياً",
 IF(AND(Main!AA817="يفي بالتوقعات جزئياً", Main!AB817="يفي بالتوقعات جزئياً"), "يفي بالتوقعات جزئياً",
 ""
 )))))))</f>
        <v>يتجاوز التوقعات بكثير</v>
      </c>
      <c r="CL817" s="17" t="str">
        <f>IF(AND(Main!AZ817="يتجاوز التوقعات بكثير", Main!BA817="يتجاوز التوقعات بكثير"), "يتجاوز التوقعات بكثير",
 IF(OR(AND(Main!AZ817="يتجاوز التوقعات بكثير", Main!BA817="يتجاوز التوقعات"), AND(Main!AZ817="يتجاوز التوقعات", Main!BA817="يتجاوز التوقعات بكثير")), "يتجاوز التوقعات",
 IF(AND(Main!AZ817="يتجاوز التوقعات", Main!BA817="يتجاوز التوقعات"), "يتجاوز التوقعات",
 IF(OR(AND(Main!AZ817="يتجاوز التوقعات", Main!BA817="يفي بالتوقعات"), AND(Main!AZ817="يفي بالتوقعات", Main!BA817="يتجاوز التوقعات")), "يفي بالتوقعات",
 IF(AND(Main!AZ817="يفي بالتوقعات", Main!BA817="يفي بالتوقعات"), "يفي بالتوقعات",
 IF(OR(AND(Main!AZ817="يفي بالتوقعات", Main!BA817="يفي بالتوقعات جزئياً"), AND(Main!AZ817="يفي بالتوقعات جزئياً", Main!BA817="يفي بالتوقعات")), "يفي بالتوقعات جزئياً",
 IF(AND(Main!AZ817="يفي بالتوقعات جزئياً", Main!BA817="يفي بالتوقعات جزئياً"), "يفي بالتوقعات جزئياً",
 ""
 )))))))</f>
        <v/>
      </c>
    </row>
    <row r="818" spans="1:90" ht="22.5" customHeight="1" x14ac:dyDescent="0.45">
      <c r="A818">
        <v>832</v>
      </c>
      <c r="B818">
        <v>46002.316365740699</v>
      </c>
      <c r="C818">
        <v>46002.318854166697</v>
      </c>
      <c r="D818" s="1" t="s">
        <v>496</v>
      </c>
      <c r="E818" s="1" t="s">
        <v>497</v>
      </c>
      <c r="F818" s="8" t="s">
        <v>563</v>
      </c>
      <c r="G818" s="1" t="s">
        <v>499</v>
      </c>
      <c r="H818" s="1" t="s">
        <v>823</v>
      </c>
      <c r="I818" t="s">
        <v>1196</v>
      </c>
      <c r="J818" s="1" t="s">
        <v>93</v>
      </c>
      <c r="K818" t="s">
        <v>94</v>
      </c>
      <c r="M818" t="s">
        <v>95</v>
      </c>
      <c r="N818" s="1" t="s">
        <v>703</v>
      </c>
      <c r="O818" s="1" t="s">
        <v>97</v>
      </c>
      <c r="P818" s="1" t="s">
        <v>97</v>
      </c>
      <c r="Q818" s="1" t="s">
        <v>97</v>
      </c>
      <c r="R818" s="1" t="s">
        <v>97</v>
      </c>
      <c r="S818" s="1" t="s">
        <v>97</v>
      </c>
      <c r="T818" s="1" t="s">
        <v>97</v>
      </c>
      <c r="U818" s="1" t="s">
        <v>97</v>
      </c>
      <c r="V818" s="1" t="s">
        <v>97</v>
      </c>
      <c r="W818" s="1" t="s">
        <v>97</v>
      </c>
      <c r="X818" s="1" t="s">
        <v>97</v>
      </c>
      <c r="Y818" s="1" t="s">
        <v>97</v>
      </c>
      <c r="Z818" s="1" t="s">
        <v>101</v>
      </c>
      <c r="AA818" s="1" t="s">
        <v>97</v>
      </c>
      <c r="AB818" s="1" t="s">
        <v>97</v>
      </c>
      <c r="AC818" s="1" t="s">
        <v>97</v>
      </c>
      <c r="AD818" s="1" t="s">
        <v>97</v>
      </c>
      <c r="AE818" s="1" t="s">
        <v>97</v>
      </c>
      <c r="AF818" s="1" t="s">
        <v>97</v>
      </c>
      <c r="AG818" s="4" t="s">
        <v>1366</v>
      </c>
      <c r="AH818" s="4" t="s">
        <v>1367</v>
      </c>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c r="CJ818" s="1"/>
      <c r="CK818" s="17" t="str">
        <f>IF(AND(Main!AA818="يتجاوز التوقعات بكثير", Main!AB818="يتجاوز التوقعات بكثير"), "يتجاوز التوقعات بكثير",
 IF(OR(AND(Main!AA818="يتجاوز التوقعات بكثير", Main!AB818="يتجاوز التوقعات"), AND(Main!AA818="يتجاوز التوقعات", Main!AB818="يتجاوز التوقعات بكثير")), "يتجاوز التوقعات",
 IF(AND(Main!AA818="يتجاوز التوقعات", Main!AB818="يتجاوز التوقعات"), "يتجاوز التوقعات",
 IF(OR(AND(Main!AA818="يتجاوز التوقعات", Main!AB818="يفي بالتوقعات"), AND(Main!AA818="يفي بالتوقعات", Main!AB818="يتجاوز التوقعات")), "يفي بالتوقعات",
 IF(AND(Main!AA818="يفي بالتوقعات", Main!AB818="يفي بالتوقعات"), "يفي بالتوقعات",
 IF(OR(AND(Main!AA818="يفي بالتوقعات", Main!AB818="يفي بالتوقعات جزئياً"), AND(Main!AA818="يفي بالتوقعات جزئياً", Main!AB818="يفي بالتوقعات")), "يفي بالتوقعات جزئياً",
 IF(AND(Main!AA818="يفي بالتوقعات جزئياً", Main!AB818="يفي بالتوقعات جزئياً"), "يفي بالتوقعات جزئياً",
 ""
 )))))))</f>
        <v>يتجاوز التوقعات بكثير</v>
      </c>
      <c r="CL818" s="17" t="str">
        <f>IF(AND(Main!AZ818="يتجاوز التوقعات بكثير", Main!BA818="يتجاوز التوقعات بكثير"), "يتجاوز التوقعات بكثير",
 IF(OR(AND(Main!AZ818="يتجاوز التوقعات بكثير", Main!BA818="يتجاوز التوقعات"), AND(Main!AZ818="يتجاوز التوقعات", Main!BA818="يتجاوز التوقعات بكثير")), "يتجاوز التوقعات",
 IF(AND(Main!AZ818="يتجاوز التوقعات", Main!BA818="يتجاوز التوقعات"), "يتجاوز التوقعات",
 IF(OR(AND(Main!AZ818="يتجاوز التوقعات", Main!BA818="يفي بالتوقعات"), AND(Main!AZ818="يفي بالتوقعات", Main!BA818="يتجاوز التوقعات")), "يفي بالتوقعات",
 IF(AND(Main!AZ818="يفي بالتوقعات", Main!BA818="يفي بالتوقعات"), "يفي بالتوقعات",
 IF(OR(AND(Main!AZ818="يفي بالتوقعات", Main!BA818="يفي بالتوقعات جزئياً"), AND(Main!AZ818="يفي بالتوقعات جزئياً", Main!BA818="يفي بالتوقعات")), "يفي بالتوقعات جزئياً",
 IF(AND(Main!AZ818="يفي بالتوقعات جزئياً", Main!BA818="يفي بالتوقعات جزئياً"), "يفي بالتوقعات جزئياً",
 ""
 )))))))</f>
        <v/>
      </c>
    </row>
    <row r="819" spans="1:90" ht="22.5" customHeight="1" x14ac:dyDescent="0.45">
      <c r="A819">
        <v>838</v>
      </c>
      <c r="B819">
        <v>46002.322476851899</v>
      </c>
      <c r="C819">
        <v>46002.325671296298</v>
      </c>
      <c r="D819" s="1" t="s">
        <v>496</v>
      </c>
      <c r="E819" s="1" t="s">
        <v>497</v>
      </c>
      <c r="F819" s="8" t="s">
        <v>504</v>
      </c>
      <c r="G819" s="1" t="s">
        <v>499</v>
      </c>
      <c r="H819" s="1" t="s">
        <v>823</v>
      </c>
      <c r="I819" t="s">
        <v>1196</v>
      </c>
      <c r="J819" s="1" t="s">
        <v>93</v>
      </c>
      <c r="K819" t="s">
        <v>94</v>
      </c>
      <c r="M819" t="s">
        <v>95</v>
      </c>
      <c r="N819" s="1" t="s">
        <v>703</v>
      </c>
      <c r="O819" s="1" t="s">
        <v>97</v>
      </c>
      <c r="P819" s="1" t="s">
        <v>97</v>
      </c>
      <c r="Q819" s="1" t="s">
        <v>97</v>
      </c>
      <c r="R819" s="1" t="s">
        <v>97</v>
      </c>
      <c r="S819" s="1" t="s">
        <v>101</v>
      </c>
      <c r="T819" s="1" t="s">
        <v>97</v>
      </c>
      <c r="U819" s="1" t="s">
        <v>97</v>
      </c>
      <c r="V819" s="1" t="s">
        <v>97</v>
      </c>
      <c r="W819" s="1" t="s">
        <v>97</v>
      </c>
      <c r="X819" s="1" t="s">
        <v>97</v>
      </c>
      <c r="Y819" s="1" t="s">
        <v>97</v>
      </c>
      <c r="Z819" s="1" t="s">
        <v>101</v>
      </c>
      <c r="AA819" s="1" t="s">
        <v>97</v>
      </c>
      <c r="AB819" s="1" t="s">
        <v>97</v>
      </c>
      <c r="AC819" s="1" t="s">
        <v>97</v>
      </c>
      <c r="AD819" s="1" t="s">
        <v>97</v>
      </c>
      <c r="AE819" s="1" t="s">
        <v>97</v>
      </c>
      <c r="AF819" s="1" t="s">
        <v>97</v>
      </c>
      <c r="AG819" s="4" t="s">
        <v>1368</v>
      </c>
      <c r="AH819" s="4" t="s">
        <v>1369</v>
      </c>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c r="CJ819" s="1"/>
      <c r="CK819" s="17" t="str">
        <f>IF(AND(Main!AA819="يتجاوز التوقعات بكثير", Main!AB819="يتجاوز التوقعات بكثير"), "يتجاوز التوقعات بكثير",
 IF(OR(AND(Main!AA819="يتجاوز التوقعات بكثير", Main!AB819="يتجاوز التوقعات"), AND(Main!AA819="يتجاوز التوقعات", Main!AB819="يتجاوز التوقعات بكثير")), "يتجاوز التوقعات",
 IF(AND(Main!AA819="يتجاوز التوقعات", Main!AB819="يتجاوز التوقعات"), "يتجاوز التوقعات",
 IF(OR(AND(Main!AA819="يتجاوز التوقعات", Main!AB819="يفي بالتوقعات"), AND(Main!AA819="يفي بالتوقعات", Main!AB819="يتجاوز التوقعات")), "يفي بالتوقعات",
 IF(AND(Main!AA819="يفي بالتوقعات", Main!AB819="يفي بالتوقعات"), "يفي بالتوقعات",
 IF(OR(AND(Main!AA819="يفي بالتوقعات", Main!AB819="يفي بالتوقعات جزئياً"), AND(Main!AA819="يفي بالتوقعات جزئياً", Main!AB819="يفي بالتوقعات")), "يفي بالتوقعات جزئياً",
 IF(AND(Main!AA819="يفي بالتوقعات جزئياً", Main!AB819="يفي بالتوقعات جزئياً"), "يفي بالتوقعات جزئياً",
 ""
 )))))))</f>
        <v>يتجاوز التوقعات بكثير</v>
      </c>
      <c r="CL819" s="17" t="str">
        <f>IF(AND(Main!AZ819="يتجاوز التوقعات بكثير", Main!BA819="يتجاوز التوقعات بكثير"), "يتجاوز التوقعات بكثير",
 IF(OR(AND(Main!AZ819="يتجاوز التوقعات بكثير", Main!BA819="يتجاوز التوقعات"), AND(Main!AZ819="يتجاوز التوقعات", Main!BA819="يتجاوز التوقعات بكثير")), "يتجاوز التوقعات",
 IF(AND(Main!AZ819="يتجاوز التوقعات", Main!BA819="يتجاوز التوقعات"), "يتجاوز التوقعات",
 IF(OR(AND(Main!AZ819="يتجاوز التوقعات", Main!BA819="يفي بالتوقعات"), AND(Main!AZ819="يفي بالتوقعات", Main!BA819="يتجاوز التوقعات")), "يفي بالتوقعات",
 IF(AND(Main!AZ819="يفي بالتوقعات", Main!BA819="يفي بالتوقعات"), "يفي بالتوقعات",
 IF(OR(AND(Main!AZ819="يفي بالتوقعات", Main!BA819="يفي بالتوقعات جزئياً"), AND(Main!AZ819="يفي بالتوقعات جزئياً", Main!BA819="يفي بالتوقعات")), "يفي بالتوقعات جزئياً",
 IF(AND(Main!AZ819="يفي بالتوقعات جزئياً", Main!BA819="يفي بالتوقعات جزئياً"), "يفي بالتوقعات جزئياً",
 ""
 )))))))</f>
        <v/>
      </c>
    </row>
    <row r="820" spans="1:90" ht="22.5" customHeight="1" x14ac:dyDescent="0.45">
      <c r="A820">
        <v>831</v>
      </c>
      <c r="B820">
        <v>46001.9070138889</v>
      </c>
      <c r="C820">
        <v>46001.910034722197</v>
      </c>
      <c r="D820" s="1" t="s">
        <v>496</v>
      </c>
      <c r="E820" s="1" t="s">
        <v>497</v>
      </c>
      <c r="F820" s="8" t="s">
        <v>1370</v>
      </c>
      <c r="G820" s="1" t="s">
        <v>499</v>
      </c>
      <c r="H820" s="1" t="s">
        <v>823</v>
      </c>
      <c r="I820" t="s">
        <v>1173</v>
      </c>
      <c r="J820" s="1" t="s">
        <v>93</v>
      </c>
      <c r="K820" t="s">
        <v>94</v>
      </c>
      <c r="M820" t="s">
        <v>95</v>
      </c>
      <c r="N820" s="1" t="s">
        <v>100</v>
      </c>
      <c r="O820" s="1" t="s">
        <v>101</v>
      </c>
      <c r="P820" s="1" t="s">
        <v>101</v>
      </c>
      <c r="Q820" s="1" t="s">
        <v>101</v>
      </c>
      <c r="R820" s="1" t="s">
        <v>210</v>
      </c>
      <c r="S820" s="1" t="s">
        <v>101</v>
      </c>
      <c r="T820" s="1" t="s">
        <v>101</v>
      </c>
      <c r="U820" s="1" t="s">
        <v>101</v>
      </c>
      <c r="V820" s="1" t="s">
        <v>101</v>
      </c>
      <c r="W820" s="1" t="s">
        <v>210</v>
      </c>
      <c r="X820" s="1" t="s">
        <v>101</v>
      </c>
      <c r="Y820" s="1" t="s">
        <v>101</v>
      </c>
      <c r="Z820" s="1" t="s">
        <v>101</v>
      </c>
      <c r="AA820" s="1" t="s">
        <v>101</v>
      </c>
      <c r="AB820" s="1" t="s">
        <v>101</v>
      </c>
      <c r="AC820" s="1" t="s">
        <v>101</v>
      </c>
      <c r="AD820" s="1" t="s">
        <v>101</v>
      </c>
      <c r="AE820" s="1" t="s">
        <v>210</v>
      </c>
      <c r="AF820" s="1" t="s">
        <v>101</v>
      </c>
      <c r="AG820" s="4" t="s">
        <v>1371</v>
      </c>
      <c r="AH820" s="4" t="s">
        <v>1372</v>
      </c>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c r="CJ820" s="1"/>
      <c r="CK820" s="17" t="str">
        <f>IF(AND(Main!AA820="يتجاوز التوقعات بكثير", Main!AB820="يتجاوز التوقعات بكثير"), "يتجاوز التوقعات بكثير",
 IF(OR(AND(Main!AA820="يتجاوز التوقعات بكثير", Main!AB820="يتجاوز التوقعات"), AND(Main!AA820="يتجاوز التوقعات", Main!AB820="يتجاوز التوقعات بكثير")), "يتجاوز التوقعات",
 IF(AND(Main!AA820="يتجاوز التوقعات", Main!AB820="يتجاوز التوقعات"), "يتجاوز التوقعات",
 IF(OR(AND(Main!AA820="يتجاوز التوقعات", Main!AB820="يفي بالتوقعات"), AND(Main!AA820="يفي بالتوقعات", Main!AB820="يتجاوز التوقعات")), "يفي بالتوقعات",
 IF(AND(Main!AA820="يفي بالتوقعات", Main!AB820="يفي بالتوقعات"), "يفي بالتوقعات",
 IF(OR(AND(Main!AA820="يفي بالتوقعات", Main!AB820="يفي بالتوقعات جزئياً"), AND(Main!AA820="يفي بالتوقعات جزئياً", Main!AB820="يفي بالتوقعات")), "يفي بالتوقعات جزئياً",
 IF(AND(Main!AA820="يفي بالتوقعات جزئياً", Main!AB820="يفي بالتوقعات جزئياً"), "يفي بالتوقعات جزئياً",
 ""
 )))))))</f>
        <v>يتجاوز التوقعات</v>
      </c>
      <c r="CL820" s="17" t="str">
        <f>IF(AND(Main!AZ820="يتجاوز التوقعات بكثير", Main!BA820="يتجاوز التوقعات بكثير"), "يتجاوز التوقعات بكثير",
 IF(OR(AND(Main!AZ820="يتجاوز التوقعات بكثير", Main!BA820="يتجاوز التوقعات"), AND(Main!AZ820="يتجاوز التوقعات", Main!BA820="يتجاوز التوقعات بكثير")), "يتجاوز التوقعات",
 IF(AND(Main!AZ820="يتجاوز التوقعات", Main!BA820="يتجاوز التوقعات"), "يتجاوز التوقعات",
 IF(OR(AND(Main!AZ820="يتجاوز التوقعات", Main!BA820="يفي بالتوقعات"), AND(Main!AZ820="يفي بالتوقعات", Main!BA820="يتجاوز التوقعات")), "يفي بالتوقعات",
 IF(AND(Main!AZ820="يفي بالتوقعات", Main!BA820="يفي بالتوقعات"), "يفي بالتوقعات",
 IF(OR(AND(Main!AZ820="يفي بالتوقعات", Main!BA820="يفي بالتوقعات جزئياً"), AND(Main!AZ820="يفي بالتوقعات جزئياً", Main!BA820="يفي بالتوقعات")), "يفي بالتوقعات جزئياً",
 IF(AND(Main!AZ820="يفي بالتوقعات جزئياً", Main!BA820="يفي بالتوقعات جزئياً"), "يفي بالتوقعات جزئياً",
 ""
 )))))))</f>
        <v/>
      </c>
    </row>
    <row r="821" spans="1:90" ht="22.5" customHeight="1" x14ac:dyDescent="0.45">
      <c r="A821">
        <v>841</v>
      </c>
      <c r="B821">
        <v>46002.3258796296</v>
      </c>
      <c r="C821">
        <v>46002.3285763889</v>
      </c>
      <c r="D821" s="1" t="s">
        <v>496</v>
      </c>
      <c r="E821" s="1" t="s">
        <v>497</v>
      </c>
      <c r="F821" s="8" t="s">
        <v>511</v>
      </c>
      <c r="G821" s="1" t="s">
        <v>499</v>
      </c>
      <c r="H821" s="1" t="s">
        <v>823</v>
      </c>
      <c r="I821" t="s">
        <v>1196</v>
      </c>
      <c r="J821" s="1" t="s">
        <v>93</v>
      </c>
      <c r="K821" t="s">
        <v>94</v>
      </c>
      <c r="M821" t="s">
        <v>95</v>
      </c>
      <c r="N821" s="1" t="s">
        <v>703</v>
      </c>
      <c r="O821" s="1" t="s">
        <v>97</v>
      </c>
      <c r="P821" s="1" t="s">
        <v>97</v>
      </c>
      <c r="Q821" s="1" t="s">
        <v>97</v>
      </c>
      <c r="R821" s="1" t="s">
        <v>97</v>
      </c>
      <c r="S821" s="1" t="s">
        <v>97</v>
      </c>
      <c r="T821" s="1" t="s">
        <v>97</v>
      </c>
      <c r="U821" s="1" t="s">
        <v>97</v>
      </c>
      <c r="V821" s="1" t="s">
        <v>97</v>
      </c>
      <c r="W821" s="1" t="s">
        <v>97</v>
      </c>
      <c r="X821" s="1" t="s">
        <v>97</v>
      </c>
      <c r="Y821" s="1" t="s">
        <v>97</v>
      </c>
      <c r="Z821" s="1" t="s">
        <v>97</v>
      </c>
      <c r="AA821" s="1" t="s">
        <v>97</v>
      </c>
      <c r="AB821" s="1" t="s">
        <v>97</v>
      </c>
      <c r="AC821" s="1" t="s">
        <v>97</v>
      </c>
      <c r="AD821" s="1" t="s">
        <v>97</v>
      </c>
      <c r="AE821" s="1" t="s">
        <v>101</v>
      </c>
      <c r="AF821" s="1" t="s">
        <v>97</v>
      </c>
      <c r="AG821" s="4" t="s">
        <v>1373</v>
      </c>
      <c r="AH821" s="4" t="s">
        <v>1374</v>
      </c>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c r="CJ821" s="1"/>
      <c r="CK821" s="17" t="str">
        <f>IF(AND(Main!AA821="يتجاوز التوقعات بكثير", Main!AB821="يتجاوز التوقعات بكثير"), "يتجاوز التوقعات بكثير",
 IF(OR(AND(Main!AA821="يتجاوز التوقعات بكثير", Main!AB821="يتجاوز التوقعات"), AND(Main!AA821="يتجاوز التوقعات", Main!AB821="يتجاوز التوقعات بكثير")), "يتجاوز التوقعات",
 IF(AND(Main!AA821="يتجاوز التوقعات", Main!AB821="يتجاوز التوقعات"), "يتجاوز التوقعات",
 IF(OR(AND(Main!AA821="يتجاوز التوقعات", Main!AB821="يفي بالتوقعات"), AND(Main!AA821="يفي بالتوقعات", Main!AB821="يتجاوز التوقعات")), "يفي بالتوقعات",
 IF(AND(Main!AA821="يفي بالتوقعات", Main!AB821="يفي بالتوقعات"), "يفي بالتوقعات",
 IF(OR(AND(Main!AA821="يفي بالتوقعات", Main!AB821="يفي بالتوقعات جزئياً"), AND(Main!AA821="يفي بالتوقعات جزئياً", Main!AB821="يفي بالتوقعات")), "يفي بالتوقعات جزئياً",
 IF(AND(Main!AA821="يفي بالتوقعات جزئياً", Main!AB821="يفي بالتوقعات جزئياً"), "يفي بالتوقعات جزئياً",
 ""
 )))))))</f>
        <v>يتجاوز التوقعات بكثير</v>
      </c>
      <c r="CL821" s="17" t="str">
        <f>IF(AND(Main!AZ821="يتجاوز التوقعات بكثير", Main!BA821="يتجاوز التوقعات بكثير"), "يتجاوز التوقعات بكثير",
 IF(OR(AND(Main!AZ821="يتجاوز التوقعات بكثير", Main!BA821="يتجاوز التوقعات"), AND(Main!AZ821="يتجاوز التوقعات", Main!BA821="يتجاوز التوقعات بكثير")), "يتجاوز التوقعات",
 IF(AND(Main!AZ821="يتجاوز التوقعات", Main!BA821="يتجاوز التوقعات"), "يتجاوز التوقعات",
 IF(OR(AND(Main!AZ821="يتجاوز التوقعات", Main!BA821="يفي بالتوقعات"), AND(Main!AZ821="يفي بالتوقعات", Main!BA821="يتجاوز التوقعات")), "يفي بالتوقعات",
 IF(AND(Main!AZ821="يفي بالتوقعات", Main!BA821="يفي بالتوقعات"), "يفي بالتوقعات",
 IF(OR(AND(Main!AZ821="يفي بالتوقعات", Main!BA821="يفي بالتوقعات جزئياً"), AND(Main!AZ821="يفي بالتوقعات جزئياً", Main!BA821="يفي بالتوقعات")), "يفي بالتوقعات جزئياً",
 IF(AND(Main!AZ821="يفي بالتوقعات جزئياً", Main!BA821="يفي بالتوقعات جزئياً"), "يفي بالتوقعات جزئياً",
 ""
 )))))))</f>
        <v/>
      </c>
    </row>
    <row r="822" spans="1:90" ht="22.5" customHeight="1" x14ac:dyDescent="0.45">
      <c r="A822">
        <v>833</v>
      </c>
      <c r="B822">
        <v>46002.3113773148</v>
      </c>
      <c r="C822">
        <v>46002.32</v>
      </c>
      <c r="D822" s="1" t="s">
        <v>867</v>
      </c>
      <c r="E822" s="1" t="s">
        <v>868</v>
      </c>
      <c r="F822" s="8" t="s">
        <v>563</v>
      </c>
      <c r="G822" s="1" t="s">
        <v>499</v>
      </c>
      <c r="H822" s="1" t="s">
        <v>823</v>
      </c>
      <c r="J822" s="1" t="s">
        <v>93</v>
      </c>
      <c r="K822" t="s">
        <v>105</v>
      </c>
      <c r="N822" s="1"/>
      <c r="O822" s="1"/>
      <c r="P822" s="1"/>
      <c r="Q822" s="1"/>
      <c r="R822" s="1"/>
      <c r="S822" s="1"/>
      <c r="T822" s="1"/>
      <c r="U822" s="1"/>
      <c r="V822" s="1"/>
      <c r="W822" s="1"/>
      <c r="X822" s="1"/>
      <c r="Y822" s="1"/>
      <c r="Z822" s="1"/>
      <c r="AA822" s="1"/>
      <c r="AB822" s="1"/>
      <c r="AC822" s="1"/>
      <c r="AD822" s="1"/>
      <c r="AE822" s="1"/>
      <c r="AF822" s="1"/>
      <c r="AG822" s="4"/>
      <c r="AH822" s="4"/>
      <c r="AN822" s="1" t="s">
        <v>97</v>
      </c>
      <c r="AO822" s="1" t="s">
        <v>97</v>
      </c>
      <c r="AP822" s="1" t="s">
        <v>97</v>
      </c>
      <c r="AQ822" s="1" t="s">
        <v>97</v>
      </c>
      <c r="AR822" s="1" t="s">
        <v>97</v>
      </c>
      <c r="AS822" s="1" t="s">
        <v>97</v>
      </c>
      <c r="AT822" s="1" t="s">
        <v>97</v>
      </c>
      <c r="AU822" s="1" t="s">
        <v>97</v>
      </c>
      <c r="AV822" s="1" t="s">
        <v>97</v>
      </c>
      <c r="AW822" s="1" t="s">
        <v>97</v>
      </c>
      <c r="AX822" s="1" t="s">
        <v>97</v>
      </c>
      <c r="AY822" s="1" t="s">
        <v>97</v>
      </c>
      <c r="AZ822" s="1" t="s">
        <v>97</v>
      </c>
      <c r="BA822" s="1" t="s">
        <v>97</v>
      </c>
      <c r="BB822" s="1" t="s">
        <v>97</v>
      </c>
      <c r="BC822" s="1" t="s">
        <v>97</v>
      </c>
      <c r="BD822" s="1" t="s">
        <v>97</v>
      </c>
      <c r="BE822" s="1" t="s">
        <v>97</v>
      </c>
      <c r="BF822" s="4" t="s">
        <v>1375</v>
      </c>
      <c r="BG822" s="4" t="s">
        <v>1376</v>
      </c>
      <c r="BH822" s="4" t="s">
        <v>1377</v>
      </c>
      <c r="BI822" s="4" t="s">
        <v>1378</v>
      </c>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c r="CJ822" s="1"/>
      <c r="CK822" s="17" t="str">
        <f>IF(AND(Main!AA822="يتجاوز التوقعات بكثير", Main!AB822="يتجاوز التوقعات بكثير"), "يتجاوز التوقعات بكثير",
 IF(OR(AND(Main!AA822="يتجاوز التوقعات بكثير", Main!AB822="يتجاوز التوقعات"), AND(Main!AA822="يتجاوز التوقعات", Main!AB822="يتجاوز التوقعات بكثير")), "يتجاوز التوقعات",
 IF(AND(Main!AA822="يتجاوز التوقعات", Main!AB822="يتجاوز التوقعات"), "يتجاوز التوقعات",
 IF(OR(AND(Main!AA822="يتجاوز التوقعات", Main!AB822="يفي بالتوقعات"), AND(Main!AA822="يفي بالتوقعات", Main!AB822="يتجاوز التوقعات")), "يفي بالتوقعات",
 IF(AND(Main!AA822="يفي بالتوقعات", Main!AB822="يفي بالتوقعات"), "يفي بالتوقعات",
 IF(OR(AND(Main!AA822="يفي بالتوقعات", Main!AB822="يفي بالتوقعات جزئياً"), AND(Main!AA822="يفي بالتوقعات جزئياً", Main!AB822="يفي بالتوقعات")), "يفي بالتوقعات جزئياً",
 IF(AND(Main!AA822="يفي بالتوقعات جزئياً", Main!AB822="يفي بالتوقعات جزئياً"), "يفي بالتوقعات جزئياً",
 ""
 )))))))</f>
        <v/>
      </c>
      <c r="CL822" s="17" t="str">
        <f>IF(AND(Main!AZ822="يتجاوز التوقعات بكثير", Main!BA822="يتجاوز التوقعات بكثير"), "يتجاوز التوقعات بكثير",
 IF(OR(AND(Main!AZ822="يتجاوز التوقعات بكثير", Main!BA822="يتجاوز التوقعات"), AND(Main!AZ822="يتجاوز التوقعات", Main!BA822="يتجاوز التوقعات بكثير")), "يتجاوز التوقعات",
 IF(AND(Main!AZ822="يتجاوز التوقعات", Main!BA822="يتجاوز التوقعات"), "يتجاوز التوقعات",
 IF(OR(AND(Main!AZ822="يتجاوز التوقعات", Main!BA822="يفي بالتوقعات"), AND(Main!AZ822="يفي بالتوقعات", Main!BA822="يتجاوز التوقعات")), "يفي بالتوقعات",
 IF(AND(Main!AZ822="يفي بالتوقعات", Main!BA822="يفي بالتوقعات"), "يفي بالتوقعات",
 IF(OR(AND(Main!AZ822="يفي بالتوقعات", Main!BA822="يفي بالتوقعات جزئياً"), AND(Main!AZ822="يفي بالتوقعات جزئياً", Main!BA822="يفي بالتوقعات")), "يفي بالتوقعات جزئياً",
 IF(AND(Main!AZ822="يفي بالتوقعات جزئياً", Main!BA822="يفي بالتوقعات جزئياً"), "يفي بالتوقعات جزئياً",
 ""
 )))))))</f>
        <v>يتجاوز التوقعات بكثير</v>
      </c>
    </row>
    <row r="823" spans="1:90" ht="22.5" customHeight="1" x14ac:dyDescent="0.45">
      <c r="D823" s="1"/>
      <c r="E823" s="1"/>
      <c r="G823" s="1"/>
      <c r="H823" s="1"/>
      <c r="J823" s="1"/>
      <c r="N823" s="1"/>
      <c r="O823" s="1"/>
      <c r="P823" s="1"/>
      <c r="Q823" s="1"/>
      <c r="R823" s="1"/>
      <c r="S823" s="1"/>
      <c r="T823" s="1"/>
      <c r="U823" s="1"/>
      <c r="V823" s="1"/>
      <c r="W823" s="1"/>
      <c r="X823" s="1"/>
      <c r="Y823" s="1"/>
      <c r="Z823" s="1"/>
      <c r="AA823" s="1"/>
      <c r="AB823" s="1"/>
      <c r="AC823" s="1"/>
      <c r="AD823" s="1"/>
      <c r="AE823" s="1"/>
      <c r="AF823" s="1"/>
      <c r="AG823" s="4"/>
      <c r="AH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c r="CJ823" s="1"/>
      <c r="CK823" s="17" t="str">
        <f>IF(AND(Main!AA823="يتجاوز التوقعات بكثير", Main!AB823="يتجاوز التوقعات بكثير"), "يتجاوز التوقعات بكثير",
 IF(OR(AND(Main!AA823="يتجاوز التوقعات بكثير", Main!AB823="يتجاوز التوقعات"), AND(Main!AA823="يتجاوز التوقعات", Main!AB823="يتجاوز التوقعات بكثير")), "يتجاوز التوقعات",
 IF(AND(Main!AA823="يتجاوز التوقعات", Main!AB823="يتجاوز التوقعات"), "يتجاوز التوقعات",
 IF(OR(AND(Main!AA823="يتجاوز التوقعات", Main!AB823="يفي بالتوقعات"), AND(Main!AA823="يفي بالتوقعات", Main!AB823="يتجاوز التوقعات")), "يفي بالتوقعات",
 IF(AND(Main!AA823="يفي بالتوقعات", Main!AB823="يفي بالتوقعات"), "يفي بالتوقعات",
 IF(OR(AND(Main!AA823="يفي بالتوقعات", Main!AB823="يفي بالتوقعات جزئياً"), AND(Main!AA823="يفي بالتوقعات جزئياً", Main!AB823="يفي بالتوقعات")), "يفي بالتوقعات جزئياً",
 IF(AND(Main!AA823="يفي بالتوقعات جزئياً", Main!AB823="يفي بالتوقعات جزئياً"), "يفي بالتوقعات جزئياً",
 ""
 )))))))</f>
        <v/>
      </c>
      <c r="CL823" s="17" t="str">
        <f>IF(AND(Main!AZ823="يتجاوز التوقعات بكثير", Main!BA823="يتجاوز التوقعات بكثير"), "يتجاوز التوقعات بكثير",
 IF(OR(AND(Main!AZ823="يتجاوز التوقعات بكثير", Main!BA823="يتجاوز التوقعات"), AND(Main!AZ823="يتجاوز التوقعات", Main!BA823="يتجاوز التوقعات بكثير")), "يتجاوز التوقعات",
 IF(AND(Main!AZ823="يتجاوز التوقعات", Main!BA823="يتجاوز التوقعات"), "يتجاوز التوقعات",
 IF(OR(AND(Main!AZ823="يتجاوز التوقعات", Main!BA823="يفي بالتوقعات"), AND(Main!AZ823="يفي بالتوقعات", Main!BA823="يتجاوز التوقعات")), "يفي بالتوقعات",
 IF(AND(Main!AZ823="يفي بالتوقعات", Main!BA823="يفي بالتوقعات"), "يفي بالتوقعات",
 IF(OR(AND(Main!AZ823="يفي بالتوقعات", Main!BA823="يفي بالتوقعات جزئياً"), AND(Main!AZ823="يفي بالتوقعات جزئياً", Main!BA823="يفي بالتوقعات")), "يفي بالتوقعات جزئياً",
 IF(AND(Main!AZ823="يفي بالتوقعات جزئياً", Main!BA823="يفي بالتوقعات جزئياً"), "يفي بالتوقعات جزئياً",
 ""
 )))))))</f>
        <v/>
      </c>
    </row>
    <row r="824" spans="1:90" ht="22.5" customHeight="1" x14ac:dyDescent="0.45">
      <c r="A824">
        <v>835</v>
      </c>
      <c r="B824">
        <v>46002.3191435185</v>
      </c>
      <c r="C824">
        <v>46002.322222222203</v>
      </c>
      <c r="D824" s="1" t="s">
        <v>496</v>
      </c>
      <c r="E824" s="1" t="s">
        <v>497</v>
      </c>
      <c r="F824" s="8" t="s">
        <v>1370</v>
      </c>
      <c r="G824" s="1" t="s">
        <v>499</v>
      </c>
      <c r="H824" s="1" t="s">
        <v>823</v>
      </c>
      <c r="I824" t="s">
        <v>1196</v>
      </c>
      <c r="J824" s="1" t="s">
        <v>93</v>
      </c>
      <c r="K824" t="s">
        <v>94</v>
      </c>
      <c r="M824" t="s">
        <v>95</v>
      </c>
      <c r="N824" s="1" t="s">
        <v>103</v>
      </c>
      <c r="O824" s="1" t="s">
        <v>101</v>
      </c>
      <c r="P824" s="1" t="s">
        <v>101</v>
      </c>
      <c r="Q824" s="1" t="s">
        <v>101</v>
      </c>
      <c r="R824" s="1" t="s">
        <v>101</v>
      </c>
      <c r="S824" s="1" t="s">
        <v>101</v>
      </c>
      <c r="T824" s="1" t="s">
        <v>101</v>
      </c>
      <c r="U824" s="1" t="s">
        <v>101</v>
      </c>
      <c r="V824" s="1" t="s">
        <v>101</v>
      </c>
      <c r="W824" s="1" t="s">
        <v>210</v>
      </c>
      <c r="X824" s="1" t="s">
        <v>210</v>
      </c>
      <c r="Y824" s="1" t="s">
        <v>101</v>
      </c>
      <c r="Z824" s="1" t="s">
        <v>101</v>
      </c>
      <c r="AA824" s="1" t="s">
        <v>210</v>
      </c>
      <c r="AB824" s="1" t="s">
        <v>101</v>
      </c>
      <c r="AC824" s="1" t="s">
        <v>101</v>
      </c>
      <c r="AD824" s="1" t="s">
        <v>101</v>
      </c>
      <c r="AE824" s="1" t="s">
        <v>101</v>
      </c>
      <c r="AF824" s="1" t="s">
        <v>101</v>
      </c>
      <c r="AG824" s="4" t="s">
        <v>1379</v>
      </c>
      <c r="AH824" s="4" t="s">
        <v>1380</v>
      </c>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c r="CJ824" s="1"/>
      <c r="CK824" s="17" t="str">
        <f>IF(AND(Main!AA824="يتجاوز التوقعات بكثير", Main!AB824="يتجاوز التوقعات بكثير"), "يتجاوز التوقعات بكثير",
 IF(OR(AND(Main!AA824="يتجاوز التوقعات بكثير", Main!AB824="يتجاوز التوقعات"), AND(Main!AA824="يتجاوز التوقعات", Main!AB824="يتجاوز التوقعات بكثير")), "يتجاوز التوقعات",
 IF(AND(Main!AA824="يتجاوز التوقعات", Main!AB824="يتجاوز التوقعات"), "يتجاوز التوقعات",
 IF(OR(AND(Main!AA824="يتجاوز التوقعات", Main!AB824="يفي بالتوقعات"), AND(Main!AA824="يفي بالتوقعات", Main!AB824="يتجاوز التوقعات")), "يفي بالتوقعات",
 IF(AND(Main!AA824="يفي بالتوقعات", Main!AB824="يفي بالتوقعات"), "يفي بالتوقعات",
 IF(OR(AND(Main!AA824="يفي بالتوقعات", Main!AB824="يفي بالتوقعات جزئياً"), AND(Main!AA824="يفي بالتوقعات جزئياً", Main!AB824="يفي بالتوقعات")), "يفي بالتوقعات جزئياً",
 IF(AND(Main!AA824="يفي بالتوقعات جزئياً", Main!AB824="يفي بالتوقعات جزئياً"), "يفي بالتوقعات جزئياً",
 ""
 )))))))</f>
        <v>يفي بالتوقعات</v>
      </c>
      <c r="CL824" s="17" t="str">
        <f>IF(AND(Main!AZ824="يتجاوز التوقعات بكثير", Main!BA824="يتجاوز التوقعات بكثير"), "يتجاوز التوقعات بكثير",
 IF(OR(AND(Main!AZ824="يتجاوز التوقعات بكثير", Main!BA824="يتجاوز التوقعات"), AND(Main!AZ824="يتجاوز التوقعات", Main!BA824="يتجاوز التوقعات بكثير")), "يتجاوز التوقعات",
 IF(AND(Main!AZ824="يتجاوز التوقعات", Main!BA824="يتجاوز التوقعات"), "يتجاوز التوقعات",
 IF(OR(AND(Main!AZ824="يتجاوز التوقعات", Main!BA824="يفي بالتوقعات"), AND(Main!AZ824="يفي بالتوقعات", Main!BA824="يتجاوز التوقعات")), "يفي بالتوقعات",
 IF(AND(Main!AZ824="يفي بالتوقعات", Main!BA824="يفي بالتوقعات"), "يفي بالتوقعات",
 IF(OR(AND(Main!AZ824="يفي بالتوقعات", Main!BA824="يفي بالتوقعات جزئياً"), AND(Main!AZ824="يفي بالتوقعات جزئياً", Main!BA824="يفي بالتوقعات")), "يفي بالتوقعات جزئياً",
 IF(AND(Main!AZ824="يفي بالتوقعات جزئياً", Main!BA824="يفي بالتوقعات جزئياً"), "يفي بالتوقعات جزئياً",
 ""
 )))))))</f>
        <v/>
      </c>
    </row>
    <row r="825" spans="1:90" ht="22.5" customHeight="1" x14ac:dyDescent="0.45">
      <c r="D825" s="1"/>
      <c r="E825" s="1"/>
      <c r="G825" s="1"/>
      <c r="H825" s="1"/>
      <c r="J825" s="1"/>
      <c r="N825" s="1"/>
      <c r="O825" s="1"/>
      <c r="P825" s="1"/>
      <c r="Q825" s="1"/>
      <c r="R825" s="1"/>
      <c r="S825" s="1"/>
      <c r="T825" s="1"/>
      <c r="U825" s="1"/>
      <c r="V825" s="1"/>
      <c r="W825" s="1"/>
      <c r="X825" s="1"/>
      <c r="Y825" s="1"/>
      <c r="Z825" s="1"/>
      <c r="AA825" s="1"/>
      <c r="AB825" s="1"/>
      <c r="AC825" s="1"/>
      <c r="AD825" s="1"/>
      <c r="AE825" s="1"/>
      <c r="AF825" s="1"/>
      <c r="AG825" s="4"/>
      <c r="AH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c r="CJ825" s="1"/>
      <c r="CK825" s="17" t="str">
        <f>IF(AND(Main!AA825="يتجاوز التوقعات بكثير", Main!AB825="يتجاوز التوقعات بكثير"), "يتجاوز التوقعات بكثير",
 IF(OR(AND(Main!AA825="يتجاوز التوقعات بكثير", Main!AB825="يتجاوز التوقعات"), AND(Main!AA825="يتجاوز التوقعات", Main!AB825="يتجاوز التوقعات بكثير")), "يتجاوز التوقعات",
 IF(AND(Main!AA825="يتجاوز التوقعات", Main!AB825="يتجاوز التوقعات"), "يتجاوز التوقعات",
 IF(OR(AND(Main!AA825="يتجاوز التوقعات", Main!AB825="يفي بالتوقعات"), AND(Main!AA825="يفي بالتوقعات", Main!AB825="يتجاوز التوقعات")), "يفي بالتوقعات",
 IF(AND(Main!AA825="يفي بالتوقعات", Main!AB825="يفي بالتوقعات"), "يفي بالتوقعات",
 IF(OR(AND(Main!AA825="يفي بالتوقعات", Main!AB825="يفي بالتوقعات جزئياً"), AND(Main!AA825="يفي بالتوقعات جزئياً", Main!AB825="يفي بالتوقعات")), "يفي بالتوقعات جزئياً",
 IF(AND(Main!AA825="يفي بالتوقعات جزئياً", Main!AB825="يفي بالتوقعات جزئياً"), "يفي بالتوقعات جزئياً",
 ""
 )))))))</f>
        <v/>
      </c>
      <c r="CL825" s="17" t="str">
        <f>IF(AND(Main!AZ825="يتجاوز التوقعات بكثير", Main!BA825="يتجاوز التوقعات بكثير"), "يتجاوز التوقعات بكثير",
 IF(OR(AND(Main!AZ825="يتجاوز التوقعات بكثير", Main!BA825="يتجاوز التوقعات"), AND(Main!AZ825="يتجاوز التوقعات", Main!BA825="يتجاوز التوقعات بكثير")), "يتجاوز التوقعات",
 IF(AND(Main!AZ825="يتجاوز التوقعات", Main!BA825="يتجاوز التوقعات"), "يتجاوز التوقعات",
 IF(OR(AND(Main!AZ825="يتجاوز التوقعات", Main!BA825="يفي بالتوقعات"), AND(Main!AZ825="يفي بالتوقعات", Main!BA825="يتجاوز التوقعات")), "يفي بالتوقعات",
 IF(AND(Main!AZ825="يفي بالتوقعات", Main!BA825="يفي بالتوقعات"), "يفي بالتوقعات",
 IF(OR(AND(Main!AZ825="يفي بالتوقعات", Main!BA825="يفي بالتوقعات جزئياً"), AND(Main!AZ825="يفي بالتوقعات جزئياً", Main!BA825="يفي بالتوقعات")), "يفي بالتوقعات جزئياً",
 IF(AND(Main!AZ825="يفي بالتوقعات جزئياً", Main!BA825="يفي بالتوقعات جزئياً"), "يفي بالتوقعات جزئياً",
 ""
 )))))))</f>
        <v/>
      </c>
    </row>
    <row r="826" spans="1:90" ht="22.5" customHeight="1" x14ac:dyDescent="0.45">
      <c r="A826">
        <v>837</v>
      </c>
      <c r="B826">
        <v>46002.312037037002</v>
      </c>
      <c r="C826">
        <v>46002.324884259302</v>
      </c>
      <c r="D826" s="1" t="s">
        <v>871</v>
      </c>
      <c r="E826" s="1" t="s">
        <v>872</v>
      </c>
      <c r="F826" s="8" t="s">
        <v>559</v>
      </c>
      <c r="G826" s="1" t="s">
        <v>499</v>
      </c>
      <c r="H826" s="1" t="s">
        <v>823</v>
      </c>
      <c r="J826" s="1" t="s">
        <v>93</v>
      </c>
      <c r="K826" t="s">
        <v>105</v>
      </c>
      <c r="N826" s="1"/>
      <c r="O826" s="1"/>
      <c r="P826" s="1"/>
      <c r="Q826" s="1"/>
      <c r="R826" s="1"/>
      <c r="S826" s="1"/>
      <c r="T826" s="1"/>
      <c r="U826" s="1"/>
      <c r="V826" s="1"/>
      <c r="W826" s="1"/>
      <c r="X826" s="1"/>
      <c r="Y826" s="1"/>
      <c r="Z826" s="1"/>
      <c r="AA826" s="1"/>
      <c r="AB826" s="1"/>
      <c r="AC826" s="1"/>
      <c r="AD826" s="1"/>
      <c r="AE826" s="1"/>
      <c r="AF826" s="1"/>
      <c r="AG826" s="4"/>
      <c r="AH826" s="4"/>
      <c r="AN826" s="1" t="s">
        <v>97</v>
      </c>
      <c r="AO826" s="1" t="s">
        <v>97</v>
      </c>
      <c r="AP826" s="1" t="s">
        <v>97</v>
      </c>
      <c r="AQ826" s="1" t="s">
        <v>97</v>
      </c>
      <c r="AR826" s="1" t="s">
        <v>97</v>
      </c>
      <c r="AS826" s="1" t="s">
        <v>97</v>
      </c>
      <c r="AT826" s="1" t="s">
        <v>97</v>
      </c>
      <c r="AU826" s="1" t="s">
        <v>97</v>
      </c>
      <c r="AV826" s="1" t="s">
        <v>97</v>
      </c>
      <c r="AW826" s="1" t="s">
        <v>97</v>
      </c>
      <c r="AX826" s="1" t="s">
        <v>97</v>
      </c>
      <c r="AY826" s="1" t="s">
        <v>97</v>
      </c>
      <c r="AZ826" s="1" t="s">
        <v>97</v>
      </c>
      <c r="BA826" s="1" t="s">
        <v>97</v>
      </c>
      <c r="BB826" s="1" t="s">
        <v>97</v>
      </c>
      <c r="BC826" s="1" t="s">
        <v>97</v>
      </c>
      <c r="BD826" s="1" t="s">
        <v>97</v>
      </c>
      <c r="BE826" s="1" t="s">
        <v>97</v>
      </c>
      <c r="BF826" s="4" t="s">
        <v>1381</v>
      </c>
      <c r="BG826" s="4" t="s">
        <v>1382</v>
      </c>
      <c r="BH826" s="4" t="s">
        <v>1383</v>
      </c>
      <c r="BI826" s="4" t="s">
        <v>124</v>
      </c>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c r="CJ826" s="1"/>
      <c r="CK826" s="17" t="str">
        <f>IF(AND(Main!AA826="يتجاوز التوقعات بكثير", Main!AB826="يتجاوز التوقعات بكثير"), "يتجاوز التوقعات بكثير",
 IF(OR(AND(Main!AA826="يتجاوز التوقعات بكثير", Main!AB826="يتجاوز التوقعات"), AND(Main!AA826="يتجاوز التوقعات", Main!AB826="يتجاوز التوقعات بكثير")), "يتجاوز التوقعات",
 IF(AND(Main!AA826="يتجاوز التوقعات", Main!AB826="يتجاوز التوقعات"), "يتجاوز التوقعات",
 IF(OR(AND(Main!AA826="يتجاوز التوقعات", Main!AB826="يفي بالتوقعات"), AND(Main!AA826="يفي بالتوقعات", Main!AB826="يتجاوز التوقعات")), "يفي بالتوقعات",
 IF(AND(Main!AA826="يفي بالتوقعات", Main!AB826="يفي بالتوقعات"), "يفي بالتوقعات",
 IF(OR(AND(Main!AA826="يفي بالتوقعات", Main!AB826="يفي بالتوقعات جزئياً"), AND(Main!AA826="يفي بالتوقعات جزئياً", Main!AB826="يفي بالتوقعات")), "يفي بالتوقعات جزئياً",
 IF(AND(Main!AA826="يفي بالتوقعات جزئياً", Main!AB826="يفي بالتوقعات جزئياً"), "يفي بالتوقعات جزئياً",
 ""
 )))))))</f>
        <v/>
      </c>
      <c r="CL826" s="17" t="str">
        <f>IF(AND(Main!AZ826="يتجاوز التوقعات بكثير", Main!BA826="يتجاوز التوقعات بكثير"), "يتجاوز التوقعات بكثير",
 IF(OR(AND(Main!AZ826="يتجاوز التوقعات بكثير", Main!BA826="يتجاوز التوقعات"), AND(Main!AZ826="يتجاوز التوقعات", Main!BA826="يتجاوز التوقعات بكثير")), "يتجاوز التوقعات",
 IF(AND(Main!AZ826="يتجاوز التوقعات", Main!BA826="يتجاوز التوقعات"), "يتجاوز التوقعات",
 IF(OR(AND(Main!AZ826="يتجاوز التوقعات", Main!BA826="يفي بالتوقعات"), AND(Main!AZ826="يفي بالتوقعات", Main!BA826="يتجاوز التوقعات")), "يفي بالتوقعات",
 IF(AND(Main!AZ826="يفي بالتوقعات", Main!BA826="يفي بالتوقعات"), "يفي بالتوقعات",
 IF(OR(AND(Main!AZ826="يفي بالتوقعات", Main!BA826="يفي بالتوقعات جزئياً"), AND(Main!AZ826="يفي بالتوقعات جزئياً", Main!BA826="يفي بالتوقعات")), "يفي بالتوقعات جزئياً",
 IF(AND(Main!AZ826="يفي بالتوقعات جزئياً", Main!BA826="يفي بالتوقعات جزئياً"), "يفي بالتوقعات جزئياً",
 ""
 )))))))</f>
        <v>يتجاوز التوقعات بكثير</v>
      </c>
    </row>
    <row r="827" spans="1:90" ht="22.5" customHeight="1" x14ac:dyDescent="0.45">
      <c r="A827">
        <v>842</v>
      </c>
      <c r="B827">
        <v>46002.328877314802</v>
      </c>
      <c r="C827">
        <v>46002.331238425897</v>
      </c>
      <c r="D827" s="1" t="s">
        <v>496</v>
      </c>
      <c r="E827" s="1" t="s">
        <v>497</v>
      </c>
      <c r="F827" s="8" t="s">
        <v>559</v>
      </c>
      <c r="G827" s="1" t="s">
        <v>499</v>
      </c>
      <c r="H827" s="1" t="s">
        <v>823</v>
      </c>
      <c r="I827" t="s">
        <v>1196</v>
      </c>
      <c r="J827" s="1" t="s">
        <v>93</v>
      </c>
      <c r="K827" t="s">
        <v>94</v>
      </c>
      <c r="M827" t="s">
        <v>95</v>
      </c>
      <c r="N827" s="1" t="s">
        <v>703</v>
      </c>
      <c r="O827" s="1" t="s">
        <v>97</v>
      </c>
      <c r="P827" s="1" t="s">
        <v>97</v>
      </c>
      <c r="Q827" s="1" t="s">
        <v>101</v>
      </c>
      <c r="R827" s="1" t="s">
        <v>97</v>
      </c>
      <c r="S827" s="1" t="s">
        <v>97</v>
      </c>
      <c r="T827" s="1" t="s">
        <v>97</v>
      </c>
      <c r="U827" s="1" t="s">
        <v>97</v>
      </c>
      <c r="V827" s="1" t="s">
        <v>97</v>
      </c>
      <c r="W827" s="1" t="s">
        <v>97</v>
      </c>
      <c r="X827" s="1" t="s">
        <v>97</v>
      </c>
      <c r="Y827" s="1" t="s">
        <v>97</v>
      </c>
      <c r="Z827" s="1" t="s">
        <v>97</v>
      </c>
      <c r="AA827" s="1" t="s">
        <v>97</v>
      </c>
      <c r="AB827" s="1" t="s">
        <v>97</v>
      </c>
      <c r="AC827" s="1" t="s">
        <v>97</v>
      </c>
      <c r="AD827" s="1" t="s">
        <v>97</v>
      </c>
      <c r="AE827" s="1" t="s">
        <v>97</v>
      </c>
      <c r="AF827" s="1" t="s">
        <v>97</v>
      </c>
      <c r="AG827" s="4" t="s">
        <v>1384</v>
      </c>
      <c r="AH827" s="4" t="s">
        <v>1385</v>
      </c>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c r="CJ827" s="1"/>
      <c r="CK827" s="17" t="str">
        <f>IF(AND(Main!AA827="يتجاوز التوقعات بكثير", Main!AB827="يتجاوز التوقعات بكثير"), "يتجاوز التوقعات بكثير",
 IF(OR(AND(Main!AA827="يتجاوز التوقعات بكثير", Main!AB827="يتجاوز التوقعات"), AND(Main!AA827="يتجاوز التوقعات", Main!AB827="يتجاوز التوقعات بكثير")), "يتجاوز التوقعات",
 IF(AND(Main!AA827="يتجاوز التوقعات", Main!AB827="يتجاوز التوقعات"), "يتجاوز التوقعات",
 IF(OR(AND(Main!AA827="يتجاوز التوقعات", Main!AB827="يفي بالتوقعات"), AND(Main!AA827="يفي بالتوقعات", Main!AB827="يتجاوز التوقعات")), "يفي بالتوقعات",
 IF(AND(Main!AA827="يفي بالتوقعات", Main!AB827="يفي بالتوقعات"), "يفي بالتوقعات",
 IF(OR(AND(Main!AA827="يفي بالتوقعات", Main!AB827="يفي بالتوقعات جزئياً"), AND(Main!AA827="يفي بالتوقعات جزئياً", Main!AB827="يفي بالتوقعات")), "يفي بالتوقعات جزئياً",
 IF(AND(Main!AA827="يفي بالتوقعات جزئياً", Main!AB827="يفي بالتوقعات جزئياً"), "يفي بالتوقعات جزئياً",
 ""
 )))))))</f>
        <v>يتجاوز التوقعات بكثير</v>
      </c>
      <c r="CL827" s="17" t="str">
        <f>IF(AND(Main!AZ827="يتجاوز التوقعات بكثير", Main!BA827="يتجاوز التوقعات بكثير"), "يتجاوز التوقعات بكثير",
 IF(OR(AND(Main!AZ827="يتجاوز التوقعات بكثير", Main!BA827="يتجاوز التوقعات"), AND(Main!AZ827="يتجاوز التوقعات", Main!BA827="يتجاوز التوقعات بكثير")), "يتجاوز التوقعات",
 IF(AND(Main!AZ827="يتجاوز التوقعات", Main!BA827="يتجاوز التوقعات"), "يتجاوز التوقعات",
 IF(OR(AND(Main!AZ827="يتجاوز التوقعات", Main!BA827="يفي بالتوقعات"), AND(Main!AZ827="يفي بالتوقعات", Main!BA827="يتجاوز التوقعات")), "يفي بالتوقعات",
 IF(AND(Main!AZ827="يفي بالتوقعات", Main!BA827="يفي بالتوقعات"), "يفي بالتوقعات",
 IF(OR(AND(Main!AZ827="يفي بالتوقعات", Main!BA827="يفي بالتوقعات جزئياً"), AND(Main!AZ827="يفي بالتوقعات جزئياً", Main!BA827="يفي بالتوقعات")), "يفي بالتوقعات جزئياً",
 IF(AND(Main!AZ827="يفي بالتوقعات جزئياً", Main!BA827="يفي بالتوقعات جزئياً"), "يفي بالتوقعات جزئياً",
 ""
 )))))))</f>
        <v/>
      </c>
    </row>
    <row r="828" spans="1:90" ht="22.5" customHeight="1" x14ac:dyDescent="0.45">
      <c r="A828">
        <v>839</v>
      </c>
      <c r="B828">
        <v>46002.323090277801</v>
      </c>
      <c r="C828">
        <v>46002.326203703698</v>
      </c>
      <c r="D828" s="1" t="s">
        <v>881</v>
      </c>
      <c r="E828" s="1" t="s">
        <v>882</v>
      </c>
      <c r="F828" s="8" t="s">
        <v>138</v>
      </c>
      <c r="G828" s="1" t="s">
        <v>122</v>
      </c>
      <c r="H828" s="1" t="s">
        <v>823</v>
      </c>
      <c r="I828" t="s">
        <v>875</v>
      </c>
      <c r="J828" s="1" t="s">
        <v>93</v>
      </c>
      <c r="K828" t="s">
        <v>94</v>
      </c>
      <c r="M828" t="s">
        <v>95</v>
      </c>
      <c r="N828" s="1" t="s">
        <v>96</v>
      </c>
      <c r="O828" s="1" t="s">
        <v>97</v>
      </c>
      <c r="P828" s="1" t="s">
        <v>97</v>
      </c>
      <c r="Q828" s="1" t="s">
        <v>97</v>
      </c>
      <c r="R828" s="1" t="s">
        <v>97</v>
      </c>
      <c r="S828" s="1" t="s">
        <v>101</v>
      </c>
      <c r="T828" s="1" t="s">
        <v>97</v>
      </c>
      <c r="U828" s="1" t="s">
        <v>97</v>
      </c>
      <c r="V828" s="1" t="s">
        <v>97</v>
      </c>
      <c r="W828" s="1" t="s">
        <v>97</v>
      </c>
      <c r="X828" s="1" t="s">
        <v>97</v>
      </c>
      <c r="Y828" s="1" t="s">
        <v>97</v>
      </c>
      <c r="Z828" s="1" t="s">
        <v>97</v>
      </c>
      <c r="AA828" s="1" t="s">
        <v>97</v>
      </c>
      <c r="AB828" s="1" t="s">
        <v>97</v>
      </c>
      <c r="AC828" s="1" t="s">
        <v>97</v>
      </c>
      <c r="AD828" s="1" t="s">
        <v>97</v>
      </c>
      <c r="AE828" s="1" t="s">
        <v>101</v>
      </c>
      <c r="AF828" s="1" t="s">
        <v>97</v>
      </c>
      <c r="AG828" s="4" t="s">
        <v>1386</v>
      </c>
      <c r="AH828" s="4" t="s">
        <v>99</v>
      </c>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c r="CJ828" s="1"/>
      <c r="CK828" s="17" t="str">
        <f>IF(AND(Main!AA828="يتجاوز التوقعات بكثير", Main!AB828="يتجاوز التوقعات بكثير"), "يتجاوز التوقعات بكثير",
 IF(OR(AND(Main!AA828="يتجاوز التوقعات بكثير", Main!AB828="يتجاوز التوقعات"), AND(Main!AA828="يتجاوز التوقعات", Main!AB828="يتجاوز التوقعات بكثير")), "يتجاوز التوقعات",
 IF(AND(Main!AA828="يتجاوز التوقعات", Main!AB828="يتجاوز التوقعات"), "يتجاوز التوقعات",
 IF(OR(AND(Main!AA828="يتجاوز التوقعات", Main!AB828="يفي بالتوقعات"), AND(Main!AA828="يفي بالتوقعات", Main!AB828="يتجاوز التوقعات")), "يفي بالتوقعات",
 IF(AND(Main!AA828="يفي بالتوقعات", Main!AB828="يفي بالتوقعات"), "يفي بالتوقعات",
 IF(OR(AND(Main!AA828="يفي بالتوقعات", Main!AB828="يفي بالتوقعات جزئياً"), AND(Main!AA828="يفي بالتوقعات جزئياً", Main!AB828="يفي بالتوقعات")), "يفي بالتوقعات جزئياً",
 IF(AND(Main!AA828="يفي بالتوقعات جزئياً", Main!AB828="يفي بالتوقعات جزئياً"), "يفي بالتوقعات جزئياً",
 ""
 )))))))</f>
        <v>يتجاوز التوقعات بكثير</v>
      </c>
      <c r="CL828" s="17" t="str">
        <f>IF(AND(Main!AZ828="يتجاوز التوقعات بكثير", Main!BA828="يتجاوز التوقعات بكثير"), "يتجاوز التوقعات بكثير",
 IF(OR(AND(Main!AZ828="يتجاوز التوقعات بكثير", Main!BA828="يتجاوز التوقعات"), AND(Main!AZ828="يتجاوز التوقعات", Main!BA828="يتجاوز التوقعات بكثير")), "يتجاوز التوقعات",
 IF(AND(Main!AZ828="يتجاوز التوقعات", Main!BA828="يتجاوز التوقعات"), "يتجاوز التوقعات",
 IF(OR(AND(Main!AZ828="يتجاوز التوقعات", Main!BA828="يفي بالتوقعات"), AND(Main!AZ828="يفي بالتوقعات", Main!BA828="يتجاوز التوقعات")), "يفي بالتوقعات",
 IF(AND(Main!AZ828="يفي بالتوقعات", Main!BA828="يفي بالتوقعات"), "يفي بالتوقعات",
 IF(OR(AND(Main!AZ828="يفي بالتوقعات", Main!BA828="يفي بالتوقعات جزئياً"), AND(Main!AZ828="يفي بالتوقعات جزئياً", Main!BA828="يفي بالتوقعات")), "يفي بالتوقعات جزئياً",
 IF(AND(Main!AZ828="يفي بالتوقعات جزئياً", Main!BA828="يفي بالتوقعات جزئياً"), "يفي بالتوقعات جزئياً",
 ""
 )))))))</f>
        <v/>
      </c>
    </row>
    <row r="829" spans="1:90" ht="22.5" customHeight="1" x14ac:dyDescent="0.45">
      <c r="D829" s="1"/>
      <c r="E829" s="1"/>
      <c r="G829" s="1"/>
      <c r="H829" s="1"/>
      <c r="J829" s="1"/>
      <c r="N829" s="1"/>
      <c r="O829" s="1"/>
      <c r="P829" s="1"/>
      <c r="Q829" s="1"/>
      <c r="R829" s="1"/>
      <c r="S829" s="1"/>
      <c r="T829" s="1"/>
      <c r="U829" s="1"/>
      <c r="V829" s="1"/>
      <c r="W829" s="1"/>
      <c r="X829" s="1"/>
      <c r="Y829" s="1"/>
      <c r="Z829" s="1"/>
      <c r="AA829" s="1"/>
      <c r="AB829" s="1"/>
      <c r="AC829" s="1"/>
      <c r="AD829" s="1"/>
      <c r="AE829" s="1"/>
      <c r="AF829" s="1"/>
      <c r="AG829" s="4"/>
      <c r="AH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c r="CJ829" s="1"/>
      <c r="CK829" s="17" t="str">
        <f>IF(AND(Main!AA829="يتجاوز التوقعات بكثير", Main!AB829="يتجاوز التوقعات بكثير"), "يتجاوز التوقعات بكثير",
 IF(OR(AND(Main!AA829="يتجاوز التوقعات بكثير", Main!AB829="يتجاوز التوقعات"), AND(Main!AA829="يتجاوز التوقعات", Main!AB829="يتجاوز التوقعات بكثير")), "يتجاوز التوقعات",
 IF(AND(Main!AA829="يتجاوز التوقعات", Main!AB829="يتجاوز التوقعات"), "يتجاوز التوقعات",
 IF(OR(AND(Main!AA829="يتجاوز التوقعات", Main!AB829="يفي بالتوقعات"), AND(Main!AA829="يفي بالتوقعات", Main!AB829="يتجاوز التوقعات")), "يفي بالتوقعات",
 IF(AND(Main!AA829="يفي بالتوقعات", Main!AB829="يفي بالتوقعات"), "يفي بالتوقعات",
 IF(OR(AND(Main!AA829="يفي بالتوقعات", Main!AB829="يفي بالتوقعات جزئياً"), AND(Main!AA829="يفي بالتوقعات جزئياً", Main!AB829="يفي بالتوقعات")), "يفي بالتوقعات جزئياً",
 IF(AND(Main!AA829="يفي بالتوقعات جزئياً", Main!AB829="يفي بالتوقعات جزئياً"), "يفي بالتوقعات جزئياً",
 ""
 )))))))</f>
        <v/>
      </c>
      <c r="CL829" s="17" t="str">
        <f>IF(AND(Main!AZ829="يتجاوز التوقعات بكثير", Main!BA829="يتجاوز التوقعات بكثير"), "يتجاوز التوقعات بكثير",
 IF(OR(AND(Main!AZ829="يتجاوز التوقعات بكثير", Main!BA829="يتجاوز التوقعات"), AND(Main!AZ829="يتجاوز التوقعات", Main!BA829="يتجاوز التوقعات بكثير")), "يتجاوز التوقعات",
 IF(AND(Main!AZ829="يتجاوز التوقعات", Main!BA829="يتجاوز التوقعات"), "يتجاوز التوقعات",
 IF(OR(AND(Main!AZ829="يتجاوز التوقعات", Main!BA829="يفي بالتوقعات"), AND(Main!AZ829="يفي بالتوقعات", Main!BA829="يتجاوز التوقعات")), "يفي بالتوقعات",
 IF(AND(Main!AZ829="يفي بالتوقعات", Main!BA829="يفي بالتوقعات"), "يفي بالتوقعات",
 IF(OR(AND(Main!AZ829="يفي بالتوقعات", Main!BA829="يفي بالتوقعات جزئياً"), AND(Main!AZ829="يفي بالتوقعات جزئياً", Main!BA829="يفي بالتوقعات")), "يفي بالتوقعات جزئياً",
 IF(AND(Main!AZ829="يفي بالتوقعات جزئياً", Main!BA829="يفي بالتوقعات جزئياً"), "يفي بالتوقعات جزئياً",
 ""
 )))))))</f>
        <v/>
      </c>
    </row>
    <row r="830" spans="1:90" ht="22.5" customHeight="1" x14ac:dyDescent="0.45">
      <c r="A830">
        <v>845</v>
      </c>
      <c r="B830">
        <v>46002.339884259301</v>
      </c>
      <c r="C830">
        <v>46002.343020833301</v>
      </c>
      <c r="D830" s="1" t="s">
        <v>496</v>
      </c>
      <c r="E830" s="1" t="s">
        <v>497</v>
      </c>
      <c r="F830" s="8" t="s">
        <v>539</v>
      </c>
      <c r="G830" s="1" t="s">
        <v>499</v>
      </c>
      <c r="H830" s="1" t="s">
        <v>823</v>
      </c>
      <c r="I830" t="s">
        <v>1196</v>
      </c>
      <c r="J830" s="1" t="s">
        <v>93</v>
      </c>
      <c r="K830" t="s">
        <v>94</v>
      </c>
      <c r="M830" t="s">
        <v>95</v>
      </c>
      <c r="N830" s="1" t="s">
        <v>703</v>
      </c>
      <c r="O830" s="1" t="s">
        <v>97</v>
      </c>
      <c r="P830" s="1" t="s">
        <v>97</v>
      </c>
      <c r="Q830" s="1" t="s">
        <v>97</v>
      </c>
      <c r="R830" s="1" t="s">
        <v>97</v>
      </c>
      <c r="S830" s="1" t="s">
        <v>97</v>
      </c>
      <c r="T830" s="1" t="s">
        <v>97</v>
      </c>
      <c r="U830" s="1" t="s">
        <v>97</v>
      </c>
      <c r="V830" s="1" t="s">
        <v>97</v>
      </c>
      <c r="W830" s="1" t="s">
        <v>97</v>
      </c>
      <c r="X830" s="1" t="s">
        <v>97</v>
      </c>
      <c r="Y830" s="1" t="s">
        <v>97</v>
      </c>
      <c r="Z830" s="1" t="s">
        <v>97</v>
      </c>
      <c r="AA830" s="1" t="s">
        <v>97</v>
      </c>
      <c r="AB830" s="1" t="s">
        <v>97</v>
      </c>
      <c r="AC830" s="1" t="s">
        <v>97</v>
      </c>
      <c r="AD830" s="1" t="s">
        <v>97</v>
      </c>
      <c r="AE830" s="1" t="s">
        <v>97</v>
      </c>
      <c r="AF830" s="1" t="s">
        <v>97</v>
      </c>
      <c r="AG830" s="4" t="s">
        <v>1387</v>
      </c>
      <c r="AH830" s="4" t="s">
        <v>1303</v>
      </c>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c r="CJ830" s="1"/>
      <c r="CK830" s="17" t="str">
        <f>IF(AND(Main!AA830="يتجاوز التوقعات بكثير", Main!AB830="يتجاوز التوقعات بكثير"), "يتجاوز التوقعات بكثير",
 IF(OR(AND(Main!AA830="يتجاوز التوقعات بكثير", Main!AB830="يتجاوز التوقعات"), AND(Main!AA830="يتجاوز التوقعات", Main!AB830="يتجاوز التوقعات بكثير")), "يتجاوز التوقعات",
 IF(AND(Main!AA830="يتجاوز التوقعات", Main!AB830="يتجاوز التوقعات"), "يتجاوز التوقعات",
 IF(OR(AND(Main!AA830="يتجاوز التوقعات", Main!AB830="يفي بالتوقعات"), AND(Main!AA830="يفي بالتوقعات", Main!AB830="يتجاوز التوقعات")), "يفي بالتوقعات",
 IF(AND(Main!AA830="يفي بالتوقعات", Main!AB830="يفي بالتوقعات"), "يفي بالتوقعات",
 IF(OR(AND(Main!AA830="يفي بالتوقعات", Main!AB830="يفي بالتوقعات جزئياً"), AND(Main!AA830="يفي بالتوقعات جزئياً", Main!AB830="يفي بالتوقعات")), "يفي بالتوقعات جزئياً",
 IF(AND(Main!AA830="يفي بالتوقعات جزئياً", Main!AB830="يفي بالتوقعات جزئياً"), "يفي بالتوقعات جزئياً",
 ""
 )))))))</f>
        <v>يتجاوز التوقعات بكثير</v>
      </c>
      <c r="CL830" s="17" t="str">
        <f>IF(AND(Main!AZ830="يتجاوز التوقعات بكثير", Main!BA830="يتجاوز التوقعات بكثير"), "يتجاوز التوقعات بكثير",
 IF(OR(AND(Main!AZ830="يتجاوز التوقعات بكثير", Main!BA830="يتجاوز التوقعات"), AND(Main!AZ830="يتجاوز التوقعات", Main!BA830="يتجاوز التوقعات بكثير")), "يتجاوز التوقعات",
 IF(AND(Main!AZ830="يتجاوز التوقعات", Main!BA830="يتجاوز التوقعات"), "يتجاوز التوقعات",
 IF(OR(AND(Main!AZ830="يتجاوز التوقعات", Main!BA830="يفي بالتوقعات"), AND(Main!AZ830="يفي بالتوقعات", Main!BA830="يتجاوز التوقعات")), "يفي بالتوقعات",
 IF(AND(Main!AZ830="يفي بالتوقعات", Main!BA830="يفي بالتوقعات"), "يفي بالتوقعات",
 IF(OR(AND(Main!AZ830="يفي بالتوقعات", Main!BA830="يفي بالتوقعات جزئياً"), AND(Main!AZ830="يفي بالتوقعات جزئياً", Main!BA830="يفي بالتوقعات")), "يفي بالتوقعات جزئياً",
 IF(AND(Main!AZ830="يفي بالتوقعات جزئياً", Main!BA830="يفي بالتوقعات جزئياً"), "يفي بالتوقعات جزئياً",
 ""
 )))))))</f>
        <v/>
      </c>
    </row>
    <row r="831" spans="1:90" ht="22.5" customHeight="1" x14ac:dyDescent="0.45">
      <c r="A831">
        <v>846</v>
      </c>
      <c r="B831">
        <v>46002.3452777778</v>
      </c>
      <c r="C831">
        <v>46002.347592592603</v>
      </c>
      <c r="D831" s="1" t="s">
        <v>496</v>
      </c>
      <c r="E831" s="1" t="s">
        <v>497</v>
      </c>
      <c r="F831" s="8" t="s">
        <v>546</v>
      </c>
      <c r="G831" s="1" t="s">
        <v>499</v>
      </c>
      <c r="H831" s="1" t="s">
        <v>823</v>
      </c>
      <c r="I831" t="s">
        <v>1196</v>
      </c>
      <c r="J831" s="1" t="s">
        <v>93</v>
      </c>
      <c r="K831" t="s">
        <v>94</v>
      </c>
      <c r="M831" t="s">
        <v>95</v>
      </c>
      <c r="N831" s="1" t="s">
        <v>703</v>
      </c>
      <c r="O831" s="1" t="s">
        <v>97</v>
      </c>
      <c r="P831" s="1" t="s">
        <v>97</v>
      </c>
      <c r="Q831" s="1" t="s">
        <v>97</v>
      </c>
      <c r="R831" s="1" t="s">
        <v>101</v>
      </c>
      <c r="S831" s="1" t="s">
        <v>97</v>
      </c>
      <c r="T831" s="1" t="s">
        <v>97</v>
      </c>
      <c r="U831" s="1" t="s">
        <v>97</v>
      </c>
      <c r="V831" s="1" t="s">
        <v>97</v>
      </c>
      <c r="W831" s="1" t="s">
        <v>97</v>
      </c>
      <c r="X831" s="1" t="s">
        <v>97</v>
      </c>
      <c r="Y831" s="1" t="s">
        <v>101</v>
      </c>
      <c r="Z831" s="1" t="s">
        <v>97</v>
      </c>
      <c r="AA831" s="1" t="s">
        <v>97</v>
      </c>
      <c r="AB831" s="1" t="s">
        <v>97</v>
      </c>
      <c r="AC831" s="1" t="s">
        <v>97</v>
      </c>
      <c r="AD831" s="1" t="s">
        <v>97</v>
      </c>
      <c r="AE831" s="1" t="s">
        <v>97</v>
      </c>
      <c r="AF831" s="1" t="s">
        <v>97</v>
      </c>
      <c r="AG831" s="4" t="s">
        <v>1388</v>
      </c>
      <c r="AH831" s="4" t="s">
        <v>1303</v>
      </c>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c r="CJ831" s="1"/>
      <c r="CK831" s="17" t="str">
        <f>IF(AND(Main!AA831="يتجاوز التوقعات بكثير", Main!AB831="يتجاوز التوقعات بكثير"), "يتجاوز التوقعات بكثير",
 IF(OR(AND(Main!AA831="يتجاوز التوقعات بكثير", Main!AB831="يتجاوز التوقعات"), AND(Main!AA831="يتجاوز التوقعات", Main!AB831="يتجاوز التوقعات بكثير")), "يتجاوز التوقعات",
 IF(AND(Main!AA831="يتجاوز التوقعات", Main!AB831="يتجاوز التوقعات"), "يتجاوز التوقعات",
 IF(OR(AND(Main!AA831="يتجاوز التوقعات", Main!AB831="يفي بالتوقعات"), AND(Main!AA831="يفي بالتوقعات", Main!AB831="يتجاوز التوقعات")), "يفي بالتوقعات",
 IF(AND(Main!AA831="يفي بالتوقعات", Main!AB831="يفي بالتوقعات"), "يفي بالتوقعات",
 IF(OR(AND(Main!AA831="يفي بالتوقعات", Main!AB831="يفي بالتوقعات جزئياً"), AND(Main!AA831="يفي بالتوقعات جزئياً", Main!AB831="يفي بالتوقعات")), "يفي بالتوقعات جزئياً",
 IF(AND(Main!AA831="يفي بالتوقعات جزئياً", Main!AB831="يفي بالتوقعات جزئياً"), "يفي بالتوقعات جزئياً",
 ""
 )))))))</f>
        <v>يتجاوز التوقعات بكثير</v>
      </c>
      <c r="CL831" s="17" t="str">
        <f>IF(AND(Main!AZ831="يتجاوز التوقعات بكثير", Main!BA831="يتجاوز التوقعات بكثير"), "يتجاوز التوقعات بكثير",
 IF(OR(AND(Main!AZ831="يتجاوز التوقعات بكثير", Main!BA831="يتجاوز التوقعات"), AND(Main!AZ831="يتجاوز التوقعات", Main!BA831="يتجاوز التوقعات بكثير")), "يتجاوز التوقعات",
 IF(AND(Main!AZ831="يتجاوز التوقعات", Main!BA831="يتجاوز التوقعات"), "يتجاوز التوقعات",
 IF(OR(AND(Main!AZ831="يتجاوز التوقعات", Main!BA831="يفي بالتوقعات"), AND(Main!AZ831="يفي بالتوقعات", Main!BA831="يتجاوز التوقعات")), "يفي بالتوقعات",
 IF(AND(Main!AZ831="يفي بالتوقعات", Main!BA831="يفي بالتوقعات"), "يفي بالتوقعات",
 IF(OR(AND(Main!AZ831="يفي بالتوقعات", Main!BA831="يفي بالتوقعات جزئياً"), AND(Main!AZ831="يفي بالتوقعات جزئياً", Main!BA831="يفي بالتوقعات")), "يفي بالتوقعات جزئياً",
 IF(AND(Main!AZ831="يفي بالتوقعات جزئياً", Main!BA831="يفي بالتوقعات جزئياً"), "يفي بالتوقعات جزئياً",
 ""
 )))))))</f>
        <v/>
      </c>
    </row>
    <row r="832" spans="1:90" ht="22.5" customHeight="1" x14ac:dyDescent="0.45">
      <c r="A832">
        <v>843</v>
      </c>
      <c r="B832">
        <v>46002.324803240699</v>
      </c>
      <c r="C832">
        <v>46002.332789351902</v>
      </c>
      <c r="D832" s="1" t="s">
        <v>1389</v>
      </c>
      <c r="E832" s="1" t="s">
        <v>1390</v>
      </c>
      <c r="F832" s="8" t="s">
        <v>1370</v>
      </c>
      <c r="G832" s="1" t="s">
        <v>499</v>
      </c>
      <c r="H832" s="1" t="s">
        <v>823</v>
      </c>
      <c r="J832" s="1" t="s">
        <v>93</v>
      </c>
      <c r="K832" t="s">
        <v>105</v>
      </c>
      <c r="N832" s="1"/>
      <c r="O832" s="1"/>
      <c r="P832" s="1"/>
      <c r="Q832" s="1"/>
      <c r="R832" s="1"/>
      <c r="S832" s="1"/>
      <c r="T832" s="1"/>
      <c r="U832" s="1"/>
      <c r="V832" s="1"/>
      <c r="W832" s="1"/>
      <c r="X832" s="1"/>
      <c r="Y832" s="1"/>
      <c r="Z832" s="1"/>
      <c r="AA832" s="1"/>
      <c r="AB832" s="1"/>
      <c r="AC832" s="1"/>
      <c r="AD832" s="1"/>
      <c r="AE832" s="1"/>
      <c r="AF832" s="1"/>
      <c r="AG832" s="4"/>
      <c r="AH832" s="4"/>
      <c r="AN832" s="1" t="s">
        <v>97</v>
      </c>
      <c r="AO832" s="1" t="s">
        <v>97</v>
      </c>
      <c r="AP832" s="1" t="s">
        <v>97</v>
      </c>
      <c r="AQ832" s="1" t="s">
        <v>97</v>
      </c>
      <c r="AR832" s="1" t="s">
        <v>97</v>
      </c>
      <c r="AS832" s="1" t="s">
        <v>97</v>
      </c>
      <c r="AT832" s="1" t="s">
        <v>97</v>
      </c>
      <c r="AU832" s="1" t="s">
        <v>97</v>
      </c>
      <c r="AV832" s="1" t="s">
        <v>97</v>
      </c>
      <c r="AW832" s="1" t="s">
        <v>97</v>
      </c>
      <c r="AX832" s="1" t="s">
        <v>97</v>
      </c>
      <c r="AY832" s="1" t="s">
        <v>97</v>
      </c>
      <c r="AZ832" s="1" t="s">
        <v>97</v>
      </c>
      <c r="BA832" s="1" t="s">
        <v>97</v>
      </c>
      <c r="BB832" s="1" t="s">
        <v>97</v>
      </c>
      <c r="BC832" s="1" t="s">
        <v>97</v>
      </c>
      <c r="BD832" s="1" t="s">
        <v>97</v>
      </c>
      <c r="BE832" s="1" t="s">
        <v>97</v>
      </c>
      <c r="BF832" s="4" t="s">
        <v>1391</v>
      </c>
      <c r="BG832" s="4" t="s">
        <v>1392</v>
      </c>
      <c r="BH832" s="4" t="s">
        <v>1393</v>
      </c>
      <c r="BI832" s="4" t="s">
        <v>99</v>
      </c>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c r="CJ832" s="1"/>
      <c r="CK832" s="17" t="str">
        <f>IF(AND(Main!AA832="يتجاوز التوقعات بكثير", Main!AB832="يتجاوز التوقعات بكثير"), "يتجاوز التوقعات بكثير",
 IF(OR(AND(Main!AA832="يتجاوز التوقعات بكثير", Main!AB832="يتجاوز التوقعات"), AND(Main!AA832="يتجاوز التوقعات", Main!AB832="يتجاوز التوقعات بكثير")), "يتجاوز التوقعات",
 IF(AND(Main!AA832="يتجاوز التوقعات", Main!AB832="يتجاوز التوقعات"), "يتجاوز التوقعات",
 IF(OR(AND(Main!AA832="يتجاوز التوقعات", Main!AB832="يفي بالتوقعات"), AND(Main!AA832="يفي بالتوقعات", Main!AB832="يتجاوز التوقعات")), "يفي بالتوقعات",
 IF(AND(Main!AA832="يفي بالتوقعات", Main!AB832="يفي بالتوقعات"), "يفي بالتوقعات",
 IF(OR(AND(Main!AA832="يفي بالتوقعات", Main!AB832="يفي بالتوقعات جزئياً"), AND(Main!AA832="يفي بالتوقعات جزئياً", Main!AB832="يفي بالتوقعات")), "يفي بالتوقعات جزئياً",
 IF(AND(Main!AA832="يفي بالتوقعات جزئياً", Main!AB832="يفي بالتوقعات جزئياً"), "يفي بالتوقعات جزئياً",
 ""
 )))))))</f>
        <v/>
      </c>
      <c r="CL832" s="17" t="str">
        <f>IF(AND(Main!AZ832="يتجاوز التوقعات بكثير", Main!BA832="يتجاوز التوقعات بكثير"), "يتجاوز التوقعات بكثير",
 IF(OR(AND(Main!AZ832="يتجاوز التوقعات بكثير", Main!BA832="يتجاوز التوقعات"), AND(Main!AZ832="يتجاوز التوقعات", Main!BA832="يتجاوز التوقعات بكثير")), "يتجاوز التوقعات",
 IF(AND(Main!AZ832="يتجاوز التوقعات", Main!BA832="يتجاوز التوقعات"), "يتجاوز التوقعات",
 IF(OR(AND(Main!AZ832="يتجاوز التوقعات", Main!BA832="يفي بالتوقعات"), AND(Main!AZ832="يفي بالتوقعات", Main!BA832="يتجاوز التوقعات")), "يفي بالتوقعات",
 IF(AND(Main!AZ832="يفي بالتوقعات", Main!BA832="يفي بالتوقعات"), "يفي بالتوقعات",
 IF(OR(AND(Main!AZ832="يفي بالتوقعات", Main!BA832="يفي بالتوقعات جزئياً"), AND(Main!AZ832="يفي بالتوقعات جزئياً", Main!BA832="يفي بالتوقعات")), "يفي بالتوقعات جزئياً",
 IF(AND(Main!AZ832="يفي بالتوقعات جزئياً", Main!BA832="يفي بالتوقعات جزئياً"), "يفي بالتوقعات جزئياً",
 ""
 )))))))</f>
        <v>يتجاوز التوقعات بكثير</v>
      </c>
    </row>
    <row r="833" spans="1:90" ht="22.5" customHeight="1" x14ac:dyDescent="0.45">
      <c r="A833">
        <v>844</v>
      </c>
      <c r="B833">
        <v>46002.326898148203</v>
      </c>
      <c r="C833">
        <v>46002.333784722199</v>
      </c>
      <c r="D833" s="1" t="s">
        <v>142</v>
      </c>
      <c r="E833" s="1" t="s">
        <v>143</v>
      </c>
      <c r="F833" s="8" t="s">
        <v>238</v>
      </c>
      <c r="G833" s="1" t="s">
        <v>122</v>
      </c>
      <c r="H833" s="1" t="s">
        <v>823</v>
      </c>
      <c r="I833" t="s">
        <v>1148</v>
      </c>
      <c r="J833" s="1" t="s">
        <v>93</v>
      </c>
      <c r="K833" t="s">
        <v>94</v>
      </c>
      <c r="M833" t="s">
        <v>95</v>
      </c>
      <c r="N833" s="1" t="s">
        <v>100</v>
      </c>
      <c r="O833" s="1" t="s">
        <v>210</v>
      </c>
      <c r="P833" s="1" t="s">
        <v>210</v>
      </c>
      <c r="Q833" s="1" t="s">
        <v>210</v>
      </c>
      <c r="R833" s="1" t="s">
        <v>210</v>
      </c>
      <c r="S833" s="1" t="s">
        <v>101</v>
      </c>
      <c r="T833" s="1" t="s">
        <v>210</v>
      </c>
      <c r="U833" s="1" t="s">
        <v>210</v>
      </c>
      <c r="V833" s="1" t="s">
        <v>210</v>
      </c>
      <c r="W833" s="1" t="s">
        <v>210</v>
      </c>
      <c r="X833" s="1" t="s">
        <v>210</v>
      </c>
      <c r="Y833" s="1" t="s">
        <v>210</v>
      </c>
      <c r="Z833" s="1" t="s">
        <v>210</v>
      </c>
      <c r="AA833" s="1" t="s">
        <v>210</v>
      </c>
      <c r="AB833" s="1" t="s">
        <v>210</v>
      </c>
      <c r="AC833" s="1" t="s">
        <v>210</v>
      </c>
      <c r="AD833" s="1" t="s">
        <v>210</v>
      </c>
      <c r="AE833" s="1" t="s">
        <v>210</v>
      </c>
      <c r="AF833" s="1" t="s">
        <v>210</v>
      </c>
      <c r="AG833" s="4" t="s">
        <v>1394</v>
      </c>
      <c r="AH833" s="4" t="s">
        <v>1395</v>
      </c>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c r="CJ833" s="1"/>
      <c r="CK833" s="17" t="str">
        <f>IF(AND(Main!AA833="يتجاوز التوقعات بكثير", Main!AB833="يتجاوز التوقعات بكثير"), "يتجاوز التوقعات بكثير",
 IF(OR(AND(Main!AA833="يتجاوز التوقعات بكثير", Main!AB833="يتجاوز التوقعات"), AND(Main!AA833="يتجاوز التوقعات", Main!AB833="يتجاوز التوقعات بكثير")), "يتجاوز التوقعات",
 IF(AND(Main!AA833="يتجاوز التوقعات", Main!AB833="يتجاوز التوقعات"), "يتجاوز التوقعات",
 IF(OR(AND(Main!AA833="يتجاوز التوقعات", Main!AB833="يفي بالتوقعات"), AND(Main!AA833="يفي بالتوقعات", Main!AB833="يتجاوز التوقعات")), "يفي بالتوقعات",
 IF(AND(Main!AA833="يفي بالتوقعات", Main!AB833="يفي بالتوقعات"), "يفي بالتوقعات",
 IF(OR(AND(Main!AA833="يفي بالتوقعات", Main!AB833="يفي بالتوقعات جزئياً"), AND(Main!AA833="يفي بالتوقعات جزئياً", Main!AB833="يفي بالتوقعات")), "يفي بالتوقعات جزئياً",
 IF(AND(Main!AA833="يفي بالتوقعات جزئياً", Main!AB833="يفي بالتوقعات جزئياً"), "يفي بالتوقعات جزئياً",
 ""
 )))))))</f>
        <v>يفي بالتوقعات</v>
      </c>
      <c r="CL833" s="17" t="str">
        <f>IF(AND(Main!AZ833="يتجاوز التوقعات بكثير", Main!BA833="يتجاوز التوقعات بكثير"), "يتجاوز التوقعات بكثير",
 IF(OR(AND(Main!AZ833="يتجاوز التوقعات بكثير", Main!BA833="يتجاوز التوقعات"), AND(Main!AZ833="يتجاوز التوقعات", Main!BA833="يتجاوز التوقعات بكثير")), "يتجاوز التوقعات",
 IF(AND(Main!AZ833="يتجاوز التوقعات", Main!BA833="يتجاوز التوقعات"), "يتجاوز التوقعات",
 IF(OR(AND(Main!AZ833="يتجاوز التوقعات", Main!BA833="يفي بالتوقعات"), AND(Main!AZ833="يفي بالتوقعات", Main!BA833="يتجاوز التوقعات")), "يفي بالتوقعات",
 IF(AND(Main!AZ833="يفي بالتوقعات", Main!BA833="يفي بالتوقعات"), "يفي بالتوقعات",
 IF(OR(AND(Main!AZ833="يفي بالتوقعات", Main!BA833="يفي بالتوقعات جزئياً"), AND(Main!AZ833="يفي بالتوقعات جزئياً", Main!BA833="يفي بالتوقعات")), "يفي بالتوقعات جزئياً",
 IF(AND(Main!AZ833="يفي بالتوقعات جزئياً", Main!BA833="يفي بالتوقعات جزئياً"), "يفي بالتوقعات جزئياً",
 ""
 )))))))</f>
        <v/>
      </c>
    </row>
    <row r="834" spans="1:90" ht="22.5" customHeight="1" x14ac:dyDescent="0.45">
      <c r="A834">
        <v>848</v>
      </c>
      <c r="B834">
        <v>46002.348113425898</v>
      </c>
      <c r="C834">
        <v>46002.3515162037</v>
      </c>
      <c r="D834" s="1" t="s">
        <v>496</v>
      </c>
      <c r="E834" s="1" t="s">
        <v>497</v>
      </c>
      <c r="F834" s="8" t="s">
        <v>528</v>
      </c>
      <c r="G834" s="1" t="s">
        <v>499</v>
      </c>
      <c r="H834" s="1" t="s">
        <v>823</v>
      </c>
      <c r="I834" t="s">
        <v>1196</v>
      </c>
      <c r="J834" s="1" t="s">
        <v>93</v>
      </c>
      <c r="K834" t="s">
        <v>94</v>
      </c>
      <c r="M834" t="s">
        <v>95</v>
      </c>
      <c r="N834" s="1" t="s">
        <v>103</v>
      </c>
      <c r="O834" s="1" t="s">
        <v>97</v>
      </c>
      <c r="P834" s="1" t="s">
        <v>97</v>
      </c>
      <c r="Q834" s="1" t="s">
        <v>97</v>
      </c>
      <c r="R834" s="1" t="s">
        <v>97</v>
      </c>
      <c r="S834" s="1" t="s">
        <v>97</v>
      </c>
      <c r="T834" s="1" t="s">
        <v>97</v>
      </c>
      <c r="U834" s="1" t="s">
        <v>97</v>
      </c>
      <c r="V834" s="1" t="s">
        <v>97</v>
      </c>
      <c r="W834" s="1" t="s">
        <v>97</v>
      </c>
      <c r="X834" s="1" t="s">
        <v>97</v>
      </c>
      <c r="Y834" s="1" t="s">
        <v>97</v>
      </c>
      <c r="Z834" s="1" t="s">
        <v>101</v>
      </c>
      <c r="AA834" s="1" t="s">
        <v>97</v>
      </c>
      <c r="AB834" s="1" t="s">
        <v>97</v>
      </c>
      <c r="AC834" s="1" t="s">
        <v>101</v>
      </c>
      <c r="AD834" s="1" t="s">
        <v>97</v>
      </c>
      <c r="AE834" s="1" t="s">
        <v>97</v>
      </c>
      <c r="AF834" s="1" t="s">
        <v>101</v>
      </c>
      <c r="AG834" s="4" t="s">
        <v>1396</v>
      </c>
      <c r="AH834" s="4" t="s">
        <v>1397</v>
      </c>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c r="CJ834" s="1"/>
      <c r="CK834" s="17" t="str">
        <f>IF(AND(Main!AA834="يتجاوز التوقعات بكثير", Main!AB834="يتجاوز التوقعات بكثير"), "يتجاوز التوقعات بكثير",
 IF(OR(AND(Main!AA834="يتجاوز التوقعات بكثير", Main!AB834="يتجاوز التوقعات"), AND(Main!AA834="يتجاوز التوقعات", Main!AB834="يتجاوز التوقعات بكثير")), "يتجاوز التوقعات",
 IF(AND(Main!AA834="يتجاوز التوقعات", Main!AB834="يتجاوز التوقعات"), "يتجاوز التوقعات",
 IF(OR(AND(Main!AA834="يتجاوز التوقعات", Main!AB834="يفي بالتوقعات"), AND(Main!AA834="يفي بالتوقعات", Main!AB834="يتجاوز التوقعات")), "يفي بالتوقعات",
 IF(AND(Main!AA834="يفي بالتوقعات", Main!AB834="يفي بالتوقعات"), "يفي بالتوقعات",
 IF(OR(AND(Main!AA834="يفي بالتوقعات", Main!AB834="يفي بالتوقعات جزئياً"), AND(Main!AA834="يفي بالتوقعات جزئياً", Main!AB834="يفي بالتوقعات")), "يفي بالتوقعات جزئياً",
 IF(AND(Main!AA834="يفي بالتوقعات جزئياً", Main!AB834="يفي بالتوقعات جزئياً"), "يفي بالتوقعات جزئياً",
 ""
 )))))))</f>
        <v>يتجاوز التوقعات بكثير</v>
      </c>
      <c r="CL834" s="17" t="str">
        <f>IF(AND(Main!AZ834="يتجاوز التوقعات بكثير", Main!BA834="يتجاوز التوقعات بكثير"), "يتجاوز التوقعات بكثير",
 IF(OR(AND(Main!AZ834="يتجاوز التوقعات بكثير", Main!BA834="يتجاوز التوقعات"), AND(Main!AZ834="يتجاوز التوقعات", Main!BA834="يتجاوز التوقعات بكثير")), "يتجاوز التوقعات",
 IF(AND(Main!AZ834="يتجاوز التوقعات", Main!BA834="يتجاوز التوقعات"), "يتجاوز التوقعات",
 IF(OR(AND(Main!AZ834="يتجاوز التوقعات", Main!BA834="يفي بالتوقعات"), AND(Main!AZ834="يفي بالتوقعات", Main!BA834="يتجاوز التوقعات")), "يفي بالتوقعات",
 IF(AND(Main!AZ834="يفي بالتوقعات", Main!BA834="يفي بالتوقعات"), "يفي بالتوقعات",
 IF(OR(AND(Main!AZ834="يفي بالتوقعات", Main!BA834="يفي بالتوقعات جزئياً"), AND(Main!AZ834="يفي بالتوقعات جزئياً", Main!BA834="يفي بالتوقعات")), "يفي بالتوقعات جزئياً",
 IF(AND(Main!AZ834="يفي بالتوقعات جزئياً", Main!BA834="يفي بالتوقعات جزئياً"), "يفي بالتوقعات جزئياً",
 ""
 )))))))</f>
        <v/>
      </c>
    </row>
    <row r="835" spans="1:90" ht="22.5" customHeight="1" x14ac:dyDescent="0.45">
      <c r="A835">
        <v>983</v>
      </c>
      <c r="B835">
        <v>46006.398506944402</v>
      </c>
      <c r="C835">
        <v>46006.402037036998</v>
      </c>
      <c r="D835" s="1" t="s">
        <v>496</v>
      </c>
      <c r="E835" s="1" t="s">
        <v>497</v>
      </c>
      <c r="F835" s="8" t="s">
        <v>1275</v>
      </c>
      <c r="G835" s="1" t="s">
        <v>499</v>
      </c>
      <c r="H835" s="1" t="s">
        <v>823</v>
      </c>
      <c r="I835" t="s">
        <v>1148</v>
      </c>
      <c r="J835" s="1" t="s">
        <v>93</v>
      </c>
      <c r="K835" t="s">
        <v>94</v>
      </c>
      <c r="M835" t="s">
        <v>95</v>
      </c>
      <c r="N835" s="1" t="s">
        <v>100</v>
      </c>
      <c r="O835" s="1" t="s">
        <v>97</v>
      </c>
      <c r="P835" s="1" t="s">
        <v>97</v>
      </c>
      <c r="Q835" s="1" t="s">
        <v>97</v>
      </c>
      <c r="R835" s="1" t="s">
        <v>97</v>
      </c>
      <c r="S835" s="1" t="s">
        <v>101</v>
      </c>
      <c r="T835" s="1" t="s">
        <v>97</v>
      </c>
      <c r="U835" s="1" t="s">
        <v>97</v>
      </c>
      <c r="V835" s="1" t="s">
        <v>97</v>
      </c>
      <c r="W835" s="1" t="s">
        <v>97</v>
      </c>
      <c r="X835" s="1" t="s">
        <v>101</v>
      </c>
      <c r="Y835" s="1" t="s">
        <v>97</v>
      </c>
      <c r="Z835" s="1" t="s">
        <v>101</v>
      </c>
      <c r="AA835" s="1" t="s">
        <v>97</v>
      </c>
      <c r="AB835" s="1" t="s">
        <v>97</v>
      </c>
      <c r="AC835" s="1" t="s">
        <v>101</v>
      </c>
      <c r="AD835" s="1" t="s">
        <v>97</v>
      </c>
      <c r="AE835" s="1" t="s">
        <v>97</v>
      </c>
      <c r="AF835" s="1" t="s">
        <v>97</v>
      </c>
      <c r="AG835" s="4" t="s">
        <v>1398</v>
      </c>
      <c r="AH835" s="4" t="s">
        <v>1399</v>
      </c>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c r="CJ835" s="1"/>
      <c r="CK835" s="17" t="str">
        <f>IF(AND(Main!AA835="يتجاوز التوقعات بكثير", Main!AB835="يتجاوز التوقعات بكثير"), "يتجاوز التوقعات بكثير",
 IF(OR(AND(Main!AA835="يتجاوز التوقعات بكثير", Main!AB835="يتجاوز التوقعات"), AND(Main!AA835="يتجاوز التوقعات", Main!AB835="يتجاوز التوقعات بكثير")), "يتجاوز التوقعات",
 IF(AND(Main!AA835="يتجاوز التوقعات", Main!AB835="يتجاوز التوقعات"), "يتجاوز التوقعات",
 IF(OR(AND(Main!AA835="يتجاوز التوقعات", Main!AB835="يفي بالتوقعات"), AND(Main!AA835="يفي بالتوقعات", Main!AB835="يتجاوز التوقعات")), "يفي بالتوقعات",
 IF(AND(Main!AA835="يفي بالتوقعات", Main!AB835="يفي بالتوقعات"), "يفي بالتوقعات",
 IF(OR(AND(Main!AA835="يفي بالتوقعات", Main!AB835="يفي بالتوقعات جزئياً"), AND(Main!AA835="يفي بالتوقعات جزئياً", Main!AB835="يفي بالتوقعات")), "يفي بالتوقعات جزئياً",
 IF(AND(Main!AA835="يفي بالتوقعات جزئياً", Main!AB835="يفي بالتوقعات جزئياً"), "يفي بالتوقعات جزئياً",
 ""
 )))))))</f>
        <v>يتجاوز التوقعات بكثير</v>
      </c>
      <c r="CL835" s="17" t="str">
        <f>IF(AND(Main!AZ835="يتجاوز التوقعات بكثير", Main!BA835="يتجاوز التوقعات بكثير"), "يتجاوز التوقعات بكثير",
 IF(OR(AND(Main!AZ835="يتجاوز التوقعات بكثير", Main!BA835="يتجاوز التوقعات"), AND(Main!AZ835="يتجاوز التوقعات", Main!BA835="يتجاوز التوقعات بكثير")), "يتجاوز التوقعات",
 IF(AND(Main!AZ835="يتجاوز التوقعات", Main!BA835="يتجاوز التوقعات"), "يتجاوز التوقعات",
 IF(OR(AND(Main!AZ835="يتجاوز التوقعات", Main!BA835="يفي بالتوقعات"), AND(Main!AZ835="يفي بالتوقعات", Main!BA835="يتجاوز التوقعات")), "يفي بالتوقعات",
 IF(AND(Main!AZ835="يفي بالتوقعات", Main!BA835="يفي بالتوقعات"), "يفي بالتوقعات",
 IF(OR(AND(Main!AZ835="يفي بالتوقعات", Main!BA835="يفي بالتوقعات جزئياً"), AND(Main!AZ835="يفي بالتوقعات جزئياً", Main!BA835="يفي بالتوقعات")), "يفي بالتوقعات جزئياً",
 IF(AND(Main!AZ835="يفي بالتوقعات جزئياً", Main!BA835="يفي بالتوقعات جزئياً"), "يفي بالتوقعات جزئياً",
 ""
 )))))))</f>
        <v/>
      </c>
    </row>
    <row r="836" spans="1:90" ht="22.5" customHeight="1" x14ac:dyDescent="0.45">
      <c r="A836">
        <v>847</v>
      </c>
      <c r="B836">
        <v>46002.3440162037</v>
      </c>
      <c r="C836">
        <v>46002.350046296298</v>
      </c>
      <c r="D836" s="1" t="s">
        <v>176</v>
      </c>
      <c r="E836" s="1" t="s">
        <v>177</v>
      </c>
      <c r="F836" s="8" t="s">
        <v>417</v>
      </c>
      <c r="G836" s="1" t="s">
        <v>122</v>
      </c>
      <c r="H836" s="1" t="s">
        <v>823</v>
      </c>
      <c r="I836" t="s">
        <v>875</v>
      </c>
      <c r="J836" s="1" t="s">
        <v>93</v>
      </c>
      <c r="K836" t="s">
        <v>94</v>
      </c>
      <c r="M836" t="s">
        <v>95</v>
      </c>
      <c r="N836" s="1" t="s">
        <v>96</v>
      </c>
      <c r="O836" s="1" t="s">
        <v>210</v>
      </c>
      <c r="P836" s="1" t="s">
        <v>210</v>
      </c>
      <c r="Q836" s="1" t="s">
        <v>210</v>
      </c>
      <c r="R836" s="1" t="s">
        <v>210</v>
      </c>
      <c r="S836" s="1" t="s">
        <v>101</v>
      </c>
      <c r="T836" s="1" t="s">
        <v>210</v>
      </c>
      <c r="U836" s="1" t="s">
        <v>210</v>
      </c>
      <c r="V836" s="1" t="s">
        <v>210</v>
      </c>
      <c r="W836" s="1" t="s">
        <v>210</v>
      </c>
      <c r="X836" s="1" t="s">
        <v>101</v>
      </c>
      <c r="Y836" s="1" t="s">
        <v>210</v>
      </c>
      <c r="Z836" s="1" t="s">
        <v>210</v>
      </c>
      <c r="AA836" s="1" t="s">
        <v>210</v>
      </c>
      <c r="AB836" s="1" t="s">
        <v>210</v>
      </c>
      <c r="AC836" s="1" t="s">
        <v>210</v>
      </c>
      <c r="AD836" s="1" t="s">
        <v>210</v>
      </c>
      <c r="AE836" s="1" t="s">
        <v>210</v>
      </c>
      <c r="AF836" s="1" t="s">
        <v>210</v>
      </c>
      <c r="AG836" s="4" t="s">
        <v>1400</v>
      </c>
      <c r="AH836" s="4" t="s">
        <v>1401</v>
      </c>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c r="CJ836" s="1"/>
      <c r="CK836" s="17" t="str">
        <f>IF(AND(Main!AA836="يتجاوز التوقعات بكثير", Main!AB836="يتجاوز التوقعات بكثير"), "يتجاوز التوقعات بكثير",
 IF(OR(AND(Main!AA836="يتجاوز التوقعات بكثير", Main!AB836="يتجاوز التوقعات"), AND(Main!AA836="يتجاوز التوقعات", Main!AB836="يتجاوز التوقعات بكثير")), "يتجاوز التوقعات",
 IF(AND(Main!AA836="يتجاوز التوقعات", Main!AB836="يتجاوز التوقعات"), "يتجاوز التوقعات",
 IF(OR(AND(Main!AA836="يتجاوز التوقعات", Main!AB836="يفي بالتوقعات"), AND(Main!AA836="يفي بالتوقعات", Main!AB836="يتجاوز التوقعات")), "يفي بالتوقعات",
 IF(AND(Main!AA836="يفي بالتوقعات", Main!AB836="يفي بالتوقعات"), "يفي بالتوقعات",
 IF(OR(AND(Main!AA836="يفي بالتوقعات", Main!AB836="يفي بالتوقعات جزئياً"), AND(Main!AA836="يفي بالتوقعات جزئياً", Main!AB836="يفي بالتوقعات")), "يفي بالتوقعات جزئياً",
 IF(AND(Main!AA836="يفي بالتوقعات جزئياً", Main!AB836="يفي بالتوقعات جزئياً"), "يفي بالتوقعات جزئياً",
 ""
 )))))))</f>
        <v>يفي بالتوقعات</v>
      </c>
      <c r="CL836" s="17" t="str">
        <f>IF(AND(Main!AZ836="يتجاوز التوقعات بكثير", Main!BA836="يتجاوز التوقعات بكثير"), "يتجاوز التوقعات بكثير",
 IF(OR(AND(Main!AZ836="يتجاوز التوقعات بكثير", Main!BA836="يتجاوز التوقعات"), AND(Main!AZ836="يتجاوز التوقعات", Main!BA836="يتجاوز التوقعات بكثير")), "يتجاوز التوقعات",
 IF(AND(Main!AZ836="يتجاوز التوقعات", Main!BA836="يتجاوز التوقعات"), "يتجاوز التوقعات",
 IF(OR(AND(Main!AZ836="يتجاوز التوقعات", Main!BA836="يفي بالتوقعات"), AND(Main!AZ836="يفي بالتوقعات", Main!BA836="يتجاوز التوقعات")), "يفي بالتوقعات",
 IF(AND(Main!AZ836="يفي بالتوقعات", Main!BA836="يفي بالتوقعات"), "يفي بالتوقعات",
 IF(OR(AND(Main!AZ836="يفي بالتوقعات", Main!BA836="يفي بالتوقعات جزئياً"), AND(Main!AZ836="يفي بالتوقعات جزئياً", Main!BA836="يفي بالتوقعات")), "يفي بالتوقعات جزئياً",
 IF(AND(Main!AZ836="يفي بالتوقعات جزئياً", Main!BA836="يفي بالتوقعات جزئياً"), "يفي بالتوقعات جزئياً",
 ""
 )))))))</f>
        <v/>
      </c>
    </row>
    <row r="837" spans="1:90" ht="22.5" customHeight="1" x14ac:dyDescent="0.45">
      <c r="A837">
        <v>984</v>
      </c>
      <c r="B837">
        <v>46006.402291666702</v>
      </c>
      <c r="C837">
        <v>46006.405451388899</v>
      </c>
      <c r="D837" s="1" t="s">
        <v>496</v>
      </c>
      <c r="E837" s="1" t="s">
        <v>497</v>
      </c>
      <c r="F837" s="8" t="s">
        <v>498</v>
      </c>
      <c r="G837" s="1" t="s">
        <v>499</v>
      </c>
      <c r="H837" s="1" t="s">
        <v>823</v>
      </c>
      <c r="I837" t="s">
        <v>1173</v>
      </c>
      <c r="J837" s="1" t="s">
        <v>93</v>
      </c>
      <c r="K837" t="s">
        <v>111</v>
      </c>
      <c r="M837" t="s">
        <v>95</v>
      </c>
      <c r="N837" s="1" t="s">
        <v>103</v>
      </c>
      <c r="O837" s="1" t="s">
        <v>97</v>
      </c>
      <c r="P837" s="1" t="s">
        <v>97</v>
      </c>
      <c r="Q837" s="1" t="s">
        <v>97</v>
      </c>
      <c r="R837" s="1" t="s">
        <v>97</v>
      </c>
      <c r="S837" s="1" t="s">
        <v>97</v>
      </c>
      <c r="T837" s="1" t="s">
        <v>97</v>
      </c>
      <c r="U837" s="1" t="s">
        <v>97</v>
      </c>
      <c r="V837" s="1" t="s">
        <v>97</v>
      </c>
      <c r="W837" s="1" t="s">
        <v>101</v>
      </c>
      <c r="X837" s="1" t="s">
        <v>97</v>
      </c>
      <c r="Y837" s="1" t="s">
        <v>97</v>
      </c>
      <c r="Z837" s="1" t="s">
        <v>97</v>
      </c>
      <c r="AA837" s="1" t="s">
        <v>97</v>
      </c>
      <c r="AB837" s="1" t="s">
        <v>97</v>
      </c>
      <c r="AC837" s="1" t="s">
        <v>97</v>
      </c>
      <c r="AD837" s="1" t="s">
        <v>97</v>
      </c>
      <c r="AE837" s="1" t="s">
        <v>97</v>
      </c>
      <c r="AF837" s="1" t="s">
        <v>97</v>
      </c>
      <c r="AG837" s="4" t="s">
        <v>1402</v>
      </c>
      <c r="AH837" s="4" t="s">
        <v>1403</v>
      </c>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c r="CJ837" s="1"/>
      <c r="CK837" s="17" t="str">
        <f>IF(AND(Main!AA837="يتجاوز التوقعات بكثير", Main!AB837="يتجاوز التوقعات بكثير"), "يتجاوز التوقعات بكثير",
 IF(OR(AND(Main!AA837="يتجاوز التوقعات بكثير", Main!AB837="يتجاوز التوقعات"), AND(Main!AA837="يتجاوز التوقعات", Main!AB837="يتجاوز التوقعات بكثير")), "يتجاوز التوقعات",
 IF(AND(Main!AA837="يتجاوز التوقعات", Main!AB837="يتجاوز التوقعات"), "يتجاوز التوقعات",
 IF(OR(AND(Main!AA837="يتجاوز التوقعات", Main!AB837="يفي بالتوقعات"), AND(Main!AA837="يفي بالتوقعات", Main!AB837="يتجاوز التوقعات")), "يفي بالتوقعات",
 IF(AND(Main!AA837="يفي بالتوقعات", Main!AB837="يفي بالتوقعات"), "يفي بالتوقعات",
 IF(OR(AND(Main!AA837="يفي بالتوقعات", Main!AB837="يفي بالتوقعات جزئياً"), AND(Main!AA837="يفي بالتوقعات جزئياً", Main!AB837="يفي بالتوقعات")), "يفي بالتوقعات جزئياً",
 IF(AND(Main!AA837="يفي بالتوقعات جزئياً", Main!AB837="يفي بالتوقعات جزئياً"), "يفي بالتوقعات جزئياً",
 ""
 )))))))</f>
        <v>يتجاوز التوقعات بكثير</v>
      </c>
      <c r="CL837" s="17" t="str">
        <f>IF(AND(Main!AZ837="يتجاوز التوقعات بكثير", Main!BA837="يتجاوز التوقعات بكثير"), "يتجاوز التوقعات بكثير",
 IF(OR(AND(Main!AZ837="يتجاوز التوقعات بكثير", Main!BA837="يتجاوز التوقعات"), AND(Main!AZ837="يتجاوز التوقعات", Main!BA837="يتجاوز التوقعات بكثير")), "يتجاوز التوقعات",
 IF(AND(Main!AZ837="يتجاوز التوقعات", Main!BA837="يتجاوز التوقعات"), "يتجاوز التوقعات",
 IF(OR(AND(Main!AZ837="يتجاوز التوقعات", Main!BA837="يفي بالتوقعات"), AND(Main!AZ837="يفي بالتوقعات", Main!BA837="يتجاوز التوقعات")), "يفي بالتوقعات",
 IF(AND(Main!AZ837="يفي بالتوقعات", Main!BA837="يفي بالتوقعات"), "يفي بالتوقعات",
 IF(OR(AND(Main!AZ837="يفي بالتوقعات", Main!BA837="يفي بالتوقعات جزئياً"), AND(Main!AZ837="يفي بالتوقعات جزئياً", Main!BA837="يفي بالتوقعات")), "يفي بالتوقعات جزئياً",
 IF(AND(Main!AZ837="يفي بالتوقعات جزئياً", Main!BA837="يفي بالتوقعات جزئياً"), "يفي بالتوقعات جزئياً",
 ""
 )))))))</f>
        <v/>
      </c>
    </row>
    <row r="838" spans="1:90" ht="22.5" customHeight="1" x14ac:dyDescent="0.45">
      <c r="D838" s="1"/>
      <c r="E838" s="1"/>
      <c r="G838" s="1"/>
      <c r="H838" s="1"/>
      <c r="J838" s="1"/>
      <c r="N838" s="1"/>
      <c r="O838" s="1"/>
      <c r="P838" s="1"/>
      <c r="Q838" s="1"/>
      <c r="R838" s="1"/>
      <c r="S838" s="1"/>
      <c r="T838" s="1"/>
      <c r="U838" s="1"/>
      <c r="V838" s="1"/>
      <c r="W838" s="1"/>
      <c r="X838" s="1"/>
      <c r="Y838" s="1"/>
      <c r="Z838" s="1"/>
      <c r="AA838" s="1"/>
      <c r="AB838" s="1"/>
      <c r="AC838" s="1"/>
      <c r="AD838" s="1"/>
      <c r="AE838" s="1"/>
      <c r="AF838" s="1"/>
      <c r="AG838" s="4"/>
      <c r="AH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c r="CJ838" s="1"/>
      <c r="CK838" s="17" t="str">
        <f>IF(AND(Main!AA838="يتجاوز التوقعات بكثير", Main!AB838="يتجاوز التوقعات بكثير"), "يتجاوز التوقعات بكثير",
 IF(OR(AND(Main!AA838="يتجاوز التوقعات بكثير", Main!AB838="يتجاوز التوقعات"), AND(Main!AA838="يتجاوز التوقعات", Main!AB838="يتجاوز التوقعات بكثير")), "يتجاوز التوقعات",
 IF(AND(Main!AA838="يتجاوز التوقعات", Main!AB838="يتجاوز التوقعات"), "يتجاوز التوقعات",
 IF(OR(AND(Main!AA838="يتجاوز التوقعات", Main!AB838="يفي بالتوقعات"), AND(Main!AA838="يفي بالتوقعات", Main!AB838="يتجاوز التوقعات")), "يفي بالتوقعات",
 IF(AND(Main!AA838="يفي بالتوقعات", Main!AB838="يفي بالتوقعات"), "يفي بالتوقعات",
 IF(OR(AND(Main!AA838="يفي بالتوقعات", Main!AB838="يفي بالتوقعات جزئياً"), AND(Main!AA838="يفي بالتوقعات جزئياً", Main!AB838="يفي بالتوقعات")), "يفي بالتوقعات جزئياً",
 IF(AND(Main!AA838="يفي بالتوقعات جزئياً", Main!AB838="يفي بالتوقعات جزئياً"), "يفي بالتوقعات جزئياً",
 ""
 )))))))</f>
        <v/>
      </c>
      <c r="CL838" s="17" t="str">
        <f>IF(AND(Main!AZ838="يتجاوز التوقعات بكثير", Main!BA838="يتجاوز التوقعات بكثير"), "يتجاوز التوقعات بكثير",
 IF(OR(AND(Main!AZ838="يتجاوز التوقعات بكثير", Main!BA838="يتجاوز التوقعات"), AND(Main!AZ838="يتجاوز التوقعات", Main!BA838="يتجاوز التوقعات بكثير")), "يتجاوز التوقعات",
 IF(AND(Main!AZ838="يتجاوز التوقعات", Main!BA838="يتجاوز التوقعات"), "يتجاوز التوقعات",
 IF(OR(AND(Main!AZ838="يتجاوز التوقعات", Main!BA838="يفي بالتوقعات"), AND(Main!AZ838="يفي بالتوقعات", Main!BA838="يتجاوز التوقعات")), "يفي بالتوقعات",
 IF(AND(Main!AZ838="يفي بالتوقعات", Main!BA838="يفي بالتوقعات"), "يفي بالتوقعات",
 IF(OR(AND(Main!AZ838="يفي بالتوقعات", Main!BA838="يفي بالتوقعات جزئياً"), AND(Main!AZ838="يفي بالتوقعات جزئياً", Main!BA838="يفي بالتوقعات")), "يفي بالتوقعات جزئياً",
 IF(AND(Main!AZ838="يفي بالتوقعات جزئياً", Main!BA838="يفي بالتوقعات جزئياً"), "يفي بالتوقعات جزئياً",
 ""
 )))))))</f>
        <v/>
      </c>
    </row>
    <row r="839" spans="1:90" ht="22.5" customHeight="1" x14ac:dyDescent="0.45">
      <c r="A839">
        <v>850</v>
      </c>
      <c r="B839">
        <v>46002.326342592598</v>
      </c>
      <c r="C839">
        <v>46002.357546296298</v>
      </c>
      <c r="D839" s="1" t="s">
        <v>881</v>
      </c>
      <c r="E839" s="1" t="s">
        <v>882</v>
      </c>
      <c r="F839" s="8" t="s">
        <v>138</v>
      </c>
      <c r="G839" s="1" t="s">
        <v>122</v>
      </c>
      <c r="H839" s="1" t="s">
        <v>823</v>
      </c>
      <c r="I839" t="s">
        <v>1148</v>
      </c>
      <c r="J839" s="1" t="s">
        <v>93</v>
      </c>
      <c r="K839" t="s">
        <v>94</v>
      </c>
      <c r="M839" t="s">
        <v>95</v>
      </c>
      <c r="N839" s="1" t="s">
        <v>100</v>
      </c>
      <c r="O839" s="1" t="s">
        <v>97</v>
      </c>
      <c r="P839" s="1" t="s">
        <v>97</v>
      </c>
      <c r="Q839" s="1" t="s">
        <v>97</v>
      </c>
      <c r="R839" s="1" t="s">
        <v>97</v>
      </c>
      <c r="S839" s="1" t="s">
        <v>97</v>
      </c>
      <c r="T839" s="1" t="s">
        <v>97</v>
      </c>
      <c r="U839" s="1" t="s">
        <v>97</v>
      </c>
      <c r="V839" s="1" t="s">
        <v>97</v>
      </c>
      <c r="W839" s="1" t="s">
        <v>97</v>
      </c>
      <c r="X839" s="1" t="s">
        <v>97</v>
      </c>
      <c r="Y839" s="1" t="s">
        <v>97</v>
      </c>
      <c r="Z839" s="1" t="s">
        <v>97</v>
      </c>
      <c r="AA839" s="1" t="s">
        <v>97</v>
      </c>
      <c r="AB839" s="1" t="s">
        <v>97</v>
      </c>
      <c r="AC839" s="1" t="s">
        <v>97</v>
      </c>
      <c r="AD839" s="1" t="s">
        <v>97</v>
      </c>
      <c r="AE839" s="1" t="s">
        <v>97</v>
      </c>
      <c r="AF839" s="1" t="s">
        <v>97</v>
      </c>
      <c r="AG839" s="4" t="s">
        <v>1404</v>
      </c>
      <c r="AH839" s="4" t="s">
        <v>99</v>
      </c>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c r="CJ839" s="1"/>
      <c r="CK839" s="17" t="str">
        <f>IF(AND(Main!AA839="يتجاوز التوقعات بكثير", Main!AB839="يتجاوز التوقعات بكثير"), "يتجاوز التوقعات بكثير",
 IF(OR(AND(Main!AA839="يتجاوز التوقعات بكثير", Main!AB839="يتجاوز التوقعات"), AND(Main!AA839="يتجاوز التوقعات", Main!AB839="يتجاوز التوقعات بكثير")), "يتجاوز التوقعات",
 IF(AND(Main!AA839="يتجاوز التوقعات", Main!AB839="يتجاوز التوقعات"), "يتجاوز التوقعات",
 IF(OR(AND(Main!AA839="يتجاوز التوقعات", Main!AB839="يفي بالتوقعات"), AND(Main!AA839="يفي بالتوقعات", Main!AB839="يتجاوز التوقعات")), "يفي بالتوقعات",
 IF(AND(Main!AA839="يفي بالتوقعات", Main!AB839="يفي بالتوقعات"), "يفي بالتوقعات",
 IF(OR(AND(Main!AA839="يفي بالتوقعات", Main!AB839="يفي بالتوقعات جزئياً"), AND(Main!AA839="يفي بالتوقعات جزئياً", Main!AB839="يفي بالتوقعات")), "يفي بالتوقعات جزئياً",
 IF(AND(Main!AA839="يفي بالتوقعات جزئياً", Main!AB839="يفي بالتوقعات جزئياً"), "يفي بالتوقعات جزئياً",
 ""
 )))))))</f>
        <v>يتجاوز التوقعات بكثير</v>
      </c>
      <c r="CL839" s="17" t="str">
        <f>IF(AND(Main!AZ839="يتجاوز التوقعات بكثير", Main!BA839="يتجاوز التوقعات بكثير"), "يتجاوز التوقعات بكثير",
 IF(OR(AND(Main!AZ839="يتجاوز التوقعات بكثير", Main!BA839="يتجاوز التوقعات"), AND(Main!AZ839="يتجاوز التوقعات", Main!BA839="يتجاوز التوقعات بكثير")), "يتجاوز التوقعات",
 IF(AND(Main!AZ839="يتجاوز التوقعات", Main!BA839="يتجاوز التوقعات"), "يتجاوز التوقعات",
 IF(OR(AND(Main!AZ839="يتجاوز التوقعات", Main!BA839="يفي بالتوقعات"), AND(Main!AZ839="يفي بالتوقعات", Main!BA839="يتجاوز التوقعات")), "يفي بالتوقعات",
 IF(AND(Main!AZ839="يفي بالتوقعات", Main!BA839="يفي بالتوقعات"), "يفي بالتوقعات",
 IF(OR(AND(Main!AZ839="يفي بالتوقعات", Main!BA839="يفي بالتوقعات جزئياً"), AND(Main!AZ839="يفي بالتوقعات جزئياً", Main!BA839="يفي بالتوقعات")), "يفي بالتوقعات جزئياً",
 IF(AND(Main!AZ839="يفي بالتوقعات جزئياً", Main!BA839="يفي بالتوقعات جزئياً"), "يفي بالتوقعات جزئياً",
 ""
 )))))))</f>
        <v/>
      </c>
    </row>
    <row r="840" spans="1:90" ht="22.5" customHeight="1" x14ac:dyDescent="0.45">
      <c r="A840">
        <v>851</v>
      </c>
      <c r="B840">
        <v>46002.3527777778</v>
      </c>
      <c r="C840">
        <v>46002.357974537001</v>
      </c>
      <c r="D840" s="1" t="s">
        <v>176</v>
      </c>
      <c r="E840" s="1" t="s">
        <v>177</v>
      </c>
      <c r="F840" s="8" t="s">
        <v>417</v>
      </c>
      <c r="G840" s="1" t="s">
        <v>122</v>
      </c>
      <c r="H840" s="1" t="s">
        <v>823</v>
      </c>
      <c r="I840" t="s">
        <v>1148</v>
      </c>
      <c r="J840" s="1" t="s">
        <v>93</v>
      </c>
      <c r="K840" t="s">
        <v>94</v>
      </c>
      <c r="M840" t="s">
        <v>95</v>
      </c>
      <c r="N840" s="1" t="s">
        <v>100</v>
      </c>
      <c r="O840" s="1" t="s">
        <v>210</v>
      </c>
      <c r="P840" s="1" t="s">
        <v>210</v>
      </c>
      <c r="Q840" s="1" t="s">
        <v>210</v>
      </c>
      <c r="R840" s="1" t="s">
        <v>210</v>
      </c>
      <c r="S840" s="1" t="s">
        <v>210</v>
      </c>
      <c r="T840" s="1" t="s">
        <v>210</v>
      </c>
      <c r="U840" s="1" t="s">
        <v>210</v>
      </c>
      <c r="V840" s="1" t="s">
        <v>210</v>
      </c>
      <c r="W840" s="1" t="s">
        <v>101</v>
      </c>
      <c r="X840" s="1" t="s">
        <v>210</v>
      </c>
      <c r="Y840" s="1" t="s">
        <v>210</v>
      </c>
      <c r="Z840" s="1" t="s">
        <v>210</v>
      </c>
      <c r="AA840" s="1" t="s">
        <v>210</v>
      </c>
      <c r="AB840" s="1" t="s">
        <v>210</v>
      </c>
      <c r="AC840" s="1" t="s">
        <v>210</v>
      </c>
      <c r="AD840" s="1" t="s">
        <v>210</v>
      </c>
      <c r="AE840" s="1" t="s">
        <v>210</v>
      </c>
      <c r="AF840" s="1" t="s">
        <v>210</v>
      </c>
      <c r="AG840" s="4" t="s">
        <v>1405</v>
      </c>
      <c r="AH840" s="4" t="s">
        <v>1406</v>
      </c>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c r="CJ840" s="1"/>
      <c r="CK840" s="17" t="str">
        <f>IF(AND(Main!AA840="يتجاوز التوقعات بكثير", Main!AB840="يتجاوز التوقعات بكثير"), "يتجاوز التوقعات بكثير",
 IF(OR(AND(Main!AA840="يتجاوز التوقعات بكثير", Main!AB840="يتجاوز التوقعات"), AND(Main!AA840="يتجاوز التوقعات", Main!AB840="يتجاوز التوقعات بكثير")), "يتجاوز التوقعات",
 IF(AND(Main!AA840="يتجاوز التوقعات", Main!AB840="يتجاوز التوقعات"), "يتجاوز التوقعات",
 IF(OR(AND(Main!AA840="يتجاوز التوقعات", Main!AB840="يفي بالتوقعات"), AND(Main!AA840="يفي بالتوقعات", Main!AB840="يتجاوز التوقعات")), "يفي بالتوقعات",
 IF(AND(Main!AA840="يفي بالتوقعات", Main!AB840="يفي بالتوقعات"), "يفي بالتوقعات",
 IF(OR(AND(Main!AA840="يفي بالتوقعات", Main!AB840="يفي بالتوقعات جزئياً"), AND(Main!AA840="يفي بالتوقعات جزئياً", Main!AB840="يفي بالتوقعات")), "يفي بالتوقعات جزئياً",
 IF(AND(Main!AA840="يفي بالتوقعات جزئياً", Main!AB840="يفي بالتوقعات جزئياً"), "يفي بالتوقعات جزئياً",
 ""
 )))))))</f>
        <v>يفي بالتوقعات</v>
      </c>
      <c r="CL840" s="17" t="str">
        <f>IF(AND(Main!AZ840="يتجاوز التوقعات بكثير", Main!BA840="يتجاوز التوقعات بكثير"), "يتجاوز التوقعات بكثير",
 IF(OR(AND(Main!AZ840="يتجاوز التوقعات بكثير", Main!BA840="يتجاوز التوقعات"), AND(Main!AZ840="يتجاوز التوقعات", Main!BA840="يتجاوز التوقعات بكثير")), "يتجاوز التوقعات",
 IF(AND(Main!AZ840="يتجاوز التوقعات", Main!BA840="يتجاوز التوقعات"), "يتجاوز التوقعات",
 IF(OR(AND(Main!AZ840="يتجاوز التوقعات", Main!BA840="يفي بالتوقعات"), AND(Main!AZ840="يفي بالتوقعات", Main!BA840="يتجاوز التوقعات")), "يفي بالتوقعات",
 IF(AND(Main!AZ840="يفي بالتوقعات", Main!BA840="يفي بالتوقعات"), "يفي بالتوقعات",
 IF(OR(AND(Main!AZ840="يفي بالتوقعات", Main!BA840="يفي بالتوقعات جزئياً"), AND(Main!AZ840="يفي بالتوقعات جزئياً", Main!BA840="يفي بالتوقعات")), "يفي بالتوقعات جزئياً",
 IF(AND(Main!AZ840="يفي بالتوقعات جزئياً", Main!BA840="يفي بالتوقعات جزئياً"), "يفي بالتوقعات جزئياً",
 ""
 )))))))</f>
        <v/>
      </c>
    </row>
    <row r="841" spans="1:90" ht="22.5" customHeight="1" x14ac:dyDescent="0.45">
      <c r="D841" s="1"/>
      <c r="E841" s="1"/>
      <c r="G841" s="1"/>
      <c r="H841" s="1"/>
      <c r="J841" s="1"/>
      <c r="N841" s="1"/>
      <c r="O841" s="1"/>
      <c r="P841" s="1"/>
      <c r="Q841" s="1"/>
      <c r="R841" s="1"/>
      <c r="S841" s="1"/>
      <c r="T841" s="1"/>
      <c r="U841" s="1"/>
      <c r="V841" s="1"/>
      <c r="W841" s="1"/>
      <c r="X841" s="1"/>
      <c r="Y841" s="1"/>
      <c r="Z841" s="1"/>
      <c r="AA841" s="1"/>
      <c r="AB841" s="1"/>
      <c r="AC841" s="1"/>
      <c r="AD841" s="1"/>
      <c r="AE841" s="1"/>
      <c r="AF841" s="1"/>
      <c r="AG841" s="4"/>
      <c r="AH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c r="CJ841" s="1"/>
      <c r="CK841" s="17" t="str">
        <f>IF(AND(Main!AA841="يتجاوز التوقعات بكثير", Main!AB841="يتجاوز التوقعات بكثير"), "يتجاوز التوقعات بكثير",
 IF(OR(AND(Main!AA841="يتجاوز التوقعات بكثير", Main!AB841="يتجاوز التوقعات"), AND(Main!AA841="يتجاوز التوقعات", Main!AB841="يتجاوز التوقعات بكثير")), "يتجاوز التوقعات",
 IF(AND(Main!AA841="يتجاوز التوقعات", Main!AB841="يتجاوز التوقعات"), "يتجاوز التوقعات",
 IF(OR(AND(Main!AA841="يتجاوز التوقعات", Main!AB841="يفي بالتوقعات"), AND(Main!AA841="يفي بالتوقعات", Main!AB841="يتجاوز التوقعات")), "يفي بالتوقعات",
 IF(AND(Main!AA841="يفي بالتوقعات", Main!AB841="يفي بالتوقعات"), "يفي بالتوقعات",
 IF(OR(AND(Main!AA841="يفي بالتوقعات", Main!AB841="يفي بالتوقعات جزئياً"), AND(Main!AA841="يفي بالتوقعات جزئياً", Main!AB841="يفي بالتوقعات")), "يفي بالتوقعات جزئياً",
 IF(AND(Main!AA841="يفي بالتوقعات جزئياً", Main!AB841="يفي بالتوقعات جزئياً"), "يفي بالتوقعات جزئياً",
 ""
 )))))))</f>
        <v/>
      </c>
      <c r="CL841" s="17" t="str">
        <f>IF(AND(Main!AZ841="يتجاوز التوقعات بكثير", Main!BA841="يتجاوز التوقعات بكثير"), "يتجاوز التوقعات بكثير",
 IF(OR(AND(Main!AZ841="يتجاوز التوقعات بكثير", Main!BA841="يتجاوز التوقعات"), AND(Main!AZ841="يتجاوز التوقعات", Main!BA841="يتجاوز التوقعات بكثير")), "يتجاوز التوقعات",
 IF(AND(Main!AZ841="يتجاوز التوقعات", Main!BA841="يتجاوز التوقعات"), "يتجاوز التوقعات",
 IF(OR(AND(Main!AZ841="يتجاوز التوقعات", Main!BA841="يفي بالتوقعات"), AND(Main!AZ841="يفي بالتوقعات", Main!BA841="يتجاوز التوقعات")), "يفي بالتوقعات",
 IF(AND(Main!AZ841="يفي بالتوقعات", Main!BA841="يفي بالتوقعات"), "يفي بالتوقعات",
 IF(OR(AND(Main!AZ841="يفي بالتوقعات", Main!BA841="يفي بالتوقعات جزئياً"), AND(Main!AZ841="يفي بالتوقعات جزئياً", Main!BA841="يفي بالتوقعات")), "يفي بالتوقعات جزئياً",
 IF(AND(Main!AZ841="يفي بالتوقعات جزئياً", Main!BA841="يفي بالتوقعات جزئياً"), "يفي بالتوقعات جزئياً",
 ""
 )))))))</f>
        <v/>
      </c>
    </row>
    <row r="842" spans="1:90" ht="22.5" customHeight="1" x14ac:dyDescent="0.45">
      <c r="A842">
        <v>853</v>
      </c>
      <c r="B842">
        <v>46002.357581018499</v>
      </c>
      <c r="C842">
        <v>46002.360740740703</v>
      </c>
      <c r="D842" s="1" t="s">
        <v>881</v>
      </c>
      <c r="E842" s="1" t="s">
        <v>882</v>
      </c>
      <c r="F842" s="8" t="s">
        <v>138</v>
      </c>
      <c r="G842" s="1" t="s">
        <v>122</v>
      </c>
      <c r="H842" s="1" t="s">
        <v>823</v>
      </c>
      <c r="I842" t="s">
        <v>1173</v>
      </c>
      <c r="J842" s="1" t="s">
        <v>93</v>
      </c>
      <c r="K842" t="s">
        <v>94</v>
      </c>
      <c r="N842" s="1" t="s">
        <v>103</v>
      </c>
      <c r="O842" s="1" t="s">
        <v>97</v>
      </c>
      <c r="P842" s="1" t="s">
        <v>97</v>
      </c>
      <c r="Q842" s="1" t="s">
        <v>101</v>
      </c>
      <c r="R842" s="1" t="s">
        <v>97</v>
      </c>
      <c r="S842" s="1" t="s">
        <v>97</v>
      </c>
      <c r="T842" s="1" t="s">
        <v>97</v>
      </c>
      <c r="U842" s="1" t="s">
        <v>97</v>
      </c>
      <c r="V842" s="1" t="s">
        <v>97</v>
      </c>
      <c r="W842" s="1" t="s">
        <v>97</v>
      </c>
      <c r="X842" s="1" t="s">
        <v>97</v>
      </c>
      <c r="Y842" s="1" t="s">
        <v>97</v>
      </c>
      <c r="Z842" s="1" t="s">
        <v>97</v>
      </c>
      <c r="AA842" s="1" t="s">
        <v>101</v>
      </c>
      <c r="AB842" s="1" t="s">
        <v>101</v>
      </c>
      <c r="AC842" s="1" t="s">
        <v>97</v>
      </c>
      <c r="AD842" s="1" t="s">
        <v>97</v>
      </c>
      <c r="AE842" s="1" t="s">
        <v>97</v>
      </c>
      <c r="AF842" s="1" t="s">
        <v>97</v>
      </c>
      <c r="AG842" s="4" t="s">
        <v>1407</v>
      </c>
      <c r="AH842" s="4" t="s">
        <v>1408</v>
      </c>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c r="CJ842" s="1"/>
      <c r="CK842" s="17" t="str">
        <f>IF(AND(Main!AA842="يتجاوز التوقعات بكثير", Main!AB842="يتجاوز التوقعات بكثير"), "يتجاوز التوقعات بكثير",
 IF(OR(AND(Main!AA842="يتجاوز التوقعات بكثير", Main!AB842="يتجاوز التوقعات"), AND(Main!AA842="يتجاوز التوقعات", Main!AB842="يتجاوز التوقعات بكثير")), "يتجاوز التوقعات",
 IF(AND(Main!AA842="يتجاوز التوقعات", Main!AB842="يتجاوز التوقعات"), "يتجاوز التوقعات",
 IF(OR(AND(Main!AA842="يتجاوز التوقعات", Main!AB842="يفي بالتوقعات"), AND(Main!AA842="يفي بالتوقعات", Main!AB842="يتجاوز التوقعات")), "يفي بالتوقعات",
 IF(AND(Main!AA842="يفي بالتوقعات", Main!AB842="يفي بالتوقعات"), "يفي بالتوقعات",
 IF(OR(AND(Main!AA842="يفي بالتوقعات", Main!AB842="يفي بالتوقعات جزئياً"), AND(Main!AA842="يفي بالتوقعات جزئياً", Main!AB842="يفي بالتوقعات")), "يفي بالتوقعات جزئياً",
 IF(AND(Main!AA842="يفي بالتوقعات جزئياً", Main!AB842="يفي بالتوقعات جزئياً"), "يفي بالتوقعات جزئياً",
 ""
 )))))))</f>
        <v>يتجاوز التوقعات</v>
      </c>
      <c r="CL842" s="17" t="str">
        <f>IF(AND(Main!AZ842="يتجاوز التوقعات بكثير", Main!BA842="يتجاوز التوقعات بكثير"), "يتجاوز التوقعات بكثير",
 IF(OR(AND(Main!AZ842="يتجاوز التوقعات بكثير", Main!BA842="يتجاوز التوقعات"), AND(Main!AZ842="يتجاوز التوقعات", Main!BA842="يتجاوز التوقعات بكثير")), "يتجاوز التوقعات",
 IF(AND(Main!AZ842="يتجاوز التوقعات", Main!BA842="يتجاوز التوقعات"), "يتجاوز التوقعات",
 IF(OR(AND(Main!AZ842="يتجاوز التوقعات", Main!BA842="يفي بالتوقعات"), AND(Main!AZ842="يفي بالتوقعات", Main!BA842="يتجاوز التوقعات")), "يفي بالتوقعات",
 IF(AND(Main!AZ842="يفي بالتوقعات", Main!BA842="يفي بالتوقعات"), "يفي بالتوقعات",
 IF(OR(AND(Main!AZ842="يفي بالتوقعات", Main!BA842="يفي بالتوقعات جزئياً"), AND(Main!AZ842="يفي بالتوقعات جزئياً", Main!BA842="يفي بالتوقعات")), "يفي بالتوقعات جزئياً",
 IF(AND(Main!AZ842="يفي بالتوقعات جزئياً", Main!BA842="يفي بالتوقعات جزئياً"), "يفي بالتوقعات جزئياً",
 ""
 )))))))</f>
        <v/>
      </c>
    </row>
    <row r="843" spans="1:90" ht="22.5" customHeight="1" x14ac:dyDescent="0.45">
      <c r="A843">
        <v>854</v>
      </c>
      <c r="B843">
        <v>46002.354490740698</v>
      </c>
      <c r="C843">
        <v>46002.3609490741</v>
      </c>
      <c r="D843" s="1" t="s">
        <v>142</v>
      </c>
      <c r="E843" s="1" t="s">
        <v>143</v>
      </c>
      <c r="F843" s="8" t="s">
        <v>238</v>
      </c>
      <c r="G843" s="1" t="s">
        <v>122</v>
      </c>
      <c r="H843" s="1" t="s">
        <v>823</v>
      </c>
      <c r="I843" t="s">
        <v>1173</v>
      </c>
      <c r="J843" s="1" t="s">
        <v>93</v>
      </c>
      <c r="K843" t="s">
        <v>94</v>
      </c>
      <c r="N843" s="1" t="s">
        <v>103</v>
      </c>
      <c r="O843" s="1" t="s">
        <v>210</v>
      </c>
      <c r="P843" s="1" t="s">
        <v>101</v>
      </c>
      <c r="Q843" s="1" t="s">
        <v>210</v>
      </c>
      <c r="R843" s="1" t="s">
        <v>101</v>
      </c>
      <c r="S843" s="1" t="s">
        <v>101</v>
      </c>
      <c r="T843" s="1" t="s">
        <v>101</v>
      </c>
      <c r="U843" s="1" t="s">
        <v>101</v>
      </c>
      <c r="V843" s="1" t="s">
        <v>101</v>
      </c>
      <c r="W843" s="1" t="s">
        <v>210</v>
      </c>
      <c r="X843" s="1" t="s">
        <v>101</v>
      </c>
      <c r="Y843" s="1" t="s">
        <v>101</v>
      </c>
      <c r="Z843" s="1" t="s">
        <v>101</v>
      </c>
      <c r="AA843" s="1" t="s">
        <v>101</v>
      </c>
      <c r="AB843" s="1" t="s">
        <v>101</v>
      </c>
      <c r="AC843" s="1" t="s">
        <v>101</v>
      </c>
      <c r="AD843" s="1" t="s">
        <v>101</v>
      </c>
      <c r="AE843" s="1" t="s">
        <v>101</v>
      </c>
      <c r="AF843" s="1" t="s">
        <v>101</v>
      </c>
      <c r="AG843" s="4" t="s">
        <v>1409</v>
      </c>
      <c r="AH843" s="4" t="s">
        <v>1410</v>
      </c>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c r="CJ843" s="1"/>
      <c r="CK843" s="17" t="str">
        <f>IF(AND(Main!AA843="يتجاوز التوقعات بكثير", Main!AB843="يتجاوز التوقعات بكثير"), "يتجاوز التوقعات بكثير",
 IF(OR(AND(Main!AA843="يتجاوز التوقعات بكثير", Main!AB843="يتجاوز التوقعات"), AND(Main!AA843="يتجاوز التوقعات", Main!AB843="يتجاوز التوقعات بكثير")), "يتجاوز التوقعات",
 IF(AND(Main!AA843="يتجاوز التوقعات", Main!AB843="يتجاوز التوقعات"), "يتجاوز التوقعات",
 IF(OR(AND(Main!AA843="يتجاوز التوقعات", Main!AB843="يفي بالتوقعات"), AND(Main!AA843="يفي بالتوقعات", Main!AB843="يتجاوز التوقعات")), "يفي بالتوقعات",
 IF(AND(Main!AA843="يفي بالتوقعات", Main!AB843="يفي بالتوقعات"), "يفي بالتوقعات",
 IF(OR(AND(Main!AA843="يفي بالتوقعات", Main!AB843="يفي بالتوقعات جزئياً"), AND(Main!AA843="يفي بالتوقعات جزئياً", Main!AB843="يفي بالتوقعات")), "يفي بالتوقعات جزئياً",
 IF(AND(Main!AA843="يفي بالتوقعات جزئياً", Main!AB843="يفي بالتوقعات جزئياً"), "يفي بالتوقعات جزئياً",
 ""
 )))))))</f>
        <v>يتجاوز التوقعات</v>
      </c>
      <c r="CL843" s="17" t="str">
        <f>IF(AND(Main!AZ843="يتجاوز التوقعات بكثير", Main!BA843="يتجاوز التوقعات بكثير"), "يتجاوز التوقعات بكثير",
 IF(OR(AND(Main!AZ843="يتجاوز التوقعات بكثير", Main!BA843="يتجاوز التوقعات"), AND(Main!AZ843="يتجاوز التوقعات", Main!BA843="يتجاوز التوقعات بكثير")), "يتجاوز التوقعات",
 IF(AND(Main!AZ843="يتجاوز التوقعات", Main!BA843="يتجاوز التوقعات"), "يتجاوز التوقعات",
 IF(OR(AND(Main!AZ843="يتجاوز التوقعات", Main!BA843="يفي بالتوقعات"), AND(Main!AZ843="يفي بالتوقعات", Main!BA843="يتجاوز التوقعات")), "يفي بالتوقعات",
 IF(AND(Main!AZ843="يفي بالتوقعات", Main!BA843="يفي بالتوقعات"), "يفي بالتوقعات",
 IF(OR(AND(Main!AZ843="يفي بالتوقعات", Main!BA843="يفي بالتوقعات جزئياً"), AND(Main!AZ843="يفي بالتوقعات جزئياً", Main!BA843="يفي بالتوقعات")), "يفي بالتوقعات جزئياً",
 IF(AND(Main!AZ843="يفي بالتوقعات جزئياً", Main!BA843="يفي بالتوقعات جزئياً"), "يفي بالتوقعات جزئياً",
 ""
 )))))))</f>
        <v/>
      </c>
    </row>
    <row r="844" spans="1:90" ht="22.5" customHeight="1" x14ac:dyDescent="0.45">
      <c r="A844">
        <v>855</v>
      </c>
      <c r="B844">
        <v>46002.358553240701</v>
      </c>
      <c r="C844">
        <v>46002.361770833297</v>
      </c>
      <c r="D844" s="1" t="s">
        <v>277</v>
      </c>
      <c r="E844" s="1" t="s">
        <v>278</v>
      </c>
      <c r="F844" s="8" t="s">
        <v>333</v>
      </c>
      <c r="G844" s="1" t="s">
        <v>280</v>
      </c>
      <c r="H844" s="1" t="s">
        <v>823</v>
      </c>
      <c r="I844" t="s">
        <v>875</v>
      </c>
      <c r="J844" s="1" t="s">
        <v>93</v>
      </c>
      <c r="K844" t="s">
        <v>94</v>
      </c>
      <c r="M844" t="s">
        <v>95</v>
      </c>
      <c r="N844" s="1" t="s">
        <v>96</v>
      </c>
      <c r="O844" s="1" t="s">
        <v>97</v>
      </c>
      <c r="P844" s="1" t="s">
        <v>97</v>
      </c>
      <c r="Q844" s="1" t="s">
        <v>101</v>
      </c>
      <c r="R844" s="1" t="s">
        <v>97</v>
      </c>
      <c r="S844" s="1" t="s">
        <v>101</v>
      </c>
      <c r="T844" s="1" t="s">
        <v>97</v>
      </c>
      <c r="U844" s="1" t="s">
        <v>97</v>
      </c>
      <c r="V844" s="1" t="s">
        <v>97</v>
      </c>
      <c r="W844" s="1" t="s">
        <v>97</v>
      </c>
      <c r="X844" s="1" t="s">
        <v>97</v>
      </c>
      <c r="Y844" s="1" t="s">
        <v>97</v>
      </c>
      <c r="Z844" s="1" t="s">
        <v>97</v>
      </c>
      <c r="AA844" s="1" t="s">
        <v>97</v>
      </c>
      <c r="AB844" s="1" t="s">
        <v>97</v>
      </c>
      <c r="AC844" s="1" t="s">
        <v>97</v>
      </c>
      <c r="AD844" s="1" t="s">
        <v>97</v>
      </c>
      <c r="AE844" s="1" t="s">
        <v>97</v>
      </c>
      <c r="AF844" s="1" t="s">
        <v>97</v>
      </c>
      <c r="AG844" s="4" t="s">
        <v>1411</v>
      </c>
      <c r="AH844" s="4" t="s">
        <v>1412</v>
      </c>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c r="CJ844" s="1"/>
      <c r="CK844" s="17" t="str">
        <f>IF(AND(Main!AA844="يتجاوز التوقعات بكثير", Main!AB844="يتجاوز التوقعات بكثير"), "يتجاوز التوقعات بكثير",
 IF(OR(AND(Main!AA844="يتجاوز التوقعات بكثير", Main!AB844="يتجاوز التوقعات"), AND(Main!AA844="يتجاوز التوقعات", Main!AB844="يتجاوز التوقعات بكثير")), "يتجاوز التوقعات",
 IF(AND(Main!AA844="يتجاوز التوقعات", Main!AB844="يتجاوز التوقعات"), "يتجاوز التوقعات",
 IF(OR(AND(Main!AA844="يتجاوز التوقعات", Main!AB844="يفي بالتوقعات"), AND(Main!AA844="يفي بالتوقعات", Main!AB844="يتجاوز التوقعات")), "يفي بالتوقعات",
 IF(AND(Main!AA844="يفي بالتوقعات", Main!AB844="يفي بالتوقعات"), "يفي بالتوقعات",
 IF(OR(AND(Main!AA844="يفي بالتوقعات", Main!AB844="يفي بالتوقعات جزئياً"), AND(Main!AA844="يفي بالتوقعات جزئياً", Main!AB844="يفي بالتوقعات")), "يفي بالتوقعات جزئياً",
 IF(AND(Main!AA844="يفي بالتوقعات جزئياً", Main!AB844="يفي بالتوقعات جزئياً"), "يفي بالتوقعات جزئياً",
 ""
 )))))))</f>
        <v>يتجاوز التوقعات بكثير</v>
      </c>
      <c r="CL844" s="17" t="str">
        <f>IF(AND(Main!AZ844="يتجاوز التوقعات بكثير", Main!BA844="يتجاوز التوقعات بكثير"), "يتجاوز التوقعات بكثير",
 IF(OR(AND(Main!AZ844="يتجاوز التوقعات بكثير", Main!BA844="يتجاوز التوقعات"), AND(Main!AZ844="يتجاوز التوقعات", Main!BA844="يتجاوز التوقعات بكثير")), "يتجاوز التوقعات",
 IF(AND(Main!AZ844="يتجاوز التوقعات", Main!BA844="يتجاوز التوقعات"), "يتجاوز التوقعات",
 IF(OR(AND(Main!AZ844="يتجاوز التوقعات", Main!BA844="يفي بالتوقعات"), AND(Main!AZ844="يفي بالتوقعات", Main!BA844="يتجاوز التوقعات")), "يفي بالتوقعات",
 IF(AND(Main!AZ844="يفي بالتوقعات", Main!BA844="يفي بالتوقعات"), "يفي بالتوقعات",
 IF(OR(AND(Main!AZ844="يفي بالتوقعات", Main!BA844="يفي بالتوقعات جزئياً"), AND(Main!AZ844="يفي بالتوقعات جزئياً", Main!BA844="يفي بالتوقعات")), "يفي بالتوقعات جزئياً",
 IF(AND(Main!AZ844="يفي بالتوقعات جزئياً", Main!BA844="يفي بالتوقعات جزئياً"), "يفي بالتوقعات جزئياً",
 ""
 )))))))</f>
        <v/>
      </c>
    </row>
    <row r="845" spans="1:90" ht="22.5" customHeight="1" x14ac:dyDescent="0.45">
      <c r="A845">
        <v>856</v>
      </c>
      <c r="B845">
        <v>46002.361851851798</v>
      </c>
      <c r="C845">
        <v>46002.364513888897</v>
      </c>
      <c r="D845" s="1" t="s">
        <v>277</v>
      </c>
      <c r="E845" s="1" t="s">
        <v>278</v>
      </c>
      <c r="F845" s="8" t="s">
        <v>291</v>
      </c>
      <c r="G845" s="1" t="s">
        <v>280</v>
      </c>
      <c r="H845" s="1" t="s">
        <v>823</v>
      </c>
      <c r="I845" t="s">
        <v>875</v>
      </c>
      <c r="J845" s="1" t="s">
        <v>93</v>
      </c>
      <c r="K845" t="s">
        <v>94</v>
      </c>
      <c r="M845" t="s">
        <v>95</v>
      </c>
      <c r="N845" s="1" t="s">
        <v>96</v>
      </c>
      <c r="O845" s="1" t="s">
        <v>97</v>
      </c>
      <c r="P845" s="1" t="s">
        <v>97</v>
      </c>
      <c r="Q845" s="1" t="s">
        <v>97</v>
      </c>
      <c r="R845" s="1" t="s">
        <v>97</v>
      </c>
      <c r="S845" s="1" t="s">
        <v>101</v>
      </c>
      <c r="T845" s="1" t="s">
        <v>97</v>
      </c>
      <c r="U845" s="1" t="s">
        <v>97</v>
      </c>
      <c r="V845" s="1" t="s">
        <v>97</v>
      </c>
      <c r="W845" s="1" t="s">
        <v>97</v>
      </c>
      <c r="X845" s="1" t="s">
        <v>97</v>
      </c>
      <c r="Y845" s="1" t="s">
        <v>97</v>
      </c>
      <c r="Z845" s="1" t="s">
        <v>101</v>
      </c>
      <c r="AA845" s="1" t="s">
        <v>97</v>
      </c>
      <c r="AB845" s="1" t="s">
        <v>97</v>
      </c>
      <c r="AC845" s="1" t="s">
        <v>97</v>
      </c>
      <c r="AD845" s="1" t="s">
        <v>97</v>
      </c>
      <c r="AE845" s="1" t="s">
        <v>97</v>
      </c>
      <c r="AF845" s="1" t="s">
        <v>97</v>
      </c>
      <c r="AG845" s="4" t="s">
        <v>1413</v>
      </c>
      <c r="AH845" s="4" t="s">
        <v>1414</v>
      </c>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c r="CJ845" s="1"/>
      <c r="CK845" s="17" t="str">
        <f>IF(AND(Main!AA845="يتجاوز التوقعات بكثير", Main!AB845="يتجاوز التوقعات بكثير"), "يتجاوز التوقعات بكثير",
 IF(OR(AND(Main!AA845="يتجاوز التوقعات بكثير", Main!AB845="يتجاوز التوقعات"), AND(Main!AA845="يتجاوز التوقعات", Main!AB845="يتجاوز التوقعات بكثير")), "يتجاوز التوقعات",
 IF(AND(Main!AA845="يتجاوز التوقعات", Main!AB845="يتجاوز التوقعات"), "يتجاوز التوقعات",
 IF(OR(AND(Main!AA845="يتجاوز التوقعات", Main!AB845="يفي بالتوقعات"), AND(Main!AA845="يفي بالتوقعات", Main!AB845="يتجاوز التوقعات")), "يفي بالتوقعات",
 IF(AND(Main!AA845="يفي بالتوقعات", Main!AB845="يفي بالتوقعات"), "يفي بالتوقعات",
 IF(OR(AND(Main!AA845="يفي بالتوقعات", Main!AB845="يفي بالتوقعات جزئياً"), AND(Main!AA845="يفي بالتوقعات جزئياً", Main!AB845="يفي بالتوقعات")), "يفي بالتوقعات جزئياً",
 IF(AND(Main!AA845="يفي بالتوقعات جزئياً", Main!AB845="يفي بالتوقعات جزئياً"), "يفي بالتوقعات جزئياً",
 ""
 )))))))</f>
        <v>يتجاوز التوقعات بكثير</v>
      </c>
      <c r="CL845" s="17" t="str">
        <f>IF(AND(Main!AZ845="يتجاوز التوقعات بكثير", Main!BA845="يتجاوز التوقعات بكثير"), "يتجاوز التوقعات بكثير",
 IF(OR(AND(Main!AZ845="يتجاوز التوقعات بكثير", Main!BA845="يتجاوز التوقعات"), AND(Main!AZ845="يتجاوز التوقعات", Main!BA845="يتجاوز التوقعات بكثير")), "يتجاوز التوقعات",
 IF(AND(Main!AZ845="يتجاوز التوقعات", Main!BA845="يتجاوز التوقعات"), "يتجاوز التوقعات",
 IF(OR(AND(Main!AZ845="يتجاوز التوقعات", Main!BA845="يفي بالتوقعات"), AND(Main!AZ845="يفي بالتوقعات", Main!BA845="يتجاوز التوقعات")), "يفي بالتوقعات",
 IF(AND(Main!AZ845="يفي بالتوقعات", Main!BA845="يفي بالتوقعات"), "يفي بالتوقعات",
 IF(OR(AND(Main!AZ845="يفي بالتوقعات", Main!BA845="يفي بالتوقعات جزئياً"), AND(Main!AZ845="يفي بالتوقعات جزئياً", Main!BA845="يفي بالتوقعات")), "يفي بالتوقعات جزئياً",
 IF(AND(Main!AZ845="يفي بالتوقعات جزئياً", Main!BA845="يفي بالتوقعات جزئياً"), "يفي بالتوقعات جزئياً",
 ""
 )))))))</f>
        <v/>
      </c>
    </row>
    <row r="846" spans="1:90" ht="22.5" customHeight="1" x14ac:dyDescent="0.45">
      <c r="A846">
        <v>857</v>
      </c>
      <c r="B846">
        <v>46002.360983796301</v>
      </c>
      <c r="C846">
        <v>46002.366388888899</v>
      </c>
      <c r="D846" s="1" t="s">
        <v>881</v>
      </c>
      <c r="E846" s="1" t="s">
        <v>882</v>
      </c>
      <c r="F846" s="8" t="s">
        <v>138</v>
      </c>
      <c r="G846" s="1" t="s">
        <v>122</v>
      </c>
      <c r="H846" s="1" t="s">
        <v>823</v>
      </c>
      <c r="I846" t="s">
        <v>1196</v>
      </c>
      <c r="J846" s="1" t="s">
        <v>93</v>
      </c>
      <c r="K846" t="s">
        <v>94</v>
      </c>
      <c r="M846" t="s">
        <v>95</v>
      </c>
      <c r="N846" s="1" t="s">
        <v>703</v>
      </c>
      <c r="O846" s="1" t="s">
        <v>97</v>
      </c>
      <c r="P846" s="1" t="s">
        <v>97</v>
      </c>
      <c r="Q846" s="1" t="s">
        <v>97</v>
      </c>
      <c r="R846" s="1" t="s">
        <v>97</v>
      </c>
      <c r="S846" s="1" t="s">
        <v>97</v>
      </c>
      <c r="T846" s="1" t="s">
        <v>97</v>
      </c>
      <c r="U846" s="1" t="s">
        <v>97</v>
      </c>
      <c r="V846" s="1" t="s">
        <v>101</v>
      </c>
      <c r="W846" s="1" t="s">
        <v>97</v>
      </c>
      <c r="X846" s="1" t="s">
        <v>97</v>
      </c>
      <c r="Y846" s="1" t="s">
        <v>97</v>
      </c>
      <c r="Z846" s="1" t="s">
        <v>97</v>
      </c>
      <c r="AA846" s="1" t="s">
        <v>97</v>
      </c>
      <c r="AB846" s="1" t="s">
        <v>97</v>
      </c>
      <c r="AC846" s="1" t="s">
        <v>97</v>
      </c>
      <c r="AD846" s="1" t="s">
        <v>97</v>
      </c>
      <c r="AE846" s="1" t="s">
        <v>97</v>
      </c>
      <c r="AF846" s="1" t="s">
        <v>97</v>
      </c>
      <c r="AG846" s="4" t="s">
        <v>1415</v>
      </c>
      <c r="AH846" s="4" t="s">
        <v>99</v>
      </c>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c r="CJ846" s="1"/>
      <c r="CK846" s="17" t="str">
        <f>IF(AND(Main!AA846="يتجاوز التوقعات بكثير", Main!AB846="يتجاوز التوقعات بكثير"), "يتجاوز التوقعات بكثير",
 IF(OR(AND(Main!AA846="يتجاوز التوقعات بكثير", Main!AB846="يتجاوز التوقعات"), AND(Main!AA846="يتجاوز التوقعات", Main!AB846="يتجاوز التوقعات بكثير")), "يتجاوز التوقعات",
 IF(AND(Main!AA846="يتجاوز التوقعات", Main!AB846="يتجاوز التوقعات"), "يتجاوز التوقعات",
 IF(OR(AND(Main!AA846="يتجاوز التوقعات", Main!AB846="يفي بالتوقعات"), AND(Main!AA846="يفي بالتوقعات", Main!AB846="يتجاوز التوقعات")), "يفي بالتوقعات",
 IF(AND(Main!AA846="يفي بالتوقعات", Main!AB846="يفي بالتوقعات"), "يفي بالتوقعات",
 IF(OR(AND(Main!AA846="يفي بالتوقعات", Main!AB846="يفي بالتوقعات جزئياً"), AND(Main!AA846="يفي بالتوقعات جزئياً", Main!AB846="يفي بالتوقعات")), "يفي بالتوقعات جزئياً",
 IF(AND(Main!AA846="يفي بالتوقعات جزئياً", Main!AB846="يفي بالتوقعات جزئياً"), "يفي بالتوقعات جزئياً",
 ""
 )))))))</f>
        <v>يتجاوز التوقعات بكثير</v>
      </c>
      <c r="CL846" s="17" t="str">
        <f>IF(AND(Main!AZ846="يتجاوز التوقعات بكثير", Main!BA846="يتجاوز التوقعات بكثير"), "يتجاوز التوقعات بكثير",
 IF(OR(AND(Main!AZ846="يتجاوز التوقعات بكثير", Main!BA846="يتجاوز التوقعات"), AND(Main!AZ846="يتجاوز التوقعات", Main!BA846="يتجاوز التوقعات بكثير")), "يتجاوز التوقعات",
 IF(AND(Main!AZ846="يتجاوز التوقعات", Main!BA846="يتجاوز التوقعات"), "يتجاوز التوقعات",
 IF(OR(AND(Main!AZ846="يتجاوز التوقعات", Main!BA846="يفي بالتوقعات"), AND(Main!AZ846="يفي بالتوقعات", Main!BA846="يتجاوز التوقعات")), "يفي بالتوقعات",
 IF(AND(Main!AZ846="يفي بالتوقعات", Main!BA846="يفي بالتوقعات"), "يفي بالتوقعات",
 IF(OR(AND(Main!AZ846="يفي بالتوقعات", Main!BA846="يفي بالتوقعات جزئياً"), AND(Main!AZ846="يفي بالتوقعات جزئياً", Main!BA846="يفي بالتوقعات")), "يفي بالتوقعات جزئياً",
 IF(AND(Main!AZ846="يفي بالتوقعات جزئياً", Main!BA846="يفي بالتوقعات جزئياً"), "يفي بالتوقعات جزئياً",
 ""
 )))))))</f>
        <v/>
      </c>
    </row>
    <row r="847" spans="1:90" ht="22.5" customHeight="1" x14ac:dyDescent="0.45">
      <c r="A847">
        <v>858</v>
      </c>
      <c r="B847">
        <v>46002.365104166704</v>
      </c>
      <c r="C847">
        <v>46002.368078703701</v>
      </c>
      <c r="D847" s="1" t="s">
        <v>277</v>
      </c>
      <c r="E847" s="1" t="s">
        <v>278</v>
      </c>
      <c r="F847" s="8" t="s">
        <v>291</v>
      </c>
      <c r="G847" s="1" t="s">
        <v>280</v>
      </c>
      <c r="H847" s="1" t="s">
        <v>823</v>
      </c>
      <c r="I847" t="s">
        <v>1148</v>
      </c>
      <c r="J847" s="1" t="s">
        <v>93</v>
      </c>
      <c r="K847" t="s">
        <v>94</v>
      </c>
      <c r="M847" t="s">
        <v>95</v>
      </c>
      <c r="N847" s="1" t="s">
        <v>100</v>
      </c>
      <c r="O847" s="1" t="s">
        <v>97</v>
      </c>
      <c r="P847" s="1" t="s">
        <v>97</v>
      </c>
      <c r="Q847" s="1" t="s">
        <v>97</v>
      </c>
      <c r="R847" s="1" t="s">
        <v>97</v>
      </c>
      <c r="S847" s="1" t="s">
        <v>101</v>
      </c>
      <c r="T847" s="1" t="s">
        <v>97</v>
      </c>
      <c r="U847" s="1" t="s">
        <v>97</v>
      </c>
      <c r="V847" s="1" t="s">
        <v>97</v>
      </c>
      <c r="W847" s="1" t="s">
        <v>101</v>
      </c>
      <c r="X847" s="1" t="s">
        <v>97</v>
      </c>
      <c r="Y847" s="1" t="s">
        <v>97</v>
      </c>
      <c r="Z847" s="1" t="s">
        <v>97</v>
      </c>
      <c r="AA847" s="1" t="s">
        <v>97</v>
      </c>
      <c r="AB847" s="1" t="s">
        <v>97</v>
      </c>
      <c r="AC847" s="1" t="s">
        <v>97</v>
      </c>
      <c r="AD847" s="1" t="s">
        <v>97</v>
      </c>
      <c r="AE847" s="1" t="s">
        <v>97</v>
      </c>
      <c r="AF847" s="1" t="s">
        <v>97</v>
      </c>
      <c r="AG847" s="4" t="s">
        <v>1416</v>
      </c>
      <c r="AH847" s="4" t="s">
        <v>1417</v>
      </c>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c r="CJ847" s="1"/>
      <c r="CK847" s="17" t="str">
        <f>IF(AND(Main!AA847="يتجاوز التوقعات بكثير", Main!AB847="يتجاوز التوقعات بكثير"), "يتجاوز التوقعات بكثير",
 IF(OR(AND(Main!AA847="يتجاوز التوقعات بكثير", Main!AB847="يتجاوز التوقعات"), AND(Main!AA847="يتجاوز التوقعات", Main!AB847="يتجاوز التوقعات بكثير")), "يتجاوز التوقعات",
 IF(AND(Main!AA847="يتجاوز التوقعات", Main!AB847="يتجاوز التوقعات"), "يتجاوز التوقعات",
 IF(OR(AND(Main!AA847="يتجاوز التوقعات", Main!AB847="يفي بالتوقعات"), AND(Main!AA847="يفي بالتوقعات", Main!AB847="يتجاوز التوقعات")), "يفي بالتوقعات",
 IF(AND(Main!AA847="يفي بالتوقعات", Main!AB847="يفي بالتوقعات"), "يفي بالتوقعات",
 IF(OR(AND(Main!AA847="يفي بالتوقعات", Main!AB847="يفي بالتوقعات جزئياً"), AND(Main!AA847="يفي بالتوقعات جزئياً", Main!AB847="يفي بالتوقعات")), "يفي بالتوقعات جزئياً",
 IF(AND(Main!AA847="يفي بالتوقعات جزئياً", Main!AB847="يفي بالتوقعات جزئياً"), "يفي بالتوقعات جزئياً",
 ""
 )))))))</f>
        <v>يتجاوز التوقعات بكثير</v>
      </c>
      <c r="CL847" s="17" t="str">
        <f>IF(AND(Main!AZ847="يتجاوز التوقعات بكثير", Main!BA847="يتجاوز التوقعات بكثير"), "يتجاوز التوقعات بكثير",
 IF(OR(AND(Main!AZ847="يتجاوز التوقعات بكثير", Main!BA847="يتجاوز التوقعات"), AND(Main!AZ847="يتجاوز التوقعات", Main!BA847="يتجاوز التوقعات بكثير")), "يتجاوز التوقعات",
 IF(AND(Main!AZ847="يتجاوز التوقعات", Main!BA847="يتجاوز التوقعات"), "يتجاوز التوقعات",
 IF(OR(AND(Main!AZ847="يتجاوز التوقعات", Main!BA847="يفي بالتوقعات"), AND(Main!AZ847="يفي بالتوقعات", Main!BA847="يتجاوز التوقعات")), "يفي بالتوقعات",
 IF(AND(Main!AZ847="يفي بالتوقعات", Main!BA847="يفي بالتوقعات"), "يفي بالتوقعات",
 IF(OR(AND(Main!AZ847="يفي بالتوقعات", Main!BA847="يفي بالتوقعات جزئياً"), AND(Main!AZ847="يفي بالتوقعات جزئياً", Main!BA847="يفي بالتوقعات")), "يفي بالتوقعات جزئياً",
 IF(AND(Main!AZ847="يفي بالتوقعات جزئياً", Main!BA847="يفي بالتوقعات جزئياً"), "يفي بالتوقعات جزئياً",
 ""
 )))))))</f>
        <v/>
      </c>
    </row>
    <row r="848" spans="1:90" ht="22.5" customHeight="1" x14ac:dyDescent="0.45">
      <c r="A848">
        <v>859</v>
      </c>
      <c r="B848">
        <v>46002.3675925926</v>
      </c>
      <c r="C848">
        <v>46002.369988425897</v>
      </c>
      <c r="D848" s="1" t="s">
        <v>881</v>
      </c>
      <c r="E848" s="1" t="s">
        <v>882</v>
      </c>
      <c r="F848" s="8" t="s">
        <v>195</v>
      </c>
      <c r="G848" s="1" t="s">
        <v>122</v>
      </c>
      <c r="H848" s="1" t="s">
        <v>823</v>
      </c>
      <c r="I848" t="s">
        <v>875</v>
      </c>
      <c r="J848" s="1" t="s">
        <v>93</v>
      </c>
      <c r="K848" t="s">
        <v>94</v>
      </c>
      <c r="M848" t="s">
        <v>95</v>
      </c>
      <c r="N848" s="1" t="s">
        <v>96</v>
      </c>
      <c r="O848" s="1" t="s">
        <v>97</v>
      </c>
      <c r="P848" s="1" t="s">
        <v>97</v>
      </c>
      <c r="Q848" s="1" t="s">
        <v>97</v>
      </c>
      <c r="R848" s="1" t="s">
        <v>97</v>
      </c>
      <c r="S848" s="1" t="s">
        <v>97</v>
      </c>
      <c r="T848" s="1" t="s">
        <v>97</v>
      </c>
      <c r="U848" s="1" t="s">
        <v>97</v>
      </c>
      <c r="V848" s="1" t="s">
        <v>97</v>
      </c>
      <c r="W848" s="1" t="s">
        <v>97</v>
      </c>
      <c r="X848" s="1" t="s">
        <v>101</v>
      </c>
      <c r="Y848" s="1" t="s">
        <v>97</v>
      </c>
      <c r="Z848" s="1" t="s">
        <v>97</v>
      </c>
      <c r="AA848" s="1" t="s">
        <v>101</v>
      </c>
      <c r="AB848" s="1" t="s">
        <v>101</v>
      </c>
      <c r="AC848" s="1" t="s">
        <v>97</v>
      </c>
      <c r="AD848" s="1" t="s">
        <v>97</v>
      </c>
      <c r="AE848" s="1" t="s">
        <v>97</v>
      </c>
      <c r="AF848" s="1" t="s">
        <v>97</v>
      </c>
      <c r="AG848" s="4" t="s">
        <v>1418</v>
      </c>
      <c r="AH848" s="4" t="s">
        <v>1419</v>
      </c>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c r="CJ848" s="1"/>
      <c r="CK848" s="17" t="str">
        <f>IF(AND(Main!AA848="يتجاوز التوقعات بكثير", Main!AB848="يتجاوز التوقعات بكثير"), "يتجاوز التوقعات بكثير",
 IF(OR(AND(Main!AA848="يتجاوز التوقعات بكثير", Main!AB848="يتجاوز التوقعات"), AND(Main!AA848="يتجاوز التوقعات", Main!AB848="يتجاوز التوقعات بكثير")), "يتجاوز التوقعات",
 IF(AND(Main!AA848="يتجاوز التوقعات", Main!AB848="يتجاوز التوقعات"), "يتجاوز التوقعات",
 IF(OR(AND(Main!AA848="يتجاوز التوقعات", Main!AB848="يفي بالتوقعات"), AND(Main!AA848="يفي بالتوقعات", Main!AB848="يتجاوز التوقعات")), "يفي بالتوقعات",
 IF(AND(Main!AA848="يفي بالتوقعات", Main!AB848="يفي بالتوقعات"), "يفي بالتوقعات",
 IF(OR(AND(Main!AA848="يفي بالتوقعات", Main!AB848="يفي بالتوقعات جزئياً"), AND(Main!AA848="يفي بالتوقعات جزئياً", Main!AB848="يفي بالتوقعات")), "يفي بالتوقعات جزئياً",
 IF(AND(Main!AA848="يفي بالتوقعات جزئياً", Main!AB848="يفي بالتوقعات جزئياً"), "يفي بالتوقعات جزئياً",
 ""
 )))))))</f>
        <v>يتجاوز التوقعات</v>
      </c>
      <c r="CL848" s="17" t="str">
        <f>IF(AND(Main!AZ848="يتجاوز التوقعات بكثير", Main!BA848="يتجاوز التوقعات بكثير"), "يتجاوز التوقعات بكثير",
 IF(OR(AND(Main!AZ848="يتجاوز التوقعات بكثير", Main!BA848="يتجاوز التوقعات"), AND(Main!AZ848="يتجاوز التوقعات", Main!BA848="يتجاوز التوقعات بكثير")), "يتجاوز التوقعات",
 IF(AND(Main!AZ848="يتجاوز التوقعات", Main!BA848="يتجاوز التوقعات"), "يتجاوز التوقعات",
 IF(OR(AND(Main!AZ848="يتجاوز التوقعات", Main!BA848="يفي بالتوقعات"), AND(Main!AZ848="يفي بالتوقعات", Main!BA848="يتجاوز التوقعات")), "يفي بالتوقعات",
 IF(AND(Main!AZ848="يفي بالتوقعات", Main!BA848="يفي بالتوقعات"), "يفي بالتوقعات",
 IF(OR(AND(Main!AZ848="يفي بالتوقعات", Main!BA848="يفي بالتوقعات جزئياً"), AND(Main!AZ848="يفي بالتوقعات جزئياً", Main!BA848="يفي بالتوقعات")), "يفي بالتوقعات جزئياً",
 IF(AND(Main!AZ848="يفي بالتوقعات جزئياً", Main!BA848="يفي بالتوقعات جزئياً"), "يفي بالتوقعات جزئياً",
 ""
 )))))))</f>
        <v/>
      </c>
    </row>
    <row r="849" spans="1:90" ht="22.5" customHeight="1" x14ac:dyDescent="0.45">
      <c r="A849">
        <v>860</v>
      </c>
      <c r="B849">
        <v>46002.358043981498</v>
      </c>
      <c r="C849">
        <v>46002.370127314804</v>
      </c>
      <c r="D849" s="1" t="s">
        <v>176</v>
      </c>
      <c r="E849" s="1" t="s">
        <v>177</v>
      </c>
      <c r="F849" s="8" t="s">
        <v>417</v>
      </c>
      <c r="G849" s="1" t="s">
        <v>122</v>
      </c>
      <c r="H849" s="1" t="s">
        <v>823</v>
      </c>
      <c r="I849" t="s">
        <v>1173</v>
      </c>
      <c r="J849" s="1" t="s">
        <v>93</v>
      </c>
      <c r="K849" t="s">
        <v>94</v>
      </c>
      <c r="N849" s="1" t="s">
        <v>103</v>
      </c>
      <c r="O849" s="1" t="s">
        <v>101</v>
      </c>
      <c r="P849" s="1" t="s">
        <v>101</v>
      </c>
      <c r="Q849" s="1" t="s">
        <v>101</v>
      </c>
      <c r="R849" s="1" t="s">
        <v>101</v>
      </c>
      <c r="S849" s="1" t="s">
        <v>210</v>
      </c>
      <c r="T849" s="1" t="s">
        <v>101</v>
      </c>
      <c r="U849" s="1" t="s">
        <v>101</v>
      </c>
      <c r="V849" s="1" t="s">
        <v>101</v>
      </c>
      <c r="W849" s="1" t="s">
        <v>101</v>
      </c>
      <c r="X849" s="1" t="s">
        <v>101</v>
      </c>
      <c r="Y849" s="1" t="s">
        <v>101</v>
      </c>
      <c r="Z849" s="1" t="s">
        <v>101</v>
      </c>
      <c r="AA849" s="1" t="s">
        <v>101</v>
      </c>
      <c r="AB849" s="1" t="s">
        <v>101</v>
      </c>
      <c r="AC849" s="1" t="s">
        <v>101</v>
      </c>
      <c r="AD849" s="1" t="s">
        <v>101</v>
      </c>
      <c r="AE849" s="1" t="s">
        <v>101</v>
      </c>
      <c r="AF849" s="1" t="s">
        <v>210</v>
      </c>
      <c r="AG849" s="4" t="s">
        <v>1420</v>
      </c>
      <c r="AH849" s="4" t="s">
        <v>1421</v>
      </c>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c r="CJ849" s="1"/>
      <c r="CK849" s="17" t="str">
        <f>IF(AND(Main!AA849="يتجاوز التوقعات بكثير", Main!AB849="يتجاوز التوقعات بكثير"), "يتجاوز التوقعات بكثير",
 IF(OR(AND(Main!AA849="يتجاوز التوقعات بكثير", Main!AB849="يتجاوز التوقعات"), AND(Main!AA849="يتجاوز التوقعات", Main!AB849="يتجاوز التوقعات بكثير")), "يتجاوز التوقعات",
 IF(AND(Main!AA849="يتجاوز التوقعات", Main!AB849="يتجاوز التوقعات"), "يتجاوز التوقعات",
 IF(OR(AND(Main!AA849="يتجاوز التوقعات", Main!AB849="يفي بالتوقعات"), AND(Main!AA849="يفي بالتوقعات", Main!AB849="يتجاوز التوقعات")), "يفي بالتوقعات",
 IF(AND(Main!AA849="يفي بالتوقعات", Main!AB849="يفي بالتوقعات"), "يفي بالتوقعات",
 IF(OR(AND(Main!AA849="يفي بالتوقعات", Main!AB849="يفي بالتوقعات جزئياً"), AND(Main!AA849="يفي بالتوقعات جزئياً", Main!AB849="يفي بالتوقعات")), "يفي بالتوقعات جزئياً",
 IF(AND(Main!AA849="يفي بالتوقعات جزئياً", Main!AB849="يفي بالتوقعات جزئياً"), "يفي بالتوقعات جزئياً",
 ""
 )))))))</f>
        <v>يتجاوز التوقعات</v>
      </c>
      <c r="CL849" s="17" t="str">
        <f>IF(AND(Main!AZ849="يتجاوز التوقعات بكثير", Main!BA849="يتجاوز التوقعات بكثير"), "يتجاوز التوقعات بكثير",
 IF(OR(AND(Main!AZ849="يتجاوز التوقعات بكثير", Main!BA849="يتجاوز التوقعات"), AND(Main!AZ849="يتجاوز التوقعات", Main!BA849="يتجاوز التوقعات بكثير")), "يتجاوز التوقعات",
 IF(AND(Main!AZ849="يتجاوز التوقعات", Main!BA849="يتجاوز التوقعات"), "يتجاوز التوقعات",
 IF(OR(AND(Main!AZ849="يتجاوز التوقعات", Main!BA849="يفي بالتوقعات"), AND(Main!AZ849="يفي بالتوقعات", Main!BA849="يتجاوز التوقعات")), "يفي بالتوقعات",
 IF(AND(Main!AZ849="يفي بالتوقعات", Main!BA849="يفي بالتوقعات"), "يفي بالتوقعات",
 IF(OR(AND(Main!AZ849="يفي بالتوقعات", Main!BA849="يفي بالتوقعات جزئياً"), AND(Main!AZ849="يفي بالتوقعات جزئياً", Main!BA849="يفي بالتوقعات")), "يفي بالتوقعات جزئياً",
 IF(AND(Main!AZ849="يفي بالتوقعات جزئياً", Main!BA849="يفي بالتوقعات جزئياً"), "يفي بالتوقعات جزئياً",
 ""
 )))))))</f>
        <v/>
      </c>
    </row>
    <row r="850" spans="1:90" ht="22.5" customHeight="1" x14ac:dyDescent="0.45">
      <c r="A850">
        <v>861</v>
      </c>
      <c r="B850">
        <v>46002.363958333299</v>
      </c>
      <c r="C850">
        <v>46002.370810185203</v>
      </c>
      <c r="D850" s="1" t="s">
        <v>142</v>
      </c>
      <c r="E850" s="1" t="s">
        <v>143</v>
      </c>
      <c r="F850" s="8" t="s">
        <v>238</v>
      </c>
      <c r="G850" s="1" t="s">
        <v>122</v>
      </c>
      <c r="H850" s="1" t="s">
        <v>823</v>
      </c>
      <c r="I850" t="s">
        <v>1196</v>
      </c>
      <c r="J850" s="1" t="s">
        <v>93</v>
      </c>
      <c r="K850" t="s">
        <v>94</v>
      </c>
      <c r="M850" t="s">
        <v>95</v>
      </c>
      <c r="N850" s="1" t="s">
        <v>703</v>
      </c>
      <c r="O850" s="1" t="s">
        <v>101</v>
      </c>
      <c r="P850" s="1" t="s">
        <v>101</v>
      </c>
      <c r="Q850" s="1" t="s">
        <v>210</v>
      </c>
      <c r="R850" s="1" t="s">
        <v>210</v>
      </c>
      <c r="S850" s="1" t="s">
        <v>101</v>
      </c>
      <c r="T850" s="1" t="s">
        <v>101</v>
      </c>
      <c r="U850" s="1" t="s">
        <v>101</v>
      </c>
      <c r="V850" s="1" t="s">
        <v>101</v>
      </c>
      <c r="W850" s="1" t="s">
        <v>210</v>
      </c>
      <c r="X850" s="1" t="s">
        <v>101</v>
      </c>
      <c r="Y850" s="1" t="s">
        <v>101</v>
      </c>
      <c r="Z850" s="1" t="s">
        <v>101</v>
      </c>
      <c r="AA850" s="1" t="s">
        <v>101</v>
      </c>
      <c r="AB850" s="1" t="s">
        <v>101</v>
      </c>
      <c r="AC850" s="1" t="s">
        <v>101</v>
      </c>
      <c r="AD850" s="1" t="s">
        <v>101</v>
      </c>
      <c r="AE850" s="1" t="s">
        <v>101</v>
      </c>
      <c r="AF850" s="1" t="s">
        <v>101</v>
      </c>
      <c r="AG850" s="4" t="s">
        <v>1422</v>
      </c>
      <c r="AH850" s="4" t="s">
        <v>1423</v>
      </c>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c r="CJ850" s="1"/>
      <c r="CK850" s="17" t="str">
        <f>IF(AND(Main!AA850="يتجاوز التوقعات بكثير", Main!AB850="يتجاوز التوقعات بكثير"), "يتجاوز التوقعات بكثير",
 IF(OR(AND(Main!AA850="يتجاوز التوقعات بكثير", Main!AB850="يتجاوز التوقعات"), AND(Main!AA850="يتجاوز التوقعات", Main!AB850="يتجاوز التوقعات بكثير")), "يتجاوز التوقعات",
 IF(AND(Main!AA850="يتجاوز التوقعات", Main!AB850="يتجاوز التوقعات"), "يتجاوز التوقعات",
 IF(OR(AND(Main!AA850="يتجاوز التوقعات", Main!AB850="يفي بالتوقعات"), AND(Main!AA850="يفي بالتوقعات", Main!AB850="يتجاوز التوقعات")), "يفي بالتوقعات",
 IF(AND(Main!AA850="يفي بالتوقعات", Main!AB850="يفي بالتوقعات"), "يفي بالتوقعات",
 IF(OR(AND(Main!AA850="يفي بالتوقعات", Main!AB850="يفي بالتوقعات جزئياً"), AND(Main!AA850="يفي بالتوقعات جزئياً", Main!AB850="يفي بالتوقعات")), "يفي بالتوقعات جزئياً",
 IF(AND(Main!AA850="يفي بالتوقعات جزئياً", Main!AB850="يفي بالتوقعات جزئياً"), "يفي بالتوقعات جزئياً",
 ""
 )))))))</f>
        <v>يتجاوز التوقعات</v>
      </c>
      <c r="CL850" s="17" t="str">
        <f>IF(AND(Main!AZ850="يتجاوز التوقعات بكثير", Main!BA850="يتجاوز التوقعات بكثير"), "يتجاوز التوقعات بكثير",
 IF(OR(AND(Main!AZ850="يتجاوز التوقعات بكثير", Main!BA850="يتجاوز التوقعات"), AND(Main!AZ850="يتجاوز التوقعات", Main!BA850="يتجاوز التوقعات بكثير")), "يتجاوز التوقعات",
 IF(AND(Main!AZ850="يتجاوز التوقعات", Main!BA850="يتجاوز التوقعات"), "يتجاوز التوقعات",
 IF(OR(AND(Main!AZ850="يتجاوز التوقعات", Main!BA850="يفي بالتوقعات"), AND(Main!AZ850="يفي بالتوقعات", Main!BA850="يتجاوز التوقعات")), "يفي بالتوقعات",
 IF(AND(Main!AZ850="يفي بالتوقعات", Main!BA850="يفي بالتوقعات"), "يفي بالتوقعات",
 IF(OR(AND(Main!AZ850="يفي بالتوقعات", Main!BA850="يفي بالتوقعات جزئياً"), AND(Main!AZ850="يفي بالتوقعات جزئياً", Main!BA850="يفي بالتوقعات")), "يفي بالتوقعات جزئياً",
 IF(AND(Main!AZ850="يفي بالتوقعات جزئياً", Main!BA850="يفي بالتوقعات جزئياً"), "يفي بالتوقعات جزئياً",
 ""
 )))))))</f>
        <v/>
      </c>
    </row>
    <row r="851" spans="1:90" ht="22.5" customHeight="1" x14ac:dyDescent="0.45">
      <c r="A851">
        <v>862</v>
      </c>
      <c r="B851">
        <v>46002.370092592602</v>
      </c>
      <c r="C851">
        <v>46002.371886574103</v>
      </c>
      <c r="D851" s="1" t="s">
        <v>881</v>
      </c>
      <c r="E851" s="1" t="s">
        <v>882</v>
      </c>
      <c r="F851" s="8" t="s">
        <v>195</v>
      </c>
      <c r="G851" s="1" t="s">
        <v>122</v>
      </c>
      <c r="H851" s="1" t="s">
        <v>823</v>
      </c>
      <c r="I851" t="s">
        <v>1148</v>
      </c>
      <c r="J851" s="1" t="s">
        <v>93</v>
      </c>
      <c r="K851" t="s">
        <v>94</v>
      </c>
      <c r="M851" t="s">
        <v>95</v>
      </c>
      <c r="N851" s="1" t="s">
        <v>100</v>
      </c>
      <c r="O851" s="1" t="s">
        <v>97</v>
      </c>
      <c r="P851" s="1" t="s">
        <v>97</v>
      </c>
      <c r="Q851" s="1" t="s">
        <v>97</v>
      </c>
      <c r="R851" s="1" t="s">
        <v>97</v>
      </c>
      <c r="S851" s="1" t="s">
        <v>97</v>
      </c>
      <c r="T851" s="1" t="s">
        <v>97</v>
      </c>
      <c r="U851" s="1" t="s">
        <v>97</v>
      </c>
      <c r="V851" s="1" t="s">
        <v>97</v>
      </c>
      <c r="W851" s="1" t="s">
        <v>101</v>
      </c>
      <c r="X851" s="1" t="s">
        <v>97</v>
      </c>
      <c r="Y851" s="1" t="s">
        <v>97</v>
      </c>
      <c r="Z851" s="1" t="s">
        <v>101</v>
      </c>
      <c r="AA851" s="1" t="s">
        <v>101</v>
      </c>
      <c r="AB851" s="1" t="s">
        <v>101</v>
      </c>
      <c r="AC851" s="1" t="s">
        <v>97</v>
      </c>
      <c r="AD851" s="1" t="s">
        <v>97</v>
      </c>
      <c r="AE851" s="1" t="s">
        <v>97</v>
      </c>
      <c r="AF851" s="1" t="s">
        <v>97</v>
      </c>
      <c r="AG851" s="4" t="s">
        <v>1424</v>
      </c>
      <c r="AH851" s="4" t="s">
        <v>1425</v>
      </c>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c r="CJ851" s="1"/>
      <c r="CK851" s="17" t="str">
        <f>IF(AND(Main!AA851="يتجاوز التوقعات بكثير", Main!AB851="يتجاوز التوقعات بكثير"), "يتجاوز التوقعات بكثير",
 IF(OR(AND(Main!AA851="يتجاوز التوقعات بكثير", Main!AB851="يتجاوز التوقعات"), AND(Main!AA851="يتجاوز التوقعات", Main!AB851="يتجاوز التوقعات بكثير")), "يتجاوز التوقعات",
 IF(AND(Main!AA851="يتجاوز التوقعات", Main!AB851="يتجاوز التوقعات"), "يتجاوز التوقعات",
 IF(OR(AND(Main!AA851="يتجاوز التوقعات", Main!AB851="يفي بالتوقعات"), AND(Main!AA851="يفي بالتوقعات", Main!AB851="يتجاوز التوقعات")), "يفي بالتوقعات",
 IF(AND(Main!AA851="يفي بالتوقعات", Main!AB851="يفي بالتوقعات"), "يفي بالتوقعات",
 IF(OR(AND(Main!AA851="يفي بالتوقعات", Main!AB851="يفي بالتوقعات جزئياً"), AND(Main!AA851="يفي بالتوقعات جزئياً", Main!AB851="يفي بالتوقعات")), "يفي بالتوقعات جزئياً",
 IF(AND(Main!AA851="يفي بالتوقعات جزئياً", Main!AB851="يفي بالتوقعات جزئياً"), "يفي بالتوقعات جزئياً",
 ""
 )))))))</f>
        <v>يتجاوز التوقعات</v>
      </c>
      <c r="CL851" s="17" t="str">
        <f>IF(AND(Main!AZ851="يتجاوز التوقعات بكثير", Main!BA851="يتجاوز التوقعات بكثير"), "يتجاوز التوقعات بكثير",
 IF(OR(AND(Main!AZ851="يتجاوز التوقعات بكثير", Main!BA851="يتجاوز التوقعات"), AND(Main!AZ851="يتجاوز التوقعات", Main!BA851="يتجاوز التوقعات بكثير")), "يتجاوز التوقعات",
 IF(AND(Main!AZ851="يتجاوز التوقعات", Main!BA851="يتجاوز التوقعات"), "يتجاوز التوقعات",
 IF(OR(AND(Main!AZ851="يتجاوز التوقعات", Main!BA851="يفي بالتوقعات"), AND(Main!AZ851="يفي بالتوقعات", Main!BA851="يتجاوز التوقعات")), "يفي بالتوقعات",
 IF(AND(Main!AZ851="يفي بالتوقعات", Main!BA851="يفي بالتوقعات"), "يفي بالتوقعات",
 IF(OR(AND(Main!AZ851="يفي بالتوقعات", Main!BA851="يفي بالتوقعات جزئياً"), AND(Main!AZ851="يفي بالتوقعات جزئياً", Main!BA851="يفي بالتوقعات")), "يفي بالتوقعات جزئياً",
 IF(AND(Main!AZ851="يفي بالتوقعات جزئياً", Main!BA851="يفي بالتوقعات جزئياً"), "يفي بالتوقعات جزئياً",
 ""
 )))))))</f>
        <v/>
      </c>
    </row>
    <row r="852" spans="1:90" ht="22.5" customHeight="1" x14ac:dyDescent="0.45">
      <c r="A852">
        <v>863</v>
      </c>
      <c r="B852">
        <v>46002.371932870403</v>
      </c>
      <c r="C852">
        <v>46002.373541666697</v>
      </c>
      <c r="D852" s="1" t="s">
        <v>881</v>
      </c>
      <c r="E852" s="1" t="s">
        <v>882</v>
      </c>
      <c r="F852" s="8" t="s">
        <v>195</v>
      </c>
      <c r="G852" s="1" t="s">
        <v>122</v>
      </c>
      <c r="H852" s="1" t="s">
        <v>823</v>
      </c>
      <c r="I852" t="s">
        <v>1173</v>
      </c>
      <c r="J852" s="1" t="s">
        <v>93</v>
      </c>
      <c r="K852" t="s">
        <v>94</v>
      </c>
      <c r="N852" s="1" t="s">
        <v>103</v>
      </c>
      <c r="O852" s="1" t="s">
        <v>97</v>
      </c>
      <c r="P852" s="1" t="s">
        <v>97</v>
      </c>
      <c r="Q852" s="1" t="s">
        <v>97</v>
      </c>
      <c r="R852" s="1" t="s">
        <v>97</v>
      </c>
      <c r="S852" s="1" t="s">
        <v>97</v>
      </c>
      <c r="T852" s="1" t="s">
        <v>97</v>
      </c>
      <c r="U852" s="1" t="s">
        <v>97</v>
      </c>
      <c r="V852" s="1" t="s">
        <v>97</v>
      </c>
      <c r="W852" s="1" t="s">
        <v>97</v>
      </c>
      <c r="X852" s="1" t="s">
        <v>97</v>
      </c>
      <c r="Y852" s="1" t="s">
        <v>97</v>
      </c>
      <c r="Z852" s="1" t="s">
        <v>101</v>
      </c>
      <c r="AA852" s="1" t="s">
        <v>97</v>
      </c>
      <c r="AB852" s="1" t="s">
        <v>97</v>
      </c>
      <c r="AC852" s="1" t="s">
        <v>97</v>
      </c>
      <c r="AD852" s="1" t="s">
        <v>97</v>
      </c>
      <c r="AE852" s="1" t="s">
        <v>97</v>
      </c>
      <c r="AF852" s="1" t="s">
        <v>97</v>
      </c>
      <c r="AG852" s="4" t="s">
        <v>1426</v>
      </c>
      <c r="AH852" s="4" t="s">
        <v>99</v>
      </c>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c r="CJ852" s="1"/>
      <c r="CK852" s="17" t="str">
        <f>IF(AND(Main!AA852="يتجاوز التوقعات بكثير", Main!AB852="يتجاوز التوقعات بكثير"), "يتجاوز التوقعات بكثير",
 IF(OR(AND(Main!AA852="يتجاوز التوقعات بكثير", Main!AB852="يتجاوز التوقعات"), AND(Main!AA852="يتجاوز التوقعات", Main!AB852="يتجاوز التوقعات بكثير")), "يتجاوز التوقعات",
 IF(AND(Main!AA852="يتجاوز التوقعات", Main!AB852="يتجاوز التوقعات"), "يتجاوز التوقعات",
 IF(OR(AND(Main!AA852="يتجاوز التوقعات", Main!AB852="يفي بالتوقعات"), AND(Main!AA852="يفي بالتوقعات", Main!AB852="يتجاوز التوقعات")), "يفي بالتوقعات",
 IF(AND(Main!AA852="يفي بالتوقعات", Main!AB852="يفي بالتوقعات"), "يفي بالتوقعات",
 IF(OR(AND(Main!AA852="يفي بالتوقعات", Main!AB852="يفي بالتوقعات جزئياً"), AND(Main!AA852="يفي بالتوقعات جزئياً", Main!AB852="يفي بالتوقعات")), "يفي بالتوقعات جزئياً",
 IF(AND(Main!AA852="يفي بالتوقعات جزئياً", Main!AB852="يفي بالتوقعات جزئياً"), "يفي بالتوقعات جزئياً",
 ""
 )))))))</f>
        <v>يتجاوز التوقعات بكثير</v>
      </c>
      <c r="CL852" s="17" t="str">
        <f>IF(AND(Main!AZ852="يتجاوز التوقعات بكثير", Main!BA852="يتجاوز التوقعات بكثير"), "يتجاوز التوقعات بكثير",
 IF(OR(AND(Main!AZ852="يتجاوز التوقعات بكثير", Main!BA852="يتجاوز التوقعات"), AND(Main!AZ852="يتجاوز التوقعات", Main!BA852="يتجاوز التوقعات بكثير")), "يتجاوز التوقعات",
 IF(AND(Main!AZ852="يتجاوز التوقعات", Main!BA852="يتجاوز التوقعات"), "يتجاوز التوقعات",
 IF(OR(AND(Main!AZ852="يتجاوز التوقعات", Main!BA852="يفي بالتوقعات"), AND(Main!AZ852="يفي بالتوقعات", Main!BA852="يتجاوز التوقعات")), "يفي بالتوقعات",
 IF(AND(Main!AZ852="يفي بالتوقعات", Main!BA852="يفي بالتوقعات"), "يفي بالتوقعات",
 IF(OR(AND(Main!AZ852="يفي بالتوقعات", Main!BA852="يفي بالتوقعات جزئياً"), AND(Main!AZ852="يفي بالتوقعات جزئياً", Main!BA852="يفي بالتوقعات")), "يفي بالتوقعات جزئياً",
 IF(AND(Main!AZ852="يفي بالتوقعات جزئياً", Main!BA852="يفي بالتوقعات جزئياً"), "يفي بالتوقعات جزئياً",
 ""
 )))))))</f>
        <v/>
      </c>
    </row>
    <row r="853" spans="1:90" ht="22.5" customHeight="1" x14ac:dyDescent="0.45">
      <c r="D853" s="1"/>
      <c r="E853" s="1"/>
      <c r="G853" s="1"/>
      <c r="H853" s="1"/>
      <c r="J853" s="1"/>
      <c r="N853" s="1"/>
      <c r="O853" s="1"/>
      <c r="P853" s="1"/>
      <c r="Q853" s="1"/>
      <c r="R853" s="1"/>
      <c r="S853" s="1"/>
      <c r="T853" s="1"/>
      <c r="U853" s="1"/>
      <c r="V853" s="1"/>
      <c r="W853" s="1"/>
      <c r="X853" s="1"/>
      <c r="Y853" s="1"/>
      <c r="Z853" s="1"/>
      <c r="AA853" s="1"/>
      <c r="AB853" s="1"/>
      <c r="AC853" s="1"/>
      <c r="AD853" s="1"/>
      <c r="AE853" s="1"/>
      <c r="AF853" s="1"/>
      <c r="AG853" s="4"/>
      <c r="AH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c r="CJ853" s="1"/>
      <c r="CK853" s="17" t="str">
        <f>IF(AND(Main!AA853="يتجاوز التوقعات بكثير", Main!AB853="يتجاوز التوقعات بكثير"), "يتجاوز التوقعات بكثير",
 IF(OR(AND(Main!AA853="يتجاوز التوقعات بكثير", Main!AB853="يتجاوز التوقعات"), AND(Main!AA853="يتجاوز التوقعات", Main!AB853="يتجاوز التوقعات بكثير")), "يتجاوز التوقعات",
 IF(AND(Main!AA853="يتجاوز التوقعات", Main!AB853="يتجاوز التوقعات"), "يتجاوز التوقعات",
 IF(OR(AND(Main!AA853="يتجاوز التوقعات", Main!AB853="يفي بالتوقعات"), AND(Main!AA853="يفي بالتوقعات", Main!AB853="يتجاوز التوقعات")), "يفي بالتوقعات",
 IF(AND(Main!AA853="يفي بالتوقعات", Main!AB853="يفي بالتوقعات"), "يفي بالتوقعات",
 IF(OR(AND(Main!AA853="يفي بالتوقعات", Main!AB853="يفي بالتوقعات جزئياً"), AND(Main!AA853="يفي بالتوقعات جزئياً", Main!AB853="يفي بالتوقعات")), "يفي بالتوقعات جزئياً",
 IF(AND(Main!AA853="يفي بالتوقعات جزئياً", Main!AB853="يفي بالتوقعات جزئياً"), "يفي بالتوقعات جزئياً",
 ""
 )))))))</f>
        <v/>
      </c>
      <c r="CL853" s="17" t="str">
        <f>IF(AND(Main!AZ853="يتجاوز التوقعات بكثير", Main!BA853="يتجاوز التوقعات بكثير"), "يتجاوز التوقعات بكثير",
 IF(OR(AND(Main!AZ853="يتجاوز التوقعات بكثير", Main!BA853="يتجاوز التوقعات"), AND(Main!AZ853="يتجاوز التوقعات", Main!BA853="يتجاوز التوقعات بكثير")), "يتجاوز التوقعات",
 IF(AND(Main!AZ853="يتجاوز التوقعات", Main!BA853="يتجاوز التوقعات"), "يتجاوز التوقعات",
 IF(OR(AND(Main!AZ853="يتجاوز التوقعات", Main!BA853="يفي بالتوقعات"), AND(Main!AZ853="يفي بالتوقعات", Main!BA853="يتجاوز التوقعات")), "يفي بالتوقعات",
 IF(AND(Main!AZ853="يفي بالتوقعات", Main!BA853="يفي بالتوقعات"), "يفي بالتوقعات",
 IF(OR(AND(Main!AZ853="يفي بالتوقعات", Main!BA853="يفي بالتوقعات جزئياً"), AND(Main!AZ853="يفي بالتوقعات جزئياً", Main!BA853="يفي بالتوقعات")), "يفي بالتوقعات جزئياً",
 IF(AND(Main!AZ853="يفي بالتوقعات جزئياً", Main!BA853="يفي بالتوقعات جزئياً"), "يفي بالتوقعات جزئياً",
 ""
 )))))))</f>
        <v/>
      </c>
    </row>
    <row r="854" spans="1:90" ht="22.5" customHeight="1" x14ac:dyDescent="0.45">
      <c r="A854">
        <v>865</v>
      </c>
      <c r="B854">
        <v>46002.373564814799</v>
      </c>
      <c r="C854">
        <v>46002.374988425901</v>
      </c>
      <c r="D854" s="1" t="s">
        <v>881</v>
      </c>
      <c r="E854" s="1" t="s">
        <v>882</v>
      </c>
      <c r="F854" s="8" t="s">
        <v>195</v>
      </c>
      <c r="G854" s="1" t="s">
        <v>122</v>
      </c>
      <c r="H854" s="1" t="s">
        <v>823</v>
      </c>
      <c r="I854" t="s">
        <v>1196</v>
      </c>
      <c r="J854" s="1" t="s">
        <v>93</v>
      </c>
      <c r="K854" t="s">
        <v>94</v>
      </c>
      <c r="M854" t="s">
        <v>95</v>
      </c>
      <c r="N854" s="1" t="s">
        <v>703</v>
      </c>
      <c r="O854" s="1" t="s">
        <v>97</v>
      </c>
      <c r="P854" s="1" t="s">
        <v>97</v>
      </c>
      <c r="Q854" s="1" t="s">
        <v>97</v>
      </c>
      <c r="R854" s="1" t="s">
        <v>97</v>
      </c>
      <c r="S854" s="1" t="s">
        <v>97</v>
      </c>
      <c r="T854" s="1" t="s">
        <v>97</v>
      </c>
      <c r="U854" s="1" t="s">
        <v>97</v>
      </c>
      <c r="V854" s="1" t="s">
        <v>97</v>
      </c>
      <c r="W854" s="1" t="s">
        <v>97</v>
      </c>
      <c r="X854" s="1" t="s">
        <v>101</v>
      </c>
      <c r="Y854" s="1" t="s">
        <v>97</v>
      </c>
      <c r="Z854" s="1" t="s">
        <v>97</v>
      </c>
      <c r="AA854" s="1" t="s">
        <v>97</v>
      </c>
      <c r="AB854" s="1" t="s">
        <v>97</v>
      </c>
      <c r="AC854" s="1" t="s">
        <v>97</v>
      </c>
      <c r="AD854" s="1" t="s">
        <v>97</v>
      </c>
      <c r="AE854" s="1" t="s">
        <v>101</v>
      </c>
      <c r="AF854" s="1" t="s">
        <v>97</v>
      </c>
      <c r="AG854" s="4" t="s">
        <v>1427</v>
      </c>
      <c r="AH854" s="4" t="s">
        <v>99</v>
      </c>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c r="CJ854" s="1"/>
      <c r="CK854" s="17" t="str">
        <f>IF(AND(Main!AA854="يتجاوز التوقعات بكثير", Main!AB854="يتجاوز التوقعات بكثير"), "يتجاوز التوقعات بكثير",
 IF(OR(AND(Main!AA854="يتجاوز التوقعات بكثير", Main!AB854="يتجاوز التوقعات"), AND(Main!AA854="يتجاوز التوقعات", Main!AB854="يتجاوز التوقعات بكثير")), "يتجاوز التوقعات",
 IF(AND(Main!AA854="يتجاوز التوقعات", Main!AB854="يتجاوز التوقعات"), "يتجاوز التوقعات",
 IF(OR(AND(Main!AA854="يتجاوز التوقعات", Main!AB854="يفي بالتوقعات"), AND(Main!AA854="يفي بالتوقعات", Main!AB854="يتجاوز التوقعات")), "يفي بالتوقعات",
 IF(AND(Main!AA854="يفي بالتوقعات", Main!AB854="يفي بالتوقعات"), "يفي بالتوقعات",
 IF(OR(AND(Main!AA854="يفي بالتوقعات", Main!AB854="يفي بالتوقعات جزئياً"), AND(Main!AA854="يفي بالتوقعات جزئياً", Main!AB854="يفي بالتوقعات")), "يفي بالتوقعات جزئياً",
 IF(AND(Main!AA854="يفي بالتوقعات جزئياً", Main!AB854="يفي بالتوقعات جزئياً"), "يفي بالتوقعات جزئياً",
 ""
 )))))))</f>
        <v>يتجاوز التوقعات بكثير</v>
      </c>
      <c r="CL854" s="17" t="str">
        <f>IF(AND(Main!AZ854="يتجاوز التوقعات بكثير", Main!BA854="يتجاوز التوقعات بكثير"), "يتجاوز التوقعات بكثير",
 IF(OR(AND(Main!AZ854="يتجاوز التوقعات بكثير", Main!BA854="يتجاوز التوقعات"), AND(Main!AZ854="يتجاوز التوقعات", Main!BA854="يتجاوز التوقعات بكثير")), "يتجاوز التوقعات",
 IF(AND(Main!AZ854="يتجاوز التوقعات", Main!BA854="يتجاوز التوقعات"), "يتجاوز التوقعات",
 IF(OR(AND(Main!AZ854="يتجاوز التوقعات", Main!BA854="يفي بالتوقعات"), AND(Main!AZ854="يفي بالتوقعات", Main!BA854="يتجاوز التوقعات")), "يفي بالتوقعات",
 IF(AND(Main!AZ854="يفي بالتوقعات", Main!BA854="يفي بالتوقعات"), "يفي بالتوقعات",
 IF(OR(AND(Main!AZ854="يفي بالتوقعات", Main!BA854="يفي بالتوقعات جزئياً"), AND(Main!AZ854="يفي بالتوقعات جزئياً", Main!BA854="يفي بالتوقعات")), "يفي بالتوقعات جزئياً",
 IF(AND(Main!AZ854="يفي بالتوقعات جزئياً", Main!BA854="يفي بالتوقعات جزئياً"), "يفي بالتوقعات جزئياً",
 ""
 )))))))</f>
        <v/>
      </c>
    </row>
    <row r="855" spans="1:90" ht="22.5" customHeight="1" x14ac:dyDescent="0.45">
      <c r="D855" s="1"/>
      <c r="E855" s="1"/>
      <c r="G855" s="1"/>
      <c r="H855" s="1"/>
      <c r="J855" s="1"/>
      <c r="N855" s="1"/>
      <c r="O855" s="1"/>
      <c r="P855" s="1"/>
      <c r="Q855" s="1"/>
      <c r="R855" s="1"/>
      <c r="S855" s="1"/>
      <c r="T855" s="1"/>
      <c r="U855" s="1"/>
      <c r="V855" s="1"/>
      <c r="W855" s="1"/>
      <c r="X855" s="1"/>
      <c r="Y855" s="1"/>
      <c r="Z855" s="1"/>
      <c r="AA855" s="1"/>
      <c r="AB855" s="1"/>
      <c r="AC855" s="1"/>
      <c r="AD855" s="1"/>
      <c r="AE855" s="1"/>
      <c r="AF855" s="1"/>
      <c r="AG855" s="4"/>
      <c r="AH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c r="CJ855" s="1"/>
      <c r="CK855" s="17" t="str">
        <f>IF(AND(Main!AA855="يتجاوز التوقعات بكثير", Main!AB855="يتجاوز التوقعات بكثير"), "يتجاوز التوقعات بكثير",
 IF(OR(AND(Main!AA855="يتجاوز التوقعات بكثير", Main!AB855="يتجاوز التوقعات"), AND(Main!AA855="يتجاوز التوقعات", Main!AB855="يتجاوز التوقعات بكثير")), "يتجاوز التوقعات",
 IF(AND(Main!AA855="يتجاوز التوقعات", Main!AB855="يتجاوز التوقعات"), "يتجاوز التوقعات",
 IF(OR(AND(Main!AA855="يتجاوز التوقعات", Main!AB855="يفي بالتوقعات"), AND(Main!AA855="يفي بالتوقعات", Main!AB855="يتجاوز التوقعات")), "يفي بالتوقعات",
 IF(AND(Main!AA855="يفي بالتوقعات", Main!AB855="يفي بالتوقعات"), "يفي بالتوقعات",
 IF(OR(AND(Main!AA855="يفي بالتوقعات", Main!AB855="يفي بالتوقعات جزئياً"), AND(Main!AA855="يفي بالتوقعات جزئياً", Main!AB855="يفي بالتوقعات")), "يفي بالتوقعات جزئياً",
 IF(AND(Main!AA855="يفي بالتوقعات جزئياً", Main!AB855="يفي بالتوقعات جزئياً"), "يفي بالتوقعات جزئياً",
 ""
 )))))))</f>
        <v/>
      </c>
      <c r="CL855" s="17" t="str">
        <f>IF(AND(Main!AZ855="يتجاوز التوقعات بكثير", Main!BA855="يتجاوز التوقعات بكثير"), "يتجاوز التوقعات بكثير",
 IF(OR(AND(Main!AZ855="يتجاوز التوقعات بكثير", Main!BA855="يتجاوز التوقعات"), AND(Main!AZ855="يتجاوز التوقعات", Main!BA855="يتجاوز التوقعات بكثير")), "يتجاوز التوقعات",
 IF(AND(Main!AZ855="يتجاوز التوقعات", Main!BA855="يتجاوز التوقعات"), "يتجاوز التوقعات",
 IF(OR(AND(Main!AZ855="يتجاوز التوقعات", Main!BA855="يفي بالتوقعات"), AND(Main!AZ855="يفي بالتوقعات", Main!BA855="يتجاوز التوقعات")), "يفي بالتوقعات",
 IF(AND(Main!AZ855="يفي بالتوقعات", Main!BA855="يفي بالتوقعات"), "يفي بالتوقعات",
 IF(OR(AND(Main!AZ855="يفي بالتوقعات", Main!BA855="يفي بالتوقعات جزئياً"), AND(Main!AZ855="يفي بالتوقعات جزئياً", Main!BA855="يفي بالتوقعات")), "يفي بالتوقعات جزئياً",
 IF(AND(Main!AZ855="يفي بالتوقعات جزئياً", Main!BA855="يفي بالتوقعات جزئياً"), "يفي بالتوقعات جزئياً",
 ""
 )))))))</f>
        <v/>
      </c>
    </row>
    <row r="856" spans="1:90" ht="22.5" customHeight="1" x14ac:dyDescent="0.45">
      <c r="A856">
        <v>867</v>
      </c>
      <c r="B856">
        <v>46002.365451388898</v>
      </c>
      <c r="C856">
        <v>46002.378842592603</v>
      </c>
      <c r="D856" s="1" t="s">
        <v>988</v>
      </c>
      <c r="E856" s="1" t="s">
        <v>989</v>
      </c>
      <c r="F856" s="8" t="s">
        <v>511</v>
      </c>
      <c r="G856" s="1" t="s">
        <v>499</v>
      </c>
      <c r="H856" s="1" t="s">
        <v>823</v>
      </c>
      <c r="J856" s="1" t="s">
        <v>93</v>
      </c>
      <c r="K856" t="s">
        <v>105</v>
      </c>
      <c r="N856" s="1"/>
      <c r="O856" s="1"/>
      <c r="P856" s="1"/>
      <c r="Q856" s="1"/>
      <c r="R856" s="1"/>
      <c r="S856" s="1"/>
      <c r="T856" s="1"/>
      <c r="U856" s="1"/>
      <c r="V856" s="1"/>
      <c r="W856" s="1"/>
      <c r="X856" s="1"/>
      <c r="Y856" s="1"/>
      <c r="Z856" s="1"/>
      <c r="AA856" s="1"/>
      <c r="AB856" s="1"/>
      <c r="AC856" s="1"/>
      <c r="AD856" s="1"/>
      <c r="AE856" s="1"/>
      <c r="AF856" s="1"/>
      <c r="AG856" s="4"/>
      <c r="AH856" s="4"/>
      <c r="AN856" s="1" t="s">
        <v>97</v>
      </c>
      <c r="AO856" s="1" t="s">
        <v>97</v>
      </c>
      <c r="AP856" s="1" t="s">
        <v>97</v>
      </c>
      <c r="AQ856" s="1" t="s">
        <v>97</v>
      </c>
      <c r="AR856" s="1" t="s">
        <v>97</v>
      </c>
      <c r="AS856" s="1" t="s">
        <v>97</v>
      </c>
      <c r="AT856" s="1" t="s">
        <v>97</v>
      </c>
      <c r="AU856" s="1" t="s">
        <v>97</v>
      </c>
      <c r="AV856" s="1" t="s">
        <v>97</v>
      </c>
      <c r="AW856" s="1" t="s">
        <v>97</v>
      </c>
      <c r="AX856" s="1" t="s">
        <v>97</v>
      </c>
      <c r="AY856" s="1" t="s">
        <v>97</v>
      </c>
      <c r="AZ856" s="1" t="s">
        <v>97</v>
      </c>
      <c r="BA856" s="1" t="s">
        <v>97</v>
      </c>
      <c r="BB856" s="1" t="s">
        <v>97</v>
      </c>
      <c r="BC856" s="1" t="s">
        <v>97</v>
      </c>
      <c r="BD856" s="1" t="s">
        <v>97</v>
      </c>
      <c r="BE856" s="1" t="s">
        <v>97</v>
      </c>
      <c r="BF856" s="4" t="s">
        <v>1428</v>
      </c>
      <c r="BG856" s="4" t="s">
        <v>1094</v>
      </c>
      <c r="BH856" s="4" t="s">
        <v>1429</v>
      </c>
      <c r="BI856" s="4" t="s">
        <v>1430</v>
      </c>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c r="CJ856" s="1"/>
      <c r="CK856" s="17" t="str">
        <f>IF(AND(Main!AA856="يتجاوز التوقعات بكثير", Main!AB856="يتجاوز التوقعات بكثير"), "يتجاوز التوقعات بكثير",
 IF(OR(AND(Main!AA856="يتجاوز التوقعات بكثير", Main!AB856="يتجاوز التوقعات"), AND(Main!AA856="يتجاوز التوقعات", Main!AB856="يتجاوز التوقعات بكثير")), "يتجاوز التوقعات",
 IF(AND(Main!AA856="يتجاوز التوقعات", Main!AB856="يتجاوز التوقعات"), "يتجاوز التوقعات",
 IF(OR(AND(Main!AA856="يتجاوز التوقعات", Main!AB856="يفي بالتوقعات"), AND(Main!AA856="يفي بالتوقعات", Main!AB856="يتجاوز التوقعات")), "يفي بالتوقعات",
 IF(AND(Main!AA856="يفي بالتوقعات", Main!AB856="يفي بالتوقعات"), "يفي بالتوقعات",
 IF(OR(AND(Main!AA856="يفي بالتوقعات", Main!AB856="يفي بالتوقعات جزئياً"), AND(Main!AA856="يفي بالتوقعات جزئياً", Main!AB856="يفي بالتوقعات")), "يفي بالتوقعات جزئياً",
 IF(AND(Main!AA856="يفي بالتوقعات جزئياً", Main!AB856="يفي بالتوقعات جزئياً"), "يفي بالتوقعات جزئياً",
 ""
 )))))))</f>
        <v/>
      </c>
      <c r="CL856" s="17" t="str">
        <f>IF(AND(Main!AZ856="يتجاوز التوقعات بكثير", Main!BA856="يتجاوز التوقعات بكثير"), "يتجاوز التوقعات بكثير",
 IF(OR(AND(Main!AZ856="يتجاوز التوقعات بكثير", Main!BA856="يتجاوز التوقعات"), AND(Main!AZ856="يتجاوز التوقعات", Main!BA856="يتجاوز التوقعات بكثير")), "يتجاوز التوقعات",
 IF(AND(Main!AZ856="يتجاوز التوقعات", Main!BA856="يتجاوز التوقعات"), "يتجاوز التوقعات",
 IF(OR(AND(Main!AZ856="يتجاوز التوقعات", Main!BA856="يفي بالتوقعات"), AND(Main!AZ856="يفي بالتوقعات", Main!BA856="يتجاوز التوقعات")), "يفي بالتوقعات",
 IF(AND(Main!AZ856="يفي بالتوقعات", Main!BA856="يفي بالتوقعات"), "يفي بالتوقعات",
 IF(OR(AND(Main!AZ856="يفي بالتوقعات", Main!BA856="يفي بالتوقعات جزئياً"), AND(Main!AZ856="يفي بالتوقعات جزئياً", Main!BA856="يفي بالتوقعات")), "يفي بالتوقعات جزئياً",
 IF(AND(Main!AZ856="يفي بالتوقعات جزئياً", Main!BA856="يفي بالتوقعات جزئياً"), "يفي بالتوقعات جزئياً",
 ""
 )))))))</f>
        <v>يتجاوز التوقعات بكثير</v>
      </c>
    </row>
    <row r="857" spans="1:90" ht="22.5" customHeight="1" x14ac:dyDescent="0.45">
      <c r="A857">
        <v>868</v>
      </c>
      <c r="B857">
        <v>46002.377280092602</v>
      </c>
      <c r="C857">
        <v>46002.380231481497</v>
      </c>
      <c r="D857" s="1" t="s">
        <v>277</v>
      </c>
      <c r="E857" s="1" t="s">
        <v>278</v>
      </c>
      <c r="F857" s="8" t="s">
        <v>333</v>
      </c>
      <c r="G857" s="1" t="s">
        <v>280</v>
      </c>
      <c r="H857" s="1" t="s">
        <v>823</v>
      </c>
      <c r="I857" t="s">
        <v>1148</v>
      </c>
      <c r="J857" s="1" t="s">
        <v>93</v>
      </c>
      <c r="K857" t="s">
        <v>94</v>
      </c>
      <c r="M857" t="s">
        <v>95</v>
      </c>
      <c r="N857" s="1" t="s">
        <v>100</v>
      </c>
      <c r="O857" s="1" t="s">
        <v>97</v>
      </c>
      <c r="P857" s="1" t="s">
        <v>97</v>
      </c>
      <c r="Q857" s="1" t="s">
        <v>101</v>
      </c>
      <c r="R857" s="1" t="s">
        <v>101</v>
      </c>
      <c r="S857" s="1" t="s">
        <v>97</v>
      </c>
      <c r="T857" s="1" t="s">
        <v>97</v>
      </c>
      <c r="U857" s="1" t="s">
        <v>97</v>
      </c>
      <c r="V857" s="1" t="s">
        <v>97</v>
      </c>
      <c r="W857" s="1" t="s">
        <v>97</v>
      </c>
      <c r="X857" s="1" t="s">
        <v>97</v>
      </c>
      <c r="Y857" s="1" t="s">
        <v>101</v>
      </c>
      <c r="Z857" s="1" t="s">
        <v>97</v>
      </c>
      <c r="AA857" s="1" t="s">
        <v>97</v>
      </c>
      <c r="AB857" s="1" t="s">
        <v>97</v>
      </c>
      <c r="AC857" s="1" t="s">
        <v>97</v>
      </c>
      <c r="AD857" s="1" t="s">
        <v>97</v>
      </c>
      <c r="AE857" s="1" t="s">
        <v>97</v>
      </c>
      <c r="AF857" s="1" t="s">
        <v>97</v>
      </c>
      <c r="AG857" s="4" t="s">
        <v>1431</v>
      </c>
      <c r="AH857" s="4" t="s">
        <v>1432</v>
      </c>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c r="CJ857" s="1"/>
      <c r="CK857" s="17" t="str">
        <f>IF(AND(Main!AA857="يتجاوز التوقعات بكثير", Main!AB857="يتجاوز التوقعات بكثير"), "يتجاوز التوقعات بكثير",
 IF(OR(AND(Main!AA857="يتجاوز التوقعات بكثير", Main!AB857="يتجاوز التوقعات"), AND(Main!AA857="يتجاوز التوقعات", Main!AB857="يتجاوز التوقعات بكثير")), "يتجاوز التوقعات",
 IF(AND(Main!AA857="يتجاوز التوقعات", Main!AB857="يتجاوز التوقعات"), "يتجاوز التوقعات",
 IF(OR(AND(Main!AA857="يتجاوز التوقعات", Main!AB857="يفي بالتوقعات"), AND(Main!AA857="يفي بالتوقعات", Main!AB857="يتجاوز التوقعات")), "يفي بالتوقعات",
 IF(AND(Main!AA857="يفي بالتوقعات", Main!AB857="يفي بالتوقعات"), "يفي بالتوقعات",
 IF(OR(AND(Main!AA857="يفي بالتوقعات", Main!AB857="يفي بالتوقعات جزئياً"), AND(Main!AA857="يفي بالتوقعات جزئياً", Main!AB857="يفي بالتوقعات")), "يفي بالتوقعات جزئياً",
 IF(AND(Main!AA857="يفي بالتوقعات جزئياً", Main!AB857="يفي بالتوقعات جزئياً"), "يفي بالتوقعات جزئياً",
 ""
 )))))))</f>
        <v>يتجاوز التوقعات بكثير</v>
      </c>
      <c r="CL857" s="17" t="str">
        <f>IF(AND(Main!AZ857="يتجاوز التوقعات بكثير", Main!BA857="يتجاوز التوقعات بكثير"), "يتجاوز التوقعات بكثير",
 IF(OR(AND(Main!AZ857="يتجاوز التوقعات بكثير", Main!BA857="يتجاوز التوقعات"), AND(Main!AZ857="يتجاوز التوقعات", Main!BA857="يتجاوز التوقعات بكثير")), "يتجاوز التوقعات",
 IF(AND(Main!AZ857="يتجاوز التوقعات", Main!BA857="يتجاوز التوقعات"), "يتجاوز التوقعات",
 IF(OR(AND(Main!AZ857="يتجاوز التوقعات", Main!BA857="يفي بالتوقعات"), AND(Main!AZ857="يفي بالتوقعات", Main!BA857="يتجاوز التوقعات")), "يفي بالتوقعات",
 IF(AND(Main!AZ857="يفي بالتوقعات", Main!BA857="يفي بالتوقعات"), "يفي بالتوقعات",
 IF(OR(AND(Main!AZ857="يفي بالتوقعات", Main!BA857="يفي بالتوقعات جزئياً"), AND(Main!AZ857="يفي بالتوقعات جزئياً", Main!BA857="يفي بالتوقعات")), "يفي بالتوقعات جزئياً",
 IF(AND(Main!AZ857="يفي بالتوقعات جزئياً", Main!BA857="يفي بالتوقعات جزئياً"), "يفي بالتوقعات جزئياً",
 ""
 )))))))</f>
        <v/>
      </c>
    </row>
    <row r="858" spans="1:90" ht="22.5" customHeight="1" x14ac:dyDescent="0.45">
      <c r="A858">
        <v>869</v>
      </c>
      <c r="B858">
        <v>46002.377685185202</v>
      </c>
      <c r="C858">
        <v>46002.3803819444</v>
      </c>
      <c r="D858" s="1" t="s">
        <v>176</v>
      </c>
      <c r="E858" s="1" t="s">
        <v>177</v>
      </c>
      <c r="F858" s="8" t="s">
        <v>417</v>
      </c>
      <c r="G858" s="1" t="s">
        <v>122</v>
      </c>
      <c r="H858" s="1" t="s">
        <v>823</v>
      </c>
      <c r="I858" t="s">
        <v>1196</v>
      </c>
      <c r="J858" s="1" t="s">
        <v>93</v>
      </c>
      <c r="K858" t="s">
        <v>94</v>
      </c>
      <c r="M858" t="s">
        <v>95</v>
      </c>
      <c r="N858" s="1" t="s">
        <v>703</v>
      </c>
      <c r="O858" s="1" t="s">
        <v>210</v>
      </c>
      <c r="P858" s="1" t="s">
        <v>101</v>
      </c>
      <c r="Q858" s="1" t="s">
        <v>101</v>
      </c>
      <c r="R858" s="1" t="s">
        <v>101</v>
      </c>
      <c r="S858" s="1" t="s">
        <v>210</v>
      </c>
      <c r="T858" s="1" t="s">
        <v>101</v>
      </c>
      <c r="U858" s="1" t="s">
        <v>101</v>
      </c>
      <c r="V858" s="1" t="s">
        <v>101</v>
      </c>
      <c r="W858" s="1" t="s">
        <v>101</v>
      </c>
      <c r="X858" s="1" t="s">
        <v>101</v>
      </c>
      <c r="Y858" s="1" t="s">
        <v>210</v>
      </c>
      <c r="Z858" s="1" t="s">
        <v>101</v>
      </c>
      <c r="AA858" s="1" t="s">
        <v>101</v>
      </c>
      <c r="AB858" s="1" t="s">
        <v>101</v>
      </c>
      <c r="AC858" s="1" t="s">
        <v>101</v>
      </c>
      <c r="AD858" s="1" t="s">
        <v>101</v>
      </c>
      <c r="AE858" s="1" t="s">
        <v>101</v>
      </c>
      <c r="AF858" s="1" t="s">
        <v>101</v>
      </c>
      <c r="AG858" s="4" t="s">
        <v>1433</v>
      </c>
      <c r="AH858" s="4" t="s">
        <v>1434</v>
      </c>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c r="CJ858" s="1"/>
      <c r="CK858" s="17" t="str">
        <f>IF(AND(Main!AA858="يتجاوز التوقعات بكثير", Main!AB858="يتجاوز التوقعات بكثير"), "يتجاوز التوقعات بكثير",
 IF(OR(AND(Main!AA858="يتجاوز التوقعات بكثير", Main!AB858="يتجاوز التوقعات"), AND(Main!AA858="يتجاوز التوقعات", Main!AB858="يتجاوز التوقعات بكثير")), "يتجاوز التوقعات",
 IF(AND(Main!AA858="يتجاوز التوقعات", Main!AB858="يتجاوز التوقعات"), "يتجاوز التوقعات",
 IF(OR(AND(Main!AA858="يتجاوز التوقعات", Main!AB858="يفي بالتوقعات"), AND(Main!AA858="يفي بالتوقعات", Main!AB858="يتجاوز التوقعات")), "يفي بالتوقعات",
 IF(AND(Main!AA858="يفي بالتوقعات", Main!AB858="يفي بالتوقعات"), "يفي بالتوقعات",
 IF(OR(AND(Main!AA858="يفي بالتوقعات", Main!AB858="يفي بالتوقعات جزئياً"), AND(Main!AA858="يفي بالتوقعات جزئياً", Main!AB858="يفي بالتوقعات")), "يفي بالتوقعات جزئياً",
 IF(AND(Main!AA858="يفي بالتوقعات جزئياً", Main!AB858="يفي بالتوقعات جزئياً"), "يفي بالتوقعات جزئياً",
 ""
 )))))))</f>
        <v>يتجاوز التوقعات</v>
      </c>
      <c r="CL858" s="17" t="str">
        <f>IF(AND(Main!AZ858="يتجاوز التوقعات بكثير", Main!BA858="يتجاوز التوقعات بكثير"), "يتجاوز التوقعات بكثير",
 IF(OR(AND(Main!AZ858="يتجاوز التوقعات بكثير", Main!BA858="يتجاوز التوقعات"), AND(Main!AZ858="يتجاوز التوقعات", Main!BA858="يتجاوز التوقعات بكثير")), "يتجاوز التوقعات",
 IF(AND(Main!AZ858="يتجاوز التوقعات", Main!BA858="يتجاوز التوقعات"), "يتجاوز التوقعات",
 IF(OR(AND(Main!AZ858="يتجاوز التوقعات", Main!BA858="يفي بالتوقعات"), AND(Main!AZ858="يفي بالتوقعات", Main!BA858="يتجاوز التوقعات")), "يفي بالتوقعات",
 IF(AND(Main!AZ858="يفي بالتوقعات", Main!BA858="يفي بالتوقعات"), "يفي بالتوقعات",
 IF(OR(AND(Main!AZ858="يفي بالتوقعات", Main!BA858="يفي بالتوقعات جزئياً"), AND(Main!AZ858="يفي بالتوقعات جزئياً", Main!BA858="يفي بالتوقعات")), "يفي بالتوقعات جزئياً",
 IF(AND(Main!AZ858="يفي بالتوقعات جزئياً", Main!BA858="يفي بالتوقعات جزئياً"), "يفي بالتوقعات جزئياً",
 ""
 )))))))</f>
        <v/>
      </c>
    </row>
    <row r="859" spans="1:90" ht="22.5" customHeight="1" x14ac:dyDescent="0.45">
      <c r="A859">
        <v>870</v>
      </c>
      <c r="B859">
        <v>46002.3805208333</v>
      </c>
      <c r="C859">
        <v>46002.383055555598</v>
      </c>
      <c r="D859" s="1" t="s">
        <v>277</v>
      </c>
      <c r="E859" s="1" t="s">
        <v>278</v>
      </c>
      <c r="F859" s="8" t="s">
        <v>291</v>
      </c>
      <c r="G859" s="1" t="s">
        <v>280</v>
      </c>
      <c r="H859" s="1" t="s">
        <v>823</v>
      </c>
      <c r="I859" t="s">
        <v>1173</v>
      </c>
      <c r="J859" s="1" t="s">
        <v>93</v>
      </c>
      <c r="K859" t="s">
        <v>94</v>
      </c>
      <c r="M859" t="s">
        <v>95</v>
      </c>
      <c r="N859" s="1" t="s">
        <v>103</v>
      </c>
      <c r="O859" s="1" t="s">
        <v>97</v>
      </c>
      <c r="P859" s="1" t="s">
        <v>97</v>
      </c>
      <c r="Q859" s="1" t="s">
        <v>101</v>
      </c>
      <c r="R859" s="1" t="s">
        <v>97</v>
      </c>
      <c r="S859" s="1" t="s">
        <v>101</v>
      </c>
      <c r="T859" s="1" t="s">
        <v>97</v>
      </c>
      <c r="U859" s="1" t="s">
        <v>97</v>
      </c>
      <c r="V859" s="1" t="s">
        <v>97</v>
      </c>
      <c r="W859" s="1" t="s">
        <v>97</v>
      </c>
      <c r="X859" s="1" t="s">
        <v>97</v>
      </c>
      <c r="Y859" s="1" t="s">
        <v>97</v>
      </c>
      <c r="Z859" s="1" t="s">
        <v>97</v>
      </c>
      <c r="AA859" s="1" t="s">
        <v>97</v>
      </c>
      <c r="AB859" s="1" t="s">
        <v>97</v>
      </c>
      <c r="AC859" s="1" t="s">
        <v>97</v>
      </c>
      <c r="AD859" s="1" t="s">
        <v>97</v>
      </c>
      <c r="AE859" s="1" t="s">
        <v>97</v>
      </c>
      <c r="AF859" s="1" t="s">
        <v>97</v>
      </c>
      <c r="AG859" s="4" t="s">
        <v>1435</v>
      </c>
      <c r="AH859" s="4" t="s">
        <v>1436</v>
      </c>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c r="CJ859" s="1"/>
      <c r="CK859" s="17" t="str">
        <f>IF(AND(Main!AA859="يتجاوز التوقعات بكثير", Main!AB859="يتجاوز التوقعات بكثير"), "يتجاوز التوقعات بكثير",
 IF(OR(AND(Main!AA859="يتجاوز التوقعات بكثير", Main!AB859="يتجاوز التوقعات"), AND(Main!AA859="يتجاوز التوقعات", Main!AB859="يتجاوز التوقعات بكثير")), "يتجاوز التوقعات",
 IF(AND(Main!AA859="يتجاوز التوقعات", Main!AB859="يتجاوز التوقعات"), "يتجاوز التوقعات",
 IF(OR(AND(Main!AA859="يتجاوز التوقعات", Main!AB859="يفي بالتوقعات"), AND(Main!AA859="يفي بالتوقعات", Main!AB859="يتجاوز التوقعات")), "يفي بالتوقعات",
 IF(AND(Main!AA859="يفي بالتوقعات", Main!AB859="يفي بالتوقعات"), "يفي بالتوقعات",
 IF(OR(AND(Main!AA859="يفي بالتوقعات", Main!AB859="يفي بالتوقعات جزئياً"), AND(Main!AA859="يفي بالتوقعات جزئياً", Main!AB859="يفي بالتوقعات")), "يفي بالتوقعات جزئياً",
 IF(AND(Main!AA859="يفي بالتوقعات جزئياً", Main!AB859="يفي بالتوقعات جزئياً"), "يفي بالتوقعات جزئياً",
 ""
 )))))))</f>
        <v>يتجاوز التوقعات بكثير</v>
      </c>
      <c r="CL859" s="17" t="str">
        <f>IF(AND(Main!AZ859="يتجاوز التوقعات بكثير", Main!BA859="يتجاوز التوقعات بكثير"), "يتجاوز التوقعات بكثير",
 IF(OR(AND(Main!AZ859="يتجاوز التوقعات بكثير", Main!BA859="يتجاوز التوقعات"), AND(Main!AZ859="يتجاوز التوقعات", Main!BA859="يتجاوز التوقعات بكثير")), "يتجاوز التوقعات",
 IF(AND(Main!AZ859="يتجاوز التوقعات", Main!BA859="يتجاوز التوقعات"), "يتجاوز التوقعات",
 IF(OR(AND(Main!AZ859="يتجاوز التوقعات", Main!BA859="يفي بالتوقعات"), AND(Main!AZ859="يفي بالتوقعات", Main!BA859="يتجاوز التوقعات")), "يفي بالتوقعات",
 IF(AND(Main!AZ859="يفي بالتوقعات", Main!BA859="يفي بالتوقعات"), "يفي بالتوقعات",
 IF(OR(AND(Main!AZ859="يفي بالتوقعات", Main!BA859="يفي بالتوقعات جزئياً"), AND(Main!AZ859="يفي بالتوقعات جزئياً", Main!BA859="يفي بالتوقعات")), "يفي بالتوقعات جزئياً",
 IF(AND(Main!AZ859="يفي بالتوقعات جزئياً", Main!BA859="يفي بالتوقعات جزئياً"), "يفي بالتوقعات جزئياً",
 ""
 )))))))</f>
        <v/>
      </c>
    </row>
    <row r="860" spans="1:90" ht="22.5" customHeight="1" x14ac:dyDescent="0.45">
      <c r="A860">
        <v>871</v>
      </c>
      <c r="B860">
        <v>46002.385659722197</v>
      </c>
      <c r="C860">
        <v>46002.388391203698</v>
      </c>
      <c r="D860" s="1" t="s">
        <v>176</v>
      </c>
      <c r="E860" s="1" t="s">
        <v>177</v>
      </c>
      <c r="F860" s="8" t="s">
        <v>209</v>
      </c>
      <c r="G860" s="1" t="s">
        <v>122</v>
      </c>
      <c r="H860" s="1" t="s">
        <v>823</v>
      </c>
      <c r="I860" t="s">
        <v>875</v>
      </c>
      <c r="J860" s="1" t="s">
        <v>93</v>
      </c>
      <c r="K860" t="s">
        <v>94</v>
      </c>
      <c r="M860" t="s">
        <v>95</v>
      </c>
      <c r="N860" s="1" t="s">
        <v>96</v>
      </c>
      <c r="O860" s="1" t="s">
        <v>97</v>
      </c>
      <c r="P860" s="1" t="s">
        <v>97</v>
      </c>
      <c r="Q860" s="1" t="s">
        <v>97</v>
      </c>
      <c r="R860" s="1" t="s">
        <v>97</v>
      </c>
      <c r="S860" s="1" t="s">
        <v>101</v>
      </c>
      <c r="T860" s="1" t="s">
        <v>97</v>
      </c>
      <c r="U860" s="1" t="s">
        <v>97</v>
      </c>
      <c r="V860" s="1" t="s">
        <v>97</v>
      </c>
      <c r="W860" s="1" t="s">
        <v>97</v>
      </c>
      <c r="X860" s="1" t="s">
        <v>97</v>
      </c>
      <c r="Y860" s="1" t="s">
        <v>97</v>
      </c>
      <c r="Z860" s="1" t="s">
        <v>97</v>
      </c>
      <c r="AA860" s="1" t="s">
        <v>101</v>
      </c>
      <c r="AB860" s="1" t="s">
        <v>101</v>
      </c>
      <c r="AC860" s="1" t="s">
        <v>97</v>
      </c>
      <c r="AD860" s="1" t="s">
        <v>97</v>
      </c>
      <c r="AE860" s="1" t="s">
        <v>97</v>
      </c>
      <c r="AF860" s="1" t="s">
        <v>97</v>
      </c>
      <c r="AG860" s="4" t="s">
        <v>1437</v>
      </c>
      <c r="AH860" s="4" t="s">
        <v>1438</v>
      </c>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c r="CJ860" s="1"/>
      <c r="CK860" s="17" t="str">
        <f>IF(AND(Main!AA860="يتجاوز التوقعات بكثير", Main!AB860="يتجاوز التوقعات بكثير"), "يتجاوز التوقعات بكثير",
 IF(OR(AND(Main!AA860="يتجاوز التوقعات بكثير", Main!AB860="يتجاوز التوقعات"), AND(Main!AA860="يتجاوز التوقعات", Main!AB860="يتجاوز التوقعات بكثير")), "يتجاوز التوقعات",
 IF(AND(Main!AA860="يتجاوز التوقعات", Main!AB860="يتجاوز التوقعات"), "يتجاوز التوقعات",
 IF(OR(AND(Main!AA860="يتجاوز التوقعات", Main!AB860="يفي بالتوقعات"), AND(Main!AA860="يفي بالتوقعات", Main!AB860="يتجاوز التوقعات")), "يفي بالتوقعات",
 IF(AND(Main!AA860="يفي بالتوقعات", Main!AB860="يفي بالتوقعات"), "يفي بالتوقعات",
 IF(OR(AND(Main!AA860="يفي بالتوقعات", Main!AB860="يفي بالتوقعات جزئياً"), AND(Main!AA860="يفي بالتوقعات جزئياً", Main!AB860="يفي بالتوقعات")), "يفي بالتوقعات جزئياً",
 IF(AND(Main!AA860="يفي بالتوقعات جزئياً", Main!AB860="يفي بالتوقعات جزئياً"), "يفي بالتوقعات جزئياً",
 ""
 )))))))</f>
        <v>يتجاوز التوقعات</v>
      </c>
      <c r="CL860" s="17" t="str">
        <f>IF(AND(Main!AZ860="يتجاوز التوقعات بكثير", Main!BA860="يتجاوز التوقعات بكثير"), "يتجاوز التوقعات بكثير",
 IF(OR(AND(Main!AZ860="يتجاوز التوقعات بكثير", Main!BA860="يتجاوز التوقعات"), AND(Main!AZ860="يتجاوز التوقعات", Main!BA860="يتجاوز التوقعات بكثير")), "يتجاوز التوقعات",
 IF(AND(Main!AZ860="يتجاوز التوقعات", Main!BA860="يتجاوز التوقعات"), "يتجاوز التوقعات",
 IF(OR(AND(Main!AZ860="يتجاوز التوقعات", Main!BA860="يفي بالتوقعات"), AND(Main!AZ860="يفي بالتوقعات", Main!BA860="يتجاوز التوقعات")), "يفي بالتوقعات",
 IF(AND(Main!AZ860="يفي بالتوقعات", Main!BA860="يفي بالتوقعات"), "يفي بالتوقعات",
 IF(OR(AND(Main!AZ860="يفي بالتوقعات", Main!BA860="يفي بالتوقعات جزئياً"), AND(Main!AZ860="يفي بالتوقعات جزئياً", Main!BA860="يفي بالتوقعات")), "يفي بالتوقعات جزئياً",
 IF(AND(Main!AZ860="يفي بالتوقعات جزئياً", Main!BA860="يفي بالتوقعات جزئياً"), "يفي بالتوقعات جزئياً",
 ""
 )))))))</f>
        <v/>
      </c>
    </row>
    <row r="861" spans="1:90" ht="22.5" customHeight="1" x14ac:dyDescent="0.45">
      <c r="A861">
        <v>872</v>
      </c>
      <c r="B861">
        <v>46002.383113425902</v>
      </c>
      <c r="C861">
        <v>46002.388703703698</v>
      </c>
      <c r="D861" s="1" t="s">
        <v>277</v>
      </c>
      <c r="E861" s="1" t="s">
        <v>278</v>
      </c>
      <c r="F861" s="8" t="s">
        <v>291</v>
      </c>
      <c r="G861" s="1" t="s">
        <v>280</v>
      </c>
      <c r="H861" s="1" t="s">
        <v>823</v>
      </c>
      <c r="I861" t="s">
        <v>1196</v>
      </c>
      <c r="J861" s="1" t="s">
        <v>93</v>
      </c>
      <c r="K861" t="s">
        <v>94</v>
      </c>
      <c r="M861" t="s">
        <v>95</v>
      </c>
      <c r="N861" s="1" t="s">
        <v>103</v>
      </c>
      <c r="O861" s="1" t="s">
        <v>97</v>
      </c>
      <c r="P861" s="1" t="s">
        <v>97</v>
      </c>
      <c r="Q861" s="1" t="s">
        <v>97</v>
      </c>
      <c r="R861" s="1" t="s">
        <v>97</v>
      </c>
      <c r="S861" s="1" t="s">
        <v>97</v>
      </c>
      <c r="T861" s="1" t="s">
        <v>101</v>
      </c>
      <c r="U861" s="1" t="s">
        <v>97</v>
      </c>
      <c r="V861" s="1" t="s">
        <v>97</v>
      </c>
      <c r="W861" s="1" t="s">
        <v>97</v>
      </c>
      <c r="X861" s="1" t="s">
        <v>97</v>
      </c>
      <c r="Y861" s="1" t="s">
        <v>97</v>
      </c>
      <c r="Z861" s="1" t="s">
        <v>101</v>
      </c>
      <c r="AA861" s="1" t="s">
        <v>97</v>
      </c>
      <c r="AB861" s="1" t="s">
        <v>97</v>
      </c>
      <c r="AC861" s="1" t="s">
        <v>97</v>
      </c>
      <c r="AD861" s="1" t="s">
        <v>97</v>
      </c>
      <c r="AE861" s="1" t="s">
        <v>97</v>
      </c>
      <c r="AF861" s="1" t="s">
        <v>97</v>
      </c>
      <c r="AG861" s="4" t="s">
        <v>1439</v>
      </c>
      <c r="AH861" s="4" t="s">
        <v>1440</v>
      </c>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c r="CJ861" s="1"/>
      <c r="CK861" s="17" t="str">
        <f>IF(AND(Main!AA861="يتجاوز التوقعات بكثير", Main!AB861="يتجاوز التوقعات بكثير"), "يتجاوز التوقعات بكثير",
 IF(OR(AND(Main!AA861="يتجاوز التوقعات بكثير", Main!AB861="يتجاوز التوقعات"), AND(Main!AA861="يتجاوز التوقعات", Main!AB861="يتجاوز التوقعات بكثير")), "يتجاوز التوقعات",
 IF(AND(Main!AA861="يتجاوز التوقعات", Main!AB861="يتجاوز التوقعات"), "يتجاوز التوقعات",
 IF(OR(AND(Main!AA861="يتجاوز التوقعات", Main!AB861="يفي بالتوقعات"), AND(Main!AA861="يفي بالتوقعات", Main!AB861="يتجاوز التوقعات")), "يفي بالتوقعات",
 IF(AND(Main!AA861="يفي بالتوقعات", Main!AB861="يفي بالتوقعات"), "يفي بالتوقعات",
 IF(OR(AND(Main!AA861="يفي بالتوقعات", Main!AB861="يفي بالتوقعات جزئياً"), AND(Main!AA861="يفي بالتوقعات جزئياً", Main!AB861="يفي بالتوقعات")), "يفي بالتوقعات جزئياً",
 IF(AND(Main!AA861="يفي بالتوقعات جزئياً", Main!AB861="يفي بالتوقعات جزئياً"), "يفي بالتوقعات جزئياً",
 ""
 )))))))</f>
        <v>يتجاوز التوقعات بكثير</v>
      </c>
      <c r="CL861" s="17" t="str">
        <f>IF(AND(Main!AZ861="يتجاوز التوقعات بكثير", Main!BA861="يتجاوز التوقعات بكثير"), "يتجاوز التوقعات بكثير",
 IF(OR(AND(Main!AZ861="يتجاوز التوقعات بكثير", Main!BA861="يتجاوز التوقعات"), AND(Main!AZ861="يتجاوز التوقعات", Main!BA861="يتجاوز التوقعات بكثير")), "يتجاوز التوقعات",
 IF(AND(Main!AZ861="يتجاوز التوقعات", Main!BA861="يتجاوز التوقعات"), "يتجاوز التوقعات",
 IF(OR(AND(Main!AZ861="يتجاوز التوقعات", Main!BA861="يفي بالتوقعات"), AND(Main!AZ861="يفي بالتوقعات", Main!BA861="يتجاوز التوقعات")), "يفي بالتوقعات",
 IF(AND(Main!AZ861="يفي بالتوقعات", Main!BA861="يفي بالتوقعات"), "يفي بالتوقعات",
 IF(OR(AND(Main!AZ861="يفي بالتوقعات", Main!BA861="يفي بالتوقعات جزئياً"), AND(Main!AZ861="يفي بالتوقعات جزئياً", Main!BA861="يفي بالتوقعات")), "يفي بالتوقعات جزئياً",
 IF(AND(Main!AZ861="يفي بالتوقعات جزئياً", Main!BA861="يفي بالتوقعات جزئياً"), "يفي بالتوقعات جزئياً",
 ""
 )))))))</f>
        <v/>
      </c>
    </row>
    <row r="862" spans="1:90" ht="22.5" customHeight="1" x14ac:dyDescent="0.45">
      <c r="A862">
        <v>873</v>
      </c>
      <c r="B862">
        <v>46002.387488425898</v>
      </c>
      <c r="C862">
        <v>46002.389965277798</v>
      </c>
      <c r="D862" s="1" t="s">
        <v>395</v>
      </c>
      <c r="E862" s="1" t="s">
        <v>396</v>
      </c>
      <c r="F862" s="8" t="s">
        <v>180</v>
      </c>
      <c r="G862" s="1" t="s">
        <v>122</v>
      </c>
      <c r="H862" s="1" t="s">
        <v>823</v>
      </c>
      <c r="I862" t="s">
        <v>875</v>
      </c>
      <c r="J862" s="1" t="s">
        <v>93</v>
      </c>
      <c r="K862" t="s">
        <v>94</v>
      </c>
      <c r="M862" t="s">
        <v>95</v>
      </c>
      <c r="N862" s="1" t="s">
        <v>96</v>
      </c>
      <c r="O862" s="1" t="s">
        <v>97</v>
      </c>
      <c r="P862" s="1" t="s">
        <v>97</v>
      </c>
      <c r="Q862" s="1" t="s">
        <v>97</v>
      </c>
      <c r="R862" s="1" t="s">
        <v>97</v>
      </c>
      <c r="S862" s="1" t="s">
        <v>101</v>
      </c>
      <c r="T862" s="1" t="s">
        <v>97</v>
      </c>
      <c r="U862" s="1" t="s">
        <v>97</v>
      </c>
      <c r="V862" s="1" t="s">
        <v>97</v>
      </c>
      <c r="W862" s="1" t="s">
        <v>97</v>
      </c>
      <c r="X862" s="1" t="s">
        <v>97</v>
      </c>
      <c r="Y862" s="1" t="s">
        <v>97</v>
      </c>
      <c r="Z862" s="1" t="s">
        <v>97</v>
      </c>
      <c r="AA862" s="1" t="s">
        <v>97</v>
      </c>
      <c r="AB862" s="1" t="s">
        <v>97</v>
      </c>
      <c r="AC862" s="1" t="s">
        <v>97</v>
      </c>
      <c r="AD862" s="1" t="s">
        <v>97</v>
      </c>
      <c r="AE862" s="1" t="s">
        <v>97</v>
      </c>
      <c r="AF862" s="1" t="s">
        <v>97</v>
      </c>
      <c r="AG862" s="4" t="s">
        <v>1441</v>
      </c>
      <c r="AH862" s="4" t="s">
        <v>99</v>
      </c>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c r="CJ862" s="1"/>
      <c r="CK862" s="17" t="str">
        <f>IF(AND(Main!AA862="يتجاوز التوقعات بكثير", Main!AB862="يتجاوز التوقعات بكثير"), "يتجاوز التوقعات بكثير",
 IF(OR(AND(Main!AA862="يتجاوز التوقعات بكثير", Main!AB862="يتجاوز التوقعات"), AND(Main!AA862="يتجاوز التوقعات", Main!AB862="يتجاوز التوقعات بكثير")), "يتجاوز التوقعات",
 IF(AND(Main!AA862="يتجاوز التوقعات", Main!AB862="يتجاوز التوقعات"), "يتجاوز التوقعات",
 IF(OR(AND(Main!AA862="يتجاوز التوقعات", Main!AB862="يفي بالتوقعات"), AND(Main!AA862="يفي بالتوقعات", Main!AB862="يتجاوز التوقعات")), "يفي بالتوقعات",
 IF(AND(Main!AA862="يفي بالتوقعات", Main!AB862="يفي بالتوقعات"), "يفي بالتوقعات",
 IF(OR(AND(Main!AA862="يفي بالتوقعات", Main!AB862="يفي بالتوقعات جزئياً"), AND(Main!AA862="يفي بالتوقعات جزئياً", Main!AB862="يفي بالتوقعات")), "يفي بالتوقعات جزئياً",
 IF(AND(Main!AA862="يفي بالتوقعات جزئياً", Main!AB862="يفي بالتوقعات جزئياً"), "يفي بالتوقعات جزئياً",
 ""
 )))))))</f>
        <v>يتجاوز التوقعات بكثير</v>
      </c>
      <c r="CL862" s="17" t="str">
        <f>IF(AND(Main!AZ862="يتجاوز التوقعات بكثير", Main!BA862="يتجاوز التوقعات بكثير"), "يتجاوز التوقعات بكثير",
 IF(OR(AND(Main!AZ862="يتجاوز التوقعات بكثير", Main!BA862="يتجاوز التوقعات"), AND(Main!AZ862="يتجاوز التوقعات", Main!BA862="يتجاوز التوقعات بكثير")), "يتجاوز التوقعات",
 IF(AND(Main!AZ862="يتجاوز التوقعات", Main!BA862="يتجاوز التوقعات"), "يتجاوز التوقعات",
 IF(OR(AND(Main!AZ862="يتجاوز التوقعات", Main!BA862="يفي بالتوقعات"), AND(Main!AZ862="يفي بالتوقعات", Main!BA862="يتجاوز التوقعات")), "يفي بالتوقعات",
 IF(AND(Main!AZ862="يفي بالتوقعات", Main!BA862="يفي بالتوقعات"), "يفي بالتوقعات",
 IF(OR(AND(Main!AZ862="يفي بالتوقعات", Main!BA862="يفي بالتوقعات جزئياً"), AND(Main!AZ862="يفي بالتوقعات جزئياً", Main!BA862="يفي بالتوقعات")), "يفي بالتوقعات جزئياً",
 IF(AND(Main!AZ862="يفي بالتوقعات جزئياً", Main!BA862="يفي بالتوقعات جزئياً"), "يفي بالتوقعات جزئياً",
 ""
 )))))))</f>
        <v/>
      </c>
    </row>
    <row r="863" spans="1:90" ht="22.5" customHeight="1" x14ac:dyDescent="0.45">
      <c r="A863">
        <v>874</v>
      </c>
      <c r="B863">
        <v>46002.388807870397</v>
      </c>
      <c r="C863">
        <v>46002.3917013889</v>
      </c>
      <c r="D863" s="1" t="s">
        <v>277</v>
      </c>
      <c r="E863" s="1" t="s">
        <v>278</v>
      </c>
      <c r="F863" s="8" t="s">
        <v>315</v>
      </c>
      <c r="G863" s="1" t="s">
        <v>280</v>
      </c>
      <c r="H863" s="1" t="s">
        <v>823</v>
      </c>
      <c r="I863" t="s">
        <v>1173</v>
      </c>
      <c r="J863" s="1" t="s">
        <v>93</v>
      </c>
      <c r="K863" t="s">
        <v>94</v>
      </c>
      <c r="M863" t="s">
        <v>95</v>
      </c>
      <c r="N863" s="1" t="s">
        <v>103</v>
      </c>
      <c r="O863" s="1" t="s">
        <v>97</v>
      </c>
      <c r="P863" s="1" t="s">
        <v>97</v>
      </c>
      <c r="Q863" s="1" t="s">
        <v>97</v>
      </c>
      <c r="R863" s="1" t="s">
        <v>97</v>
      </c>
      <c r="S863" s="1" t="s">
        <v>97</v>
      </c>
      <c r="T863" s="1" t="s">
        <v>97</v>
      </c>
      <c r="U863" s="1" t="s">
        <v>97</v>
      </c>
      <c r="V863" s="1" t="s">
        <v>97</v>
      </c>
      <c r="W863" s="1" t="s">
        <v>97</v>
      </c>
      <c r="X863" s="1" t="s">
        <v>97</v>
      </c>
      <c r="Y863" s="1" t="s">
        <v>101</v>
      </c>
      <c r="Z863" s="1" t="s">
        <v>101</v>
      </c>
      <c r="AA863" s="1" t="s">
        <v>97</v>
      </c>
      <c r="AB863" s="1" t="s">
        <v>97</v>
      </c>
      <c r="AC863" s="1" t="s">
        <v>97</v>
      </c>
      <c r="AD863" s="1" t="s">
        <v>97</v>
      </c>
      <c r="AE863" s="1" t="s">
        <v>97</v>
      </c>
      <c r="AF863" s="1" t="s">
        <v>97</v>
      </c>
      <c r="AG863" s="4" t="s">
        <v>1442</v>
      </c>
      <c r="AH863" s="4" t="s">
        <v>1443</v>
      </c>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c r="CJ863" s="1"/>
      <c r="CK863" s="17" t="str">
        <f>IF(AND(Main!AA863="يتجاوز التوقعات بكثير", Main!AB863="يتجاوز التوقعات بكثير"), "يتجاوز التوقعات بكثير",
 IF(OR(AND(Main!AA863="يتجاوز التوقعات بكثير", Main!AB863="يتجاوز التوقعات"), AND(Main!AA863="يتجاوز التوقعات", Main!AB863="يتجاوز التوقعات بكثير")), "يتجاوز التوقعات",
 IF(AND(Main!AA863="يتجاوز التوقعات", Main!AB863="يتجاوز التوقعات"), "يتجاوز التوقعات",
 IF(OR(AND(Main!AA863="يتجاوز التوقعات", Main!AB863="يفي بالتوقعات"), AND(Main!AA863="يفي بالتوقعات", Main!AB863="يتجاوز التوقعات")), "يفي بالتوقعات",
 IF(AND(Main!AA863="يفي بالتوقعات", Main!AB863="يفي بالتوقعات"), "يفي بالتوقعات",
 IF(OR(AND(Main!AA863="يفي بالتوقعات", Main!AB863="يفي بالتوقعات جزئياً"), AND(Main!AA863="يفي بالتوقعات جزئياً", Main!AB863="يفي بالتوقعات")), "يفي بالتوقعات جزئياً",
 IF(AND(Main!AA863="يفي بالتوقعات جزئياً", Main!AB863="يفي بالتوقعات جزئياً"), "يفي بالتوقعات جزئياً",
 ""
 )))))))</f>
        <v>يتجاوز التوقعات بكثير</v>
      </c>
      <c r="CL863" s="17" t="str">
        <f>IF(AND(Main!AZ863="يتجاوز التوقعات بكثير", Main!BA863="يتجاوز التوقعات بكثير"), "يتجاوز التوقعات بكثير",
 IF(OR(AND(Main!AZ863="يتجاوز التوقعات بكثير", Main!BA863="يتجاوز التوقعات"), AND(Main!AZ863="يتجاوز التوقعات", Main!BA863="يتجاوز التوقعات بكثير")), "يتجاوز التوقعات",
 IF(AND(Main!AZ863="يتجاوز التوقعات", Main!BA863="يتجاوز التوقعات"), "يتجاوز التوقعات",
 IF(OR(AND(Main!AZ863="يتجاوز التوقعات", Main!BA863="يفي بالتوقعات"), AND(Main!AZ863="يفي بالتوقعات", Main!BA863="يتجاوز التوقعات")), "يفي بالتوقعات",
 IF(AND(Main!AZ863="يفي بالتوقعات", Main!BA863="يفي بالتوقعات"), "يفي بالتوقعات",
 IF(OR(AND(Main!AZ863="يفي بالتوقعات", Main!BA863="يفي بالتوقعات جزئياً"), AND(Main!AZ863="يفي بالتوقعات جزئياً", Main!BA863="يفي بالتوقعات")), "يفي بالتوقعات جزئياً",
 IF(AND(Main!AZ863="يفي بالتوقعات جزئياً", Main!BA863="يفي بالتوقعات جزئياً"), "يفي بالتوقعات جزئياً",
 ""
 )))))))</f>
        <v/>
      </c>
    </row>
    <row r="864" spans="1:90" ht="22.5" customHeight="1" x14ac:dyDescent="0.45">
      <c r="A864">
        <v>875</v>
      </c>
      <c r="B864">
        <v>46002.390497685199</v>
      </c>
      <c r="C864">
        <v>46002.393715277802</v>
      </c>
      <c r="D864" s="1" t="s">
        <v>395</v>
      </c>
      <c r="E864" s="1" t="s">
        <v>396</v>
      </c>
      <c r="F864" s="8" t="s">
        <v>180</v>
      </c>
      <c r="G864" s="1" t="s">
        <v>122</v>
      </c>
      <c r="H864" s="1" t="s">
        <v>823</v>
      </c>
      <c r="I864" t="s">
        <v>1148</v>
      </c>
      <c r="J864" s="1" t="s">
        <v>93</v>
      </c>
      <c r="K864" t="s">
        <v>94</v>
      </c>
      <c r="M864" t="s">
        <v>95</v>
      </c>
      <c r="N864" s="1" t="s">
        <v>100</v>
      </c>
      <c r="O864" s="1" t="s">
        <v>97</v>
      </c>
      <c r="P864" s="1" t="s">
        <v>97</v>
      </c>
      <c r="Q864" s="1" t="s">
        <v>97</v>
      </c>
      <c r="R864" s="1" t="s">
        <v>97</v>
      </c>
      <c r="S864" s="1" t="s">
        <v>101</v>
      </c>
      <c r="T864" s="1" t="s">
        <v>97</v>
      </c>
      <c r="U864" s="1" t="s">
        <v>97</v>
      </c>
      <c r="V864" s="1" t="s">
        <v>97</v>
      </c>
      <c r="W864" s="1" t="s">
        <v>97</v>
      </c>
      <c r="X864" s="1" t="s">
        <v>97</v>
      </c>
      <c r="Y864" s="1" t="s">
        <v>97</v>
      </c>
      <c r="Z864" s="1" t="s">
        <v>97</v>
      </c>
      <c r="AA864" s="1" t="s">
        <v>97</v>
      </c>
      <c r="AB864" s="1" t="s">
        <v>97</v>
      </c>
      <c r="AC864" s="1" t="s">
        <v>97</v>
      </c>
      <c r="AD864" s="1" t="s">
        <v>97</v>
      </c>
      <c r="AE864" s="1" t="s">
        <v>97</v>
      </c>
      <c r="AF864" s="1" t="s">
        <v>101</v>
      </c>
      <c r="AG864" s="4" t="s">
        <v>1444</v>
      </c>
      <c r="AH864" s="4" t="s">
        <v>99</v>
      </c>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c r="CJ864" s="1"/>
      <c r="CK864" s="17" t="str">
        <f>IF(AND(Main!AA864="يتجاوز التوقعات بكثير", Main!AB864="يتجاوز التوقعات بكثير"), "يتجاوز التوقعات بكثير",
 IF(OR(AND(Main!AA864="يتجاوز التوقعات بكثير", Main!AB864="يتجاوز التوقعات"), AND(Main!AA864="يتجاوز التوقعات", Main!AB864="يتجاوز التوقعات بكثير")), "يتجاوز التوقعات",
 IF(AND(Main!AA864="يتجاوز التوقعات", Main!AB864="يتجاوز التوقعات"), "يتجاوز التوقعات",
 IF(OR(AND(Main!AA864="يتجاوز التوقعات", Main!AB864="يفي بالتوقعات"), AND(Main!AA864="يفي بالتوقعات", Main!AB864="يتجاوز التوقعات")), "يفي بالتوقعات",
 IF(AND(Main!AA864="يفي بالتوقعات", Main!AB864="يفي بالتوقعات"), "يفي بالتوقعات",
 IF(OR(AND(Main!AA864="يفي بالتوقعات", Main!AB864="يفي بالتوقعات جزئياً"), AND(Main!AA864="يفي بالتوقعات جزئياً", Main!AB864="يفي بالتوقعات")), "يفي بالتوقعات جزئياً",
 IF(AND(Main!AA864="يفي بالتوقعات جزئياً", Main!AB864="يفي بالتوقعات جزئياً"), "يفي بالتوقعات جزئياً",
 ""
 )))))))</f>
        <v>يتجاوز التوقعات بكثير</v>
      </c>
      <c r="CL864" s="17" t="str">
        <f>IF(AND(Main!AZ864="يتجاوز التوقعات بكثير", Main!BA864="يتجاوز التوقعات بكثير"), "يتجاوز التوقعات بكثير",
 IF(OR(AND(Main!AZ864="يتجاوز التوقعات بكثير", Main!BA864="يتجاوز التوقعات"), AND(Main!AZ864="يتجاوز التوقعات", Main!BA864="يتجاوز التوقعات بكثير")), "يتجاوز التوقعات",
 IF(AND(Main!AZ864="يتجاوز التوقعات", Main!BA864="يتجاوز التوقعات"), "يتجاوز التوقعات",
 IF(OR(AND(Main!AZ864="يتجاوز التوقعات", Main!BA864="يفي بالتوقعات"), AND(Main!AZ864="يفي بالتوقعات", Main!BA864="يتجاوز التوقعات")), "يفي بالتوقعات",
 IF(AND(Main!AZ864="يفي بالتوقعات", Main!BA864="يفي بالتوقعات"), "يفي بالتوقعات",
 IF(OR(AND(Main!AZ864="يفي بالتوقعات", Main!BA864="يفي بالتوقعات جزئياً"), AND(Main!AZ864="يفي بالتوقعات جزئياً", Main!BA864="يفي بالتوقعات")), "يفي بالتوقعات جزئياً",
 IF(AND(Main!AZ864="يفي بالتوقعات جزئياً", Main!BA864="يفي بالتوقعات جزئياً"), "يفي بالتوقعات جزئياً",
 ""
 )))))))</f>
        <v/>
      </c>
    </row>
    <row r="865" spans="1:90" ht="22.5" customHeight="1" x14ac:dyDescent="0.45">
      <c r="A865">
        <v>876</v>
      </c>
      <c r="B865">
        <v>46002.389918981498</v>
      </c>
      <c r="C865">
        <v>46002.394236111097</v>
      </c>
      <c r="D865" s="1" t="s">
        <v>176</v>
      </c>
      <c r="E865" s="1" t="s">
        <v>177</v>
      </c>
      <c r="F865" s="8" t="s">
        <v>209</v>
      </c>
      <c r="G865" s="1" t="s">
        <v>122</v>
      </c>
      <c r="H865" s="1" t="s">
        <v>823</v>
      </c>
      <c r="I865" t="s">
        <v>1148</v>
      </c>
      <c r="J865" s="1" t="s">
        <v>93</v>
      </c>
      <c r="K865" t="s">
        <v>94</v>
      </c>
      <c r="M865" t="s">
        <v>95</v>
      </c>
      <c r="N865" s="1" t="s">
        <v>100</v>
      </c>
      <c r="O865" s="1" t="s">
        <v>97</v>
      </c>
      <c r="P865" s="1" t="s">
        <v>97</v>
      </c>
      <c r="Q865" s="1" t="s">
        <v>97</v>
      </c>
      <c r="R865" s="1" t="s">
        <v>97</v>
      </c>
      <c r="S865" s="1" t="s">
        <v>97</v>
      </c>
      <c r="T865" s="1" t="s">
        <v>97</v>
      </c>
      <c r="U865" s="1" t="s">
        <v>97</v>
      </c>
      <c r="V865" s="1" t="s">
        <v>97</v>
      </c>
      <c r="W865" s="1" t="s">
        <v>97</v>
      </c>
      <c r="X865" s="1" t="s">
        <v>97</v>
      </c>
      <c r="Y865" s="1" t="s">
        <v>97</v>
      </c>
      <c r="Z865" s="1" t="s">
        <v>101</v>
      </c>
      <c r="AA865" s="1" t="s">
        <v>101</v>
      </c>
      <c r="AB865" s="1" t="s">
        <v>101</v>
      </c>
      <c r="AC865" s="1" t="s">
        <v>97</v>
      </c>
      <c r="AD865" s="1" t="s">
        <v>97</v>
      </c>
      <c r="AE865" s="1" t="s">
        <v>97</v>
      </c>
      <c r="AF865" s="1" t="s">
        <v>97</v>
      </c>
      <c r="AG865" s="4" t="s">
        <v>1445</v>
      </c>
      <c r="AH865" s="4" t="s">
        <v>1446</v>
      </c>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c r="CJ865" s="1"/>
      <c r="CK865" s="17" t="str">
        <f>IF(AND(Main!AA865="يتجاوز التوقعات بكثير", Main!AB865="يتجاوز التوقعات بكثير"), "يتجاوز التوقعات بكثير",
 IF(OR(AND(Main!AA865="يتجاوز التوقعات بكثير", Main!AB865="يتجاوز التوقعات"), AND(Main!AA865="يتجاوز التوقعات", Main!AB865="يتجاوز التوقعات بكثير")), "يتجاوز التوقعات",
 IF(AND(Main!AA865="يتجاوز التوقعات", Main!AB865="يتجاوز التوقعات"), "يتجاوز التوقعات",
 IF(OR(AND(Main!AA865="يتجاوز التوقعات", Main!AB865="يفي بالتوقعات"), AND(Main!AA865="يفي بالتوقعات", Main!AB865="يتجاوز التوقعات")), "يفي بالتوقعات",
 IF(AND(Main!AA865="يفي بالتوقعات", Main!AB865="يفي بالتوقعات"), "يفي بالتوقعات",
 IF(OR(AND(Main!AA865="يفي بالتوقعات", Main!AB865="يفي بالتوقعات جزئياً"), AND(Main!AA865="يفي بالتوقعات جزئياً", Main!AB865="يفي بالتوقعات")), "يفي بالتوقعات جزئياً",
 IF(AND(Main!AA865="يفي بالتوقعات جزئياً", Main!AB865="يفي بالتوقعات جزئياً"), "يفي بالتوقعات جزئياً",
 ""
 )))))))</f>
        <v>يتجاوز التوقعات</v>
      </c>
      <c r="CL865" s="17" t="str">
        <f>IF(AND(Main!AZ865="يتجاوز التوقعات بكثير", Main!BA865="يتجاوز التوقعات بكثير"), "يتجاوز التوقعات بكثير",
 IF(OR(AND(Main!AZ865="يتجاوز التوقعات بكثير", Main!BA865="يتجاوز التوقعات"), AND(Main!AZ865="يتجاوز التوقعات", Main!BA865="يتجاوز التوقعات بكثير")), "يتجاوز التوقعات",
 IF(AND(Main!AZ865="يتجاوز التوقعات", Main!BA865="يتجاوز التوقعات"), "يتجاوز التوقعات",
 IF(OR(AND(Main!AZ865="يتجاوز التوقعات", Main!BA865="يفي بالتوقعات"), AND(Main!AZ865="يفي بالتوقعات", Main!BA865="يتجاوز التوقعات")), "يفي بالتوقعات",
 IF(AND(Main!AZ865="يفي بالتوقعات", Main!BA865="يفي بالتوقعات"), "يفي بالتوقعات",
 IF(OR(AND(Main!AZ865="يفي بالتوقعات", Main!BA865="يفي بالتوقعات جزئياً"), AND(Main!AZ865="يفي بالتوقعات جزئياً", Main!BA865="يفي بالتوقعات")), "يفي بالتوقعات جزئياً",
 IF(AND(Main!AZ865="يفي بالتوقعات جزئياً", Main!BA865="يفي بالتوقعات جزئياً"), "يفي بالتوقعات جزئياً",
 ""
 )))))))</f>
        <v/>
      </c>
    </row>
    <row r="866" spans="1:90" ht="22.5" customHeight="1" x14ac:dyDescent="0.45">
      <c r="A866">
        <v>877</v>
      </c>
      <c r="B866">
        <v>46002.391770833303</v>
      </c>
      <c r="C866">
        <v>46002.395104166702</v>
      </c>
      <c r="D866" s="1" t="s">
        <v>277</v>
      </c>
      <c r="E866" s="1" t="s">
        <v>278</v>
      </c>
      <c r="F866" s="8" t="s">
        <v>315</v>
      </c>
      <c r="G866" s="1" t="s">
        <v>280</v>
      </c>
      <c r="H866" s="1" t="s">
        <v>823</v>
      </c>
      <c r="I866" t="s">
        <v>1196</v>
      </c>
      <c r="J866" s="1" t="s">
        <v>93</v>
      </c>
      <c r="K866" t="s">
        <v>94</v>
      </c>
      <c r="M866" t="s">
        <v>95</v>
      </c>
      <c r="N866" s="1" t="s">
        <v>703</v>
      </c>
      <c r="O866" s="1" t="s">
        <v>97</v>
      </c>
      <c r="P866" s="1" t="s">
        <v>97</v>
      </c>
      <c r="Q866" s="1" t="s">
        <v>101</v>
      </c>
      <c r="R866" s="1" t="s">
        <v>97</v>
      </c>
      <c r="S866" s="1" t="s">
        <v>101</v>
      </c>
      <c r="T866" s="1" t="s">
        <v>101</v>
      </c>
      <c r="U866" s="1" t="s">
        <v>97</v>
      </c>
      <c r="V866" s="1" t="s">
        <v>97</v>
      </c>
      <c r="W866" s="1" t="s">
        <v>97</v>
      </c>
      <c r="X866" s="1" t="s">
        <v>97</v>
      </c>
      <c r="Y866" s="1" t="s">
        <v>97</v>
      </c>
      <c r="Z866" s="1" t="s">
        <v>97</v>
      </c>
      <c r="AA866" s="1" t="s">
        <v>97</v>
      </c>
      <c r="AB866" s="1" t="s">
        <v>97</v>
      </c>
      <c r="AC866" s="1" t="s">
        <v>97</v>
      </c>
      <c r="AD866" s="1" t="s">
        <v>97</v>
      </c>
      <c r="AE866" s="1" t="s">
        <v>97</v>
      </c>
      <c r="AF866" s="1" t="s">
        <v>97</v>
      </c>
      <c r="AG866" s="4" t="s">
        <v>1447</v>
      </c>
      <c r="AH866" s="4" t="s">
        <v>1448</v>
      </c>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c r="CJ866" s="1"/>
      <c r="CK866" s="17" t="str">
        <f>IF(AND(Main!AA866="يتجاوز التوقعات بكثير", Main!AB866="يتجاوز التوقعات بكثير"), "يتجاوز التوقعات بكثير",
 IF(OR(AND(Main!AA866="يتجاوز التوقعات بكثير", Main!AB866="يتجاوز التوقعات"), AND(Main!AA866="يتجاوز التوقعات", Main!AB866="يتجاوز التوقعات بكثير")), "يتجاوز التوقعات",
 IF(AND(Main!AA866="يتجاوز التوقعات", Main!AB866="يتجاوز التوقعات"), "يتجاوز التوقعات",
 IF(OR(AND(Main!AA866="يتجاوز التوقعات", Main!AB866="يفي بالتوقعات"), AND(Main!AA866="يفي بالتوقعات", Main!AB866="يتجاوز التوقعات")), "يفي بالتوقعات",
 IF(AND(Main!AA866="يفي بالتوقعات", Main!AB866="يفي بالتوقعات"), "يفي بالتوقعات",
 IF(OR(AND(Main!AA866="يفي بالتوقعات", Main!AB866="يفي بالتوقعات جزئياً"), AND(Main!AA866="يفي بالتوقعات جزئياً", Main!AB866="يفي بالتوقعات")), "يفي بالتوقعات جزئياً",
 IF(AND(Main!AA866="يفي بالتوقعات جزئياً", Main!AB866="يفي بالتوقعات جزئياً"), "يفي بالتوقعات جزئياً",
 ""
 )))))))</f>
        <v>يتجاوز التوقعات بكثير</v>
      </c>
      <c r="CL866" s="17" t="str">
        <f>IF(AND(Main!AZ866="يتجاوز التوقعات بكثير", Main!BA866="يتجاوز التوقعات بكثير"), "يتجاوز التوقعات بكثير",
 IF(OR(AND(Main!AZ866="يتجاوز التوقعات بكثير", Main!BA866="يتجاوز التوقعات"), AND(Main!AZ866="يتجاوز التوقعات", Main!BA866="يتجاوز التوقعات بكثير")), "يتجاوز التوقعات",
 IF(AND(Main!AZ866="يتجاوز التوقعات", Main!BA866="يتجاوز التوقعات"), "يتجاوز التوقعات",
 IF(OR(AND(Main!AZ866="يتجاوز التوقعات", Main!BA866="يفي بالتوقعات"), AND(Main!AZ866="يفي بالتوقعات", Main!BA866="يتجاوز التوقعات")), "يفي بالتوقعات",
 IF(AND(Main!AZ866="يفي بالتوقعات", Main!BA866="يفي بالتوقعات"), "يفي بالتوقعات",
 IF(OR(AND(Main!AZ866="يفي بالتوقعات", Main!BA866="يفي بالتوقعات جزئياً"), AND(Main!AZ866="يفي بالتوقعات جزئياً", Main!BA866="يفي بالتوقعات")), "يفي بالتوقعات جزئياً",
 IF(AND(Main!AZ866="يفي بالتوقعات جزئياً", Main!BA866="يفي بالتوقعات جزئياً"), "يفي بالتوقعات جزئياً",
 ""
 )))))))</f>
        <v/>
      </c>
    </row>
    <row r="867" spans="1:90" ht="22.5" customHeight="1" x14ac:dyDescent="0.45">
      <c r="A867">
        <v>878</v>
      </c>
      <c r="B867">
        <v>46002.393981481502</v>
      </c>
      <c r="C867">
        <v>46002.396331018499</v>
      </c>
      <c r="D867" s="1" t="s">
        <v>395</v>
      </c>
      <c r="E867" s="1" t="s">
        <v>396</v>
      </c>
      <c r="F867" s="8" t="s">
        <v>180</v>
      </c>
      <c r="G867" s="1" t="s">
        <v>122</v>
      </c>
      <c r="H867" s="1" t="s">
        <v>823</v>
      </c>
      <c r="I867" t="s">
        <v>1173</v>
      </c>
      <c r="J867" s="1" t="s">
        <v>93</v>
      </c>
      <c r="K867" t="s">
        <v>94</v>
      </c>
      <c r="N867" s="1" t="s">
        <v>103</v>
      </c>
      <c r="O867" s="1" t="s">
        <v>97</v>
      </c>
      <c r="P867" s="1" t="s">
        <v>97</v>
      </c>
      <c r="Q867" s="1" t="s">
        <v>97</v>
      </c>
      <c r="R867" s="1" t="s">
        <v>97</v>
      </c>
      <c r="S867" s="1" t="s">
        <v>97</v>
      </c>
      <c r="T867" s="1" t="s">
        <v>97</v>
      </c>
      <c r="U867" s="1" t="s">
        <v>97</v>
      </c>
      <c r="V867" s="1" t="s">
        <v>97</v>
      </c>
      <c r="W867" s="1" t="s">
        <v>97</v>
      </c>
      <c r="X867" s="1" t="s">
        <v>97</v>
      </c>
      <c r="Y867" s="1" t="s">
        <v>97</v>
      </c>
      <c r="Z867" s="1" t="s">
        <v>97</v>
      </c>
      <c r="AA867" s="1" t="s">
        <v>97</v>
      </c>
      <c r="AB867" s="1" t="s">
        <v>97</v>
      </c>
      <c r="AC867" s="1" t="s">
        <v>97</v>
      </c>
      <c r="AD867" s="1" t="s">
        <v>97</v>
      </c>
      <c r="AE867" s="1" t="s">
        <v>97</v>
      </c>
      <c r="AF867" s="1" t="s">
        <v>101</v>
      </c>
      <c r="AG867" s="4" t="s">
        <v>1449</v>
      </c>
      <c r="AH867" s="4" t="s">
        <v>99</v>
      </c>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c r="CJ867" s="1"/>
      <c r="CK867" s="17" t="str">
        <f>IF(AND(Main!AA867="يتجاوز التوقعات بكثير", Main!AB867="يتجاوز التوقعات بكثير"), "يتجاوز التوقعات بكثير",
 IF(OR(AND(Main!AA867="يتجاوز التوقعات بكثير", Main!AB867="يتجاوز التوقعات"), AND(Main!AA867="يتجاوز التوقعات", Main!AB867="يتجاوز التوقعات بكثير")), "يتجاوز التوقعات",
 IF(AND(Main!AA867="يتجاوز التوقعات", Main!AB867="يتجاوز التوقعات"), "يتجاوز التوقعات",
 IF(OR(AND(Main!AA867="يتجاوز التوقعات", Main!AB867="يفي بالتوقعات"), AND(Main!AA867="يفي بالتوقعات", Main!AB867="يتجاوز التوقعات")), "يفي بالتوقعات",
 IF(AND(Main!AA867="يفي بالتوقعات", Main!AB867="يفي بالتوقعات"), "يفي بالتوقعات",
 IF(OR(AND(Main!AA867="يفي بالتوقعات", Main!AB867="يفي بالتوقعات جزئياً"), AND(Main!AA867="يفي بالتوقعات جزئياً", Main!AB867="يفي بالتوقعات")), "يفي بالتوقعات جزئياً",
 IF(AND(Main!AA867="يفي بالتوقعات جزئياً", Main!AB867="يفي بالتوقعات جزئياً"), "يفي بالتوقعات جزئياً",
 ""
 )))))))</f>
        <v>يتجاوز التوقعات بكثير</v>
      </c>
      <c r="CL867" s="17" t="str">
        <f>IF(AND(Main!AZ867="يتجاوز التوقعات بكثير", Main!BA867="يتجاوز التوقعات بكثير"), "يتجاوز التوقعات بكثير",
 IF(OR(AND(Main!AZ867="يتجاوز التوقعات بكثير", Main!BA867="يتجاوز التوقعات"), AND(Main!AZ867="يتجاوز التوقعات", Main!BA867="يتجاوز التوقعات بكثير")), "يتجاوز التوقعات",
 IF(AND(Main!AZ867="يتجاوز التوقعات", Main!BA867="يتجاوز التوقعات"), "يتجاوز التوقعات",
 IF(OR(AND(Main!AZ867="يتجاوز التوقعات", Main!BA867="يفي بالتوقعات"), AND(Main!AZ867="يفي بالتوقعات", Main!BA867="يتجاوز التوقعات")), "يفي بالتوقعات",
 IF(AND(Main!AZ867="يفي بالتوقعات", Main!BA867="يفي بالتوقعات"), "يفي بالتوقعات",
 IF(OR(AND(Main!AZ867="يفي بالتوقعات", Main!BA867="يفي بالتوقعات جزئياً"), AND(Main!AZ867="يفي بالتوقعات جزئياً", Main!BA867="يفي بالتوقعات")), "يفي بالتوقعات جزئياً",
 IF(AND(Main!AZ867="يفي بالتوقعات جزئياً", Main!BA867="يفي بالتوقعات جزئياً"), "يفي بالتوقعات جزئياً",
 ""
 )))))))</f>
        <v/>
      </c>
    </row>
    <row r="868" spans="1:90" ht="22.5" customHeight="1" x14ac:dyDescent="0.45">
      <c r="A868">
        <v>879</v>
      </c>
      <c r="B868">
        <v>46002.394467592603</v>
      </c>
      <c r="C868">
        <v>46002.3977199074</v>
      </c>
      <c r="D868" s="1" t="s">
        <v>176</v>
      </c>
      <c r="E868" s="1" t="s">
        <v>177</v>
      </c>
      <c r="F868" s="8" t="s">
        <v>209</v>
      </c>
      <c r="G868" s="1" t="s">
        <v>122</v>
      </c>
      <c r="H868" s="1" t="s">
        <v>823</v>
      </c>
      <c r="I868" t="s">
        <v>1173</v>
      </c>
      <c r="J868" s="1" t="s">
        <v>93</v>
      </c>
      <c r="K868" t="s">
        <v>94</v>
      </c>
      <c r="N868" s="1" t="s">
        <v>103</v>
      </c>
      <c r="O868" s="1" t="s">
        <v>97</v>
      </c>
      <c r="P868" s="1" t="s">
        <v>97</v>
      </c>
      <c r="Q868" s="1" t="s">
        <v>101</v>
      </c>
      <c r="R868" s="1" t="s">
        <v>97</v>
      </c>
      <c r="S868" s="1" t="s">
        <v>101</v>
      </c>
      <c r="T868" s="1" t="s">
        <v>97</v>
      </c>
      <c r="U868" s="1" t="s">
        <v>97</v>
      </c>
      <c r="V868" s="1" t="s">
        <v>97</v>
      </c>
      <c r="W868" s="1" t="s">
        <v>97</v>
      </c>
      <c r="X868" s="1" t="s">
        <v>97</v>
      </c>
      <c r="Y868" s="1" t="s">
        <v>97</v>
      </c>
      <c r="Z868" s="1" t="s">
        <v>97</v>
      </c>
      <c r="AA868" s="1" t="s">
        <v>97</v>
      </c>
      <c r="AB868" s="1" t="s">
        <v>97</v>
      </c>
      <c r="AC868" s="1" t="s">
        <v>97</v>
      </c>
      <c r="AD868" s="1" t="s">
        <v>97</v>
      </c>
      <c r="AE868" s="1" t="s">
        <v>97</v>
      </c>
      <c r="AF868" s="1" t="s">
        <v>97</v>
      </c>
      <c r="AG868" s="4" t="s">
        <v>1450</v>
      </c>
      <c r="AH868" s="4" t="s">
        <v>124</v>
      </c>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c r="CJ868" s="1"/>
      <c r="CK868" s="17" t="str">
        <f>IF(AND(Main!AA868="يتجاوز التوقعات بكثير", Main!AB868="يتجاوز التوقعات بكثير"), "يتجاوز التوقعات بكثير",
 IF(OR(AND(Main!AA868="يتجاوز التوقعات بكثير", Main!AB868="يتجاوز التوقعات"), AND(Main!AA868="يتجاوز التوقعات", Main!AB868="يتجاوز التوقعات بكثير")), "يتجاوز التوقعات",
 IF(AND(Main!AA868="يتجاوز التوقعات", Main!AB868="يتجاوز التوقعات"), "يتجاوز التوقعات",
 IF(OR(AND(Main!AA868="يتجاوز التوقعات", Main!AB868="يفي بالتوقعات"), AND(Main!AA868="يفي بالتوقعات", Main!AB868="يتجاوز التوقعات")), "يفي بالتوقعات",
 IF(AND(Main!AA868="يفي بالتوقعات", Main!AB868="يفي بالتوقعات"), "يفي بالتوقعات",
 IF(OR(AND(Main!AA868="يفي بالتوقعات", Main!AB868="يفي بالتوقعات جزئياً"), AND(Main!AA868="يفي بالتوقعات جزئياً", Main!AB868="يفي بالتوقعات")), "يفي بالتوقعات جزئياً",
 IF(AND(Main!AA868="يفي بالتوقعات جزئياً", Main!AB868="يفي بالتوقعات جزئياً"), "يفي بالتوقعات جزئياً",
 ""
 )))))))</f>
        <v>يتجاوز التوقعات بكثير</v>
      </c>
      <c r="CL868" s="17" t="str">
        <f>IF(AND(Main!AZ868="يتجاوز التوقعات بكثير", Main!BA868="يتجاوز التوقعات بكثير"), "يتجاوز التوقعات بكثير",
 IF(OR(AND(Main!AZ868="يتجاوز التوقعات بكثير", Main!BA868="يتجاوز التوقعات"), AND(Main!AZ868="يتجاوز التوقعات", Main!BA868="يتجاوز التوقعات بكثير")), "يتجاوز التوقعات",
 IF(AND(Main!AZ868="يتجاوز التوقعات", Main!BA868="يتجاوز التوقعات"), "يتجاوز التوقعات",
 IF(OR(AND(Main!AZ868="يتجاوز التوقعات", Main!BA868="يفي بالتوقعات"), AND(Main!AZ868="يفي بالتوقعات", Main!BA868="يتجاوز التوقعات")), "يفي بالتوقعات",
 IF(AND(Main!AZ868="يفي بالتوقعات", Main!BA868="يفي بالتوقعات"), "يفي بالتوقعات",
 IF(OR(AND(Main!AZ868="يفي بالتوقعات", Main!BA868="يفي بالتوقعات جزئياً"), AND(Main!AZ868="يفي بالتوقعات جزئياً", Main!BA868="يفي بالتوقعات")), "يفي بالتوقعات جزئياً",
 IF(AND(Main!AZ868="يفي بالتوقعات جزئياً", Main!BA868="يفي بالتوقعات جزئياً"), "يفي بالتوقعات جزئياً",
 ""
 )))))))</f>
        <v/>
      </c>
    </row>
    <row r="869" spans="1:90" ht="22.5" customHeight="1" x14ac:dyDescent="0.45">
      <c r="A869">
        <v>880</v>
      </c>
      <c r="B869">
        <v>46002.3963657407</v>
      </c>
      <c r="C869">
        <v>46002.399710648097</v>
      </c>
      <c r="D869" s="1" t="s">
        <v>395</v>
      </c>
      <c r="E869" s="1" t="s">
        <v>396</v>
      </c>
      <c r="F869" s="8" t="s">
        <v>180</v>
      </c>
      <c r="G869" s="1" t="s">
        <v>122</v>
      </c>
      <c r="H869" s="1" t="s">
        <v>823</v>
      </c>
      <c r="I869" t="s">
        <v>1196</v>
      </c>
      <c r="J869" s="1" t="s">
        <v>93</v>
      </c>
      <c r="K869" t="s">
        <v>94</v>
      </c>
      <c r="M869" t="s">
        <v>95</v>
      </c>
      <c r="N869" s="1" t="s">
        <v>703</v>
      </c>
      <c r="O869" s="1" t="s">
        <v>97</v>
      </c>
      <c r="P869" s="1" t="s">
        <v>97</v>
      </c>
      <c r="Q869" s="1" t="s">
        <v>97</v>
      </c>
      <c r="R869" s="1" t="s">
        <v>97</v>
      </c>
      <c r="S869" s="1" t="s">
        <v>97</v>
      </c>
      <c r="T869" s="1" t="s">
        <v>97</v>
      </c>
      <c r="U869" s="1" t="s">
        <v>97</v>
      </c>
      <c r="V869" s="1" t="s">
        <v>97</v>
      </c>
      <c r="W869" s="1" t="s">
        <v>97</v>
      </c>
      <c r="X869" s="1" t="s">
        <v>97</v>
      </c>
      <c r="Y869" s="1" t="s">
        <v>97</v>
      </c>
      <c r="Z869" s="1" t="s">
        <v>101</v>
      </c>
      <c r="AA869" s="1" t="s">
        <v>97</v>
      </c>
      <c r="AB869" s="1" t="s">
        <v>97</v>
      </c>
      <c r="AC869" s="1" t="s">
        <v>97</v>
      </c>
      <c r="AD869" s="1" t="s">
        <v>97</v>
      </c>
      <c r="AE869" s="1" t="s">
        <v>97</v>
      </c>
      <c r="AF869" s="1" t="s">
        <v>97</v>
      </c>
      <c r="AG869" s="4" t="s">
        <v>1451</v>
      </c>
      <c r="AH869" s="4" t="s">
        <v>99</v>
      </c>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c r="CJ869" s="1"/>
      <c r="CK869" s="17" t="str">
        <f>IF(AND(Main!AA869="يتجاوز التوقعات بكثير", Main!AB869="يتجاوز التوقعات بكثير"), "يتجاوز التوقعات بكثير",
 IF(OR(AND(Main!AA869="يتجاوز التوقعات بكثير", Main!AB869="يتجاوز التوقعات"), AND(Main!AA869="يتجاوز التوقعات", Main!AB869="يتجاوز التوقعات بكثير")), "يتجاوز التوقعات",
 IF(AND(Main!AA869="يتجاوز التوقعات", Main!AB869="يتجاوز التوقعات"), "يتجاوز التوقعات",
 IF(OR(AND(Main!AA869="يتجاوز التوقعات", Main!AB869="يفي بالتوقعات"), AND(Main!AA869="يفي بالتوقعات", Main!AB869="يتجاوز التوقعات")), "يفي بالتوقعات",
 IF(AND(Main!AA869="يفي بالتوقعات", Main!AB869="يفي بالتوقعات"), "يفي بالتوقعات",
 IF(OR(AND(Main!AA869="يفي بالتوقعات", Main!AB869="يفي بالتوقعات جزئياً"), AND(Main!AA869="يفي بالتوقعات جزئياً", Main!AB869="يفي بالتوقعات")), "يفي بالتوقعات جزئياً",
 IF(AND(Main!AA869="يفي بالتوقعات جزئياً", Main!AB869="يفي بالتوقعات جزئياً"), "يفي بالتوقعات جزئياً",
 ""
 )))))))</f>
        <v>يتجاوز التوقعات بكثير</v>
      </c>
      <c r="CL869" s="17" t="str">
        <f>IF(AND(Main!AZ869="يتجاوز التوقعات بكثير", Main!BA869="يتجاوز التوقعات بكثير"), "يتجاوز التوقعات بكثير",
 IF(OR(AND(Main!AZ869="يتجاوز التوقعات بكثير", Main!BA869="يتجاوز التوقعات"), AND(Main!AZ869="يتجاوز التوقعات", Main!BA869="يتجاوز التوقعات بكثير")), "يتجاوز التوقعات",
 IF(AND(Main!AZ869="يتجاوز التوقعات", Main!BA869="يتجاوز التوقعات"), "يتجاوز التوقعات",
 IF(OR(AND(Main!AZ869="يتجاوز التوقعات", Main!BA869="يفي بالتوقعات"), AND(Main!AZ869="يفي بالتوقعات", Main!BA869="يتجاوز التوقعات")), "يفي بالتوقعات",
 IF(AND(Main!AZ869="يفي بالتوقعات", Main!BA869="يفي بالتوقعات"), "يفي بالتوقعات",
 IF(OR(AND(Main!AZ869="يفي بالتوقعات", Main!BA869="يفي بالتوقعات جزئياً"), AND(Main!AZ869="يفي بالتوقعات جزئياً", Main!BA869="يفي بالتوقعات")), "يفي بالتوقعات جزئياً",
 IF(AND(Main!AZ869="يفي بالتوقعات جزئياً", Main!BA869="يفي بالتوقعات جزئياً"), "يفي بالتوقعات جزئياً",
 ""
 )))))))</f>
        <v/>
      </c>
    </row>
    <row r="870" spans="1:90" ht="22.5" customHeight="1" x14ac:dyDescent="0.45">
      <c r="A870">
        <v>881</v>
      </c>
      <c r="B870">
        <v>46002.397870370398</v>
      </c>
      <c r="C870">
        <v>46002.400486111103</v>
      </c>
      <c r="D870" s="1" t="s">
        <v>176</v>
      </c>
      <c r="E870" s="1" t="s">
        <v>177</v>
      </c>
      <c r="F870" s="8" t="s">
        <v>209</v>
      </c>
      <c r="G870" s="1" t="s">
        <v>122</v>
      </c>
      <c r="H870" s="1" t="s">
        <v>823</v>
      </c>
      <c r="I870" t="s">
        <v>1196</v>
      </c>
      <c r="J870" s="1" t="s">
        <v>93</v>
      </c>
      <c r="K870" t="s">
        <v>94</v>
      </c>
      <c r="M870" t="s">
        <v>95</v>
      </c>
      <c r="N870" s="1" t="s">
        <v>703</v>
      </c>
      <c r="O870" s="1" t="s">
        <v>97</v>
      </c>
      <c r="P870" s="1" t="s">
        <v>97</v>
      </c>
      <c r="Q870" s="1" t="s">
        <v>97</v>
      </c>
      <c r="R870" s="1" t="s">
        <v>97</v>
      </c>
      <c r="S870" s="1" t="s">
        <v>101</v>
      </c>
      <c r="T870" s="1" t="s">
        <v>97</v>
      </c>
      <c r="U870" s="1" t="s">
        <v>97</v>
      </c>
      <c r="V870" s="1" t="s">
        <v>97</v>
      </c>
      <c r="W870" s="1" t="s">
        <v>97</v>
      </c>
      <c r="X870" s="1" t="s">
        <v>97</v>
      </c>
      <c r="Y870" s="1" t="s">
        <v>97</v>
      </c>
      <c r="Z870" s="1" t="s">
        <v>97</v>
      </c>
      <c r="AA870" s="1" t="s">
        <v>97</v>
      </c>
      <c r="AB870" s="1" t="s">
        <v>97</v>
      </c>
      <c r="AC870" s="1" t="s">
        <v>97</v>
      </c>
      <c r="AD870" s="1" t="s">
        <v>97</v>
      </c>
      <c r="AE870" s="1" t="s">
        <v>97</v>
      </c>
      <c r="AF870" s="1" t="s">
        <v>97</v>
      </c>
      <c r="AG870" s="4" t="s">
        <v>1452</v>
      </c>
      <c r="AH870" s="4" t="s">
        <v>124</v>
      </c>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c r="CJ870" s="1"/>
      <c r="CK870" s="17" t="str">
        <f>IF(AND(Main!AA870="يتجاوز التوقعات بكثير", Main!AB870="يتجاوز التوقعات بكثير"), "يتجاوز التوقعات بكثير",
 IF(OR(AND(Main!AA870="يتجاوز التوقعات بكثير", Main!AB870="يتجاوز التوقعات"), AND(Main!AA870="يتجاوز التوقعات", Main!AB870="يتجاوز التوقعات بكثير")), "يتجاوز التوقعات",
 IF(AND(Main!AA870="يتجاوز التوقعات", Main!AB870="يتجاوز التوقعات"), "يتجاوز التوقعات",
 IF(OR(AND(Main!AA870="يتجاوز التوقعات", Main!AB870="يفي بالتوقعات"), AND(Main!AA870="يفي بالتوقعات", Main!AB870="يتجاوز التوقعات")), "يفي بالتوقعات",
 IF(AND(Main!AA870="يفي بالتوقعات", Main!AB870="يفي بالتوقعات"), "يفي بالتوقعات",
 IF(OR(AND(Main!AA870="يفي بالتوقعات", Main!AB870="يفي بالتوقعات جزئياً"), AND(Main!AA870="يفي بالتوقعات جزئياً", Main!AB870="يفي بالتوقعات")), "يفي بالتوقعات جزئياً",
 IF(AND(Main!AA870="يفي بالتوقعات جزئياً", Main!AB870="يفي بالتوقعات جزئياً"), "يفي بالتوقعات جزئياً",
 ""
 )))))))</f>
        <v>يتجاوز التوقعات بكثير</v>
      </c>
      <c r="CL870" s="17" t="str">
        <f>IF(AND(Main!AZ870="يتجاوز التوقعات بكثير", Main!BA870="يتجاوز التوقعات بكثير"), "يتجاوز التوقعات بكثير",
 IF(OR(AND(Main!AZ870="يتجاوز التوقعات بكثير", Main!BA870="يتجاوز التوقعات"), AND(Main!AZ870="يتجاوز التوقعات", Main!BA870="يتجاوز التوقعات بكثير")), "يتجاوز التوقعات",
 IF(AND(Main!AZ870="يتجاوز التوقعات", Main!BA870="يتجاوز التوقعات"), "يتجاوز التوقعات",
 IF(OR(AND(Main!AZ870="يتجاوز التوقعات", Main!BA870="يفي بالتوقعات"), AND(Main!AZ870="يفي بالتوقعات", Main!BA870="يتجاوز التوقعات")), "يفي بالتوقعات",
 IF(AND(Main!AZ870="يفي بالتوقعات", Main!BA870="يفي بالتوقعات"), "يفي بالتوقعات",
 IF(OR(AND(Main!AZ870="يفي بالتوقعات", Main!BA870="يفي بالتوقعات جزئياً"), AND(Main!AZ870="يفي بالتوقعات جزئياً", Main!BA870="يفي بالتوقعات")), "يفي بالتوقعات جزئياً",
 IF(AND(Main!AZ870="يفي بالتوقعات جزئياً", Main!BA870="يفي بالتوقعات جزئياً"), "يفي بالتوقعات جزئياً",
 ""
 )))))))</f>
        <v/>
      </c>
    </row>
    <row r="871" spans="1:90" ht="22.5" customHeight="1" x14ac:dyDescent="0.45">
      <c r="A871">
        <v>882</v>
      </c>
      <c r="B871">
        <v>46002.395162036999</v>
      </c>
      <c r="C871">
        <v>46002.404074074097</v>
      </c>
      <c r="D871" s="1" t="s">
        <v>277</v>
      </c>
      <c r="E871" s="1" t="s">
        <v>278</v>
      </c>
      <c r="F871" s="8" t="s">
        <v>304</v>
      </c>
      <c r="G871" s="1" t="s">
        <v>280</v>
      </c>
      <c r="H871" s="1" t="s">
        <v>823</v>
      </c>
      <c r="I871" t="s">
        <v>1173</v>
      </c>
      <c r="J871" s="1" t="s">
        <v>93</v>
      </c>
      <c r="K871" t="s">
        <v>94</v>
      </c>
      <c r="M871" t="s">
        <v>95</v>
      </c>
      <c r="N871" s="1" t="s">
        <v>103</v>
      </c>
      <c r="O871" s="1" t="s">
        <v>97</v>
      </c>
      <c r="P871" s="1" t="s">
        <v>97</v>
      </c>
      <c r="Q871" s="1" t="s">
        <v>97</v>
      </c>
      <c r="R871" s="1" t="s">
        <v>101</v>
      </c>
      <c r="S871" s="1" t="s">
        <v>101</v>
      </c>
      <c r="T871" s="1" t="s">
        <v>97</v>
      </c>
      <c r="U871" s="1" t="s">
        <v>97</v>
      </c>
      <c r="V871" s="1" t="s">
        <v>97</v>
      </c>
      <c r="W871" s="1" t="s">
        <v>97</v>
      </c>
      <c r="X871" s="1" t="s">
        <v>97</v>
      </c>
      <c r="Y871" s="1" t="s">
        <v>97</v>
      </c>
      <c r="Z871" s="1" t="s">
        <v>101</v>
      </c>
      <c r="AA871" s="1" t="s">
        <v>97</v>
      </c>
      <c r="AB871" s="1" t="s">
        <v>97</v>
      </c>
      <c r="AC871" s="1" t="s">
        <v>97</v>
      </c>
      <c r="AD871" s="1" t="s">
        <v>97</v>
      </c>
      <c r="AE871" s="1" t="s">
        <v>97</v>
      </c>
      <c r="AF871" s="1" t="s">
        <v>97</v>
      </c>
      <c r="AG871" s="4" t="s">
        <v>1453</v>
      </c>
      <c r="AH871" s="4" t="s">
        <v>1454</v>
      </c>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c r="CJ871" s="1"/>
      <c r="CK871" s="17" t="str">
        <f>IF(AND(Main!AA871="يتجاوز التوقعات بكثير", Main!AB871="يتجاوز التوقعات بكثير"), "يتجاوز التوقعات بكثير",
 IF(OR(AND(Main!AA871="يتجاوز التوقعات بكثير", Main!AB871="يتجاوز التوقعات"), AND(Main!AA871="يتجاوز التوقعات", Main!AB871="يتجاوز التوقعات بكثير")), "يتجاوز التوقعات",
 IF(AND(Main!AA871="يتجاوز التوقعات", Main!AB871="يتجاوز التوقعات"), "يتجاوز التوقعات",
 IF(OR(AND(Main!AA871="يتجاوز التوقعات", Main!AB871="يفي بالتوقعات"), AND(Main!AA871="يفي بالتوقعات", Main!AB871="يتجاوز التوقعات")), "يفي بالتوقعات",
 IF(AND(Main!AA871="يفي بالتوقعات", Main!AB871="يفي بالتوقعات"), "يفي بالتوقعات",
 IF(OR(AND(Main!AA871="يفي بالتوقعات", Main!AB871="يفي بالتوقعات جزئياً"), AND(Main!AA871="يفي بالتوقعات جزئياً", Main!AB871="يفي بالتوقعات")), "يفي بالتوقعات جزئياً",
 IF(AND(Main!AA871="يفي بالتوقعات جزئياً", Main!AB871="يفي بالتوقعات جزئياً"), "يفي بالتوقعات جزئياً",
 ""
 )))))))</f>
        <v>يتجاوز التوقعات بكثير</v>
      </c>
      <c r="CL871" s="17" t="str">
        <f>IF(AND(Main!AZ871="يتجاوز التوقعات بكثير", Main!BA871="يتجاوز التوقعات بكثير"), "يتجاوز التوقعات بكثير",
 IF(OR(AND(Main!AZ871="يتجاوز التوقعات بكثير", Main!BA871="يتجاوز التوقعات"), AND(Main!AZ871="يتجاوز التوقعات", Main!BA871="يتجاوز التوقعات بكثير")), "يتجاوز التوقعات",
 IF(AND(Main!AZ871="يتجاوز التوقعات", Main!BA871="يتجاوز التوقعات"), "يتجاوز التوقعات",
 IF(OR(AND(Main!AZ871="يتجاوز التوقعات", Main!BA871="يفي بالتوقعات"), AND(Main!AZ871="يفي بالتوقعات", Main!BA871="يتجاوز التوقعات")), "يفي بالتوقعات",
 IF(AND(Main!AZ871="يفي بالتوقعات", Main!BA871="يفي بالتوقعات"), "يفي بالتوقعات",
 IF(OR(AND(Main!AZ871="يفي بالتوقعات", Main!BA871="يفي بالتوقعات جزئياً"), AND(Main!AZ871="يفي بالتوقعات جزئياً", Main!BA871="يفي بالتوقعات")), "يفي بالتوقعات جزئياً",
 IF(AND(Main!AZ871="يفي بالتوقعات جزئياً", Main!BA871="يفي بالتوقعات جزئياً"), "يفي بالتوقعات جزئياً",
 ""
 )))))))</f>
        <v/>
      </c>
    </row>
    <row r="872" spans="1:90" ht="22.5" customHeight="1" x14ac:dyDescent="0.45">
      <c r="A872">
        <v>883</v>
      </c>
      <c r="B872">
        <v>46002.4041319444</v>
      </c>
      <c r="C872">
        <v>46002.406643518501</v>
      </c>
      <c r="D872" s="1" t="s">
        <v>277</v>
      </c>
      <c r="E872" s="1" t="s">
        <v>278</v>
      </c>
      <c r="F872" s="8" t="s">
        <v>304</v>
      </c>
      <c r="G872" s="1" t="s">
        <v>280</v>
      </c>
      <c r="H872" s="1" t="s">
        <v>823</v>
      </c>
      <c r="I872" t="s">
        <v>1196</v>
      </c>
      <c r="J872" s="1" t="s">
        <v>93</v>
      </c>
      <c r="K872" t="s">
        <v>94</v>
      </c>
      <c r="M872" t="s">
        <v>95</v>
      </c>
      <c r="N872" s="1" t="s">
        <v>703</v>
      </c>
      <c r="O872" s="1" t="s">
        <v>97</v>
      </c>
      <c r="P872" s="1" t="s">
        <v>97</v>
      </c>
      <c r="Q872" s="1" t="s">
        <v>97</v>
      </c>
      <c r="R872" s="1" t="s">
        <v>97</v>
      </c>
      <c r="S872" s="1" t="s">
        <v>97</v>
      </c>
      <c r="T872" s="1" t="s">
        <v>97</v>
      </c>
      <c r="U872" s="1" t="s">
        <v>97</v>
      </c>
      <c r="V872" s="1" t="s">
        <v>97</v>
      </c>
      <c r="W872" s="1" t="s">
        <v>101</v>
      </c>
      <c r="X872" s="1" t="s">
        <v>97</v>
      </c>
      <c r="Y872" s="1" t="s">
        <v>101</v>
      </c>
      <c r="Z872" s="1" t="s">
        <v>101</v>
      </c>
      <c r="AA872" s="1" t="s">
        <v>97</v>
      </c>
      <c r="AB872" s="1" t="s">
        <v>97</v>
      </c>
      <c r="AC872" s="1" t="s">
        <v>97</v>
      </c>
      <c r="AD872" s="1" t="s">
        <v>97</v>
      </c>
      <c r="AE872" s="1" t="s">
        <v>97</v>
      </c>
      <c r="AF872" s="1" t="s">
        <v>97</v>
      </c>
      <c r="AG872" s="4" t="s">
        <v>1455</v>
      </c>
      <c r="AH872" s="4" t="s">
        <v>1456</v>
      </c>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c r="CJ872" s="1"/>
      <c r="CK872" s="17" t="str">
        <f>IF(AND(Main!AA872="يتجاوز التوقعات بكثير", Main!AB872="يتجاوز التوقعات بكثير"), "يتجاوز التوقعات بكثير",
 IF(OR(AND(Main!AA872="يتجاوز التوقعات بكثير", Main!AB872="يتجاوز التوقعات"), AND(Main!AA872="يتجاوز التوقعات", Main!AB872="يتجاوز التوقعات بكثير")), "يتجاوز التوقعات",
 IF(AND(Main!AA872="يتجاوز التوقعات", Main!AB872="يتجاوز التوقعات"), "يتجاوز التوقعات",
 IF(OR(AND(Main!AA872="يتجاوز التوقعات", Main!AB872="يفي بالتوقعات"), AND(Main!AA872="يفي بالتوقعات", Main!AB872="يتجاوز التوقعات")), "يفي بالتوقعات",
 IF(AND(Main!AA872="يفي بالتوقعات", Main!AB872="يفي بالتوقعات"), "يفي بالتوقعات",
 IF(OR(AND(Main!AA872="يفي بالتوقعات", Main!AB872="يفي بالتوقعات جزئياً"), AND(Main!AA872="يفي بالتوقعات جزئياً", Main!AB872="يفي بالتوقعات")), "يفي بالتوقعات جزئياً",
 IF(AND(Main!AA872="يفي بالتوقعات جزئياً", Main!AB872="يفي بالتوقعات جزئياً"), "يفي بالتوقعات جزئياً",
 ""
 )))))))</f>
        <v>يتجاوز التوقعات بكثير</v>
      </c>
      <c r="CL872" s="17" t="str">
        <f>IF(AND(Main!AZ872="يتجاوز التوقعات بكثير", Main!BA872="يتجاوز التوقعات بكثير"), "يتجاوز التوقعات بكثير",
 IF(OR(AND(Main!AZ872="يتجاوز التوقعات بكثير", Main!BA872="يتجاوز التوقعات"), AND(Main!AZ872="يتجاوز التوقعات", Main!BA872="يتجاوز التوقعات بكثير")), "يتجاوز التوقعات",
 IF(AND(Main!AZ872="يتجاوز التوقعات", Main!BA872="يتجاوز التوقعات"), "يتجاوز التوقعات",
 IF(OR(AND(Main!AZ872="يتجاوز التوقعات", Main!BA872="يفي بالتوقعات"), AND(Main!AZ872="يفي بالتوقعات", Main!BA872="يتجاوز التوقعات")), "يفي بالتوقعات",
 IF(AND(Main!AZ872="يفي بالتوقعات", Main!BA872="يفي بالتوقعات"), "يفي بالتوقعات",
 IF(OR(AND(Main!AZ872="يفي بالتوقعات", Main!BA872="يفي بالتوقعات جزئياً"), AND(Main!AZ872="يفي بالتوقعات جزئياً", Main!BA872="يفي بالتوقعات")), "يفي بالتوقعات جزئياً",
 IF(AND(Main!AZ872="يفي بالتوقعات جزئياً", Main!BA872="يفي بالتوقعات جزئياً"), "يفي بالتوقعات جزئياً",
 ""
 )))))))</f>
        <v/>
      </c>
    </row>
    <row r="873" spans="1:90" ht="22.5" customHeight="1" x14ac:dyDescent="0.45">
      <c r="A873">
        <v>884</v>
      </c>
      <c r="B873">
        <v>46002.406770833302</v>
      </c>
      <c r="C873">
        <v>46002.409826388903</v>
      </c>
      <c r="D873" s="1" t="s">
        <v>277</v>
      </c>
      <c r="E873" s="1" t="s">
        <v>278</v>
      </c>
      <c r="F873" s="8" t="s">
        <v>333</v>
      </c>
      <c r="G873" s="1" t="s">
        <v>280</v>
      </c>
      <c r="H873" s="1" t="s">
        <v>823</v>
      </c>
      <c r="I873" t="s">
        <v>1173</v>
      </c>
      <c r="J873" s="1" t="s">
        <v>93</v>
      </c>
      <c r="K873" t="s">
        <v>94</v>
      </c>
      <c r="M873" t="s">
        <v>95</v>
      </c>
      <c r="N873" s="1" t="s">
        <v>103</v>
      </c>
      <c r="O873" s="1" t="s">
        <v>97</v>
      </c>
      <c r="P873" s="1" t="s">
        <v>97</v>
      </c>
      <c r="Q873" s="1" t="s">
        <v>97</v>
      </c>
      <c r="R873" s="1" t="s">
        <v>97</v>
      </c>
      <c r="S873" s="1" t="s">
        <v>101</v>
      </c>
      <c r="T873" s="1" t="s">
        <v>97</v>
      </c>
      <c r="U873" s="1" t="s">
        <v>97</v>
      </c>
      <c r="V873" s="1" t="s">
        <v>97</v>
      </c>
      <c r="W873" s="1" t="s">
        <v>97</v>
      </c>
      <c r="X873" s="1" t="s">
        <v>97</v>
      </c>
      <c r="Y873" s="1" t="s">
        <v>97</v>
      </c>
      <c r="Z873" s="1" t="s">
        <v>97</v>
      </c>
      <c r="AA873" s="1" t="s">
        <v>97</v>
      </c>
      <c r="AB873" s="1" t="s">
        <v>97</v>
      </c>
      <c r="AC873" s="1" t="s">
        <v>97</v>
      </c>
      <c r="AD873" s="1" t="s">
        <v>97</v>
      </c>
      <c r="AE873" s="1" t="s">
        <v>97</v>
      </c>
      <c r="AF873" s="1" t="s">
        <v>101</v>
      </c>
      <c r="AG873" s="4" t="s">
        <v>1457</v>
      </c>
      <c r="AH873" s="4" t="s">
        <v>1458</v>
      </c>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c r="CJ873" s="1"/>
      <c r="CK873" s="17" t="str">
        <f>IF(AND(Main!AA873="يتجاوز التوقعات بكثير", Main!AB873="يتجاوز التوقعات بكثير"), "يتجاوز التوقعات بكثير",
 IF(OR(AND(Main!AA873="يتجاوز التوقعات بكثير", Main!AB873="يتجاوز التوقعات"), AND(Main!AA873="يتجاوز التوقعات", Main!AB873="يتجاوز التوقعات بكثير")), "يتجاوز التوقعات",
 IF(AND(Main!AA873="يتجاوز التوقعات", Main!AB873="يتجاوز التوقعات"), "يتجاوز التوقعات",
 IF(OR(AND(Main!AA873="يتجاوز التوقعات", Main!AB873="يفي بالتوقعات"), AND(Main!AA873="يفي بالتوقعات", Main!AB873="يتجاوز التوقعات")), "يفي بالتوقعات",
 IF(AND(Main!AA873="يفي بالتوقعات", Main!AB873="يفي بالتوقعات"), "يفي بالتوقعات",
 IF(OR(AND(Main!AA873="يفي بالتوقعات", Main!AB873="يفي بالتوقعات جزئياً"), AND(Main!AA873="يفي بالتوقعات جزئياً", Main!AB873="يفي بالتوقعات")), "يفي بالتوقعات جزئياً",
 IF(AND(Main!AA873="يفي بالتوقعات جزئياً", Main!AB873="يفي بالتوقعات جزئياً"), "يفي بالتوقعات جزئياً",
 ""
 )))))))</f>
        <v>يتجاوز التوقعات بكثير</v>
      </c>
      <c r="CL873" s="17" t="str">
        <f>IF(AND(Main!AZ873="يتجاوز التوقعات بكثير", Main!BA873="يتجاوز التوقعات بكثير"), "يتجاوز التوقعات بكثير",
 IF(OR(AND(Main!AZ873="يتجاوز التوقعات بكثير", Main!BA873="يتجاوز التوقعات"), AND(Main!AZ873="يتجاوز التوقعات", Main!BA873="يتجاوز التوقعات بكثير")), "يتجاوز التوقعات",
 IF(AND(Main!AZ873="يتجاوز التوقعات", Main!BA873="يتجاوز التوقعات"), "يتجاوز التوقعات",
 IF(OR(AND(Main!AZ873="يتجاوز التوقعات", Main!BA873="يفي بالتوقعات"), AND(Main!AZ873="يفي بالتوقعات", Main!BA873="يتجاوز التوقعات")), "يفي بالتوقعات",
 IF(AND(Main!AZ873="يفي بالتوقعات", Main!BA873="يفي بالتوقعات"), "يفي بالتوقعات",
 IF(OR(AND(Main!AZ873="يفي بالتوقعات", Main!BA873="يفي بالتوقعات جزئياً"), AND(Main!AZ873="يفي بالتوقعات جزئياً", Main!BA873="يفي بالتوقعات")), "يفي بالتوقعات جزئياً",
 IF(AND(Main!AZ873="يفي بالتوقعات جزئياً", Main!BA873="يفي بالتوقعات جزئياً"), "يفي بالتوقعات جزئياً",
 ""
 )))))))</f>
        <v/>
      </c>
    </row>
    <row r="874" spans="1:90" ht="22.5" customHeight="1" x14ac:dyDescent="0.45">
      <c r="A874">
        <v>885</v>
      </c>
      <c r="B874">
        <v>46002.404814814799</v>
      </c>
      <c r="C874">
        <v>46002.411504629599</v>
      </c>
      <c r="D874" s="1" t="s">
        <v>449</v>
      </c>
      <c r="E874" s="1" t="s">
        <v>450</v>
      </c>
      <c r="F874" s="8" t="s">
        <v>462</v>
      </c>
      <c r="G874" s="1" t="s">
        <v>299</v>
      </c>
      <c r="H874" s="1" t="s">
        <v>823</v>
      </c>
      <c r="I874" t="s">
        <v>1196</v>
      </c>
      <c r="J874" s="1" t="s">
        <v>93</v>
      </c>
      <c r="K874" t="s">
        <v>94</v>
      </c>
      <c r="M874" t="s">
        <v>95</v>
      </c>
      <c r="N874" s="1" t="s">
        <v>703</v>
      </c>
      <c r="O874" s="1" t="s">
        <v>97</v>
      </c>
      <c r="P874" s="1" t="s">
        <v>97</v>
      </c>
      <c r="Q874" s="1" t="s">
        <v>97</v>
      </c>
      <c r="R874" s="1" t="s">
        <v>97</v>
      </c>
      <c r="S874" s="1" t="s">
        <v>101</v>
      </c>
      <c r="T874" s="1" t="s">
        <v>97</v>
      </c>
      <c r="U874" s="1" t="s">
        <v>97</v>
      </c>
      <c r="V874" s="1" t="s">
        <v>97</v>
      </c>
      <c r="W874" s="1" t="s">
        <v>97</v>
      </c>
      <c r="X874" s="1" t="s">
        <v>97</v>
      </c>
      <c r="Y874" s="1" t="s">
        <v>101</v>
      </c>
      <c r="Z874" s="1" t="s">
        <v>97</v>
      </c>
      <c r="AA874" s="1" t="s">
        <v>97</v>
      </c>
      <c r="AB874" s="1" t="s">
        <v>97</v>
      </c>
      <c r="AC874" s="1" t="s">
        <v>97</v>
      </c>
      <c r="AD874" s="1" t="s">
        <v>97</v>
      </c>
      <c r="AE874" s="1" t="s">
        <v>97</v>
      </c>
      <c r="AF874" s="1" t="s">
        <v>97</v>
      </c>
      <c r="AG874" s="4" t="s">
        <v>1459</v>
      </c>
      <c r="AH874" s="4" t="s">
        <v>1460</v>
      </c>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c r="CJ874" s="1"/>
      <c r="CK874" s="17" t="str">
        <f>IF(AND(Main!AA874="يتجاوز التوقعات بكثير", Main!AB874="يتجاوز التوقعات بكثير"), "يتجاوز التوقعات بكثير",
 IF(OR(AND(Main!AA874="يتجاوز التوقعات بكثير", Main!AB874="يتجاوز التوقعات"), AND(Main!AA874="يتجاوز التوقعات", Main!AB874="يتجاوز التوقعات بكثير")), "يتجاوز التوقعات",
 IF(AND(Main!AA874="يتجاوز التوقعات", Main!AB874="يتجاوز التوقعات"), "يتجاوز التوقعات",
 IF(OR(AND(Main!AA874="يتجاوز التوقعات", Main!AB874="يفي بالتوقعات"), AND(Main!AA874="يفي بالتوقعات", Main!AB874="يتجاوز التوقعات")), "يفي بالتوقعات",
 IF(AND(Main!AA874="يفي بالتوقعات", Main!AB874="يفي بالتوقعات"), "يفي بالتوقعات",
 IF(OR(AND(Main!AA874="يفي بالتوقعات", Main!AB874="يفي بالتوقعات جزئياً"), AND(Main!AA874="يفي بالتوقعات جزئياً", Main!AB874="يفي بالتوقعات")), "يفي بالتوقعات جزئياً",
 IF(AND(Main!AA874="يفي بالتوقعات جزئياً", Main!AB874="يفي بالتوقعات جزئياً"), "يفي بالتوقعات جزئياً",
 ""
 )))))))</f>
        <v>يتجاوز التوقعات بكثير</v>
      </c>
      <c r="CL874" s="17" t="str">
        <f>IF(AND(Main!AZ874="يتجاوز التوقعات بكثير", Main!BA874="يتجاوز التوقعات بكثير"), "يتجاوز التوقعات بكثير",
 IF(OR(AND(Main!AZ874="يتجاوز التوقعات بكثير", Main!BA874="يتجاوز التوقعات"), AND(Main!AZ874="يتجاوز التوقعات", Main!BA874="يتجاوز التوقعات بكثير")), "يتجاوز التوقعات",
 IF(AND(Main!AZ874="يتجاوز التوقعات", Main!BA874="يتجاوز التوقعات"), "يتجاوز التوقعات",
 IF(OR(AND(Main!AZ874="يتجاوز التوقعات", Main!BA874="يفي بالتوقعات"), AND(Main!AZ874="يفي بالتوقعات", Main!BA874="يتجاوز التوقعات")), "يفي بالتوقعات",
 IF(AND(Main!AZ874="يفي بالتوقعات", Main!BA874="يفي بالتوقعات"), "يفي بالتوقعات",
 IF(OR(AND(Main!AZ874="يفي بالتوقعات", Main!BA874="يفي بالتوقعات جزئياً"), AND(Main!AZ874="يفي بالتوقعات جزئياً", Main!BA874="يفي بالتوقعات")), "يفي بالتوقعات جزئياً",
 IF(AND(Main!AZ874="يفي بالتوقعات جزئياً", Main!BA874="يفي بالتوقعات جزئياً"), "يفي بالتوقعات جزئياً",
 ""
 )))))))</f>
        <v/>
      </c>
    </row>
    <row r="875" spans="1:90" ht="22.5" customHeight="1" x14ac:dyDescent="0.45">
      <c r="A875">
        <v>886</v>
      </c>
      <c r="B875">
        <v>46002.409884259301</v>
      </c>
      <c r="C875">
        <v>46002.411898148101</v>
      </c>
      <c r="D875" s="1" t="s">
        <v>277</v>
      </c>
      <c r="E875" s="1" t="s">
        <v>278</v>
      </c>
      <c r="F875" s="8" t="s">
        <v>333</v>
      </c>
      <c r="G875" s="1" t="s">
        <v>280</v>
      </c>
      <c r="H875" s="1" t="s">
        <v>823</v>
      </c>
      <c r="I875" t="s">
        <v>1196</v>
      </c>
      <c r="J875" s="1" t="s">
        <v>93</v>
      </c>
      <c r="K875" t="s">
        <v>94</v>
      </c>
      <c r="M875" t="s">
        <v>95</v>
      </c>
      <c r="N875" s="1" t="s">
        <v>703</v>
      </c>
      <c r="O875" s="1" t="s">
        <v>97</v>
      </c>
      <c r="P875" s="1" t="s">
        <v>97</v>
      </c>
      <c r="Q875" s="1" t="s">
        <v>97</v>
      </c>
      <c r="R875" s="1" t="s">
        <v>97</v>
      </c>
      <c r="S875" s="1" t="s">
        <v>97</v>
      </c>
      <c r="T875" s="1" t="s">
        <v>101</v>
      </c>
      <c r="U875" s="1" t="s">
        <v>97</v>
      </c>
      <c r="V875" s="1" t="s">
        <v>97</v>
      </c>
      <c r="W875" s="1" t="s">
        <v>97</v>
      </c>
      <c r="X875" s="1" t="s">
        <v>97</v>
      </c>
      <c r="Y875" s="1" t="s">
        <v>101</v>
      </c>
      <c r="Z875" s="1" t="s">
        <v>97</v>
      </c>
      <c r="AA875" s="1" t="s">
        <v>97</v>
      </c>
      <c r="AB875" s="1" t="s">
        <v>97</v>
      </c>
      <c r="AC875" s="1" t="s">
        <v>97</v>
      </c>
      <c r="AD875" s="1" t="s">
        <v>97</v>
      </c>
      <c r="AE875" s="1" t="s">
        <v>97</v>
      </c>
      <c r="AF875" s="1" t="s">
        <v>97</v>
      </c>
      <c r="AG875" s="4" t="s">
        <v>1461</v>
      </c>
      <c r="AH875" s="4" t="s">
        <v>1462</v>
      </c>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c r="CJ875" s="1"/>
      <c r="CK875" s="17" t="str">
        <f>IF(AND(Main!AA875="يتجاوز التوقعات بكثير", Main!AB875="يتجاوز التوقعات بكثير"), "يتجاوز التوقعات بكثير",
 IF(OR(AND(Main!AA875="يتجاوز التوقعات بكثير", Main!AB875="يتجاوز التوقعات"), AND(Main!AA875="يتجاوز التوقعات", Main!AB875="يتجاوز التوقعات بكثير")), "يتجاوز التوقعات",
 IF(AND(Main!AA875="يتجاوز التوقعات", Main!AB875="يتجاوز التوقعات"), "يتجاوز التوقعات",
 IF(OR(AND(Main!AA875="يتجاوز التوقعات", Main!AB875="يفي بالتوقعات"), AND(Main!AA875="يفي بالتوقعات", Main!AB875="يتجاوز التوقعات")), "يفي بالتوقعات",
 IF(AND(Main!AA875="يفي بالتوقعات", Main!AB875="يفي بالتوقعات"), "يفي بالتوقعات",
 IF(OR(AND(Main!AA875="يفي بالتوقعات", Main!AB875="يفي بالتوقعات جزئياً"), AND(Main!AA875="يفي بالتوقعات جزئياً", Main!AB875="يفي بالتوقعات")), "يفي بالتوقعات جزئياً",
 IF(AND(Main!AA875="يفي بالتوقعات جزئياً", Main!AB875="يفي بالتوقعات جزئياً"), "يفي بالتوقعات جزئياً",
 ""
 )))))))</f>
        <v>يتجاوز التوقعات بكثير</v>
      </c>
      <c r="CL875" s="17" t="str">
        <f>IF(AND(Main!AZ875="يتجاوز التوقعات بكثير", Main!BA875="يتجاوز التوقعات بكثير"), "يتجاوز التوقعات بكثير",
 IF(OR(AND(Main!AZ875="يتجاوز التوقعات بكثير", Main!BA875="يتجاوز التوقعات"), AND(Main!AZ875="يتجاوز التوقعات", Main!BA875="يتجاوز التوقعات بكثير")), "يتجاوز التوقعات",
 IF(AND(Main!AZ875="يتجاوز التوقعات", Main!BA875="يتجاوز التوقعات"), "يتجاوز التوقعات",
 IF(OR(AND(Main!AZ875="يتجاوز التوقعات", Main!BA875="يفي بالتوقعات"), AND(Main!AZ875="يفي بالتوقعات", Main!BA875="يتجاوز التوقعات")), "يفي بالتوقعات",
 IF(AND(Main!AZ875="يفي بالتوقعات", Main!BA875="يفي بالتوقعات"), "يفي بالتوقعات",
 IF(OR(AND(Main!AZ875="يفي بالتوقعات", Main!BA875="يفي بالتوقعات جزئياً"), AND(Main!AZ875="يفي بالتوقعات جزئياً", Main!BA875="يفي بالتوقعات")), "يفي بالتوقعات جزئياً",
 IF(AND(Main!AZ875="يفي بالتوقعات جزئياً", Main!BA875="يفي بالتوقعات جزئياً"), "يفي بالتوقعات جزئياً",
 ""
 )))))))</f>
        <v/>
      </c>
    </row>
    <row r="876" spans="1:90" ht="22.5" customHeight="1" x14ac:dyDescent="0.45">
      <c r="A876">
        <v>887</v>
      </c>
      <c r="B876">
        <v>46002.381608796299</v>
      </c>
      <c r="C876">
        <v>46002.413981481499</v>
      </c>
      <c r="D876" s="1" t="s">
        <v>256</v>
      </c>
      <c r="E876" s="1" t="s">
        <v>257</v>
      </c>
      <c r="F876" s="8" t="s">
        <v>266</v>
      </c>
      <c r="G876" s="1" t="s">
        <v>259</v>
      </c>
      <c r="H876" s="1" t="s">
        <v>823</v>
      </c>
      <c r="I876" t="s">
        <v>875</v>
      </c>
      <c r="J876" s="1" t="s">
        <v>93</v>
      </c>
      <c r="K876" t="s">
        <v>94</v>
      </c>
      <c r="M876" t="s">
        <v>95</v>
      </c>
      <c r="N876" s="1" t="s">
        <v>96</v>
      </c>
      <c r="O876" s="1" t="s">
        <v>97</v>
      </c>
      <c r="P876" s="1" t="s">
        <v>97</v>
      </c>
      <c r="Q876" s="1" t="s">
        <v>97</v>
      </c>
      <c r="R876" s="1" t="s">
        <v>101</v>
      </c>
      <c r="S876" s="1" t="s">
        <v>97</v>
      </c>
      <c r="T876" s="1" t="s">
        <v>97</v>
      </c>
      <c r="U876" s="1" t="s">
        <v>97</v>
      </c>
      <c r="V876" s="1" t="s">
        <v>97</v>
      </c>
      <c r="W876" s="1" t="s">
        <v>101</v>
      </c>
      <c r="X876" s="1" t="s">
        <v>97</v>
      </c>
      <c r="Y876" s="1" t="s">
        <v>97</v>
      </c>
      <c r="Z876" s="1" t="s">
        <v>97</v>
      </c>
      <c r="AA876" s="1" t="s">
        <v>97</v>
      </c>
      <c r="AB876" s="1" t="s">
        <v>97</v>
      </c>
      <c r="AC876" s="1" t="s">
        <v>97</v>
      </c>
      <c r="AD876" s="1" t="s">
        <v>97</v>
      </c>
      <c r="AE876" s="1" t="s">
        <v>97</v>
      </c>
      <c r="AF876" s="1" t="s">
        <v>97</v>
      </c>
      <c r="AG876" s="4" t="s">
        <v>1463</v>
      </c>
      <c r="AH876" s="4" t="s">
        <v>1464</v>
      </c>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c r="CJ876" s="1"/>
      <c r="CK876" s="17" t="str">
        <f>IF(AND(Main!AA876="يتجاوز التوقعات بكثير", Main!AB876="يتجاوز التوقعات بكثير"), "يتجاوز التوقعات بكثير",
 IF(OR(AND(Main!AA876="يتجاوز التوقعات بكثير", Main!AB876="يتجاوز التوقعات"), AND(Main!AA876="يتجاوز التوقعات", Main!AB876="يتجاوز التوقعات بكثير")), "يتجاوز التوقعات",
 IF(AND(Main!AA876="يتجاوز التوقعات", Main!AB876="يتجاوز التوقعات"), "يتجاوز التوقعات",
 IF(OR(AND(Main!AA876="يتجاوز التوقعات", Main!AB876="يفي بالتوقعات"), AND(Main!AA876="يفي بالتوقعات", Main!AB876="يتجاوز التوقعات")), "يفي بالتوقعات",
 IF(AND(Main!AA876="يفي بالتوقعات", Main!AB876="يفي بالتوقعات"), "يفي بالتوقعات",
 IF(OR(AND(Main!AA876="يفي بالتوقعات", Main!AB876="يفي بالتوقعات جزئياً"), AND(Main!AA876="يفي بالتوقعات جزئياً", Main!AB876="يفي بالتوقعات")), "يفي بالتوقعات جزئياً",
 IF(AND(Main!AA876="يفي بالتوقعات جزئياً", Main!AB876="يفي بالتوقعات جزئياً"), "يفي بالتوقعات جزئياً",
 ""
 )))))))</f>
        <v>يتجاوز التوقعات بكثير</v>
      </c>
      <c r="CL876" s="17" t="str">
        <f>IF(AND(Main!AZ876="يتجاوز التوقعات بكثير", Main!BA876="يتجاوز التوقعات بكثير"), "يتجاوز التوقعات بكثير",
 IF(OR(AND(Main!AZ876="يتجاوز التوقعات بكثير", Main!BA876="يتجاوز التوقعات"), AND(Main!AZ876="يتجاوز التوقعات", Main!BA876="يتجاوز التوقعات بكثير")), "يتجاوز التوقعات",
 IF(AND(Main!AZ876="يتجاوز التوقعات", Main!BA876="يتجاوز التوقعات"), "يتجاوز التوقعات",
 IF(OR(AND(Main!AZ876="يتجاوز التوقعات", Main!BA876="يفي بالتوقعات"), AND(Main!AZ876="يفي بالتوقعات", Main!BA876="يتجاوز التوقعات")), "يفي بالتوقعات",
 IF(AND(Main!AZ876="يفي بالتوقعات", Main!BA876="يفي بالتوقعات"), "يفي بالتوقعات",
 IF(OR(AND(Main!AZ876="يفي بالتوقعات", Main!BA876="يفي بالتوقعات جزئياً"), AND(Main!AZ876="يفي بالتوقعات جزئياً", Main!BA876="يفي بالتوقعات")), "يفي بالتوقعات جزئياً",
 IF(AND(Main!AZ876="يفي بالتوقعات جزئياً", Main!BA876="يفي بالتوقعات جزئياً"), "يفي بالتوقعات جزئياً",
 ""
 )))))))</f>
        <v/>
      </c>
    </row>
    <row r="877" spans="1:90" ht="22.5" customHeight="1" x14ac:dyDescent="0.45">
      <c r="A877">
        <v>888</v>
      </c>
      <c r="B877">
        <v>46002.411666666703</v>
      </c>
      <c r="C877">
        <v>46002.415740740696</v>
      </c>
      <c r="D877" s="1" t="s">
        <v>449</v>
      </c>
      <c r="E877" s="1" t="s">
        <v>450</v>
      </c>
      <c r="F877" s="8" t="s">
        <v>471</v>
      </c>
      <c r="G877" s="1" t="s">
        <v>299</v>
      </c>
      <c r="H877" s="1" t="s">
        <v>823</v>
      </c>
      <c r="I877" t="s">
        <v>1196</v>
      </c>
      <c r="J877" s="1" t="s">
        <v>93</v>
      </c>
      <c r="K877" t="s">
        <v>94</v>
      </c>
      <c r="M877" t="s">
        <v>95</v>
      </c>
      <c r="N877" s="1" t="s">
        <v>703</v>
      </c>
      <c r="O877" s="1" t="s">
        <v>97</v>
      </c>
      <c r="P877" s="1" t="s">
        <v>97</v>
      </c>
      <c r="Q877" s="1" t="s">
        <v>97</v>
      </c>
      <c r="R877" s="1" t="s">
        <v>97</v>
      </c>
      <c r="S877" s="1" t="s">
        <v>101</v>
      </c>
      <c r="T877" s="1" t="s">
        <v>97</v>
      </c>
      <c r="U877" s="1" t="s">
        <v>97</v>
      </c>
      <c r="V877" s="1" t="s">
        <v>97</v>
      </c>
      <c r="W877" s="1" t="s">
        <v>97</v>
      </c>
      <c r="X877" s="1" t="s">
        <v>97</v>
      </c>
      <c r="Y877" s="1" t="s">
        <v>101</v>
      </c>
      <c r="Z877" s="1" t="s">
        <v>97</v>
      </c>
      <c r="AA877" s="1" t="s">
        <v>97</v>
      </c>
      <c r="AB877" s="1" t="s">
        <v>97</v>
      </c>
      <c r="AC877" s="1" t="s">
        <v>97</v>
      </c>
      <c r="AD877" s="1" t="s">
        <v>97</v>
      </c>
      <c r="AE877" s="1" t="s">
        <v>97</v>
      </c>
      <c r="AF877" s="1" t="s">
        <v>97</v>
      </c>
      <c r="AG877" s="4" t="s">
        <v>1465</v>
      </c>
      <c r="AH877" s="4" t="s">
        <v>1466</v>
      </c>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c r="CJ877" s="1"/>
      <c r="CK877" s="17" t="str">
        <f>IF(AND(Main!AA877="يتجاوز التوقعات بكثير", Main!AB877="يتجاوز التوقعات بكثير"), "يتجاوز التوقعات بكثير",
 IF(OR(AND(Main!AA877="يتجاوز التوقعات بكثير", Main!AB877="يتجاوز التوقعات"), AND(Main!AA877="يتجاوز التوقعات", Main!AB877="يتجاوز التوقعات بكثير")), "يتجاوز التوقعات",
 IF(AND(Main!AA877="يتجاوز التوقعات", Main!AB877="يتجاوز التوقعات"), "يتجاوز التوقعات",
 IF(OR(AND(Main!AA877="يتجاوز التوقعات", Main!AB877="يفي بالتوقعات"), AND(Main!AA877="يفي بالتوقعات", Main!AB877="يتجاوز التوقعات")), "يفي بالتوقعات",
 IF(AND(Main!AA877="يفي بالتوقعات", Main!AB877="يفي بالتوقعات"), "يفي بالتوقعات",
 IF(OR(AND(Main!AA877="يفي بالتوقعات", Main!AB877="يفي بالتوقعات جزئياً"), AND(Main!AA877="يفي بالتوقعات جزئياً", Main!AB877="يفي بالتوقعات")), "يفي بالتوقعات جزئياً",
 IF(AND(Main!AA877="يفي بالتوقعات جزئياً", Main!AB877="يفي بالتوقعات جزئياً"), "يفي بالتوقعات جزئياً",
 ""
 )))))))</f>
        <v>يتجاوز التوقعات بكثير</v>
      </c>
      <c r="CL877" s="17" t="str">
        <f>IF(AND(Main!AZ877="يتجاوز التوقعات بكثير", Main!BA877="يتجاوز التوقعات بكثير"), "يتجاوز التوقعات بكثير",
 IF(OR(AND(Main!AZ877="يتجاوز التوقعات بكثير", Main!BA877="يتجاوز التوقعات"), AND(Main!AZ877="يتجاوز التوقعات", Main!BA877="يتجاوز التوقعات بكثير")), "يتجاوز التوقعات",
 IF(AND(Main!AZ877="يتجاوز التوقعات", Main!BA877="يتجاوز التوقعات"), "يتجاوز التوقعات",
 IF(OR(AND(Main!AZ877="يتجاوز التوقعات", Main!BA877="يفي بالتوقعات"), AND(Main!AZ877="يفي بالتوقعات", Main!BA877="يتجاوز التوقعات")), "يفي بالتوقعات",
 IF(AND(Main!AZ877="يفي بالتوقعات", Main!BA877="يفي بالتوقعات"), "يفي بالتوقعات",
 IF(OR(AND(Main!AZ877="يفي بالتوقعات", Main!BA877="يفي بالتوقعات جزئياً"), AND(Main!AZ877="يفي بالتوقعات جزئياً", Main!BA877="يفي بالتوقعات")), "يفي بالتوقعات جزئياً",
 IF(AND(Main!AZ877="يفي بالتوقعات جزئياً", Main!BA877="يفي بالتوقعات جزئياً"), "يفي بالتوقعات جزئياً",
 ""
 )))))))</f>
        <v/>
      </c>
    </row>
    <row r="878" spans="1:90" ht="22.5" customHeight="1" x14ac:dyDescent="0.45">
      <c r="A878">
        <v>889</v>
      </c>
      <c r="B878">
        <v>46002.412233796298</v>
      </c>
      <c r="C878">
        <v>46002.416979166701</v>
      </c>
      <c r="D878" s="1" t="s">
        <v>1467</v>
      </c>
      <c r="E878" s="1" t="s">
        <v>1468</v>
      </c>
      <c r="F878" s="8" t="s">
        <v>1289</v>
      </c>
      <c r="G878" s="1" t="s">
        <v>499</v>
      </c>
      <c r="H878" s="1" t="s">
        <v>823</v>
      </c>
      <c r="J878" s="1" t="s">
        <v>93</v>
      </c>
      <c r="K878" t="s">
        <v>105</v>
      </c>
      <c r="N878" s="1"/>
      <c r="O878" s="1"/>
      <c r="P878" s="1"/>
      <c r="Q878" s="1"/>
      <c r="R878" s="1"/>
      <c r="S878" s="1"/>
      <c r="T878" s="1"/>
      <c r="U878" s="1"/>
      <c r="V878" s="1"/>
      <c r="W878" s="1"/>
      <c r="X878" s="1"/>
      <c r="Y878" s="1"/>
      <c r="Z878" s="1"/>
      <c r="AA878" s="1"/>
      <c r="AB878" s="1"/>
      <c r="AC878" s="1"/>
      <c r="AD878" s="1"/>
      <c r="AE878" s="1"/>
      <c r="AF878" s="1"/>
      <c r="AG878" s="4"/>
      <c r="AH878" s="4"/>
      <c r="AN878" s="1" t="s">
        <v>97</v>
      </c>
      <c r="AO878" s="1" t="s">
        <v>97</v>
      </c>
      <c r="AP878" s="1" t="s">
        <v>97</v>
      </c>
      <c r="AQ878" s="1" t="s">
        <v>97</v>
      </c>
      <c r="AR878" s="1" t="s">
        <v>97</v>
      </c>
      <c r="AS878" s="1" t="s">
        <v>97</v>
      </c>
      <c r="AT878" s="1" t="s">
        <v>97</v>
      </c>
      <c r="AU878" s="1" t="s">
        <v>97</v>
      </c>
      <c r="AV878" s="1" t="s">
        <v>97</v>
      </c>
      <c r="AW878" s="1" t="s">
        <v>97</v>
      </c>
      <c r="AX878" s="1" t="s">
        <v>97</v>
      </c>
      <c r="AY878" s="1" t="s">
        <v>97</v>
      </c>
      <c r="AZ878" s="1" t="s">
        <v>97</v>
      </c>
      <c r="BA878" s="1" t="s">
        <v>97</v>
      </c>
      <c r="BB878" s="1" t="s">
        <v>97</v>
      </c>
      <c r="BC878" s="1" t="s">
        <v>97</v>
      </c>
      <c r="BD878" s="1" t="s">
        <v>97</v>
      </c>
      <c r="BE878" s="1" t="s">
        <v>97</v>
      </c>
      <c r="BF878" s="4" t="s">
        <v>1469</v>
      </c>
      <c r="BG878" s="4" t="s">
        <v>1470</v>
      </c>
      <c r="BH878" s="4" t="s">
        <v>146</v>
      </c>
      <c r="BI878" s="4" t="s">
        <v>1471</v>
      </c>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c r="CJ878" s="1"/>
      <c r="CK878" s="17" t="str">
        <f>IF(AND(Main!AA878="يتجاوز التوقعات بكثير", Main!AB878="يتجاوز التوقعات بكثير"), "يتجاوز التوقعات بكثير",
 IF(OR(AND(Main!AA878="يتجاوز التوقعات بكثير", Main!AB878="يتجاوز التوقعات"), AND(Main!AA878="يتجاوز التوقعات", Main!AB878="يتجاوز التوقعات بكثير")), "يتجاوز التوقعات",
 IF(AND(Main!AA878="يتجاوز التوقعات", Main!AB878="يتجاوز التوقعات"), "يتجاوز التوقعات",
 IF(OR(AND(Main!AA878="يتجاوز التوقعات", Main!AB878="يفي بالتوقعات"), AND(Main!AA878="يفي بالتوقعات", Main!AB878="يتجاوز التوقعات")), "يفي بالتوقعات",
 IF(AND(Main!AA878="يفي بالتوقعات", Main!AB878="يفي بالتوقعات"), "يفي بالتوقعات",
 IF(OR(AND(Main!AA878="يفي بالتوقعات", Main!AB878="يفي بالتوقعات جزئياً"), AND(Main!AA878="يفي بالتوقعات جزئياً", Main!AB878="يفي بالتوقعات")), "يفي بالتوقعات جزئياً",
 IF(AND(Main!AA878="يفي بالتوقعات جزئياً", Main!AB878="يفي بالتوقعات جزئياً"), "يفي بالتوقعات جزئياً",
 ""
 )))))))</f>
        <v/>
      </c>
      <c r="CL878" s="17" t="str">
        <f>IF(AND(Main!AZ878="يتجاوز التوقعات بكثير", Main!BA878="يتجاوز التوقعات بكثير"), "يتجاوز التوقعات بكثير",
 IF(OR(AND(Main!AZ878="يتجاوز التوقعات بكثير", Main!BA878="يتجاوز التوقعات"), AND(Main!AZ878="يتجاوز التوقعات", Main!BA878="يتجاوز التوقعات بكثير")), "يتجاوز التوقعات",
 IF(AND(Main!AZ878="يتجاوز التوقعات", Main!BA878="يتجاوز التوقعات"), "يتجاوز التوقعات",
 IF(OR(AND(Main!AZ878="يتجاوز التوقعات", Main!BA878="يفي بالتوقعات"), AND(Main!AZ878="يفي بالتوقعات", Main!BA878="يتجاوز التوقعات")), "يفي بالتوقعات",
 IF(AND(Main!AZ878="يفي بالتوقعات", Main!BA878="يفي بالتوقعات"), "يفي بالتوقعات",
 IF(OR(AND(Main!AZ878="يفي بالتوقعات", Main!BA878="يفي بالتوقعات جزئياً"), AND(Main!AZ878="يفي بالتوقعات جزئياً", Main!BA878="يفي بالتوقعات")), "يفي بالتوقعات جزئياً",
 IF(AND(Main!AZ878="يفي بالتوقعات جزئياً", Main!BA878="يفي بالتوقعات جزئياً"), "يفي بالتوقعات جزئياً",
 ""
 )))))))</f>
        <v>يتجاوز التوقعات بكثير</v>
      </c>
    </row>
    <row r="879" spans="1:90" ht="22.5" customHeight="1" x14ac:dyDescent="0.45">
      <c r="A879">
        <v>890</v>
      </c>
      <c r="B879">
        <v>46002.418657407397</v>
      </c>
      <c r="C879">
        <v>46002.433368055601</v>
      </c>
      <c r="D879" s="1" t="s">
        <v>449</v>
      </c>
      <c r="E879" s="1" t="s">
        <v>450</v>
      </c>
      <c r="F879" s="8" t="s">
        <v>355</v>
      </c>
      <c r="G879" s="1" t="s">
        <v>299</v>
      </c>
      <c r="H879" s="1" t="s">
        <v>823</v>
      </c>
      <c r="I879" t="s">
        <v>875</v>
      </c>
      <c r="J879" s="1" t="s">
        <v>93</v>
      </c>
      <c r="K879" t="s">
        <v>94</v>
      </c>
      <c r="M879" t="s">
        <v>95</v>
      </c>
      <c r="N879" s="1" t="s">
        <v>96</v>
      </c>
      <c r="O879" s="1" t="s">
        <v>101</v>
      </c>
      <c r="P879" s="1" t="s">
        <v>101</v>
      </c>
      <c r="Q879" s="1" t="s">
        <v>101</v>
      </c>
      <c r="R879" s="1" t="s">
        <v>97</v>
      </c>
      <c r="S879" s="1" t="s">
        <v>101</v>
      </c>
      <c r="T879" s="1" t="s">
        <v>101</v>
      </c>
      <c r="U879" s="1" t="s">
        <v>101</v>
      </c>
      <c r="V879" s="1" t="s">
        <v>210</v>
      </c>
      <c r="W879" s="1" t="s">
        <v>101</v>
      </c>
      <c r="X879" s="1" t="s">
        <v>210</v>
      </c>
      <c r="Y879" s="1" t="s">
        <v>101</v>
      </c>
      <c r="Z879" s="1" t="s">
        <v>101</v>
      </c>
      <c r="AA879" s="1" t="s">
        <v>210</v>
      </c>
      <c r="AB879" s="1" t="s">
        <v>210</v>
      </c>
      <c r="AC879" s="1" t="s">
        <v>101</v>
      </c>
      <c r="AD879" s="1" t="s">
        <v>101</v>
      </c>
      <c r="AE879" s="1" t="s">
        <v>101</v>
      </c>
      <c r="AF879" s="1" t="s">
        <v>101</v>
      </c>
      <c r="AG879" s="4" t="s">
        <v>1472</v>
      </c>
      <c r="AH879" s="4" t="s">
        <v>1473</v>
      </c>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c r="CJ879" s="1"/>
      <c r="CK879" s="17" t="str">
        <f>IF(AND(Main!AA879="يتجاوز التوقعات بكثير", Main!AB879="يتجاوز التوقعات بكثير"), "يتجاوز التوقعات بكثير",
 IF(OR(AND(Main!AA879="يتجاوز التوقعات بكثير", Main!AB879="يتجاوز التوقعات"), AND(Main!AA879="يتجاوز التوقعات", Main!AB879="يتجاوز التوقعات بكثير")), "يتجاوز التوقعات",
 IF(AND(Main!AA879="يتجاوز التوقعات", Main!AB879="يتجاوز التوقعات"), "يتجاوز التوقعات",
 IF(OR(AND(Main!AA879="يتجاوز التوقعات", Main!AB879="يفي بالتوقعات"), AND(Main!AA879="يفي بالتوقعات", Main!AB879="يتجاوز التوقعات")), "يفي بالتوقعات",
 IF(AND(Main!AA879="يفي بالتوقعات", Main!AB879="يفي بالتوقعات"), "يفي بالتوقعات",
 IF(OR(AND(Main!AA879="يفي بالتوقعات", Main!AB879="يفي بالتوقعات جزئياً"), AND(Main!AA879="يفي بالتوقعات جزئياً", Main!AB879="يفي بالتوقعات")), "يفي بالتوقعات جزئياً",
 IF(AND(Main!AA879="يفي بالتوقعات جزئياً", Main!AB879="يفي بالتوقعات جزئياً"), "يفي بالتوقعات جزئياً",
 ""
 )))))))</f>
        <v>يفي بالتوقعات</v>
      </c>
      <c r="CL879" s="17" t="str">
        <f>IF(AND(Main!AZ879="يتجاوز التوقعات بكثير", Main!BA879="يتجاوز التوقعات بكثير"), "يتجاوز التوقعات بكثير",
 IF(OR(AND(Main!AZ879="يتجاوز التوقعات بكثير", Main!BA879="يتجاوز التوقعات"), AND(Main!AZ879="يتجاوز التوقعات", Main!BA879="يتجاوز التوقعات بكثير")), "يتجاوز التوقعات",
 IF(AND(Main!AZ879="يتجاوز التوقعات", Main!BA879="يتجاوز التوقعات"), "يتجاوز التوقعات",
 IF(OR(AND(Main!AZ879="يتجاوز التوقعات", Main!BA879="يفي بالتوقعات"), AND(Main!AZ879="يفي بالتوقعات", Main!BA879="يتجاوز التوقعات")), "يفي بالتوقعات",
 IF(AND(Main!AZ879="يفي بالتوقعات", Main!BA879="يفي بالتوقعات"), "يفي بالتوقعات",
 IF(OR(AND(Main!AZ879="يفي بالتوقعات", Main!BA879="يفي بالتوقعات جزئياً"), AND(Main!AZ879="يفي بالتوقعات جزئياً", Main!BA879="يفي بالتوقعات")), "يفي بالتوقعات جزئياً",
 IF(AND(Main!AZ879="يفي بالتوقعات جزئياً", Main!BA879="يفي بالتوقعات جزئياً"), "يفي بالتوقعات جزئياً",
 ""
 )))))))</f>
        <v/>
      </c>
    </row>
    <row r="880" spans="1:90" ht="22.5" customHeight="1" x14ac:dyDescent="0.45">
      <c r="A880">
        <v>891</v>
      </c>
      <c r="B880">
        <v>46002.416412036997</v>
      </c>
      <c r="C880">
        <v>46002.435844907399</v>
      </c>
      <c r="D880" s="1" t="s">
        <v>256</v>
      </c>
      <c r="E880" s="1" t="s">
        <v>257</v>
      </c>
      <c r="F880" s="8" t="s">
        <v>266</v>
      </c>
      <c r="G880" s="1" t="s">
        <v>259</v>
      </c>
      <c r="H880" s="1" t="s">
        <v>823</v>
      </c>
      <c r="I880" t="s">
        <v>1148</v>
      </c>
      <c r="J880" s="1" t="s">
        <v>93</v>
      </c>
      <c r="K880" t="s">
        <v>94</v>
      </c>
      <c r="M880" t="s">
        <v>95</v>
      </c>
      <c r="N880" s="1" t="s">
        <v>100</v>
      </c>
      <c r="O880" s="1" t="s">
        <v>97</v>
      </c>
      <c r="P880" s="1" t="s">
        <v>97</v>
      </c>
      <c r="Q880" s="1" t="s">
        <v>101</v>
      </c>
      <c r="R880" s="1" t="s">
        <v>97</v>
      </c>
      <c r="S880" s="1" t="s">
        <v>97</v>
      </c>
      <c r="T880" s="1" t="s">
        <v>97</v>
      </c>
      <c r="U880" s="1" t="s">
        <v>97</v>
      </c>
      <c r="V880" s="1" t="s">
        <v>97</v>
      </c>
      <c r="W880" s="1" t="s">
        <v>97</v>
      </c>
      <c r="X880" s="1" t="s">
        <v>97</v>
      </c>
      <c r="Y880" s="1" t="s">
        <v>97</v>
      </c>
      <c r="Z880" s="1" t="s">
        <v>97</v>
      </c>
      <c r="AA880" s="1" t="s">
        <v>97</v>
      </c>
      <c r="AB880" s="1" t="s">
        <v>97</v>
      </c>
      <c r="AC880" s="1" t="s">
        <v>97</v>
      </c>
      <c r="AD880" s="1" t="s">
        <v>97</v>
      </c>
      <c r="AE880" s="1" t="s">
        <v>97</v>
      </c>
      <c r="AF880" s="1" t="s">
        <v>97</v>
      </c>
      <c r="AG880" s="4" t="s">
        <v>1474</v>
      </c>
      <c r="AH880" s="4" t="s">
        <v>261</v>
      </c>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c r="CJ880" s="1"/>
      <c r="CK880" s="17" t="str">
        <f>IF(AND(Main!AA880="يتجاوز التوقعات بكثير", Main!AB880="يتجاوز التوقعات بكثير"), "يتجاوز التوقعات بكثير",
 IF(OR(AND(Main!AA880="يتجاوز التوقعات بكثير", Main!AB880="يتجاوز التوقعات"), AND(Main!AA880="يتجاوز التوقعات", Main!AB880="يتجاوز التوقعات بكثير")), "يتجاوز التوقعات",
 IF(AND(Main!AA880="يتجاوز التوقعات", Main!AB880="يتجاوز التوقعات"), "يتجاوز التوقعات",
 IF(OR(AND(Main!AA880="يتجاوز التوقعات", Main!AB880="يفي بالتوقعات"), AND(Main!AA880="يفي بالتوقعات", Main!AB880="يتجاوز التوقعات")), "يفي بالتوقعات",
 IF(AND(Main!AA880="يفي بالتوقعات", Main!AB880="يفي بالتوقعات"), "يفي بالتوقعات",
 IF(OR(AND(Main!AA880="يفي بالتوقعات", Main!AB880="يفي بالتوقعات جزئياً"), AND(Main!AA880="يفي بالتوقعات جزئياً", Main!AB880="يفي بالتوقعات")), "يفي بالتوقعات جزئياً",
 IF(AND(Main!AA880="يفي بالتوقعات جزئياً", Main!AB880="يفي بالتوقعات جزئياً"), "يفي بالتوقعات جزئياً",
 ""
 )))))))</f>
        <v>يتجاوز التوقعات بكثير</v>
      </c>
      <c r="CL880" s="17" t="str">
        <f>IF(AND(Main!AZ880="يتجاوز التوقعات بكثير", Main!BA880="يتجاوز التوقعات بكثير"), "يتجاوز التوقعات بكثير",
 IF(OR(AND(Main!AZ880="يتجاوز التوقعات بكثير", Main!BA880="يتجاوز التوقعات"), AND(Main!AZ880="يتجاوز التوقعات", Main!BA880="يتجاوز التوقعات بكثير")), "يتجاوز التوقعات",
 IF(AND(Main!AZ880="يتجاوز التوقعات", Main!BA880="يتجاوز التوقعات"), "يتجاوز التوقعات",
 IF(OR(AND(Main!AZ880="يتجاوز التوقعات", Main!BA880="يفي بالتوقعات"), AND(Main!AZ880="يفي بالتوقعات", Main!BA880="يتجاوز التوقعات")), "يفي بالتوقعات",
 IF(AND(Main!AZ880="يفي بالتوقعات", Main!BA880="يفي بالتوقعات"), "يفي بالتوقعات",
 IF(OR(AND(Main!AZ880="يفي بالتوقعات", Main!BA880="يفي بالتوقعات جزئياً"), AND(Main!AZ880="يفي بالتوقعات جزئياً", Main!BA880="يفي بالتوقعات")), "يفي بالتوقعات جزئياً",
 IF(AND(Main!AZ880="يفي بالتوقعات جزئياً", Main!BA880="يفي بالتوقعات جزئياً"), "يفي بالتوقعات جزئياً",
 ""
 )))))))</f>
        <v/>
      </c>
    </row>
    <row r="881" spans="1:90" ht="22.5" customHeight="1" x14ac:dyDescent="0.45">
      <c r="A881">
        <v>892</v>
      </c>
      <c r="B881">
        <v>46002.433402777802</v>
      </c>
      <c r="C881">
        <v>46002.437372685199</v>
      </c>
      <c r="D881" s="1" t="s">
        <v>449</v>
      </c>
      <c r="E881" s="1" t="s">
        <v>450</v>
      </c>
      <c r="F881" s="8" t="s">
        <v>320</v>
      </c>
      <c r="G881" s="1" t="s">
        <v>299</v>
      </c>
      <c r="H881" s="1" t="s">
        <v>823</v>
      </c>
      <c r="I881" t="s">
        <v>1148</v>
      </c>
      <c r="J881" s="1" t="s">
        <v>93</v>
      </c>
      <c r="K881" t="s">
        <v>111</v>
      </c>
      <c r="N881" s="1" t="s">
        <v>100</v>
      </c>
      <c r="O881" s="1" t="s">
        <v>101</v>
      </c>
      <c r="P881" s="1" t="s">
        <v>101</v>
      </c>
      <c r="Q881" s="1" t="s">
        <v>101</v>
      </c>
      <c r="R881" s="1" t="s">
        <v>101</v>
      </c>
      <c r="S881" s="1" t="s">
        <v>101</v>
      </c>
      <c r="T881" s="1" t="s">
        <v>101</v>
      </c>
      <c r="U881" s="1" t="s">
        <v>101</v>
      </c>
      <c r="V881" s="1" t="s">
        <v>101</v>
      </c>
      <c r="W881" s="1" t="s">
        <v>101</v>
      </c>
      <c r="X881" s="1" t="s">
        <v>101</v>
      </c>
      <c r="Y881" s="1" t="s">
        <v>101</v>
      </c>
      <c r="Z881" s="1" t="s">
        <v>101</v>
      </c>
      <c r="AA881" s="1" t="s">
        <v>210</v>
      </c>
      <c r="AB881" s="1" t="s">
        <v>101</v>
      </c>
      <c r="AC881" s="1" t="s">
        <v>101</v>
      </c>
      <c r="AD881" s="1" t="s">
        <v>101</v>
      </c>
      <c r="AE881" s="1" t="s">
        <v>101</v>
      </c>
      <c r="AF881" s="1" t="s">
        <v>101</v>
      </c>
      <c r="AG881" s="4" t="s">
        <v>1475</v>
      </c>
      <c r="AH881" s="4" t="s">
        <v>1476</v>
      </c>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c r="CJ881" s="1"/>
      <c r="CK881" s="17" t="str">
        <f>IF(AND(Main!AA881="يتجاوز التوقعات بكثير", Main!AB881="يتجاوز التوقعات بكثير"), "يتجاوز التوقعات بكثير",
 IF(OR(AND(Main!AA881="يتجاوز التوقعات بكثير", Main!AB881="يتجاوز التوقعات"), AND(Main!AA881="يتجاوز التوقعات", Main!AB881="يتجاوز التوقعات بكثير")), "يتجاوز التوقعات",
 IF(AND(Main!AA881="يتجاوز التوقعات", Main!AB881="يتجاوز التوقعات"), "يتجاوز التوقعات",
 IF(OR(AND(Main!AA881="يتجاوز التوقعات", Main!AB881="يفي بالتوقعات"), AND(Main!AA881="يفي بالتوقعات", Main!AB881="يتجاوز التوقعات")), "يفي بالتوقعات",
 IF(AND(Main!AA881="يفي بالتوقعات", Main!AB881="يفي بالتوقعات"), "يفي بالتوقعات",
 IF(OR(AND(Main!AA881="يفي بالتوقعات", Main!AB881="يفي بالتوقعات جزئياً"), AND(Main!AA881="يفي بالتوقعات جزئياً", Main!AB881="يفي بالتوقعات")), "يفي بالتوقعات جزئياً",
 IF(AND(Main!AA881="يفي بالتوقعات جزئياً", Main!AB881="يفي بالتوقعات جزئياً"), "يفي بالتوقعات جزئياً",
 ""
 )))))))</f>
        <v>يفي بالتوقعات</v>
      </c>
      <c r="CL881" s="17" t="str">
        <f>IF(AND(Main!AZ881="يتجاوز التوقعات بكثير", Main!BA881="يتجاوز التوقعات بكثير"), "يتجاوز التوقعات بكثير",
 IF(OR(AND(Main!AZ881="يتجاوز التوقعات بكثير", Main!BA881="يتجاوز التوقعات"), AND(Main!AZ881="يتجاوز التوقعات", Main!BA881="يتجاوز التوقعات بكثير")), "يتجاوز التوقعات",
 IF(AND(Main!AZ881="يتجاوز التوقعات", Main!BA881="يتجاوز التوقعات"), "يتجاوز التوقعات",
 IF(OR(AND(Main!AZ881="يتجاوز التوقعات", Main!BA881="يفي بالتوقعات"), AND(Main!AZ881="يفي بالتوقعات", Main!BA881="يتجاوز التوقعات")), "يفي بالتوقعات",
 IF(AND(Main!AZ881="يفي بالتوقعات", Main!BA881="يفي بالتوقعات"), "يفي بالتوقعات",
 IF(OR(AND(Main!AZ881="يفي بالتوقعات", Main!BA881="يفي بالتوقعات جزئياً"), AND(Main!AZ881="يفي بالتوقعات جزئياً", Main!BA881="يفي بالتوقعات")), "يفي بالتوقعات جزئياً",
 IF(AND(Main!AZ881="يفي بالتوقعات جزئياً", Main!BA881="يفي بالتوقعات جزئياً"), "يفي بالتوقعات جزئياً",
 ""
 )))))))</f>
        <v/>
      </c>
    </row>
    <row r="882" spans="1:90" ht="22.5" customHeight="1" x14ac:dyDescent="0.45">
      <c r="A882">
        <v>893</v>
      </c>
      <c r="B882">
        <v>46002.437442129602</v>
      </c>
      <c r="C882">
        <v>46002.441655092603</v>
      </c>
      <c r="D882" s="1" t="s">
        <v>449</v>
      </c>
      <c r="E882" s="1" t="s">
        <v>450</v>
      </c>
      <c r="F882" s="8" t="s">
        <v>355</v>
      </c>
      <c r="G882" s="1" t="s">
        <v>299</v>
      </c>
      <c r="H882" s="1" t="s">
        <v>823</v>
      </c>
      <c r="I882" t="s">
        <v>1173</v>
      </c>
      <c r="J882" s="1" t="s">
        <v>93</v>
      </c>
      <c r="K882" t="s">
        <v>94</v>
      </c>
      <c r="M882" t="s">
        <v>95</v>
      </c>
      <c r="N882" s="1" t="s">
        <v>103</v>
      </c>
      <c r="O882" s="1" t="s">
        <v>97</v>
      </c>
      <c r="P882" s="1" t="s">
        <v>97</v>
      </c>
      <c r="Q882" s="1" t="s">
        <v>97</v>
      </c>
      <c r="R882" s="1" t="s">
        <v>97</v>
      </c>
      <c r="S882" s="1" t="s">
        <v>97</v>
      </c>
      <c r="T882" s="1" t="s">
        <v>97</v>
      </c>
      <c r="U882" s="1" t="s">
        <v>97</v>
      </c>
      <c r="V882" s="1" t="s">
        <v>97</v>
      </c>
      <c r="W882" s="1" t="s">
        <v>97</v>
      </c>
      <c r="X882" s="1" t="s">
        <v>97</v>
      </c>
      <c r="Y882" s="1" t="s">
        <v>101</v>
      </c>
      <c r="Z882" s="1" t="s">
        <v>97</v>
      </c>
      <c r="AA882" s="1" t="s">
        <v>97</v>
      </c>
      <c r="AB882" s="1" t="s">
        <v>97</v>
      </c>
      <c r="AC882" s="1" t="s">
        <v>97</v>
      </c>
      <c r="AD882" s="1" t="s">
        <v>97</v>
      </c>
      <c r="AE882" s="1" t="s">
        <v>97</v>
      </c>
      <c r="AF882" s="1" t="s">
        <v>97</v>
      </c>
      <c r="AG882" s="4" t="s">
        <v>1477</v>
      </c>
      <c r="AH882" s="4" t="s">
        <v>1478</v>
      </c>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c r="CJ882" s="1"/>
      <c r="CK882" s="17" t="str">
        <f>IF(AND(Main!AA882="يتجاوز التوقعات بكثير", Main!AB882="يتجاوز التوقعات بكثير"), "يتجاوز التوقعات بكثير",
 IF(OR(AND(Main!AA882="يتجاوز التوقعات بكثير", Main!AB882="يتجاوز التوقعات"), AND(Main!AA882="يتجاوز التوقعات", Main!AB882="يتجاوز التوقعات بكثير")), "يتجاوز التوقعات",
 IF(AND(Main!AA882="يتجاوز التوقعات", Main!AB882="يتجاوز التوقعات"), "يتجاوز التوقعات",
 IF(OR(AND(Main!AA882="يتجاوز التوقعات", Main!AB882="يفي بالتوقعات"), AND(Main!AA882="يفي بالتوقعات", Main!AB882="يتجاوز التوقعات")), "يفي بالتوقعات",
 IF(AND(Main!AA882="يفي بالتوقعات", Main!AB882="يفي بالتوقعات"), "يفي بالتوقعات",
 IF(OR(AND(Main!AA882="يفي بالتوقعات", Main!AB882="يفي بالتوقعات جزئياً"), AND(Main!AA882="يفي بالتوقعات جزئياً", Main!AB882="يفي بالتوقعات")), "يفي بالتوقعات جزئياً",
 IF(AND(Main!AA882="يفي بالتوقعات جزئياً", Main!AB882="يفي بالتوقعات جزئياً"), "يفي بالتوقعات جزئياً",
 ""
 )))))))</f>
        <v>يتجاوز التوقعات بكثير</v>
      </c>
      <c r="CL882" s="17" t="str">
        <f>IF(AND(Main!AZ882="يتجاوز التوقعات بكثير", Main!BA882="يتجاوز التوقعات بكثير"), "يتجاوز التوقعات بكثير",
 IF(OR(AND(Main!AZ882="يتجاوز التوقعات بكثير", Main!BA882="يتجاوز التوقعات"), AND(Main!AZ882="يتجاوز التوقعات", Main!BA882="يتجاوز التوقعات بكثير")), "يتجاوز التوقعات",
 IF(AND(Main!AZ882="يتجاوز التوقعات", Main!BA882="يتجاوز التوقعات"), "يتجاوز التوقعات",
 IF(OR(AND(Main!AZ882="يتجاوز التوقعات", Main!BA882="يفي بالتوقعات"), AND(Main!AZ882="يفي بالتوقعات", Main!BA882="يتجاوز التوقعات")), "يفي بالتوقعات",
 IF(AND(Main!AZ882="يفي بالتوقعات", Main!BA882="يفي بالتوقعات"), "يفي بالتوقعات",
 IF(OR(AND(Main!AZ882="يفي بالتوقعات", Main!BA882="يفي بالتوقعات جزئياً"), AND(Main!AZ882="يفي بالتوقعات جزئياً", Main!BA882="يفي بالتوقعات")), "يفي بالتوقعات جزئياً",
 IF(AND(Main!AZ882="يفي بالتوقعات جزئياً", Main!BA882="يفي بالتوقعات جزئياً"), "يفي بالتوقعات جزئياً",
 ""
 )))))))</f>
        <v/>
      </c>
    </row>
    <row r="883" spans="1:90" ht="22.5" customHeight="1" x14ac:dyDescent="0.45">
      <c r="A883">
        <v>894</v>
      </c>
      <c r="B883">
        <v>46002.441689814797</v>
      </c>
      <c r="C883">
        <v>46002.445289351803</v>
      </c>
      <c r="D883" s="1" t="s">
        <v>449</v>
      </c>
      <c r="E883" s="1" t="s">
        <v>450</v>
      </c>
      <c r="F883" s="8" t="s">
        <v>355</v>
      </c>
      <c r="G883" s="1" t="s">
        <v>299</v>
      </c>
      <c r="H883" s="1" t="s">
        <v>823</v>
      </c>
      <c r="I883" t="s">
        <v>1196</v>
      </c>
      <c r="J883" s="1" t="s">
        <v>93</v>
      </c>
      <c r="K883" t="s">
        <v>94</v>
      </c>
      <c r="M883" t="s">
        <v>95</v>
      </c>
      <c r="N883" s="1" t="s">
        <v>703</v>
      </c>
      <c r="O883" s="1" t="s">
        <v>97</v>
      </c>
      <c r="P883" s="1" t="s">
        <v>97</v>
      </c>
      <c r="Q883" s="1" t="s">
        <v>97</v>
      </c>
      <c r="R883" s="1" t="s">
        <v>97</v>
      </c>
      <c r="S883" s="1" t="s">
        <v>101</v>
      </c>
      <c r="T883" s="1" t="s">
        <v>97</v>
      </c>
      <c r="U883" s="1" t="s">
        <v>97</v>
      </c>
      <c r="V883" s="1" t="s">
        <v>97</v>
      </c>
      <c r="W883" s="1" t="s">
        <v>101</v>
      </c>
      <c r="X883" s="1" t="s">
        <v>97</v>
      </c>
      <c r="Y883" s="1" t="s">
        <v>101</v>
      </c>
      <c r="Z883" s="1" t="s">
        <v>97</v>
      </c>
      <c r="AA883" s="1" t="s">
        <v>97</v>
      </c>
      <c r="AB883" s="1" t="s">
        <v>97</v>
      </c>
      <c r="AC883" s="1" t="s">
        <v>97</v>
      </c>
      <c r="AD883" s="1" t="s">
        <v>97</v>
      </c>
      <c r="AE883" s="1" t="s">
        <v>97</v>
      </c>
      <c r="AF883" s="1" t="s">
        <v>97</v>
      </c>
      <c r="AG883" s="4" t="s">
        <v>1479</v>
      </c>
      <c r="AH883" s="4" t="s">
        <v>1480</v>
      </c>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c r="CJ883" s="1"/>
      <c r="CK883" s="17" t="str">
        <f>IF(AND(Main!AA883="يتجاوز التوقعات بكثير", Main!AB883="يتجاوز التوقعات بكثير"), "يتجاوز التوقعات بكثير",
 IF(OR(AND(Main!AA883="يتجاوز التوقعات بكثير", Main!AB883="يتجاوز التوقعات"), AND(Main!AA883="يتجاوز التوقعات", Main!AB883="يتجاوز التوقعات بكثير")), "يتجاوز التوقعات",
 IF(AND(Main!AA883="يتجاوز التوقعات", Main!AB883="يتجاوز التوقعات"), "يتجاوز التوقعات",
 IF(OR(AND(Main!AA883="يتجاوز التوقعات", Main!AB883="يفي بالتوقعات"), AND(Main!AA883="يفي بالتوقعات", Main!AB883="يتجاوز التوقعات")), "يفي بالتوقعات",
 IF(AND(Main!AA883="يفي بالتوقعات", Main!AB883="يفي بالتوقعات"), "يفي بالتوقعات",
 IF(OR(AND(Main!AA883="يفي بالتوقعات", Main!AB883="يفي بالتوقعات جزئياً"), AND(Main!AA883="يفي بالتوقعات جزئياً", Main!AB883="يفي بالتوقعات")), "يفي بالتوقعات جزئياً",
 IF(AND(Main!AA883="يفي بالتوقعات جزئياً", Main!AB883="يفي بالتوقعات جزئياً"), "يفي بالتوقعات جزئياً",
 ""
 )))))))</f>
        <v>يتجاوز التوقعات بكثير</v>
      </c>
      <c r="CL883" s="17" t="str">
        <f>IF(AND(Main!AZ883="يتجاوز التوقعات بكثير", Main!BA883="يتجاوز التوقعات بكثير"), "يتجاوز التوقعات بكثير",
 IF(OR(AND(Main!AZ883="يتجاوز التوقعات بكثير", Main!BA883="يتجاوز التوقعات"), AND(Main!AZ883="يتجاوز التوقعات", Main!BA883="يتجاوز التوقعات بكثير")), "يتجاوز التوقعات",
 IF(AND(Main!AZ883="يتجاوز التوقعات", Main!BA883="يتجاوز التوقعات"), "يتجاوز التوقعات",
 IF(OR(AND(Main!AZ883="يتجاوز التوقعات", Main!BA883="يفي بالتوقعات"), AND(Main!AZ883="يفي بالتوقعات", Main!BA883="يتجاوز التوقعات")), "يفي بالتوقعات",
 IF(AND(Main!AZ883="يفي بالتوقعات", Main!BA883="يفي بالتوقعات"), "يفي بالتوقعات",
 IF(OR(AND(Main!AZ883="يفي بالتوقعات", Main!BA883="يفي بالتوقعات جزئياً"), AND(Main!AZ883="يفي بالتوقعات جزئياً", Main!BA883="يفي بالتوقعات")), "يفي بالتوقعات جزئياً",
 IF(AND(Main!AZ883="يفي بالتوقعات جزئياً", Main!BA883="يفي بالتوقعات جزئياً"), "يفي بالتوقعات جزئياً",
 ""
 )))))))</f>
        <v/>
      </c>
    </row>
    <row r="884" spans="1:90" ht="22.5" customHeight="1" x14ac:dyDescent="0.45">
      <c r="A884">
        <v>895</v>
      </c>
      <c r="B884">
        <v>46002.4453587963</v>
      </c>
      <c r="C884">
        <v>46002.450902777797</v>
      </c>
      <c r="D884" s="1" t="s">
        <v>449</v>
      </c>
      <c r="E884" s="1" t="s">
        <v>450</v>
      </c>
      <c r="F884" s="8" t="s">
        <v>325</v>
      </c>
      <c r="G884" s="1" t="s">
        <v>299</v>
      </c>
      <c r="H884" s="1" t="s">
        <v>823</v>
      </c>
      <c r="I884" t="s">
        <v>875</v>
      </c>
      <c r="J884" s="1" t="s">
        <v>93</v>
      </c>
      <c r="K884" t="s">
        <v>94</v>
      </c>
      <c r="M884" t="s">
        <v>95</v>
      </c>
      <c r="N884" s="1" t="s">
        <v>96</v>
      </c>
      <c r="O884" s="1" t="s">
        <v>97</v>
      </c>
      <c r="P884" s="1" t="s">
        <v>97</v>
      </c>
      <c r="Q884" s="1" t="s">
        <v>97</v>
      </c>
      <c r="R884" s="1" t="s">
        <v>97</v>
      </c>
      <c r="S884" s="1" t="s">
        <v>97</v>
      </c>
      <c r="T884" s="1" t="s">
        <v>97</v>
      </c>
      <c r="U884" s="1" t="s">
        <v>97</v>
      </c>
      <c r="V884" s="1" t="s">
        <v>97</v>
      </c>
      <c r="W884" s="1" t="s">
        <v>97</v>
      </c>
      <c r="X884" s="1" t="s">
        <v>97</v>
      </c>
      <c r="Y884" s="1" t="s">
        <v>210</v>
      </c>
      <c r="Z884" s="1" t="s">
        <v>210</v>
      </c>
      <c r="AA884" s="1" t="s">
        <v>210</v>
      </c>
      <c r="AB884" s="1" t="s">
        <v>210</v>
      </c>
      <c r="AC884" s="1" t="s">
        <v>97</v>
      </c>
      <c r="AD884" s="1" t="s">
        <v>97</v>
      </c>
      <c r="AE884" s="1" t="s">
        <v>97</v>
      </c>
      <c r="AF884" s="1" t="s">
        <v>97</v>
      </c>
      <c r="AG884" s="4" t="s">
        <v>1481</v>
      </c>
      <c r="AH884" s="4" t="s">
        <v>1482</v>
      </c>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c r="CJ884" s="1"/>
      <c r="CK884" s="17" t="str">
        <f>IF(AND(Main!AA884="يتجاوز التوقعات بكثير", Main!AB884="يتجاوز التوقعات بكثير"), "يتجاوز التوقعات بكثير",
 IF(OR(AND(Main!AA884="يتجاوز التوقعات بكثير", Main!AB884="يتجاوز التوقعات"), AND(Main!AA884="يتجاوز التوقعات", Main!AB884="يتجاوز التوقعات بكثير")), "يتجاوز التوقعات",
 IF(AND(Main!AA884="يتجاوز التوقعات", Main!AB884="يتجاوز التوقعات"), "يتجاوز التوقعات",
 IF(OR(AND(Main!AA884="يتجاوز التوقعات", Main!AB884="يفي بالتوقعات"), AND(Main!AA884="يفي بالتوقعات", Main!AB884="يتجاوز التوقعات")), "يفي بالتوقعات",
 IF(AND(Main!AA884="يفي بالتوقعات", Main!AB884="يفي بالتوقعات"), "يفي بالتوقعات",
 IF(OR(AND(Main!AA884="يفي بالتوقعات", Main!AB884="يفي بالتوقعات جزئياً"), AND(Main!AA884="يفي بالتوقعات جزئياً", Main!AB884="يفي بالتوقعات")), "يفي بالتوقعات جزئياً",
 IF(AND(Main!AA884="يفي بالتوقعات جزئياً", Main!AB884="يفي بالتوقعات جزئياً"), "يفي بالتوقعات جزئياً",
 ""
 )))))))</f>
        <v>يفي بالتوقعات</v>
      </c>
      <c r="CL884" s="17" t="str">
        <f>IF(AND(Main!AZ884="يتجاوز التوقعات بكثير", Main!BA884="يتجاوز التوقعات بكثير"), "يتجاوز التوقعات بكثير",
 IF(OR(AND(Main!AZ884="يتجاوز التوقعات بكثير", Main!BA884="يتجاوز التوقعات"), AND(Main!AZ884="يتجاوز التوقعات", Main!BA884="يتجاوز التوقعات بكثير")), "يتجاوز التوقعات",
 IF(AND(Main!AZ884="يتجاوز التوقعات", Main!BA884="يتجاوز التوقعات"), "يتجاوز التوقعات",
 IF(OR(AND(Main!AZ884="يتجاوز التوقعات", Main!BA884="يفي بالتوقعات"), AND(Main!AZ884="يفي بالتوقعات", Main!BA884="يتجاوز التوقعات")), "يفي بالتوقعات",
 IF(AND(Main!AZ884="يفي بالتوقعات", Main!BA884="يفي بالتوقعات"), "يفي بالتوقعات",
 IF(OR(AND(Main!AZ884="يفي بالتوقعات", Main!BA884="يفي بالتوقعات جزئياً"), AND(Main!AZ884="يفي بالتوقعات جزئياً", Main!BA884="يفي بالتوقعات")), "يفي بالتوقعات جزئياً",
 IF(AND(Main!AZ884="يفي بالتوقعات جزئياً", Main!BA884="يفي بالتوقعات جزئياً"), "يفي بالتوقعات جزئياً",
 ""
 )))))))</f>
        <v/>
      </c>
    </row>
    <row r="885" spans="1:90" ht="22.5" customHeight="1" x14ac:dyDescent="0.45">
      <c r="A885">
        <v>896</v>
      </c>
      <c r="B885">
        <v>46002.438182870399</v>
      </c>
      <c r="C885">
        <v>46002.452418981498</v>
      </c>
      <c r="D885" s="1" t="s">
        <v>256</v>
      </c>
      <c r="E885" s="1" t="s">
        <v>257</v>
      </c>
      <c r="F885" s="8" t="s">
        <v>1483</v>
      </c>
      <c r="G885" s="1" t="s">
        <v>259</v>
      </c>
      <c r="H885" s="1" t="s">
        <v>823</v>
      </c>
      <c r="I885" t="s">
        <v>875</v>
      </c>
      <c r="J885" s="1" t="s">
        <v>93</v>
      </c>
      <c r="K885" t="s">
        <v>94</v>
      </c>
      <c r="M885" t="s">
        <v>95</v>
      </c>
      <c r="N885" s="1" t="s">
        <v>96</v>
      </c>
      <c r="O885" s="1" t="s">
        <v>97</v>
      </c>
      <c r="P885" s="1" t="s">
        <v>97</v>
      </c>
      <c r="Q885" s="1" t="s">
        <v>97</v>
      </c>
      <c r="R885" s="1" t="s">
        <v>97</v>
      </c>
      <c r="S885" s="1" t="s">
        <v>97</v>
      </c>
      <c r="T885" s="1" t="s">
        <v>97</v>
      </c>
      <c r="U885" s="1" t="s">
        <v>101</v>
      </c>
      <c r="V885" s="1" t="s">
        <v>97</v>
      </c>
      <c r="W885" s="1" t="s">
        <v>97</v>
      </c>
      <c r="X885" s="1" t="s">
        <v>97</v>
      </c>
      <c r="Y885" s="1" t="s">
        <v>97</v>
      </c>
      <c r="Z885" s="1" t="s">
        <v>97</v>
      </c>
      <c r="AA885" s="1" t="s">
        <v>101</v>
      </c>
      <c r="AB885" s="1" t="s">
        <v>101</v>
      </c>
      <c r="AC885" s="1" t="s">
        <v>97</v>
      </c>
      <c r="AD885" s="1" t="s">
        <v>97</v>
      </c>
      <c r="AE885" s="1" t="s">
        <v>101</v>
      </c>
      <c r="AF885" s="1" t="s">
        <v>97</v>
      </c>
      <c r="AG885" s="4" t="s">
        <v>1484</v>
      </c>
      <c r="AH885" s="4" t="s">
        <v>1485</v>
      </c>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c r="CJ885" s="1"/>
      <c r="CK885" s="17" t="str">
        <f>IF(AND(Main!AA885="يتجاوز التوقعات بكثير", Main!AB885="يتجاوز التوقعات بكثير"), "يتجاوز التوقعات بكثير",
 IF(OR(AND(Main!AA885="يتجاوز التوقعات بكثير", Main!AB885="يتجاوز التوقعات"), AND(Main!AA885="يتجاوز التوقعات", Main!AB885="يتجاوز التوقعات بكثير")), "يتجاوز التوقعات",
 IF(AND(Main!AA885="يتجاوز التوقعات", Main!AB885="يتجاوز التوقعات"), "يتجاوز التوقعات",
 IF(OR(AND(Main!AA885="يتجاوز التوقعات", Main!AB885="يفي بالتوقعات"), AND(Main!AA885="يفي بالتوقعات", Main!AB885="يتجاوز التوقعات")), "يفي بالتوقعات",
 IF(AND(Main!AA885="يفي بالتوقعات", Main!AB885="يفي بالتوقعات"), "يفي بالتوقعات",
 IF(OR(AND(Main!AA885="يفي بالتوقعات", Main!AB885="يفي بالتوقعات جزئياً"), AND(Main!AA885="يفي بالتوقعات جزئياً", Main!AB885="يفي بالتوقعات")), "يفي بالتوقعات جزئياً",
 IF(AND(Main!AA885="يفي بالتوقعات جزئياً", Main!AB885="يفي بالتوقعات جزئياً"), "يفي بالتوقعات جزئياً",
 ""
 )))))))</f>
        <v>يتجاوز التوقعات</v>
      </c>
      <c r="CL885" s="17" t="str">
        <f>IF(AND(Main!AZ885="يتجاوز التوقعات بكثير", Main!BA885="يتجاوز التوقعات بكثير"), "يتجاوز التوقعات بكثير",
 IF(OR(AND(Main!AZ885="يتجاوز التوقعات بكثير", Main!BA885="يتجاوز التوقعات"), AND(Main!AZ885="يتجاوز التوقعات", Main!BA885="يتجاوز التوقعات بكثير")), "يتجاوز التوقعات",
 IF(AND(Main!AZ885="يتجاوز التوقعات", Main!BA885="يتجاوز التوقعات"), "يتجاوز التوقعات",
 IF(OR(AND(Main!AZ885="يتجاوز التوقعات", Main!BA885="يفي بالتوقعات"), AND(Main!AZ885="يفي بالتوقعات", Main!BA885="يتجاوز التوقعات")), "يفي بالتوقعات",
 IF(AND(Main!AZ885="يفي بالتوقعات", Main!BA885="يفي بالتوقعات"), "يفي بالتوقعات",
 IF(OR(AND(Main!AZ885="يفي بالتوقعات", Main!BA885="يفي بالتوقعات جزئياً"), AND(Main!AZ885="يفي بالتوقعات جزئياً", Main!BA885="يفي بالتوقعات")), "يفي بالتوقعات جزئياً",
 IF(AND(Main!AZ885="يفي بالتوقعات جزئياً", Main!BA885="يفي بالتوقعات جزئياً"), "يفي بالتوقعات جزئياً",
 ""
 )))))))</f>
        <v/>
      </c>
    </row>
    <row r="886" spans="1:90" ht="22.5" customHeight="1" x14ac:dyDescent="0.45">
      <c r="A886">
        <v>897</v>
      </c>
      <c r="B886">
        <v>46002.451018518499</v>
      </c>
      <c r="C886">
        <v>46002.455787036997</v>
      </c>
      <c r="D886" s="1" t="s">
        <v>449</v>
      </c>
      <c r="E886" s="1" t="s">
        <v>450</v>
      </c>
      <c r="F886" s="8" t="s">
        <v>325</v>
      </c>
      <c r="G886" s="1" t="s">
        <v>299</v>
      </c>
      <c r="H886" s="1" t="s">
        <v>823</v>
      </c>
      <c r="I886" t="s">
        <v>1148</v>
      </c>
      <c r="J886" s="1" t="s">
        <v>93</v>
      </c>
      <c r="K886" t="s">
        <v>94</v>
      </c>
      <c r="M886" t="s">
        <v>95</v>
      </c>
      <c r="N886" s="1" t="s">
        <v>100</v>
      </c>
      <c r="O886" s="1" t="s">
        <v>101</v>
      </c>
      <c r="P886" s="1" t="s">
        <v>101</v>
      </c>
      <c r="Q886" s="1" t="s">
        <v>101</v>
      </c>
      <c r="R886" s="1" t="s">
        <v>101</v>
      </c>
      <c r="S886" s="1" t="s">
        <v>101</v>
      </c>
      <c r="T886" s="1" t="s">
        <v>101</v>
      </c>
      <c r="U886" s="1" t="s">
        <v>101</v>
      </c>
      <c r="V886" s="1" t="s">
        <v>101</v>
      </c>
      <c r="W886" s="1" t="s">
        <v>101</v>
      </c>
      <c r="X886" s="1" t="s">
        <v>101</v>
      </c>
      <c r="Y886" s="1" t="s">
        <v>101</v>
      </c>
      <c r="Z886" s="1" t="s">
        <v>101</v>
      </c>
      <c r="AA886" s="1" t="s">
        <v>97</v>
      </c>
      <c r="AB886" s="1" t="s">
        <v>97</v>
      </c>
      <c r="AC886" s="1" t="s">
        <v>101</v>
      </c>
      <c r="AD886" s="1" t="s">
        <v>101</v>
      </c>
      <c r="AE886" s="1" t="s">
        <v>210</v>
      </c>
      <c r="AF886" s="1" t="s">
        <v>101</v>
      </c>
      <c r="AG886" s="4" t="s">
        <v>1486</v>
      </c>
      <c r="AH886" s="4" t="s">
        <v>1487</v>
      </c>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c r="CJ886" s="1"/>
      <c r="CK886" s="17" t="str">
        <f>IF(AND(Main!AA886="يتجاوز التوقعات بكثير", Main!AB886="يتجاوز التوقعات بكثير"), "يتجاوز التوقعات بكثير",
 IF(OR(AND(Main!AA886="يتجاوز التوقعات بكثير", Main!AB886="يتجاوز التوقعات"), AND(Main!AA886="يتجاوز التوقعات", Main!AB886="يتجاوز التوقعات بكثير")), "يتجاوز التوقعات",
 IF(AND(Main!AA886="يتجاوز التوقعات", Main!AB886="يتجاوز التوقعات"), "يتجاوز التوقعات",
 IF(OR(AND(Main!AA886="يتجاوز التوقعات", Main!AB886="يفي بالتوقعات"), AND(Main!AA886="يفي بالتوقعات", Main!AB886="يتجاوز التوقعات")), "يفي بالتوقعات",
 IF(AND(Main!AA886="يفي بالتوقعات", Main!AB886="يفي بالتوقعات"), "يفي بالتوقعات",
 IF(OR(AND(Main!AA886="يفي بالتوقعات", Main!AB886="يفي بالتوقعات جزئياً"), AND(Main!AA886="يفي بالتوقعات جزئياً", Main!AB886="يفي بالتوقعات")), "يفي بالتوقعات جزئياً",
 IF(AND(Main!AA886="يفي بالتوقعات جزئياً", Main!AB886="يفي بالتوقعات جزئياً"), "يفي بالتوقعات جزئياً",
 ""
 )))))))</f>
        <v>يتجاوز التوقعات بكثير</v>
      </c>
      <c r="CL886" s="17" t="str">
        <f>IF(AND(Main!AZ886="يتجاوز التوقعات بكثير", Main!BA886="يتجاوز التوقعات بكثير"), "يتجاوز التوقعات بكثير",
 IF(OR(AND(Main!AZ886="يتجاوز التوقعات بكثير", Main!BA886="يتجاوز التوقعات"), AND(Main!AZ886="يتجاوز التوقعات", Main!BA886="يتجاوز التوقعات بكثير")), "يتجاوز التوقعات",
 IF(AND(Main!AZ886="يتجاوز التوقعات", Main!BA886="يتجاوز التوقعات"), "يتجاوز التوقعات",
 IF(OR(AND(Main!AZ886="يتجاوز التوقعات", Main!BA886="يفي بالتوقعات"), AND(Main!AZ886="يفي بالتوقعات", Main!BA886="يتجاوز التوقعات")), "يفي بالتوقعات",
 IF(AND(Main!AZ886="يفي بالتوقعات", Main!BA886="يفي بالتوقعات"), "يفي بالتوقعات",
 IF(OR(AND(Main!AZ886="يفي بالتوقعات", Main!BA886="يفي بالتوقعات جزئياً"), AND(Main!AZ886="يفي بالتوقعات جزئياً", Main!BA886="يفي بالتوقعات")), "يفي بالتوقعات جزئياً",
 IF(AND(Main!AZ886="يفي بالتوقعات جزئياً", Main!BA886="يفي بالتوقعات جزئياً"), "يفي بالتوقعات جزئياً",
 ""
 )))))))</f>
        <v/>
      </c>
    </row>
    <row r="887" spans="1:90" ht="22.5" customHeight="1" x14ac:dyDescent="0.45">
      <c r="A887">
        <v>898</v>
      </c>
      <c r="B887">
        <v>46002.452511574098</v>
      </c>
      <c r="C887">
        <v>46002.459282407399</v>
      </c>
      <c r="D887" s="1" t="s">
        <v>256</v>
      </c>
      <c r="E887" s="1" t="s">
        <v>257</v>
      </c>
      <c r="F887" s="8" t="s">
        <v>1483</v>
      </c>
      <c r="G887" s="1" t="s">
        <v>259</v>
      </c>
      <c r="H887" s="1" t="s">
        <v>823</v>
      </c>
      <c r="I887" t="s">
        <v>1148</v>
      </c>
      <c r="J887" s="1" t="s">
        <v>93</v>
      </c>
      <c r="K887" t="s">
        <v>94</v>
      </c>
      <c r="M887" t="s">
        <v>95</v>
      </c>
      <c r="N887" s="1" t="s">
        <v>100</v>
      </c>
      <c r="O887" s="1" t="s">
        <v>97</v>
      </c>
      <c r="P887" s="1" t="s">
        <v>97</v>
      </c>
      <c r="Q887" s="1" t="s">
        <v>97</v>
      </c>
      <c r="R887" s="1" t="s">
        <v>97</v>
      </c>
      <c r="S887" s="1" t="s">
        <v>97</v>
      </c>
      <c r="T887" s="1" t="s">
        <v>97</v>
      </c>
      <c r="U887" s="1" t="s">
        <v>97</v>
      </c>
      <c r="V887" s="1" t="s">
        <v>97</v>
      </c>
      <c r="W887" s="1" t="s">
        <v>97</v>
      </c>
      <c r="X887" s="1" t="s">
        <v>101</v>
      </c>
      <c r="Y887" s="1" t="s">
        <v>97</v>
      </c>
      <c r="Z887" s="1" t="s">
        <v>97</v>
      </c>
      <c r="AA887" s="1" t="s">
        <v>97</v>
      </c>
      <c r="AB887" s="1" t="s">
        <v>97</v>
      </c>
      <c r="AC887" s="1" t="s">
        <v>97</v>
      </c>
      <c r="AD887" s="1" t="s">
        <v>97</v>
      </c>
      <c r="AE887" s="1" t="s">
        <v>97</v>
      </c>
      <c r="AF887" s="1" t="s">
        <v>97</v>
      </c>
      <c r="AG887" s="4" t="s">
        <v>1488</v>
      </c>
      <c r="AH887" s="4" t="s">
        <v>1489</v>
      </c>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c r="CJ887" s="1"/>
      <c r="CK887" s="17" t="str">
        <f>IF(AND(Main!AA887="يتجاوز التوقعات بكثير", Main!AB887="يتجاوز التوقعات بكثير"), "يتجاوز التوقعات بكثير",
 IF(OR(AND(Main!AA887="يتجاوز التوقعات بكثير", Main!AB887="يتجاوز التوقعات"), AND(Main!AA887="يتجاوز التوقعات", Main!AB887="يتجاوز التوقعات بكثير")), "يتجاوز التوقعات",
 IF(AND(Main!AA887="يتجاوز التوقعات", Main!AB887="يتجاوز التوقعات"), "يتجاوز التوقعات",
 IF(OR(AND(Main!AA887="يتجاوز التوقعات", Main!AB887="يفي بالتوقعات"), AND(Main!AA887="يفي بالتوقعات", Main!AB887="يتجاوز التوقعات")), "يفي بالتوقعات",
 IF(AND(Main!AA887="يفي بالتوقعات", Main!AB887="يفي بالتوقعات"), "يفي بالتوقعات",
 IF(OR(AND(Main!AA887="يفي بالتوقعات", Main!AB887="يفي بالتوقعات جزئياً"), AND(Main!AA887="يفي بالتوقعات جزئياً", Main!AB887="يفي بالتوقعات")), "يفي بالتوقعات جزئياً",
 IF(AND(Main!AA887="يفي بالتوقعات جزئياً", Main!AB887="يفي بالتوقعات جزئياً"), "يفي بالتوقعات جزئياً",
 ""
 )))))))</f>
        <v>يتجاوز التوقعات بكثير</v>
      </c>
      <c r="CL887" s="17" t="str">
        <f>IF(AND(Main!AZ887="يتجاوز التوقعات بكثير", Main!BA887="يتجاوز التوقعات بكثير"), "يتجاوز التوقعات بكثير",
 IF(OR(AND(Main!AZ887="يتجاوز التوقعات بكثير", Main!BA887="يتجاوز التوقعات"), AND(Main!AZ887="يتجاوز التوقعات", Main!BA887="يتجاوز التوقعات بكثير")), "يتجاوز التوقعات",
 IF(AND(Main!AZ887="يتجاوز التوقعات", Main!BA887="يتجاوز التوقعات"), "يتجاوز التوقعات",
 IF(OR(AND(Main!AZ887="يتجاوز التوقعات", Main!BA887="يفي بالتوقعات"), AND(Main!AZ887="يفي بالتوقعات", Main!BA887="يتجاوز التوقعات")), "يفي بالتوقعات",
 IF(AND(Main!AZ887="يفي بالتوقعات", Main!BA887="يفي بالتوقعات"), "يفي بالتوقعات",
 IF(OR(AND(Main!AZ887="يفي بالتوقعات", Main!BA887="يفي بالتوقعات جزئياً"), AND(Main!AZ887="يفي بالتوقعات جزئياً", Main!BA887="يفي بالتوقعات")), "يفي بالتوقعات جزئياً",
 IF(AND(Main!AZ887="يفي بالتوقعات جزئياً", Main!BA887="يفي بالتوقعات جزئياً"), "يفي بالتوقعات جزئياً",
 ""
 )))))))</f>
        <v/>
      </c>
    </row>
    <row r="888" spans="1:90" ht="22.5" customHeight="1" x14ac:dyDescent="0.45">
      <c r="A888">
        <v>899</v>
      </c>
      <c r="B888">
        <v>46002.456076388902</v>
      </c>
      <c r="C888">
        <v>46002.459907407399</v>
      </c>
      <c r="D888" s="1" t="s">
        <v>449</v>
      </c>
      <c r="E888" s="1" t="s">
        <v>450</v>
      </c>
      <c r="F888" s="8" t="s">
        <v>325</v>
      </c>
      <c r="G888" s="1" t="s">
        <v>299</v>
      </c>
      <c r="H888" s="1" t="s">
        <v>823</v>
      </c>
      <c r="I888" t="s">
        <v>1173</v>
      </c>
      <c r="J888" s="1" t="s">
        <v>93</v>
      </c>
      <c r="K888" t="s">
        <v>94</v>
      </c>
      <c r="M888" t="s">
        <v>95</v>
      </c>
      <c r="N888" s="1" t="s">
        <v>103</v>
      </c>
      <c r="O888" s="1" t="s">
        <v>97</v>
      </c>
      <c r="P888" s="1" t="s">
        <v>97</v>
      </c>
      <c r="Q888" s="1" t="s">
        <v>97</v>
      </c>
      <c r="R888" s="1" t="s">
        <v>97</v>
      </c>
      <c r="S888" s="1" t="s">
        <v>101</v>
      </c>
      <c r="T888" s="1" t="s">
        <v>97</v>
      </c>
      <c r="U888" s="1" t="s">
        <v>97</v>
      </c>
      <c r="V888" s="1" t="s">
        <v>97</v>
      </c>
      <c r="W888" s="1" t="s">
        <v>97</v>
      </c>
      <c r="X888" s="1" t="s">
        <v>97</v>
      </c>
      <c r="Y888" s="1" t="s">
        <v>101</v>
      </c>
      <c r="Z888" s="1" t="s">
        <v>97</v>
      </c>
      <c r="AA888" s="1" t="s">
        <v>97</v>
      </c>
      <c r="AB888" s="1" t="s">
        <v>97</v>
      </c>
      <c r="AC888" s="1" t="s">
        <v>97</v>
      </c>
      <c r="AD888" s="1" t="s">
        <v>97</v>
      </c>
      <c r="AE888" s="1" t="s">
        <v>97</v>
      </c>
      <c r="AF888" s="1" t="s">
        <v>97</v>
      </c>
      <c r="AG888" s="4" t="s">
        <v>1490</v>
      </c>
      <c r="AH888" s="4" t="s">
        <v>1491</v>
      </c>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c r="CJ888" s="1"/>
      <c r="CK888" s="17" t="str">
        <f>IF(AND(Main!AA888="يتجاوز التوقعات بكثير", Main!AB888="يتجاوز التوقعات بكثير"), "يتجاوز التوقعات بكثير",
 IF(OR(AND(Main!AA888="يتجاوز التوقعات بكثير", Main!AB888="يتجاوز التوقعات"), AND(Main!AA888="يتجاوز التوقعات", Main!AB888="يتجاوز التوقعات بكثير")), "يتجاوز التوقعات",
 IF(AND(Main!AA888="يتجاوز التوقعات", Main!AB888="يتجاوز التوقعات"), "يتجاوز التوقعات",
 IF(OR(AND(Main!AA888="يتجاوز التوقعات", Main!AB888="يفي بالتوقعات"), AND(Main!AA888="يفي بالتوقعات", Main!AB888="يتجاوز التوقعات")), "يفي بالتوقعات",
 IF(AND(Main!AA888="يفي بالتوقعات", Main!AB888="يفي بالتوقعات"), "يفي بالتوقعات",
 IF(OR(AND(Main!AA888="يفي بالتوقعات", Main!AB888="يفي بالتوقعات جزئياً"), AND(Main!AA888="يفي بالتوقعات جزئياً", Main!AB888="يفي بالتوقعات")), "يفي بالتوقعات جزئياً",
 IF(AND(Main!AA888="يفي بالتوقعات جزئياً", Main!AB888="يفي بالتوقعات جزئياً"), "يفي بالتوقعات جزئياً",
 ""
 )))))))</f>
        <v>يتجاوز التوقعات بكثير</v>
      </c>
      <c r="CL888" s="17" t="str">
        <f>IF(AND(Main!AZ888="يتجاوز التوقعات بكثير", Main!BA888="يتجاوز التوقعات بكثير"), "يتجاوز التوقعات بكثير",
 IF(OR(AND(Main!AZ888="يتجاوز التوقعات بكثير", Main!BA888="يتجاوز التوقعات"), AND(Main!AZ888="يتجاوز التوقعات", Main!BA888="يتجاوز التوقعات بكثير")), "يتجاوز التوقعات",
 IF(AND(Main!AZ888="يتجاوز التوقعات", Main!BA888="يتجاوز التوقعات"), "يتجاوز التوقعات",
 IF(OR(AND(Main!AZ888="يتجاوز التوقعات", Main!BA888="يفي بالتوقعات"), AND(Main!AZ888="يفي بالتوقعات", Main!BA888="يتجاوز التوقعات")), "يفي بالتوقعات",
 IF(AND(Main!AZ888="يفي بالتوقعات", Main!BA888="يفي بالتوقعات"), "يفي بالتوقعات",
 IF(OR(AND(Main!AZ888="يفي بالتوقعات", Main!BA888="يفي بالتوقعات جزئياً"), AND(Main!AZ888="يفي بالتوقعات جزئياً", Main!BA888="يفي بالتوقعات")), "يفي بالتوقعات جزئياً",
 IF(AND(Main!AZ888="يفي بالتوقعات جزئياً", Main!BA888="يفي بالتوقعات جزئياً"), "يفي بالتوقعات جزئياً",
 ""
 )))))))</f>
        <v/>
      </c>
    </row>
    <row r="889" spans="1:90" ht="22.5" customHeight="1" x14ac:dyDescent="0.45">
      <c r="A889">
        <v>900</v>
      </c>
      <c r="B889">
        <v>46002.459965277798</v>
      </c>
      <c r="C889">
        <v>46002.466030092597</v>
      </c>
      <c r="D889" s="1" t="s">
        <v>449</v>
      </c>
      <c r="E889" s="1" t="s">
        <v>450</v>
      </c>
      <c r="F889" s="8" t="s">
        <v>325</v>
      </c>
      <c r="G889" s="1" t="s">
        <v>299</v>
      </c>
      <c r="H889" s="1" t="s">
        <v>823</v>
      </c>
      <c r="I889" t="s">
        <v>1196</v>
      </c>
      <c r="J889" s="1" t="s">
        <v>93</v>
      </c>
      <c r="K889" t="s">
        <v>94</v>
      </c>
      <c r="M889" t="s">
        <v>95</v>
      </c>
      <c r="N889" s="1" t="s">
        <v>703</v>
      </c>
      <c r="O889" s="1" t="s">
        <v>97</v>
      </c>
      <c r="P889" s="1" t="s">
        <v>97</v>
      </c>
      <c r="Q889" s="1" t="s">
        <v>97</v>
      </c>
      <c r="R889" s="1" t="s">
        <v>97</v>
      </c>
      <c r="S889" s="1" t="s">
        <v>97</v>
      </c>
      <c r="T889" s="1" t="s">
        <v>97</v>
      </c>
      <c r="U889" s="1" t="s">
        <v>97</v>
      </c>
      <c r="V889" s="1" t="s">
        <v>97</v>
      </c>
      <c r="W889" s="1" t="s">
        <v>97</v>
      </c>
      <c r="X889" s="1" t="s">
        <v>97</v>
      </c>
      <c r="Y889" s="1" t="s">
        <v>97</v>
      </c>
      <c r="Z889" s="1" t="s">
        <v>97</v>
      </c>
      <c r="AA889" s="1" t="s">
        <v>97</v>
      </c>
      <c r="AB889" s="1" t="s">
        <v>97</v>
      </c>
      <c r="AC889" s="1" t="s">
        <v>97</v>
      </c>
      <c r="AD889" s="1" t="s">
        <v>97</v>
      </c>
      <c r="AE889" s="1" t="s">
        <v>101</v>
      </c>
      <c r="AF889" s="1" t="s">
        <v>97</v>
      </c>
      <c r="AG889" s="4" t="s">
        <v>1492</v>
      </c>
      <c r="AH889" s="4" t="s">
        <v>1493</v>
      </c>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c r="CJ889" s="1"/>
      <c r="CK889" s="17" t="str">
        <f>IF(AND(Main!AA889="يتجاوز التوقعات بكثير", Main!AB889="يتجاوز التوقعات بكثير"), "يتجاوز التوقعات بكثير",
 IF(OR(AND(Main!AA889="يتجاوز التوقعات بكثير", Main!AB889="يتجاوز التوقعات"), AND(Main!AA889="يتجاوز التوقعات", Main!AB889="يتجاوز التوقعات بكثير")), "يتجاوز التوقعات",
 IF(AND(Main!AA889="يتجاوز التوقعات", Main!AB889="يتجاوز التوقعات"), "يتجاوز التوقعات",
 IF(OR(AND(Main!AA889="يتجاوز التوقعات", Main!AB889="يفي بالتوقعات"), AND(Main!AA889="يفي بالتوقعات", Main!AB889="يتجاوز التوقعات")), "يفي بالتوقعات",
 IF(AND(Main!AA889="يفي بالتوقعات", Main!AB889="يفي بالتوقعات"), "يفي بالتوقعات",
 IF(OR(AND(Main!AA889="يفي بالتوقعات", Main!AB889="يفي بالتوقعات جزئياً"), AND(Main!AA889="يفي بالتوقعات جزئياً", Main!AB889="يفي بالتوقعات")), "يفي بالتوقعات جزئياً",
 IF(AND(Main!AA889="يفي بالتوقعات جزئياً", Main!AB889="يفي بالتوقعات جزئياً"), "يفي بالتوقعات جزئياً",
 ""
 )))))))</f>
        <v>يتجاوز التوقعات بكثير</v>
      </c>
      <c r="CL889" s="17" t="str">
        <f>IF(AND(Main!AZ889="يتجاوز التوقعات بكثير", Main!BA889="يتجاوز التوقعات بكثير"), "يتجاوز التوقعات بكثير",
 IF(OR(AND(Main!AZ889="يتجاوز التوقعات بكثير", Main!BA889="يتجاوز التوقعات"), AND(Main!AZ889="يتجاوز التوقعات", Main!BA889="يتجاوز التوقعات بكثير")), "يتجاوز التوقعات",
 IF(AND(Main!AZ889="يتجاوز التوقعات", Main!BA889="يتجاوز التوقعات"), "يتجاوز التوقعات",
 IF(OR(AND(Main!AZ889="يتجاوز التوقعات", Main!BA889="يفي بالتوقعات"), AND(Main!AZ889="يفي بالتوقعات", Main!BA889="يتجاوز التوقعات")), "يفي بالتوقعات",
 IF(AND(Main!AZ889="يفي بالتوقعات", Main!BA889="يفي بالتوقعات"), "يفي بالتوقعات",
 IF(OR(AND(Main!AZ889="يفي بالتوقعات", Main!BA889="يفي بالتوقعات جزئياً"), AND(Main!AZ889="يفي بالتوقعات جزئياً", Main!BA889="يفي بالتوقعات")), "يفي بالتوقعات جزئياً",
 IF(AND(Main!AZ889="يفي بالتوقعات جزئياً", Main!BA889="يفي بالتوقعات جزئياً"), "يفي بالتوقعات جزئياً",
 ""
 )))))))</f>
        <v/>
      </c>
    </row>
    <row r="890" spans="1:90" ht="22.5" customHeight="1" x14ac:dyDescent="0.45">
      <c r="A890">
        <v>901</v>
      </c>
      <c r="B890">
        <v>46002.503333333298</v>
      </c>
      <c r="C890">
        <v>46002.505011574103</v>
      </c>
      <c r="D890" s="1" t="s">
        <v>256</v>
      </c>
      <c r="E890" s="1" t="s">
        <v>257</v>
      </c>
      <c r="F890" s="8" t="s">
        <v>710</v>
      </c>
      <c r="G890" s="1" t="s">
        <v>259</v>
      </c>
      <c r="H890" s="1" t="s">
        <v>823</v>
      </c>
      <c r="I890" t="s">
        <v>875</v>
      </c>
      <c r="J890" s="1" t="s">
        <v>93</v>
      </c>
      <c r="K890" t="s">
        <v>94</v>
      </c>
      <c r="M890" t="s">
        <v>95</v>
      </c>
      <c r="N890" s="1" t="s">
        <v>96</v>
      </c>
      <c r="O890" s="1" t="s">
        <v>101</v>
      </c>
      <c r="P890" s="1" t="s">
        <v>101</v>
      </c>
      <c r="Q890" s="1" t="s">
        <v>210</v>
      </c>
      <c r="R890" s="1" t="s">
        <v>101</v>
      </c>
      <c r="S890" s="1" t="s">
        <v>101</v>
      </c>
      <c r="T890" s="1" t="s">
        <v>101</v>
      </c>
      <c r="U890" s="1" t="s">
        <v>101</v>
      </c>
      <c r="V890" s="1" t="s">
        <v>210</v>
      </c>
      <c r="W890" s="1" t="s">
        <v>101</v>
      </c>
      <c r="X890" s="1" t="s">
        <v>210</v>
      </c>
      <c r="Y890" s="1" t="s">
        <v>101</v>
      </c>
      <c r="Z890" s="1" t="s">
        <v>101</v>
      </c>
      <c r="AA890" s="1" t="s">
        <v>210</v>
      </c>
      <c r="AB890" s="1" t="s">
        <v>210</v>
      </c>
      <c r="AC890" s="1" t="s">
        <v>101</v>
      </c>
      <c r="AD890" s="1" t="s">
        <v>101</v>
      </c>
      <c r="AE890" s="1" t="s">
        <v>101</v>
      </c>
      <c r="AF890" s="1" t="s">
        <v>101</v>
      </c>
      <c r="AG890" s="4" t="s">
        <v>1494</v>
      </c>
      <c r="AH890" s="4" t="s">
        <v>1495</v>
      </c>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c r="CJ890" s="1"/>
      <c r="CK890" s="17" t="str">
        <f>IF(AND(Main!AA890="يتجاوز التوقعات بكثير", Main!AB890="يتجاوز التوقعات بكثير"), "يتجاوز التوقعات بكثير",
 IF(OR(AND(Main!AA890="يتجاوز التوقعات بكثير", Main!AB890="يتجاوز التوقعات"), AND(Main!AA890="يتجاوز التوقعات", Main!AB890="يتجاوز التوقعات بكثير")), "يتجاوز التوقعات",
 IF(AND(Main!AA890="يتجاوز التوقعات", Main!AB890="يتجاوز التوقعات"), "يتجاوز التوقعات",
 IF(OR(AND(Main!AA890="يتجاوز التوقعات", Main!AB890="يفي بالتوقعات"), AND(Main!AA890="يفي بالتوقعات", Main!AB890="يتجاوز التوقعات")), "يفي بالتوقعات",
 IF(AND(Main!AA890="يفي بالتوقعات", Main!AB890="يفي بالتوقعات"), "يفي بالتوقعات",
 IF(OR(AND(Main!AA890="يفي بالتوقعات", Main!AB890="يفي بالتوقعات جزئياً"), AND(Main!AA890="يفي بالتوقعات جزئياً", Main!AB890="يفي بالتوقعات")), "يفي بالتوقعات جزئياً",
 IF(AND(Main!AA890="يفي بالتوقعات جزئياً", Main!AB890="يفي بالتوقعات جزئياً"), "يفي بالتوقعات جزئياً",
 ""
 )))))))</f>
        <v>يفي بالتوقعات</v>
      </c>
      <c r="CL890" s="17" t="str">
        <f>IF(AND(Main!AZ890="يتجاوز التوقعات بكثير", Main!BA890="يتجاوز التوقعات بكثير"), "يتجاوز التوقعات بكثير",
 IF(OR(AND(Main!AZ890="يتجاوز التوقعات بكثير", Main!BA890="يتجاوز التوقعات"), AND(Main!AZ890="يتجاوز التوقعات", Main!BA890="يتجاوز التوقعات بكثير")), "يتجاوز التوقعات",
 IF(AND(Main!AZ890="يتجاوز التوقعات", Main!BA890="يتجاوز التوقعات"), "يتجاوز التوقعات",
 IF(OR(AND(Main!AZ890="يتجاوز التوقعات", Main!BA890="يفي بالتوقعات"), AND(Main!AZ890="يفي بالتوقعات", Main!BA890="يتجاوز التوقعات")), "يفي بالتوقعات",
 IF(AND(Main!AZ890="يفي بالتوقعات", Main!BA890="يفي بالتوقعات"), "يفي بالتوقعات",
 IF(OR(AND(Main!AZ890="يفي بالتوقعات", Main!BA890="يفي بالتوقعات جزئياً"), AND(Main!AZ890="يفي بالتوقعات جزئياً", Main!BA890="يفي بالتوقعات")), "يفي بالتوقعات جزئياً",
 IF(AND(Main!AZ890="يفي بالتوقعات جزئياً", Main!BA890="يفي بالتوقعات جزئياً"), "يفي بالتوقعات جزئياً",
 ""
 )))))))</f>
        <v/>
      </c>
    </row>
    <row r="891" spans="1:90" ht="22.5" customHeight="1" x14ac:dyDescent="0.45">
      <c r="A891">
        <v>902</v>
      </c>
      <c r="B891">
        <v>46002.5051157407</v>
      </c>
      <c r="C891">
        <v>46002.510590277801</v>
      </c>
      <c r="D891" s="1" t="s">
        <v>256</v>
      </c>
      <c r="E891" s="1" t="s">
        <v>257</v>
      </c>
      <c r="F891" s="8" t="s">
        <v>710</v>
      </c>
      <c r="G891" s="1" t="s">
        <v>259</v>
      </c>
      <c r="H891" s="1" t="s">
        <v>823</v>
      </c>
      <c r="I891" t="s">
        <v>1148</v>
      </c>
      <c r="J891" s="1" t="s">
        <v>93</v>
      </c>
      <c r="K891" t="s">
        <v>94</v>
      </c>
      <c r="M891" t="s">
        <v>95</v>
      </c>
      <c r="N891" s="1" t="s">
        <v>100</v>
      </c>
      <c r="O891" s="1" t="s">
        <v>101</v>
      </c>
      <c r="P891" s="1" t="s">
        <v>97</v>
      </c>
      <c r="Q891" s="1" t="s">
        <v>97</v>
      </c>
      <c r="R891" s="1" t="s">
        <v>101</v>
      </c>
      <c r="S891" s="1" t="s">
        <v>97</v>
      </c>
      <c r="T891" s="1" t="s">
        <v>97</v>
      </c>
      <c r="U891" s="1" t="s">
        <v>97</v>
      </c>
      <c r="V891" s="1" t="s">
        <v>101</v>
      </c>
      <c r="W891" s="1" t="s">
        <v>101</v>
      </c>
      <c r="X891" s="1" t="s">
        <v>97</v>
      </c>
      <c r="Y891" s="1" t="s">
        <v>97</v>
      </c>
      <c r="Z891" s="1" t="s">
        <v>97</v>
      </c>
      <c r="AA891" s="1" t="s">
        <v>101</v>
      </c>
      <c r="AB891" s="1" t="s">
        <v>101</v>
      </c>
      <c r="AC891" s="1" t="s">
        <v>97</v>
      </c>
      <c r="AD891" s="1" t="s">
        <v>97</v>
      </c>
      <c r="AE891" s="1" t="s">
        <v>97</v>
      </c>
      <c r="AF891" s="1" t="s">
        <v>97</v>
      </c>
      <c r="AG891" s="4" t="s">
        <v>1496</v>
      </c>
      <c r="AH891" s="4" t="s">
        <v>1497</v>
      </c>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c r="CJ891" s="1"/>
      <c r="CK891" s="17" t="str">
        <f>IF(AND(Main!AA891="يتجاوز التوقعات بكثير", Main!AB891="يتجاوز التوقعات بكثير"), "يتجاوز التوقعات بكثير",
 IF(OR(AND(Main!AA891="يتجاوز التوقعات بكثير", Main!AB891="يتجاوز التوقعات"), AND(Main!AA891="يتجاوز التوقعات", Main!AB891="يتجاوز التوقعات بكثير")), "يتجاوز التوقعات",
 IF(AND(Main!AA891="يتجاوز التوقعات", Main!AB891="يتجاوز التوقعات"), "يتجاوز التوقعات",
 IF(OR(AND(Main!AA891="يتجاوز التوقعات", Main!AB891="يفي بالتوقعات"), AND(Main!AA891="يفي بالتوقعات", Main!AB891="يتجاوز التوقعات")), "يفي بالتوقعات",
 IF(AND(Main!AA891="يفي بالتوقعات", Main!AB891="يفي بالتوقعات"), "يفي بالتوقعات",
 IF(OR(AND(Main!AA891="يفي بالتوقعات", Main!AB891="يفي بالتوقعات جزئياً"), AND(Main!AA891="يفي بالتوقعات جزئياً", Main!AB891="يفي بالتوقعات")), "يفي بالتوقعات جزئياً",
 IF(AND(Main!AA891="يفي بالتوقعات جزئياً", Main!AB891="يفي بالتوقعات جزئياً"), "يفي بالتوقعات جزئياً",
 ""
 )))))))</f>
        <v>يتجاوز التوقعات</v>
      </c>
      <c r="CL891" s="17" t="str">
        <f>IF(AND(Main!AZ891="يتجاوز التوقعات بكثير", Main!BA891="يتجاوز التوقعات بكثير"), "يتجاوز التوقعات بكثير",
 IF(OR(AND(Main!AZ891="يتجاوز التوقعات بكثير", Main!BA891="يتجاوز التوقعات"), AND(Main!AZ891="يتجاوز التوقعات", Main!BA891="يتجاوز التوقعات بكثير")), "يتجاوز التوقعات",
 IF(AND(Main!AZ891="يتجاوز التوقعات", Main!BA891="يتجاوز التوقعات"), "يتجاوز التوقعات",
 IF(OR(AND(Main!AZ891="يتجاوز التوقعات", Main!BA891="يفي بالتوقعات"), AND(Main!AZ891="يفي بالتوقعات", Main!BA891="يتجاوز التوقعات")), "يفي بالتوقعات",
 IF(AND(Main!AZ891="يفي بالتوقعات", Main!BA891="يفي بالتوقعات"), "يفي بالتوقعات",
 IF(OR(AND(Main!AZ891="يفي بالتوقعات", Main!BA891="يفي بالتوقعات جزئياً"), AND(Main!AZ891="يفي بالتوقعات جزئياً", Main!BA891="يفي بالتوقعات")), "يفي بالتوقعات جزئياً",
 IF(AND(Main!AZ891="يفي بالتوقعات جزئياً", Main!BA891="يفي بالتوقعات جزئياً"), "يفي بالتوقعات جزئياً",
 ""
 )))))))</f>
        <v/>
      </c>
    </row>
    <row r="892" spans="1:90" ht="22.5" customHeight="1" x14ac:dyDescent="0.45">
      <c r="A892">
        <v>903</v>
      </c>
      <c r="B892">
        <v>46002.466099537</v>
      </c>
      <c r="C892">
        <v>46002.518356481502</v>
      </c>
      <c r="D892" s="1" t="s">
        <v>449</v>
      </c>
      <c r="E892" s="1" t="s">
        <v>450</v>
      </c>
      <c r="F892" s="8" t="s">
        <v>298</v>
      </c>
      <c r="G892" s="1" t="s">
        <v>299</v>
      </c>
      <c r="H892" s="1" t="s">
        <v>823</v>
      </c>
      <c r="I892" t="s">
        <v>875</v>
      </c>
      <c r="J892" s="1" t="s">
        <v>93</v>
      </c>
      <c r="K892" t="s">
        <v>94</v>
      </c>
      <c r="M892" t="s">
        <v>95</v>
      </c>
      <c r="N892" s="1" t="s">
        <v>96</v>
      </c>
      <c r="O892" s="1" t="s">
        <v>97</v>
      </c>
      <c r="P892" s="1" t="s">
        <v>97</v>
      </c>
      <c r="Q892" s="1" t="s">
        <v>97</v>
      </c>
      <c r="R892" s="1" t="s">
        <v>97</v>
      </c>
      <c r="S892" s="1" t="s">
        <v>101</v>
      </c>
      <c r="T892" s="1" t="s">
        <v>97</v>
      </c>
      <c r="U892" s="1" t="s">
        <v>97</v>
      </c>
      <c r="V892" s="1" t="s">
        <v>97</v>
      </c>
      <c r="W892" s="1" t="s">
        <v>97</v>
      </c>
      <c r="X892" s="1" t="s">
        <v>97</v>
      </c>
      <c r="Y892" s="1" t="s">
        <v>97</v>
      </c>
      <c r="Z892" s="1" t="s">
        <v>97</v>
      </c>
      <c r="AA892" s="1" t="s">
        <v>101</v>
      </c>
      <c r="AB892" s="1" t="s">
        <v>101</v>
      </c>
      <c r="AC892" s="1" t="s">
        <v>97</v>
      </c>
      <c r="AD892" s="1" t="s">
        <v>97</v>
      </c>
      <c r="AE892" s="1" t="s">
        <v>97</v>
      </c>
      <c r="AF892" s="1" t="s">
        <v>97</v>
      </c>
      <c r="AG892" s="4" t="s">
        <v>1498</v>
      </c>
      <c r="AH892" s="4" t="s">
        <v>1499</v>
      </c>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c r="CJ892" s="1"/>
      <c r="CK892" s="17" t="str">
        <f>IF(AND(Main!AA892="يتجاوز التوقعات بكثير", Main!AB892="يتجاوز التوقعات بكثير"), "يتجاوز التوقعات بكثير",
 IF(OR(AND(Main!AA892="يتجاوز التوقعات بكثير", Main!AB892="يتجاوز التوقعات"), AND(Main!AA892="يتجاوز التوقعات", Main!AB892="يتجاوز التوقعات بكثير")), "يتجاوز التوقعات",
 IF(AND(Main!AA892="يتجاوز التوقعات", Main!AB892="يتجاوز التوقعات"), "يتجاوز التوقعات",
 IF(OR(AND(Main!AA892="يتجاوز التوقعات", Main!AB892="يفي بالتوقعات"), AND(Main!AA892="يفي بالتوقعات", Main!AB892="يتجاوز التوقعات")), "يفي بالتوقعات",
 IF(AND(Main!AA892="يفي بالتوقعات", Main!AB892="يفي بالتوقعات"), "يفي بالتوقعات",
 IF(OR(AND(Main!AA892="يفي بالتوقعات", Main!AB892="يفي بالتوقعات جزئياً"), AND(Main!AA892="يفي بالتوقعات جزئياً", Main!AB892="يفي بالتوقعات")), "يفي بالتوقعات جزئياً",
 IF(AND(Main!AA892="يفي بالتوقعات جزئياً", Main!AB892="يفي بالتوقعات جزئياً"), "يفي بالتوقعات جزئياً",
 ""
 )))))))</f>
        <v>يتجاوز التوقعات</v>
      </c>
      <c r="CL892" s="17" t="str">
        <f>IF(AND(Main!AZ892="يتجاوز التوقعات بكثير", Main!BA892="يتجاوز التوقعات بكثير"), "يتجاوز التوقعات بكثير",
 IF(OR(AND(Main!AZ892="يتجاوز التوقعات بكثير", Main!BA892="يتجاوز التوقعات"), AND(Main!AZ892="يتجاوز التوقعات", Main!BA892="يتجاوز التوقعات بكثير")), "يتجاوز التوقعات",
 IF(AND(Main!AZ892="يتجاوز التوقعات", Main!BA892="يتجاوز التوقعات"), "يتجاوز التوقعات",
 IF(OR(AND(Main!AZ892="يتجاوز التوقعات", Main!BA892="يفي بالتوقعات"), AND(Main!AZ892="يفي بالتوقعات", Main!BA892="يتجاوز التوقعات")), "يفي بالتوقعات",
 IF(AND(Main!AZ892="يفي بالتوقعات", Main!BA892="يفي بالتوقعات"), "يفي بالتوقعات",
 IF(OR(AND(Main!AZ892="يفي بالتوقعات", Main!BA892="يفي بالتوقعات جزئياً"), AND(Main!AZ892="يفي بالتوقعات جزئياً", Main!BA892="يفي بالتوقعات")), "يفي بالتوقعات جزئياً",
 IF(AND(Main!AZ892="يفي بالتوقعات جزئياً", Main!BA892="يفي بالتوقعات جزئياً"), "يفي بالتوقعات جزئياً",
 ""
 )))))))</f>
        <v/>
      </c>
    </row>
    <row r="893" spans="1:90" ht="22.5" customHeight="1" x14ac:dyDescent="0.45">
      <c r="A893">
        <v>904</v>
      </c>
      <c r="B893">
        <v>46002.518402777801</v>
      </c>
      <c r="C893">
        <v>46002.5225347222</v>
      </c>
      <c r="D893" s="1" t="s">
        <v>449</v>
      </c>
      <c r="E893" s="1" t="s">
        <v>450</v>
      </c>
      <c r="F893" s="8" t="s">
        <v>298</v>
      </c>
      <c r="G893" s="1" t="s">
        <v>299</v>
      </c>
      <c r="H893" s="1" t="s">
        <v>823</v>
      </c>
      <c r="I893" t="s">
        <v>1148</v>
      </c>
      <c r="J893" s="1" t="s">
        <v>93</v>
      </c>
      <c r="K893" t="s">
        <v>94</v>
      </c>
      <c r="M893" t="s">
        <v>95</v>
      </c>
      <c r="N893" s="1" t="s">
        <v>100</v>
      </c>
      <c r="O893" s="1" t="s">
        <v>101</v>
      </c>
      <c r="P893" s="1" t="s">
        <v>101</v>
      </c>
      <c r="Q893" s="1" t="s">
        <v>210</v>
      </c>
      <c r="R893" s="1" t="s">
        <v>101</v>
      </c>
      <c r="S893" s="1" t="s">
        <v>101</v>
      </c>
      <c r="T893" s="1" t="s">
        <v>101</v>
      </c>
      <c r="U893" s="1" t="s">
        <v>101</v>
      </c>
      <c r="V893" s="1" t="s">
        <v>210</v>
      </c>
      <c r="W893" s="1" t="s">
        <v>101</v>
      </c>
      <c r="X893" s="1" t="s">
        <v>101</v>
      </c>
      <c r="Y893" s="1" t="s">
        <v>101</v>
      </c>
      <c r="Z893" s="1" t="s">
        <v>101</v>
      </c>
      <c r="AA893" s="1" t="s">
        <v>101</v>
      </c>
      <c r="AB893" s="1" t="s">
        <v>210</v>
      </c>
      <c r="AC893" s="1" t="s">
        <v>101</v>
      </c>
      <c r="AD893" s="1" t="s">
        <v>101</v>
      </c>
      <c r="AE893" s="1" t="s">
        <v>101</v>
      </c>
      <c r="AF893" s="1" t="s">
        <v>101</v>
      </c>
      <c r="AG893" s="4" t="s">
        <v>1500</v>
      </c>
      <c r="AH893" s="4" t="s">
        <v>1501</v>
      </c>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c r="CJ893" s="1"/>
      <c r="CK893" s="17" t="str">
        <f>IF(AND(Main!AA893="يتجاوز التوقعات بكثير", Main!AB893="يتجاوز التوقعات بكثير"), "يتجاوز التوقعات بكثير",
 IF(OR(AND(Main!AA893="يتجاوز التوقعات بكثير", Main!AB893="يتجاوز التوقعات"), AND(Main!AA893="يتجاوز التوقعات", Main!AB893="يتجاوز التوقعات بكثير")), "يتجاوز التوقعات",
 IF(AND(Main!AA893="يتجاوز التوقعات", Main!AB893="يتجاوز التوقعات"), "يتجاوز التوقعات",
 IF(OR(AND(Main!AA893="يتجاوز التوقعات", Main!AB893="يفي بالتوقعات"), AND(Main!AA893="يفي بالتوقعات", Main!AB893="يتجاوز التوقعات")), "يفي بالتوقعات",
 IF(AND(Main!AA893="يفي بالتوقعات", Main!AB893="يفي بالتوقعات"), "يفي بالتوقعات",
 IF(OR(AND(Main!AA893="يفي بالتوقعات", Main!AB893="يفي بالتوقعات جزئياً"), AND(Main!AA893="يفي بالتوقعات جزئياً", Main!AB893="يفي بالتوقعات")), "يفي بالتوقعات جزئياً",
 IF(AND(Main!AA893="يفي بالتوقعات جزئياً", Main!AB893="يفي بالتوقعات جزئياً"), "يفي بالتوقعات جزئياً",
 ""
 )))))))</f>
        <v>يفي بالتوقعات</v>
      </c>
      <c r="CL893" s="17" t="str">
        <f>IF(AND(Main!AZ893="يتجاوز التوقعات بكثير", Main!BA893="يتجاوز التوقعات بكثير"), "يتجاوز التوقعات بكثير",
 IF(OR(AND(Main!AZ893="يتجاوز التوقعات بكثير", Main!BA893="يتجاوز التوقعات"), AND(Main!AZ893="يتجاوز التوقعات", Main!BA893="يتجاوز التوقعات بكثير")), "يتجاوز التوقعات",
 IF(AND(Main!AZ893="يتجاوز التوقعات", Main!BA893="يتجاوز التوقعات"), "يتجاوز التوقعات",
 IF(OR(AND(Main!AZ893="يتجاوز التوقعات", Main!BA893="يفي بالتوقعات"), AND(Main!AZ893="يفي بالتوقعات", Main!BA893="يتجاوز التوقعات")), "يفي بالتوقعات",
 IF(AND(Main!AZ893="يفي بالتوقعات", Main!BA893="يفي بالتوقعات"), "يفي بالتوقعات",
 IF(OR(AND(Main!AZ893="يفي بالتوقعات", Main!BA893="يفي بالتوقعات جزئياً"), AND(Main!AZ893="يفي بالتوقعات جزئياً", Main!BA893="يفي بالتوقعات")), "يفي بالتوقعات جزئياً",
 IF(AND(Main!AZ893="يفي بالتوقعات جزئياً", Main!BA893="يفي بالتوقعات جزئياً"), "يفي بالتوقعات جزئياً",
 ""
 )))))))</f>
        <v/>
      </c>
    </row>
    <row r="894" spans="1:90" ht="22.5" customHeight="1" x14ac:dyDescent="0.45">
      <c r="A894">
        <v>905</v>
      </c>
      <c r="B894">
        <v>46002.507870370398</v>
      </c>
      <c r="C894">
        <v>46002.523090277798</v>
      </c>
      <c r="D894" s="1" t="s">
        <v>364</v>
      </c>
      <c r="E894" s="1" t="s">
        <v>365</v>
      </c>
      <c r="F894" s="8" t="s">
        <v>403</v>
      </c>
      <c r="G894" s="1" t="s">
        <v>367</v>
      </c>
      <c r="H894" s="1" t="s">
        <v>823</v>
      </c>
      <c r="I894" t="s">
        <v>1196</v>
      </c>
      <c r="J894" s="1" t="s">
        <v>93</v>
      </c>
      <c r="K894" t="s">
        <v>94</v>
      </c>
      <c r="M894" t="s">
        <v>95</v>
      </c>
      <c r="N894" s="1" t="s">
        <v>703</v>
      </c>
      <c r="O894" s="1" t="s">
        <v>97</v>
      </c>
      <c r="P894" s="1" t="s">
        <v>97</v>
      </c>
      <c r="Q894" s="1" t="s">
        <v>97</v>
      </c>
      <c r="R894" s="1" t="s">
        <v>97</v>
      </c>
      <c r="S894" s="1" t="s">
        <v>97</v>
      </c>
      <c r="T894" s="1" t="s">
        <v>97</v>
      </c>
      <c r="U894" s="1" t="s">
        <v>97</v>
      </c>
      <c r="V894" s="1" t="s">
        <v>97</v>
      </c>
      <c r="W894" s="1" t="s">
        <v>97</v>
      </c>
      <c r="X894" s="1" t="s">
        <v>97</v>
      </c>
      <c r="Y894" s="1" t="s">
        <v>101</v>
      </c>
      <c r="Z894" s="1" t="s">
        <v>97</v>
      </c>
      <c r="AA894" s="1" t="s">
        <v>97</v>
      </c>
      <c r="AB894" s="1" t="s">
        <v>97</v>
      </c>
      <c r="AC894" s="1" t="s">
        <v>97</v>
      </c>
      <c r="AD894" s="1" t="s">
        <v>97</v>
      </c>
      <c r="AE894" s="1" t="s">
        <v>97</v>
      </c>
      <c r="AF894" s="1" t="s">
        <v>97</v>
      </c>
      <c r="AG894" s="4" t="s">
        <v>1502</v>
      </c>
      <c r="AH894" s="4" t="s">
        <v>1503</v>
      </c>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c r="CJ894" s="1"/>
      <c r="CK894" s="17" t="str">
        <f>IF(AND(Main!AA894="يتجاوز التوقعات بكثير", Main!AB894="يتجاوز التوقعات بكثير"), "يتجاوز التوقعات بكثير",
 IF(OR(AND(Main!AA894="يتجاوز التوقعات بكثير", Main!AB894="يتجاوز التوقعات"), AND(Main!AA894="يتجاوز التوقعات", Main!AB894="يتجاوز التوقعات بكثير")), "يتجاوز التوقعات",
 IF(AND(Main!AA894="يتجاوز التوقعات", Main!AB894="يتجاوز التوقعات"), "يتجاوز التوقعات",
 IF(OR(AND(Main!AA894="يتجاوز التوقعات", Main!AB894="يفي بالتوقعات"), AND(Main!AA894="يفي بالتوقعات", Main!AB894="يتجاوز التوقعات")), "يفي بالتوقعات",
 IF(AND(Main!AA894="يفي بالتوقعات", Main!AB894="يفي بالتوقعات"), "يفي بالتوقعات",
 IF(OR(AND(Main!AA894="يفي بالتوقعات", Main!AB894="يفي بالتوقعات جزئياً"), AND(Main!AA894="يفي بالتوقعات جزئياً", Main!AB894="يفي بالتوقعات")), "يفي بالتوقعات جزئياً",
 IF(AND(Main!AA894="يفي بالتوقعات جزئياً", Main!AB894="يفي بالتوقعات جزئياً"), "يفي بالتوقعات جزئياً",
 ""
 )))))))</f>
        <v>يتجاوز التوقعات بكثير</v>
      </c>
      <c r="CL894" s="17" t="str">
        <f>IF(AND(Main!AZ894="يتجاوز التوقعات بكثير", Main!BA894="يتجاوز التوقعات بكثير"), "يتجاوز التوقعات بكثير",
 IF(OR(AND(Main!AZ894="يتجاوز التوقعات بكثير", Main!BA894="يتجاوز التوقعات"), AND(Main!AZ894="يتجاوز التوقعات", Main!BA894="يتجاوز التوقعات بكثير")), "يتجاوز التوقعات",
 IF(AND(Main!AZ894="يتجاوز التوقعات", Main!BA894="يتجاوز التوقعات"), "يتجاوز التوقعات",
 IF(OR(AND(Main!AZ894="يتجاوز التوقعات", Main!BA894="يفي بالتوقعات"), AND(Main!AZ894="يفي بالتوقعات", Main!BA894="يتجاوز التوقعات")), "يفي بالتوقعات",
 IF(AND(Main!AZ894="يفي بالتوقعات", Main!BA894="يفي بالتوقعات"), "يفي بالتوقعات",
 IF(OR(AND(Main!AZ894="يفي بالتوقعات", Main!BA894="يفي بالتوقعات جزئياً"), AND(Main!AZ894="يفي بالتوقعات جزئياً", Main!BA894="يفي بالتوقعات")), "يفي بالتوقعات جزئياً",
 IF(AND(Main!AZ894="يفي بالتوقعات جزئياً", Main!BA894="يفي بالتوقعات جزئياً"), "يفي بالتوقعات جزئياً",
 ""
 )))))))</f>
        <v/>
      </c>
    </row>
    <row r="895" spans="1:90" ht="22.5" customHeight="1" x14ac:dyDescent="0.45">
      <c r="A895">
        <v>906</v>
      </c>
      <c r="B895">
        <v>46002.523252314801</v>
      </c>
      <c r="C895">
        <v>46002.5246990741</v>
      </c>
      <c r="D895" s="1" t="s">
        <v>364</v>
      </c>
      <c r="E895" s="1" t="s">
        <v>365</v>
      </c>
      <c r="F895" s="8" t="s">
        <v>384</v>
      </c>
      <c r="G895" s="1" t="s">
        <v>367</v>
      </c>
      <c r="H895" s="1" t="s">
        <v>823</v>
      </c>
      <c r="I895" t="s">
        <v>1196</v>
      </c>
      <c r="J895" s="1" t="s">
        <v>93</v>
      </c>
      <c r="K895" t="s">
        <v>94</v>
      </c>
      <c r="M895" t="s">
        <v>95</v>
      </c>
      <c r="N895" s="1" t="s">
        <v>703</v>
      </c>
      <c r="O895" s="1" t="s">
        <v>101</v>
      </c>
      <c r="P895" s="1" t="s">
        <v>101</v>
      </c>
      <c r="Q895" s="1" t="s">
        <v>101</v>
      </c>
      <c r="R895" s="1" t="s">
        <v>210</v>
      </c>
      <c r="S895" s="1" t="s">
        <v>101</v>
      </c>
      <c r="T895" s="1" t="s">
        <v>101</v>
      </c>
      <c r="U895" s="1" t="s">
        <v>101</v>
      </c>
      <c r="V895" s="1" t="s">
        <v>101</v>
      </c>
      <c r="W895" s="1" t="s">
        <v>101</v>
      </c>
      <c r="X895" s="1" t="s">
        <v>101</v>
      </c>
      <c r="Y895" s="1" t="s">
        <v>101</v>
      </c>
      <c r="Z895" s="1" t="s">
        <v>101</v>
      </c>
      <c r="AA895" s="1" t="s">
        <v>101</v>
      </c>
      <c r="AB895" s="1" t="s">
        <v>101</v>
      </c>
      <c r="AC895" s="1" t="s">
        <v>101</v>
      </c>
      <c r="AD895" s="1" t="s">
        <v>101</v>
      </c>
      <c r="AE895" s="1" t="s">
        <v>101</v>
      </c>
      <c r="AF895" s="1" t="s">
        <v>101</v>
      </c>
      <c r="AG895" s="4" t="s">
        <v>1504</v>
      </c>
      <c r="AH895" s="4" t="s">
        <v>1505</v>
      </c>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c r="CJ895" s="1"/>
      <c r="CK895" s="17" t="str">
        <f>IF(AND(Main!AA895="يتجاوز التوقعات بكثير", Main!AB895="يتجاوز التوقعات بكثير"), "يتجاوز التوقعات بكثير",
 IF(OR(AND(Main!AA895="يتجاوز التوقعات بكثير", Main!AB895="يتجاوز التوقعات"), AND(Main!AA895="يتجاوز التوقعات", Main!AB895="يتجاوز التوقعات بكثير")), "يتجاوز التوقعات",
 IF(AND(Main!AA895="يتجاوز التوقعات", Main!AB895="يتجاوز التوقعات"), "يتجاوز التوقعات",
 IF(OR(AND(Main!AA895="يتجاوز التوقعات", Main!AB895="يفي بالتوقعات"), AND(Main!AA895="يفي بالتوقعات", Main!AB895="يتجاوز التوقعات")), "يفي بالتوقعات",
 IF(AND(Main!AA895="يفي بالتوقعات", Main!AB895="يفي بالتوقعات"), "يفي بالتوقعات",
 IF(OR(AND(Main!AA895="يفي بالتوقعات", Main!AB895="يفي بالتوقعات جزئياً"), AND(Main!AA895="يفي بالتوقعات جزئياً", Main!AB895="يفي بالتوقعات")), "يفي بالتوقعات جزئياً",
 IF(AND(Main!AA895="يفي بالتوقعات جزئياً", Main!AB895="يفي بالتوقعات جزئياً"), "يفي بالتوقعات جزئياً",
 ""
 )))))))</f>
        <v>يتجاوز التوقعات</v>
      </c>
      <c r="CL895" s="17" t="str">
        <f>IF(AND(Main!AZ895="يتجاوز التوقعات بكثير", Main!BA895="يتجاوز التوقعات بكثير"), "يتجاوز التوقعات بكثير",
 IF(OR(AND(Main!AZ895="يتجاوز التوقعات بكثير", Main!BA895="يتجاوز التوقعات"), AND(Main!AZ895="يتجاوز التوقعات", Main!BA895="يتجاوز التوقعات بكثير")), "يتجاوز التوقعات",
 IF(AND(Main!AZ895="يتجاوز التوقعات", Main!BA895="يتجاوز التوقعات"), "يتجاوز التوقعات",
 IF(OR(AND(Main!AZ895="يتجاوز التوقعات", Main!BA895="يفي بالتوقعات"), AND(Main!AZ895="يفي بالتوقعات", Main!BA895="يتجاوز التوقعات")), "يفي بالتوقعات",
 IF(AND(Main!AZ895="يفي بالتوقعات", Main!BA895="يفي بالتوقعات"), "يفي بالتوقعات",
 IF(OR(AND(Main!AZ895="يفي بالتوقعات", Main!BA895="يفي بالتوقعات جزئياً"), AND(Main!AZ895="يفي بالتوقعات جزئياً", Main!BA895="يفي بالتوقعات")), "يفي بالتوقعات جزئياً",
 IF(AND(Main!AZ895="يفي بالتوقعات جزئياً", Main!BA895="يفي بالتوقعات جزئياً"), "يفي بالتوقعات جزئياً",
 ""
 )))))))</f>
        <v/>
      </c>
    </row>
    <row r="896" spans="1:90" ht="22.5" customHeight="1" x14ac:dyDescent="0.45">
      <c r="A896">
        <v>907</v>
      </c>
      <c r="B896">
        <v>46002.524756944404</v>
      </c>
      <c r="C896">
        <v>46002.526863425897</v>
      </c>
      <c r="D896" s="1" t="s">
        <v>364</v>
      </c>
      <c r="E896" s="1" t="s">
        <v>365</v>
      </c>
      <c r="F896" s="8" t="s">
        <v>378</v>
      </c>
      <c r="G896" s="1" t="s">
        <v>367</v>
      </c>
      <c r="H896" s="1" t="s">
        <v>823</v>
      </c>
      <c r="I896" t="s">
        <v>1196</v>
      </c>
      <c r="J896" s="1" t="s">
        <v>93</v>
      </c>
      <c r="K896" t="s">
        <v>94</v>
      </c>
      <c r="M896" t="s">
        <v>95</v>
      </c>
      <c r="N896" s="1" t="s">
        <v>703</v>
      </c>
      <c r="O896" s="1" t="s">
        <v>97</v>
      </c>
      <c r="P896" s="1" t="s">
        <v>97</v>
      </c>
      <c r="Q896" s="1" t="s">
        <v>97</v>
      </c>
      <c r="R896" s="1" t="s">
        <v>97</v>
      </c>
      <c r="S896" s="1" t="s">
        <v>97</v>
      </c>
      <c r="T896" s="1" t="s">
        <v>97</v>
      </c>
      <c r="U896" s="1" t="s">
        <v>97</v>
      </c>
      <c r="V896" s="1" t="s">
        <v>97</v>
      </c>
      <c r="W896" s="1" t="s">
        <v>101</v>
      </c>
      <c r="X896" s="1" t="s">
        <v>97</v>
      </c>
      <c r="Y896" s="1" t="s">
        <v>97</v>
      </c>
      <c r="Z896" s="1" t="s">
        <v>97</v>
      </c>
      <c r="AA896" s="1" t="s">
        <v>97</v>
      </c>
      <c r="AB896" s="1" t="s">
        <v>97</v>
      </c>
      <c r="AC896" s="1" t="s">
        <v>97</v>
      </c>
      <c r="AD896" s="1" t="s">
        <v>97</v>
      </c>
      <c r="AE896" s="1" t="s">
        <v>97</v>
      </c>
      <c r="AF896" s="1" t="s">
        <v>97</v>
      </c>
      <c r="AG896" s="4" t="s">
        <v>1506</v>
      </c>
      <c r="AH896" s="4" t="s">
        <v>1507</v>
      </c>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c r="CJ896" s="1"/>
      <c r="CK896" s="17" t="str">
        <f>IF(AND(Main!AA896="يتجاوز التوقعات بكثير", Main!AB896="يتجاوز التوقعات بكثير"), "يتجاوز التوقعات بكثير",
 IF(OR(AND(Main!AA896="يتجاوز التوقعات بكثير", Main!AB896="يتجاوز التوقعات"), AND(Main!AA896="يتجاوز التوقعات", Main!AB896="يتجاوز التوقعات بكثير")), "يتجاوز التوقعات",
 IF(AND(Main!AA896="يتجاوز التوقعات", Main!AB896="يتجاوز التوقعات"), "يتجاوز التوقعات",
 IF(OR(AND(Main!AA896="يتجاوز التوقعات", Main!AB896="يفي بالتوقعات"), AND(Main!AA896="يفي بالتوقعات", Main!AB896="يتجاوز التوقعات")), "يفي بالتوقعات",
 IF(AND(Main!AA896="يفي بالتوقعات", Main!AB896="يفي بالتوقعات"), "يفي بالتوقعات",
 IF(OR(AND(Main!AA896="يفي بالتوقعات", Main!AB896="يفي بالتوقعات جزئياً"), AND(Main!AA896="يفي بالتوقعات جزئياً", Main!AB896="يفي بالتوقعات")), "يفي بالتوقعات جزئياً",
 IF(AND(Main!AA896="يفي بالتوقعات جزئياً", Main!AB896="يفي بالتوقعات جزئياً"), "يفي بالتوقعات جزئياً",
 ""
 )))))))</f>
        <v>يتجاوز التوقعات بكثير</v>
      </c>
      <c r="CL896" s="17" t="str">
        <f>IF(AND(Main!AZ896="يتجاوز التوقعات بكثير", Main!BA896="يتجاوز التوقعات بكثير"), "يتجاوز التوقعات بكثير",
 IF(OR(AND(Main!AZ896="يتجاوز التوقعات بكثير", Main!BA896="يتجاوز التوقعات"), AND(Main!AZ896="يتجاوز التوقعات", Main!BA896="يتجاوز التوقعات بكثير")), "يتجاوز التوقعات",
 IF(AND(Main!AZ896="يتجاوز التوقعات", Main!BA896="يتجاوز التوقعات"), "يتجاوز التوقعات",
 IF(OR(AND(Main!AZ896="يتجاوز التوقعات", Main!BA896="يفي بالتوقعات"), AND(Main!AZ896="يفي بالتوقعات", Main!BA896="يتجاوز التوقعات")), "يفي بالتوقعات",
 IF(AND(Main!AZ896="يفي بالتوقعات", Main!BA896="يفي بالتوقعات"), "يفي بالتوقعات",
 IF(OR(AND(Main!AZ896="يفي بالتوقعات", Main!BA896="يفي بالتوقعات جزئياً"), AND(Main!AZ896="يفي بالتوقعات جزئياً", Main!BA896="يفي بالتوقعات")), "يفي بالتوقعات جزئياً",
 IF(AND(Main!AZ896="يفي بالتوقعات جزئياً", Main!BA896="يفي بالتوقعات جزئياً"), "يفي بالتوقعات جزئياً",
 ""
 )))))))</f>
        <v/>
      </c>
    </row>
    <row r="897" spans="1:90" ht="22.5" customHeight="1" x14ac:dyDescent="0.45">
      <c r="A897">
        <v>908</v>
      </c>
      <c r="B897">
        <v>46002.522592592599</v>
      </c>
      <c r="C897">
        <v>46002.5293634259</v>
      </c>
      <c r="D897" s="1" t="s">
        <v>449</v>
      </c>
      <c r="E897" s="1" t="s">
        <v>450</v>
      </c>
      <c r="F897" s="8" t="s">
        <v>298</v>
      </c>
      <c r="G897" s="1" t="s">
        <v>299</v>
      </c>
      <c r="H897" s="1" t="s">
        <v>823</v>
      </c>
      <c r="I897" t="s">
        <v>1173</v>
      </c>
      <c r="J897" s="1" t="s">
        <v>93</v>
      </c>
      <c r="K897" t="s">
        <v>94</v>
      </c>
      <c r="M897" t="s">
        <v>95</v>
      </c>
      <c r="N897" s="1" t="s">
        <v>103</v>
      </c>
      <c r="O897" s="1" t="s">
        <v>97</v>
      </c>
      <c r="P897" s="1" t="s">
        <v>97</v>
      </c>
      <c r="Q897" s="1" t="s">
        <v>97</v>
      </c>
      <c r="R897" s="1" t="s">
        <v>97</v>
      </c>
      <c r="S897" s="1" t="s">
        <v>101</v>
      </c>
      <c r="T897" s="1" t="s">
        <v>97</v>
      </c>
      <c r="U897" s="1" t="s">
        <v>97</v>
      </c>
      <c r="V897" s="1" t="s">
        <v>97</v>
      </c>
      <c r="W897" s="1" t="s">
        <v>97</v>
      </c>
      <c r="X897" s="1" t="s">
        <v>97</v>
      </c>
      <c r="Y897" s="1" t="s">
        <v>101</v>
      </c>
      <c r="Z897" s="1" t="s">
        <v>97</v>
      </c>
      <c r="AA897" s="1" t="s">
        <v>97</v>
      </c>
      <c r="AB897" s="1" t="s">
        <v>97</v>
      </c>
      <c r="AC897" s="1" t="s">
        <v>97</v>
      </c>
      <c r="AD897" s="1" t="s">
        <v>97</v>
      </c>
      <c r="AE897" s="1" t="s">
        <v>97</v>
      </c>
      <c r="AF897" s="1" t="s">
        <v>97</v>
      </c>
      <c r="AG897" s="4" t="s">
        <v>1508</v>
      </c>
      <c r="AH897" s="4" t="s">
        <v>1509</v>
      </c>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c r="CJ897" s="1"/>
      <c r="CK897" s="17" t="str">
        <f>IF(AND(Main!AA897="يتجاوز التوقعات بكثير", Main!AB897="يتجاوز التوقعات بكثير"), "يتجاوز التوقعات بكثير",
 IF(OR(AND(Main!AA897="يتجاوز التوقعات بكثير", Main!AB897="يتجاوز التوقعات"), AND(Main!AA897="يتجاوز التوقعات", Main!AB897="يتجاوز التوقعات بكثير")), "يتجاوز التوقعات",
 IF(AND(Main!AA897="يتجاوز التوقعات", Main!AB897="يتجاوز التوقعات"), "يتجاوز التوقعات",
 IF(OR(AND(Main!AA897="يتجاوز التوقعات", Main!AB897="يفي بالتوقعات"), AND(Main!AA897="يفي بالتوقعات", Main!AB897="يتجاوز التوقعات")), "يفي بالتوقعات",
 IF(AND(Main!AA897="يفي بالتوقعات", Main!AB897="يفي بالتوقعات"), "يفي بالتوقعات",
 IF(OR(AND(Main!AA897="يفي بالتوقعات", Main!AB897="يفي بالتوقعات جزئياً"), AND(Main!AA897="يفي بالتوقعات جزئياً", Main!AB897="يفي بالتوقعات")), "يفي بالتوقعات جزئياً",
 IF(AND(Main!AA897="يفي بالتوقعات جزئياً", Main!AB897="يفي بالتوقعات جزئياً"), "يفي بالتوقعات جزئياً",
 ""
 )))))))</f>
        <v>يتجاوز التوقعات بكثير</v>
      </c>
      <c r="CL897" s="17" t="str">
        <f>IF(AND(Main!AZ897="يتجاوز التوقعات بكثير", Main!BA897="يتجاوز التوقعات بكثير"), "يتجاوز التوقعات بكثير",
 IF(OR(AND(Main!AZ897="يتجاوز التوقعات بكثير", Main!BA897="يتجاوز التوقعات"), AND(Main!AZ897="يتجاوز التوقعات", Main!BA897="يتجاوز التوقعات بكثير")), "يتجاوز التوقعات",
 IF(AND(Main!AZ897="يتجاوز التوقعات", Main!BA897="يتجاوز التوقعات"), "يتجاوز التوقعات",
 IF(OR(AND(Main!AZ897="يتجاوز التوقعات", Main!BA897="يفي بالتوقعات"), AND(Main!AZ897="يفي بالتوقعات", Main!BA897="يتجاوز التوقعات")), "يفي بالتوقعات",
 IF(AND(Main!AZ897="يفي بالتوقعات", Main!BA897="يفي بالتوقعات"), "يفي بالتوقعات",
 IF(OR(AND(Main!AZ897="يفي بالتوقعات", Main!BA897="يفي بالتوقعات جزئياً"), AND(Main!AZ897="يفي بالتوقعات جزئياً", Main!BA897="يفي بالتوقعات")), "يفي بالتوقعات جزئياً",
 IF(AND(Main!AZ897="يفي بالتوقعات جزئياً", Main!BA897="يفي بالتوقعات جزئياً"), "يفي بالتوقعات جزئياً",
 ""
 )))))))</f>
        <v/>
      </c>
    </row>
    <row r="898" spans="1:90" ht="22.5" customHeight="1" x14ac:dyDescent="0.45">
      <c r="A898">
        <v>909</v>
      </c>
      <c r="B898">
        <v>46002.526990740698</v>
      </c>
      <c r="C898">
        <v>46002.530601851897</v>
      </c>
      <c r="D898" s="1" t="s">
        <v>364</v>
      </c>
      <c r="E898" s="1" t="s">
        <v>365</v>
      </c>
      <c r="F898" s="8" t="s">
        <v>455</v>
      </c>
      <c r="G898" s="1" t="s">
        <v>367</v>
      </c>
      <c r="H898" s="1" t="s">
        <v>823</v>
      </c>
      <c r="I898" t="s">
        <v>1196</v>
      </c>
      <c r="J898" s="1" t="s">
        <v>93</v>
      </c>
      <c r="K898" t="s">
        <v>94</v>
      </c>
      <c r="M898" t="s">
        <v>95</v>
      </c>
      <c r="N898" s="1" t="s">
        <v>703</v>
      </c>
      <c r="O898" s="1" t="s">
        <v>249</v>
      </c>
      <c r="P898" s="1" t="s">
        <v>210</v>
      </c>
      <c r="Q898" s="1" t="s">
        <v>210</v>
      </c>
      <c r="R898" s="1" t="s">
        <v>210</v>
      </c>
      <c r="S898" s="1" t="s">
        <v>210</v>
      </c>
      <c r="T898" s="1" t="s">
        <v>249</v>
      </c>
      <c r="U898" s="1" t="s">
        <v>210</v>
      </c>
      <c r="V898" s="1" t="s">
        <v>249</v>
      </c>
      <c r="W898" s="1" t="s">
        <v>210</v>
      </c>
      <c r="X898" s="1" t="s">
        <v>210</v>
      </c>
      <c r="Y898" s="1" t="s">
        <v>210</v>
      </c>
      <c r="Z898" s="1" t="s">
        <v>210</v>
      </c>
      <c r="AA898" s="1" t="s">
        <v>210</v>
      </c>
      <c r="AB898" s="1" t="s">
        <v>210</v>
      </c>
      <c r="AC898" s="1" t="s">
        <v>210</v>
      </c>
      <c r="AD898" s="1" t="s">
        <v>210</v>
      </c>
      <c r="AE898" s="1" t="s">
        <v>210</v>
      </c>
      <c r="AF898" s="1" t="s">
        <v>210</v>
      </c>
      <c r="AG898" s="4" t="s">
        <v>1510</v>
      </c>
      <c r="AH898" s="4" t="s">
        <v>1511</v>
      </c>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c r="CJ898" s="1"/>
      <c r="CK898" s="17" t="str">
        <f>IF(AND(Main!AA898="يتجاوز التوقعات بكثير", Main!AB898="يتجاوز التوقعات بكثير"), "يتجاوز التوقعات بكثير",
 IF(OR(AND(Main!AA898="يتجاوز التوقعات بكثير", Main!AB898="يتجاوز التوقعات"), AND(Main!AA898="يتجاوز التوقعات", Main!AB898="يتجاوز التوقعات بكثير")), "يتجاوز التوقعات",
 IF(AND(Main!AA898="يتجاوز التوقعات", Main!AB898="يتجاوز التوقعات"), "يتجاوز التوقعات",
 IF(OR(AND(Main!AA898="يتجاوز التوقعات", Main!AB898="يفي بالتوقعات"), AND(Main!AA898="يفي بالتوقعات", Main!AB898="يتجاوز التوقعات")), "يفي بالتوقعات",
 IF(AND(Main!AA898="يفي بالتوقعات", Main!AB898="يفي بالتوقعات"), "يفي بالتوقعات",
 IF(OR(AND(Main!AA898="يفي بالتوقعات", Main!AB898="يفي بالتوقعات جزئياً"), AND(Main!AA898="يفي بالتوقعات جزئياً", Main!AB898="يفي بالتوقعات")), "يفي بالتوقعات جزئياً",
 IF(AND(Main!AA898="يفي بالتوقعات جزئياً", Main!AB898="يفي بالتوقعات جزئياً"), "يفي بالتوقعات جزئياً",
 ""
 )))))))</f>
        <v>يفي بالتوقعات</v>
      </c>
      <c r="CL898" s="17" t="str">
        <f>IF(AND(Main!AZ898="يتجاوز التوقعات بكثير", Main!BA898="يتجاوز التوقعات بكثير"), "يتجاوز التوقعات بكثير",
 IF(OR(AND(Main!AZ898="يتجاوز التوقعات بكثير", Main!BA898="يتجاوز التوقعات"), AND(Main!AZ898="يتجاوز التوقعات", Main!BA898="يتجاوز التوقعات بكثير")), "يتجاوز التوقعات",
 IF(AND(Main!AZ898="يتجاوز التوقعات", Main!BA898="يتجاوز التوقعات"), "يتجاوز التوقعات",
 IF(OR(AND(Main!AZ898="يتجاوز التوقعات", Main!BA898="يفي بالتوقعات"), AND(Main!AZ898="يفي بالتوقعات", Main!BA898="يتجاوز التوقعات")), "يفي بالتوقعات",
 IF(AND(Main!AZ898="يفي بالتوقعات", Main!BA898="يفي بالتوقعات"), "يفي بالتوقعات",
 IF(OR(AND(Main!AZ898="يفي بالتوقعات", Main!BA898="يفي بالتوقعات جزئياً"), AND(Main!AZ898="يفي بالتوقعات جزئياً", Main!BA898="يفي بالتوقعات")), "يفي بالتوقعات جزئياً",
 IF(AND(Main!AZ898="يفي بالتوقعات جزئياً", Main!BA898="يفي بالتوقعات جزئياً"), "يفي بالتوقعات جزئياً",
 ""
 )))))))</f>
        <v/>
      </c>
    </row>
    <row r="899" spans="1:90" ht="22.5" customHeight="1" x14ac:dyDescent="0.45">
      <c r="A899">
        <v>910</v>
      </c>
      <c r="B899">
        <v>46002.5307060185</v>
      </c>
      <c r="C899">
        <v>46002.532025462999</v>
      </c>
      <c r="D899" s="1" t="s">
        <v>364</v>
      </c>
      <c r="E899" s="1" t="s">
        <v>365</v>
      </c>
      <c r="F899" s="8" t="s">
        <v>371</v>
      </c>
      <c r="G899" s="1" t="s">
        <v>367</v>
      </c>
      <c r="H899" s="1" t="s">
        <v>823</v>
      </c>
      <c r="I899" t="s">
        <v>1196</v>
      </c>
      <c r="J899" s="1" t="s">
        <v>93</v>
      </c>
      <c r="K899" t="s">
        <v>94</v>
      </c>
      <c r="M899" t="s">
        <v>95</v>
      </c>
      <c r="N899" s="1" t="s">
        <v>703</v>
      </c>
      <c r="O899" s="1" t="s">
        <v>101</v>
      </c>
      <c r="P899" s="1" t="s">
        <v>101</v>
      </c>
      <c r="Q899" s="1" t="s">
        <v>101</v>
      </c>
      <c r="R899" s="1" t="s">
        <v>101</v>
      </c>
      <c r="S899" s="1" t="s">
        <v>101</v>
      </c>
      <c r="T899" s="1" t="s">
        <v>101</v>
      </c>
      <c r="U899" s="1" t="s">
        <v>101</v>
      </c>
      <c r="V899" s="1" t="s">
        <v>101</v>
      </c>
      <c r="W899" s="1" t="s">
        <v>101</v>
      </c>
      <c r="X899" s="1" t="s">
        <v>101</v>
      </c>
      <c r="Y899" s="1" t="s">
        <v>101</v>
      </c>
      <c r="Z899" s="1" t="s">
        <v>101</v>
      </c>
      <c r="AA899" s="1" t="s">
        <v>101</v>
      </c>
      <c r="AB899" s="1" t="s">
        <v>101</v>
      </c>
      <c r="AC899" s="1" t="s">
        <v>101</v>
      </c>
      <c r="AD899" s="1" t="s">
        <v>101</v>
      </c>
      <c r="AE899" s="1" t="s">
        <v>101</v>
      </c>
      <c r="AF899" s="1" t="s">
        <v>101</v>
      </c>
      <c r="AG899" s="4" t="s">
        <v>1512</v>
      </c>
      <c r="AH899" s="4" t="s">
        <v>1513</v>
      </c>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c r="CJ899" s="1"/>
      <c r="CK899" s="17" t="str">
        <f>IF(AND(Main!AA899="يتجاوز التوقعات بكثير", Main!AB899="يتجاوز التوقعات بكثير"), "يتجاوز التوقعات بكثير",
 IF(OR(AND(Main!AA899="يتجاوز التوقعات بكثير", Main!AB899="يتجاوز التوقعات"), AND(Main!AA899="يتجاوز التوقعات", Main!AB899="يتجاوز التوقعات بكثير")), "يتجاوز التوقعات",
 IF(AND(Main!AA899="يتجاوز التوقعات", Main!AB899="يتجاوز التوقعات"), "يتجاوز التوقعات",
 IF(OR(AND(Main!AA899="يتجاوز التوقعات", Main!AB899="يفي بالتوقعات"), AND(Main!AA899="يفي بالتوقعات", Main!AB899="يتجاوز التوقعات")), "يفي بالتوقعات",
 IF(AND(Main!AA899="يفي بالتوقعات", Main!AB899="يفي بالتوقعات"), "يفي بالتوقعات",
 IF(OR(AND(Main!AA899="يفي بالتوقعات", Main!AB899="يفي بالتوقعات جزئياً"), AND(Main!AA899="يفي بالتوقعات جزئياً", Main!AB899="يفي بالتوقعات")), "يفي بالتوقعات جزئياً",
 IF(AND(Main!AA899="يفي بالتوقعات جزئياً", Main!AB899="يفي بالتوقعات جزئياً"), "يفي بالتوقعات جزئياً",
 ""
 )))))))</f>
        <v>يتجاوز التوقعات</v>
      </c>
      <c r="CL899" s="17" t="str">
        <f>IF(AND(Main!AZ899="يتجاوز التوقعات بكثير", Main!BA899="يتجاوز التوقعات بكثير"), "يتجاوز التوقعات بكثير",
 IF(OR(AND(Main!AZ899="يتجاوز التوقعات بكثير", Main!BA899="يتجاوز التوقعات"), AND(Main!AZ899="يتجاوز التوقعات", Main!BA899="يتجاوز التوقعات بكثير")), "يتجاوز التوقعات",
 IF(AND(Main!AZ899="يتجاوز التوقعات", Main!BA899="يتجاوز التوقعات"), "يتجاوز التوقعات",
 IF(OR(AND(Main!AZ899="يتجاوز التوقعات", Main!BA899="يفي بالتوقعات"), AND(Main!AZ899="يفي بالتوقعات", Main!BA899="يتجاوز التوقعات")), "يفي بالتوقعات",
 IF(AND(Main!AZ899="يفي بالتوقعات", Main!BA899="يفي بالتوقعات"), "يفي بالتوقعات",
 IF(OR(AND(Main!AZ899="يفي بالتوقعات", Main!BA899="يفي بالتوقعات جزئياً"), AND(Main!AZ899="يفي بالتوقعات جزئياً", Main!BA899="يفي بالتوقعات")), "يفي بالتوقعات جزئياً",
 IF(AND(Main!AZ899="يفي بالتوقعات جزئياً", Main!BA899="يفي بالتوقعات جزئياً"), "يفي بالتوقعات جزئياً",
 ""
 )))))))</f>
        <v/>
      </c>
    </row>
    <row r="900" spans="1:90" ht="22.5" customHeight="1" x14ac:dyDescent="0.45">
      <c r="A900">
        <v>911</v>
      </c>
      <c r="B900">
        <v>46002.5321064815</v>
      </c>
      <c r="C900">
        <v>46002.533553240697</v>
      </c>
      <c r="D900" s="1" t="s">
        <v>364</v>
      </c>
      <c r="E900" s="1" t="s">
        <v>365</v>
      </c>
      <c r="F900" s="8" t="s">
        <v>428</v>
      </c>
      <c r="G900" s="1" t="s">
        <v>367</v>
      </c>
      <c r="H900" s="1" t="s">
        <v>823</v>
      </c>
      <c r="I900" t="s">
        <v>1196</v>
      </c>
      <c r="J900" s="1" t="s">
        <v>93</v>
      </c>
      <c r="K900" t="s">
        <v>94</v>
      </c>
      <c r="M900" t="s">
        <v>95</v>
      </c>
      <c r="N900" s="1" t="s">
        <v>703</v>
      </c>
      <c r="O900" s="1" t="s">
        <v>97</v>
      </c>
      <c r="P900" s="1" t="s">
        <v>97</v>
      </c>
      <c r="Q900" s="1" t="s">
        <v>97</v>
      </c>
      <c r="R900" s="1" t="s">
        <v>97</v>
      </c>
      <c r="S900" s="1" t="s">
        <v>101</v>
      </c>
      <c r="T900" s="1" t="s">
        <v>97</v>
      </c>
      <c r="U900" s="1" t="s">
        <v>97</v>
      </c>
      <c r="V900" s="1" t="s">
        <v>97</v>
      </c>
      <c r="W900" s="1" t="s">
        <v>97</v>
      </c>
      <c r="X900" s="1" t="s">
        <v>97</v>
      </c>
      <c r="Y900" s="1" t="s">
        <v>97</v>
      </c>
      <c r="Z900" s="1" t="s">
        <v>97</v>
      </c>
      <c r="AA900" s="1" t="s">
        <v>97</v>
      </c>
      <c r="AB900" s="1" t="s">
        <v>97</v>
      </c>
      <c r="AC900" s="1" t="s">
        <v>97</v>
      </c>
      <c r="AD900" s="1" t="s">
        <v>97</v>
      </c>
      <c r="AE900" s="1" t="s">
        <v>97</v>
      </c>
      <c r="AF900" s="1" t="s">
        <v>97</v>
      </c>
      <c r="AG900" s="4" t="s">
        <v>1514</v>
      </c>
      <c r="AH900" s="4" t="s">
        <v>1515</v>
      </c>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c r="CJ900" s="1"/>
      <c r="CK900" s="17" t="str">
        <f>IF(AND(Main!AA900="يتجاوز التوقعات بكثير", Main!AB900="يتجاوز التوقعات بكثير"), "يتجاوز التوقعات بكثير",
 IF(OR(AND(Main!AA900="يتجاوز التوقعات بكثير", Main!AB900="يتجاوز التوقعات"), AND(Main!AA900="يتجاوز التوقعات", Main!AB900="يتجاوز التوقعات بكثير")), "يتجاوز التوقعات",
 IF(AND(Main!AA900="يتجاوز التوقعات", Main!AB900="يتجاوز التوقعات"), "يتجاوز التوقعات",
 IF(OR(AND(Main!AA900="يتجاوز التوقعات", Main!AB900="يفي بالتوقعات"), AND(Main!AA900="يفي بالتوقعات", Main!AB900="يتجاوز التوقعات")), "يفي بالتوقعات",
 IF(AND(Main!AA900="يفي بالتوقعات", Main!AB900="يفي بالتوقعات"), "يفي بالتوقعات",
 IF(OR(AND(Main!AA900="يفي بالتوقعات", Main!AB900="يفي بالتوقعات جزئياً"), AND(Main!AA900="يفي بالتوقعات جزئياً", Main!AB900="يفي بالتوقعات")), "يفي بالتوقعات جزئياً",
 IF(AND(Main!AA900="يفي بالتوقعات جزئياً", Main!AB900="يفي بالتوقعات جزئياً"), "يفي بالتوقعات جزئياً",
 ""
 )))))))</f>
        <v>يتجاوز التوقعات بكثير</v>
      </c>
      <c r="CL900" s="17" t="str">
        <f>IF(AND(Main!AZ900="يتجاوز التوقعات بكثير", Main!BA900="يتجاوز التوقعات بكثير"), "يتجاوز التوقعات بكثير",
 IF(OR(AND(Main!AZ900="يتجاوز التوقعات بكثير", Main!BA900="يتجاوز التوقعات"), AND(Main!AZ900="يتجاوز التوقعات", Main!BA900="يتجاوز التوقعات بكثير")), "يتجاوز التوقعات",
 IF(AND(Main!AZ900="يتجاوز التوقعات", Main!BA900="يتجاوز التوقعات"), "يتجاوز التوقعات",
 IF(OR(AND(Main!AZ900="يتجاوز التوقعات", Main!BA900="يفي بالتوقعات"), AND(Main!AZ900="يفي بالتوقعات", Main!BA900="يتجاوز التوقعات")), "يفي بالتوقعات",
 IF(AND(Main!AZ900="يفي بالتوقعات", Main!BA900="يفي بالتوقعات"), "يفي بالتوقعات",
 IF(OR(AND(Main!AZ900="يفي بالتوقعات", Main!BA900="يفي بالتوقعات جزئياً"), AND(Main!AZ900="يفي بالتوقعات جزئياً", Main!BA900="يفي بالتوقعات")), "يفي بالتوقعات جزئياً",
 IF(AND(Main!AZ900="يفي بالتوقعات جزئياً", Main!BA900="يفي بالتوقعات جزئياً"), "يفي بالتوقعات جزئياً",
 ""
 )))))))</f>
        <v/>
      </c>
    </row>
    <row r="901" spans="1:90" ht="22.5" customHeight="1" x14ac:dyDescent="0.45">
      <c r="A901">
        <v>912</v>
      </c>
      <c r="B901">
        <v>46002.529479166697</v>
      </c>
      <c r="C901">
        <v>46002.533784722204</v>
      </c>
      <c r="D901" s="1" t="s">
        <v>449</v>
      </c>
      <c r="E901" s="1" t="s">
        <v>450</v>
      </c>
      <c r="F901" s="8" t="s">
        <v>298</v>
      </c>
      <c r="G901" s="1" t="s">
        <v>299</v>
      </c>
      <c r="H901" s="1" t="s">
        <v>823</v>
      </c>
      <c r="I901" t="s">
        <v>1196</v>
      </c>
      <c r="J901" s="1" t="s">
        <v>93</v>
      </c>
      <c r="K901" t="s">
        <v>94</v>
      </c>
      <c r="M901" t="s">
        <v>95</v>
      </c>
      <c r="N901" s="1" t="s">
        <v>703</v>
      </c>
      <c r="O901" s="1" t="s">
        <v>97</v>
      </c>
      <c r="P901" s="1" t="s">
        <v>97</v>
      </c>
      <c r="Q901" s="1" t="s">
        <v>97</v>
      </c>
      <c r="R901" s="1" t="s">
        <v>97</v>
      </c>
      <c r="S901" s="1" t="s">
        <v>97</v>
      </c>
      <c r="T901" s="1" t="s">
        <v>97</v>
      </c>
      <c r="U901" s="1" t="s">
        <v>97</v>
      </c>
      <c r="V901" s="1" t="s">
        <v>97</v>
      </c>
      <c r="W901" s="1" t="s">
        <v>97</v>
      </c>
      <c r="X901" s="1" t="s">
        <v>97</v>
      </c>
      <c r="Y901" s="1" t="s">
        <v>101</v>
      </c>
      <c r="Z901" s="1" t="s">
        <v>97</v>
      </c>
      <c r="AA901" s="1" t="s">
        <v>97</v>
      </c>
      <c r="AB901" s="1" t="s">
        <v>97</v>
      </c>
      <c r="AC901" s="1" t="s">
        <v>101</v>
      </c>
      <c r="AD901" s="1" t="s">
        <v>97</v>
      </c>
      <c r="AE901" s="1" t="s">
        <v>97</v>
      </c>
      <c r="AF901" s="1" t="s">
        <v>97</v>
      </c>
      <c r="AG901" s="4" t="s">
        <v>1516</v>
      </c>
      <c r="AH901" s="4" t="s">
        <v>1517</v>
      </c>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c r="CJ901" s="1"/>
      <c r="CK901" s="17" t="str">
        <f>IF(AND(Main!AA901="يتجاوز التوقعات بكثير", Main!AB901="يتجاوز التوقعات بكثير"), "يتجاوز التوقعات بكثير",
 IF(OR(AND(Main!AA901="يتجاوز التوقعات بكثير", Main!AB901="يتجاوز التوقعات"), AND(Main!AA901="يتجاوز التوقعات", Main!AB901="يتجاوز التوقعات بكثير")), "يتجاوز التوقعات",
 IF(AND(Main!AA901="يتجاوز التوقعات", Main!AB901="يتجاوز التوقعات"), "يتجاوز التوقعات",
 IF(OR(AND(Main!AA901="يتجاوز التوقعات", Main!AB901="يفي بالتوقعات"), AND(Main!AA901="يفي بالتوقعات", Main!AB901="يتجاوز التوقعات")), "يفي بالتوقعات",
 IF(AND(Main!AA901="يفي بالتوقعات", Main!AB901="يفي بالتوقعات"), "يفي بالتوقعات",
 IF(OR(AND(Main!AA901="يفي بالتوقعات", Main!AB901="يفي بالتوقعات جزئياً"), AND(Main!AA901="يفي بالتوقعات جزئياً", Main!AB901="يفي بالتوقعات")), "يفي بالتوقعات جزئياً",
 IF(AND(Main!AA901="يفي بالتوقعات جزئياً", Main!AB901="يفي بالتوقعات جزئياً"), "يفي بالتوقعات جزئياً",
 ""
 )))))))</f>
        <v>يتجاوز التوقعات بكثير</v>
      </c>
      <c r="CL901" s="17" t="str">
        <f>IF(AND(Main!AZ901="يتجاوز التوقعات بكثير", Main!BA901="يتجاوز التوقعات بكثير"), "يتجاوز التوقعات بكثير",
 IF(OR(AND(Main!AZ901="يتجاوز التوقعات بكثير", Main!BA901="يتجاوز التوقعات"), AND(Main!AZ901="يتجاوز التوقعات", Main!BA901="يتجاوز التوقعات بكثير")), "يتجاوز التوقعات",
 IF(AND(Main!AZ901="يتجاوز التوقعات", Main!BA901="يتجاوز التوقعات"), "يتجاوز التوقعات",
 IF(OR(AND(Main!AZ901="يتجاوز التوقعات", Main!BA901="يفي بالتوقعات"), AND(Main!AZ901="يفي بالتوقعات", Main!BA901="يتجاوز التوقعات")), "يفي بالتوقعات",
 IF(AND(Main!AZ901="يفي بالتوقعات", Main!BA901="يفي بالتوقعات"), "يفي بالتوقعات",
 IF(OR(AND(Main!AZ901="يفي بالتوقعات", Main!BA901="يفي بالتوقعات جزئياً"), AND(Main!AZ901="يفي بالتوقعات جزئياً", Main!BA901="يفي بالتوقعات")), "يفي بالتوقعات جزئياً",
 IF(AND(Main!AZ901="يفي بالتوقعات جزئياً", Main!BA901="يفي بالتوقعات جزئياً"), "يفي بالتوقعات جزئياً",
 ""
 )))))))</f>
        <v/>
      </c>
    </row>
    <row r="902" spans="1:90" ht="22.5" customHeight="1" x14ac:dyDescent="0.45">
      <c r="A902">
        <v>913</v>
      </c>
      <c r="B902">
        <v>46002.533622685201</v>
      </c>
      <c r="C902">
        <v>46002.535324074102</v>
      </c>
      <c r="D902" s="1" t="s">
        <v>364</v>
      </c>
      <c r="E902" s="1" t="s">
        <v>365</v>
      </c>
      <c r="F902" s="8" t="s">
        <v>436</v>
      </c>
      <c r="G902" s="1" t="s">
        <v>367</v>
      </c>
      <c r="H902" s="1" t="s">
        <v>823</v>
      </c>
      <c r="I902" t="s">
        <v>1196</v>
      </c>
      <c r="J902" s="1" t="s">
        <v>93</v>
      </c>
      <c r="K902" t="s">
        <v>94</v>
      </c>
      <c r="M902" t="s">
        <v>95</v>
      </c>
      <c r="N902" s="1" t="s">
        <v>703</v>
      </c>
      <c r="O902" s="1" t="s">
        <v>249</v>
      </c>
      <c r="P902" s="1" t="s">
        <v>210</v>
      </c>
      <c r="Q902" s="1" t="s">
        <v>249</v>
      </c>
      <c r="R902" s="1" t="s">
        <v>249</v>
      </c>
      <c r="S902" s="1" t="s">
        <v>210</v>
      </c>
      <c r="T902" s="1" t="s">
        <v>210</v>
      </c>
      <c r="U902" s="1" t="s">
        <v>210</v>
      </c>
      <c r="V902" s="1" t="s">
        <v>210</v>
      </c>
      <c r="W902" s="1" t="s">
        <v>210</v>
      </c>
      <c r="X902" s="1" t="s">
        <v>210</v>
      </c>
      <c r="Y902" s="1" t="s">
        <v>210</v>
      </c>
      <c r="Z902" s="1" t="s">
        <v>210</v>
      </c>
      <c r="AA902" s="1" t="s">
        <v>210</v>
      </c>
      <c r="AB902" s="1" t="s">
        <v>210</v>
      </c>
      <c r="AC902" s="1" t="s">
        <v>210</v>
      </c>
      <c r="AD902" s="1" t="s">
        <v>210</v>
      </c>
      <c r="AE902" s="1" t="s">
        <v>210</v>
      </c>
      <c r="AF902" s="1" t="s">
        <v>210</v>
      </c>
      <c r="AG902" s="4" t="s">
        <v>1518</v>
      </c>
      <c r="AH902" s="4" t="s">
        <v>1519</v>
      </c>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c r="CJ902" s="1"/>
      <c r="CK902" s="17" t="str">
        <f>IF(AND(Main!AA902="يتجاوز التوقعات بكثير", Main!AB902="يتجاوز التوقعات بكثير"), "يتجاوز التوقعات بكثير",
 IF(OR(AND(Main!AA902="يتجاوز التوقعات بكثير", Main!AB902="يتجاوز التوقعات"), AND(Main!AA902="يتجاوز التوقعات", Main!AB902="يتجاوز التوقعات بكثير")), "يتجاوز التوقعات",
 IF(AND(Main!AA902="يتجاوز التوقعات", Main!AB902="يتجاوز التوقعات"), "يتجاوز التوقعات",
 IF(OR(AND(Main!AA902="يتجاوز التوقعات", Main!AB902="يفي بالتوقعات"), AND(Main!AA902="يفي بالتوقعات", Main!AB902="يتجاوز التوقعات")), "يفي بالتوقعات",
 IF(AND(Main!AA902="يفي بالتوقعات", Main!AB902="يفي بالتوقعات"), "يفي بالتوقعات",
 IF(OR(AND(Main!AA902="يفي بالتوقعات", Main!AB902="يفي بالتوقعات جزئياً"), AND(Main!AA902="يفي بالتوقعات جزئياً", Main!AB902="يفي بالتوقعات")), "يفي بالتوقعات جزئياً",
 IF(AND(Main!AA902="يفي بالتوقعات جزئياً", Main!AB902="يفي بالتوقعات جزئياً"), "يفي بالتوقعات جزئياً",
 ""
 )))))))</f>
        <v>يفي بالتوقعات</v>
      </c>
      <c r="CL902" s="17" t="str">
        <f>IF(AND(Main!AZ902="يتجاوز التوقعات بكثير", Main!BA902="يتجاوز التوقعات بكثير"), "يتجاوز التوقعات بكثير",
 IF(OR(AND(Main!AZ902="يتجاوز التوقعات بكثير", Main!BA902="يتجاوز التوقعات"), AND(Main!AZ902="يتجاوز التوقعات", Main!BA902="يتجاوز التوقعات بكثير")), "يتجاوز التوقعات",
 IF(AND(Main!AZ902="يتجاوز التوقعات", Main!BA902="يتجاوز التوقعات"), "يتجاوز التوقعات",
 IF(OR(AND(Main!AZ902="يتجاوز التوقعات", Main!BA902="يفي بالتوقعات"), AND(Main!AZ902="يفي بالتوقعات", Main!BA902="يتجاوز التوقعات")), "يفي بالتوقعات",
 IF(AND(Main!AZ902="يفي بالتوقعات", Main!BA902="يفي بالتوقعات"), "يفي بالتوقعات",
 IF(OR(AND(Main!AZ902="يفي بالتوقعات", Main!BA902="يفي بالتوقعات جزئياً"), AND(Main!AZ902="يفي بالتوقعات جزئياً", Main!BA902="يفي بالتوقعات")), "يفي بالتوقعات جزئياً",
 IF(AND(Main!AZ902="يفي بالتوقعات جزئياً", Main!BA902="يفي بالتوقعات جزئياً"), "يفي بالتوقعات جزئياً",
 ""
 )))))))</f>
        <v/>
      </c>
    </row>
    <row r="903" spans="1:90" ht="22.5" customHeight="1" x14ac:dyDescent="0.45">
      <c r="A903">
        <v>914</v>
      </c>
      <c r="B903">
        <v>46002.533831018503</v>
      </c>
      <c r="C903">
        <v>46002.537499999999</v>
      </c>
      <c r="D903" s="1" t="s">
        <v>449</v>
      </c>
      <c r="E903" s="1" t="s">
        <v>450</v>
      </c>
      <c r="F903" s="8" t="s">
        <v>344</v>
      </c>
      <c r="G903" s="1" t="s">
        <v>299</v>
      </c>
      <c r="H903" s="1" t="s">
        <v>823</v>
      </c>
      <c r="I903" t="s">
        <v>875</v>
      </c>
      <c r="J903" s="1" t="s">
        <v>93</v>
      </c>
      <c r="K903" t="s">
        <v>94</v>
      </c>
      <c r="M903" t="s">
        <v>95</v>
      </c>
      <c r="N903" s="1" t="s">
        <v>96</v>
      </c>
      <c r="O903" s="1" t="s">
        <v>210</v>
      </c>
      <c r="P903" s="1" t="s">
        <v>101</v>
      </c>
      <c r="Q903" s="1" t="s">
        <v>101</v>
      </c>
      <c r="R903" s="1" t="s">
        <v>101</v>
      </c>
      <c r="S903" s="1" t="s">
        <v>101</v>
      </c>
      <c r="T903" s="1" t="s">
        <v>210</v>
      </c>
      <c r="U903" s="1" t="s">
        <v>101</v>
      </c>
      <c r="V903" s="1" t="s">
        <v>101</v>
      </c>
      <c r="W903" s="1" t="s">
        <v>210</v>
      </c>
      <c r="X903" s="1" t="s">
        <v>210</v>
      </c>
      <c r="Y903" s="1" t="s">
        <v>101</v>
      </c>
      <c r="Z903" s="1" t="s">
        <v>101</v>
      </c>
      <c r="AA903" s="1" t="s">
        <v>101</v>
      </c>
      <c r="AB903" s="1" t="s">
        <v>101</v>
      </c>
      <c r="AC903" s="1" t="s">
        <v>101</v>
      </c>
      <c r="AD903" s="1" t="s">
        <v>101</v>
      </c>
      <c r="AE903" s="1" t="s">
        <v>101</v>
      </c>
      <c r="AF903" s="1" t="s">
        <v>210</v>
      </c>
      <c r="AG903" s="4" t="s">
        <v>1520</v>
      </c>
      <c r="AH903" s="4" t="s">
        <v>1521</v>
      </c>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c r="CJ903" s="1"/>
      <c r="CK903" s="17" t="str">
        <f>IF(AND(Main!AA903="يتجاوز التوقعات بكثير", Main!AB903="يتجاوز التوقعات بكثير"), "يتجاوز التوقعات بكثير",
 IF(OR(AND(Main!AA903="يتجاوز التوقعات بكثير", Main!AB903="يتجاوز التوقعات"), AND(Main!AA903="يتجاوز التوقعات", Main!AB903="يتجاوز التوقعات بكثير")), "يتجاوز التوقعات",
 IF(AND(Main!AA903="يتجاوز التوقعات", Main!AB903="يتجاوز التوقعات"), "يتجاوز التوقعات",
 IF(OR(AND(Main!AA903="يتجاوز التوقعات", Main!AB903="يفي بالتوقعات"), AND(Main!AA903="يفي بالتوقعات", Main!AB903="يتجاوز التوقعات")), "يفي بالتوقعات",
 IF(AND(Main!AA903="يفي بالتوقعات", Main!AB903="يفي بالتوقعات"), "يفي بالتوقعات",
 IF(OR(AND(Main!AA903="يفي بالتوقعات", Main!AB903="يفي بالتوقعات جزئياً"), AND(Main!AA903="يفي بالتوقعات جزئياً", Main!AB903="يفي بالتوقعات")), "يفي بالتوقعات جزئياً",
 IF(AND(Main!AA903="يفي بالتوقعات جزئياً", Main!AB903="يفي بالتوقعات جزئياً"), "يفي بالتوقعات جزئياً",
 ""
 )))))))</f>
        <v>يتجاوز التوقعات</v>
      </c>
      <c r="CL903" s="17" t="str">
        <f>IF(AND(Main!AZ903="يتجاوز التوقعات بكثير", Main!BA903="يتجاوز التوقعات بكثير"), "يتجاوز التوقعات بكثير",
 IF(OR(AND(Main!AZ903="يتجاوز التوقعات بكثير", Main!BA903="يتجاوز التوقعات"), AND(Main!AZ903="يتجاوز التوقعات", Main!BA903="يتجاوز التوقعات بكثير")), "يتجاوز التوقعات",
 IF(AND(Main!AZ903="يتجاوز التوقعات", Main!BA903="يتجاوز التوقعات"), "يتجاوز التوقعات",
 IF(OR(AND(Main!AZ903="يتجاوز التوقعات", Main!BA903="يفي بالتوقعات"), AND(Main!AZ903="يفي بالتوقعات", Main!BA903="يتجاوز التوقعات")), "يفي بالتوقعات",
 IF(AND(Main!AZ903="يفي بالتوقعات", Main!BA903="يفي بالتوقعات"), "يفي بالتوقعات",
 IF(OR(AND(Main!AZ903="يفي بالتوقعات", Main!BA903="يفي بالتوقعات جزئياً"), AND(Main!AZ903="يفي بالتوقعات جزئياً", Main!BA903="يفي بالتوقعات")), "يفي بالتوقعات جزئياً",
 IF(AND(Main!AZ903="يفي بالتوقعات جزئياً", Main!BA903="يفي بالتوقعات جزئياً"), "يفي بالتوقعات جزئياً",
 ""
 )))))))</f>
        <v/>
      </c>
    </row>
    <row r="904" spans="1:90" ht="22.5" customHeight="1" x14ac:dyDescent="0.45">
      <c r="A904">
        <v>915</v>
      </c>
      <c r="B904">
        <v>46002.537546296298</v>
      </c>
      <c r="C904">
        <v>46002.541736111103</v>
      </c>
      <c r="D904" s="1" t="s">
        <v>449</v>
      </c>
      <c r="E904" s="1" t="s">
        <v>450</v>
      </c>
      <c r="F904" s="8" t="s">
        <v>344</v>
      </c>
      <c r="G904" s="1" t="s">
        <v>299</v>
      </c>
      <c r="H904" s="1" t="s">
        <v>823</v>
      </c>
      <c r="I904" t="s">
        <v>1148</v>
      </c>
      <c r="J904" s="1" t="s">
        <v>93</v>
      </c>
      <c r="K904" t="s">
        <v>94</v>
      </c>
      <c r="M904" t="s">
        <v>95</v>
      </c>
      <c r="N904" s="1" t="s">
        <v>100</v>
      </c>
      <c r="O904" s="1" t="s">
        <v>101</v>
      </c>
      <c r="P904" s="1" t="s">
        <v>101</v>
      </c>
      <c r="Q904" s="1" t="s">
        <v>101</v>
      </c>
      <c r="R904" s="1" t="s">
        <v>101</v>
      </c>
      <c r="S904" s="1" t="s">
        <v>101</v>
      </c>
      <c r="T904" s="1" t="s">
        <v>210</v>
      </c>
      <c r="U904" s="1" t="s">
        <v>101</v>
      </c>
      <c r="V904" s="1" t="s">
        <v>210</v>
      </c>
      <c r="W904" s="1" t="s">
        <v>101</v>
      </c>
      <c r="X904" s="1" t="s">
        <v>210</v>
      </c>
      <c r="Y904" s="1" t="s">
        <v>101</v>
      </c>
      <c r="Z904" s="1" t="s">
        <v>210</v>
      </c>
      <c r="AA904" s="1" t="s">
        <v>210</v>
      </c>
      <c r="AB904" s="1" t="s">
        <v>210</v>
      </c>
      <c r="AC904" s="1" t="s">
        <v>101</v>
      </c>
      <c r="AD904" s="1" t="s">
        <v>101</v>
      </c>
      <c r="AE904" s="1" t="s">
        <v>101</v>
      </c>
      <c r="AF904" s="1" t="s">
        <v>101</v>
      </c>
      <c r="AG904" s="4" t="s">
        <v>1522</v>
      </c>
      <c r="AH904" s="4" t="s">
        <v>1523</v>
      </c>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c r="CJ904" s="1"/>
      <c r="CK904" s="17" t="str">
        <f>IF(AND(Main!AA904="يتجاوز التوقعات بكثير", Main!AB904="يتجاوز التوقعات بكثير"), "يتجاوز التوقعات بكثير",
 IF(OR(AND(Main!AA904="يتجاوز التوقعات بكثير", Main!AB904="يتجاوز التوقعات"), AND(Main!AA904="يتجاوز التوقعات", Main!AB904="يتجاوز التوقعات بكثير")), "يتجاوز التوقعات",
 IF(AND(Main!AA904="يتجاوز التوقعات", Main!AB904="يتجاوز التوقعات"), "يتجاوز التوقعات",
 IF(OR(AND(Main!AA904="يتجاوز التوقعات", Main!AB904="يفي بالتوقعات"), AND(Main!AA904="يفي بالتوقعات", Main!AB904="يتجاوز التوقعات")), "يفي بالتوقعات",
 IF(AND(Main!AA904="يفي بالتوقعات", Main!AB904="يفي بالتوقعات"), "يفي بالتوقعات",
 IF(OR(AND(Main!AA904="يفي بالتوقعات", Main!AB904="يفي بالتوقعات جزئياً"), AND(Main!AA904="يفي بالتوقعات جزئياً", Main!AB904="يفي بالتوقعات")), "يفي بالتوقعات جزئياً",
 IF(AND(Main!AA904="يفي بالتوقعات جزئياً", Main!AB904="يفي بالتوقعات جزئياً"), "يفي بالتوقعات جزئياً",
 ""
 )))))))</f>
        <v>يفي بالتوقعات</v>
      </c>
      <c r="CL904" s="17" t="str">
        <f>IF(AND(Main!AZ904="يتجاوز التوقعات بكثير", Main!BA904="يتجاوز التوقعات بكثير"), "يتجاوز التوقعات بكثير",
 IF(OR(AND(Main!AZ904="يتجاوز التوقعات بكثير", Main!BA904="يتجاوز التوقعات"), AND(Main!AZ904="يتجاوز التوقعات", Main!BA904="يتجاوز التوقعات بكثير")), "يتجاوز التوقعات",
 IF(AND(Main!AZ904="يتجاوز التوقعات", Main!BA904="يتجاوز التوقعات"), "يتجاوز التوقعات",
 IF(OR(AND(Main!AZ904="يتجاوز التوقعات", Main!BA904="يفي بالتوقعات"), AND(Main!AZ904="يفي بالتوقعات", Main!BA904="يتجاوز التوقعات")), "يفي بالتوقعات",
 IF(AND(Main!AZ904="يفي بالتوقعات", Main!BA904="يفي بالتوقعات"), "يفي بالتوقعات",
 IF(OR(AND(Main!AZ904="يفي بالتوقعات", Main!BA904="يفي بالتوقعات جزئياً"), AND(Main!AZ904="يفي بالتوقعات جزئياً", Main!BA904="يفي بالتوقعات")), "يفي بالتوقعات جزئياً",
 IF(AND(Main!AZ904="يفي بالتوقعات جزئياً", Main!BA904="يفي بالتوقعات جزئياً"), "يفي بالتوقعات جزئياً",
 ""
 )))))))</f>
        <v/>
      </c>
    </row>
    <row r="905" spans="1:90" ht="22.5" customHeight="1" x14ac:dyDescent="0.45">
      <c r="A905">
        <v>916</v>
      </c>
      <c r="B905">
        <v>46002.542164351798</v>
      </c>
      <c r="C905">
        <v>46002.544918981497</v>
      </c>
      <c r="D905" s="1" t="s">
        <v>449</v>
      </c>
      <c r="E905" s="1" t="s">
        <v>450</v>
      </c>
      <c r="F905" s="8" t="s">
        <v>344</v>
      </c>
      <c r="G905" s="1" t="s">
        <v>299</v>
      </c>
      <c r="H905" s="1" t="s">
        <v>823</v>
      </c>
      <c r="I905" t="s">
        <v>1173</v>
      </c>
      <c r="J905" s="1" t="s">
        <v>93</v>
      </c>
      <c r="K905" t="s">
        <v>94</v>
      </c>
      <c r="M905" t="s">
        <v>95</v>
      </c>
      <c r="N905" s="1" t="s">
        <v>103</v>
      </c>
      <c r="O905" s="1" t="s">
        <v>97</v>
      </c>
      <c r="P905" s="1" t="s">
        <v>97</v>
      </c>
      <c r="Q905" s="1" t="s">
        <v>97</v>
      </c>
      <c r="R905" s="1" t="s">
        <v>97</v>
      </c>
      <c r="S905" s="1" t="s">
        <v>97</v>
      </c>
      <c r="T905" s="1" t="s">
        <v>101</v>
      </c>
      <c r="U905" s="1" t="s">
        <v>97</v>
      </c>
      <c r="V905" s="1" t="s">
        <v>97</v>
      </c>
      <c r="W905" s="1" t="s">
        <v>97</v>
      </c>
      <c r="X905" s="1" t="s">
        <v>97</v>
      </c>
      <c r="Y905" s="1" t="s">
        <v>101</v>
      </c>
      <c r="Z905" s="1" t="s">
        <v>97</v>
      </c>
      <c r="AA905" s="1" t="s">
        <v>97</v>
      </c>
      <c r="AB905" s="1" t="s">
        <v>97</v>
      </c>
      <c r="AC905" s="1" t="s">
        <v>97</v>
      </c>
      <c r="AD905" s="1" t="s">
        <v>97</v>
      </c>
      <c r="AE905" s="1" t="s">
        <v>97</v>
      </c>
      <c r="AF905" s="1" t="s">
        <v>97</v>
      </c>
      <c r="AG905" s="4" t="s">
        <v>1524</v>
      </c>
      <c r="AH905" s="4" t="s">
        <v>1525</v>
      </c>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c r="CJ905" s="1"/>
      <c r="CK905" s="17" t="str">
        <f>IF(AND(Main!AA905="يتجاوز التوقعات بكثير", Main!AB905="يتجاوز التوقعات بكثير"), "يتجاوز التوقعات بكثير",
 IF(OR(AND(Main!AA905="يتجاوز التوقعات بكثير", Main!AB905="يتجاوز التوقعات"), AND(Main!AA905="يتجاوز التوقعات", Main!AB905="يتجاوز التوقعات بكثير")), "يتجاوز التوقعات",
 IF(AND(Main!AA905="يتجاوز التوقعات", Main!AB905="يتجاوز التوقعات"), "يتجاوز التوقعات",
 IF(OR(AND(Main!AA905="يتجاوز التوقعات", Main!AB905="يفي بالتوقعات"), AND(Main!AA905="يفي بالتوقعات", Main!AB905="يتجاوز التوقعات")), "يفي بالتوقعات",
 IF(AND(Main!AA905="يفي بالتوقعات", Main!AB905="يفي بالتوقعات"), "يفي بالتوقعات",
 IF(OR(AND(Main!AA905="يفي بالتوقعات", Main!AB905="يفي بالتوقعات جزئياً"), AND(Main!AA905="يفي بالتوقعات جزئياً", Main!AB905="يفي بالتوقعات")), "يفي بالتوقعات جزئياً",
 IF(AND(Main!AA905="يفي بالتوقعات جزئياً", Main!AB905="يفي بالتوقعات جزئياً"), "يفي بالتوقعات جزئياً",
 ""
 )))))))</f>
        <v>يتجاوز التوقعات بكثير</v>
      </c>
      <c r="CL905" s="17" t="str">
        <f>IF(AND(Main!AZ905="يتجاوز التوقعات بكثير", Main!BA905="يتجاوز التوقعات بكثير"), "يتجاوز التوقعات بكثير",
 IF(OR(AND(Main!AZ905="يتجاوز التوقعات بكثير", Main!BA905="يتجاوز التوقعات"), AND(Main!AZ905="يتجاوز التوقعات", Main!BA905="يتجاوز التوقعات بكثير")), "يتجاوز التوقعات",
 IF(AND(Main!AZ905="يتجاوز التوقعات", Main!BA905="يتجاوز التوقعات"), "يتجاوز التوقعات",
 IF(OR(AND(Main!AZ905="يتجاوز التوقعات", Main!BA905="يفي بالتوقعات"), AND(Main!AZ905="يفي بالتوقعات", Main!BA905="يتجاوز التوقعات")), "يفي بالتوقعات",
 IF(AND(Main!AZ905="يفي بالتوقعات", Main!BA905="يفي بالتوقعات"), "يفي بالتوقعات",
 IF(OR(AND(Main!AZ905="يفي بالتوقعات", Main!BA905="يفي بالتوقعات جزئياً"), AND(Main!AZ905="يفي بالتوقعات جزئياً", Main!BA905="يفي بالتوقعات")), "يفي بالتوقعات جزئياً",
 IF(AND(Main!AZ905="يفي بالتوقعات جزئياً", Main!BA905="يفي بالتوقعات جزئياً"), "يفي بالتوقعات جزئياً",
 ""
 )))))))</f>
        <v/>
      </c>
    </row>
    <row r="906" spans="1:90" ht="22.5" customHeight="1" x14ac:dyDescent="0.45">
      <c r="A906">
        <v>917</v>
      </c>
      <c r="B906">
        <v>46002.544965277797</v>
      </c>
      <c r="C906">
        <v>46002.548576388901</v>
      </c>
      <c r="D906" s="1" t="s">
        <v>449</v>
      </c>
      <c r="E906" s="1" t="s">
        <v>450</v>
      </c>
      <c r="F906" s="8" t="s">
        <v>344</v>
      </c>
      <c r="G906" s="1" t="s">
        <v>299</v>
      </c>
      <c r="H906" s="1" t="s">
        <v>823</v>
      </c>
      <c r="I906" t="s">
        <v>1196</v>
      </c>
      <c r="J906" s="1" t="s">
        <v>93</v>
      </c>
      <c r="K906" t="s">
        <v>94</v>
      </c>
      <c r="M906" t="s">
        <v>95</v>
      </c>
      <c r="N906" s="1" t="s">
        <v>703</v>
      </c>
      <c r="O906" s="1" t="s">
        <v>97</v>
      </c>
      <c r="P906" s="1" t="s">
        <v>97</v>
      </c>
      <c r="Q906" s="1" t="s">
        <v>97</v>
      </c>
      <c r="R906" s="1" t="s">
        <v>97</v>
      </c>
      <c r="S906" s="1" t="s">
        <v>97</v>
      </c>
      <c r="T906" s="1" t="s">
        <v>97</v>
      </c>
      <c r="U906" s="1" t="s">
        <v>97</v>
      </c>
      <c r="V906" s="1" t="s">
        <v>97</v>
      </c>
      <c r="W906" s="1" t="s">
        <v>97</v>
      </c>
      <c r="X906" s="1" t="s">
        <v>97</v>
      </c>
      <c r="Y906" s="1" t="s">
        <v>101</v>
      </c>
      <c r="Z906" s="1" t="s">
        <v>97</v>
      </c>
      <c r="AA906" s="1" t="s">
        <v>97</v>
      </c>
      <c r="AB906" s="1" t="s">
        <v>97</v>
      </c>
      <c r="AC906" s="1" t="s">
        <v>97</v>
      </c>
      <c r="AD906" s="1" t="s">
        <v>97</v>
      </c>
      <c r="AE906" s="1" t="s">
        <v>97</v>
      </c>
      <c r="AF906" s="1" t="s">
        <v>97</v>
      </c>
      <c r="AG906" s="4" t="s">
        <v>1526</v>
      </c>
      <c r="AH906" s="4" t="s">
        <v>1527</v>
      </c>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c r="CJ906" s="1"/>
      <c r="CK906" s="17" t="str">
        <f>IF(AND(Main!AA906="يتجاوز التوقعات بكثير", Main!AB906="يتجاوز التوقعات بكثير"), "يتجاوز التوقعات بكثير",
 IF(OR(AND(Main!AA906="يتجاوز التوقعات بكثير", Main!AB906="يتجاوز التوقعات"), AND(Main!AA906="يتجاوز التوقعات", Main!AB906="يتجاوز التوقعات بكثير")), "يتجاوز التوقعات",
 IF(AND(Main!AA906="يتجاوز التوقعات", Main!AB906="يتجاوز التوقعات"), "يتجاوز التوقعات",
 IF(OR(AND(Main!AA906="يتجاوز التوقعات", Main!AB906="يفي بالتوقعات"), AND(Main!AA906="يفي بالتوقعات", Main!AB906="يتجاوز التوقعات")), "يفي بالتوقعات",
 IF(AND(Main!AA906="يفي بالتوقعات", Main!AB906="يفي بالتوقعات"), "يفي بالتوقعات",
 IF(OR(AND(Main!AA906="يفي بالتوقعات", Main!AB906="يفي بالتوقعات جزئياً"), AND(Main!AA906="يفي بالتوقعات جزئياً", Main!AB906="يفي بالتوقعات")), "يفي بالتوقعات جزئياً",
 IF(AND(Main!AA906="يفي بالتوقعات جزئياً", Main!AB906="يفي بالتوقعات جزئياً"), "يفي بالتوقعات جزئياً",
 ""
 )))))))</f>
        <v>يتجاوز التوقعات بكثير</v>
      </c>
      <c r="CL906" s="17" t="str">
        <f>IF(AND(Main!AZ906="يتجاوز التوقعات بكثير", Main!BA906="يتجاوز التوقعات بكثير"), "يتجاوز التوقعات بكثير",
 IF(OR(AND(Main!AZ906="يتجاوز التوقعات بكثير", Main!BA906="يتجاوز التوقعات"), AND(Main!AZ906="يتجاوز التوقعات", Main!BA906="يتجاوز التوقعات بكثير")), "يتجاوز التوقعات",
 IF(AND(Main!AZ906="يتجاوز التوقعات", Main!BA906="يتجاوز التوقعات"), "يتجاوز التوقعات",
 IF(OR(AND(Main!AZ906="يتجاوز التوقعات", Main!BA906="يفي بالتوقعات"), AND(Main!AZ906="يفي بالتوقعات", Main!BA906="يتجاوز التوقعات")), "يفي بالتوقعات",
 IF(AND(Main!AZ906="يفي بالتوقعات", Main!BA906="يفي بالتوقعات"), "يفي بالتوقعات",
 IF(OR(AND(Main!AZ906="يفي بالتوقعات", Main!BA906="يفي بالتوقعات جزئياً"), AND(Main!AZ906="يفي بالتوقعات جزئياً", Main!BA906="يفي بالتوقعات")), "يفي بالتوقعات جزئياً",
 IF(AND(Main!AZ906="يفي بالتوقعات جزئياً", Main!BA906="يفي بالتوقعات جزئياً"), "يفي بالتوقعات جزئياً",
 ""
 )))))))</f>
        <v/>
      </c>
    </row>
    <row r="907" spans="1:90" ht="22.5" customHeight="1" x14ac:dyDescent="0.45">
      <c r="A907">
        <v>918</v>
      </c>
      <c r="B907">
        <v>46002.548611111102</v>
      </c>
      <c r="C907">
        <v>46002.553009259304</v>
      </c>
      <c r="D907" s="1" t="s">
        <v>449</v>
      </c>
      <c r="E907" s="1" t="s">
        <v>450</v>
      </c>
      <c r="F907" s="8" t="s">
        <v>900</v>
      </c>
      <c r="G907" s="1" t="s">
        <v>299</v>
      </c>
      <c r="H907" s="1" t="s">
        <v>823</v>
      </c>
      <c r="I907" t="s">
        <v>875</v>
      </c>
      <c r="J907" s="1" t="s">
        <v>93</v>
      </c>
      <c r="K907" t="s">
        <v>94</v>
      </c>
      <c r="M907" t="s">
        <v>95</v>
      </c>
      <c r="N907" s="1" t="s">
        <v>96</v>
      </c>
      <c r="O907" s="1" t="s">
        <v>101</v>
      </c>
      <c r="P907" s="1" t="s">
        <v>101</v>
      </c>
      <c r="Q907" s="1" t="s">
        <v>101</v>
      </c>
      <c r="R907" s="1" t="s">
        <v>101</v>
      </c>
      <c r="S907" s="1" t="s">
        <v>101</v>
      </c>
      <c r="T907" s="1" t="s">
        <v>101</v>
      </c>
      <c r="U907" s="1" t="s">
        <v>101</v>
      </c>
      <c r="V907" s="1" t="s">
        <v>101</v>
      </c>
      <c r="W907" s="1" t="s">
        <v>101</v>
      </c>
      <c r="X907" s="1" t="s">
        <v>101</v>
      </c>
      <c r="Y907" s="1" t="s">
        <v>101</v>
      </c>
      <c r="Z907" s="1" t="s">
        <v>210</v>
      </c>
      <c r="AA907" s="1" t="s">
        <v>210</v>
      </c>
      <c r="AB907" s="1" t="s">
        <v>210</v>
      </c>
      <c r="AC907" s="1" t="s">
        <v>101</v>
      </c>
      <c r="AD907" s="1" t="s">
        <v>101</v>
      </c>
      <c r="AE907" s="1" t="s">
        <v>101</v>
      </c>
      <c r="AF907" s="1" t="s">
        <v>101</v>
      </c>
      <c r="AG907" s="4" t="s">
        <v>1528</v>
      </c>
      <c r="AH907" s="4" t="s">
        <v>1529</v>
      </c>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c r="CJ907" s="1"/>
      <c r="CK907" s="17" t="str">
        <f>IF(AND(Main!AA907="يتجاوز التوقعات بكثير", Main!AB907="يتجاوز التوقعات بكثير"), "يتجاوز التوقعات بكثير",
 IF(OR(AND(Main!AA907="يتجاوز التوقعات بكثير", Main!AB907="يتجاوز التوقعات"), AND(Main!AA907="يتجاوز التوقعات", Main!AB907="يتجاوز التوقعات بكثير")), "يتجاوز التوقعات",
 IF(AND(Main!AA907="يتجاوز التوقعات", Main!AB907="يتجاوز التوقعات"), "يتجاوز التوقعات",
 IF(OR(AND(Main!AA907="يتجاوز التوقعات", Main!AB907="يفي بالتوقعات"), AND(Main!AA907="يفي بالتوقعات", Main!AB907="يتجاوز التوقعات")), "يفي بالتوقعات",
 IF(AND(Main!AA907="يفي بالتوقعات", Main!AB907="يفي بالتوقعات"), "يفي بالتوقعات",
 IF(OR(AND(Main!AA907="يفي بالتوقعات", Main!AB907="يفي بالتوقعات جزئياً"), AND(Main!AA907="يفي بالتوقعات جزئياً", Main!AB907="يفي بالتوقعات")), "يفي بالتوقعات جزئياً",
 IF(AND(Main!AA907="يفي بالتوقعات جزئياً", Main!AB907="يفي بالتوقعات جزئياً"), "يفي بالتوقعات جزئياً",
 ""
 )))))))</f>
        <v>يفي بالتوقعات</v>
      </c>
      <c r="CL907" s="17" t="str">
        <f>IF(AND(Main!AZ907="يتجاوز التوقعات بكثير", Main!BA907="يتجاوز التوقعات بكثير"), "يتجاوز التوقعات بكثير",
 IF(OR(AND(Main!AZ907="يتجاوز التوقعات بكثير", Main!BA907="يتجاوز التوقعات"), AND(Main!AZ907="يتجاوز التوقعات", Main!BA907="يتجاوز التوقعات بكثير")), "يتجاوز التوقعات",
 IF(AND(Main!AZ907="يتجاوز التوقعات", Main!BA907="يتجاوز التوقعات"), "يتجاوز التوقعات",
 IF(OR(AND(Main!AZ907="يتجاوز التوقعات", Main!BA907="يفي بالتوقعات"), AND(Main!AZ907="يفي بالتوقعات", Main!BA907="يتجاوز التوقعات")), "يفي بالتوقعات",
 IF(AND(Main!AZ907="يفي بالتوقعات", Main!BA907="يفي بالتوقعات"), "يفي بالتوقعات",
 IF(OR(AND(Main!AZ907="يفي بالتوقعات", Main!BA907="يفي بالتوقعات جزئياً"), AND(Main!AZ907="يفي بالتوقعات جزئياً", Main!BA907="يفي بالتوقعات")), "يفي بالتوقعات جزئياً",
 IF(AND(Main!AZ907="يفي بالتوقعات جزئياً", Main!BA907="يفي بالتوقعات جزئياً"), "يفي بالتوقعات جزئياً",
 ""
 )))))))</f>
        <v/>
      </c>
    </row>
    <row r="908" spans="1:90" ht="22.5" customHeight="1" x14ac:dyDescent="0.45">
      <c r="A908">
        <v>919</v>
      </c>
      <c r="B908">
        <v>46002.553032407399</v>
      </c>
      <c r="C908">
        <v>46002.557777777802</v>
      </c>
      <c r="D908" s="1" t="s">
        <v>449</v>
      </c>
      <c r="E908" s="1" t="s">
        <v>450</v>
      </c>
      <c r="F908" s="8" t="s">
        <v>900</v>
      </c>
      <c r="G908" s="1" t="s">
        <v>299</v>
      </c>
      <c r="H908" s="1" t="s">
        <v>823</v>
      </c>
      <c r="I908" t="s">
        <v>1148</v>
      </c>
      <c r="J908" s="1" t="s">
        <v>93</v>
      </c>
      <c r="K908" t="s">
        <v>94</v>
      </c>
      <c r="M908" t="s">
        <v>95</v>
      </c>
      <c r="N908" s="1" t="s">
        <v>100</v>
      </c>
      <c r="O908" s="1" t="s">
        <v>97</v>
      </c>
      <c r="P908" s="1" t="s">
        <v>97</v>
      </c>
      <c r="Q908" s="1" t="s">
        <v>97</v>
      </c>
      <c r="R908" s="1" t="s">
        <v>97</v>
      </c>
      <c r="S908" s="1" t="s">
        <v>97</v>
      </c>
      <c r="T908" s="1" t="s">
        <v>97</v>
      </c>
      <c r="U908" s="1" t="s">
        <v>97</v>
      </c>
      <c r="V908" s="1" t="s">
        <v>101</v>
      </c>
      <c r="W908" s="1" t="s">
        <v>101</v>
      </c>
      <c r="X908" s="1" t="s">
        <v>101</v>
      </c>
      <c r="Y908" s="1" t="s">
        <v>101</v>
      </c>
      <c r="Z908" s="1" t="s">
        <v>97</v>
      </c>
      <c r="AA908" s="1" t="s">
        <v>97</v>
      </c>
      <c r="AB908" s="1" t="s">
        <v>97</v>
      </c>
      <c r="AC908" s="1" t="s">
        <v>101</v>
      </c>
      <c r="AD908" s="1" t="s">
        <v>101</v>
      </c>
      <c r="AE908" s="1" t="s">
        <v>101</v>
      </c>
      <c r="AF908" s="1" t="s">
        <v>101</v>
      </c>
      <c r="AG908" s="4" t="s">
        <v>1530</v>
      </c>
      <c r="AH908" s="4" t="s">
        <v>1531</v>
      </c>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c r="CJ908" s="1"/>
      <c r="CK908" s="17" t="str">
        <f>IF(AND(Main!AA908="يتجاوز التوقعات بكثير", Main!AB908="يتجاوز التوقعات بكثير"), "يتجاوز التوقعات بكثير",
 IF(OR(AND(Main!AA908="يتجاوز التوقعات بكثير", Main!AB908="يتجاوز التوقعات"), AND(Main!AA908="يتجاوز التوقعات", Main!AB908="يتجاوز التوقعات بكثير")), "يتجاوز التوقعات",
 IF(AND(Main!AA908="يتجاوز التوقعات", Main!AB908="يتجاوز التوقعات"), "يتجاوز التوقعات",
 IF(OR(AND(Main!AA908="يتجاوز التوقعات", Main!AB908="يفي بالتوقعات"), AND(Main!AA908="يفي بالتوقعات", Main!AB908="يتجاوز التوقعات")), "يفي بالتوقعات",
 IF(AND(Main!AA908="يفي بالتوقعات", Main!AB908="يفي بالتوقعات"), "يفي بالتوقعات",
 IF(OR(AND(Main!AA908="يفي بالتوقعات", Main!AB908="يفي بالتوقعات جزئياً"), AND(Main!AA908="يفي بالتوقعات جزئياً", Main!AB908="يفي بالتوقعات")), "يفي بالتوقعات جزئياً",
 IF(AND(Main!AA908="يفي بالتوقعات جزئياً", Main!AB908="يفي بالتوقعات جزئياً"), "يفي بالتوقعات جزئياً",
 ""
 )))))))</f>
        <v>يتجاوز التوقعات بكثير</v>
      </c>
      <c r="CL908" s="17" t="str">
        <f>IF(AND(Main!AZ908="يتجاوز التوقعات بكثير", Main!BA908="يتجاوز التوقعات بكثير"), "يتجاوز التوقعات بكثير",
 IF(OR(AND(Main!AZ908="يتجاوز التوقعات بكثير", Main!BA908="يتجاوز التوقعات"), AND(Main!AZ908="يتجاوز التوقعات", Main!BA908="يتجاوز التوقعات بكثير")), "يتجاوز التوقعات",
 IF(AND(Main!AZ908="يتجاوز التوقعات", Main!BA908="يتجاوز التوقعات"), "يتجاوز التوقعات",
 IF(OR(AND(Main!AZ908="يتجاوز التوقعات", Main!BA908="يفي بالتوقعات"), AND(Main!AZ908="يفي بالتوقعات", Main!BA908="يتجاوز التوقعات")), "يفي بالتوقعات",
 IF(AND(Main!AZ908="يفي بالتوقعات", Main!BA908="يفي بالتوقعات"), "يفي بالتوقعات",
 IF(OR(AND(Main!AZ908="يفي بالتوقعات", Main!BA908="يفي بالتوقعات جزئياً"), AND(Main!AZ908="يفي بالتوقعات جزئياً", Main!BA908="يفي بالتوقعات")), "يفي بالتوقعات جزئياً",
 IF(AND(Main!AZ908="يفي بالتوقعات جزئياً", Main!BA908="يفي بالتوقعات جزئياً"), "يفي بالتوقعات جزئياً",
 ""
 )))))))</f>
        <v/>
      </c>
    </row>
    <row r="909" spans="1:90" ht="22.5" customHeight="1" x14ac:dyDescent="0.45">
      <c r="A909">
        <v>920</v>
      </c>
      <c r="B909">
        <v>46002.541863425897</v>
      </c>
      <c r="C909">
        <v>46002.561620370398</v>
      </c>
      <c r="D909" s="1" t="s">
        <v>449</v>
      </c>
      <c r="E909" s="1" t="s">
        <v>450</v>
      </c>
      <c r="F909" s="8" t="s">
        <v>900</v>
      </c>
      <c r="G909" s="1" t="s">
        <v>299</v>
      </c>
      <c r="H909" s="1" t="s">
        <v>823</v>
      </c>
      <c r="I909" t="s">
        <v>1173</v>
      </c>
      <c r="J909" s="1" t="s">
        <v>93</v>
      </c>
      <c r="K909" t="s">
        <v>94</v>
      </c>
      <c r="M909" t="s">
        <v>95</v>
      </c>
      <c r="N909" s="1" t="s">
        <v>103</v>
      </c>
      <c r="O909" s="1" t="s">
        <v>97</v>
      </c>
      <c r="P909" s="1" t="s">
        <v>97</v>
      </c>
      <c r="Q909" s="1" t="s">
        <v>97</v>
      </c>
      <c r="R909" s="1" t="s">
        <v>97</v>
      </c>
      <c r="S909" s="1" t="s">
        <v>97</v>
      </c>
      <c r="T909" s="1" t="s">
        <v>97</v>
      </c>
      <c r="U909" s="1" t="s">
        <v>97</v>
      </c>
      <c r="V909" s="1" t="s">
        <v>97</v>
      </c>
      <c r="W909" s="1" t="s">
        <v>97</v>
      </c>
      <c r="X909" s="1" t="s">
        <v>101</v>
      </c>
      <c r="Y909" s="1" t="s">
        <v>97</v>
      </c>
      <c r="Z909" s="1" t="s">
        <v>101</v>
      </c>
      <c r="AA909" s="1" t="s">
        <v>97</v>
      </c>
      <c r="AB909" s="1" t="s">
        <v>97</v>
      </c>
      <c r="AC909" s="1" t="s">
        <v>97</v>
      </c>
      <c r="AD909" s="1" t="s">
        <v>97</v>
      </c>
      <c r="AE909" s="1" t="s">
        <v>97</v>
      </c>
      <c r="AF909" s="1" t="s">
        <v>97</v>
      </c>
      <c r="AG909" s="4" t="s">
        <v>1532</v>
      </c>
      <c r="AH909" s="4" t="s">
        <v>1533</v>
      </c>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c r="CJ909" s="1"/>
      <c r="CK909" s="17" t="str">
        <f>IF(AND(Main!AA909="يتجاوز التوقعات بكثير", Main!AB909="يتجاوز التوقعات بكثير"), "يتجاوز التوقعات بكثير",
 IF(OR(AND(Main!AA909="يتجاوز التوقعات بكثير", Main!AB909="يتجاوز التوقعات"), AND(Main!AA909="يتجاوز التوقعات", Main!AB909="يتجاوز التوقعات بكثير")), "يتجاوز التوقعات",
 IF(AND(Main!AA909="يتجاوز التوقعات", Main!AB909="يتجاوز التوقعات"), "يتجاوز التوقعات",
 IF(OR(AND(Main!AA909="يتجاوز التوقعات", Main!AB909="يفي بالتوقعات"), AND(Main!AA909="يفي بالتوقعات", Main!AB909="يتجاوز التوقعات")), "يفي بالتوقعات",
 IF(AND(Main!AA909="يفي بالتوقعات", Main!AB909="يفي بالتوقعات"), "يفي بالتوقعات",
 IF(OR(AND(Main!AA909="يفي بالتوقعات", Main!AB909="يفي بالتوقعات جزئياً"), AND(Main!AA909="يفي بالتوقعات جزئياً", Main!AB909="يفي بالتوقعات")), "يفي بالتوقعات جزئياً",
 IF(AND(Main!AA909="يفي بالتوقعات جزئياً", Main!AB909="يفي بالتوقعات جزئياً"), "يفي بالتوقعات جزئياً",
 ""
 )))))))</f>
        <v>يتجاوز التوقعات بكثير</v>
      </c>
      <c r="CL909" s="17" t="str">
        <f>IF(AND(Main!AZ909="يتجاوز التوقعات بكثير", Main!BA909="يتجاوز التوقعات بكثير"), "يتجاوز التوقعات بكثير",
 IF(OR(AND(Main!AZ909="يتجاوز التوقعات بكثير", Main!BA909="يتجاوز التوقعات"), AND(Main!AZ909="يتجاوز التوقعات", Main!BA909="يتجاوز التوقعات بكثير")), "يتجاوز التوقعات",
 IF(AND(Main!AZ909="يتجاوز التوقعات", Main!BA909="يتجاوز التوقعات"), "يتجاوز التوقعات",
 IF(OR(AND(Main!AZ909="يتجاوز التوقعات", Main!BA909="يفي بالتوقعات"), AND(Main!AZ909="يفي بالتوقعات", Main!BA909="يتجاوز التوقعات")), "يفي بالتوقعات",
 IF(AND(Main!AZ909="يفي بالتوقعات", Main!BA909="يفي بالتوقعات"), "يفي بالتوقعات",
 IF(OR(AND(Main!AZ909="يفي بالتوقعات", Main!BA909="يفي بالتوقعات جزئياً"), AND(Main!AZ909="يفي بالتوقعات جزئياً", Main!BA909="يفي بالتوقعات")), "يفي بالتوقعات جزئياً",
 IF(AND(Main!AZ909="يفي بالتوقعات جزئياً", Main!BA909="يفي بالتوقعات جزئياً"), "يفي بالتوقعات جزئياً",
 ""
 )))))))</f>
        <v/>
      </c>
    </row>
    <row r="910" spans="1:90" ht="22.5" customHeight="1" x14ac:dyDescent="0.45">
      <c r="A910">
        <v>921</v>
      </c>
      <c r="B910">
        <v>46002.561655092599</v>
      </c>
      <c r="C910">
        <v>46002.566631944399</v>
      </c>
      <c r="D910" s="1" t="s">
        <v>449</v>
      </c>
      <c r="E910" s="1" t="s">
        <v>450</v>
      </c>
      <c r="F910" s="8" t="s">
        <v>900</v>
      </c>
      <c r="G910" s="1" t="s">
        <v>299</v>
      </c>
      <c r="H910" s="1" t="s">
        <v>823</v>
      </c>
      <c r="I910" t="s">
        <v>1196</v>
      </c>
      <c r="J910" s="1" t="s">
        <v>93</v>
      </c>
      <c r="K910" t="s">
        <v>94</v>
      </c>
      <c r="M910" t="s">
        <v>95</v>
      </c>
      <c r="N910" s="1" t="s">
        <v>703</v>
      </c>
      <c r="O910" s="1" t="s">
        <v>97</v>
      </c>
      <c r="P910" s="1" t="s">
        <v>97</v>
      </c>
      <c r="Q910" s="1" t="s">
        <v>97</v>
      </c>
      <c r="R910" s="1" t="s">
        <v>97</v>
      </c>
      <c r="S910" s="1" t="s">
        <v>97</v>
      </c>
      <c r="T910" s="1" t="s">
        <v>97</v>
      </c>
      <c r="U910" s="1" t="s">
        <v>97</v>
      </c>
      <c r="V910" s="1" t="s">
        <v>101</v>
      </c>
      <c r="W910" s="1" t="s">
        <v>97</v>
      </c>
      <c r="X910" s="1" t="s">
        <v>97</v>
      </c>
      <c r="Y910" s="1" t="s">
        <v>101</v>
      </c>
      <c r="Z910" s="1" t="s">
        <v>97</v>
      </c>
      <c r="AA910" s="1" t="s">
        <v>97</v>
      </c>
      <c r="AB910" s="1" t="s">
        <v>97</v>
      </c>
      <c r="AC910" s="1" t="s">
        <v>97</v>
      </c>
      <c r="AD910" s="1" t="s">
        <v>97</v>
      </c>
      <c r="AE910" s="1" t="s">
        <v>97</v>
      </c>
      <c r="AF910" s="1" t="s">
        <v>97</v>
      </c>
      <c r="AG910" s="4" t="s">
        <v>1534</v>
      </c>
      <c r="AH910" s="4" t="s">
        <v>1535</v>
      </c>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c r="CJ910" s="1"/>
      <c r="CK910" s="17" t="str">
        <f>IF(AND(Main!AA910="يتجاوز التوقعات بكثير", Main!AB910="يتجاوز التوقعات بكثير"), "يتجاوز التوقعات بكثير",
 IF(OR(AND(Main!AA910="يتجاوز التوقعات بكثير", Main!AB910="يتجاوز التوقعات"), AND(Main!AA910="يتجاوز التوقعات", Main!AB910="يتجاوز التوقعات بكثير")), "يتجاوز التوقعات",
 IF(AND(Main!AA910="يتجاوز التوقعات", Main!AB910="يتجاوز التوقعات"), "يتجاوز التوقعات",
 IF(OR(AND(Main!AA910="يتجاوز التوقعات", Main!AB910="يفي بالتوقعات"), AND(Main!AA910="يفي بالتوقعات", Main!AB910="يتجاوز التوقعات")), "يفي بالتوقعات",
 IF(AND(Main!AA910="يفي بالتوقعات", Main!AB910="يفي بالتوقعات"), "يفي بالتوقعات",
 IF(OR(AND(Main!AA910="يفي بالتوقعات", Main!AB910="يفي بالتوقعات جزئياً"), AND(Main!AA910="يفي بالتوقعات جزئياً", Main!AB910="يفي بالتوقعات")), "يفي بالتوقعات جزئياً",
 IF(AND(Main!AA910="يفي بالتوقعات جزئياً", Main!AB910="يفي بالتوقعات جزئياً"), "يفي بالتوقعات جزئياً",
 ""
 )))))))</f>
        <v>يتجاوز التوقعات بكثير</v>
      </c>
      <c r="CL910" s="17" t="str">
        <f>IF(AND(Main!AZ910="يتجاوز التوقعات بكثير", Main!BA910="يتجاوز التوقعات بكثير"), "يتجاوز التوقعات بكثير",
 IF(OR(AND(Main!AZ910="يتجاوز التوقعات بكثير", Main!BA910="يتجاوز التوقعات"), AND(Main!AZ910="يتجاوز التوقعات", Main!BA910="يتجاوز التوقعات بكثير")), "يتجاوز التوقعات",
 IF(AND(Main!AZ910="يتجاوز التوقعات", Main!BA910="يتجاوز التوقعات"), "يتجاوز التوقعات",
 IF(OR(AND(Main!AZ910="يتجاوز التوقعات", Main!BA910="يفي بالتوقعات"), AND(Main!AZ910="يفي بالتوقعات", Main!BA910="يتجاوز التوقعات")), "يفي بالتوقعات",
 IF(AND(Main!AZ910="يفي بالتوقعات", Main!BA910="يفي بالتوقعات"), "يفي بالتوقعات",
 IF(OR(AND(Main!AZ910="يفي بالتوقعات", Main!BA910="يفي بالتوقعات جزئياً"), AND(Main!AZ910="يفي بالتوقعات جزئياً", Main!BA910="يفي بالتوقعات")), "يفي بالتوقعات جزئياً",
 IF(AND(Main!AZ910="يفي بالتوقعات جزئياً", Main!BA910="يفي بالتوقعات جزئياً"), "يفي بالتوقعات جزئياً",
 ""
 )))))))</f>
        <v/>
      </c>
    </row>
    <row r="911" spans="1:90" ht="22.5" customHeight="1" x14ac:dyDescent="0.45">
      <c r="A911">
        <v>922</v>
      </c>
      <c r="B911">
        <v>46002.773657407401</v>
      </c>
      <c r="C911">
        <v>46002.777395833298</v>
      </c>
      <c r="D911" s="1" t="s">
        <v>128</v>
      </c>
      <c r="E911" s="1" t="s">
        <v>129</v>
      </c>
      <c r="F911" s="8" t="s">
        <v>140</v>
      </c>
      <c r="G911" s="1" t="s">
        <v>131</v>
      </c>
      <c r="H911" s="1" t="s">
        <v>823</v>
      </c>
      <c r="I911" t="s">
        <v>1173</v>
      </c>
      <c r="J911" s="1" t="s">
        <v>93</v>
      </c>
      <c r="K911" t="s">
        <v>94</v>
      </c>
      <c r="M911" t="s">
        <v>95</v>
      </c>
      <c r="N911" s="1" t="s">
        <v>103</v>
      </c>
      <c r="O911" s="1" t="s">
        <v>97</v>
      </c>
      <c r="P911" s="1" t="s">
        <v>97</v>
      </c>
      <c r="Q911" s="1" t="s">
        <v>97</v>
      </c>
      <c r="R911" s="1" t="s">
        <v>97</v>
      </c>
      <c r="S911" s="1" t="s">
        <v>97</v>
      </c>
      <c r="T911" s="1" t="s">
        <v>97</v>
      </c>
      <c r="U911" s="1" t="s">
        <v>97</v>
      </c>
      <c r="V911" s="1" t="s">
        <v>97</v>
      </c>
      <c r="W911" s="1" t="s">
        <v>97</v>
      </c>
      <c r="X911" s="1" t="s">
        <v>97</v>
      </c>
      <c r="Y911" s="1" t="s">
        <v>97</v>
      </c>
      <c r="Z911" s="1" t="s">
        <v>97</v>
      </c>
      <c r="AA911" s="1" t="s">
        <v>97</v>
      </c>
      <c r="AB911" s="1" t="s">
        <v>97</v>
      </c>
      <c r="AC911" s="1" t="s">
        <v>97</v>
      </c>
      <c r="AD911" s="1" t="s">
        <v>97</v>
      </c>
      <c r="AE911" s="1" t="s">
        <v>97</v>
      </c>
      <c r="AF911" s="1" t="s">
        <v>97</v>
      </c>
      <c r="AG911" s="4" t="s">
        <v>1536</v>
      </c>
      <c r="AH911" s="4" t="s">
        <v>99</v>
      </c>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c r="CJ911" s="1"/>
      <c r="CK911" s="17" t="str">
        <f>IF(AND(Main!AA911="يتجاوز التوقعات بكثير", Main!AB911="يتجاوز التوقعات بكثير"), "يتجاوز التوقعات بكثير",
 IF(OR(AND(Main!AA911="يتجاوز التوقعات بكثير", Main!AB911="يتجاوز التوقعات"), AND(Main!AA911="يتجاوز التوقعات", Main!AB911="يتجاوز التوقعات بكثير")), "يتجاوز التوقعات",
 IF(AND(Main!AA911="يتجاوز التوقعات", Main!AB911="يتجاوز التوقعات"), "يتجاوز التوقعات",
 IF(OR(AND(Main!AA911="يتجاوز التوقعات", Main!AB911="يفي بالتوقعات"), AND(Main!AA911="يفي بالتوقعات", Main!AB911="يتجاوز التوقعات")), "يفي بالتوقعات",
 IF(AND(Main!AA911="يفي بالتوقعات", Main!AB911="يفي بالتوقعات"), "يفي بالتوقعات",
 IF(OR(AND(Main!AA911="يفي بالتوقعات", Main!AB911="يفي بالتوقعات جزئياً"), AND(Main!AA911="يفي بالتوقعات جزئياً", Main!AB911="يفي بالتوقعات")), "يفي بالتوقعات جزئياً",
 IF(AND(Main!AA911="يفي بالتوقعات جزئياً", Main!AB911="يفي بالتوقعات جزئياً"), "يفي بالتوقعات جزئياً",
 ""
 )))))))</f>
        <v>يتجاوز التوقعات بكثير</v>
      </c>
      <c r="CL911" s="17" t="str">
        <f>IF(AND(Main!AZ911="يتجاوز التوقعات بكثير", Main!BA911="يتجاوز التوقعات بكثير"), "يتجاوز التوقعات بكثير",
 IF(OR(AND(Main!AZ911="يتجاوز التوقعات بكثير", Main!BA911="يتجاوز التوقعات"), AND(Main!AZ911="يتجاوز التوقعات", Main!BA911="يتجاوز التوقعات بكثير")), "يتجاوز التوقعات",
 IF(AND(Main!AZ911="يتجاوز التوقعات", Main!BA911="يتجاوز التوقعات"), "يتجاوز التوقعات",
 IF(OR(AND(Main!AZ911="يتجاوز التوقعات", Main!BA911="يفي بالتوقعات"), AND(Main!AZ911="يفي بالتوقعات", Main!BA911="يتجاوز التوقعات")), "يفي بالتوقعات",
 IF(AND(Main!AZ911="يفي بالتوقعات", Main!BA911="يفي بالتوقعات"), "يفي بالتوقعات",
 IF(OR(AND(Main!AZ911="يفي بالتوقعات", Main!BA911="يفي بالتوقعات جزئياً"), AND(Main!AZ911="يفي بالتوقعات جزئياً", Main!BA911="يفي بالتوقعات")), "يفي بالتوقعات جزئياً",
 IF(AND(Main!AZ911="يفي بالتوقعات جزئياً", Main!BA911="يفي بالتوقعات جزئياً"), "يفي بالتوقعات جزئياً",
 ""
 )))))))</f>
        <v/>
      </c>
    </row>
    <row r="912" spans="1:90" ht="22.5" customHeight="1" x14ac:dyDescent="0.45">
      <c r="A912">
        <v>923</v>
      </c>
      <c r="B912">
        <v>46002.777442129598</v>
      </c>
      <c r="C912">
        <v>46002.7788194444</v>
      </c>
      <c r="D912" s="1" t="s">
        <v>128</v>
      </c>
      <c r="E912" s="1" t="s">
        <v>129</v>
      </c>
      <c r="F912" s="8" t="s">
        <v>140</v>
      </c>
      <c r="G912" s="1" t="s">
        <v>131</v>
      </c>
      <c r="H912" s="1" t="s">
        <v>823</v>
      </c>
      <c r="I912" t="s">
        <v>1196</v>
      </c>
      <c r="J912" s="1" t="s">
        <v>93</v>
      </c>
      <c r="K912" t="s">
        <v>94</v>
      </c>
      <c r="M912" t="s">
        <v>95</v>
      </c>
      <c r="N912" s="1" t="s">
        <v>703</v>
      </c>
      <c r="O912" s="1" t="s">
        <v>97</v>
      </c>
      <c r="P912" s="1" t="s">
        <v>97</v>
      </c>
      <c r="Q912" s="1" t="s">
        <v>97</v>
      </c>
      <c r="R912" s="1" t="s">
        <v>97</v>
      </c>
      <c r="S912" s="1" t="s">
        <v>97</v>
      </c>
      <c r="T912" s="1" t="s">
        <v>97</v>
      </c>
      <c r="U912" s="1" t="s">
        <v>97</v>
      </c>
      <c r="V912" s="1" t="s">
        <v>97</v>
      </c>
      <c r="W912" s="1" t="s">
        <v>97</v>
      </c>
      <c r="X912" s="1" t="s">
        <v>97</v>
      </c>
      <c r="Y912" s="1" t="s">
        <v>97</v>
      </c>
      <c r="Z912" s="1" t="s">
        <v>97</v>
      </c>
      <c r="AA912" s="1" t="s">
        <v>97</v>
      </c>
      <c r="AB912" s="1" t="s">
        <v>97</v>
      </c>
      <c r="AC912" s="1" t="s">
        <v>97</v>
      </c>
      <c r="AD912" s="1" t="s">
        <v>97</v>
      </c>
      <c r="AE912" s="1" t="s">
        <v>97</v>
      </c>
      <c r="AF912" s="1" t="s">
        <v>97</v>
      </c>
      <c r="AG912" s="4" t="s">
        <v>1537</v>
      </c>
      <c r="AH912" s="4" t="s">
        <v>99</v>
      </c>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c r="CJ912" s="1"/>
      <c r="CK912" s="17" t="str">
        <f>IF(AND(Main!AA912="يتجاوز التوقعات بكثير", Main!AB912="يتجاوز التوقعات بكثير"), "يتجاوز التوقعات بكثير",
 IF(OR(AND(Main!AA912="يتجاوز التوقعات بكثير", Main!AB912="يتجاوز التوقعات"), AND(Main!AA912="يتجاوز التوقعات", Main!AB912="يتجاوز التوقعات بكثير")), "يتجاوز التوقعات",
 IF(AND(Main!AA912="يتجاوز التوقعات", Main!AB912="يتجاوز التوقعات"), "يتجاوز التوقعات",
 IF(OR(AND(Main!AA912="يتجاوز التوقعات", Main!AB912="يفي بالتوقعات"), AND(Main!AA912="يفي بالتوقعات", Main!AB912="يتجاوز التوقعات")), "يفي بالتوقعات",
 IF(AND(Main!AA912="يفي بالتوقعات", Main!AB912="يفي بالتوقعات"), "يفي بالتوقعات",
 IF(OR(AND(Main!AA912="يفي بالتوقعات", Main!AB912="يفي بالتوقعات جزئياً"), AND(Main!AA912="يفي بالتوقعات جزئياً", Main!AB912="يفي بالتوقعات")), "يفي بالتوقعات جزئياً",
 IF(AND(Main!AA912="يفي بالتوقعات جزئياً", Main!AB912="يفي بالتوقعات جزئياً"), "يفي بالتوقعات جزئياً",
 ""
 )))))))</f>
        <v>يتجاوز التوقعات بكثير</v>
      </c>
      <c r="CL912" s="17" t="str">
        <f>IF(AND(Main!AZ912="يتجاوز التوقعات بكثير", Main!BA912="يتجاوز التوقعات بكثير"), "يتجاوز التوقعات بكثير",
 IF(OR(AND(Main!AZ912="يتجاوز التوقعات بكثير", Main!BA912="يتجاوز التوقعات"), AND(Main!AZ912="يتجاوز التوقعات", Main!BA912="يتجاوز التوقعات بكثير")), "يتجاوز التوقعات",
 IF(AND(Main!AZ912="يتجاوز التوقعات", Main!BA912="يتجاوز التوقعات"), "يتجاوز التوقعات",
 IF(OR(AND(Main!AZ912="يتجاوز التوقعات", Main!BA912="يفي بالتوقعات"), AND(Main!AZ912="يفي بالتوقعات", Main!BA912="يتجاوز التوقعات")), "يفي بالتوقعات",
 IF(AND(Main!AZ912="يفي بالتوقعات", Main!BA912="يفي بالتوقعات"), "يفي بالتوقعات",
 IF(OR(AND(Main!AZ912="يفي بالتوقعات", Main!BA912="يفي بالتوقعات جزئياً"), AND(Main!AZ912="يفي بالتوقعات جزئياً", Main!BA912="يفي بالتوقعات")), "يفي بالتوقعات جزئياً",
 IF(AND(Main!AZ912="يفي بالتوقعات جزئياً", Main!BA912="يفي بالتوقعات جزئياً"), "يفي بالتوقعات جزئياً",
 ""
 )))))))</f>
        <v/>
      </c>
    </row>
    <row r="913" spans="1:90" ht="22.5" customHeight="1" x14ac:dyDescent="0.45">
      <c r="A913">
        <v>924</v>
      </c>
      <c r="B913">
        <v>46002.778854166703</v>
      </c>
      <c r="C913">
        <v>46002.7807986111</v>
      </c>
      <c r="D913" s="1" t="s">
        <v>128</v>
      </c>
      <c r="E913" s="1" t="s">
        <v>129</v>
      </c>
      <c r="F913" s="8" t="s">
        <v>130</v>
      </c>
      <c r="G913" s="1" t="s">
        <v>131</v>
      </c>
      <c r="H913" s="1" t="s">
        <v>823</v>
      </c>
      <c r="I913" t="s">
        <v>1173</v>
      </c>
      <c r="J913" s="1" t="s">
        <v>93</v>
      </c>
      <c r="K913" t="s">
        <v>111</v>
      </c>
      <c r="N913" s="1" t="s">
        <v>103</v>
      </c>
      <c r="O913" s="1" t="s">
        <v>97</v>
      </c>
      <c r="P913" s="1" t="s">
        <v>97</v>
      </c>
      <c r="Q913" s="1" t="s">
        <v>97</v>
      </c>
      <c r="R913" s="1" t="s">
        <v>97</v>
      </c>
      <c r="S913" s="1" t="s">
        <v>97</v>
      </c>
      <c r="T913" s="1" t="s">
        <v>97</v>
      </c>
      <c r="U913" s="1" t="s">
        <v>97</v>
      </c>
      <c r="V913" s="1" t="s">
        <v>97</v>
      </c>
      <c r="W913" s="1" t="s">
        <v>97</v>
      </c>
      <c r="X913" s="1" t="s">
        <v>97</v>
      </c>
      <c r="Y913" s="1" t="s">
        <v>97</v>
      </c>
      <c r="Z913" s="1" t="s">
        <v>97</v>
      </c>
      <c r="AA913" s="1" t="s">
        <v>97</v>
      </c>
      <c r="AB913" s="1" t="s">
        <v>97</v>
      </c>
      <c r="AC913" s="1" t="s">
        <v>97</v>
      </c>
      <c r="AD913" s="1" t="s">
        <v>97</v>
      </c>
      <c r="AE913" s="1" t="s">
        <v>97</v>
      </c>
      <c r="AF913" s="1" t="s">
        <v>97</v>
      </c>
      <c r="AG913" s="4" t="s">
        <v>1538</v>
      </c>
      <c r="AH913" s="4" t="s">
        <v>99</v>
      </c>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c r="CJ913" s="1"/>
      <c r="CK913" s="17" t="str">
        <f>IF(AND(Main!AA913="يتجاوز التوقعات بكثير", Main!AB913="يتجاوز التوقعات بكثير"), "يتجاوز التوقعات بكثير",
 IF(OR(AND(Main!AA913="يتجاوز التوقعات بكثير", Main!AB913="يتجاوز التوقعات"), AND(Main!AA913="يتجاوز التوقعات", Main!AB913="يتجاوز التوقعات بكثير")), "يتجاوز التوقعات",
 IF(AND(Main!AA913="يتجاوز التوقعات", Main!AB913="يتجاوز التوقعات"), "يتجاوز التوقعات",
 IF(OR(AND(Main!AA913="يتجاوز التوقعات", Main!AB913="يفي بالتوقعات"), AND(Main!AA913="يفي بالتوقعات", Main!AB913="يتجاوز التوقعات")), "يفي بالتوقعات",
 IF(AND(Main!AA913="يفي بالتوقعات", Main!AB913="يفي بالتوقعات"), "يفي بالتوقعات",
 IF(OR(AND(Main!AA913="يفي بالتوقعات", Main!AB913="يفي بالتوقعات جزئياً"), AND(Main!AA913="يفي بالتوقعات جزئياً", Main!AB913="يفي بالتوقعات")), "يفي بالتوقعات جزئياً",
 IF(AND(Main!AA913="يفي بالتوقعات جزئياً", Main!AB913="يفي بالتوقعات جزئياً"), "يفي بالتوقعات جزئياً",
 ""
 )))))))</f>
        <v>يتجاوز التوقعات بكثير</v>
      </c>
      <c r="CL913" s="17" t="str">
        <f>IF(AND(Main!AZ913="يتجاوز التوقعات بكثير", Main!BA913="يتجاوز التوقعات بكثير"), "يتجاوز التوقعات بكثير",
 IF(OR(AND(Main!AZ913="يتجاوز التوقعات بكثير", Main!BA913="يتجاوز التوقعات"), AND(Main!AZ913="يتجاوز التوقعات", Main!BA913="يتجاوز التوقعات بكثير")), "يتجاوز التوقعات",
 IF(AND(Main!AZ913="يتجاوز التوقعات", Main!BA913="يتجاوز التوقعات"), "يتجاوز التوقعات",
 IF(OR(AND(Main!AZ913="يتجاوز التوقعات", Main!BA913="يفي بالتوقعات"), AND(Main!AZ913="يفي بالتوقعات", Main!BA913="يتجاوز التوقعات")), "يفي بالتوقعات",
 IF(AND(Main!AZ913="يفي بالتوقعات", Main!BA913="يفي بالتوقعات"), "يفي بالتوقعات",
 IF(OR(AND(Main!AZ913="يفي بالتوقعات", Main!BA913="يفي بالتوقعات جزئياً"), AND(Main!AZ913="يفي بالتوقعات جزئياً", Main!BA913="يفي بالتوقعات")), "يفي بالتوقعات جزئياً",
 IF(AND(Main!AZ913="يفي بالتوقعات جزئياً", Main!BA913="يفي بالتوقعات جزئياً"), "يفي بالتوقعات جزئياً",
 ""
 )))))))</f>
        <v/>
      </c>
    </row>
    <row r="914" spans="1:90" ht="22.5" customHeight="1" x14ac:dyDescent="0.45">
      <c r="A914">
        <v>925</v>
      </c>
      <c r="B914">
        <v>46002.780821759297</v>
      </c>
      <c r="C914">
        <v>46002.782488425903</v>
      </c>
      <c r="D914" s="1" t="s">
        <v>128</v>
      </c>
      <c r="E914" s="1" t="s">
        <v>129</v>
      </c>
      <c r="F914" s="8" t="s">
        <v>130</v>
      </c>
      <c r="G914" s="1" t="s">
        <v>131</v>
      </c>
      <c r="H914" s="1" t="s">
        <v>823</v>
      </c>
      <c r="I914" t="s">
        <v>1196</v>
      </c>
      <c r="J914" s="1" t="s">
        <v>93</v>
      </c>
      <c r="K914" t="s">
        <v>111</v>
      </c>
      <c r="N914" s="1" t="s">
        <v>703</v>
      </c>
      <c r="O914" s="1" t="s">
        <v>97</v>
      </c>
      <c r="P914" s="1" t="s">
        <v>97</v>
      </c>
      <c r="Q914" s="1" t="s">
        <v>97</v>
      </c>
      <c r="R914" s="1" t="s">
        <v>97</v>
      </c>
      <c r="S914" s="1" t="s">
        <v>97</v>
      </c>
      <c r="T914" s="1" t="s">
        <v>97</v>
      </c>
      <c r="U914" s="1" t="s">
        <v>97</v>
      </c>
      <c r="V914" s="1" t="s">
        <v>97</v>
      </c>
      <c r="W914" s="1" t="s">
        <v>97</v>
      </c>
      <c r="X914" s="1" t="s">
        <v>97</v>
      </c>
      <c r="Y914" s="1" t="s">
        <v>97</v>
      </c>
      <c r="Z914" s="1" t="s">
        <v>97</v>
      </c>
      <c r="AA914" s="1" t="s">
        <v>97</v>
      </c>
      <c r="AB914" s="1" t="s">
        <v>97</v>
      </c>
      <c r="AC914" s="1" t="s">
        <v>97</v>
      </c>
      <c r="AD914" s="1" t="s">
        <v>97</v>
      </c>
      <c r="AE914" s="1" t="s">
        <v>97</v>
      </c>
      <c r="AF914" s="1" t="s">
        <v>97</v>
      </c>
      <c r="AG914" s="4" t="s">
        <v>1539</v>
      </c>
      <c r="AH914" s="4" t="s">
        <v>99</v>
      </c>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c r="CJ914" s="1"/>
      <c r="CK914" s="17" t="str">
        <f>IF(AND(Main!AA914="يتجاوز التوقعات بكثير", Main!AB914="يتجاوز التوقعات بكثير"), "يتجاوز التوقعات بكثير",
 IF(OR(AND(Main!AA914="يتجاوز التوقعات بكثير", Main!AB914="يتجاوز التوقعات"), AND(Main!AA914="يتجاوز التوقعات", Main!AB914="يتجاوز التوقعات بكثير")), "يتجاوز التوقعات",
 IF(AND(Main!AA914="يتجاوز التوقعات", Main!AB914="يتجاوز التوقعات"), "يتجاوز التوقعات",
 IF(OR(AND(Main!AA914="يتجاوز التوقعات", Main!AB914="يفي بالتوقعات"), AND(Main!AA914="يفي بالتوقعات", Main!AB914="يتجاوز التوقعات")), "يفي بالتوقعات",
 IF(AND(Main!AA914="يفي بالتوقعات", Main!AB914="يفي بالتوقعات"), "يفي بالتوقعات",
 IF(OR(AND(Main!AA914="يفي بالتوقعات", Main!AB914="يفي بالتوقعات جزئياً"), AND(Main!AA914="يفي بالتوقعات جزئياً", Main!AB914="يفي بالتوقعات")), "يفي بالتوقعات جزئياً",
 IF(AND(Main!AA914="يفي بالتوقعات جزئياً", Main!AB914="يفي بالتوقعات جزئياً"), "يفي بالتوقعات جزئياً",
 ""
 )))))))</f>
        <v>يتجاوز التوقعات بكثير</v>
      </c>
      <c r="CL914" s="17" t="str">
        <f>IF(AND(Main!AZ914="يتجاوز التوقعات بكثير", Main!BA914="يتجاوز التوقعات بكثير"), "يتجاوز التوقعات بكثير",
 IF(OR(AND(Main!AZ914="يتجاوز التوقعات بكثير", Main!BA914="يتجاوز التوقعات"), AND(Main!AZ914="يتجاوز التوقعات", Main!BA914="يتجاوز التوقعات بكثير")), "يتجاوز التوقعات",
 IF(AND(Main!AZ914="يتجاوز التوقعات", Main!BA914="يتجاوز التوقعات"), "يتجاوز التوقعات",
 IF(OR(AND(Main!AZ914="يتجاوز التوقعات", Main!BA914="يفي بالتوقعات"), AND(Main!AZ914="يفي بالتوقعات", Main!BA914="يتجاوز التوقعات")), "يفي بالتوقعات",
 IF(AND(Main!AZ914="يفي بالتوقعات", Main!BA914="يفي بالتوقعات"), "يفي بالتوقعات",
 IF(OR(AND(Main!AZ914="يفي بالتوقعات", Main!BA914="يفي بالتوقعات جزئياً"), AND(Main!AZ914="يفي بالتوقعات جزئياً", Main!BA914="يفي بالتوقعات")), "يفي بالتوقعات جزئياً",
 IF(AND(Main!AZ914="يفي بالتوقعات جزئياً", Main!BA914="يفي بالتوقعات جزئياً"), "يفي بالتوقعات جزئياً",
 ""
 )))))))</f>
        <v/>
      </c>
    </row>
    <row r="915" spans="1:90" ht="22.5" customHeight="1" x14ac:dyDescent="0.45">
      <c r="A915">
        <v>926</v>
      </c>
      <c r="B915">
        <v>46003.231053240699</v>
      </c>
      <c r="C915">
        <v>46003.233761574098</v>
      </c>
      <c r="D915" s="1" t="s">
        <v>128</v>
      </c>
      <c r="E915" s="1" t="s">
        <v>129</v>
      </c>
      <c r="F915" s="8" t="s">
        <v>174</v>
      </c>
      <c r="G915" s="1" t="s">
        <v>131</v>
      </c>
      <c r="H915" s="1" t="s">
        <v>823</v>
      </c>
      <c r="I915" t="s">
        <v>1173</v>
      </c>
      <c r="J915" s="1" t="s">
        <v>93</v>
      </c>
      <c r="K915" t="s">
        <v>94</v>
      </c>
      <c r="M915" t="s">
        <v>95</v>
      </c>
      <c r="N915" s="1" t="s">
        <v>103</v>
      </c>
      <c r="O915" s="1" t="s">
        <v>97</v>
      </c>
      <c r="P915" s="1" t="s">
        <v>97</v>
      </c>
      <c r="Q915" s="1" t="s">
        <v>97</v>
      </c>
      <c r="R915" s="1" t="s">
        <v>97</v>
      </c>
      <c r="S915" s="1" t="s">
        <v>97</v>
      </c>
      <c r="T915" s="1" t="s">
        <v>97</v>
      </c>
      <c r="U915" s="1" t="s">
        <v>97</v>
      </c>
      <c r="V915" s="1" t="s">
        <v>97</v>
      </c>
      <c r="W915" s="1" t="s">
        <v>97</v>
      </c>
      <c r="X915" s="1" t="s">
        <v>97</v>
      </c>
      <c r="Y915" s="1" t="s">
        <v>101</v>
      </c>
      <c r="Z915" s="1" t="s">
        <v>101</v>
      </c>
      <c r="AA915" s="1" t="s">
        <v>97</v>
      </c>
      <c r="AB915" s="1" t="s">
        <v>97</v>
      </c>
      <c r="AC915" s="1" t="s">
        <v>97</v>
      </c>
      <c r="AD915" s="1" t="s">
        <v>97</v>
      </c>
      <c r="AE915" s="1" t="s">
        <v>97</v>
      </c>
      <c r="AF915" s="1" t="s">
        <v>97</v>
      </c>
      <c r="AG915" s="4" t="s">
        <v>1540</v>
      </c>
      <c r="AH915" s="4" t="s">
        <v>1541</v>
      </c>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c r="CJ915" s="1"/>
      <c r="CK915" s="17" t="str">
        <f>IF(AND(Main!AA915="يتجاوز التوقعات بكثير", Main!AB915="يتجاوز التوقعات بكثير"), "يتجاوز التوقعات بكثير",
 IF(OR(AND(Main!AA915="يتجاوز التوقعات بكثير", Main!AB915="يتجاوز التوقعات"), AND(Main!AA915="يتجاوز التوقعات", Main!AB915="يتجاوز التوقعات بكثير")), "يتجاوز التوقعات",
 IF(AND(Main!AA915="يتجاوز التوقعات", Main!AB915="يتجاوز التوقعات"), "يتجاوز التوقعات",
 IF(OR(AND(Main!AA915="يتجاوز التوقعات", Main!AB915="يفي بالتوقعات"), AND(Main!AA915="يفي بالتوقعات", Main!AB915="يتجاوز التوقعات")), "يفي بالتوقعات",
 IF(AND(Main!AA915="يفي بالتوقعات", Main!AB915="يفي بالتوقعات"), "يفي بالتوقعات",
 IF(OR(AND(Main!AA915="يفي بالتوقعات", Main!AB915="يفي بالتوقعات جزئياً"), AND(Main!AA915="يفي بالتوقعات جزئياً", Main!AB915="يفي بالتوقعات")), "يفي بالتوقعات جزئياً",
 IF(AND(Main!AA915="يفي بالتوقعات جزئياً", Main!AB915="يفي بالتوقعات جزئياً"), "يفي بالتوقعات جزئياً",
 ""
 )))))))</f>
        <v>يتجاوز التوقعات بكثير</v>
      </c>
      <c r="CL915" s="17" t="str">
        <f>IF(AND(Main!AZ915="يتجاوز التوقعات بكثير", Main!BA915="يتجاوز التوقعات بكثير"), "يتجاوز التوقعات بكثير",
 IF(OR(AND(Main!AZ915="يتجاوز التوقعات بكثير", Main!BA915="يتجاوز التوقعات"), AND(Main!AZ915="يتجاوز التوقعات", Main!BA915="يتجاوز التوقعات بكثير")), "يتجاوز التوقعات",
 IF(AND(Main!AZ915="يتجاوز التوقعات", Main!BA915="يتجاوز التوقعات"), "يتجاوز التوقعات",
 IF(OR(AND(Main!AZ915="يتجاوز التوقعات", Main!BA915="يفي بالتوقعات"), AND(Main!AZ915="يفي بالتوقعات", Main!BA915="يتجاوز التوقعات")), "يفي بالتوقعات",
 IF(AND(Main!AZ915="يفي بالتوقعات", Main!BA915="يفي بالتوقعات"), "يفي بالتوقعات",
 IF(OR(AND(Main!AZ915="يفي بالتوقعات", Main!BA915="يفي بالتوقعات جزئياً"), AND(Main!AZ915="يفي بالتوقعات جزئياً", Main!BA915="يفي بالتوقعات")), "يفي بالتوقعات جزئياً",
 IF(AND(Main!AZ915="يفي بالتوقعات جزئياً", Main!BA915="يفي بالتوقعات جزئياً"), "يفي بالتوقعات جزئياً",
 ""
 )))))))</f>
        <v/>
      </c>
    </row>
    <row r="916" spans="1:90" ht="22.5" customHeight="1" x14ac:dyDescent="0.45">
      <c r="A916">
        <v>927</v>
      </c>
      <c r="B916">
        <v>46003.233784722201</v>
      </c>
      <c r="C916">
        <v>46003.235381944403</v>
      </c>
      <c r="D916" s="1" t="s">
        <v>128</v>
      </c>
      <c r="E916" s="1" t="s">
        <v>129</v>
      </c>
      <c r="F916" s="8" t="s">
        <v>174</v>
      </c>
      <c r="G916" s="1" t="s">
        <v>131</v>
      </c>
      <c r="H916" s="1" t="s">
        <v>823</v>
      </c>
      <c r="I916" t="s">
        <v>1196</v>
      </c>
      <c r="J916" s="1" t="s">
        <v>93</v>
      </c>
      <c r="K916" t="s">
        <v>94</v>
      </c>
      <c r="M916" t="s">
        <v>95</v>
      </c>
      <c r="N916" s="1" t="s">
        <v>703</v>
      </c>
      <c r="O916" s="1" t="s">
        <v>97</v>
      </c>
      <c r="P916" s="1" t="s">
        <v>97</v>
      </c>
      <c r="Q916" s="1" t="s">
        <v>97</v>
      </c>
      <c r="R916" s="1" t="s">
        <v>97</v>
      </c>
      <c r="S916" s="1" t="s">
        <v>101</v>
      </c>
      <c r="T916" s="1" t="s">
        <v>97</v>
      </c>
      <c r="U916" s="1" t="s">
        <v>97</v>
      </c>
      <c r="V916" s="1" t="s">
        <v>97</v>
      </c>
      <c r="W916" s="1" t="s">
        <v>97</v>
      </c>
      <c r="X916" s="1" t="s">
        <v>97</v>
      </c>
      <c r="Y916" s="1" t="s">
        <v>97</v>
      </c>
      <c r="Z916" s="1" t="s">
        <v>101</v>
      </c>
      <c r="AA916" s="1" t="s">
        <v>97</v>
      </c>
      <c r="AB916" s="1" t="s">
        <v>97</v>
      </c>
      <c r="AC916" s="1" t="s">
        <v>97</v>
      </c>
      <c r="AD916" s="1" t="s">
        <v>97</v>
      </c>
      <c r="AE916" s="1" t="s">
        <v>97</v>
      </c>
      <c r="AF916" s="1" t="s">
        <v>97</v>
      </c>
      <c r="AG916" s="4" t="s">
        <v>1542</v>
      </c>
      <c r="AH916" s="4" t="s">
        <v>1543</v>
      </c>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c r="CJ916" s="1"/>
      <c r="CK916" s="17" t="str">
        <f>IF(AND(Main!AA916="يتجاوز التوقعات بكثير", Main!AB916="يتجاوز التوقعات بكثير"), "يتجاوز التوقعات بكثير",
 IF(OR(AND(Main!AA916="يتجاوز التوقعات بكثير", Main!AB916="يتجاوز التوقعات"), AND(Main!AA916="يتجاوز التوقعات", Main!AB916="يتجاوز التوقعات بكثير")), "يتجاوز التوقعات",
 IF(AND(Main!AA916="يتجاوز التوقعات", Main!AB916="يتجاوز التوقعات"), "يتجاوز التوقعات",
 IF(OR(AND(Main!AA916="يتجاوز التوقعات", Main!AB916="يفي بالتوقعات"), AND(Main!AA916="يفي بالتوقعات", Main!AB916="يتجاوز التوقعات")), "يفي بالتوقعات",
 IF(AND(Main!AA916="يفي بالتوقعات", Main!AB916="يفي بالتوقعات"), "يفي بالتوقعات",
 IF(OR(AND(Main!AA916="يفي بالتوقعات", Main!AB916="يفي بالتوقعات جزئياً"), AND(Main!AA916="يفي بالتوقعات جزئياً", Main!AB916="يفي بالتوقعات")), "يفي بالتوقعات جزئياً",
 IF(AND(Main!AA916="يفي بالتوقعات جزئياً", Main!AB916="يفي بالتوقعات جزئياً"), "يفي بالتوقعات جزئياً",
 ""
 )))))))</f>
        <v>يتجاوز التوقعات بكثير</v>
      </c>
      <c r="CL916" s="17" t="str">
        <f>IF(AND(Main!AZ916="يتجاوز التوقعات بكثير", Main!BA916="يتجاوز التوقعات بكثير"), "يتجاوز التوقعات بكثير",
 IF(OR(AND(Main!AZ916="يتجاوز التوقعات بكثير", Main!BA916="يتجاوز التوقعات"), AND(Main!AZ916="يتجاوز التوقعات", Main!BA916="يتجاوز التوقعات بكثير")), "يتجاوز التوقعات",
 IF(AND(Main!AZ916="يتجاوز التوقعات", Main!BA916="يتجاوز التوقعات"), "يتجاوز التوقعات",
 IF(OR(AND(Main!AZ916="يتجاوز التوقعات", Main!BA916="يفي بالتوقعات"), AND(Main!AZ916="يفي بالتوقعات", Main!BA916="يتجاوز التوقعات")), "يفي بالتوقعات",
 IF(AND(Main!AZ916="يفي بالتوقعات", Main!BA916="يفي بالتوقعات"), "يفي بالتوقعات",
 IF(OR(AND(Main!AZ916="يفي بالتوقعات", Main!BA916="يفي بالتوقعات جزئياً"), AND(Main!AZ916="يفي بالتوقعات جزئياً", Main!BA916="يفي بالتوقعات")), "يفي بالتوقعات جزئياً",
 IF(AND(Main!AZ916="يفي بالتوقعات جزئياً", Main!BA916="يفي بالتوقعات جزئياً"), "يفي بالتوقعات جزئياً",
 ""
 )))))))</f>
        <v/>
      </c>
    </row>
    <row r="917" spans="1:90" ht="22.5" customHeight="1" x14ac:dyDescent="0.45">
      <c r="A917">
        <v>928</v>
      </c>
      <c r="B917">
        <v>46003.235428240703</v>
      </c>
      <c r="C917">
        <v>46003.2368055556</v>
      </c>
      <c r="D917" s="1" t="s">
        <v>128</v>
      </c>
      <c r="E917" s="1" t="s">
        <v>129</v>
      </c>
      <c r="F917" s="8" t="s">
        <v>150</v>
      </c>
      <c r="G917" s="1" t="s">
        <v>131</v>
      </c>
      <c r="H917" s="1" t="s">
        <v>823</v>
      </c>
      <c r="I917" t="s">
        <v>1173</v>
      </c>
      <c r="J917" s="1" t="s">
        <v>93</v>
      </c>
      <c r="K917" t="s">
        <v>94</v>
      </c>
      <c r="M917" t="s">
        <v>95</v>
      </c>
      <c r="N917" s="1" t="s">
        <v>103</v>
      </c>
      <c r="O917" s="1" t="s">
        <v>97</v>
      </c>
      <c r="P917" s="1" t="s">
        <v>97</v>
      </c>
      <c r="Q917" s="1" t="s">
        <v>97</v>
      </c>
      <c r="R917" s="1" t="s">
        <v>97</v>
      </c>
      <c r="S917" s="1" t="s">
        <v>97</v>
      </c>
      <c r="T917" s="1" t="s">
        <v>97</v>
      </c>
      <c r="U917" s="1" t="s">
        <v>97</v>
      </c>
      <c r="V917" s="1" t="s">
        <v>97</v>
      </c>
      <c r="W917" s="1" t="s">
        <v>97</v>
      </c>
      <c r="X917" s="1" t="s">
        <v>97</v>
      </c>
      <c r="Y917" s="1" t="s">
        <v>97</v>
      </c>
      <c r="Z917" s="1" t="s">
        <v>101</v>
      </c>
      <c r="AA917" s="1" t="s">
        <v>97</v>
      </c>
      <c r="AB917" s="1" t="s">
        <v>97</v>
      </c>
      <c r="AC917" s="1" t="s">
        <v>97</v>
      </c>
      <c r="AD917" s="1" t="s">
        <v>97</v>
      </c>
      <c r="AE917" s="1" t="s">
        <v>97</v>
      </c>
      <c r="AF917" s="1" t="s">
        <v>97</v>
      </c>
      <c r="AG917" s="4" t="s">
        <v>1544</v>
      </c>
      <c r="AH917" s="4" t="s">
        <v>1545</v>
      </c>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c r="CJ917" s="1"/>
      <c r="CK917" s="17" t="str">
        <f>IF(AND(Main!AA917="يتجاوز التوقعات بكثير", Main!AB917="يتجاوز التوقعات بكثير"), "يتجاوز التوقعات بكثير",
 IF(OR(AND(Main!AA917="يتجاوز التوقعات بكثير", Main!AB917="يتجاوز التوقعات"), AND(Main!AA917="يتجاوز التوقعات", Main!AB917="يتجاوز التوقعات بكثير")), "يتجاوز التوقعات",
 IF(AND(Main!AA917="يتجاوز التوقعات", Main!AB917="يتجاوز التوقعات"), "يتجاوز التوقعات",
 IF(OR(AND(Main!AA917="يتجاوز التوقعات", Main!AB917="يفي بالتوقعات"), AND(Main!AA917="يفي بالتوقعات", Main!AB917="يتجاوز التوقعات")), "يفي بالتوقعات",
 IF(AND(Main!AA917="يفي بالتوقعات", Main!AB917="يفي بالتوقعات"), "يفي بالتوقعات",
 IF(OR(AND(Main!AA917="يفي بالتوقعات", Main!AB917="يفي بالتوقعات جزئياً"), AND(Main!AA917="يفي بالتوقعات جزئياً", Main!AB917="يفي بالتوقعات")), "يفي بالتوقعات جزئياً",
 IF(AND(Main!AA917="يفي بالتوقعات جزئياً", Main!AB917="يفي بالتوقعات جزئياً"), "يفي بالتوقعات جزئياً",
 ""
 )))))))</f>
        <v>يتجاوز التوقعات بكثير</v>
      </c>
      <c r="CL917" s="17" t="str">
        <f>IF(AND(Main!AZ917="يتجاوز التوقعات بكثير", Main!BA917="يتجاوز التوقعات بكثير"), "يتجاوز التوقعات بكثير",
 IF(OR(AND(Main!AZ917="يتجاوز التوقعات بكثير", Main!BA917="يتجاوز التوقعات"), AND(Main!AZ917="يتجاوز التوقعات", Main!BA917="يتجاوز التوقعات بكثير")), "يتجاوز التوقعات",
 IF(AND(Main!AZ917="يتجاوز التوقعات", Main!BA917="يتجاوز التوقعات"), "يتجاوز التوقعات",
 IF(OR(AND(Main!AZ917="يتجاوز التوقعات", Main!BA917="يفي بالتوقعات"), AND(Main!AZ917="يفي بالتوقعات", Main!BA917="يتجاوز التوقعات")), "يفي بالتوقعات",
 IF(AND(Main!AZ917="يفي بالتوقعات", Main!BA917="يفي بالتوقعات"), "يفي بالتوقعات",
 IF(OR(AND(Main!AZ917="يفي بالتوقعات", Main!BA917="يفي بالتوقعات جزئياً"), AND(Main!AZ917="يفي بالتوقعات جزئياً", Main!BA917="يفي بالتوقعات")), "يفي بالتوقعات جزئياً",
 IF(AND(Main!AZ917="يفي بالتوقعات جزئياً", Main!BA917="يفي بالتوقعات جزئياً"), "يفي بالتوقعات جزئياً",
 ""
 )))))))</f>
        <v/>
      </c>
    </row>
    <row r="918" spans="1:90" ht="22.5" customHeight="1" x14ac:dyDescent="0.45">
      <c r="A918">
        <v>929</v>
      </c>
      <c r="B918">
        <v>46003.236840277801</v>
      </c>
      <c r="C918">
        <v>46003.238078703696</v>
      </c>
      <c r="D918" s="1" t="s">
        <v>128</v>
      </c>
      <c r="E918" s="1" t="s">
        <v>129</v>
      </c>
      <c r="F918" s="8" t="s">
        <v>150</v>
      </c>
      <c r="G918" s="1" t="s">
        <v>131</v>
      </c>
      <c r="H918" s="1" t="s">
        <v>823</v>
      </c>
      <c r="I918" t="s">
        <v>1196</v>
      </c>
      <c r="J918" s="1" t="s">
        <v>93</v>
      </c>
      <c r="K918" t="s">
        <v>94</v>
      </c>
      <c r="M918" t="s">
        <v>95</v>
      </c>
      <c r="N918" s="1" t="s">
        <v>703</v>
      </c>
      <c r="O918" s="1" t="s">
        <v>97</v>
      </c>
      <c r="P918" s="1" t="s">
        <v>97</v>
      </c>
      <c r="Q918" s="1" t="s">
        <v>97</v>
      </c>
      <c r="R918" s="1" t="s">
        <v>97</v>
      </c>
      <c r="S918" s="1" t="s">
        <v>97</v>
      </c>
      <c r="T918" s="1" t="s">
        <v>97</v>
      </c>
      <c r="U918" s="1" t="s">
        <v>97</v>
      </c>
      <c r="V918" s="1" t="s">
        <v>97</v>
      </c>
      <c r="W918" s="1" t="s">
        <v>97</v>
      </c>
      <c r="X918" s="1" t="s">
        <v>97</v>
      </c>
      <c r="Y918" s="1" t="s">
        <v>97</v>
      </c>
      <c r="Z918" s="1" t="s">
        <v>97</v>
      </c>
      <c r="AA918" s="1" t="s">
        <v>97</v>
      </c>
      <c r="AB918" s="1" t="s">
        <v>97</v>
      </c>
      <c r="AC918" s="1" t="s">
        <v>97</v>
      </c>
      <c r="AD918" s="1" t="s">
        <v>97</v>
      </c>
      <c r="AE918" s="1" t="s">
        <v>97</v>
      </c>
      <c r="AF918" s="1" t="s">
        <v>97</v>
      </c>
      <c r="AG918" s="4" t="s">
        <v>1546</v>
      </c>
      <c r="AH918" s="4" t="s">
        <v>99</v>
      </c>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c r="CJ918" s="1"/>
      <c r="CK918" s="17" t="str">
        <f>IF(AND(Main!AA918="يتجاوز التوقعات بكثير", Main!AB918="يتجاوز التوقعات بكثير"), "يتجاوز التوقعات بكثير",
 IF(OR(AND(Main!AA918="يتجاوز التوقعات بكثير", Main!AB918="يتجاوز التوقعات"), AND(Main!AA918="يتجاوز التوقعات", Main!AB918="يتجاوز التوقعات بكثير")), "يتجاوز التوقعات",
 IF(AND(Main!AA918="يتجاوز التوقعات", Main!AB918="يتجاوز التوقعات"), "يتجاوز التوقعات",
 IF(OR(AND(Main!AA918="يتجاوز التوقعات", Main!AB918="يفي بالتوقعات"), AND(Main!AA918="يفي بالتوقعات", Main!AB918="يتجاوز التوقعات")), "يفي بالتوقعات",
 IF(AND(Main!AA918="يفي بالتوقعات", Main!AB918="يفي بالتوقعات"), "يفي بالتوقعات",
 IF(OR(AND(Main!AA918="يفي بالتوقعات", Main!AB918="يفي بالتوقعات جزئياً"), AND(Main!AA918="يفي بالتوقعات جزئياً", Main!AB918="يفي بالتوقعات")), "يفي بالتوقعات جزئياً",
 IF(AND(Main!AA918="يفي بالتوقعات جزئياً", Main!AB918="يفي بالتوقعات جزئياً"), "يفي بالتوقعات جزئياً",
 ""
 )))))))</f>
        <v>يتجاوز التوقعات بكثير</v>
      </c>
      <c r="CL918" s="17" t="str">
        <f>IF(AND(Main!AZ918="يتجاوز التوقعات بكثير", Main!BA918="يتجاوز التوقعات بكثير"), "يتجاوز التوقعات بكثير",
 IF(OR(AND(Main!AZ918="يتجاوز التوقعات بكثير", Main!BA918="يتجاوز التوقعات"), AND(Main!AZ918="يتجاوز التوقعات", Main!BA918="يتجاوز التوقعات بكثير")), "يتجاوز التوقعات",
 IF(AND(Main!AZ918="يتجاوز التوقعات", Main!BA918="يتجاوز التوقعات"), "يتجاوز التوقعات",
 IF(OR(AND(Main!AZ918="يتجاوز التوقعات", Main!BA918="يفي بالتوقعات"), AND(Main!AZ918="يفي بالتوقعات", Main!BA918="يتجاوز التوقعات")), "يفي بالتوقعات",
 IF(AND(Main!AZ918="يفي بالتوقعات", Main!BA918="يفي بالتوقعات"), "يفي بالتوقعات",
 IF(OR(AND(Main!AZ918="يفي بالتوقعات", Main!BA918="يفي بالتوقعات جزئياً"), AND(Main!AZ918="يفي بالتوقعات جزئياً", Main!BA918="يفي بالتوقعات")), "يفي بالتوقعات جزئياً",
 IF(AND(Main!AZ918="يفي بالتوقعات جزئياً", Main!BA918="يفي بالتوقعات جزئياً"), "يفي بالتوقعات جزئياً",
 ""
 )))))))</f>
        <v/>
      </c>
    </row>
    <row r="919" spans="1:90" ht="22.5" customHeight="1" x14ac:dyDescent="0.45">
      <c r="A919">
        <v>930</v>
      </c>
      <c r="B919">
        <v>46003.239247685196</v>
      </c>
      <c r="C919">
        <v>46003.2491898148</v>
      </c>
      <c r="D919" s="1" t="s">
        <v>128</v>
      </c>
      <c r="E919" s="1" t="s">
        <v>129</v>
      </c>
      <c r="F919" s="8" t="s">
        <v>235</v>
      </c>
      <c r="G919" s="1" t="s">
        <v>131</v>
      </c>
      <c r="H919" s="1" t="s">
        <v>823</v>
      </c>
      <c r="I919" t="s">
        <v>1173</v>
      </c>
      <c r="J919" s="1" t="s">
        <v>93</v>
      </c>
      <c r="K919" t="s">
        <v>94</v>
      </c>
      <c r="M919" t="s">
        <v>95</v>
      </c>
      <c r="N919" s="1" t="s">
        <v>103</v>
      </c>
      <c r="O919" s="1" t="s">
        <v>97</v>
      </c>
      <c r="P919" s="1" t="s">
        <v>97</v>
      </c>
      <c r="Q919" s="1" t="s">
        <v>97</v>
      </c>
      <c r="R919" s="1" t="s">
        <v>97</v>
      </c>
      <c r="S919" s="1" t="s">
        <v>101</v>
      </c>
      <c r="T919" s="1" t="s">
        <v>97</v>
      </c>
      <c r="U919" s="1" t="s">
        <v>101</v>
      </c>
      <c r="V919" s="1" t="s">
        <v>97</v>
      </c>
      <c r="W919" s="1" t="s">
        <v>97</v>
      </c>
      <c r="X919" s="1" t="s">
        <v>97</v>
      </c>
      <c r="Y919" s="1" t="s">
        <v>97</v>
      </c>
      <c r="Z919" s="1" t="s">
        <v>101</v>
      </c>
      <c r="AA919" s="1" t="s">
        <v>97</v>
      </c>
      <c r="AB919" s="1" t="s">
        <v>97</v>
      </c>
      <c r="AC919" s="1" t="s">
        <v>97</v>
      </c>
      <c r="AD919" s="1" t="s">
        <v>97</v>
      </c>
      <c r="AE919" s="1" t="s">
        <v>97</v>
      </c>
      <c r="AF919" s="1" t="s">
        <v>97</v>
      </c>
      <c r="AG919" s="4" t="s">
        <v>1547</v>
      </c>
      <c r="AH919" s="4" t="s">
        <v>1548</v>
      </c>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c r="CJ919" s="1"/>
      <c r="CK919" s="17" t="str">
        <f>IF(AND(Main!AA919="يتجاوز التوقعات بكثير", Main!AB919="يتجاوز التوقعات بكثير"), "يتجاوز التوقعات بكثير",
 IF(OR(AND(Main!AA919="يتجاوز التوقعات بكثير", Main!AB919="يتجاوز التوقعات"), AND(Main!AA919="يتجاوز التوقعات", Main!AB919="يتجاوز التوقعات بكثير")), "يتجاوز التوقعات",
 IF(AND(Main!AA919="يتجاوز التوقعات", Main!AB919="يتجاوز التوقعات"), "يتجاوز التوقعات",
 IF(OR(AND(Main!AA919="يتجاوز التوقعات", Main!AB919="يفي بالتوقعات"), AND(Main!AA919="يفي بالتوقعات", Main!AB919="يتجاوز التوقعات")), "يفي بالتوقعات",
 IF(AND(Main!AA919="يفي بالتوقعات", Main!AB919="يفي بالتوقعات"), "يفي بالتوقعات",
 IF(OR(AND(Main!AA919="يفي بالتوقعات", Main!AB919="يفي بالتوقعات جزئياً"), AND(Main!AA919="يفي بالتوقعات جزئياً", Main!AB919="يفي بالتوقعات")), "يفي بالتوقعات جزئياً",
 IF(AND(Main!AA919="يفي بالتوقعات جزئياً", Main!AB919="يفي بالتوقعات جزئياً"), "يفي بالتوقعات جزئياً",
 ""
 )))))))</f>
        <v>يتجاوز التوقعات بكثير</v>
      </c>
      <c r="CL919" s="17" t="str">
        <f>IF(AND(Main!AZ919="يتجاوز التوقعات بكثير", Main!BA919="يتجاوز التوقعات بكثير"), "يتجاوز التوقعات بكثير",
 IF(OR(AND(Main!AZ919="يتجاوز التوقعات بكثير", Main!BA919="يتجاوز التوقعات"), AND(Main!AZ919="يتجاوز التوقعات", Main!BA919="يتجاوز التوقعات بكثير")), "يتجاوز التوقعات",
 IF(AND(Main!AZ919="يتجاوز التوقعات", Main!BA919="يتجاوز التوقعات"), "يتجاوز التوقعات",
 IF(OR(AND(Main!AZ919="يتجاوز التوقعات", Main!BA919="يفي بالتوقعات"), AND(Main!AZ919="يفي بالتوقعات", Main!BA919="يتجاوز التوقعات")), "يفي بالتوقعات",
 IF(AND(Main!AZ919="يفي بالتوقعات", Main!BA919="يفي بالتوقعات"), "يفي بالتوقعات",
 IF(OR(AND(Main!AZ919="يفي بالتوقعات", Main!BA919="يفي بالتوقعات جزئياً"), AND(Main!AZ919="يفي بالتوقعات جزئياً", Main!BA919="يفي بالتوقعات")), "يفي بالتوقعات جزئياً",
 IF(AND(Main!AZ919="يفي بالتوقعات جزئياً", Main!BA919="يفي بالتوقعات جزئياً"), "يفي بالتوقعات جزئياً",
 ""
 )))))))</f>
        <v/>
      </c>
    </row>
    <row r="920" spans="1:90" ht="22.5" customHeight="1" x14ac:dyDescent="0.45">
      <c r="A920">
        <v>931</v>
      </c>
      <c r="B920">
        <v>46003.249247685198</v>
      </c>
      <c r="C920">
        <v>46003.250532407401</v>
      </c>
      <c r="D920" s="1" t="s">
        <v>128</v>
      </c>
      <c r="E920" s="1" t="s">
        <v>129</v>
      </c>
      <c r="F920" s="8" t="s">
        <v>235</v>
      </c>
      <c r="G920" s="1" t="s">
        <v>131</v>
      </c>
      <c r="H920" s="1" t="s">
        <v>823</v>
      </c>
      <c r="I920" t="s">
        <v>1196</v>
      </c>
      <c r="J920" s="1" t="s">
        <v>93</v>
      </c>
      <c r="K920" t="s">
        <v>94</v>
      </c>
      <c r="M920" t="s">
        <v>95</v>
      </c>
      <c r="N920" s="1" t="s">
        <v>703</v>
      </c>
      <c r="O920" s="1" t="s">
        <v>97</v>
      </c>
      <c r="P920" s="1" t="s">
        <v>97</v>
      </c>
      <c r="Q920" s="1" t="s">
        <v>97</v>
      </c>
      <c r="R920" s="1" t="s">
        <v>97</v>
      </c>
      <c r="S920" s="1" t="s">
        <v>97</v>
      </c>
      <c r="T920" s="1" t="s">
        <v>97</v>
      </c>
      <c r="U920" s="1" t="s">
        <v>97</v>
      </c>
      <c r="V920" s="1" t="s">
        <v>97</v>
      </c>
      <c r="W920" s="1" t="s">
        <v>97</v>
      </c>
      <c r="X920" s="1" t="s">
        <v>97</v>
      </c>
      <c r="Y920" s="1" t="s">
        <v>97</v>
      </c>
      <c r="Z920" s="1" t="s">
        <v>97</v>
      </c>
      <c r="AA920" s="1" t="s">
        <v>97</v>
      </c>
      <c r="AB920" s="1" t="s">
        <v>97</v>
      </c>
      <c r="AC920" s="1" t="s">
        <v>97</v>
      </c>
      <c r="AD920" s="1" t="s">
        <v>97</v>
      </c>
      <c r="AE920" s="1" t="s">
        <v>97</v>
      </c>
      <c r="AF920" s="1" t="s">
        <v>97</v>
      </c>
      <c r="AG920" s="4" t="s">
        <v>1549</v>
      </c>
      <c r="AH920" s="4" t="s">
        <v>99</v>
      </c>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c r="CJ920" s="1"/>
      <c r="CK920" s="17" t="str">
        <f>IF(AND(Main!AA920="يتجاوز التوقعات بكثير", Main!AB920="يتجاوز التوقعات بكثير"), "يتجاوز التوقعات بكثير",
 IF(OR(AND(Main!AA920="يتجاوز التوقعات بكثير", Main!AB920="يتجاوز التوقعات"), AND(Main!AA920="يتجاوز التوقعات", Main!AB920="يتجاوز التوقعات بكثير")), "يتجاوز التوقعات",
 IF(AND(Main!AA920="يتجاوز التوقعات", Main!AB920="يتجاوز التوقعات"), "يتجاوز التوقعات",
 IF(OR(AND(Main!AA920="يتجاوز التوقعات", Main!AB920="يفي بالتوقعات"), AND(Main!AA920="يفي بالتوقعات", Main!AB920="يتجاوز التوقعات")), "يفي بالتوقعات",
 IF(AND(Main!AA920="يفي بالتوقعات", Main!AB920="يفي بالتوقعات"), "يفي بالتوقعات",
 IF(OR(AND(Main!AA920="يفي بالتوقعات", Main!AB920="يفي بالتوقعات جزئياً"), AND(Main!AA920="يفي بالتوقعات جزئياً", Main!AB920="يفي بالتوقعات")), "يفي بالتوقعات جزئياً",
 IF(AND(Main!AA920="يفي بالتوقعات جزئياً", Main!AB920="يفي بالتوقعات جزئياً"), "يفي بالتوقعات جزئياً",
 ""
 )))))))</f>
        <v>يتجاوز التوقعات بكثير</v>
      </c>
      <c r="CL920" s="17" t="str">
        <f>IF(AND(Main!AZ920="يتجاوز التوقعات بكثير", Main!BA920="يتجاوز التوقعات بكثير"), "يتجاوز التوقعات بكثير",
 IF(OR(AND(Main!AZ920="يتجاوز التوقعات بكثير", Main!BA920="يتجاوز التوقعات"), AND(Main!AZ920="يتجاوز التوقعات", Main!BA920="يتجاوز التوقعات بكثير")), "يتجاوز التوقعات",
 IF(AND(Main!AZ920="يتجاوز التوقعات", Main!BA920="يتجاوز التوقعات"), "يتجاوز التوقعات",
 IF(OR(AND(Main!AZ920="يتجاوز التوقعات", Main!BA920="يفي بالتوقعات"), AND(Main!AZ920="يفي بالتوقعات", Main!BA920="يتجاوز التوقعات")), "يفي بالتوقعات",
 IF(AND(Main!AZ920="يفي بالتوقعات", Main!BA920="يفي بالتوقعات"), "يفي بالتوقعات",
 IF(OR(AND(Main!AZ920="يفي بالتوقعات", Main!BA920="يفي بالتوقعات جزئياً"), AND(Main!AZ920="يفي بالتوقعات جزئياً", Main!BA920="يفي بالتوقعات")), "يفي بالتوقعات جزئياً",
 IF(AND(Main!AZ920="يفي بالتوقعات جزئياً", Main!BA920="يفي بالتوقعات جزئياً"), "يفي بالتوقعات جزئياً",
 ""
 )))))))</f>
        <v/>
      </c>
    </row>
    <row r="921" spans="1:90" ht="22.5" customHeight="1" x14ac:dyDescent="0.45">
      <c r="A921">
        <v>932</v>
      </c>
      <c r="B921">
        <v>46003.250555555598</v>
      </c>
      <c r="C921">
        <v>46003.252222222203</v>
      </c>
      <c r="D921" s="1" t="s">
        <v>128</v>
      </c>
      <c r="E921" s="1" t="s">
        <v>129</v>
      </c>
      <c r="F921" s="8" t="s">
        <v>243</v>
      </c>
      <c r="G921" s="1" t="s">
        <v>131</v>
      </c>
      <c r="H921" s="1" t="s">
        <v>823</v>
      </c>
      <c r="I921" t="s">
        <v>1173</v>
      </c>
      <c r="J921" s="1" t="s">
        <v>93</v>
      </c>
      <c r="K921" t="s">
        <v>94</v>
      </c>
      <c r="M921" t="s">
        <v>95</v>
      </c>
      <c r="N921" s="1" t="s">
        <v>103</v>
      </c>
      <c r="O921" s="1" t="s">
        <v>97</v>
      </c>
      <c r="P921" s="1" t="s">
        <v>97</v>
      </c>
      <c r="Q921" s="1" t="s">
        <v>97</v>
      </c>
      <c r="R921" s="1" t="s">
        <v>97</v>
      </c>
      <c r="S921" s="1" t="s">
        <v>101</v>
      </c>
      <c r="T921" s="1" t="s">
        <v>97</v>
      </c>
      <c r="U921" s="1" t="s">
        <v>97</v>
      </c>
      <c r="V921" s="1" t="s">
        <v>97</v>
      </c>
      <c r="W921" s="1" t="s">
        <v>97</v>
      </c>
      <c r="X921" s="1" t="s">
        <v>97</v>
      </c>
      <c r="Y921" s="1" t="s">
        <v>97</v>
      </c>
      <c r="Z921" s="1" t="s">
        <v>97</v>
      </c>
      <c r="AA921" s="1" t="s">
        <v>97</v>
      </c>
      <c r="AB921" s="1" t="s">
        <v>97</v>
      </c>
      <c r="AC921" s="1" t="s">
        <v>97</v>
      </c>
      <c r="AD921" s="1" t="s">
        <v>97</v>
      </c>
      <c r="AE921" s="1" t="s">
        <v>97</v>
      </c>
      <c r="AF921" s="1" t="s">
        <v>97</v>
      </c>
      <c r="AG921" s="4" t="s">
        <v>1550</v>
      </c>
      <c r="AH921" s="4" t="s">
        <v>655</v>
      </c>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c r="CJ921" s="1"/>
      <c r="CK921" s="17" t="str">
        <f>IF(AND(Main!AA921="يتجاوز التوقعات بكثير", Main!AB921="يتجاوز التوقعات بكثير"), "يتجاوز التوقعات بكثير",
 IF(OR(AND(Main!AA921="يتجاوز التوقعات بكثير", Main!AB921="يتجاوز التوقعات"), AND(Main!AA921="يتجاوز التوقعات", Main!AB921="يتجاوز التوقعات بكثير")), "يتجاوز التوقعات",
 IF(AND(Main!AA921="يتجاوز التوقعات", Main!AB921="يتجاوز التوقعات"), "يتجاوز التوقعات",
 IF(OR(AND(Main!AA921="يتجاوز التوقعات", Main!AB921="يفي بالتوقعات"), AND(Main!AA921="يفي بالتوقعات", Main!AB921="يتجاوز التوقعات")), "يفي بالتوقعات",
 IF(AND(Main!AA921="يفي بالتوقعات", Main!AB921="يفي بالتوقعات"), "يفي بالتوقعات",
 IF(OR(AND(Main!AA921="يفي بالتوقعات", Main!AB921="يفي بالتوقعات جزئياً"), AND(Main!AA921="يفي بالتوقعات جزئياً", Main!AB921="يفي بالتوقعات")), "يفي بالتوقعات جزئياً",
 IF(AND(Main!AA921="يفي بالتوقعات جزئياً", Main!AB921="يفي بالتوقعات جزئياً"), "يفي بالتوقعات جزئياً",
 ""
 )))))))</f>
        <v>يتجاوز التوقعات بكثير</v>
      </c>
      <c r="CL921" s="17" t="str">
        <f>IF(AND(Main!AZ921="يتجاوز التوقعات بكثير", Main!BA921="يتجاوز التوقعات بكثير"), "يتجاوز التوقعات بكثير",
 IF(OR(AND(Main!AZ921="يتجاوز التوقعات بكثير", Main!BA921="يتجاوز التوقعات"), AND(Main!AZ921="يتجاوز التوقعات", Main!BA921="يتجاوز التوقعات بكثير")), "يتجاوز التوقعات",
 IF(AND(Main!AZ921="يتجاوز التوقعات", Main!BA921="يتجاوز التوقعات"), "يتجاوز التوقعات",
 IF(OR(AND(Main!AZ921="يتجاوز التوقعات", Main!BA921="يفي بالتوقعات"), AND(Main!AZ921="يفي بالتوقعات", Main!BA921="يتجاوز التوقعات")), "يفي بالتوقعات",
 IF(AND(Main!AZ921="يفي بالتوقعات", Main!BA921="يفي بالتوقعات"), "يفي بالتوقعات",
 IF(OR(AND(Main!AZ921="يفي بالتوقعات", Main!BA921="يفي بالتوقعات جزئياً"), AND(Main!AZ921="يفي بالتوقعات جزئياً", Main!BA921="يفي بالتوقعات")), "يفي بالتوقعات جزئياً",
 IF(AND(Main!AZ921="يفي بالتوقعات جزئياً", Main!BA921="يفي بالتوقعات جزئياً"), "يفي بالتوقعات جزئياً",
 ""
 )))))))</f>
        <v/>
      </c>
    </row>
    <row r="922" spans="1:90" ht="22.5" customHeight="1" x14ac:dyDescent="0.45">
      <c r="A922">
        <v>933</v>
      </c>
      <c r="B922">
        <v>46003.2522453704</v>
      </c>
      <c r="C922">
        <v>46003.253645833298</v>
      </c>
      <c r="D922" s="1" t="s">
        <v>128</v>
      </c>
      <c r="E922" s="1" t="s">
        <v>129</v>
      </c>
      <c r="F922" s="8" t="s">
        <v>243</v>
      </c>
      <c r="G922" s="1" t="s">
        <v>131</v>
      </c>
      <c r="H922" s="1" t="s">
        <v>823</v>
      </c>
      <c r="I922" t="s">
        <v>1196</v>
      </c>
      <c r="J922" s="1" t="s">
        <v>93</v>
      </c>
      <c r="K922" t="s">
        <v>94</v>
      </c>
      <c r="M922" t="s">
        <v>95</v>
      </c>
      <c r="N922" s="1" t="s">
        <v>703</v>
      </c>
      <c r="O922" s="1" t="s">
        <v>97</v>
      </c>
      <c r="P922" s="1" t="s">
        <v>97</v>
      </c>
      <c r="Q922" s="1" t="s">
        <v>97</v>
      </c>
      <c r="R922" s="1" t="s">
        <v>97</v>
      </c>
      <c r="S922" s="1" t="s">
        <v>97</v>
      </c>
      <c r="T922" s="1" t="s">
        <v>97</v>
      </c>
      <c r="U922" s="1" t="s">
        <v>97</v>
      </c>
      <c r="V922" s="1" t="s">
        <v>97</v>
      </c>
      <c r="W922" s="1" t="s">
        <v>97</v>
      </c>
      <c r="X922" s="1" t="s">
        <v>97</v>
      </c>
      <c r="Y922" s="1" t="s">
        <v>97</v>
      </c>
      <c r="Z922" s="1" t="s">
        <v>97</v>
      </c>
      <c r="AA922" s="1" t="s">
        <v>97</v>
      </c>
      <c r="AB922" s="1" t="s">
        <v>97</v>
      </c>
      <c r="AC922" s="1" t="s">
        <v>97</v>
      </c>
      <c r="AD922" s="1" t="s">
        <v>97</v>
      </c>
      <c r="AE922" s="1" t="s">
        <v>97</v>
      </c>
      <c r="AF922" s="1" t="s">
        <v>97</v>
      </c>
      <c r="AG922" s="4" t="s">
        <v>1551</v>
      </c>
      <c r="AH922" s="4" t="s">
        <v>99</v>
      </c>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c r="CJ922" s="1"/>
      <c r="CK922" s="17" t="str">
        <f>IF(AND(Main!AA922="يتجاوز التوقعات بكثير", Main!AB922="يتجاوز التوقعات بكثير"), "يتجاوز التوقعات بكثير",
 IF(OR(AND(Main!AA922="يتجاوز التوقعات بكثير", Main!AB922="يتجاوز التوقعات"), AND(Main!AA922="يتجاوز التوقعات", Main!AB922="يتجاوز التوقعات بكثير")), "يتجاوز التوقعات",
 IF(AND(Main!AA922="يتجاوز التوقعات", Main!AB922="يتجاوز التوقعات"), "يتجاوز التوقعات",
 IF(OR(AND(Main!AA922="يتجاوز التوقعات", Main!AB922="يفي بالتوقعات"), AND(Main!AA922="يفي بالتوقعات", Main!AB922="يتجاوز التوقعات")), "يفي بالتوقعات",
 IF(AND(Main!AA922="يفي بالتوقعات", Main!AB922="يفي بالتوقعات"), "يفي بالتوقعات",
 IF(OR(AND(Main!AA922="يفي بالتوقعات", Main!AB922="يفي بالتوقعات جزئياً"), AND(Main!AA922="يفي بالتوقعات جزئياً", Main!AB922="يفي بالتوقعات")), "يفي بالتوقعات جزئياً",
 IF(AND(Main!AA922="يفي بالتوقعات جزئياً", Main!AB922="يفي بالتوقعات جزئياً"), "يفي بالتوقعات جزئياً",
 ""
 )))))))</f>
        <v>يتجاوز التوقعات بكثير</v>
      </c>
      <c r="CL922" s="17" t="str">
        <f>IF(AND(Main!AZ922="يتجاوز التوقعات بكثير", Main!BA922="يتجاوز التوقعات بكثير"), "يتجاوز التوقعات بكثير",
 IF(OR(AND(Main!AZ922="يتجاوز التوقعات بكثير", Main!BA922="يتجاوز التوقعات"), AND(Main!AZ922="يتجاوز التوقعات", Main!BA922="يتجاوز التوقعات بكثير")), "يتجاوز التوقعات",
 IF(AND(Main!AZ922="يتجاوز التوقعات", Main!BA922="يتجاوز التوقعات"), "يتجاوز التوقعات",
 IF(OR(AND(Main!AZ922="يتجاوز التوقعات", Main!BA922="يفي بالتوقعات"), AND(Main!AZ922="يفي بالتوقعات", Main!BA922="يتجاوز التوقعات")), "يفي بالتوقعات",
 IF(AND(Main!AZ922="يفي بالتوقعات", Main!BA922="يفي بالتوقعات"), "يفي بالتوقعات",
 IF(OR(AND(Main!AZ922="يفي بالتوقعات", Main!BA922="يفي بالتوقعات جزئياً"), AND(Main!AZ922="يفي بالتوقعات جزئياً", Main!BA922="يفي بالتوقعات")), "يفي بالتوقعات جزئياً",
 IF(AND(Main!AZ922="يفي بالتوقعات جزئياً", Main!BA922="يفي بالتوقعات جزئياً"), "يفي بالتوقعات جزئياً",
 ""
 )))))))</f>
        <v/>
      </c>
    </row>
    <row r="923" spans="1:90" ht="22.5" customHeight="1" x14ac:dyDescent="0.45">
      <c r="A923">
        <v>934</v>
      </c>
      <c r="B923">
        <v>46003.253668981502</v>
      </c>
      <c r="C923">
        <v>46003.255451388897</v>
      </c>
      <c r="D923" s="1" t="s">
        <v>128</v>
      </c>
      <c r="E923" s="1" t="s">
        <v>129</v>
      </c>
      <c r="F923" s="8" t="s">
        <v>213</v>
      </c>
      <c r="G923" s="1" t="s">
        <v>131</v>
      </c>
      <c r="H923" s="1" t="s">
        <v>823</v>
      </c>
      <c r="I923" t="s">
        <v>1173</v>
      </c>
      <c r="J923" s="1" t="s">
        <v>93</v>
      </c>
      <c r="K923" t="s">
        <v>94</v>
      </c>
      <c r="M923" t="s">
        <v>95</v>
      </c>
      <c r="N923" s="1" t="s">
        <v>103</v>
      </c>
      <c r="O923" s="1" t="s">
        <v>97</v>
      </c>
      <c r="P923" s="1" t="s">
        <v>97</v>
      </c>
      <c r="Q923" s="1" t="s">
        <v>97</v>
      </c>
      <c r="R923" s="1" t="s">
        <v>101</v>
      </c>
      <c r="S923" s="1" t="s">
        <v>101</v>
      </c>
      <c r="T923" s="1" t="s">
        <v>97</v>
      </c>
      <c r="U923" s="1" t="s">
        <v>97</v>
      </c>
      <c r="V923" s="1" t="s">
        <v>97</v>
      </c>
      <c r="W923" s="1" t="s">
        <v>97</v>
      </c>
      <c r="X923" s="1" t="s">
        <v>97</v>
      </c>
      <c r="Y923" s="1" t="s">
        <v>101</v>
      </c>
      <c r="Z923" s="1" t="s">
        <v>97</v>
      </c>
      <c r="AA923" s="1" t="s">
        <v>97</v>
      </c>
      <c r="AB923" s="1" t="s">
        <v>97</v>
      </c>
      <c r="AC923" s="1" t="s">
        <v>97</v>
      </c>
      <c r="AD923" s="1" t="s">
        <v>97</v>
      </c>
      <c r="AE923" s="1" t="s">
        <v>97</v>
      </c>
      <c r="AF923" s="1" t="s">
        <v>97</v>
      </c>
      <c r="AG923" s="4" t="s">
        <v>1552</v>
      </c>
      <c r="AH923" s="4" t="s">
        <v>1553</v>
      </c>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c r="CJ923" s="1"/>
      <c r="CK923" s="17" t="str">
        <f>IF(AND(Main!AA923="يتجاوز التوقعات بكثير", Main!AB923="يتجاوز التوقعات بكثير"), "يتجاوز التوقعات بكثير",
 IF(OR(AND(Main!AA923="يتجاوز التوقعات بكثير", Main!AB923="يتجاوز التوقعات"), AND(Main!AA923="يتجاوز التوقعات", Main!AB923="يتجاوز التوقعات بكثير")), "يتجاوز التوقعات",
 IF(AND(Main!AA923="يتجاوز التوقعات", Main!AB923="يتجاوز التوقعات"), "يتجاوز التوقعات",
 IF(OR(AND(Main!AA923="يتجاوز التوقعات", Main!AB923="يفي بالتوقعات"), AND(Main!AA923="يفي بالتوقعات", Main!AB923="يتجاوز التوقعات")), "يفي بالتوقعات",
 IF(AND(Main!AA923="يفي بالتوقعات", Main!AB923="يفي بالتوقعات"), "يفي بالتوقعات",
 IF(OR(AND(Main!AA923="يفي بالتوقعات", Main!AB923="يفي بالتوقعات جزئياً"), AND(Main!AA923="يفي بالتوقعات جزئياً", Main!AB923="يفي بالتوقعات")), "يفي بالتوقعات جزئياً",
 IF(AND(Main!AA923="يفي بالتوقعات جزئياً", Main!AB923="يفي بالتوقعات جزئياً"), "يفي بالتوقعات جزئياً",
 ""
 )))))))</f>
        <v>يتجاوز التوقعات بكثير</v>
      </c>
      <c r="CL923" s="17" t="str">
        <f>IF(AND(Main!AZ923="يتجاوز التوقعات بكثير", Main!BA923="يتجاوز التوقعات بكثير"), "يتجاوز التوقعات بكثير",
 IF(OR(AND(Main!AZ923="يتجاوز التوقعات بكثير", Main!BA923="يتجاوز التوقعات"), AND(Main!AZ923="يتجاوز التوقعات", Main!BA923="يتجاوز التوقعات بكثير")), "يتجاوز التوقعات",
 IF(AND(Main!AZ923="يتجاوز التوقعات", Main!BA923="يتجاوز التوقعات"), "يتجاوز التوقعات",
 IF(OR(AND(Main!AZ923="يتجاوز التوقعات", Main!BA923="يفي بالتوقعات"), AND(Main!AZ923="يفي بالتوقعات", Main!BA923="يتجاوز التوقعات")), "يفي بالتوقعات",
 IF(AND(Main!AZ923="يفي بالتوقعات", Main!BA923="يفي بالتوقعات"), "يفي بالتوقعات",
 IF(OR(AND(Main!AZ923="يفي بالتوقعات", Main!BA923="يفي بالتوقعات جزئياً"), AND(Main!AZ923="يفي بالتوقعات جزئياً", Main!BA923="يفي بالتوقعات")), "يفي بالتوقعات جزئياً",
 IF(AND(Main!AZ923="يفي بالتوقعات جزئياً", Main!BA923="يفي بالتوقعات جزئياً"), "يفي بالتوقعات جزئياً",
 ""
 )))))))</f>
        <v/>
      </c>
    </row>
    <row r="924" spans="1:90" ht="22.5" customHeight="1" x14ac:dyDescent="0.45">
      <c r="A924">
        <v>935</v>
      </c>
      <c r="B924">
        <v>46003.255474537</v>
      </c>
      <c r="C924">
        <v>46003.256863425901</v>
      </c>
      <c r="D924" s="1" t="s">
        <v>128</v>
      </c>
      <c r="E924" s="1" t="s">
        <v>129</v>
      </c>
      <c r="F924" s="8" t="s">
        <v>213</v>
      </c>
      <c r="G924" s="1" t="s">
        <v>131</v>
      </c>
      <c r="H924" s="1" t="s">
        <v>823</v>
      </c>
      <c r="I924" t="s">
        <v>1196</v>
      </c>
      <c r="J924" s="1" t="s">
        <v>93</v>
      </c>
      <c r="K924" t="s">
        <v>94</v>
      </c>
      <c r="M924" t="s">
        <v>95</v>
      </c>
      <c r="N924" s="1" t="s">
        <v>703</v>
      </c>
      <c r="O924" s="1" t="s">
        <v>97</v>
      </c>
      <c r="P924" s="1" t="s">
        <v>97</v>
      </c>
      <c r="Q924" s="1" t="s">
        <v>97</v>
      </c>
      <c r="R924" s="1" t="s">
        <v>101</v>
      </c>
      <c r="S924" s="1" t="s">
        <v>97</v>
      </c>
      <c r="T924" s="1" t="s">
        <v>97</v>
      </c>
      <c r="U924" s="1" t="s">
        <v>97</v>
      </c>
      <c r="V924" s="1" t="s">
        <v>97</v>
      </c>
      <c r="W924" s="1" t="s">
        <v>97</v>
      </c>
      <c r="X924" s="1" t="s">
        <v>97</v>
      </c>
      <c r="Y924" s="1" t="s">
        <v>97</v>
      </c>
      <c r="Z924" s="1" t="s">
        <v>97</v>
      </c>
      <c r="AA924" s="1" t="s">
        <v>97</v>
      </c>
      <c r="AB924" s="1" t="s">
        <v>97</v>
      </c>
      <c r="AC924" s="1" t="s">
        <v>97</v>
      </c>
      <c r="AD924" s="1" t="s">
        <v>97</v>
      </c>
      <c r="AE924" s="1" t="s">
        <v>97</v>
      </c>
      <c r="AF924" s="1" t="s">
        <v>97</v>
      </c>
      <c r="AG924" s="4" t="s">
        <v>1554</v>
      </c>
      <c r="AH924" s="4" t="s">
        <v>1555</v>
      </c>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c r="CJ924" s="1"/>
      <c r="CK924" s="17" t="str">
        <f>IF(AND(Main!AA924="يتجاوز التوقعات بكثير", Main!AB924="يتجاوز التوقعات بكثير"), "يتجاوز التوقعات بكثير",
 IF(OR(AND(Main!AA924="يتجاوز التوقعات بكثير", Main!AB924="يتجاوز التوقعات"), AND(Main!AA924="يتجاوز التوقعات", Main!AB924="يتجاوز التوقعات بكثير")), "يتجاوز التوقعات",
 IF(AND(Main!AA924="يتجاوز التوقعات", Main!AB924="يتجاوز التوقعات"), "يتجاوز التوقعات",
 IF(OR(AND(Main!AA924="يتجاوز التوقعات", Main!AB924="يفي بالتوقعات"), AND(Main!AA924="يفي بالتوقعات", Main!AB924="يتجاوز التوقعات")), "يفي بالتوقعات",
 IF(AND(Main!AA924="يفي بالتوقعات", Main!AB924="يفي بالتوقعات"), "يفي بالتوقعات",
 IF(OR(AND(Main!AA924="يفي بالتوقعات", Main!AB924="يفي بالتوقعات جزئياً"), AND(Main!AA924="يفي بالتوقعات جزئياً", Main!AB924="يفي بالتوقعات")), "يفي بالتوقعات جزئياً",
 IF(AND(Main!AA924="يفي بالتوقعات جزئياً", Main!AB924="يفي بالتوقعات جزئياً"), "يفي بالتوقعات جزئياً",
 ""
 )))))))</f>
        <v>يتجاوز التوقعات بكثير</v>
      </c>
      <c r="CL924" s="17" t="str">
        <f>IF(AND(Main!AZ924="يتجاوز التوقعات بكثير", Main!BA924="يتجاوز التوقعات بكثير"), "يتجاوز التوقعات بكثير",
 IF(OR(AND(Main!AZ924="يتجاوز التوقعات بكثير", Main!BA924="يتجاوز التوقعات"), AND(Main!AZ924="يتجاوز التوقعات", Main!BA924="يتجاوز التوقعات بكثير")), "يتجاوز التوقعات",
 IF(AND(Main!AZ924="يتجاوز التوقعات", Main!BA924="يتجاوز التوقعات"), "يتجاوز التوقعات",
 IF(OR(AND(Main!AZ924="يتجاوز التوقعات", Main!BA924="يفي بالتوقعات"), AND(Main!AZ924="يفي بالتوقعات", Main!BA924="يتجاوز التوقعات")), "يفي بالتوقعات",
 IF(AND(Main!AZ924="يفي بالتوقعات", Main!BA924="يفي بالتوقعات"), "يفي بالتوقعات",
 IF(OR(AND(Main!AZ924="يفي بالتوقعات", Main!BA924="يفي بالتوقعات جزئياً"), AND(Main!AZ924="يفي بالتوقعات جزئياً", Main!BA924="يفي بالتوقعات")), "يفي بالتوقعات جزئياً",
 IF(AND(Main!AZ924="يفي بالتوقعات جزئياً", Main!BA924="يفي بالتوقعات جزئياً"), "يفي بالتوقعات جزئياً",
 ""
 )))))))</f>
        <v/>
      </c>
    </row>
    <row r="925" spans="1:90" ht="22.5" customHeight="1" x14ac:dyDescent="0.45">
      <c r="A925">
        <v>936</v>
      </c>
      <c r="B925">
        <v>46003.256886574098</v>
      </c>
      <c r="C925">
        <v>46003.258113425902</v>
      </c>
      <c r="D925" s="1" t="s">
        <v>128</v>
      </c>
      <c r="E925" s="1" t="s">
        <v>129</v>
      </c>
      <c r="F925" s="8" t="s">
        <v>226</v>
      </c>
      <c r="G925" s="1" t="s">
        <v>131</v>
      </c>
      <c r="H925" s="1" t="s">
        <v>823</v>
      </c>
      <c r="I925" t="s">
        <v>1173</v>
      </c>
      <c r="J925" s="1" t="s">
        <v>93</v>
      </c>
      <c r="K925" t="s">
        <v>94</v>
      </c>
      <c r="M925" t="s">
        <v>95</v>
      </c>
      <c r="N925" s="1" t="s">
        <v>103</v>
      </c>
      <c r="O925" s="1" t="s">
        <v>97</v>
      </c>
      <c r="P925" s="1" t="s">
        <v>97</v>
      </c>
      <c r="Q925" s="1" t="s">
        <v>97</v>
      </c>
      <c r="R925" s="1" t="s">
        <v>97</v>
      </c>
      <c r="S925" s="1" t="s">
        <v>97</v>
      </c>
      <c r="T925" s="1" t="s">
        <v>97</v>
      </c>
      <c r="U925" s="1" t="s">
        <v>97</v>
      </c>
      <c r="V925" s="1" t="s">
        <v>97</v>
      </c>
      <c r="W925" s="1" t="s">
        <v>97</v>
      </c>
      <c r="X925" s="1" t="s">
        <v>97</v>
      </c>
      <c r="Y925" s="1" t="s">
        <v>97</v>
      </c>
      <c r="Z925" s="1" t="s">
        <v>97</v>
      </c>
      <c r="AA925" s="1" t="s">
        <v>97</v>
      </c>
      <c r="AB925" s="1" t="s">
        <v>97</v>
      </c>
      <c r="AC925" s="1" t="s">
        <v>97</v>
      </c>
      <c r="AD925" s="1" t="s">
        <v>97</v>
      </c>
      <c r="AE925" s="1" t="s">
        <v>97</v>
      </c>
      <c r="AF925" s="1" t="s">
        <v>97</v>
      </c>
      <c r="AG925" s="4" t="s">
        <v>1556</v>
      </c>
      <c r="AH925" s="4" t="s">
        <v>99</v>
      </c>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c r="CJ925" s="1"/>
      <c r="CK925" s="17" t="str">
        <f>IF(AND(Main!AA925="يتجاوز التوقعات بكثير", Main!AB925="يتجاوز التوقعات بكثير"), "يتجاوز التوقعات بكثير",
 IF(OR(AND(Main!AA925="يتجاوز التوقعات بكثير", Main!AB925="يتجاوز التوقعات"), AND(Main!AA925="يتجاوز التوقعات", Main!AB925="يتجاوز التوقعات بكثير")), "يتجاوز التوقعات",
 IF(AND(Main!AA925="يتجاوز التوقعات", Main!AB925="يتجاوز التوقعات"), "يتجاوز التوقعات",
 IF(OR(AND(Main!AA925="يتجاوز التوقعات", Main!AB925="يفي بالتوقعات"), AND(Main!AA925="يفي بالتوقعات", Main!AB925="يتجاوز التوقعات")), "يفي بالتوقعات",
 IF(AND(Main!AA925="يفي بالتوقعات", Main!AB925="يفي بالتوقعات"), "يفي بالتوقعات",
 IF(OR(AND(Main!AA925="يفي بالتوقعات", Main!AB925="يفي بالتوقعات جزئياً"), AND(Main!AA925="يفي بالتوقعات جزئياً", Main!AB925="يفي بالتوقعات")), "يفي بالتوقعات جزئياً",
 IF(AND(Main!AA925="يفي بالتوقعات جزئياً", Main!AB925="يفي بالتوقعات جزئياً"), "يفي بالتوقعات جزئياً",
 ""
 )))))))</f>
        <v>يتجاوز التوقعات بكثير</v>
      </c>
      <c r="CL925" s="17" t="str">
        <f>IF(AND(Main!AZ925="يتجاوز التوقعات بكثير", Main!BA925="يتجاوز التوقعات بكثير"), "يتجاوز التوقعات بكثير",
 IF(OR(AND(Main!AZ925="يتجاوز التوقعات بكثير", Main!BA925="يتجاوز التوقعات"), AND(Main!AZ925="يتجاوز التوقعات", Main!BA925="يتجاوز التوقعات بكثير")), "يتجاوز التوقعات",
 IF(AND(Main!AZ925="يتجاوز التوقعات", Main!BA925="يتجاوز التوقعات"), "يتجاوز التوقعات",
 IF(OR(AND(Main!AZ925="يتجاوز التوقعات", Main!BA925="يفي بالتوقعات"), AND(Main!AZ925="يفي بالتوقعات", Main!BA925="يتجاوز التوقعات")), "يفي بالتوقعات",
 IF(AND(Main!AZ925="يفي بالتوقعات", Main!BA925="يفي بالتوقعات"), "يفي بالتوقعات",
 IF(OR(AND(Main!AZ925="يفي بالتوقعات", Main!BA925="يفي بالتوقعات جزئياً"), AND(Main!AZ925="يفي بالتوقعات جزئياً", Main!BA925="يفي بالتوقعات")), "يفي بالتوقعات جزئياً",
 IF(AND(Main!AZ925="يفي بالتوقعات جزئياً", Main!BA925="يفي بالتوقعات جزئياً"), "يفي بالتوقعات جزئياً",
 ""
 )))))))</f>
        <v/>
      </c>
    </row>
    <row r="926" spans="1:90" ht="22.5" customHeight="1" x14ac:dyDescent="0.45">
      <c r="A926">
        <v>937</v>
      </c>
      <c r="B926">
        <v>46003.258136574099</v>
      </c>
      <c r="C926">
        <v>46003.259259259299</v>
      </c>
      <c r="D926" s="1" t="s">
        <v>128</v>
      </c>
      <c r="E926" s="1" t="s">
        <v>129</v>
      </c>
      <c r="F926" s="8" t="s">
        <v>226</v>
      </c>
      <c r="G926" s="1" t="s">
        <v>131</v>
      </c>
      <c r="H926" s="1" t="s">
        <v>823</v>
      </c>
      <c r="I926" t="s">
        <v>1196</v>
      </c>
      <c r="J926" s="1" t="s">
        <v>93</v>
      </c>
      <c r="K926" t="s">
        <v>94</v>
      </c>
      <c r="M926" t="s">
        <v>95</v>
      </c>
      <c r="N926" s="1" t="s">
        <v>703</v>
      </c>
      <c r="O926" s="1" t="s">
        <v>97</v>
      </c>
      <c r="P926" s="1" t="s">
        <v>97</v>
      </c>
      <c r="Q926" s="1" t="s">
        <v>97</v>
      </c>
      <c r="R926" s="1" t="s">
        <v>97</v>
      </c>
      <c r="S926" s="1" t="s">
        <v>97</v>
      </c>
      <c r="T926" s="1" t="s">
        <v>97</v>
      </c>
      <c r="U926" s="1" t="s">
        <v>97</v>
      </c>
      <c r="V926" s="1" t="s">
        <v>97</v>
      </c>
      <c r="W926" s="1" t="s">
        <v>97</v>
      </c>
      <c r="X926" s="1" t="s">
        <v>97</v>
      </c>
      <c r="Y926" s="1" t="s">
        <v>97</v>
      </c>
      <c r="Z926" s="1" t="s">
        <v>97</v>
      </c>
      <c r="AA926" s="1" t="s">
        <v>97</v>
      </c>
      <c r="AB926" s="1" t="s">
        <v>97</v>
      </c>
      <c r="AC926" s="1" t="s">
        <v>97</v>
      </c>
      <c r="AD926" s="1" t="s">
        <v>97</v>
      </c>
      <c r="AE926" s="1" t="s">
        <v>97</v>
      </c>
      <c r="AF926" s="1" t="s">
        <v>97</v>
      </c>
      <c r="AG926" s="4" t="s">
        <v>1557</v>
      </c>
      <c r="AH926" s="4" t="s">
        <v>99</v>
      </c>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c r="CJ926" s="1"/>
      <c r="CK926" s="17" t="str">
        <f>IF(AND(Main!AA926="يتجاوز التوقعات بكثير", Main!AB926="يتجاوز التوقعات بكثير"), "يتجاوز التوقعات بكثير",
 IF(OR(AND(Main!AA926="يتجاوز التوقعات بكثير", Main!AB926="يتجاوز التوقعات"), AND(Main!AA926="يتجاوز التوقعات", Main!AB926="يتجاوز التوقعات بكثير")), "يتجاوز التوقعات",
 IF(AND(Main!AA926="يتجاوز التوقعات", Main!AB926="يتجاوز التوقعات"), "يتجاوز التوقعات",
 IF(OR(AND(Main!AA926="يتجاوز التوقعات", Main!AB926="يفي بالتوقعات"), AND(Main!AA926="يفي بالتوقعات", Main!AB926="يتجاوز التوقعات")), "يفي بالتوقعات",
 IF(AND(Main!AA926="يفي بالتوقعات", Main!AB926="يفي بالتوقعات"), "يفي بالتوقعات",
 IF(OR(AND(Main!AA926="يفي بالتوقعات", Main!AB926="يفي بالتوقعات جزئياً"), AND(Main!AA926="يفي بالتوقعات جزئياً", Main!AB926="يفي بالتوقعات")), "يفي بالتوقعات جزئياً",
 IF(AND(Main!AA926="يفي بالتوقعات جزئياً", Main!AB926="يفي بالتوقعات جزئياً"), "يفي بالتوقعات جزئياً",
 ""
 )))))))</f>
        <v>يتجاوز التوقعات بكثير</v>
      </c>
      <c r="CL926" s="17" t="str">
        <f>IF(AND(Main!AZ926="يتجاوز التوقعات بكثير", Main!BA926="يتجاوز التوقعات بكثير"), "يتجاوز التوقعات بكثير",
 IF(OR(AND(Main!AZ926="يتجاوز التوقعات بكثير", Main!BA926="يتجاوز التوقعات"), AND(Main!AZ926="يتجاوز التوقعات", Main!BA926="يتجاوز التوقعات بكثير")), "يتجاوز التوقعات",
 IF(AND(Main!AZ926="يتجاوز التوقعات", Main!BA926="يتجاوز التوقعات"), "يتجاوز التوقعات",
 IF(OR(AND(Main!AZ926="يتجاوز التوقعات", Main!BA926="يفي بالتوقعات"), AND(Main!AZ926="يفي بالتوقعات", Main!BA926="يتجاوز التوقعات")), "يفي بالتوقعات",
 IF(AND(Main!AZ926="يفي بالتوقعات", Main!BA926="يفي بالتوقعات"), "يفي بالتوقعات",
 IF(OR(AND(Main!AZ926="يفي بالتوقعات", Main!BA926="يفي بالتوقعات جزئياً"), AND(Main!AZ926="يفي بالتوقعات جزئياً", Main!BA926="يفي بالتوقعات")), "يفي بالتوقعات جزئياً",
 IF(AND(Main!AZ926="يفي بالتوقعات جزئياً", Main!BA926="يفي بالتوقعات جزئياً"), "يفي بالتوقعات جزئياً",
 ""
 )))))))</f>
        <v/>
      </c>
    </row>
    <row r="927" spans="1:90" ht="22.5" customHeight="1" x14ac:dyDescent="0.45">
      <c r="A927">
        <v>938</v>
      </c>
      <c r="B927">
        <v>46003.259282407402</v>
      </c>
      <c r="C927">
        <v>46003.261030092603</v>
      </c>
      <c r="D927" s="1" t="s">
        <v>128</v>
      </c>
      <c r="E927" s="1" t="s">
        <v>129</v>
      </c>
      <c r="F927" s="8" t="s">
        <v>653</v>
      </c>
      <c r="G927" s="1" t="s">
        <v>131</v>
      </c>
      <c r="H927" s="1" t="s">
        <v>823</v>
      </c>
      <c r="I927" t="s">
        <v>1173</v>
      </c>
      <c r="J927" s="1" t="s">
        <v>93</v>
      </c>
      <c r="K927" t="s">
        <v>94</v>
      </c>
      <c r="M927" t="s">
        <v>95</v>
      </c>
      <c r="N927" s="1" t="s">
        <v>103</v>
      </c>
      <c r="O927" s="1" t="s">
        <v>97</v>
      </c>
      <c r="P927" s="1" t="s">
        <v>97</v>
      </c>
      <c r="Q927" s="1" t="s">
        <v>97</v>
      </c>
      <c r="R927" s="1" t="s">
        <v>97</v>
      </c>
      <c r="S927" s="1" t="s">
        <v>101</v>
      </c>
      <c r="T927" s="1" t="s">
        <v>97</v>
      </c>
      <c r="U927" s="1" t="s">
        <v>101</v>
      </c>
      <c r="V927" s="1" t="s">
        <v>97</v>
      </c>
      <c r="W927" s="1" t="s">
        <v>97</v>
      </c>
      <c r="X927" s="1" t="s">
        <v>97</v>
      </c>
      <c r="Y927" s="1" t="s">
        <v>97</v>
      </c>
      <c r="Z927" s="1" t="s">
        <v>101</v>
      </c>
      <c r="AA927" s="1" t="s">
        <v>97</v>
      </c>
      <c r="AB927" s="1" t="s">
        <v>97</v>
      </c>
      <c r="AC927" s="1" t="s">
        <v>97</v>
      </c>
      <c r="AD927" s="1" t="s">
        <v>97</v>
      </c>
      <c r="AE927" s="1" t="s">
        <v>97</v>
      </c>
      <c r="AF927" s="1" t="s">
        <v>97</v>
      </c>
      <c r="AG927" s="4" t="s">
        <v>1558</v>
      </c>
      <c r="AH927" s="4" t="s">
        <v>1559</v>
      </c>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c r="CJ927" s="1"/>
      <c r="CK927" s="17" t="str">
        <f>IF(AND(Main!AA927="يتجاوز التوقعات بكثير", Main!AB927="يتجاوز التوقعات بكثير"), "يتجاوز التوقعات بكثير",
 IF(OR(AND(Main!AA927="يتجاوز التوقعات بكثير", Main!AB927="يتجاوز التوقعات"), AND(Main!AA927="يتجاوز التوقعات", Main!AB927="يتجاوز التوقعات بكثير")), "يتجاوز التوقعات",
 IF(AND(Main!AA927="يتجاوز التوقعات", Main!AB927="يتجاوز التوقعات"), "يتجاوز التوقعات",
 IF(OR(AND(Main!AA927="يتجاوز التوقعات", Main!AB927="يفي بالتوقعات"), AND(Main!AA927="يفي بالتوقعات", Main!AB927="يتجاوز التوقعات")), "يفي بالتوقعات",
 IF(AND(Main!AA927="يفي بالتوقعات", Main!AB927="يفي بالتوقعات"), "يفي بالتوقعات",
 IF(OR(AND(Main!AA927="يفي بالتوقعات", Main!AB927="يفي بالتوقعات جزئياً"), AND(Main!AA927="يفي بالتوقعات جزئياً", Main!AB927="يفي بالتوقعات")), "يفي بالتوقعات جزئياً",
 IF(AND(Main!AA927="يفي بالتوقعات جزئياً", Main!AB927="يفي بالتوقعات جزئياً"), "يفي بالتوقعات جزئياً",
 ""
 )))))))</f>
        <v>يتجاوز التوقعات بكثير</v>
      </c>
      <c r="CL927" s="17" t="str">
        <f>IF(AND(Main!AZ927="يتجاوز التوقعات بكثير", Main!BA927="يتجاوز التوقعات بكثير"), "يتجاوز التوقعات بكثير",
 IF(OR(AND(Main!AZ927="يتجاوز التوقعات بكثير", Main!BA927="يتجاوز التوقعات"), AND(Main!AZ927="يتجاوز التوقعات", Main!BA927="يتجاوز التوقعات بكثير")), "يتجاوز التوقعات",
 IF(AND(Main!AZ927="يتجاوز التوقعات", Main!BA927="يتجاوز التوقعات"), "يتجاوز التوقعات",
 IF(OR(AND(Main!AZ927="يتجاوز التوقعات", Main!BA927="يفي بالتوقعات"), AND(Main!AZ927="يفي بالتوقعات", Main!BA927="يتجاوز التوقعات")), "يفي بالتوقعات",
 IF(AND(Main!AZ927="يفي بالتوقعات", Main!BA927="يفي بالتوقعات"), "يفي بالتوقعات",
 IF(OR(AND(Main!AZ927="يفي بالتوقعات", Main!BA927="يفي بالتوقعات جزئياً"), AND(Main!AZ927="يفي بالتوقعات جزئياً", Main!BA927="يفي بالتوقعات")), "يفي بالتوقعات جزئياً",
 IF(AND(Main!AZ927="يفي بالتوقعات جزئياً", Main!BA927="يفي بالتوقعات جزئياً"), "يفي بالتوقعات جزئياً",
 ""
 )))))))</f>
        <v/>
      </c>
    </row>
    <row r="928" spans="1:90" ht="22.5" customHeight="1" x14ac:dyDescent="0.45">
      <c r="A928">
        <v>939</v>
      </c>
      <c r="B928">
        <v>46003.261064814797</v>
      </c>
      <c r="C928">
        <v>46003.262534722198</v>
      </c>
      <c r="D928" s="1" t="s">
        <v>128</v>
      </c>
      <c r="E928" s="1" t="s">
        <v>129</v>
      </c>
      <c r="F928" s="8" t="s">
        <v>653</v>
      </c>
      <c r="G928" s="1" t="s">
        <v>131</v>
      </c>
      <c r="H928" s="1" t="s">
        <v>823</v>
      </c>
      <c r="I928" t="s">
        <v>1196</v>
      </c>
      <c r="J928" s="1" t="s">
        <v>93</v>
      </c>
      <c r="K928" t="s">
        <v>94</v>
      </c>
      <c r="M928" t="s">
        <v>95</v>
      </c>
      <c r="N928" s="1" t="s">
        <v>703</v>
      </c>
      <c r="O928" s="1" t="s">
        <v>97</v>
      </c>
      <c r="P928" s="1" t="s">
        <v>97</v>
      </c>
      <c r="Q928" s="1" t="s">
        <v>97</v>
      </c>
      <c r="R928" s="1" t="s">
        <v>97</v>
      </c>
      <c r="S928" s="1" t="s">
        <v>101</v>
      </c>
      <c r="T928" s="1" t="s">
        <v>97</v>
      </c>
      <c r="U928" s="1" t="s">
        <v>97</v>
      </c>
      <c r="V928" s="1" t="s">
        <v>97</v>
      </c>
      <c r="W928" s="1" t="s">
        <v>97</v>
      </c>
      <c r="X928" s="1" t="s">
        <v>97</v>
      </c>
      <c r="Y928" s="1" t="s">
        <v>97</v>
      </c>
      <c r="Z928" s="1" t="s">
        <v>101</v>
      </c>
      <c r="AA928" s="1" t="s">
        <v>97</v>
      </c>
      <c r="AB928" s="1" t="s">
        <v>97</v>
      </c>
      <c r="AC928" s="1" t="s">
        <v>97</v>
      </c>
      <c r="AD928" s="1" t="s">
        <v>97</v>
      </c>
      <c r="AE928" s="1" t="s">
        <v>97</v>
      </c>
      <c r="AF928" s="1" t="s">
        <v>101</v>
      </c>
      <c r="AG928" s="4" t="s">
        <v>1560</v>
      </c>
      <c r="AH928" s="4" t="s">
        <v>1561</v>
      </c>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c r="CJ928" s="1"/>
      <c r="CK928" s="17" t="str">
        <f>IF(AND(Main!AA928="يتجاوز التوقعات بكثير", Main!AB928="يتجاوز التوقعات بكثير"), "يتجاوز التوقعات بكثير",
 IF(OR(AND(Main!AA928="يتجاوز التوقعات بكثير", Main!AB928="يتجاوز التوقعات"), AND(Main!AA928="يتجاوز التوقعات", Main!AB928="يتجاوز التوقعات بكثير")), "يتجاوز التوقعات",
 IF(AND(Main!AA928="يتجاوز التوقعات", Main!AB928="يتجاوز التوقعات"), "يتجاوز التوقعات",
 IF(OR(AND(Main!AA928="يتجاوز التوقعات", Main!AB928="يفي بالتوقعات"), AND(Main!AA928="يفي بالتوقعات", Main!AB928="يتجاوز التوقعات")), "يفي بالتوقعات",
 IF(AND(Main!AA928="يفي بالتوقعات", Main!AB928="يفي بالتوقعات"), "يفي بالتوقعات",
 IF(OR(AND(Main!AA928="يفي بالتوقعات", Main!AB928="يفي بالتوقعات جزئياً"), AND(Main!AA928="يفي بالتوقعات جزئياً", Main!AB928="يفي بالتوقعات")), "يفي بالتوقعات جزئياً",
 IF(AND(Main!AA928="يفي بالتوقعات جزئياً", Main!AB928="يفي بالتوقعات جزئياً"), "يفي بالتوقعات جزئياً",
 ""
 )))))))</f>
        <v>يتجاوز التوقعات بكثير</v>
      </c>
      <c r="CL928" s="17" t="str">
        <f>IF(AND(Main!AZ928="يتجاوز التوقعات بكثير", Main!BA928="يتجاوز التوقعات بكثير"), "يتجاوز التوقعات بكثير",
 IF(OR(AND(Main!AZ928="يتجاوز التوقعات بكثير", Main!BA928="يتجاوز التوقعات"), AND(Main!AZ928="يتجاوز التوقعات", Main!BA928="يتجاوز التوقعات بكثير")), "يتجاوز التوقعات",
 IF(AND(Main!AZ928="يتجاوز التوقعات", Main!BA928="يتجاوز التوقعات"), "يتجاوز التوقعات",
 IF(OR(AND(Main!AZ928="يتجاوز التوقعات", Main!BA928="يفي بالتوقعات"), AND(Main!AZ928="يفي بالتوقعات", Main!BA928="يتجاوز التوقعات")), "يفي بالتوقعات",
 IF(AND(Main!AZ928="يفي بالتوقعات", Main!BA928="يفي بالتوقعات"), "يفي بالتوقعات",
 IF(OR(AND(Main!AZ928="يفي بالتوقعات", Main!BA928="يفي بالتوقعات جزئياً"), AND(Main!AZ928="يفي بالتوقعات جزئياً", Main!BA928="يفي بالتوقعات")), "يفي بالتوقعات جزئياً",
 IF(AND(Main!AZ928="يفي بالتوقعات جزئياً", Main!BA928="يفي بالتوقعات جزئياً"), "يفي بالتوقعات جزئياً",
 ""
 )))))))</f>
        <v/>
      </c>
    </row>
    <row r="929" spans="1:90" ht="22.5" customHeight="1" x14ac:dyDescent="0.45">
      <c r="A929">
        <v>940</v>
      </c>
      <c r="B929">
        <v>46005.3041435185</v>
      </c>
      <c r="C929">
        <v>46005.309421296297</v>
      </c>
      <c r="D929" s="1" t="s">
        <v>873</v>
      </c>
      <c r="E929" s="1" t="s">
        <v>874</v>
      </c>
      <c r="F929" s="8" t="s">
        <v>546</v>
      </c>
      <c r="G929" s="1" t="s">
        <v>499</v>
      </c>
      <c r="H929" s="1" t="s">
        <v>823</v>
      </c>
      <c r="J929" s="1" t="s">
        <v>93</v>
      </c>
      <c r="K929" t="s">
        <v>105</v>
      </c>
      <c r="N929" s="1"/>
      <c r="O929" s="1"/>
      <c r="P929" s="1"/>
      <c r="Q929" s="1"/>
      <c r="R929" s="1"/>
      <c r="S929" s="1"/>
      <c r="T929" s="1"/>
      <c r="U929" s="1"/>
      <c r="V929" s="1"/>
      <c r="W929" s="1"/>
      <c r="X929" s="1"/>
      <c r="Y929" s="1"/>
      <c r="Z929" s="1"/>
      <c r="AA929" s="1"/>
      <c r="AB929" s="1"/>
      <c r="AC929" s="1"/>
      <c r="AD929" s="1"/>
      <c r="AE929" s="1"/>
      <c r="AF929" s="1"/>
      <c r="AG929" s="4"/>
      <c r="AH929" s="4"/>
      <c r="AN929" s="1" t="s">
        <v>97</v>
      </c>
      <c r="AO929" s="1" t="s">
        <v>97</v>
      </c>
      <c r="AP929" s="1" t="s">
        <v>97</v>
      </c>
      <c r="AQ929" s="1" t="s">
        <v>97</v>
      </c>
      <c r="AR929" s="1" t="s">
        <v>97</v>
      </c>
      <c r="AS929" s="1" t="s">
        <v>97</v>
      </c>
      <c r="AT929" s="1" t="s">
        <v>97</v>
      </c>
      <c r="AU929" s="1" t="s">
        <v>97</v>
      </c>
      <c r="AV929" s="1" t="s">
        <v>97</v>
      </c>
      <c r="AW929" s="1" t="s">
        <v>97</v>
      </c>
      <c r="AX929" s="1" t="s">
        <v>97</v>
      </c>
      <c r="AY929" s="1" t="s">
        <v>97</v>
      </c>
      <c r="AZ929" s="1" t="s">
        <v>97</v>
      </c>
      <c r="BA929" s="1" t="s">
        <v>97</v>
      </c>
      <c r="BB929" s="1" t="s">
        <v>97</v>
      </c>
      <c r="BC929" s="1" t="s">
        <v>97</v>
      </c>
      <c r="BD929" s="1" t="s">
        <v>97</v>
      </c>
      <c r="BE929" s="1" t="s">
        <v>97</v>
      </c>
      <c r="BF929" s="4" t="s">
        <v>1562</v>
      </c>
      <c r="BG929" s="4" t="s">
        <v>1563</v>
      </c>
      <c r="BH929" s="4" t="s">
        <v>99</v>
      </c>
      <c r="BI929" s="4" t="s">
        <v>99</v>
      </c>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c r="CJ929" s="1"/>
      <c r="CK929" s="17" t="str">
        <f>IF(AND(Main!AA929="يتجاوز التوقعات بكثير", Main!AB929="يتجاوز التوقعات بكثير"), "يتجاوز التوقعات بكثير",
 IF(OR(AND(Main!AA929="يتجاوز التوقعات بكثير", Main!AB929="يتجاوز التوقعات"), AND(Main!AA929="يتجاوز التوقعات", Main!AB929="يتجاوز التوقعات بكثير")), "يتجاوز التوقعات",
 IF(AND(Main!AA929="يتجاوز التوقعات", Main!AB929="يتجاوز التوقعات"), "يتجاوز التوقعات",
 IF(OR(AND(Main!AA929="يتجاوز التوقعات", Main!AB929="يفي بالتوقعات"), AND(Main!AA929="يفي بالتوقعات", Main!AB929="يتجاوز التوقعات")), "يفي بالتوقعات",
 IF(AND(Main!AA929="يفي بالتوقعات", Main!AB929="يفي بالتوقعات"), "يفي بالتوقعات",
 IF(OR(AND(Main!AA929="يفي بالتوقعات", Main!AB929="يفي بالتوقعات جزئياً"), AND(Main!AA929="يفي بالتوقعات جزئياً", Main!AB929="يفي بالتوقعات")), "يفي بالتوقعات جزئياً",
 IF(AND(Main!AA929="يفي بالتوقعات جزئياً", Main!AB929="يفي بالتوقعات جزئياً"), "يفي بالتوقعات جزئياً",
 ""
 )))))))</f>
        <v/>
      </c>
      <c r="CL929" s="17" t="str">
        <f>IF(AND(Main!AZ929="يتجاوز التوقعات بكثير", Main!BA929="يتجاوز التوقعات بكثير"), "يتجاوز التوقعات بكثير",
 IF(OR(AND(Main!AZ929="يتجاوز التوقعات بكثير", Main!BA929="يتجاوز التوقعات"), AND(Main!AZ929="يتجاوز التوقعات", Main!BA929="يتجاوز التوقعات بكثير")), "يتجاوز التوقعات",
 IF(AND(Main!AZ929="يتجاوز التوقعات", Main!BA929="يتجاوز التوقعات"), "يتجاوز التوقعات",
 IF(OR(AND(Main!AZ929="يتجاوز التوقعات", Main!BA929="يفي بالتوقعات"), AND(Main!AZ929="يفي بالتوقعات", Main!BA929="يتجاوز التوقعات")), "يفي بالتوقعات",
 IF(AND(Main!AZ929="يفي بالتوقعات", Main!BA929="يفي بالتوقعات"), "يفي بالتوقعات",
 IF(OR(AND(Main!AZ929="يفي بالتوقعات", Main!BA929="يفي بالتوقعات جزئياً"), AND(Main!AZ929="يفي بالتوقعات جزئياً", Main!BA929="يفي بالتوقعات")), "يفي بالتوقعات جزئياً",
 IF(AND(Main!AZ929="يفي بالتوقعات جزئياً", Main!BA929="يفي بالتوقعات جزئياً"), "يفي بالتوقعات جزئياً",
 ""
 )))))))</f>
        <v>يتجاوز التوقعات بكثير</v>
      </c>
    </row>
    <row r="930" spans="1:90" ht="22.5" customHeight="1" x14ac:dyDescent="0.45">
      <c r="D930" s="1"/>
      <c r="E930" s="1"/>
      <c r="G930" s="1"/>
      <c r="H930" s="1"/>
      <c r="J930" s="1"/>
      <c r="N930" s="1"/>
      <c r="O930" s="1"/>
      <c r="P930" s="1"/>
      <c r="Q930" s="1"/>
      <c r="R930" s="1"/>
      <c r="S930" s="1"/>
      <c r="T930" s="1"/>
      <c r="U930" s="1"/>
      <c r="V930" s="1"/>
      <c r="W930" s="1"/>
      <c r="X930" s="1"/>
      <c r="Y930" s="1"/>
      <c r="Z930" s="1"/>
      <c r="AA930" s="1"/>
      <c r="AB930" s="1"/>
      <c r="AC930" s="1"/>
      <c r="AD930" s="1"/>
      <c r="AE930" s="1"/>
      <c r="AF930" s="1"/>
      <c r="AG930" s="4"/>
      <c r="AH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c r="CJ930" s="1"/>
      <c r="CK930" s="17" t="str">
        <f>IF(AND(Main!AA930="يتجاوز التوقعات بكثير", Main!AB930="يتجاوز التوقعات بكثير"), "يتجاوز التوقعات بكثير",
 IF(OR(AND(Main!AA930="يتجاوز التوقعات بكثير", Main!AB930="يتجاوز التوقعات"), AND(Main!AA930="يتجاوز التوقعات", Main!AB930="يتجاوز التوقعات بكثير")), "يتجاوز التوقعات",
 IF(AND(Main!AA930="يتجاوز التوقعات", Main!AB930="يتجاوز التوقعات"), "يتجاوز التوقعات",
 IF(OR(AND(Main!AA930="يتجاوز التوقعات", Main!AB930="يفي بالتوقعات"), AND(Main!AA930="يفي بالتوقعات", Main!AB930="يتجاوز التوقعات")), "يفي بالتوقعات",
 IF(AND(Main!AA930="يفي بالتوقعات", Main!AB930="يفي بالتوقعات"), "يفي بالتوقعات",
 IF(OR(AND(Main!AA930="يفي بالتوقعات", Main!AB930="يفي بالتوقعات جزئياً"), AND(Main!AA930="يفي بالتوقعات جزئياً", Main!AB930="يفي بالتوقعات")), "يفي بالتوقعات جزئياً",
 IF(AND(Main!AA930="يفي بالتوقعات جزئياً", Main!AB930="يفي بالتوقعات جزئياً"), "يفي بالتوقعات جزئياً",
 ""
 )))))))</f>
        <v/>
      </c>
      <c r="CL930" s="17" t="str">
        <f>IF(AND(Main!AZ930="يتجاوز التوقعات بكثير", Main!BA930="يتجاوز التوقعات بكثير"), "يتجاوز التوقعات بكثير",
 IF(OR(AND(Main!AZ930="يتجاوز التوقعات بكثير", Main!BA930="يتجاوز التوقعات"), AND(Main!AZ930="يتجاوز التوقعات", Main!BA930="يتجاوز التوقعات بكثير")), "يتجاوز التوقعات",
 IF(AND(Main!AZ930="يتجاوز التوقعات", Main!BA930="يتجاوز التوقعات"), "يتجاوز التوقعات",
 IF(OR(AND(Main!AZ930="يتجاوز التوقعات", Main!BA930="يفي بالتوقعات"), AND(Main!AZ930="يفي بالتوقعات", Main!BA930="يتجاوز التوقعات")), "يفي بالتوقعات",
 IF(AND(Main!AZ930="يفي بالتوقعات", Main!BA930="يفي بالتوقعات"), "يفي بالتوقعات",
 IF(OR(AND(Main!AZ930="يفي بالتوقعات", Main!BA930="يفي بالتوقعات جزئياً"), AND(Main!AZ930="يفي بالتوقعات جزئياً", Main!BA930="يفي بالتوقعات")), "يفي بالتوقعات جزئياً",
 IF(AND(Main!AZ930="يفي بالتوقعات جزئياً", Main!BA930="يفي بالتوقعات جزئياً"), "يفي بالتوقعات جزئياً",
 ""
 )))))))</f>
        <v/>
      </c>
    </row>
    <row r="931" spans="1:90" ht="22.5" customHeight="1" x14ac:dyDescent="0.45">
      <c r="A931">
        <v>942</v>
      </c>
      <c r="B931">
        <v>46005.316747685203</v>
      </c>
      <c r="C931">
        <v>46005.319872685199</v>
      </c>
      <c r="D931" s="1" t="s">
        <v>128</v>
      </c>
      <c r="E931" s="1" t="s">
        <v>129</v>
      </c>
      <c r="F931" s="8" t="s">
        <v>1564</v>
      </c>
      <c r="G931" s="1" t="s">
        <v>131</v>
      </c>
      <c r="H931" s="1" t="s">
        <v>823</v>
      </c>
      <c r="I931" t="s">
        <v>1173</v>
      </c>
      <c r="J931" s="1" t="s">
        <v>93</v>
      </c>
      <c r="K931" t="s">
        <v>94</v>
      </c>
      <c r="M931" t="s">
        <v>95</v>
      </c>
      <c r="N931" s="1" t="s">
        <v>96</v>
      </c>
      <c r="O931" s="1" t="s">
        <v>97</v>
      </c>
      <c r="P931" s="1" t="s">
        <v>97</v>
      </c>
      <c r="Q931" s="1" t="s">
        <v>97</v>
      </c>
      <c r="R931" s="1" t="s">
        <v>97</v>
      </c>
      <c r="S931" s="1" t="s">
        <v>101</v>
      </c>
      <c r="T931" s="1" t="s">
        <v>97</v>
      </c>
      <c r="U931" s="1" t="s">
        <v>97</v>
      </c>
      <c r="V931" s="1" t="s">
        <v>97</v>
      </c>
      <c r="W931" s="1" t="s">
        <v>97</v>
      </c>
      <c r="X931" s="1" t="s">
        <v>97</v>
      </c>
      <c r="Y931" s="1" t="s">
        <v>97</v>
      </c>
      <c r="Z931" s="1" t="s">
        <v>101</v>
      </c>
      <c r="AA931" s="1" t="s">
        <v>97</v>
      </c>
      <c r="AB931" s="1" t="s">
        <v>97</v>
      </c>
      <c r="AC931" s="1" t="s">
        <v>97</v>
      </c>
      <c r="AD931" s="1" t="s">
        <v>97</v>
      </c>
      <c r="AE931" s="1" t="s">
        <v>97</v>
      </c>
      <c r="AF931" s="1" t="s">
        <v>101</v>
      </c>
      <c r="AG931" s="4" t="s">
        <v>1565</v>
      </c>
      <c r="AH931" s="4" t="s">
        <v>1566</v>
      </c>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c r="CJ931" s="1"/>
      <c r="CK931" s="17" t="str">
        <f>IF(AND(Main!AA931="يتجاوز التوقعات بكثير", Main!AB931="يتجاوز التوقعات بكثير"), "يتجاوز التوقعات بكثير",
 IF(OR(AND(Main!AA931="يتجاوز التوقعات بكثير", Main!AB931="يتجاوز التوقعات"), AND(Main!AA931="يتجاوز التوقعات", Main!AB931="يتجاوز التوقعات بكثير")), "يتجاوز التوقعات",
 IF(AND(Main!AA931="يتجاوز التوقعات", Main!AB931="يتجاوز التوقعات"), "يتجاوز التوقعات",
 IF(OR(AND(Main!AA931="يتجاوز التوقعات", Main!AB931="يفي بالتوقعات"), AND(Main!AA931="يفي بالتوقعات", Main!AB931="يتجاوز التوقعات")), "يفي بالتوقعات",
 IF(AND(Main!AA931="يفي بالتوقعات", Main!AB931="يفي بالتوقعات"), "يفي بالتوقعات",
 IF(OR(AND(Main!AA931="يفي بالتوقعات", Main!AB931="يفي بالتوقعات جزئياً"), AND(Main!AA931="يفي بالتوقعات جزئياً", Main!AB931="يفي بالتوقعات")), "يفي بالتوقعات جزئياً",
 IF(AND(Main!AA931="يفي بالتوقعات جزئياً", Main!AB931="يفي بالتوقعات جزئياً"), "يفي بالتوقعات جزئياً",
 ""
 )))))))</f>
        <v>يتجاوز التوقعات بكثير</v>
      </c>
      <c r="CL931" s="17" t="str">
        <f>IF(AND(Main!AZ931="يتجاوز التوقعات بكثير", Main!BA931="يتجاوز التوقعات بكثير"), "يتجاوز التوقعات بكثير",
 IF(OR(AND(Main!AZ931="يتجاوز التوقعات بكثير", Main!BA931="يتجاوز التوقعات"), AND(Main!AZ931="يتجاوز التوقعات", Main!BA931="يتجاوز التوقعات بكثير")), "يتجاوز التوقعات",
 IF(AND(Main!AZ931="يتجاوز التوقعات", Main!BA931="يتجاوز التوقعات"), "يتجاوز التوقعات",
 IF(OR(AND(Main!AZ931="يتجاوز التوقعات", Main!BA931="يفي بالتوقعات"), AND(Main!AZ931="يفي بالتوقعات", Main!BA931="يتجاوز التوقعات")), "يفي بالتوقعات",
 IF(AND(Main!AZ931="يفي بالتوقعات", Main!BA931="يفي بالتوقعات"), "يفي بالتوقعات",
 IF(OR(AND(Main!AZ931="يفي بالتوقعات", Main!BA931="يفي بالتوقعات جزئياً"), AND(Main!AZ931="يفي بالتوقعات جزئياً", Main!BA931="يفي بالتوقعات")), "يفي بالتوقعات جزئياً",
 IF(AND(Main!AZ931="يفي بالتوقعات جزئياً", Main!BA931="يفي بالتوقعات جزئياً"), "يفي بالتوقعات جزئياً",
 ""
 )))))))</f>
        <v/>
      </c>
    </row>
    <row r="932" spans="1:90" ht="22.5" customHeight="1" x14ac:dyDescent="0.45">
      <c r="A932">
        <v>943</v>
      </c>
      <c r="B932">
        <v>46005.319930555597</v>
      </c>
      <c r="C932">
        <v>46005.3210300926</v>
      </c>
      <c r="D932" s="1" t="s">
        <v>128</v>
      </c>
      <c r="E932" s="1" t="s">
        <v>129</v>
      </c>
      <c r="F932" s="8" t="s">
        <v>1564</v>
      </c>
      <c r="G932" s="1" t="s">
        <v>131</v>
      </c>
      <c r="H932" s="1" t="s">
        <v>823</v>
      </c>
      <c r="I932" t="s">
        <v>1196</v>
      </c>
      <c r="J932" s="1" t="s">
        <v>93</v>
      </c>
      <c r="K932" t="s">
        <v>94</v>
      </c>
      <c r="M932" t="s">
        <v>95</v>
      </c>
      <c r="N932" s="1" t="s">
        <v>100</v>
      </c>
      <c r="O932" s="1" t="s">
        <v>97</v>
      </c>
      <c r="P932" s="1" t="s">
        <v>97</v>
      </c>
      <c r="Q932" s="1" t="s">
        <v>97</v>
      </c>
      <c r="R932" s="1" t="s">
        <v>97</v>
      </c>
      <c r="S932" s="1" t="s">
        <v>97</v>
      </c>
      <c r="T932" s="1" t="s">
        <v>97</v>
      </c>
      <c r="U932" s="1" t="s">
        <v>97</v>
      </c>
      <c r="V932" s="1" t="s">
        <v>97</v>
      </c>
      <c r="W932" s="1" t="s">
        <v>97</v>
      </c>
      <c r="X932" s="1" t="s">
        <v>97</v>
      </c>
      <c r="Y932" s="1" t="s">
        <v>97</v>
      </c>
      <c r="Z932" s="1" t="s">
        <v>97</v>
      </c>
      <c r="AA932" s="1" t="s">
        <v>97</v>
      </c>
      <c r="AB932" s="1" t="s">
        <v>97</v>
      </c>
      <c r="AC932" s="1" t="s">
        <v>97</v>
      </c>
      <c r="AD932" s="1" t="s">
        <v>97</v>
      </c>
      <c r="AE932" s="1" t="s">
        <v>97</v>
      </c>
      <c r="AF932" s="1" t="s">
        <v>97</v>
      </c>
      <c r="AG932" s="4" t="s">
        <v>1567</v>
      </c>
      <c r="AH932" s="4" t="s">
        <v>99</v>
      </c>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c r="CJ932" s="1"/>
      <c r="CK932" s="17" t="str">
        <f>IF(AND(Main!AA932="يتجاوز التوقعات بكثير", Main!AB932="يتجاوز التوقعات بكثير"), "يتجاوز التوقعات بكثير",
 IF(OR(AND(Main!AA932="يتجاوز التوقعات بكثير", Main!AB932="يتجاوز التوقعات"), AND(Main!AA932="يتجاوز التوقعات", Main!AB932="يتجاوز التوقعات بكثير")), "يتجاوز التوقعات",
 IF(AND(Main!AA932="يتجاوز التوقعات", Main!AB932="يتجاوز التوقعات"), "يتجاوز التوقعات",
 IF(OR(AND(Main!AA932="يتجاوز التوقعات", Main!AB932="يفي بالتوقعات"), AND(Main!AA932="يفي بالتوقعات", Main!AB932="يتجاوز التوقعات")), "يفي بالتوقعات",
 IF(AND(Main!AA932="يفي بالتوقعات", Main!AB932="يفي بالتوقعات"), "يفي بالتوقعات",
 IF(OR(AND(Main!AA932="يفي بالتوقعات", Main!AB932="يفي بالتوقعات جزئياً"), AND(Main!AA932="يفي بالتوقعات جزئياً", Main!AB932="يفي بالتوقعات")), "يفي بالتوقعات جزئياً",
 IF(AND(Main!AA932="يفي بالتوقعات جزئياً", Main!AB932="يفي بالتوقعات جزئياً"), "يفي بالتوقعات جزئياً",
 ""
 )))))))</f>
        <v>يتجاوز التوقعات بكثير</v>
      </c>
      <c r="CL932" s="17" t="str">
        <f>IF(AND(Main!AZ932="يتجاوز التوقعات بكثير", Main!BA932="يتجاوز التوقعات بكثير"), "يتجاوز التوقعات بكثير",
 IF(OR(AND(Main!AZ932="يتجاوز التوقعات بكثير", Main!BA932="يتجاوز التوقعات"), AND(Main!AZ932="يتجاوز التوقعات", Main!BA932="يتجاوز التوقعات بكثير")), "يتجاوز التوقعات",
 IF(AND(Main!AZ932="يتجاوز التوقعات", Main!BA932="يتجاوز التوقعات"), "يتجاوز التوقعات",
 IF(OR(AND(Main!AZ932="يتجاوز التوقعات", Main!BA932="يفي بالتوقعات"), AND(Main!AZ932="يفي بالتوقعات", Main!BA932="يتجاوز التوقعات")), "يفي بالتوقعات",
 IF(AND(Main!AZ932="يفي بالتوقعات", Main!BA932="يفي بالتوقعات"), "يفي بالتوقعات",
 IF(OR(AND(Main!AZ932="يفي بالتوقعات", Main!BA932="يفي بالتوقعات جزئياً"), AND(Main!AZ932="يفي بالتوقعات جزئياً", Main!BA932="يفي بالتوقعات")), "يفي بالتوقعات جزئياً",
 IF(AND(Main!AZ932="يفي بالتوقعات جزئياً", Main!BA932="يفي بالتوقعات جزئياً"), "يفي بالتوقعات جزئياً",
 ""
 )))))))</f>
        <v/>
      </c>
    </row>
    <row r="933" spans="1:90" ht="22.5" customHeight="1" x14ac:dyDescent="0.45">
      <c r="A933">
        <v>944</v>
      </c>
      <c r="B933">
        <v>46005.3211689815</v>
      </c>
      <c r="C933">
        <v>46005.322951388902</v>
      </c>
      <c r="D933" s="1" t="s">
        <v>128</v>
      </c>
      <c r="E933" s="1" t="s">
        <v>129</v>
      </c>
      <c r="F933" s="8" t="s">
        <v>1568</v>
      </c>
      <c r="G933" s="1" t="s">
        <v>131</v>
      </c>
      <c r="H933" s="1" t="s">
        <v>823</v>
      </c>
      <c r="I933" t="s">
        <v>1173</v>
      </c>
      <c r="J933" s="1" t="s">
        <v>93</v>
      </c>
      <c r="K933" t="s">
        <v>94</v>
      </c>
      <c r="M933" t="s">
        <v>95</v>
      </c>
      <c r="N933" s="1" t="s">
        <v>96</v>
      </c>
      <c r="O933" s="1" t="s">
        <v>210</v>
      </c>
      <c r="P933" s="1" t="s">
        <v>210</v>
      </c>
      <c r="Q933" s="1" t="s">
        <v>249</v>
      </c>
      <c r="R933" s="1" t="s">
        <v>210</v>
      </c>
      <c r="S933" s="1" t="s">
        <v>249</v>
      </c>
      <c r="T933" s="1" t="s">
        <v>210</v>
      </c>
      <c r="U933" s="1" t="s">
        <v>210</v>
      </c>
      <c r="V933" s="1" t="s">
        <v>249</v>
      </c>
      <c r="W933" s="1" t="s">
        <v>210</v>
      </c>
      <c r="X933" s="1" t="s">
        <v>210</v>
      </c>
      <c r="Y933" s="1" t="s">
        <v>210</v>
      </c>
      <c r="Z933" s="1" t="s">
        <v>249</v>
      </c>
      <c r="AA933" s="1" t="s">
        <v>210</v>
      </c>
      <c r="AB933" s="1" t="s">
        <v>210</v>
      </c>
      <c r="AC933" s="1" t="s">
        <v>210</v>
      </c>
      <c r="AD933" s="1" t="s">
        <v>210</v>
      </c>
      <c r="AE933" s="1" t="s">
        <v>210</v>
      </c>
      <c r="AF933" s="1" t="s">
        <v>210</v>
      </c>
      <c r="AG933" s="4" t="s">
        <v>1569</v>
      </c>
      <c r="AH933" s="4" t="s">
        <v>1570</v>
      </c>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c r="CJ933" s="1"/>
      <c r="CK933" s="17" t="str">
        <f>IF(AND(Main!AA933="يتجاوز التوقعات بكثير", Main!AB933="يتجاوز التوقعات بكثير"), "يتجاوز التوقعات بكثير",
 IF(OR(AND(Main!AA933="يتجاوز التوقعات بكثير", Main!AB933="يتجاوز التوقعات"), AND(Main!AA933="يتجاوز التوقعات", Main!AB933="يتجاوز التوقعات بكثير")), "يتجاوز التوقعات",
 IF(AND(Main!AA933="يتجاوز التوقعات", Main!AB933="يتجاوز التوقعات"), "يتجاوز التوقعات",
 IF(OR(AND(Main!AA933="يتجاوز التوقعات", Main!AB933="يفي بالتوقعات"), AND(Main!AA933="يفي بالتوقعات", Main!AB933="يتجاوز التوقعات")), "يفي بالتوقعات",
 IF(AND(Main!AA933="يفي بالتوقعات", Main!AB933="يفي بالتوقعات"), "يفي بالتوقعات",
 IF(OR(AND(Main!AA933="يفي بالتوقعات", Main!AB933="يفي بالتوقعات جزئياً"), AND(Main!AA933="يفي بالتوقعات جزئياً", Main!AB933="يفي بالتوقعات")), "يفي بالتوقعات جزئياً",
 IF(AND(Main!AA933="يفي بالتوقعات جزئياً", Main!AB933="يفي بالتوقعات جزئياً"), "يفي بالتوقعات جزئياً",
 ""
 )))))))</f>
        <v>يفي بالتوقعات</v>
      </c>
      <c r="CL933" s="17" t="str">
        <f>IF(AND(Main!AZ933="يتجاوز التوقعات بكثير", Main!BA933="يتجاوز التوقعات بكثير"), "يتجاوز التوقعات بكثير",
 IF(OR(AND(Main!AZ933="يتجاوز التوقعات بكثير", Main!BA933="يتجاوز التوقعات"), AND(Main!AZ933="يتجاوز التوقعات", Main!BA933="يتجاوز التوقعات بكثير")), "يتجاوز التوقعات",
 IF(AND(Main!AZ933="يتجاوز التوقعات", Main!BA933="يتجاوز التوقعات"), "يتجاوز التوقعات",
 IF(OR(AND(Main!AZ933="يتجاوز التوقعات", Main!BA933="يفي بالتوقعات"), AND(Main!AZ933="يفي بالتوقعات", Main!BA933="يتجاوز التوقعات")), "يفي بالتوقعات",
 IF(AND(Main!AZ933="يفي بالتوقعات", Main!BA933="يفي بالتوقعات"), "يفي بالتوقعات",
 IF(OR(AND(Main!AZ933="يفي بالتوقعات", Main!BA933="يفي بالتوقعات جزئياً"), AND(Main!AZ933="يفي بالتوقعات جزئياً", Main!BA933="يفي بالتوقعات")), "يفي بالتوقعات جزئياً",
 IF(AND(Main!AZ933="يفي بالتوقعات جزئياً", Main!BA933="يفي بالتوقعات جزئياً"), "يفي بالتوقعات جزئياً",
 ""
 )))))))</f>
        <v/>
      </c>
    </row>
    <row r="934" spans="1:90" ht="22.5" customHeight="1" x14ac:dyDescent="0.45">
      <c r="A934">
        <v>945</v>
      </c>
      <c r="B934">
        <v>46005.322974536997</v>
      </c>
      <c r="C934">
        <v>46005.324282407397</v>
      </c>
      <c r="D934" s="1" t="s">
        <v>128</v>
      </c>
      <c r="E934" s="1" t="s">
        <v>129</v>
      </c>
      <c r="F934" s="8" t="s">
        <v>1568</v>
      </c>
      <c r="G934" s="1" t="s">
        <v>131</v>
      </c>
      <c r="H934" s="1" t="s">
        <v>823</v>
      </c>
      <c r="I934" t="s">
        <v>1196</v>
      </c>
      <c r="J934" s="1" t="s">
        <v>93</v>
      </c>
      <c r="K934" t="s">
        <v>94</v>
      </c>
      <c r="M934" t="s">
        <v>95</v>
      </c>
      <c r="N934" s="1" t="s">
        <v>100</v>
      </c>
      <c r="O934" s="1" t="s">
        <v>210</v>
      </c>
      <c r="P934" s="1" t="s">
        <v>210</v>
      </c>
      <c r="Q934" s="1" t="s">
        <v>210</v>
      </c>
      <c r="R934" s="1" t="s">
        <v>210</v>
      </c>
      <c r="S934" s="1" t="s">
        <v>210</v>
      </c>
      <c r="T934" s="1" t="s">
        <v>210</v>
      </c>
      <c r="U934" s="1" t="s">
        <v>210</v>
      </c>
      <c r="V934" s="1" t="s">
        <v>210</v>
      </c>
      <c r="W934" s="1" t="s">
        <v>210</v>
      </c>
      <c r="X934" s="1" t="s">
        <v>210</v>
      </c>
      <c r="Y934" s="1" t="s">
        <v>210</v>
      </c>
      <c r="Z934" s="1" t="s">
        <v>210</v>
      </c>
      <c r="AA934" s="1" t="s">
        <v>210</v>
      </c>
      <c r="AB934" s="1" t="s">
        <v>210</v>
      </c>
      <c r="AC934" s="1" t="s">
        <v>210</v>
      </c>
      <c r="AD934" s="1" t="s">
        <v>210</v>
      </c>
      <c r="AE934" s="1" t="s">
        <v>210</v>
      </c>
      <c r="AF934" s="1" t="s">
        <v>210</v>
      </c>
      <c r="AG934" s="4" t="s">
        <v>1571</v>
      </c>
      <c r="AH934" s="4" t="s">
        <v>1572</v>
      </c>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c r="CJ934" s="1"/>
      <c r="CK934" s="17" t="str">
        <f>IF(AND(Main!AA934="يتجاوز التوقعات بكثير", Main!AB934="يتجاوز التوقعات بكثير"), "يتجاوز التوقعات بكثير",
 IF(OR(AND(Main!AA934="يتجاوز التوقعات بكثير", Main!AB934="يتجاوز التوقعات"), AND(Main!AA934="يتجاوز التوقعات", Main!AB934="يتجاوز التوقعات بكثير")), "يتجاوز التوقعات",
 IF(AND(Main!AA934="يتجاوز التوقعات", Main!AB934="يتجاوز التوقعات"), "يتجاوز التوقعات",
 IF(OR(AND(Main!AA934="يتجاوز التوقعات", Main!AB934="يفي بالتوقعات"), AND(Main!AA934="يفي بالتوقعات", Main!AB934="يتجاوز التوقعات")), "يفي بالتوقعات",
 IF(AND(Main!AA934="يفي بالتوقعات", Main!AB934="يفي بالتوقعات"), "يفي بالتوقعات",
 IF(OR(AND(Main!AA934="يفي بالتوقعات", Main!AB934="يفي بالتوقعات جزئياً"), AND(Main!AA934="يفي بالتوقعات جزئياً", Main!AB934="يفي بالتوقعات")), "يفي بالتوقعات جزئياً",
 IF(AND(Main!AA934="يفي بالتوقعات جزئياً", Main!AB934="يفي بالتوقعات جزئياً"), "يفي بالتوقعات جزئياً",
 ""
 )))))))</f>
        <v>يفي بالتوقعات</v>
      </c>
      <c r="CL934" s="17" t="str">
        <f>IF(AND(Main!AZ934="يتجاوز التوقعات بكثير", Main!BA934="يتجاوز التوقعات بكثير"), "يتجاوز التوقعات بكثير",
 IF(OR(AND(Main!AZ934="يتجاوز التوقعات بكثير", Main!BA934="يتجاوز التوقعات"), AND(Main!AZ934="يتجاوز التوقعات", Main!BA934="يتجاوز التوقعات بكثير")), "يتجاوز التوقعات",
 IF(AND(Main!AZ934="يتجاوز التوقعات", Main!BA934="يتجاوز التوقعات"), "يتجاوز التوقعات",
 IF(OR(AND(Main!AZ934="يتجاوز التوقعات", Main!BA934="يفي بالتوقعات"), AND(Main!AZ934="يفي بالتوقعات", Main!BA934="يتجاوز التوقعات")), "يفي بالتوقعات",
 IF(AND(Main!AZ934="يفي بالتوقعات", Main!BA934="يفي بالتوقعات"), "يفي بالتوقعات",
 IF(OR(AND(Main!AZ934="يفي بالتوقعات", Main!BA934="يفي بالتوقعات جزئياً"), AND(Main!AZ934="يفي بالتوقعات جزئياً", Main!BA934="يفي بالتوقعات")), "يفي بالتوقعات جزئياً",
 IF(AND(Main!AZ934="يفي بالتوقعات جزئياً", Main!BA934="يفي بالتوقعات جزئياً"), "يفي بالتوقعات جزئياً",
 ""
 )))))))</f>
        <v/>
      </c>
    </row>
    <row r="935" spans="1:90" ht="22.5" customHeight="1" x14ac:dyDescent="0.45">
      <c r="A935">
        <v>946</v>
      </c>
      <c r="B935">
        <v>46005.323530092603</v>
      </c>
      <c r="C935">
        <v>46005.3268171296</v>
      </c>
      <c r="D935" s="1" t="s">
        <v>1075</v>
      </c>
      <c r="E935" s="1" t="s">
        <v>1076</v>
      </c>
      <c r="F935" s="8" t="s">
        <v>710</v>
      </c>
      <c r="G935" s="1" t="s">
        <v>259</v>
      </c>
      <c r="H935" s="1" t="s">
        <v>823</v>
      </c>
      <c r="I935" t="s">
        <v>1173</v>
      </c>
      <c r="J935" s="1" t="s">
        <v>93</v>
      </c>
      <c r="K935" t="s">
        <v>94</v>
      </c>
      <c r="M935" t="s">
        <v>95</v>
      </c>
      <c r="N935" s="1" t="s">
        <v>103</v>
      </c>
      <c r="O935" s="1" t="s">
        <v>101</v>
      </c>
      <c r="P935" s="1" t="s">
        <v>97</v>
      </c>
      <c r="Q935" s="1" t="s">
        <v>97</v>
      </c>
      <c r="R935" s="1" t="s">
        <v>101</v>
      </c>
      <c r="S935" s="1" t="s">
        <v>97</v>
      </c>
      <c r="T935" s="1" t="s">
        <v>97</v>
      </c>
      <c r="U935" s="1" t="s">
        <v>97</v>
      </c>
      <c r="V935" s="1" t="s">
        <v>101</v>
      </c>
      <c r="W935" s="1" t="s">
        <v>97</v>
      </c>
      <c r="X935" s="1" t="s">
        <v>97</v>
      </c>
      <c r="Y935" s="1" t="s">
        <v>97</v>
      </c>
      <c r="Z935" s="1" t="s">
        <v>97</v>
      </c>
      <c r="AA935" s="1" t="s">
        <v>101</v>
      </c>
      <c r="AB935" s="1" t="s">
        <v>101</v>
      </c>
      <c r="AC935" s="1" t="s">
        <v>97</v>
      </c>
      <c r="AD935" s="1" t="s">
        <v>97</v>
      </c>
      <c r="AE935" s="1" t="s">
        <v>97</v>
      </c>
      <c r="AF935" s="1" t="s">
        <v>97</v>
      </c>
      <c r="AG935" s="4" t="s">
        <v>1573</v>
      </c>
      <c r="AH935" s="4" t="s">
        <v>1574</v>
      </c>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c r="CJ935" s="1"/>
      <c r="CK935" s="17" t="str">
        <f>IF(AND(Main!AA935="يتجاوز التوقعات بكثير", Main!AB935="يتجاوز التوقعات بكثير"), "يتجاوز التوقعات بكثير",
 IF(OR(AND(Main!AA935="يتجاوز التوقعات بكثير", Main!AB935="يتجاوز التوقعات"), AND(Main!AA935="يتجاوز التوقعات", Main!AB935="يتجاوز التوقعات بكثير")), "يتجاوز التوقعات",
 IF(AND(Main!AA935="يتجاوز التوقعات", Main!AB935="يتجاوز التوقعات"), "يتجاوز التوقعات",
 IF(OR(AND(Main!AA935="يتجاوز التوقعات", Main!AB935="يفي بالتوقعات"), AND(Main!AA935="يفي بالتوقعات", Main!AB935="يتجاوز التوقعات")), "يفي بالتوقعات",
 IF(AND(Main!AA935="يفي بالتوقعات", Main!AB935="يفي بالتوقعات"), "يفي بالتوقعات",
 IF(OR(AND(Main!AA935="يفي بالتوقعات", Main!AB935="يفي بالتوقعات جزئياً"), AND(Main!AA935="يفي بالتوقعات جزئياً", Main!AB935="يفي بالتوقعات")), "يفي بالتوقعات جزئياً",
 IF(AND(Main!AA935="يفي بالتوقعات جزئياً", Main!AB935="يفي بالتوقعات جزئياً"), "يفي بالتوقعات جزئياً",
 ""
 )))))))</f>
        <v>يتجاوز التوقعات</v>
      </c>
      <c r="CL935" s="17" t="str">
        <f>IF(AND(Main!AZ935="يتجاوز التوقعات بكثير", Main!BA935="يتجاوز التوقعات بكثير"), "يتجاوز التوقعات بكثير",
 IF(OR(AND(Main!AZ935="يتجاوز التوقعات بكثير", Main!BA935="يتجاوز التوقعات"), AND(Main!AZ935="يتجاوز التوقعات", Main!BA935="يتجاوز التوقعات بكثير")), "يتجاوز التوقعات",
 IF(AND(Main!AZ935="يتجاوز التوقعات", Main!BA935="يتجاوز التوقعات"), "يتجاوز التوقعات",
 IF(OR(AND(Main!AZ935="يتجاوز التوقعات", Main!BA935="يفي بالتوقعات"), AND(Main!AZ935="يفي بالتوقعات", Main!BA935="يتجاوز التوقعات")), "يفي بالتوقعات",
 IF(AND(Main!AZ935="يفي بالتوقعات", Main!BA935="يفي بالتوقعات"), "يفي بالتوقعات",
 IF(OR(AND(Main!AZ935="يفي بالتوقعات", Main!BA935="يفي بالتوقعات جزئياً"), AND(Main!AZ935="يفي بالتوقعات جزئياً", Main!BA935="يفي بالتوقعات")), "يفي بالتوقعات جزئياً",
 IF(AND(Main!AZ935="يفي بالتوقعات جزئياً", Main!BA935="يفي بالتوقعات جزئياً"), "يفي بالتوقعات جزئياً",
 ""
 )))))))</f>
        <v/>
      </c>
    </row>
    <row r="936" spans="1:90" ht="22.5" customHeight="1" x14ac:dyDescent="0.45">
      <c r="A936">
        <v>947</v>
      </c>
      <c r="B936">
        <v>46005.326990740701</v>
      </c>
      <c r="C936">
        <v>46005.328553240703</v>
      </c>
      <c r="D936" s="1" t="s">
        <v>1075</v>
      </c>
      <c r="E936" s="1" t="s">
        <v>1076</v>
      </c>
      <c r="F936" s="8" t="s">
        <v>710</v>
      </c>
      <c r="G936" s="1" t="s">
        <v>259</v>
      </c>
      <c r="H936" s="1" t="s">
        <v>823</v>
      </c>
      <c r="I936" t="s">
        <v>1196</v>
      </c>
      <c r="J936" s="1" t="s">
        <v>93</v>
      </c>
      <c r="K936" t="s">
        <v>94</v>
      </c>
      <c r="M936" t="s">
        <v>95</v>
      </c>
      <c r="N936" s="1" t="s">
        <v>703</v>
      </c>
      <c r="O936" s="1" t="s">
        <v>97</v>
      </c>
      <c r="P936" s="1" t="s">
        <v>97</v>
      </c>
      <c r="Q936" s="1" t="s">
        <v>97</v>
      </c>
      <c r="R936" s="1" t="s">
        <v>101</v>
      </c>
      <c r="S936" s="1" t="s">
        <v>101</v>
      </c>
      <c r="T936" s="1" t="s">
        <v>97</v>
      </c>
      <c r="U936" s="1" t="s">
        <v>97</v>
      </c>
      <c r="V936" s="1" t="s">
        <v>97</v>
      </c>
      <c r="W936" s="1" t="s">
        <v>97</v>
      </c>
      <c r="X936" s="1" t="s">
        <v>97</v>
      </c>
      <c r="Y936" s="1" t="s">
        <v>97</v>
      </c>
      <c r="Z936" s="1" t="s">
        <v>97</v>
      </c>
      <c r="AA936" s="1" t="s">
        <v>97</v>
      </c>
      <c r="AB936" s="1" t="s">
        <v>97</v>
      </c>
      <c r="AC936" s="1" t="s">
        <v>97</v>
      </c>
      <c r="AD936" s="1" t="s">
        <v>97</v>
      </c>
      <c r="AE936" s="1" t="s">
        <v>97</v>
      </c>
      <c r="AF936" s="1" t="s">
        <v>97</v>
      </c>
      <c r="AG936" s="4" t="s">
        <v>1575</v>
      </c>
      <c r="AH936" s="4" t="s">
        <v>1576</v>
      </c>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c r="CJ936" s="1"/>
      <c r="CK936" s="17" t="str">
        <f>IF(AND(Main!AA936="يتجاوز التوقعات بكثير", Main!AB936="يتجاوز التوقعات بكثير"), "يتجاوز التوقعات بكثير",
 IF(OR(AND(Main!AA936="يتجاوز التوقعات بكثير", Main!AB936="يتجاوز التوقعات"), AND(Main!AA936="يتجاوز التوقعات", Main!AB936="يتجاوز التوقعات بكثير")), "يتجاوز التوقعات",
 IF(AND(Main!AA936="يتجاوز التوقعات", Main!AB936="يتجاوز التوقعات"), "يتجاوز التوقعات",
 IF(OR(AND(Main!AA936="يتجاوز التوقعات", Main!AB936="يفي بالتوقعات"), AND(Main!AA936="يفي بالتوقعات", Main!AB936="يتجاوز التوقعات")), "يفي بالتوقعات",
 IF(AND(Main!AA936="يفي بالتوقعات", Main!AB936="يفي بالتوقعات"), "يفي بالتوقعات",
 IF(OR(AND(Main!AA936="يفي بالتوقعات", Main!AB936="يفي بالتوقعات جزئياً"), AND(Main!AA936="يفي بالتوقعات جزئياً", Main!AB936="يفي بالتوقعات")), "يفي بالتوقعات جزئياً",
 IF(AND(Main!AA936="يفي بالتوقعات جزئياً", Main!AB936="يفي بالتوقعات جزئياً"), "يفي بالتوقعات جزئياً",
 ""
 )))))))</f>
        <v>يتجاوز التوقعات بكثير</v>
      </c>
      <c r="CL936" s="17" t="str">
        <f>IF(AND(Main!AZ936="يتجاوز التوقعات بكثير", Main!BA936="يتجاوز التوقعات بكثير"), "يتجاوز التوقعات بكثير",
 IF(OR(AND(Main!AZ936="يتجاوز التوقعات بكثير", Main!BA936="يتجاوز التوقعات"), AND(Main!AZ936="يتجاوز التوقعات", Main!BA936="يتجاوز التوقعات بكثير")), "يتجاوز التوقعات",
 IF(AND(Main!AZ936="يتجاوز التوقعات", Main!BA936="يتجاوز التوقعات"), "يتجاوز التوقعات",
 IF(OR(AND(Main!AZ936="يتجاوز التوقعات", Main!BA936="يفي بالتوقعات"), AND(Main!AZ936="يفي بالتوقعات", Main!BA936="يتجاوز التوقعات")), "يفي بالتوقعات",
 IF(AND(Main!AZ936="يفي بالتوقعات", Main!BA936="يفي بالتوقعات"), "يفي بالتوقعات",
 IF(OR(AND(Main!AZ936="يفي بالتوقعات", Main!BA936="يفي بالتوقعات جزئياً"), AND(Main!AZ936="يفي بالتوقعات جزئياً", Main!BA936="يفي بالتوقعات")), "يفي بالتوقعات جزئياً",
 IF(AND(Main!AZ936="يفي بالتوقعات جزئياً", Main!BA936="يفي بالتوقعات جزئياً"), "يفي بالتوقعات جزئياً",
 ""
 )))))))</f>
        <v/>
      </c>
    </row>
    <row r="937" spans="1:90" ht="22.5" customHeight="1" x14ac:dyDescent="0.45">
      <c r="A937">
        <v>948</v>
      </c>
      <c r="B937">
        <v>46005.328680555598</v>
      </c>
      <c r="C937">
        <v>46005.330682870401</v>
      </c>
      <c r="D937" s="1" t="s">
        <v>1075</v>
      </c>
      <c r="E937" s="1" t="s">
        <v>1076</v>
      </c>
      <c r="F937" s="8" t="s">
        <v>410</v>
      </c>
      <c r="G937" s="1" t="s">
        <v>259</v>
      </c>
      <c r="H937" s="1" t="s">
        <v>823</v>
      </c>
      <c r="I937" t="s">
        <v>1173</v>
      </c>
      <c r="J937" s="1" t="s">
        <v>93</v>
      </c>
      <c r="K937" t="s">
        <v>94</v>
      </c>
      <c r="M937" t="s">
        <v>95</v>
      </c>
      <c r="N937" s="1" t="s">
        <v>103</v>
      </c>
      <c r="O937" s="1" t="s">
        <v>97</v>
      </c>
      <c r="P937" s="1" t="s">
        <v>97</v>
      </c>
      <c r="Q937" s="1" t="s">
        <v>97</v>
      </c>
      <c r="R937" s="1" t="s">
        <v>97</v>
      </c>
      <c r="S937" s="1" t="s">
        <v>97</v>
      </c>
      <c r="T937" s="1" t="s">
        <v>97</v>
      </c>
      <c r="U937" s="1" t="s">
        <v>97</v>
      </c>
      <c r="V937" s="1" t="s">
        <v>97</v>
      </c>
      <c r="W937" s="1" t="s">
        <v>97</v>
      </c>
      <c r="X937" s="1" t="s">
        <v>97</v>
      </c>
      <c r="Y937" s="1" t="s">
        <v>97</v>
      </c>
      <c r="Z937" s="1" t="s">
        <v>97</v>
      </c>
      <c r="AA937" s="1" t="s">
        <v>97</v>
      </c>
      <c r="AB937" s="1" t="s">
        <v>97</v>
      </c>
      <c r="AC937" s="1" t="s">
        <v>97</v>
      </c>
      <c r="AD937" s="1" t="s">
        <v>97</v>
      </c>
      <c r="AE937" s="1" t="s">
        <v>97</v>
      </c>
      <c r="AF937" s="1" t="s">
        <v>97</v>
      </c>
      <c r="AG937" s="4" t="s">
        <v>1577</v>
      </c>
      <c r="AH937" s="4" t="s">
        <v>1578</v>
      </c>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c r="CJ937" s="1"/>
      <c r="CK937" s="17" t="str">
        <f>IF(AND(Main!AA937="يتجاوز التوقعات بكثير", Main!AB937="يتجاوز التوقعات بكثير"), "يتجاوز التوقعات بكثير",
 IF(OR(AND(Main!AA937="يتجاوز التوقعات بكثير", Main!AB937="يتجاوز التوقعات"), AND(Main!AA937="يتجاوز التوقعات", Main!AB937="يتجاوز التوقعات بكثير")), "يتجاوز التوقعات",
 IF(AND(Main!AA937="يتجاوز التوقعات", Main!AB937="يتجاوز التوقعات"), "يتجاوز التوقعات",
 IF(OR(AND(Main!AA937="يتجاوز التوقعات", Main!AB937="يفي بالتوقعات"), AND(Main!AA937="يفي بالتوقعات", Main!AB937="يتجاوز التوقعات")), "يفي بالتوقعات",
 IF(AND(Main!AA937="يفي بالتوقعات", Main!AB937="يفي بالتوقعات"), "يفي بالتوقعات",
 IF(OR(AND(Main!AA937="يفي بالتوقعات", Main!AB937="يفي بالتوقعات جزئياً"), AND(Main!AA937="يفي بالتوقعات جزئياً", Main!AB937="يفي بالتوقعات")), "يفي بالتوقعات جزئياً",
 IF(AND(Main!AA937="يفي بالتوقعات جزئياً", Main!AB937="يفي بالتوقعات جزئياً"), "يفي بالتوقعات جزئياً",
 ""
 )))))))</f>
        <v>يتجاوز التوقعات بكثير</v>
      </c>
      <c r="CL937" s="17" t="str">
        <f>IF(AND(Main!AZ937="يتجاوز التوقعات بكثير", Main!BA937="يتجاوز التوقعات بكثير"), "يتجاوز التوقعات بكثير",
 IF(OR(AND(Main!AZ937="يتجاوز التوقعات بكثير", Main!BA937="يتجاوز التوقعات"), AND(Main!AZ937="يتجاوز التوقعات", Main!BA937="يتجاوز التوقعات بكثير")), "يتجاوز التوقعات",
 IF(AND(Main!AZ937="يتجاوز التوقعات", Main!BA937="يتجاوز التوقعات"), "يتجاوز التوقعات",
 IF(OR(AND(Main!AZ937="يتجاوز التوقعات", Main!BA937="يفي بالتوقعات"), AND(Main!AZ937="يفي بالتوقعات", Main!BA937="يتجاوز التوقعات")), "يفي بالتوقعات",
 IF(AND(Main!AZ937="يفي بالتوقعات", Main!BA937="يفي بالتوقعات"), "يفي بالتوقعات",
 IF(OR(AND(Main!AZ937="يفي بالتوقعات", Main!BA937="يفي بالتوقعات جزئياً"), AND(Main!AZ937="يفي بالتوقعات جزئياً", Main!BA937="يفي بالتوقعات")), "يفي بالتوقعات جزئياً",
 IF(AND(Main!AZ937="يفي بالتوقعات جزئياً", Main!BA937="يفي بالتوقعات جزئياً"), "يفي بالتوقعات جزئياً",
 ""
 )))))))</f>
        <v/>
      </c>
    </row>
    <row r="938" spans="1:90" ht="22.5" customHeight="1" x14ac:dyDescent="0.45">
      <c r="A938">
        <v>949</v>
      </c>
      <c r="B938">
        <v>46005.330833333297</v>
      </c>
      <c r="C938">
        <v>46005.339907407397</v>
      </c>
      <c r="D938" s="1" t="s">
        <v>1075</v>
      </c>
      <c r="E938" s="1" t="s">
        <v>1076</v>
      </c>
      <c r="F938" s="8" t="s">
        <v>410</v>
      </c>
      <c r="G938" s="1" t="s">
        <v>259</v>
      </c>
      <c r="H938" s="1" t="s">
        <v>823</v>
      </c>
      <c r="I938" t="s">
        <v>1196</v>
      </c>
      <c r="J938" s="1" t="s">
        <v>93</v>
      </c>
      <c r="K938" t="s">
        <v>94</v>
      </c>
      <c r="M938" t="s">
        <v>95</v>
      </c>
      <c r="N938" s="1" t="s">
        <v>703</v>
      </c>
      <c r="O938" s="1" t="s">
        <v>97</v>
      </c>
      <c r="P938" s="1" t="s">
        <v>97</v>
      </c>
      <c r="Q938" s="1" t="s">
        <v>97</v>
      </c>
      <c r="R938" s="1" t="s">
        <v>97</v>
      </c>
      <c r="S938" s="1" t="s">
        <v>97</v>
      </c>
      <c r="T938" s="1" t="s">
        <v>97</v>
      </c>
      <c r="U938" s="1" t="s">
        <v>97</v>
      </c>
      <c r="V938" s="1" t="s">
        <v>97</v>
      </c>
      <c r="W938" s="1" t="s">
        <v>97</v>
      </c>
      <c r="X938" s="1" t="s">
        <v>97</v>
      </c>
      <c r="Y938" s="1" t="s">
        <v>97</v>
      </c>
      <c r="Z938" s="1" t="s">
        <v>97</v>
      </c>
      <c r="AA938" s="1" t="s">
        <v>97</v>
      </c>
      <c r="AB938" s="1" t="s">
        <v>97</v>
      </c>
      <c r="AC938" s="1" t="s">
        <v>97</v>
      </c>
      <c r="AD938" s="1" t="s">
        <v>97</v>
      </c>
      <c r="AE938" s="1" t="s">
        <v>97</v>
      </c>
      <c r="AF938" s="1" t="s">
        <v>97</v>
      </c>
      <c r="AG938" s="4" t="s">
        <v>1579</v>
      </c>
      <c r="AH938" s="4" t="s">
        <v>1580</v>
      </c>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c r="CJ938" s="1"/>
      <c r="CK938" s="17" t="str">
        <f>IF(AND(Main!AA938="يتجاوز التوقعات بكثير", Main!AB938="يتجاوز التوقعات بكثير"), "يتجاوز التوقعات بكثير",
 IF(OR(AND(Main!AA938="يتجاوز التوقعات بكثير", Main!AB938="يتجاوز التوقعات"), AND(Main!AA938="يتجاوز التوقعات", Main!AB938="يتجاوز التوقعات بكثير")), "يتجاوز التوقعات",
 IF(AND(Main!AA938="يتجاوز التوقعات", Main!AB938="يتجاوز التوقعات"), "يتجاوز التوقعات",
 IF(OR(AND(Main!AA938="يتجاوز التوقعات", Main!AB938="يفي بالتوقعات"), AND(Main!AA938="يفي بالتوقعات", Main!AB938="يتجاوز التوقعات")), "يفي بالتوقعات",
 IF(AND(Main!AA938="يفي بالتوقعات", Main!AB938="يفي بالتوقعات"), "يفي بالتوقعات",
 IF(OR(AND(Main!AA938="يفي بالتوقعات", Main!AB938="يفي بالتوقعات جزئياً"), AND(Main!AA938="يفي بالتوقعات جزئياً", Main!AB938="يفي بالتوقعات")), "يفي بالتوقعات جزئياً",
 IF(AND(Main!AA938="يفي بالتوقعات جزئياً", Main!AB938="يفي بالتوقعات جزئياً"), "يفي بالتوقعات جزئياً",
 ""
 )))))))</f>
        <v>يتجاوز التوقعات بكثير</v>
      </c>
      <c r="CL938" s="17" t="str">
        <f>IF(AND(Main!AZ938="يتجاوز التوقعات بكثير", Main!BA938="يتجاوز التوقعات بكثير"), "يتجاوز التوقعات بكثير",
 IF(OR(AND(Main!AZ938="يتجاوز التوقعات بكثير", Main!BA938="يتجاوز التوقعات"), AND(Main!AZ938="يتجاوز التوقعات", Main!BA938="يتجاوز التوقعات بكثير")), "يتجاوز التوقعات",
 IF(AND(Main!AZ938="يتجاوز التوقعات", Main!BA938="يتجاوز التوقعات"), "يتجاوز التوقعات",
 IF(OR(AND(Main!AZ938="يتجاوز التوقعات", Main!BA938="يفي بالتوقعات"), AND(Main!AZ938="يفي بالتوقعات", Main!BA938="يتجاوز التوقعات")), "يفي بالتوقعات",
 IF(AND(Main!AZ938="يفي بالتوقعات", Main!BA938="يفي بالتوقعات"), "يفي بالتوقعات",
 IF(OR(AND(Main!AZ938="يفي بالتوقعات", Main!BA938="يفي بالتوقعات جزئياً"), AND(Main!AZ938="يفي بالتوقعات جزئياً", Main!BA938="يفي بالتوقعات")), "يفي بالتوقعات جزئياً",
 IF(AND(Main!AZ938="يفي بالتوقعات جزئياً", Main!BA938="يفي بالتوقعات جزئياً"), "يفي بالتوقعات جزئياً",
 ""
 )))))))</f>
        <v/>
      </c>
    </row>
    <row r="939" spans="1:90" ht="22.5" customHeight="1" x14ac:dyDescent="0.45">
      <c r="A939">
        <v>950</v>
      </c>
      <c r="B939">
        <v>46005.339965277803</v>
      </c>
      <c r="C939">
        <v>46005.345219907402</v>
      </c>
      <c r="D939" s="1" t="s">
        <v>1075</v>
      </c>
      <c r="E939" s="1" t="s">
        <v>1076</v>
      </c>
      <c r="F939" s="8" t="s">
        <v>358</v>
      </c>
      <c r="G939" s="1" t="s">
        <v>259</v>
      </c>
      <c r="H939" s="1" t="s">
        <v>823</v>
      </c>
      <c r="I939" t="s">
        <v>1173</v>
      </c>
      <c r="J939" s="1" t="s">
        <v>93</v>
      </c>
      <c r="K939" t="s">
        <v>94</v>
      </c>
      <c r="M939" t="s">
        <v>95</v>
      </c>
      <c r="N939" s="1" t="s">
        <v>103</v>
      </c>
      <c r="O939" s="1" t="s">
        <v>97</v>
      </c>
      <c r="P939" s="1" t="s">
        <v>97</v>
      </c>
      <c r="Q939" s="1" t="s">
        <v>97</v>
      </c>
      <c r="R939" s="1" t="s">
        <v>97</v>
      </c>
      <c r="S939" s="1" t="s">
        <v>97</v>
      </c>
      <c r="T939" s="1" t="s">
        <v>97</v>
      </c>
      <c r="U939" s="1" t="s">
        <v>97</v>
      </c>
      <c r="V939" s="1" t="s">
        <v>101</v>
      </c>
      <c r="W939" s="1" t="s">
        <v>97</v>
      </c>
      <c r="X939" s="1" t="s">
        <v>97</v>
      </c>
      <c r="Y939" s="1" t="s">
        <v>97</v>
      </c>
      <c r="Z939" s="1" t="s">
        <v>97</v>
      </c>
      <c r="AA939" s="1" t="s">
        <v>97</v>
      </c>
      <c r="AB939" s="1" t="s">
        <v>97</v>
      </c>
      <c r="AC939" s="1" t="s">
        <v>97</v>
      </c>
      <c r="AD939" s="1" t="s">
        <v>97</v>
      </c>
      <c r="AE939" s="1" t="s">
        <v>97</v>
      </c>
      <c r="AF939" s="1" t="s">
        <v>101</v>
      </c>
      <c r="AG939" s="4" t="s">
        <v>1581</v>
      </c>
      <c r="AH939" s="4" t="s">
        <v>1582</v>
      </c>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c r="CJ939" s="1"/>
      <c r="CK939" s="17" t="str">
        <f>IF(AND(Main!AA939="يتجاوز التوقعات بكثير", Main!AB939="يتجاوز التوقعات بكثير"), "يتجاوز التوقعات بكثير",
 IF(OR(AND(Main!AA939="يتجاوز التوقعات بكثير", Main!AB939="يتجاوز التوقعات"), AND(Main!AA939="يتجاوز التوقعات", Main!AB939="يتجاوز التوقعات بكثير")), "يتجاوز التوقعات",
 IF(AND(Main!AA939="يتجاوز التوقعات", Main!AB939="يتجاوز التوقعات"), "يتجاوز التوقعات",
 IF(OR(AND(Main!AA939="يتجاوز التوقعات", Main!AB939="يفي بالتوقعات"), AND(Main!AA939="يفي بالتوقعات", Main!AB939="يتجاوز التوقعات")), "يفي بالتوقعات",
 IF(AND(Main!AA939="يفي بالتوقعات", Main!AB939="يفي بالتوقعات"), "يفي بالتوقعات",
 IF(OR(AND(Main!AA939="يفي بالتوقعات", Main!AB939="يفي بالتوقعات جزئياً"), AND(Main!AA939="يفي بالتوقعات جزئياً", Main!AB939="يفي بالتوقعات")), "يفي بالتوقعات جزئياً",
 IF(AND(Main!AA939="يفي بالتوقعات جزئياً", Main!AB939="يفي بالتوقعات جزئياً"), "يفي بالتوقعات جزئياً",
 ""
 )))))))</f>
        <v>يتجاوز التوقعات بكثير</v>
      </c>
      <c r="CL939" s="17" t="str">
        <f>IF(AND(Main!AZ939="يتجاوز التوقعات بكثير", Main!BA939="يتجاوز التوقعات بكثير"), "يتجاوز التوقعات بكثير",
 IF(OR(AND(Main!AZ939="يتجاوز التوقعات بكثير", Main!BA939="يتجاوز التوقعات"), AND(Main!AZ939="يتجاوز التوقعات", Main!BA939="يتجاوز التوقعات بكثير")), "يتجاوز التوقعات",
 IF(AND(Main!AZ939="يتجاوز التوقعات", Main!BA939="يتجاوز التوقعات"), "يتجاوز التوقعات",
 IF(OR(AND(Main!AZ939="يتجاوز التوقعات", Main!BA939="يفي بالتوقعات"), AND(Main!AZ939="يفي بالتوقعات", Main!BA939="يتجاوز التوقعات")), "يفي بالتوقعات",
 IF(AND(Main!AZ939="يفي بالتوقعات", Main!BA939="يفي بالتوقعات"), "يفي بالتوقعات",
 IF(OR(AND(Main!AZ939="يفي بالتوقعات", Main!BA939="يفي بالتوقعات جزئياً"), AND(Main!AZ939="يفي بالتوقعات جزئياً", Main!BA939="يفي بالتوقعات")), "يفي بالتوقعات جزئياً",
 IF(AND(Main!AZ939="يفي بالتوقعات جزئياً", Main!BA939="يفي بالتوقعات جزئياً"), "يفي بالتوقعات جزئياً",
 ""
 )))))))</f>
        <v/>
      </c>
    </row>
    <row r="940" spans="1:90" ht="22.5" customHeight="1" x14ac:dyDescent="0.45">
      <c r="A940">
        <v>951</v>
      </c>
      <c r="B940">
        <v>46005.345312500001</v>
      </c>
      <c r="C940">
        <v>46005.347210648099</v>
      </c>
      <c r="D940" s="1" t="s">
        <v>1075</v>
      </c>
      <c r="E940" s="1" t="s">
        <v>1076</v>
      </c>
      <c r="F940" s="8" t="s">
        <v>358</v>
      </c>
      <c r="G940" s="1" t="s">
        <v>259</v>
      </c>
      <c r="H940" s="1" t="s">
        <v>823</v>
      </c>
      <c r="I940" t="s">
        <v>1196</v>
      </c>
      <c r="J940" s="1" t="s">
        <v>93</v>
      </c>
      <c r="K940" t="s">
        <v>94</v>
      </c>
      <c r="M940" t="s">
        <v>95</v>
      </c>
      <c r="N940" s="1" t="s">
        <v>703</v>
      </c>
      <c r="O940" s="1" t="s">
        <v>97</v>
      </c>
      <c r="P940" s="1" t="s">
        <v>97</v>
      </c>
      <c r="Q940" s="1" t="s">
        <v>97</v>
      </c>
      <c r="R940" s="1" t="s">
        <v>97</v>
      </c>
      <c r="S940" s="1" t="s">
        <v>97</v>
      </c>
      <c r="T940" s="1" t="s">
        <v>97</v>
      </c>
      <c r="U940" s="1" t="s">
        <v>97</v>
      </c>
      <c r="V940" s="1" t="s">
        <v>97</v>
      </c>
      <c r="W940" s="1" t="s">
        <v>97</v>
      </c>
      <c r="X940" s="1" t="s">
        <v>97</v>
      </c>
      <c r="Y940" s="1" t="s">
        <v>97</v>
      </c>
      <c r="Z940" s="1" t="s">
        <v>101</v>
      </c>
      <c r="AA940" s="1" t="s">
        <v>97</v>
      </c>
      <c r="AB940" s="1" t="s">
        <v>97</v>
      </c>
      <c r="AC940" s="1" t="s">
        <v>97</v>
      </c>
      <c r="AD940" s="1" t="s">
        <v>97</v>
      </c>
      <c r="AE940" s="1" t="s">
        <v>97</v>
      </c>
      <c r="AF940" s="1" t="s">
        <v>97</v>
      </c>
      <c r="AG940" s="4" t="s">
        <v>1583</v>
      </c>
      <c r="AH940" s="4" t="s">
        <v>1584</v>
      </c>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c r="CJ940" s="1"/>
      <c r="CK940" s="17" t="str">
        <f>IF(AND(Main!AA940="يتجاوز التوقعات بكثير", Main!AB940="يتجاوز التوقعات بكثير"), "يتجاوز التوقعات بكثير",
 IF(OR(AND(Main!AA940="يتجاوز التوقعات بكثير", Main!AB940="يتجاوز التوقعات"), AND(Main!AA940="يتجاوز التوقعات", Main!AB940="يتجاوز التوقعات بكثير")), "يتجاوز التوقعات",
 IF(AND(Main!AA940="يتجاوز التوقعات", Main!AB940="يتجاوز التوقعات"), "يتجاوز التوقعات",
 IF(OR(AND(Main!AA940="يتجاوز التوقعات", Main!AB940="يفي بالتوقعات"), AND(Main!AA940="يفي بالتوقعات", Main!AB940="يتجاوز التوقعات")), "يفي بالتوقعات",
 IF(AND(Main!AA940="يفي بالتوقعات", Main!AB940="يفي بالتوقعات"), "يفي بالتوقعات",
 IF(OR(AND(Main!AA940="يفي بالتوقعات", Main!AB940="يفي بالتوقعات جزئياً"), AND(Main!AA940="يفي بالتوقعات جزئياً", Main!AB940="يفي بالتوقعات")), "يفي بالتوقعات جزئياً",
 IF(AND(Main!AA940="يفي بالتوقعات جزئياً", Main!AB940="يفي بالتوقعات جزئياً"), "يفي بالتوقعات جزئياً",
 ""
 )))))))</f>
        <v>يتجاوز التوقعات بكثير</v>
      </c>
      <c r="CL940" s="17" t="str">
        <f>IF(AND(Main!AZ940="يتجاوز التوقعات بكثير", Main!BA940="يتجاوز التوقعات بكثير"), "يتجاوز التوقعات بكثير",
 IF(OR(AND(Main!AZ940="يتجاوز التوقعات بكثير", Main!BA940="يتجاوز التوقعات"), AND(Main!AZ940="يتجاوز التوقعات", Main!BA940="يتجاوز التوقعات بكثير")), "يتجاوز التوقعات",
 IF(AND(Main!AZ940="يتجاوز التوقعات", Main!BA940="يتجاوز التوقعات"), "يتجاوز التوقعات",
 IF(OR(AND(Main!AZ940="يتجاوز التوقعات", Main!BA940="يفي بالتوقعات"), AND(Main!AZ940="يفي بالتوقعات", Main!BA940="يتجاوز التوقعات")), "يفي بالتوقعات",
 IF(AND(Main!AZ940="يفي بالتوقعات", Main!BA940="يفي بالتوقعات"), "يفي بالتوقعات",
 IF(OR(AND(Main!AZ940="يفي بالتوقعات", Main!BA940="يفي بالتوقعات جزئياً"), AND(Main!AZ940="يفي بالتوقعات جزئياً", Main!BA940="يفي بالتوقعات")), "يفي بالتوقعات جزئياً",
 IF(AND(Main!AZ940="يفي بالتوقعات جزئياً", Main!BA940="يفي بالتوقعات جزئياً"), "يفي بالتوقعات جزئياً",
 ""
 )))))))</f>
        <v/>
      </c>
    </row>
    <row r="941" spans="1:90" ht="22.5" customHeight="1" x14ac:dyDescent="0.45">
      <c r="A941">
        <v>952</v>
      </c>
      <c r="B941">
        <v>46005.347349536998</v>
      </c>
      <c r="C941">
        <v>46005.3492708333</v>
      </c>
      <c r="D941" s="1" t="s">
        <v>1075</v>
      </c>
      <c r="E941" s="1" t="s">
        <v>1076</v>
      </c>
      <c r="F941" s="8" t="s">
        <v>1085</v>
      </c>
      <c r="G941" s="1" t="s">
        <v>259</v>
      </c>
      <c r="H941" s="1" t="s">
        <v>823</v>
      </c>
      <c r="I941" t="s">
        <v>1173</v>
      </c>
      <c r="J941" s="1" t="s">
        <v>93</v>
      </c>
      <c r="K941" t="s">
        <v>94</v>
      </c>
      <c r="M941" t="s">
        <v>95</v>
      </c>
      <c r="N941" s="1" t="s">
        <v>103</v>
      </c>
      <c r="O941" s="1" t="s">
        <v>97</v>
      </c>
      <c r="P941" s="1" t="s">
        <v>97</v>
      </c>
      <c r="Q941" s="1" t="s">
        <v>101</v>
      </c>
      <c r="R941" s="1" t="s">
        <v>97</v>
      </c>
      <c r="S941" s="1" t="s">
        <v>97</v>
      </c>
      <c r="T941" s="1" t="s">
        <v>97</v>
      </c>
      <c r="U941" s="1" t="s">
        <v>97</v>
      </c>
      <c r="V941" s="1" t="s">
        <v>97</v>
      </c>
      <c r="W941" s="1" t="s">
        <v>97</v>
      </c>
      <c r="X941" s="1" t="s">
        <v>97</v>
      </c>
      <c r="Y941" s="1" t="s">
        <v>97</v>
      </c>
      <c r="Z941" s="1" t="s">
        <v>97</v>
      </c>
      <c r="AA941" s="1" t="s">
        <v>97</v>
      </c>
      <c r="AB941" s="1" t="s">
        <v>97</v>
      </c>
      <c r="AC941" s="1" t="s">
        <v>97</v>
      </c>
      <c r="AD941" s="1" t="s">
        <v>97</v>
      </c>
      <c r="AE941" s="1" t="s">
        <v>97</v>
      </c>
      <c r="AF941" s="1" t="s">
        <v>97</v>
      </c>
      <c r="AG941" s="4" t="s">
        <v>1585</v>
      </c>
      <c r="AH941" s="4" t="s">
        <v>1586</v>
      </c>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c r="CJ941" s="1"/>
      <c r="CK941" s="17" t="str">
        <f>IF(AND(Main!AA941="يتجاوز التوقعات بكثير", Main!AB941="يتجاوز التوقعات بكثير"), "يتجاوز التوقعات بكثير",
 IF(OR(AND(Main!AA941="يتجاوز التوقعات بكثير", Main!AB941="يتجاوز التوقعات"), AND(Main!AA941="يتجاوز التوقعات", Main!AB941="يتجاوز التوقعات بكثير")), "يتجاوز التوقعات",
 IF(AND(Main!AA941="يتجاوز التوقعات", Main!AB941="يتجاوز التوقعات"), "يتجاوز التوقعات",
 IF(OR(AND(Main!AA941="يتجاوز التوقعات", Main!AB941="يفي بالتوقعات"), AND(Main!AA941="يفي بالتوقعات", Main!AB941="يتجاوز التوقعات")), "يفي بالتوقعات",
 IF(AND(Main!AA941="يفي بالتوقعات", Main!AB941="يفي بالتوقعات"), "يفي بالتوقعات",
 IF(OR(AND(Main!AA941="يفي بالتوقعات", Main!AB941="يفي بالتوقعات جزئياً"), AND(Main!AA941="يفي بالتوقعات جزئياً", Main!AB941="يفي بالتوقعات")), "يفي بالتوقعات جزئياً",
 IF(AND(Main!AA941="يفي بالتوقعات جزئياً", Main!AB941="يفي بالتوقعات جزئياً"), "يفي بالتوقعات جزئياً",
 ""
 )))))))</f>
        <v>يتجاوز التوقعات بكثير</v>
      </c>
      <c r="CL941" s="17" t="str">
        <f>IF(AND(Main!AZ941="يتجاوز التوقعات بكثير", Main!BA941="يتجاوز التوقعات بكثير"), "يتجاوز التوقعات بكثير",
 IF(OR(AND(Main!AZ941="يتجاوز التوقعات بكثير", Main!BA941="يتجاوز التوقعات"), AND(Main!AZ941="يتجاوز التوقعات", Main!BA941="يتجاوز التوقعات بكثير")), "يتجاوز التوقعات",
 IF(AND(Main!AZ941="يتجاوز التوقعات", Main!BA941="يتجاوز التوقعات"), "يتجاوز التوقعات",
 IF(OR(AND(Main!AZ941="يتجاوز التوقعات", Main!BA941="يفي بالتوقعات"), AND(Main!AZ941="يفي بالتوقعات", Main!BA941="يتجاوز التوقعات")), "يفي بالتوقعات",
 IF(AND(Main!AZ941="يفي بالتوقعات", Main!BA941="يفي بالتوقعات"), "يفي بالتوقعات",
 IF(OR(AND(Main!AZ941="يفي بالتوقعات", Main!BA941="يفي بالتوقعات جزئياً"), AND(Main!AZ941="يفي بالتوقعات جزئياً", Main!BA941="يفي بالتوقعات")), "يفي بالتوقعات جزئياً",
 IF(AND(Main!AZ941="يفي بالتوقعات جزئياً", Main!BA941="يفي بالتوقعات جزئياً"), "يفي بالتوقعات جزئياً",
 ""
 )))))))</f>
        <v/>
      </c>
    </row>
    <row r="942" spans="1:90" ht="22.5" customHeight="1" x14ac:dyDescent="0.45">
      <c r="A942">
        <v>953</v>
      </c>
      <c r="B942">
        <v>46005.349421296298</v>
      </c>
      <c r="C942">
        <v>46005.350914351897</v>
      </c>
      <c r="D942" s="1" t="s">
        <v>1075</v>
      </c>
      <c r="E942" s="1" t="s">
        <v>1076</v>
      </c>
      <c r="F942" s="8" t="s">
        <v>1085</v>
      </c>
      <c r="G942" s="1" t="s">
        <v>259</v>
      </c>
      <c r="H942" s="1" t="s">
        <v>823</v>
      </c>
      <c r="I942" t="s">
        <v>1196</v>
      </c>
      <c r="J942" s="1" t="s">
        <v>93</v>
      </c>
      <c r="K942" t="s">
        <v>94</v>
      </c>
      <c r="M942" t="s">
        <v>95</v>
      </c>
      <c r="N942" s="1" t="s">
        <v>703</v>
      </c>
      <c r="O942" s="1" t="s">
        <v>97</v>
      </c>
      <c r="P942" s="1" t="s">
        <v>97</v>
      </c>
      <c r="Q942" s="1" t="s">
        <v>97</v>
      </c>
      <c r="R942" s="1" t="s">
        <v>97</v>
      </c>
      <c r="S942" s="1" t="s">
        <v>97</v>
      </c>
      <c r="T942" s="1" t="s">
        <v>97</v>
      </c>
      <c r="U942" s="1" t="s">
        <v>97</v>
      </c>
      <c r="V942" s="1" t="s">
        <v>97</v>
      </c>
      <c r="W942" s="1" t="s">
        <v>97</v>
      </c>
      <c r="X942" s="1" t="s">
        <v>97</v>
      </c>
      <c r="Y942" s="1" t="s">
        <v>101</v>
      </c>
      <c r="Z942" s="1" t="s">
        <v>97</v>
      </c>
      <c r="AA942" s="1" t="s">
        <v>97</v>
      </c>
      <c r="AB942" s="1" t="s">
        <v>97</v>
      </c>
      <c r="AC942" s="1" t="s">
        <v>97</v>
      </c>
      <c r="AD942" s="1" t="s">
        <v>97</v>
      </c>
      <c r="AE942" s="1" t="s">
        <v>97</v>
      </c>
      <c r="AF942" s="1" t="s">
        <v>97</v>
      </c>
      <c r="AG942" s="4" t="s">
        <v>1587</v>
      </c>
      <c r="AH942" s="4" t="s">
        <v>1588</v>
      </c>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c r="CJ942" s="1"/>
      <c r="CK942" s="17" t="str">
        <f>IF(AND(Main!AA942="يتجاوز التوقعات بكثير", Main!AB942="يتجاوز التوقعات بكثير"), "يتجاوز التوقعات بكثير",
 IF(OR(AND(Main!AA942="يتجاوز التوقعات بكثير", Main!AB942="يتجاوز التوقعات"), AND(Main!AA942="يتجاوز التوقعات", Main!AB942="يتجاوز التوقعات بكثير")), "يتجاوز التوقعات",
 IF(AND(Main!AA942="يتجاوز التوقعات", Main!AB942="يتجاوز التوقعات"), "يتجاوز التوقعات",
 IF(OR(AND(Main!AA942="يتجاوز التوقعات", Main!AB942="يفي بالتوقعات"), AND(Main!AA942="يفي بالتوقعات", Main!AB942="يتجاوز التوقعات")), "يفي بالتوقعات",
 IF(AND(Main!AA942="يفي بالتوقعات", Main!AB942="يفي بالتوقعات"), "يفي بالتوقعات",
 IF(OR(AND(Main!AA942="يفي بالتوقعات", Main!AB942="يفي بالتوقعات جزئياً"), AND(Main!AA942="يفي بالتوقعات جزئياً", Main!AB942="يفي بالتوقعات")), "يفي بالتوقعات جزئياً",
 IF(AND(Main!AA942="يفي بالتوقعات جزئياً", Main!AB942="يفي بالتوقعات جزئياً"), "يفي بالتوقعات جزئياً",
 ""
 )))))))</f>
        <v>يتجاوز التوقعات بكثير</v>
      </c>
      <c r="CL942" s="17" t="str">
        <f>IF(AND(Main!AZ942="يتجاوز التوقعات بكثير", Main!BA942="يتجاوز التوقعات بكثير"), "يتجاوز التوقعات بكثير",
 IF(OR(AND(Main!AZ942="يتجاوز التوقعات بكثير", Main!BA942="يتجاوز التوقعات"), AND(Main!AZ942="يتجاوز التوقعات", Main!BA942="يتجاوز التوقعات بكثير")), "يتجاوز التوقعات",
 IF(AND(Main!AZ942="يتجاوز التوقعات", Main!BA942="يتجاوز التوقعات"), "يتجاوز التوقعات",
 IF(OR(AND(Main!AZ942="يتجاوز التوقعات", Main!BA942="يفي بالتوقعات"), AND(Main!AZ942="يفي بالتوقعات", Main!BA942="يتجاوز التوقعات")), "يفي بالتوقعات",
 IF(AND(Main!AZ942="يفي بالتوقعات", Main!BA942="يفي بالتوقعات"), "يفي بالتوقعات",
 IF(OR(AND(Main!AZ942="يفي بالتوقعات", Main!BA942="يفي بالتوقعات جزئياً"), AND(Main!AZ942="يفي بالتوقعات جزئياً", Main!BA942="يفي بالتوقعات")), "يفي بالتوقعات جزئياً",
 IF(AND(Main!AZ942="يفي بالتوقعات جزئياً", Main!BA942="يفي بالتوقعات جزئياً"), "يفي بالتوقعات جزئياً",
 ""
 )))))))</f>
        <v/>
      </c>
    </row>
    <row r="943" spans="1:90" ht="22.5" customHeight="1" x14ac:dyDescent="0.45">
      <c r="A943">
        <v>954</v>
      </c>
      <c r="B943">
        <v>46005.351134259297</v>
      </c>
      <c r="C943">
        <v>46005.352754629603</v>
      </c>
      <c r="D943" s="1" t="s">
        <v>1075</v>
      </c>
      <c r="E943" s="1" t="s">
        <v>1076</v>
      </c>
      <c r="F943" s="8" t="s">
        <v>624</v>
      </c>
      <c r="G943" s="1" t="s">
        <v>259</v>
      </c>
      <c r="H943" s="1" t="s">
        <v>823</v>
      </c>
      <c r="I943" t="s">
        <v>1173</v>
      </c>
      <c r="J943" s="1" t="s">
        <v>93</v>
      </c>
      <c r="K943" t="s">
        <v>94</v>
      </c>
      <c r="M943" t="s">
        <v>95</v>
      </c>
      <c r="N943" s="1" t="s">
        <v>103</v>
      </c>
      <c r="O943" s="1" t="s">
        <v>97</v>
      </c>
      <c r="P943" s="1" t="s">
        <v>97</v>
      </c>
      <c r="Q943" s="1" t="s">
        <v>101</v>
      </c>
      <c r="R943" s="1" t="s">
        <v>97</v>
      </c>
      <c r="S943" s="1" t="s">
        <v>97</v>
      </c>
      <c r="T943" s="1" t="s">
        <v>97</v>
      </c>
      <c r="U943" s="1" t="s">
        <v>97</v>
      </c>
      <c r="V943" s="1" t="s">
        <v>97</v>
      </c>
      <c r="W943" s="1" t="s">
        <v>97</v>
      </c>
      <c r="X943" s="1" t="s">
        <v>97</v>
      </c>
      <c r="Y943" s="1" t="s">
        <v>97</v>
      </c>
      <c r="Z943" s="1" t="s">
        <v>97</v>
      </c>
      <c r="AA943" s="1" t="s">
        <v>97</v>
      </c>
      <c r="AB943" s="1" t="s">
        <v>97</v>
      </c>
      <c r="AC943" s="1" t="s">
        <v>97</v>
      </c>
      <c r="AD943" s="1" t="s">
        <v>97</v>
      </c>
      <c r="AE943" s="1" t="s">
        <v>97</v>
      </c>
      <c r="AF943" s="1" t="s">
        <v>101</v>
      </c>
      <c r="AG943" s="4" t="s">
        <v>1589</v>
      </c>
      <c r="AH943" s="4" t="s">
        <v>1582</v>
      </c>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c r="CJ943" s="1"/>
      <c r="CK943" s="17" t="str">
        <f>IF(AND(Main!AA943="يتجاوز التوقعات بكثير", Main!AB943="يتجاوز التوقعات بكثير"), "يتجاوز التوقعات بكثير",
 IF(OR(AND(Main!AA943="يتجاوز التوقعات بكثير", Main!AB943="يتجاوز التوقعات"), AND(Main!AA943="يتجاوز التوقعات", Main!AB943="يتجاوز التوقعات بكثير")), "يتجاوز التوقعات",
 IF(AND(Main!AA943="يتجاوز التوقعات", Main!AB943="يتجاوز التوقعات"), "يتجاوز التوقعات",
 IF(OR(AND(Main!AA943="يتجاوز التوقعات", Main!AB943="يفي بالتوقعات"), AND(Main!AA943="يفي بالتوقعات", Main!AB943="يتجاوز التوقعات")), "يفي بالتوقعات",
 IF(AND(Main!AA943="يفي بالتوقعات", Main!AB943="يفي بالتوقعات"), "يفي بالتوقعات",
 IF(OR(AND(Main!AA943="يفي بالتوقعات", Main!AB943="يفي بالتوقعات جزئياً"), AND(Main!AA943="يفي بالتوقعات جزئياً", Main!AB943="يفي بالتوقعات")), "يفي بالتوقعات جزئياً",
 IF(AND(Main!AA943="يفي بالتوقعات جزئياً", Main!AB943="يفي بالتوقعات جزئياً"), "يفي بالتوقعات جزئياً",
 ""
 )))))))</f>
        <v>يتجاوز التوقعات بكثير</v>
      </c>
      <c r="CL943" s="17" t="str">
        <f>IF(AND(Main!AZ943="يتجاوز التوقعات بكثير", Main!BA943="يتجاوز التوقعات بكثير"), "يتجاوز التوقعات بكثير",
 IF(OR(AND(Main!AZ943="يتجاوز التوقعات بكثير", Main!BA943="يتجاوز التوقعات"), AND(Main!AZ943="يتجاوز التوقعات", Main!BA943="يتجاوز التوقعات بكثير")), "يتجاوز التوقعات",
 IF(AND(Main!AZ943="يتجاوز التوقعات", Main!BA943="يتجاوز التوقعات"), "يتجاوز التوقعات",
 IF(OR(AND(Main!AZ943="يتجاوز التوقعات", Main!BA943="يفي بالتوقعات"), AND(Main!AZ943="يفي بالتوقعات", Main!BA943="يتجاوز التوقعات")), "يفي بالتوقعات",
 IF(AND(Main!AZ943="يفي بالتوقعات", Main!BA943="يفي بالتوقعات"), "يفي بالتوقعات",
 IF(OR(AND(Main!AZ943="يفي بالتوقعات", Main!BA943="يفي بالتوقعات جزئياً"), AND(Main!AZ943="يفي بالتوقعات جزئياً", Main!BA943="يفي بالتوقعات")), "يفي بالتوقعات جزئياً",
 IF(AND(Main!AZ943="يفي بالتوقعات جزئياً", Main!BA943="يفي بالتوقعات جزئياً"), "يفي بالتوقعات جزئياً",
 ""
 )))))))</f>
        <v/>
      </c>
    </row>
    <row r="944" spans="1:90" ht="22.5" customHeight="1" x14ac:dyDescent="0.45">
      <c r="A944">
        <v>955</v>
      </c>
      <c r="B944">
        <v>46005.349351851903</v>
      </c>
      <c r="C944">
        <v>46005.3528240741</v>
      </c>
      <c r="D944" s="1" t="s">
        <v>1590</v>
      </c>
      <c r="E944" s="1" t="s">
        <v>1591</v>
      </c>
      <c r="F944" s="8" t="s">
        <v>534</v>
      </c>
      <c r="G944" s="1" t="s">
        <v>499</v>
      </c>
      <c r="H944" s="1" t="s">
        <v>823</v>
      </c>
      <c r="J944" s="1" t="s">
        <v>93</v>
      </c>
      <c r="K944" t="s">
        <v>105</v>
      </c>
      <c r="N944" s="1"/>
      <c r="O944" s="1"/>
      <c r="P944" s="1"/>
      <c r="Q944" s="1"/>
      <c r="R944" s="1"/>
      <c r="S944" s="1"/>
      <c r="T944" s="1"/>
      <c r="U944" s="1"/>
      <c r="V944" s="1"/>
      <c r="W944" s="1"/>
      <c r="X944" s="1"/>
      <c r="Y944" s="1"/>
      <c r="Z944" s="1"/>
      <c r="AA944" s="1"/>
      <c r="AB944" s="1"/>
      <c r="AC944" s="1"/>
      <c r="AD944" s="1"/>
      <c r="AE944" s="1"/>
      <c r="AF944" s="1"/>
      <c r="AG944" s="4"/>
      <c r="AH944" s="4"/>
      <c r="AN944" s="1" t="s">
        <v>97</v>
      </c>
      <c r="AO944" s="1" t="s">
        <v>97</v>
      </c>
      <c r="AP944" s="1" t="s">
        <v>97</v>
      </c>
      <c r="AQ944" s="1" t="s">
        <v>97</v>
      </c>
      <c r="AR944" s="1" t="s">
        <v>97</v>
      </c>
      <c r="AS944" s="1" t="s">
        <v>97</v>
      </c>
      <c r="AT944" s="1" t="s">
        <v>97</v>
      </c>
      <c r="AU944" s="1" t="s">
        <v>97</v>
      </c>
      <c r="AV944" s="1" t="s">
        <v>97</v>
      </c>
      <c r="AW944" s="1" t="s">
        <v>97</v>
      </c>
      <c r="AX944" s="1" t="s">
        <v>97</v>
      </c>
      <c r="AY944" s="1" t="s">
        <v>97</v>
      </c>
      <c r="AZ944" s="1" t="s">
        <v>97</v>
      </c>
      <c r="BA944" s="1" t="s">
        <v>97</v>
      </c>
      <c r="BB944" s="1" t="s">
        <v>97</v>
      </c>
      <c r="BC944" s="1" t="s">
        <v>97</v>
      </c>
      <c r="BD944" s="1" t="s">
        <v>97</v>
      </c>
      <c r="BE944" s="1" t="s">
        <v>97</v>
      </c>
      <c r="BF944" s="4" t="s">
        <v>1592</v>
      </c>
      <c r="BG944" s="4" t="s">
        <v>1593</v>
      </c>
      <c r="BH944" s="4" t="s">
        <v>1594</v>
      </c>
      <c r="BI944" s="4" t="s">
        <v>1595</v>
      </c>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c r="CJ944" s="1"/>
      <c r="CK944" s="17" t="str">
        <f>IF(AND(Main!AA944="يتجاوز التوقعات بكثير", Main!AB944="يتجاوز التوقعات بكثير"), "يتجاوز التوقعات بكثير",
 IF(OR(AND(Main!AA944="يتجاوز التوقعات بكثير", Main!AB944="يتجاوز التوقعات"), AND(Main!AA944="يتجاوز التوقعات", Main!AB944="يتجاوز التوقعات بكثير")), "يتجاوز التوقعات",
 IF(AND(Main!AA944="يتجاوز التوقعات", Main!AB944="يتجاوز التوقعات"), "يتجاوز التوقعات",
 IF(OR(AND(Main!AA944="يتجاوز التوقعات", Main!AB944="يفي بالتوقعات"), AND(Main!AA944="يفي بالتوقعات", Main!AB944="يتجاوز التوقعات")), "يفي بالتوقعات",
 IF(AND(Main!AA944="يفي بالتوقعات", Main!AB944="يفي بالتوقعات"), "يفي بالتوقعات",
 IF(OR(AND(Main!AA944="يفي بالتوقعات", Main!AB944="يفي بالتوقعات جزئياً"), AND(Main!AA944="يفي بالتوقعات جزئياً", Main!AB944="يفي بالتوقعات")), "يفي بالتوقعات جزئياً",
 IF(AND(Main!AA944="يفي بالتوقعات جزئياً", Main!AB944="يفي بالتوقعات جزئياً"), "يفي بالتوقعات جزئياً",
 ""
 )))))))</f>
        <v/>
      </c>
      <c r="CL944" s="17" t="str">
        <f>IF(AND(Main!AZ944="يتجاوز التوقعات بكثير", Main!BA944="يتجاوز التوقعات بكثير"), "يتجاوز التوقعات بكثير",
 IF(OR(AND(Main!AZ944="يتجاوز التوقعات بكثير", Main!BA944="يتجاوز التوقعات"), AND(Main!AZ944="يتجاوز التوقعات", Main!BA944="يتجاوز التوقعات بكثير")), "يتجاوز التوقعات",
 IF(AND(Main!AZ944="يتجاوز التوقعات", Main!BA944="يتجاوز التوقعات"), "يتجاوز التوقعات",
 IF(OR(AND(Main!AZ944="يتجاوز التوقعات", Main!BA944="يفي بالتوقعات"), AND(Main!AZ944="يفي بالتوقعات", Main!BA944="يتجاوز التوقعات")), "يفي بالتوقعات",
 IF(AND(Main!AZ944="يفي بالتوقعات", Main!BA944="يفي بالتوقعات"), "يفي بالتوقعات",
 IF(OR(AND(Main!AZ944="يفي بالتوقعات", Main!BA944="يفي بالتوقعات جزئياً"), AND(Main!AZ944="يفي بالتوقعات جزئياً", Main!BA944="يفي بالتوقعات")), "يفي بالتوقعات جزئياً",
 IF(AND(Main!AZ944="يفي بالتوقعات جزئياً", Main!BA944="يفي بالتوقعات جزئياً"), "يفي بالتوقعات جزئياً",
 ""
 )))))))</f>
        <v>يتجاوز التوقعات بكثير</v>
      </c>
    </row>
    <row r="945" spans="1:90" ht="22.5" customHeight="1" x14ac:dyDescent="0.45">
      <c r="A945">
        <v>956</v>
      </c>
      <c r="B945">
        <v>46005.352789351797</v>
      </c>
      <c r="C945">
        <v>46005.358402777798</v>
      </c>
      <c r="D945" s="1" t="s">
        <v>1075</v>
      </c>
      <c r="E945" s="1" t="s">
        <v>1076</v>
      </c>
      <c r="F945" s="8" t="s">
        <v>624</v>
      </c>
      <c r="G945" s="1" t="s">
        <v>259</v>
      </c>
      <c r="H945" s="1" t="s">
        <v>823</v>
      </c>
      <c r="I945" t="s">
        <v>1196</v>
      </c>
      <c r="J945" s="1" t="s">
        <v>93</v>
      </c>
      <c r="K945" t="s">
        <v>94</v>
      </c>
      <c r="M945" t="s">
        <v>95</v>
      </c>
      <c r="N945" s="1" t="s">
        <v>703</v>
      </c>
      <c r="O945" s="1" t="s">
        <v>97</v>
      </c>
      <c r="P945" s="1" t="s">
        <v>97</v>
      </c>
      <c r="Q945" s="1" t="s">
        <v>97</v>
      </c>
      <c r="R945" s="1" t="s">
        <v>97</v>
      </c>
      <c r="S945" s="1" t="s">
        <v>97</v>
      </c>
      <c r="T945" s="1" t="s">
        <v>101</v>
      </c>
      <c r="U945" s="1" t="s">
        <v>97</v>
      </c>
      <c r="V945" s="1" t="s">
        <v>97</v>
      </c>
      <c r="W945" s="1" t="s">
        <v>97</v>
      </c>
      <c r="X945" s="1" t="s">
        <v>97</v>
      </c>
      <c r="Y945" s="1" t="s">
        <v>97</v>
      </c>
      <c r="Z945" s="1" t="s">
        <v>97</v>
      </c>
      <c r="AA945" s="1" t="s">
        <v>97</v>
      </c>
      <c r="AB945" s="1" t="s">
        <v>97</v>
      </c>
      <c r="AC945" s="1" t="s">
        <v>97</v>
      </c>
      <c r="AD945" s="1" t="s">
        <v>97</v>
      </c>
      <c r="AE945" s="1" t="s">
        <v>97</v>
      </c>
      <c r="AF945" s="1" t="s">
        <v>97</v>
      </c>
      <c r="AG945" s="4" t="s">
        <v>1596</v>
      </c>
      <c r="AH945" s="4" t="s">
        <v>1597</v>
      </c>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c r="CJ945" s="1"/>
      <c r="CK945" s="17" t="str">
        <f>IF(AND(Main!AA945="يتجاوز التوقعات بكثير", Main!AB945="يتجاوز التوقعات بكثير"), "يتجاوز التوقعات بكثير",
 IF(OR(AND(Main!AA945="يتجاوز التوقعات بكثير", Main!AB945="يتجاوز التوقعات"), AND(Main!AA945="يتجاوز التوقعات", Main!AB945="يتجاوز التوقعات بكثير")), "يتجاوز التوقعات",
 IF(AND(Main!AA945="يتجاوز التوقعات", Main!AB945="يتجاوز التوقعات"), "يتجاوز التوقعات",
 IF(OR(AND(Main!AA945="يتجاوز التوقعات", Main!AB945="يفي بالتوقعات"), AND(Main!AA945="يفي بالتوقعات", Main!AB945="يتجاوز التوقعات")), "يفي بالتوقعات",
 IF(AND(Main!AA945="يفي بالتوقعات", Main!AB945="يفي بالتوقعات"), "يفي بالتوقعات",
 IF(OR(AND(Main!AA945="يفي بالتوقعات", Main!AB945="يفي بالتوقعات جزئياً"), AND(Main!AA945="يفي بالتوقعات جزئياً", Main!AB945="يفي بالتوقعات")), "يفي بالتوقعات جزئياً",
 IF(AND(Main!AA945="يفي بالتوقعات جزئياً", Main!AB945="يفي بالتوقعات جزئياً"), "يفي بالتوقعات جزئياً",
 ""
 )))))))</f>
        <v>يتجاوز التوقعات بكثير</v>
      </c>
      <c r="CL945" s="17" t="str">
        <f>IF(AND(Main!AZ945="يتجاوز التوقعات بكثير", Main!BA945="يتجاوز التوقعات بكثير"), "يتجاوز التوقعات بكثير",
 IF(OR(AND(Main!AZ945="يتجاوز التوقعات بكثير", Main!BA945="يتجاوز التوقعات"), AND(Main!AZ945="يتجاوز التوقعات", Main!BA945="يتجاوز التوقعات بكثير")), "يتجاوز التوقعات",
 IF(AND(Main!AZ945="يتجاوز التوقعات", Main!BA945="يتجاوز التوقعات"), "يتجاوز التوقعات",
 IF(OR(AND(Main!AZ945="يتجاوز التوقعات", Main!BA945="يفي بالتوقعات"), AND(Main!AZ945="يفي بالتوقعات", Main!BA945="يتجاوز التوقعات")), "يفي بالتوقعات",
 IF(AND(Main!AZ945="يفي بالتوقعات", Main!BA945="يفي بالتوقعات"), "يفي بالتوقعات",
 IF(OR(AND(Main!AZ945="يفي بالتوقعات", Main!BA945="يفي بالتوقعات جزئياً"), AND(Main!AZ945="يفي بالتوقعات جزئياً", Main!BA945="يفي بالتوقعات")), "يفي بالتوقعات جزئياً",
 IF(AND(Main!AZ945="يفي بالتوقعات جزئياً", Main!BA945="يفي بالتوقعات جزئياً"), "يفي بالتوقعات جزئياً",
 ""
 )))))))</f>
        <v/>
      </c>
    </row>
    <row r="946" spans="1:90" ht="22.5" customHeight="1" x14ac:dyDescent="0.45">
      <c r="A946">
        <v>957</v>
      </c>
      <c r="B946">
        <v>46005.358553240701</v>
      </c>
      <c r="C946">
        <v>46005.360474537003</v>
      </c>
      <c r="D946" s="1" t="s">
        <v>1075</v>
      </c>
      <c r="E946" s="1" t="s">
        <v>1076</v>
      </c>
      <c r="F946" s="8" t="s">
        <v>266</v>
      </c>
      <c r="G946" s="1" t="s">
        <v>259</v>
      </c>
      <c r="H946" s="1" t="s">
        <v>823</v>
      </c>
      <c r="I946" t="s">
        <v>1173</v>
      </c>
      <c r="J946" s="1" t="s">
        <v>93</v>
      </c>
      <c r="K946" t="s">
        <v>94</v>
      </c>
      <c r="M946" t="s">
        <v>95</v>
      </c>
      <c r="N946" s="1" t="s">
        <v>103</v>
      </c>
      <c r="O946" s="1" t="s">
        <v>97</v>
      </c>
      <c r="P946" s="1" t="s">
        <v>97</v>
      </c>
      <c r="Q946" s="1" t="s">
        <v>97</v>
      </c>
      <c r="R946" s="1" t="s">
        <v>97</v>
      </c>
      <c r="S946" s="1" t="s">
        <v>101</v>
      </c>
      <c r="T946" s="1" t="s">
        <v>97</v>
      </c>
      <c r="U946" s="1" t="s">
        <v>97</v>
      </c>
      <c r="V946" s="1" t="s">
        <v>97</v>
      </c>
      <c r="W946" s="1" t="s">
        <v>97</v>
      </c>
      <c r="X946" s="1" t="s">
        <v>97</v>
      </c>
      <c r="Y946" s="1" t="s">
        <v>101</v>
      </c>
      <c r="Z946" s="1" t="s">
        <v>97</v>
      </c>
      <c r="AA946" s="1" t="s">
        <v>97</v>
      </c>
      <c r="AB946" s="1" t="s">
        <v>97</v>
      </c>
      <c r="AC946" s="1" t="s">
        <v>97</v>
      </c>
      <c r="AD946" s="1" t="s">
        <v>97</v>
      </c>
      <c r="AE946" s="1" t="s">
        <v>97</v>
      </c>
      <c r="AF946" s="1" t="s">
        <v>97</v>
      </c>
      <c r="AG946" s="4" t="s">
        <v>1598</v>
      </c>
      <c r="AH946" s="4" t="s">
        <v>1599</v>
      </c>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c r="CJ946" s="1"/>
      <c r="CK946" s="17" t="str">
        <f>IF(AND(Main!AA946="يتجاوز التوقعات بكثير", Main!AB946="يتجاوز التوقعات بكثير"), "يتجاوز التوقعات بكثير",
 IF(OR(AND(Main!AA946="يتجاوز التوقعات بكثير", Main!AB946="يتجاوز التوقعات"), AND(Main!AA946="يتجاوز التوقعات", Main!AB946="يتجاوز التوقعات بكثير")), "يتجاوز التوقعات",
 IF(AND(Main!AA946="يتجاوز التوقعات", Main!AB946="يتجاوز التوقعات"), "يتجاوز التوقعات",
 IF(OR(AND(Main!AA946="يتجاوز التوقعات", Main!AB946="يفي بالتوقعات"), AND(Main!AA946="يفي بالتوقعات", Main!AB946="يتجاوز التوقعات")), "يفي بالتوقعات",
 IF(AND(Main!AA946="يفي بالتوقعات", Main!AB946="يفي بالتوقعات"), "يفي بالتوقعات",
 IF(OR(AND(Main!AA946="يفي بالتوقعات", Main!AB946="يفي بالتوقعات جزئياً"), AND(Main!AA946="يفي بالتوقعات جزئياً", Main!AB946="يفي بالتوقعات")), "يفي بالتوقعات جزئياً",
 IF(AND(Main!AA946="يفي بالتوقعات جزئياً", Main!AB946="يفي بالتوقعات جزئياً"), "يفي بالتوقعات جزئياً",
 ""
 )))))))</f>
        <v>يتجاوز التوقعات بكثير</v>
      </c>
      <c r="CL946" s="17" t="str">
        <f>IF(AND(Main!AZ946="يتجاوز التوقعات بكثير", Main!BA946="يتجاوز التوقعات بكثير"), "يتجاوز التوقعات بكثير",
 IF(OR(AND(Main!AZ946="يتجاوز التوقعات بكثير", Main!BA946="يتجاوز التوقعات"), AND(Main!AZ946="يتجاوز التوقعات", Main!BA946="يتجاوز التوقعات بكثير")), "يتجاوز التوقعات",
 IF(AND(Main!AZ946="يتجاوز التوقعات", Main!BA946="يتجاوز التوقعات"), "يتجاوز التوقعات",
 IF(OR(AND(Main!AZ946="يتجاوز التوقعات", Main!BA946="يفي بالتوقعات"), AND(Main!AZ946="يفي بالتوقعات", Main!BA946="يتجاوز التوقعات")), "يفي بالتوقعات",
 IF(AND(Main!AZ946="يفي بالتوقعات", Main!BA946="يفي بالتوقعات"), "يفي بالتوقعات",
 IF(OR(AND(Main!AZ946="يفي بالتوقعات", Main!BA946="يفي بالتوقعات جزئياً"), AND(Main!AZ946="يفي بالتوقعات جزئياً", Main!BA946="يفي بالتوقعات")), "يفي بالتوقعات جزئياً",
 IF(AND(Main!AZ946="يفي بالتوقعات جزئياً", Main!BA946="يفي بالتوقعات جزئياً"), "يفي بالتوقعات جزئياً",
 ""
 )))))))</f>
        <v/>
      </c>
    </row>
    <row r="947" spans="1:90" ht="22.5" customHeight="1" x14ac:dyDescent="0.45">
      <c r="A947">
        <v>958</v>
      </c>
      <c r="B947">
        <v>46005.360625000001</v>
      </c>
      <c r="C947">
        <v>46005.3659722222</v>
      </c>
      <c r="D947" s="1" t="s">
        <v>1075</v>
      </c>
      <c r="E947" s="1" t="s">
        <v>1076</v>
      </c>
      <c r="F947" s="8" t="s">
        <v>266</v>
      </c>
      <c r="G947" s="1" t="s">
        <v>259</v>
      </c>
      <c r="H947" s="1" t="s">
        <v>823</v>
      </c>
      <c r="I947" t="s">
        <v>1196</v>
      </c>
      <c r="J947" s="1" t="s">
        <v>93</v>
      </c>
      <c r="K947" t="s">
        <v>94</v>
      </c>
      <c r="M947" t="s">
        <v>95</v>
      </c>
      <c r="N947" s="1" t="s">
        <v>703</v>
      </c>
      <c r="O947" s="1" t="s">
        <v>97</v>
      </c>
      <c r="P947" s="1" t="s">
        <v>97</v>
      </c>
      <c r="Q947" s="1" t="s">
        <v>97</v>
      </c>
      <c r="R947" s="1" t="s">
        <v>97</v>
      </c>
      <c r="S947" s="1" t="s">
        <v>97</v>
      </c>
      <c r="T947" s="1" t="s">
        <v>97</v>
      </c>
      <c r="U947" s="1" t="s">
        <v>97</v>
      </c>
      <c r="V947" s="1" t="s">
        <v>97</v>
      </c>
      <c r="W947" s="1" t="s">
        <v>97</v>
      </c>
      <c r="X947" s="1" t="s">
        <v>97</v>
      </c>
      <c r="Y947" s="1" t="s">
        <v>97</v>
      </c>
      <c r="Z947" s="1" t="s">
        <v>97</v>
      </c>
      <c r="AA947" s="1" t="s">
        <v>97</v>
      </c>
      <c r="AB947" s="1" t="s">
        <v>97</v>
      </c>
      <c r="AC947" s="1" t="s">
        <v>97</v>
      </c>
      <c r="AD947" s="1" t="s">
        <v>97</v>
      </c>
      <c r="AE947" s="1" t="s">
        <v>97</v>
      </c>
      <c r="AF947" s="1" t="s">
        <v>97</v>
      </c>
      <c r="AG947" s="4" t="s">
        <v>1600</v>
      </c>
      <c r="AH947" s="4" t="s">
        <v>1601</v>
      </c>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c r="CJ947" s="1"/>
      <c r="CK947" s="17" t="str">
        <f>IF(AND(Main!AA947="يتجاوز التوقعات بكثير", Main!AB947="يتجاوز التوقعات بكثير"), "يتجاوز التوقعات بكثير",
 IF(OR(AND(Main!AA947="يتجاوز التوقعات بكثير", Main!AB947="يتجاوز التوقعات"), AND(Main!AA947="يتجاوز التوقعات", Main!AB947="يتجاوز التوقعات بكثير")), "يتجاوز التوقعات",
 IF(AND(Main!AA947="يتجاوز التوقعات", Main!AB947="يتجاوز التوقعات"), "يتجاوز التوقعات",
 IF(OR(AND(Main!AA947="يتجاوز التوقعات", Main!AB947="يفي بالتوقعات"), AND(Main!AA947="يفي بالتوقعات", Main!AB947="يتجاوز التوقعات")), "يفي بالتوقعات",
 IF(AND(Main!AA947="يفي بالتوقعات", Main!AB947="يفي بالتوقعات"), "يفي بالتوقعات",
 IF(OR(AND(Main!AA947="يفي بالتوقعات", Main!AB947="يفي بالتوقعات جزئياً"), AND(Main!AA947="يفي بالتوقعات جزئياً", Main!AB947="يفي بالتوقعات")), "يفي بالتوقعات جزئياً",
 IF(AND(Main!AA947="يفي بالتوقعات جزئياً", Main!AB947="يفي بالتوقعات جزئياً"), "يفي بالتوقعات جزئياً",
 ""
 )))))))</f>
        <v>يتجاوز التوقعات بكثير</v>
      </c>
      <c r="CL947" s="17" t="str">
        <f>IF(AND(Main!AZ947="يتجاوز التوقعات بكثير", Main!BA947="يتجاوز التوقعات بكثير"), "يتجاوز التوقعات بكثير",
 IF(OR(AND(Main!AZ947="يتجاوز التوقعات بكثير", Main!BA947="يتجاوز التوقعات"), AND(Main!AZ947="يتجاوز التوقعات", Main!BA947="يتجاوز التوقعات بكثير")), "يتجاوز التوقعات",
 IF(AND(Main!AZ947="يتجاوز التوقعات", Main!BA947="يتجاوز التوقعات"), "يتجاوز التوقعات",
 IF(OR(AND(Main!AZ947="يتجاوز التوقعات", Main!BA947="يفي بالتوقعات"), AND(Main!AZ947="يفي بالتوقعات", Main!BA947="يتجاوز التوقعات")), "يفي بالتوقعات",
 IF(AND(Main!AZ947="يفي بالتوقعات", Main!BA947="يفي بالتوقعات"), "يفي بالتوقعات",
 IF(OR(AND(Main!AZ947="يفي بالتوقعات", Main!BA947="يفي بالتوقعات جزئياً"), AND(Main!AZ947="يفي بالتوقعات جزئياً", Main!BA947="يفي بالتوقعات")), "يفي بالتوقعات جزئياً",
 IF(AND(Main!AZ947="يفي بالتوقعات جزئياً", Main!BA947="يفي بالتوقعات جزئياً"), "يفي بالتوقعات جزئياً",
 ""
 )))))))</f>
        <v/>
      </c>
    </row>
    <row r="948" spans="1:90" ht="22.5" customHeight="1" x14ac:dyDescent="0.45">
      <c r="A948">
        <v>959</v>
      </c>
      <c r="B948">
        <v>46005.366145833301</v>
      </c>
      <c r="C948">
        <v>46005.367766203701</v>
      </c>
      <c r="D948" s="1" t="s">
        <v>1075</v>
      </c>
      <c r="E948" s="1" t="s">
        <v>1076</v>
      </c>
      <c r="F948" s="8" t="s">
        <v>1483</v>
      </c>
      <c r="G948" s="1" t="s">
        <v>259</v>
      </c>
      <c r="H948" s="1" t="s">
        <v>823</v>
      </c>
      <c r="I948" t="s">
        <v>1173</v>
      </c>
      <c r="J948" s="1" t="s">
        <v>93</v>
      </c>
      <c r="K948" t="s">
        <v>94</v>
      </c>
      <c r="M948" t="s">
        <v>95</v>
      </c>
      <c r="N948" s="1" t="s">
        <v>103</v>
      </c>
      <c r="O948" s="1" t="s">
        <v>97</v>
      </c>
      <c r="P948" s="1" t="s">
        <v>97</v>
      </c>
      <c r="Q948" s="1" t="s">
        <v>97</v>
      </c>
      <c r="R948" s="1" t="s">
        <v>97</v>
      </c>
      <c r="S948" s="1" t="s">
        <v>97</v>
      </c>
      <c r="T948" s="1" t="s">
        <v>97</v>
      </c>
      <c r="U948" s="1" t="s">
        <v>97</v>
      </c>
      <c r="V948" s="1" t="s">
        <v>97</v>
      </c>
      <c r="W948" s="1" t="s">
        <v>97</v>
      </c>
      <c r="X948" s="1" t="s">
        <v>97</v>
      </c>
      <c r="Y948" s="1" t="s">
        <v>97</v>
      </c>
      <c r="Z948" s="1" t="s">
        <v>101</v>
      </c>
      <c r="AA948" s="1" t="s">
        <v>97</v>
      </c>
      <c r="AB948" s="1" t="s">
        <v>97</v>
      </c>
      <c r="AC948" s="1" t="s">
        <v>97</v>
      </c>
      <c r="AD948" s="1" t="s">
        <v>97</v>
      </c>
      <c r="AE948" s="1" t="s">
        <v>97</v>
      </c>
      <c r="AF948" s="1" t="s">
        <v>97</v>
      </c>
      <c r="AG948" s="4" t="s">
        <v>1602</v>
      </c>
      <c r="AH948" s="4" t="s">
        <v>1603</v>
      </c>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c r="CJ948" s="1"/>
      <c r="CK948" s="17" t="str">
        <f>IF(AND(Main!AA948="يتجاوز التوقعات بكثير", Main!AB948="يتجاوز التوقعات بكثير"), "يتجاوز التوقعات بكثير",
 IF(OR(AND(Main!AA948="يتجاوز التوقعات بكثير", Main!AB948="يتجاوز التوقعات"), AND(Main!AA948="يتجاوز التوقعات", Main!AB948="يتجاوز التوقعات بكثير")), "يتجاوز التوقعات",
 IF(AND(Main!AA948="يتجاوز التوقعات", Main!AB948="يتجاوز التوقعات"), "يتجاوز التوقعات",
 IF(OR(AND(Main!AA948="يتجاوز التوقعات", Main!AB948="يفي بالتوقعات"), AND(Main!AA948="يفي بالتوقعات", Main!AB948="يتجاوز التوقعات")), "يفي بالتوقعات",
 IF(AND(Main!AA948="يفي بالتوقعات", Main!AB948="يفي بالتوقعات"), "يفي بالتوقعات",
 IF(OR(AND(Main!AA948="يفي بالتوقعات", Main!AB948="يفي بالتوقعات جزئياً"), AND(Main!AA948="يفي بالتوقعات جزئياً", Main!AB948="يفي بالتوقعات")), "يفي بالتوقعات جزئياً",
 IF(AND(Main!AA948="يفي بالتوقعات جزئياً", Main!AB948="يفي بالتوقعات جزئياً"), "يفي بالتوقعات جزئياً",
 ""
 )))))))</f>
        <v>يتجاوز التوقعات بكثير</v>
      </c>
      <c r="CL948" s="17" t="str">
        <f>IF(AND(Main!AZ948="يتجاوز التوقعات بكثير", Main!BA948="يتجاوز التوقعات بكثير"), "يتجاوز التوقعات بكثير",
 IF(OR(AND(Main!AZ948="يتجاوز التوقعات بكثير", Main!BA948="يتجاوز التوقعات"), AND(Main!AZ948="يتجاوز التوقعات", Main!BA948="يتجاوز التوقعات بكثير")), "يتجاوز التوقعات",
 IF(AND(Main!AZ948="يتجاوز التوقعات", Main!BA948="يتجاوز التوقعات"), "يتجاوز التوقعات",
 IF(OR(AND(Main!AZ948="يتجاوز التوقعات", Main!BA948="يفي بالتوقعات"), AND(Main!AZ948="يفي بالتوقعات", Main!BA948="يتجاوز التوقعات")), "يفي بالتوقعات",
 IF(AND(Main!AZ948="يفي بالتوقعات", Main!BA948="يفي بالتوقعات"), "يفي بالتوقعات",
 IF(OR(AND(Main!AZ948="يفي بالتوقعات", Main!BA948="يفي بالتوقعات جزئياً"), AND(Main!AZ948="يفي بالتوقعات جزئياً", Main!BA948="يفي بالتوقعات")), "يفي بالتوقعات جزئياً",
 IF(AND(Main!AZ948="يفي بالتوقعات جزئياً", Main!BA948="يفي بالتوقعات جزئياً"), "يفي بالتوقعات جزئياً",
 ""
 )))))))</f>
        <v/>
      </c>
    </row>
    <row r="949" spans="1:90" ht="22.5" customHeight="1" x14ac:dyDescent="0.45">
      <c r="A949">
        <v>960</v>
      </c>
      <c r="B949">
        <v>46005.367939814802</v>
      </c>
      <c r="C949">
        <v>46005.369513888902</v>
      </c>
      <c r="D949" s="1" t="s">
        <v>1075</v>
      </c>
      <c r="E949" s="1" t="s">
        <v>1076</v>
      </c>
      <c r="F949" s="8" t="s">
        <v>1483</v>
      </c>
      <c r="G949" s="1" t="s">
        <v>259</v>
      </c>
      <c r="H949" s="1" t="s">
        <v>823</v>
      </c>
      <c r="I949" t="s">
        <v>1196</v>
      </c>
      <c r="J949" s="1" t="s">
        <v>93</v>
      </c>
      <c r="K949" t="s">
        <v>94</v>
      </c>
      <c r="M949" t="s">
        <v>95</v>
      </c>
      <c r="N949" s="1" t="s">
        <v>703</v>
      </c>
      <c r="O949" s="1" t="s">
        <v>97</v>
      </c>
      <c r="P949" s="1" t="s">
        <v>97</v>
      </c>
      <c r="Q949" s="1" t="s">
        <v>97</v>
      </c>
      <c r="R949" s="1" t="s">
        <v>97</v>
      </c>
      <c r="S949" s="1" t="s">
        <v>97</v>
      </c>
      <c r="T949" s="1" t="s">
        <v>97</v>
      </c>
      <c r="U949" s="1" t="s">
        <v>97</v>
      </c>
      <c r="V949" s="1" t="s">
        <v>97</v>
      </c>
      <c r="W949" s="1" t="s">
        <v>97</v>
      </c>
      <c r="X949" s="1" t="s">
        <v>97</v>
      </c>
      <c r="Y949" s="1" t="s">
        <v>97</v>
      </c>
      <c r="Z949" s="1" t="s">
        <v>97</v>
      </c>
      <c r="AA949" s="1" t="s">
        <v>97</v>
      </c>
      <c r="AB949" s="1" t="s">
        <v>97</v>
      </c>
      <c r="AC949" s="1" t="s">
        <v>97</v>
      </c>
      <c r="AD949" s="1" t="s">
        <v>97</v>
      </c>
      <c r="AE949" s="1" t="s">
        <v>97</v>
      </c>
      <c r="AF949" s="1" t="s">
        <v>97</v>
      </c>
      <c r="AG949" s="4" t="s">
        <v>1604</v>
      </c>
      <c r="AH949" s="4" t="s">
        <v>1605</v>
      </c>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c r="CJ949" s="1"/>
      <c r="CK949" s="17" t="str">
        <f>IF(AND(Main!AA949="يتجاوز التوقعات بكثير", Main!AB949="يتجاوز التوقعات بكثير"), "يتجاوز التوقعات بكثير",
 IF(OR(AND(Main!AA949="يتجاوز التوقعات بكثير", Main!AB949="يتجاوز التوقعات"), AND(Main!AA949="يتجاوز التوقعات", Main!AB949="يتجاوز التوقعات بكثير")), "يتجاوز التوقعات",
 IF(AND(Main!AA949="يتجاوز التوقعات", Main!AB949="يتجاوز التوقعات"), "يتجاوز التوقعات",
 IF(OR(AND(Main!AA949="يتجاوز التوقعات", Main!AB949="يفي بالتوقعات"), AND(Main!AA949="يفي بالتوقعات", Main!AB949="يتجاوز التوقعات")), "يفي بالتوقعات",
 IF(AND(Main!AA949="يفي بالتوقعات", Main!AB949="يفي بالتوقعات"), "يفي بالتوقعات",
 IF(OR(AND(Main!AA949="يفي بالتوقعات", Main!AB949="يفي بالتوقعات جزئياً"), AND(Main!AA949="يفي بالتوقعات جزئياً", Main!AB949="يفي بالتوقعات")), "يفي بالتوقعات جزئياً",
 IF(AND(Main!AA949="يفي بالتوقعات جزئياً", Main!AB949="يفي بالتوقعات جزئياً"), "يفي بالتوقعات جزئياً",
 ""
 )))))))</f>
        <v>يتجاوز التوقعات بكثير</v>
      </c>
      <c r="CL949" s="17" t="str">
        <f>IF(AND(Main!AZ949="يتجاوز التوقعات بكثير", Main!BA949="يتجاوز التوقعات بكثير"), "يتجاوز التوقعات بكثير",
 IF(OR(AND(Main!AZ949="يتجاوز التوقعات بكثير", Main!BA949="يتجاوز التوقعات"), AND(Main!AZ949="يتجاوز التوقعات", Main!BA949="يتجاوز التوقعات بكثير")), "يتجاوز التوقعات",
 IF(AND(Main!AZ949="يتجاوز التوقعات", Main!BA949="يتجاوز التوقعات"), "يتجاوز التوقعات",
 IF(OR(AND(Main!AZ949="يتجاوز التوقعات", Main!BA949="يفي بالتوقعات"), AND(Main!AZ949="يفي بالتوقعات", Main!BA949="يتجاوز التوقعات")), "يفي بالتوقعات",
 IF(AND(Main!AZ949="يفي بالتوقعات", Main!BA949="يفي بالتوقعات"), "يفي بالتوقعات",
 IF(OR(AND(Main!AZ949="يفي بالتوقعات", Main!BA949="يفي بالتوقعات جزئياً"), AND(Main!AZ949="يفي بالتوقعات جزئياً", Main!BA949="يفي بالتوقعات")), "يفي بالتوقعات جزئياً",
 IF(AND(Main!AZ949="يفي بالتوقعات جزئياً", Main!BA949="يفي بالتوقعات جزئياً"), "يفي بالتوقعات جزئياً",
 ""
 )))))))</f>
        <v/>
      </c>
    </row>
    <row r="950" spans="1:90" ht="22.5" customHeight="1" x14ac:dyDescent="0.45">
      <c r="D950" s="1"/>
      <c r="E950" s="1"/>
      <c r="G950" s="1"/>
      <c r="H950" s="1"/>
      <c r="J950" s="1"/>
      <c r="N950" s="1"/>
      <c r="O950" s="1"/>
      <c r="P950" s="1"/>
      <c r="Q950" s="1"/>
      <c r="R950" s="1"/>
      <c r="S950" s="1"/>
      <c r="T950" s="1"/>
      <c r="U950" s="1"/>
      <c r="V950" s="1"/>
      <c r="W950" s="1"/>
      <c r="X950" s="1"/>
      <c r="Y950" s="1"/>
      <c r="Z950" s="1"/>
      <c r="AA950" s="1"/>
      <c r="AB950" s="1"/>
      <c r="AC950" s="1"/>
      <c r="AD950" s="1"/>
      <c r="AE950" s="1"/>
      <c r="AF950" s="1"/>
      <c r="AG950" s="4"/>
      <c r="AH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c r="CJ950" s="1"/>
      <c r="CK950" s="17" t="str">
        <f>IF(AND(Main!AA950="يتجاوز التوقعات بكثير", Main!AB950="يتجاوز التوقعات بكثير"), "يتجاوز التوقعات بكثير",
 IF(OR(AND(Main!AA950="يتجاوز التوقعات بكثير", Main!AB950="يتجاوز التوقعات"), AND(Main!AA950="يتجاوز التوقعات", Main!AB950="يتجاوز التوقعات بكثير")), "يتجاوز التوقعات",
 IF(AND(Main!AA950="يتجاوز التوقعات", Main!AB950="يتجاوز التوقعات"), "يتجاوز التوقعات",
 IF(OR(AND(Main!AA950="يتجاوز التوقعات", Main!AB950="يفي بالتوقعات"), AND(Main!AA950="يفي بالتوقعات", Main!AB950="يتجاوز التوقعات")), "يفي بالتوقعات",
 IF(AND(Main!AA950="يفي بالتوقعات", Main!AB950="يفي بالتوقعات"), "يفي بالتوقعات",
 IF(OR(AND(Main!AA950="يفي بالتوقعات", Main!AB950="يفي بالتوقعات جزئياً"), AND(Main!AA950="يفي بالتوقعات جزئياً", Main!AB950="يفي بالتوقعات")), "يفي بالتوقعات جزئياً",
 IF(AND(Main!AA950="يفي بالتوقعات جزئياً", Main!AB950="يفي بالتوقعات جزئياً"), "يفي بالتوقعات جزئياً",
 ""
 )))))))</f>
        <v/>
      </c>
      <c r="CL950" s="17" t="str">
        <f>IF(AND(Main!AZ950="يتجاوز التوقعات بكثير", Main!BA950="يتجاوز التوقعات بكثير"), "يتجاوز التوقعات بكثير",
 IF(OR(AND(Main!AZ950="يتجاوز التوقعات بكثير", Main!BA950="يتجاوز التوقعات"), AND(Main!AZ950="يتجاوز التوقعات", Main!BA950="يتجاوز التوقعات بكثير")), "يتجاوز التوقعات",
 IF(AND(Main!AZ950="يتجاوز التوقعات", Main!BA950="يتجاوز التوقعات"), "يتجاوز التوقعات",
 IF(OR(AND(Main!AZ950="يتجاوز التوقعات", Main!BA950="يفي بالتوقعات"), AND(Main!AZ950="يفي بالتوقعات", Main!BA950="يتجاوز التوقعات")), "يفي بالتوقعات",
 IF(AND(Main!AZ950="يفي بالتوقعات", Main!BA950="يفي بالتوقعات"), "يفي بالتوقعات",
 IF(OR(AND(Main!AZ950="يفي بالتوقعات", Main!BA950="يفي بالتوقعات جزئياً"), AND(Main!AZ950="يفي بالتوقعات جزئياً", Main!BA950="يفي بالتوقعات")), "يفي بالتوقعات جزئياً",
 IF(AND(Main!AZ950="يفي بالتوقعات جزئياً", Main!BA950="يفي بالتوقعات جزئياً"), "يفي بالتوقعات جزئياً",
 ""
 )))))))</f>
        <v/>
      </c>
    </row>
    <row r="951" spans="1:90" ht="22.5" customHeight="1" x14ac:dyDescent="0.45">
      <c r="D951" s="1"/>
      <c r="E951" s="1"/>
      <c r="G951" s="1"/>
      <c r="H951" s="1"/>
      <c r="J951" s="1"/>
      <c r="N951" s="1"/>
      <c r="O951" s="1"/>
      <c r="P951" s="1"/>
      <c r="Q951" s="1"/>
      <c r="R951" s="1"/>
      <c r="S951" s="1"/>
      <c r="T951" s="1"/>
      <c r="U951" s="1"/>
      <c r="V951" s="1"/>
      <c r="W951" s="1"/>
      <c r="X951" s="1"/>
      <c r="Y951" s="1"/>
      <c r="Z951" s="1"/>
      <c r="AA951" s="1"/>
      <c r="AB951" s="1"/>
      <c r="AC951" s="1"/>
      <c r="AD951" s="1"/>
      <c r="AE951" s="1"/>
      <c r="AF951" s="1"/>
      <c r="AG951" s="4"/>
      <c r="AH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c r="CJ951" s="1"/>
      <c r="CK951" s="17" t="str">
        <f>IF(AND(Main!AA951="يتجاوز التوقعات بكثير", Main!AB951="يتجاوز التوقعات بكثير"), "يتجاوز التوقعات بكثير",
 IF(OR(AND(Main!AA951="يتجاوز التوقعات بكثير", Main!AB951="يتجاوز التوقعات"), AND(Main!AA951="يتجاوز التوقعات", Main!AB951="يتجاوز التوقعات بكثير")), "يتجاوز التوقعات",
 IF(AND(Main!AA951="يتجاوز التوقعات", Main!AB951="يتجاوز التوقعات"), "يتجاوز التوقعات",
 IF(OR(AND(Main!AA951="يتجاوز التوقعات", Main!AB951="يفي بالتوقعات"), AND(Main!AA951="يفي بالتوقعات", Main!AB951="يتجاوز التوقعات")), "يفي بالتوقعات",
 IF(AND(Main!AA951="يفي بالتوقعات", Main!AB951="يفي بالتوقعات"), "يفي بالتوقعات",
 IF(OR(AND(Main!AA951="يفي بالتوقعات", Main!AB951="يفي بالتوقعات جزئياً"), AND(Main!AA951="يفي بالتوقعات جزئياً", Main!AB951="يفي بالتوقعات")), "يفي بالتوقعات جزئياً",
 IF(AND(Main!AA951="يفي بالتوقعات جزئياً", Main!AB951="يفي بالتوقعات جزئياً"), "يفي بالتوقعات جزئياً",
 ""
 )))))))</f>
        <v/>
      </c>
      <c r="CL951" s="17" t="str">
        <f>IF(AND(Main!AZ951="يتجاوز التوقعات بكثير", Main!BA951="يتجاوز التوقعات بكثير"), "يتجاوز التوقعات بكثير",
 IF(OR(AND(Main!AZ951="يتجاوز التوقعات بكثير", Main!BA951="يتجاوز التوقعات"), AND(Main!AZ951="يتجاوز التوقعات", Main!BA951="يتجاوز التوقعات بكثير")), "يتجاوز التوقعات",
 IF(AND(Main!AZ951="يتجاوز التوقعات", Main!BA951="يتجاوز التوقعات"), "يتجاوز التوقعات",
 IF(OR(AND(Main!AZ951="يتجاوز التوقعات", Main!BA951="يفي بالتوقعات"), AND(Main!AZ951="يفي بالتوقعات", Main!BA951="يتجاوز التوقعات")), "يفي بالتوقعات",
 IF(AND(Main!AZ951="يفي بالتوقعات", Main!BA951="يفي بالتوقعات"), "يفي بالتوقعات",
 IF(OR(AND(Main!AZ951="يفي بالتوقعات", Main!BA951="يفي بالتوقعات جزئياً"), AND(Main!AZ951="يفي بالتوقعات جزئياً", Main!BA951="يفي بالتوقعات")), "يفي بالتوقعات جزئياً",
 IF(AND(Main!AZ951="يفي بالتوقعات جزئياً", Main!BA951="يفي بالتوقعات جزئياً"), "يفي بالتوقعات جزئياً",
 ""
 )))))))</f>
        <v/>
      </c>
    </row>
    <row r="952" spans="1:90" ht="22.5" customHeight="1" x14ac:dyDescent="0.45">
      <c r="D952" s="1"/>
      <c r="E952" s="1"/>
      <c r="G952" s="1"/>
      <c r="H952" s="1"/>
      <c r="J952" s="1"/>
      <c r="N952" s="1"/>
      <c r="O952" s="1"/>
      <c r="P952" s="1"/>
      <c r="Q952" s="1"/>
      <c r="R952" s="1"/>
      <c r="S952" s="1"/>
      <c r="T952" s="1"/>
      <c r="U952" s="1"/>
      <c r="V952" s="1"/>
      <c r="W952" s="1"/>
      <c r="X952" s="1"/>
      <c r="Y952" s="1"/>
      <c r="Z952" s="1"/>
      <c r="AA952" s="1"/>
      <c r="AB952" s="1"/>
      <c r="AC952" s="1"/>
      <c r="AD952" s="1"/>
      <c r="AE952" s="1"/>
      <c r="AF952" s="1"/>
      <c r="AG952" s="4"/>
      <c r="AH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c r="CJ952" s="1"/>
      <c r="CK952" s="17" t="str">
        <f>IF(AND(Main!AA952="يتجاوز التوقعات بكثير", Main!AB952="يتجاوز التوقعات بكثير"), "يتجاوز التوقعات بكثير",
 IF(OR(AND(Main!AA952="يتجاوز التوقعات بكثير", Main!AB952="يتجاوز التوقعات"), AND(Main!AA952="يتجاوز التوقعات", Main!AB952="يتجاوز التوقعات بكثير")), "يتجاوز التوقعات",
 IF(AND(Main!AA952="يتجاوز التوقعات", Main!AB952="يتجاوز التوقعات"), "يتجاوز التوقعات",
 IF(OR(AND(Main!AA952="يتجاوز التوقعات", Main!AB952="يفي بالتوقعات"), AND(Main!AA952="يفي بالتوقعات", Main!AB952="يتجاوز التوقعات")), "يفي بالتوقعات",
 IF(AND(Main!AA952="يفي بالتوقعات", Main!AB952="يفي بالتوقعات"), "يفي بالتوقعات",
 IF(OR(AND(Main!AA952="يفي بالتوقعات", Main!AB952="يفي بالتوقعات جزئياً"), AND(Main!AA952="يفي بالتوقعات جزئياً", Main!AB952="يفي بالتوقعات")), "يفي بالتوقعات جزئياً",
 IF(AND(Main!AA952="يفي بالتوقعات جزئياً", Main!AB952="يفي بالتوقعات جزئياً"), "يفي بالتوقعات جزئياً",
 ""
 )))))))</f>
        <v/>
      </c>
      <c r="CL952" s="17" t="str">
        <f>IF(AND(Main!AZ952="يتجاوز التوقعات بكثير", Main!BA952="يتجاوز التوقعات بكثير"), "يتجاوز التوقعات بكثير",
 IF(OR(AND(Main!AZ952="يتجاوز التوقعات بكثير", Main!BA952="يتجاوز التوقعات"), AND(Main!AZ952="يتجاوز التوقعات", Main!BA952="يتجاوز التوقعات بكثير")), "يتجاوز التوقعات",
 IF(AND(Main!AZ952="يتجاوز التوقعات", Main!BA952="يتجاوز التوقعات"), "يتجاوز التوقعات",
 IF(OR(AND(Main!AZ952="يتجاوز التوقعات", Main!BA952="يفي بالتوقعات"), AND(Main!AZ952="يفي بالتوقعات", Main!BA952="يتجاوز التوقعات")), "يفي بالتوقعات",
 IF(AND(Main!AZ952="يفي بالتوقعات", Main!BA952="يفي بالتوقعات"), "يفي بالتوقعات",
 IF(OR(AND(Main!AZ952="يفي بالتوقعات", Main!BA952="يفي بالتوقعات جزئياً"), AND(Main!AZ952="يفي بالتوقعات جزئياً", Main!BA952="يفي بالتوقعات")), "يفي بالتوقعات جزئياً",
 IF(AND(Main!AZ952="يفي بالتوقعات جزئياً", Main!BA952="يفي بالتوقعات جزئياً"), "يفي بالتوقعات جزئياً",
 ""
 )))))))</f>
        <v/>
      </c>
    </row>
    <row r="953" spans="1:90" ht="22.5" customHeight="1" x14ac:dyDescent="0.45">
      <c r="D953" s="1"/>
      <c r="E953" s="1"/>
      <c r="G953" s="1"/>
      <c r="H953" s="1"/>
      <c r="J953" s="1"/>
      <c r="N953" s="1"/>
      <c r="O953" s="1"/>
      <c r="P953" s="1"/>
      <c r="Q953" s="1"/>
      <c r="R953" s="1"/>
      <c r="S953" s="1"/>
      <c r="T953" s="1"/>
      <c r="U953" s="1"/>
      <c r="V953" s="1"/>
      <c r="W953" s="1"/>
      <c r="X953" s="1"/>
      <c r="Y953" s="1"/>
      <c r="Z953" s="1"/>
      <c r="AA953" s="1"/>
      <c r="AB953" s="1"/>
      <c r="AC953" s="1"/>
      <c r="AD953" s="1"/>
      <c r="AE953" s="1"/>
      <c r="AF953" s="1"/>
      <c r="AG953" s="4"/>
      <c r="AH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c r="CJ953" s="1"/>
      <c r="CK953" s="17" t="str">
        <f>IF(AND(Main!AA953="يتجاوز التوقعات بكثير", Main!AB953="يتجاوز التوقعات بكثير"), "يتجاوز التوقعات بكثير",
 IF(OR(AND(Main!AA953="يتجاوز التوقعات بكثير", Main!AB953="يتجاوز التوقعات"), AND(Main!AA953="يتجاوز التوقعات", Main!AB953="يتجاوز التوقعات بكثير")), "يتجاوز التوقعات",
 IF(AND(Main!AA953="يتجاوز التوقعات", Main!AB953="يتجاوز التوقعات"), "يتجاوز التوقعات",
 IF(OR(AND(Main!AA953="يتجاوز التوقعات", Main!AB953="يفي بالتوقعات"), AND(Main!AA953="يفي بالتوقعات", Main!AB953="يتجاوز التوقعات")), "يفي بالتوقعات",
 IF(AND(Main!AA953="يفي بالتوقعات", Main!AB953="يفي بالتوقعات"), "يفي بالتوقعات",
 IF(OR(AND(Main!AA953="يفي بالتوقعات", Main!AB953="يفي بالتوقعات جزئياً"), AND(Main!AA953="يفي بالتوقعات جزئياً", Main!AB953="يفي بالتوقعات")), "يفي بالتوقعات جزئياً",
 IF(AND(Main!AA953="يفي بالتوقعات جزئياً", Main!AB953="يفي بالتوقعات جزئياً"), "يفي بالتوقعات جزئياً",
 ""
 )))))))</f>
        <v/>
      </c>
      <c r="CL953" s="17" t="str">
        <f>IF(AND(Main!AZ953="يتجاوز التوقعات بكثير", Main!BA953="يتجاوز التوقعات بكثير"), "يتجاوز التوقعات بكثير",
 IF(OR(AND(Main!AZ953="يتجاوز التوقعات بكثير", Main!BA953="يتجاوز التوقعات"), AND(Main!AZ953="يتجاوز التوقعات", Main!BA953="يتجاوز التوقعات بكثير")), "يتجاوز التوقعات",
 IF(AND(Main!AZ953="يتجاوز التوقعات", Main!BA953="يتجاوز التوقعات"), "يتجاوز التوقعات",
 IF(OR(AND(Main!AZ953="يتجاوز التوقعات", Main!BA953="يفي بالتوقعات"), AND(Main!AZ953="يفي بالتوقعات", Main!BA953="يتجاوز التوقعات")), "يفي بالتوقعات",
 IF(AND(Main!AZ953="يفي بالتوقعات", Main!BA953="يفي بالتوقعات"), "يفي بالتوقعات",
 IF(OR(AND(Main!AZ953="يفي بالتوقعات", Main!BA953="يفي بالتوقعات جزئياً"), AND(Main!AZ953="يفي بالتوقعات جزئياً", Main!BA953="يفي بالتوقعات")), "يفي بالتوقعات جزئياً",
 IF(AND(Main!AZ953="يفي بالتوقعات جزئياً", Main!BA953="يفي بالتوقعات جزئياً"), "يفي بالتوقعات جزئياً",
 ""
 )))))))</f>
        <v/>
      </c>
    </row>
    <row r="954" spans="1:90" ht="22.5" customHeight="1" x14ac:dyDescent="0.45">
      <c r="D954" s="1"/>
      <c r="E954" s="1"/>
      <c r="G954" s="1"/>
      <c r="H954" s="1"/>
      <c r="J954" s="1"/>
      <c r="N954" s="1"/>
      <c r="O954" s="1"/>
      <c r="P954" s="1"/>
      <c r="Q954" s="1"/>
      <c r="R954" s="1"/>
      <c r="S954" s="1"/>
      <c r="T954" s="1"/>
      <c r="U954" s="1"/>
      <c r="V954" s="1"/>
      <c r="W954" s="1"/>
      <c r="X954" s="1"/>
      <c r="Y954" s="1"/>
      <c r="Z954" s="1"/>
      <c r="AA954" s="1"/>
      <c r="AB954" s="1"/>
      <c r="AC954" s="1"/>
      <c r="AD954" s="1"/>
      <c r="AE954" s="1"/>
      <c r="AF954" s="1"/>
      <c r="AG954" s="4"/>
      <c r="AH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c r="CJ954" s="1"/>
      <c r="CK954" s="17" t="str">
        <f>IF(AND(Main!AA954="يتجاوز التوقعات بكثير", Main!AB954="يتجاوز التوقعات بكثير"), "يتجاوز التوقعات بكثير",
 IF(OR(AND(Main!AA954="يتجاوز التوقعات بكثير", Main!AB954="يتجاوز التوقعات"), AND(Main!AA954="يتجاوز التوقعات", Main!AB954="يتجاوز التوقعات بكثير")), "يتجاوز التوقعات",
 IF(AND(Main!AA954="يتجاوز التوقعات", Main!AB954="يتجاوز التوقعات"), "يتجاوز التوقعات",
 IF(OR(AND(Main!AA954="يتجاوز التوقعات", Main!AB954="يفي بالتوقعات"), AND(Main!AA954="يفي بالتوقعات", Main!AB954="يتجاوز التوقعات")), "يفي بالتوقعات",
 IF(AND(Main!AA954="يفي بالتوقعات", Main!AB954="يفي بالتوقعات"), "يفي بالتوقعات",
 IF(OR(AND(Main!AA954="يفي بالتوقعات", Main!AB954="يفي بالتوقعات جزئياً"), AND(Main!AA954="يفي بالتوقعات جزئياً", Main!AB954="يفي بالتوقعات")), "يفي بالتوقعات جزئياً",
 IF(AND(Main!AA954="يفي بالتوقعات جزئياً", Main!AB954="يفي بالتوقعات جزئياً"), "يفي بالتوقعات جزئياً",
 ""
 )))))))</f>
        <v/>
      </c>
      <c r="CL954" s="17" t="str">
        <f>IF(AND(Main!AZ954="يتجاوز التوقعات بكثير", Main!BA954="يتجاوز التوقعات بكثير"), "يتجاوز التوقعات بكثير",
 IF(OR(AND(Main!AZ954="يتجاوز التوقعات بكثير", Main!BA954="يتجاوز التوقعات"), AND(Main!AZ954="يتجاوز التوقعات", Main!BA954="يتجاوز التوقعات بكثير")), "يتجاوز التوقعات",
 IF(AND(Main!AZ954="يتجاوز التوقعات", Main!BA954="يتجاوز التوقعات"), "يتجاوز التوقعات",
 IF(OR(AND(Main!AZ954="يتجاوز التوقعات", Main!BA954="يفي بالتوقعات"), AND(Main!AZ954="يفي بالتوقعات", Main!BA954="يتجاوز التوقعات")), "يفي بالتوقعات",
 IF(AND(Main!AZ954="يفي بالتوقعات", Main!BA954="يفي بالتوقعات"), "يفي بالتوقعات",
 IF(OR(AND(Main!AZ954="يفي بالتوقعات", Main!BA954="يفي بالتوقعات جزئياً"), AND(Main!AZ954="يفي بالتوقعات جزئياً", Main!BA954="يفي بالتوقعات")), "يفي بالتوقعات جزئياً",
 IF(AND(Main!AZ954="يفي بالتوقعات جزئياً", Main!BA954="يفي بالتوقعات جزئياً"), "يفي بالتوقعات جزئياً",
 ""
 )))))))</f>
        <v/>
      </c>
    </row>
    <row r="955" spans="1:90" ht="22.5" customHeight="1" x14ac:dyDescent="0.45">
      <c r="D955" s="1"/>
      <c r="E955" s="1"/>
      <c r="G955" s="1"/>
      <c r="H955" s="1"/>
      <c r="J955" s="1"/>
      <c r="N955" s="1"/>
      <c r="O955" s="1"/>
      <c r="P955" s="1"/>
      <c r="Q955" s="1"/>
      <c r="R955" s="1"/>
      <c r="S955" s="1"/>
      <c r="T955" s="1"/>
      <c r="U955" s="1"/>
      <c r="V955" s="1"/>
      <c r="W955" s="1"/>
      <c r="X955" s="1"/>
      <c r="Y955" s="1"/>
      <c r="Z955" s="1"/>
      <c r="AA955" s="1"/>
      <c r="AB955" s="1"/>
      <c r="AC955" s="1"/>
      <c r="AD955" s="1"/>
      <c r="AE955" s="1"/>
      <c r="AF955" s="1"/>
      <c r="AG955" s="4"/>
      <c r="AH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c r="CJ955" s="1"/>
      <c r="CK955" s="17" t="str">
        <f>IF(AND(Main!AA955="يتجاوز التوقعات بكثير", Main!AB955="يتجاوز التوقعات بكثير"), "يتجاوز التوقعات بكثير",
 IF(OR(AND(Main!AA955="يتجاوز التوقعات بكثير", Main!AB955="يتجاوز التوقعات"), AND(Main!AA955="يتجاوز التوقعات", Main!AB955="يتجاوز التوقعات بكثير")), "يتجاوز التوقعات",
 IF(AND(Main!AA955="يتجاوز التوقعات", Main!AB955="يتجاوز التوقعات"), "يتجاوز التوقعات",
 IF(OR(AND(Main!AA955="يتجاوز التوقعات", Main!AB955="يفي بالتوقعات"), AND(Main!AA955="يفي بالتوقعات", Main!AB955="يتجاوز التوقعات")), "يفي بالتوقعات",
 IF(AND(Main!AA955="يفي بالتوقعات", Main!AB955="يفي بالتوقعات"), "يفي بالتوقعات",
 IF(OR(AND(Main!AA955="يفي بالتوقعات", Main!AB955="يفي بالتوقعات جزئياً"), AND(Main!AA955="يفي بالتوقعات جزئياً", Main!AB955="يفي بالتوقعات")), "يفي بالتوقعات جزئياً",
 IF(AND(Main!AA955="يفي بالتوقعات جزئياً", Main!AB955="يفي بالتوقعات جزئياً"), "يفي بالتوقعات جزئياً",
 ""
 )))))))</f>
        <v/>
      </c>
      <c r="CL955" s="17" t="str">
        <f>IF(AND(Main!AZ955="يتجاوز التوقعات بكثير", Main!BA955="يتجاوز التوقعات بكثير"), "يتجاوز التوقعات بكثير",
 IF(OR(AND(Main!AZ955="يتجاوز التوقعات بكثير", Main!BA955="يتجاوز التوقعات"), AND(Main!AZ955="يتجاوز التوقعات", Main!BA955="يتجاوز التوقعات بكثير")), "يتجاوز التوقعات",
 IF(AND(Main!AZ955="يتجاوز التوقعات", Main!BA955="يتجاوز التوقعات"), "يتجاوز التوقعات",
 IF(OR(AND(Main!AZ955="يتجاوز التوقعات", Main!BA955="يفي بالتوقعات"), AND(Main!AZ955="يفي بالتوقعات", Main!BA955="يتجاوز التوقعات")), "يفي بالتوقعات",
 IF(AND(Main!AZ955="يفي بالتوقعات", Main!BA955="يفي بالتوقعات"), "يفي بالتوقعات",
 IF(OR(AND(Main!AZ955="يفي بالتوقعات", Main!BA955="يفي بالتوقعات جزئياً"), AND(Main!AZ955="يفي بالتوقعات جزئياً", Main!BA955="يفي بالتوقعات")), "يفي بالتوقعات جزئياً",
 IF(AND(Main!AZ955="يفي بالتوقعات جزئياً", Main!BA955="يفي بالتوقعات جزئياً"), "يفي بالتوقعات جزئياً",
 ""
 )))))))</f>
        <v/>
      </c>
    </row>
    <row r="956" spans="1:90" ht="22.5" customHeight="1" x14ac:dyDescent="0.45">
      <c r="D956" s="1"/>
      <c r="E956" s="1"/>
      <c r="G956" s="1"/>
      <c r="H956" s="1"/>
      <c r="J956" s="1"/>
      <c r="N956" s="1"/>
      <c r="O956" s="1"/>
      <c r="P956" s="1"/>
      <c r="Q956" s="1"/>
      <c r="R956" s="1"/>
      <c r="S956" s="1"/>
      <c r="T956" s="1"/>
      <c r="U956" s="1"/>
      <c r="V956" s="1"/>
      <c r="W956" s="1"/>
      <c r="X956" s="1"/>
      <c r="Y956" s="1"/>
      <c r="Z956" s="1"/>
      <c r="AA956" s="1"/>
      <c r="AB956" s="1"/>
      <c r="AC956" s="1"/>
      <c r="AD956" s="1"/>
      <c r="AE956" s="1"/>
      <c r="AF956" s="1"/>
      <c r="AG956" s="4"/>
      <c r="AH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c r="CJ956" s="1"/>
      <c r="CK956" s="17" t="str">
        <f>IF(AND(Main!AA956="يتجاوز التوقعات بكثير", Main!AB956="يتجاوز التوقعات بكثير"), "يتجاوز التوقعات بكثير",
 IF(OR(AND(Main!AA956="يتجاوز التوقعات بكثير", Main!AB956="يتجاوز التوقعات"), AND(Main!AA956="يتجاوز التوقعات", Main!AB956="يتجاوز التوقعات بكثير")), "يتجاوز التوقعات",
 IF(AND(Main!AA956="يتجاوز التوقعات", Main!AB956="يتجاوز التوقعات"), "يتجاوز التوقعات",
 IF(OR(AND(Main!AA956="يتجاوز التوقعات", Main!AB956="يفي بالتوقعات"), AND(Main!AA956="يفي بالتوقعات", Main!AB956="يتجاوز التوقعات")), "يفي بالتوقعات",
 IF(AND(Main!AA956="يفي بالتوقعات", Main!AB956="يفي بالتوقعات"), "يفي بالتوقعات",
 IF(OR(AND(Main!AA956="يفي بالتوقعات", Main!AB956="يفي بالتوقعات جزئياً"), AND(Main!AA956="يفي بالتوقعات جزئياً", Main!AB956="يفي بالتوقعات")), "يفي بالتوقعات جزئياً",
 IF(AND(Main!AA956="يفي بالتوقعات جزئياً", Main!AB956="يفي بالتوقعات جزئياً"), "يفي بالتوقعات جزئياً",
 ""
 )))))))</f>
        <v/>
      </c>
      <c r="CL956" s="17" t="str">
        <f>IF(AND(Main!AZ956="يتجاوز التوقعات بكثير", Main!BA956="يتجاوز التوقعات بكثير"), "يتجاوز التوقعات بكثير",
 IF(OR(AND(Main!AZ956="يتجاوز التوقعات بكثير", Main!BA956="يتجاوز التوقعات"), AND(Main!AZ956="يتجاوز التوقعات", Main!BA956="يتجاوز التوقعات بكثير")), "يتجاوز التوقعات",
 IF(AND(Main!AZ956="يتجاوز التوقعات", Main!BA956="يتجاوز التوقعات"), "يتجاوز التوقعات",
 IF(OR(AND(Main!AZ956="يتجاوز التوقعات", Main!BA956="يفي بالتوقعات"), AND(Main!AZ956="يفي بالتوقعات", Main!BA956="يتجاوز التوقعات")), "يفي بالتوقعات",
 IF(AND(Main!AZ956="يفي بالتوقعات", Main!BA956="يفي بالتوقعات"), "يفي بالتوقعات",
 IF(OR(AND(Main!AZ956="يفي بالتوقعات", Main!BA956="يفي بالتوقعات جزئياً"), AND(Main!AZ956="يفي بالتوقعات جزئياً", Main!BA956="يفي بالتوقعات")), "يفي بالتوقعات جزئياً",
 IF(AND(Main!AZ956="يفي بالتوقعات جزئياً", Main!BA956="يفي بالتوقعات جزئياً"), "يفي بالتوقعات جزئياً",
 ""
 )))))))</f>
        <v/>
      </c>
    </row>
    <row r="957" spans="1:90" ht="22.5" customHeight="1" x14ac:dyDescent="0.45">
      <c r="D957" s="1"/>
      <c r="E957" s="1"/>
      <c r="G957" s="1"/>
      <c r="H957" s="1"/>
      <c r="J957" s="1"/>
      <c r="N957" s="1"/>
      <c r="O957" s="1"/>
      <c r="P957" s="1"/>
      <c r="Q957" s="1"/>
      <c r="R957" s="1"/>
      <c r="S957" s="1"/>
      <c r="T957" s="1"/>
      <c r="U957" s="1"/>
      <c r="V957" s="1"/>
      <c r="W957" s="1"/>
      <c r="X957" s="1"/>
      <c r="Y957" s="1"/>
      <c r="Z957" s="1"/>
      <c r="AA957" s="1"/>
      <c r="AB957" s="1"/>
      <c r="AC957" s="1"/>
      <c r="AD957" s="1"/>
      <c r="AE957" s="1"/>
      <c r="AF957" s="1"/>
      <c r="AG957" s="4"/>
      <c r="AH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c r="CJ957" s="1"/>
      <c r="CK957" s="17" t="str">
        <f>IF(AND(Main!AA957="يتجاوز التوقعات بكثير", Main!AB957="يتجاوز التوقعات بكثير"), "يتجاوز التوقعات بكثير",
 IF(OR(AND(Main!AA957="يتجاوز التوقعات بكثير", Main!AB957="يتجاوز التوقعات"), AND(Main!AA957="يتجاوز التوقعات", Main!AB957="يتجاوز التوقعات بكثير")), "يتجاوز التوقعات",
 IF(AND(Main!AA957="يتجاوز التوقعات", Main!AB957="يتجاوز التوقعات"), "يتجاوز التوقعات",
 IF(OR(AND(Main!AA957="يتجاوز التوقعات", Main!AB957="يفي بالتوقعات"), AND(Main!AA957="يفي بالتوقعات", Main!AB957="يتجاوز التوقعات")), "يفي بالتوقعات",
 IF(AND(Main!AA957="يفي بالتوقعات", Main!AB957="يفي بالتوقعات"), "يفي بالتوقعات",
 IF(OR(AND(Main!AA957="يفي بالتوقعات", Main!AB957="يفي بالتوقعات جزئياً"), AND(Main!AA957="يفي بالتوقعات جزئياً", Main!AB957="يفي بالتوقعات")), "يفي بالتوقعات جزئياً",
 IF(AND(Main!AA957="يفي بالتوقعات جزئياً", Main!AB957="يفي بالتوقعات جزئياً"), "يفي بالتوقعات جزئياً",
 ""
 )))))))</f>
        <v/>
      </c>
      <c r="CL957" s="17" t="str">
        <f>IF(AND(Main!AZ957="يتجاوز التوقعات بكثير", Main!BA957="يتجاوز التوقعات بكثير"), "يتجاوز التوقعات بكثير",
 IF(OR(AND(Main!AZ957="يتجاوز التوقعات بكثير", Main!BA957="يتجاوز التوقعات"), AND(Main!AZ957="يتجاوز التوقعات", Main!BA957="يتجاوز التوقعات بكثير")), "يتجاوز التوقعات",
 IF(AND(Main!AZ957="يتجاوز التوقعات", Main!BA957="يتجاوز التوقعات"), "يتجاوز التوقعات",
 IF(OR(AND(Main!AZ957="يتجاوز التوقعات", Main!BA957="يفي بالتوقعات"), AND(Main!AZ957="يفي بالتوقعات", Main!BA957="يتجاوز التوقعات")), "يفي بالتوقعات",
 IF(AND(Main!AZ957="يفي بالتوقعات", Main!BA957="يفي بالتوقعات"), "يفي بالتوقعات",
 IF(OR(AND(Main!AZ957="يفي بالتوقعات", Main!BA957="يفي بالتوقعات جزئياً"), AND(Main!AZ957="يفي بالتوقعات جزئياً", Main!BA957="يفي بالتوقعات")), "يفي بالتوقعات جزئياً",
 IF(AND(Main!AZ957="يفي بالتوقعات جزئياً", Main!BA957="يفي بالتوقعات جزئياً"), "يفي بالتوقعات جزئياً",
 ""
 )))))))</f>
        <v/>
      </c>
    </row>
    <row r="958" spans="1:90" ht="22.5" customHeight="1" x14ac:dyDescent="0.45">
      <c r="D958" s="1"/>
      <c r="E958" s="1"/>
      <c r="G958" s="1"/>
      <c r="H958" s="1"/>
      <c r="J958" s="1"/>
      <c r="N958" s="1"/>
      <c r="O958" s="1"/>
      <c r="P958" s="1"/>
      <c r="Q958" s="1"/>
      <c r="R958" s="1"/>
      <c r="S958" s="1"/>
      <c r="T958" s="1"/>
      <c r="U958" s="1"/>
      <c r="V958" s="1"/>
      <c r="W958" s="1"/>
      <c r="X958" s="1"/>
      <c r="Y958" s="1"/>
      <c r="Z958" s="1"/>
      <c r="AA958" s="1"/>
      <c r="AB958" s="1"/>
      <c r="AC958" s="1"/>
      <c r="AD958" s="1"/>
      <c r="AE958" s="1"/>
      <c r="AF958" s="1"/>
      <c r="AG958" s="4"/>
      <c r="AH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c r="CJ958" s="1"/>
      <c r="CK958" s="17" t="str">
        <f>IF(AND(Main!AA958="يتجاوز التوقعات بكثير", Main!AB958="يتجاوز التوقعات بكثير"), "يتجاوز التوقعات بكثير",
 IF(OR(AND(Main!AA958="يتجاوز التوقعات بكثير", Main!AB958="يتجاوز التوقعات"), AND(Main!AA958="يتجاوز التوقعات", Main!AB958="يتجاوز التوقعات بكثير")), "يتجاوز التوقعات",
 IF(AND(Main!AA958="يتجاوز التوقعات", Main!AB958="يتجاوز التوقعات"), "يتجاوز التوقعات",
 IF(OR(AND(Main!AA958="يتجاوز التوقعات", Main!AB958="يفي بالتوقعات"), AND(Main!AA958="يفي بالتوقعات", Main!AB958="يتجاوز التوقعات")), "يفي بالتوقعات",
 IF(AND(Main!AA958="يفي بالتوقعات", Main!AB958="يفي بالتوقعات"), "يفي بالتوقعات",
 IF(OR(AND(Main!AA958="يفي بالتوقعات", Main!AB958="يفي بالتوقعات جزئياً"), AND(Main!AA958="يفي بالتوقعات جزئياً", Main!AB958="يفي بالتوقعات")), "يفي بالتوقعات جزئياً",
 IF(AND(Main!AA958="يفي بالتوقعات جزئياً", Main!AB958="يفي بالتوقعات جزئياً"), "يفي بالتوقعات جزئياً",
 ""
 )))))))</f>
        <v/>
      </c>
      <c r="CL958" s="17" t="str">
        <f>IF(AND(Main!AZ958="يتجاوز التوقعات بكثير", Main!BA958="يتجاوز التوقعات بكثير"), "يتجاوز التوقعات بكثير",
 IF(OR(AND(Main!AZ958="يتجاوز التوقعات بكثير", Main!BA958="يتجاوز التوقعات"), AND(Main!AZ958="يتجاوز التوقعات", Main!BA958="يتجاوز التوقعات بكثير")), "يتجاوز التوقعات",
 IF(AND(Main!AZ958="يتجاوز التوقعات", Main!BA958="يتجاوز التوقعات"), "يتجاوز التوقعات",
 IF(OR(AND(Main!AZ958="يتجاوز التوقعات", Main!BA958="يفي بالتوقعات"), AND(Main!AZ958="يفي بالتوقعات", Main!BA958="يتجاوز التوقعات")), "يفي بالتوقعات",
 IF(AND(Main!AZ958="يفي بالتوقعات", Main!BA958="يفي بالتوقعات"), "يفي بالتوقعات",
 IF(OR(AND(Main!AZ958="يفي بالتوقعات", Main!BA958="يفي بالتوقعات جزئياً"), AND(Main!AZ958="يفي بالتوقعات جزئياً", Main!BA958="يفي بالتوقعات")), "يفي بالتوقعات جزئياً",
 IF(AND(Main!AZ958="يفي بالتوقعات جزئياً", Main!BA958="يفي بالتوقعات جزئياً"), "يفي بالتوقعات جزئياً",
 ""
 )))))))</f>
        <v/>
      </c>
    </row>
    <row r="959" spans="1:90" ht="22.5" customHeight="1" x14ac:dyDescent="0.45">
      <c r="D959" s="1"/>
      <c r="E959" s="1"/>
      <c r="G959" s="1"/>
      <c r="H959" s="1"/>
      <c r="J959" s="1"/>
      <c r="N959" s="1"/>
      <c r="O959" s="1"/>
      <c r="P959" s="1"/>
      <c r="Q959" s="1"/>
      <c r="R959" s="1"/>
      <c r="S959" s="1"/>
      <c r="T959" s="1"/>
      <c r="U959" s="1"/>
      <c r="V959" s="1"/>
      <c r="W959" s="1"/>
      <c r="X959" s="1"/>
      <c r="Y959" s="1"/>
      <c r="Z959" s="1"/>
      <c r="AA959" s="1"/>
      <c r="AB959" s="1"/>
      <c r="AC959" s="1"/>
      <c r="AD959" s="1"/>
      <c r="AE959" s="1"/>
      <c r="AF959" s="1"/>
      <c r="AG959" s="4"/>
      <c r="AH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c r="CJ959" s="1"/>
      <c r="CK959" s="17" t="str">
        <f>IF(AND(Main!AA959="يتجاوز التوقعات بكثير", Main!AB959="يتجاوز التوقعات بكثير"), "يتجاوز التوقعات بكثير",
 IF(OR(AND(Main!AA959="يتجاوز التوقعات بكثير", Main!AB959="يتجاوز التوقعات"), AND(Main!AA959="يتجاوز التوقعات", Main!AB959="يتجاوز التوقعات بكثير")), "يتجاوز التوقعات",
 IF(AND(Main!AA959="يتجاوز التوقعات", Main!AB959="يتجاوز التوقعات"), "يتجاوز التوقعات",
 IF(OR(AND(Main!AA959="يتجاوز التوقعات", Main!AB959="يفي بالتوقعات"), AND(Main!AA959="يفي بالتوقعات", Main!AB959="يتجاوز التوقعات")), "يفي بالتوقعات",
 IF(AND(Main!AA959="يفي بالتوقعات", Main!AB959="يفي بالتوقعات"), "يفي بالتوقعات",
 IF(OR(AND(Main!AA959="يفي بالتوقعات", Main!AB959="يفي بالتوقعات جزئياً"), AND(Main!AA959="يفي بالتوقعات جزئياً", Main!AB959="يفي بالتوقعات")), "يفي بالتوقعات جزئياً",
 IF(AND(Main!AA959="يفي بالتوقعات جزئياً", Main!AB959="يفي بالتوقعات جزئياً"), "يفي بالتوقعات جزئياً",
 ""
 )))))))</f>
        <v/>
      </c>
      <c r="CL959" s="17" t="str">
        <f>IF(AND(Main!AZ959="يتجاوز التوقعات بكثير", Main!BA959="يتجاوز التوقعات بكثير"), "يتجاوز التوقعات بكثير",
 IF(OR(AND(Main!AZ959="يتجاوز التوقعات بكثير", Main!BA959="يتجاوز التوقعات"), AND(Main!AZ959="يتجاوز التوقعات", Main!BA959="يتجاوز التوقعات بكثير")), "يتجاوز التوقعات",
 IF(AND(Main!AZ959="يتجاوز التوقعات", Main!BA959="يتجاوز التوقعات"), "يتجاوز التوقعات",
 IF(OR(AND(Main!AZ959="يتجاوز التوقعات", Main!BA959="يفي بالتوقعات"), AND(Main!AZ959="يفي بالتوقعات", Main!BA959="يتجاوز التوقعات")), "يفي بالتوقعات",
 IF(AND(Main!AZ959="يفي بالتوقعات", Main!BA959="يفي بالتوقعات"), "يفي بالتوقعات",
 IF(OR(AND(Main!AZ959="يفي بالتوقعات", Main!BA959="يفي بالتوقعات جزئياً"), AND(Main!AZ959="يفي بالتوقعات جزئياً", Main!BA959="يفي بالتوقعات")), "يفي بالتوقعات جزئياً",
 IF(AND(Main!AZ959="يفي بالتوقعات جزئياً", Main!BA959="يفي بالتوقعات جزئياً"), "يفي بالتوقعات جزئياً",
 ""
 )))))))</f>
        <v/>
      </c>
    </row>
    <row r="960" spans="1:90" ht="22.5" customHeight="1" x14ac:dyDescent="0.45">
      <c r="D960" s="1"/>
      <c r="E960" s="1"/>
      <c r="G960" s="1"/>
      <c r="H960" s="1"/>
      <c r="J960" s="1"/>
      <c r="N960" s="1"/>
      <c r="O960" s="1"/>
      <c r="P960" s="1"/>
      <c r="Q960" s="1"/>
      <c r="R960" s="1"/>
      <c r="S960" s="1"/>
      <c r="T960" s="1"/>
      <c r="U960" s="1"/>
      <c r="V960" s="1"/>
      <c r="W960" s="1"/>
      <c r="X960" s="1"/>
      <c r="Y960" s="1"/>
      <c r="Z960" s="1"/>
      <c r="AA960" s="1"/>
      <c r="AB960" s="1"/>
      <c r="AC960" s="1"/>
      <c r="AD960" s="1"/>
      <c r="AE960" s="1"/>
      <c r="AF960" s="1"/>
      <c r="AG960" s="4"/>
      <c r="AH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c r="CJ960" s="1"/>
      <c r="CK960" s="17" t="str">
        <f>IF(AND(Main!AA960="يتجاوز التوقعات بكثير", Main!AB960="يتجاوز التوقعات بكثير"), "يتجاوز التوقعات بكثير",
 IF(OR(AND(Main!AA960="يتجاوز التوقعات بكثير", Main!AB960="يتجاوز التوقعات"), AND(Main!AA960="يتجاوز التوقعات", Main!AB960="يتجاوز التوقعات بكثير")), "يتجاوز التوقعات",
 IF(AND(Main!AA960="يتجاوز التوقعات", Main!AB960="يتجاوز التوقعات"), "يتجاوز التوقعات",
 IF(OR(AND(Main!AA960="يتجاوز التوقعات", Main!AB960="يفي بالتوقعات"), AND(Main!AA960="يفي بالتوقعات", Main!AB960="يتجاوز التوقعات")), "يفي بالتوقعات",
 IF(AND(Main!AA960="يفي بالتوقعات", Main!AB960="يفي بالتوقعات"), "يفي بالتوقعات",
 IF(OR(AND(Main!AA960="يفي بالتوقعات", Main!AB960="يفي بالتوقعات جزئياً"), AND(Main!AA960="يفي بالتوقعات جزئياً", Main!AB960="يفي بالتوقعات")), "يفي بالتوقعات جزئياً",
 IF(AND(Main!AA960="يفي بالتوقعات جزئياً", Main!AB960="يفي بالتوقعات جزئياً"), "يفي بالتوقعات جزئياً",
 ""
 )))))))</f>
        <v/>
      </c>
      <c r="CL960" s="17" t="str">
        <f>IF(AND(Main!AZ960="يتجاوز التوقعات بكثير", Main!BA960="يتجاوز التوقعات بكثير"), "يتجاوز التوقعات بكثير",
 IF(OR(AND(Main!AZ960="يتجاوز التوقعات بكثير", Main!BA960="يتجاوز التوقعات"), AND(Main!AZ960="يتجاوز التوقعات", Main!BA960="يتجاوز التوقعات بكثير")), "يتجاوز التوقعات",
 IF(AND(Main!AZ960="يتجاوز التوقعات", Main!BA960="يتجاوز التوقعات"), "يتجاوز التوقعات",
 IF(OR(AND(Main!AZ960="يتجاوز التوقعات", Main!BA960="يفي بالتوقعات"), AND(Main!AZ960="يفي بالتوقعات", Main!BA960="يتجاوز التوقعات")), "يفي بالتوقعات",
 IF(AND(Main!AZ960="يفي بالتوقعات", Main!BA960="يفي بالتوقعات"), "يفي بالتوقعات",
 IF(OR(AND(Main!AZ960="يفي بالتوقعات", Main!BA960="يفي بالتوقعات جزئياً"), AND(Main!AZ960="يفي بالتوقعات جزئياً", Main!BA960="يفي بالتوقعات")), "يفي بالتوقعات جزئياً",
 IF(AND(Main!AZ960="يفي بالتوقعات جزئياً", Main!BA960="يفي بالتوقعات جزئياً"), "يفي بالتوقعات جزئياً",
 ""
 )))))))</f>
        <v/>
      </c>
    </row>
    <row r="961" spans="1:90" ht="22.5" customHeight="1" x14ac:dyDescent="0.45">
      <c r="A961">
        <v>972</v>
      </c>
      <c r="B961">
        <v>46005.526620370401</v>
      </c>
      <c r="C961">
        <v>46005.528368055602</v>
      </c>
      <c r="D961" s="1" t="s">
        <v>128</v>
      </c>
      <c r="E961" s="1" t="s">
        <v>129</v>
      </c>
      <c r="F961" s="8" t="s">
        <v>140</v>
      </c>
      <c r="G961" s="1" t="s">
        <v>131</v>
      </c>
      <c r="H961" s="1" t="s">
        <v>823</v>
      </c>
      <c r="I961" t="s">
        <v>875</v>
      </c>
      <c r="J961" s="1" t="s">
        <v>93</v>
      </c>
      <c r="K961" t="s">
        <v>94</v>
      </c>
      <c r="M961" t="s">
        <v>95</v>
      </c>
      <c r="N961" s="1" t="s">
        <v>96</v>
      </c>
      <c r="O961" s="1" t="s">
        <v>97</v>
      </c>
      <c r="P961" s="1" t="s">
        <v>97</v>
      </c>
      <c r="Q961" s="1" t="s">
        <v>97</v>
      </c>
      <c r="R961" s="1" t="s">
        <v>97</v>
      </c>
      <c r="S961" s="1" t="s">
        <v>97</v>
      </c>
      <c r="T961" s="1" t="s">
        <v>97</v>
      </c>
      <c r="U961" s="1" t="s">
        <v>97</v>
      </c>
      <c r="V961" s="1" t="s">
        <v>97</v>
      </c>
      <c r="W961" s="1" t="s">
        <v>97</v>
      </c>
      <c r="X961" s="1" t="s">
        <v>97</v>
      </c>
      <c r="Y961" s="1" t="s">
        <v>101</v>
      </c>
      <c r="Z961" s="1" t="s">
        <v>101</v>
      </c>
      <c r="AA961" s="1" t="s">
        <v>97</v>
      </c>
      <c r="AB961" s="1" t="s">
        <v>97</v>
      </c>
      <c r="AC961" s="1" t="s">
        <v>97</v>
      </c>
      <c r="AD961" s="1" t="s">
        <v>97</v>
      </c>
      <c r="AE961" s="1" t="s">
        <v>97</v>
      </c>
      <c r="AF961" s="1" t="s">
        <v>97</v>
      </c>
      <c r="AG961" s="4" t="s">
        <v>1606</v>
      </c>
      <c r="AH961" s="4" t="s">
        <v>99</v>
      </c>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c r="CJ961" s="1"/>
      <c r="CK961" s="17" t="str">
        <f>IF(AND(Main!AA961="يتجاوز التوقعات بكثير", Main!AB961="يتجاوز التوقعات بكثير"), "يتجاوز التوقعات بكثير",
 IF(OR(AND(Main!AA961="يتجاوز التوقعات بكثير", Main!AB961="يتجاوز التوقعات"), AND(Main!AA961="يتجاوز التوقعات", Main!AB961="يتجاوز التوقعات بكثير")), "يتجاوز التوقعات",
 IF(AND(Main!AA961="يتجاوز التوقعات", Main!AB961="يتجاوز التوقعات"), "يتجاوز التوقعات",
 IF(OR(AND(Main!AA961="يتجاوز التوقعات", Main!AB961="يفي بالتوقعات"), AND(Main!AA961="يفي بالتوقعات", Main!AB961="يتجاوز التوقعات")), "يفي بالتوقعات",
 IF(AND(Main!AA961="يفي بالتوقعات", Main!AB961="يفي بالتوقعات"), "يفي بالتوقعات",
 IF(OR(AND(Main!AA961="يفي بالتوقعات", Main!AB961="يفي بالتوقعات جزئياً"), AND(Main!AA961="يفي بالتوقعات جزئياً", Main!AB961="يفي بالتوقعات")), "يفي بالتوقعات جزئياً",
 IF(AND(Main!AA961="يفي بالتوقعات جزئياً", Main!AB961="يفي بالتوقعات جزئياً"), "يفي بالتوقعات جزئياً",
 ""
 )))))))</f>
        <v>يتجاوز التوقعات بكثير</v>
      </c>
      <c r="CL961" s="17" t="str">
        <f>IF(AND(Main!AZ961="يتجاوز التوقعات بكثير", Main!BA961="يتجاوز التوقعات بكثير"), "يتجاوز التوقعات بكثير",
 IF(OR(AND(Main!AZ961="يتجاوز التوقعات بكثير", Main!BA961="يتجاوز التوقعات"), AND(Main!AZ961="يتجاوز التوقعات", Main!BA961="يتجاوز التوقعات بكثير")), "يتجاوز التوقعات",
 IF(AND(Main!AZ961="يتجاوز التوقعات", Main!BA961="يتجاوز التوقعات"), "يتجاوز التوقعات",
 IF(OR(AND(Main!AZ961="يتجاوز التوقعات", Main!BA961="يفي بالتوقعات"), AND(Main!AZ961="يفي بالتوقعات", Main!BA961="يتجاوز التوقعات")), "يفي بالتوقعات",
 IF(AND(Main!AZ961="يفي بالتوقعات", Main!BA961="يفي بالتوقعات"), "يفي بالتوقعات",
 IF(OR(AND(Main!AZ961="يفي بالتوقعات", Main!BA961="يفي بالتوقعات جزئياً"), AND(Main!AZ961="يفي بالتوقعات جزئياً", Main!BA961="يفي بالتوقعات")), "يفي بالتوقعات جزئياً",
 IF(AND(Main!AZ961="يفي بالتوقعات جزئياً", Main!BA961="يفي بالتوقعات جزئياً"), "يفي بالتوقعات جزئياً",
 ""
 )))))))</f>
        <v/>
      </c>
    </row>
    <row r="962" spans="1:90" ht="22.5" customHeight="1" x14ac:dyDescent="0.45">
      <c r="A962">
        <v>973</v>
      </c>
      <c r="B962">
        <v>46005.542384259301</v>
      </c>
      <c r="C962">
        <v>46005.545196759304</v>
      </c>
      <c r="D962" s="1" t="s">
        <v>939</v>
      </c>
      <c r="E962" s="1" t="s">
        <v>940</v>
      </c>
      <c r="F962" s="8" t="s">
        <v>417</v>
      </c>
      <c r="G962" s="1" t="s">
        <v>122</v>
      </c>
      <c r="H962" s="1" t="s">
        <v>823</v>
      </c>
      <c r="J962" s="1" t="s">
        <v>93</v>
      </c>
      <c r="K962" t="s">
        <v>105</v>
      </c>
      <c r="N962" s="1"/>
      <c r="O962" s="1"/>
      <c r="P962" s="1"/>
      <c r="Q962" s="1"/>
      <c r="R962" s="1"/>
      <c r="S962" s="1"/>
      <c r="T962" s="1"/>
      <c r="U962" s="1"/>
      <c r="V962" s="1"/>
      <c r="W962" s="1"/>
      <c r="X962" s="1"/>
      <c r="Y962" s="1"/>
      <c r="Z962" s="1"/>
      <c r="AA962" s="1"/>
      <c r="AB962" s="1"/>
      <c r="AC962" s="1"/>
      <c r="AD962" s="1"/>
      <c r="AE962" s="1"/>
      <c r="AF962" s="1"/>
      <c r="AG962" s="4"/>
      <c r="AH962" s="4"/>
      <c r="AN962" s="1" t="s">
        <v>97</v>
      </c>
      <c r="AO962" s="1" t="s">
        <v>97</v>
      </c>
      <c r="AP962" s="1" t="s">
        <v>97</v>
      </c>
      <c r="AQ962" s="1" t="s">
        <v>97</v>
      </c>
      <c r="AR962" s="1" t="s">
        <v>97</v>
      </c>
      <c r="AS962" s="1" t="s">
        <v>97</v>
      </c>
      <c r="AT962" s="1" t="s">
        <v>97</v>
      </c>
      <c r="AU962" s="1" t="s">
        <v>97</v>
      </c>
      <c r="AV962" s="1" t="s">
        <v>97</v>
      </c>
      <c r="AW962" s="1" t="s">
        <v>97</v>
      </c>
      <c r="AX962" s="1" t="s">
        <v>97</v>
      </c>
      <c r="AY962" s="1" t="s">
        <v>97</v>
      </c>
      <c r="AZ962" s="1" t="s">
        <v>97</v>
      </c>
      <c r="BA962" s="1" t="s">
        <v>97</v>
      </c>
      <c r="BB962" s="1" t="s">
        <v>97</v>
      </c>
      <c r="BC962" s="1" t="s">
        <v>97</v>
      </c>
      <c r="BD962" s="1" t="s">
        <v>97</v>
      </c>
      <c r="BE962" s="1" t="s">
        <v>97</v>
      </c>
      <c r="BF962" s="4" t="s">
        <v>1607</v>
      </c>
      <c r="BG962" s="4" t="s">
        <v>1608</v>
      </c>
      <c r="BH962" s="4" t="s">
        <v>1609</v>
      </c>
      <c r="BI962" s="4" t="s">
        <v>1610</v>
      </c>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c r="CJ962" s="1"/>
      <c r="CK962" s="17" t="str">
        <f>IF(AND(Main!AA962="يتجاوز التوقعات بكثير", Main!AB962="يتجاوز التوقعات بكثير"), "يتجاوز التوقعات بكثير",
 IF(OR(AND(Main!AA962="يتجاوز التوقعات بكثير", Main!AB962="يتجاوز التوقعات"), AND(Main!AA962="يتجاوز التوقعات", Main!AB962="يتجاوز التوقعات بكثير")), "يتجاوز التوقعات",
 IF(AND(Main!AA962="يتجاوز التوقعات", Main!AB962="يتجاوز التوقعات"), "يتجاوز التوقعات",
 IF(OR(AND(Main!AA962="يتجاوز التوقعات", Main!AB962="يفي بالتوقعات"), AND(Main!AA962="يفي بالتوقعات", Main!AB962="يتجاوز التوقعات")), "يفي بالتوقعات",
 IF(AND(Main!AA962="يفي بالتوقعات", Main!AB962="يفي بالتوقعات"), "يفي بالتوقعات",
 IF(OR(AND(Main!AA962="يفي بالتوقعات", Main!AB962="يفي بالتوقعات جزئياً"), AND(Main!AA962="يفي بالتوقعات جزئياً", Main!AB962="يفي بالتوقعات")), "يفي بالتوقعات جزئياً",
 IF(AND(Main!AA962="يفي بالتوقعات جزئياً", Main!AB962="يفي بالتوقعات جزئياً"), "يفي بالتوقعات جزئياً",
 ""
 )))))))</f>
        <v/>
      </c>
      <c r="CL962" s="17" t="str">
        <f>IF(AND(Main!AZ962="يتجاوز التوقعات بكثير", Main!BA962="يتجاوز التوقعات بكثير"), "يتجاوز التوقعات بكثير",
 IF(OR(AND(Main!AZ962="يتجاوز التوقعات بكثير", Main!BA962="يتجاوز التوقعات"), AND(Main!AZ962="يتجاوز التوقعات", Main!BA962="يتجاوز التوقعات بكثير")), "يتجاوز التوقعات",
 IF(AND(Main!AZ962="يتجاوز التوقعات", Main!BA962="يتجاوز التوقعات"), "يتجاوز التوقعات",
 IF(OR(AND(Main!AZ962="يتجاوز التوقعات", Main!BA962="يفي بالتوقعات"), AND(Main!AZ962="يفي بالتوقعات", Main!BA962="يتجاوز التوقعات")), "يفي بالتوقعات",
 IF(AND(Main!AZ962="يفي بالتوقعات", Main!BA962="يفي بالتوقعات"), "يفي بالتوقعات",
 IF(OR(AND(Main!AZ962="يفي بالتوقعات", Main!BA962="يفي بالتوقعات جزئياً"), AND(Main!AZ962="يفي بالتوقعات جزئياً", Main!BA962="يفي بالتوقعات")), "يفي بالتوقعات جزئياً",
 IF(AND(Main!AZ962="يفي بالتوقعات جزئياً", Main!BA962="يفي بالتوقعات جزئياً"), "يفي بالتوقعات جزئياً",
 ""
 )))))))</f>
        <v>يتجاوز التوقعات بكثير</v>
      </c>
    </row>
    <row r="963" spans="1:90" ht="22.5" customHeight="1" x14ac:dyDescent="0.45">
      <c r="A963">
        <v>974</v>
      </c>
      <c r="B963">
        <v>46005.550752314797</v>
      </c>
      <c r="C963">
        <v>46005.5552314815</v>
      </c>
      <c r="D963" s="1" t="s">
        <v>1296</v>
      </c>
      <c r="E963" s="1" t="s">
        <v>1297</v>
      </c>
      <c r="F963" s="8" t="s">
        <v>1275</v>
      </c>
      <c r="G963" s="1" t="s">
        <v>499</v>
      </c>
      <c r="H963" s="1" t="s">
        <v>823</v>
      </c>
      <c r="J963" s="1" t="s">
        <v>93</v>
      </c>
      <c r="K963" t="s">
        <v>105</v>
      </c>
      <c r="N963" s="1"/>
      <c r="O963" s="1"/>
      <c r="P963" s="1"/>
      <c r="Q963" s="1"/>
      <c r="R963" s="1"/>
      <c r="S963" s="1"/>
      <c r="T963" s="1"/>
      <c r="U963" s="1"/>
      <c r="V963" s="1"/>
      <c r="W963" s="1"/>
      <c r="X963" s="1"/>
      <c r="Y963" s="1"/>
      <c r="Z963" s="1"/>
      <c r="AA963" s="1"/>
      <c r="AB963" s="1"/>
      <c r="AC963" s="1"/>
      <c r="AD963" s="1"/>
      <c r="AE963" s="1"/>
      <c r="AF963" s="1"/>
      <c r="AG963" s="4"/>
      <c r="AH963" s="4"/>
      <c r="AN963" s="1" t="s">
        <v>97</v>
      </c>
      <c r="AO963" s="1" t="s">
        <v>97</v>
      </c>
      <c r="AP963" s="1" t="s">
        <v>97</v>
      </c>
      <c r="AQ963" s="1" t="s">
        <v>97</v>
      </c>
      <c r="AR963" s="1" t="s">
        <v>97</v>
      </c>
      <c r="AS963" s="1" t="s">
        <v>97</v>
      </c>
      <c r="AT963" s="1" t="s">
        <v>97</v>
      </c>
      <c r="AU963" s="1" t="s">
        <v>97</v>
      </c>
      <c r="AV963" s="1" t="s">
        <v>97</v>
      </c>
      <c r="AW963" s="1" t="s">
        <v>97</v>
      </c>
      <c r="AX963" s="1" t="s">
        <v>97</v>
      </c>
      <c r="AY963" s="1" t="s">
        <v>97</v>
      </c>
      <c r="AZ963" s="1" t="s">
        <v>97</v>
      </c>
      <c r="BA963" s="1" t="s">
        <v>97</v>
      </c>
      <c r="BB963" s="1" t="s">
        <v>97</v>
      </c>
      <c r="BC963" s="1" t="s">
        <v>97</v>
      </c>
      <c r="BD963" s="1" t="s">
        <v>97</v>
      </c>
      <c r="BE963" s="1" t="s">
        <v>97</v>
      </c>
      <c r="BF963" s="4" t="s">
        <v>1611</v>
      </c>
      <c r="BG963" s="4" t="s">
        <v>1612</v>
      </c>
      <c r="BH963" s="4" t="s">
        <v>1613</v>
      </c>
      <c r="BI963" s="4" t="s">
        <v>1614</v>
      </c>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c r="CJ963" s="1"/>
      <c r="CK963" s="17" t="str">
        <f>IF(AND(Main!AA963="يتجاوز التوقعات بكثير", Main!AB963="يتجاوز التوقعات بكثير"), "يتجاوز التوقعات بكثير",
 IF(OR(AND(Main!AA963="يتجاوز التوقعات بكثير", Main!AB963="يتجاوز التوقعات"), AND(Main!AA963="يتجاوز التوقعات", Main!AB963="يتجاوز التوقعات بكثير")), "يتجاوز التوقعات",
 IF(AND(Main!AA963="يتجاوز التوقعات", Main!AB963="يتجاوز التوقعات"), "يتجاوز التوقعات",
 IF(OR(AND(Main!AA963="يتجاوز التوقعات", Main!AB963="يفي بالتوقعات"), AND(Main!AA963="يفي بالتوقعات", Main!AB963="يتجاوز التوقعات")), "يفي بالتوقعات",
 IF(AND(Main!AA963="يفي بالتوقعات", Main!AB963="يفي بالتوقعات"), "يفي بالتوقعات",
 IF(OR(AND(Main!AA963="يفي بالتوقعات", Main!AB963="يفي بالتوقعات جزئياً"), AND(Main!AA963="يفي بالتوقعات جزئياً", Main!AB963="يفي بالتوقعات")), "يفي بالتوقعات جزئياً",
 IF(AND(Main!AA963="يفي بالتوقعات جزئياً", Main!AB963="يفي بالتوقعات جزئياً"), "يفي بالتوقعات جزئياً",
 ""
 )))))))</f>
        <v/>
      </c>
      <c r="CL963" s="17" t="str">
        <f>IF(AND(Main!AZ963="يتجاوز التوقعات بكثير", Main!BA963="يتجاوز التوقعات بكثير"), "يتجاوز التوقعات بكثير",
 IF(OR(AND(Main!AZ963="يتجاوز التوقعات بكثير", Main!BA963="يتجاوز التوقعات"), AND(Main!AZ963="يتجاوز التوقعات", Main!BA963="يتجاوز التوقعات بكثير")), "يتجاوز التوقعات",
 IF(AND(Main!AZ963="يتجاوز التوقعات", Main!BA963="يتجاوز التوقعات"), "يتجاوز التوقعات",
 IF(OR(AND(Main!AZ963="يتجاوز التوقعات", Main!BA963="يفي بالتوقعات"), AND(Main!AZ963="يفي بالتوقعات", Main!BA963="يتجاوز التوقعات")), "يفي بالتوقعات",
 IF(AND(Main!AZ963="يفي بالتوقعات", Main!BA963="يفي بالتوقعات"), "يفي بالتوقعات",
 IF(OR(AND(Main!AZ963="يفي بالتوقعات", Main!BA963="يفي بالتوقعات جزئياً"), AND(Main!AZ963="يفي بالتوقعات جزئياً", Main!BA963="يفي بالتوقعات")), "يفي بالتوقعات جزئياً",
 IF(AND(Main!AZ963="يفي بالتوقعات جزئياً", Main!BA963="يفي بالتوقعات جزئياً"), "يفي بالتوقعات جزئياً",
 ""
 )))))))</f>
        <v>يتجاوز التوقعات بكثير</v>
      </c>
    </row>
    <row r="964" spans="1:90" ht="22.5" customHeight="1" x14ac:dyDescent="0.45">
      <c r="D964" s="1"/>
      <c r="E964" s="1"/>
      <c r="G964" s="1"/>
      <c r="H964" s="1"/>
      <c r="J964" s="1"/>
      <c r="N964" s="1"/>
      <c r="O964" s="1"/>
      <c r="P964" s="1"/>
      <c r="Q964" s="1"/>
      <c r="R964" s="1"/>
      <c r="S964" s="1"/>
      <c r="T964" s="1"/>
      <c r="U964" s="1"/>
      <c r="V964" s="1"/>
      <c r="W964" s="1"/>
      <c r="X964" s="1"/>
      <c r="Y964" s="1"/>
      <c r="Z964" s="1"/>
      <c r="AA964" s="1"/>
      <c r="AB964" s="1"/>
      <c r="AC964" s="1"/>
      <c r="AD964" s="1"/>
      <c r="AE964" s="1"/>
      <c r="AF964" s="1"/>
      <c r="AG964" s="4"/>
      <c r="AH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c r="CJ964" s="1"/>
      <c r="CK964" s="17" t="str">
        <f>IF(AND(Main!AA964="يتجاوز التوقعات بكثير", Main!AB964="يتجاوز التوقعات بكثير"), "يتجاوز التوقعات بكثير",
 IF(OR(AND(Main!AA964="يتجاوز التوقعات بكثير", Main!AB964="يتجاوز التوقعات"), AND(Main!AA964="يتجاوز التوقعات", Main!AB964="يتجاوز التوقعات بكثير")), "يتجاوز التوقعات",
 IF(AND(Main!AA964="يتجاوز التوقعات", Main!AB964="يتجاوز التوقعات"), "يتجاوز التوقعات",
 IF(OR(AND(Main!AA964="يتجاوز التوقعات", Main!AB964="يفي بالتوقعات"), AND(Main!AA964="يفي بالتوقعات", Main!AB964="يتجاوز التوقعات")), "يفي بالتوقعات",
 IF(AND(Main!AA964="يفي بالتوقعات", Main!AB964="يفي بالتوقعات"), "يفي بالتوقعات",
 IF(OR(AND(Main!AA964="يفي بالتوقعات", Main!AB964="يفي بالتوقعات جزئياً"), AND(Main!AA964="يفي بالتوقعات جزئياً", Main!AB964="يفي بالتوقعات")), "يفي بالتوقعات جزئياً",
 IF(AND(Main!AA964="يفي بالتوقعات جزئياً", Main!AB964="يفي بالتوقعات جزئياً"), "يفي بالتوقعات جزئياً",
 ""
 )))))))</f>
        <v/>
      </c>
      <c r="CL964" s="17" t="str">
        <f>IF(AND(Main!AZ964="يتجاوز التوقعات بكثير", Main!BA964="يتجاوز التوقعات بكثير"), "يتجاوز التوقعات بكثير",
 IF(OR(AND(Main!AZ964="يتجاوز التوقعات بكثير", Main!BA964="يتجاوز التوقعات"), AND(Main!AZ964="يتجاوز التوقعات", Main!BA964="يتجاوز التوقعات بكثير")), "يتجاوز التوقعات",
 IF(AND(Main!AZ964="يتجاوز التوقعات", Main!BA964="يتجاوز التوقعات"), "يتجاوز التوقعات",
 IF(OR(AND(Main!AZ964="يتجاوز التوقعات", Main!BA964="يفي بالتوقعات"), AND(Main!AZ964="يفي بالتوقعات", Main!BA964="يتجاوز التوقعات")), "يفي بالتوقعات",
 IF(AND(Main!AZ964="يفي بالتوقعات", Main!BA964="يفي بالتوقعات"), "يفي بالتوقعات",
 IF(OR(AND(Main!AZ964="يفي بالتوقعات", Main!BA964="يفي بالتوقعات جزئياً"), AND(Main!AZ964="يفي بالتوقعات جزئياً", Main!BA964="يفي بالتوقعات")), "يفي بالتوقعات جزئياً",
 IF(AND(Main!AZ964="يفي بالتوقعات جزئياً", Main!BA964="يفي بالتوقعات جزئياً"), "يفي بالتوقعات جزئياً",
 ""
 )))))))</f>
        <v/>
      </c>
    </row>
    <row r="965" spans="1:90" ht="22.5" customHeight="1" x14ac:dyDescent="0.45">
      <c r="D965" s="1"/>
      <c r="E965" s="1"/>
      <c r="G965" s="1"/>
      <c r="H965" s="1"/>
      <c r="J965" s="1"/>
      <c r="N965" s="1"/>
      <c r="O965" s="1"/>
      <c r="P965" s="1"/>
      <c r="Q965" s="1"/>
      <c r="R965" s="1"/>
      <c r="S965" s="1"/>
      <c r="T965" s="1"/>
      <c r="U965" s="1"/>
      <c r="V965" s="1"/>
      <c r="W965" s="1"/>
      <c r="X965" s="1"/>
      <c r="Y965" s="1"/>
      <c r="Z965" s="1"/>
      <c r="AA965" s="1"/>
      <c r="AB965" s="1"/>
      <c r="AC965" s="1"/>
      <c r="AD965" s="1"/>
      <c r="AE965" s="1"/>
      <c r="AF965" s="1"/>
      <c r="AG965" s="4"/>
      <c r="AH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c r="CJ965" s="1"/>
      <c r="CK965" s="17" t="str">
        <f>IF(AND(Main!AA965="يتجاوز التوقعات بكثير", Main!AB965="يتجاوز التوقعات بكثير"), "يتجاوز التوقعات بكثير",
 IF(OR(AND(Main!AA965="يتجاوز التوقعات بكثير", Main!AB965="يتجاوز التوقعات"), AND(Main!AA965="يتجاوز التوقعات", Main!AB965="يتجاوز التوقعات بكثير")), "يتجاوز التوقعات",
 IF(AND(Main!AA965="يتجاوز التوقعات", Main!AB965="يتجاوز التوقعات"), "يتجاوز التوقعات",
 IF(OR(AND(Main!AA965="يتجاوز التوقعات", Main!AB965="يفي بالتوقعات"), AND(Main!AA965="يفي بالتوقعات", Main!AB965="يتجاوز التوقعات")), "يفي بالتوقعات",
 IF(AND(Main!AA965="يفي بالتوقعات", Main!AB965="يفي بالتوقعات"), "يفي بالتوقعات",
 IF(OR(AND(Main!AA965="يفي بالتوقعات", Main!AB965="يفي بالتوقعات جزئياً"), AND(Main!AA965="يفي بالتوقعات جزئياً", Main!AB965="يفي بالتوقعات")), "يفي بالتوقعات جزئياً",
 IF(AND(Main!AA965="يفي بالتوقعات جزئياً", Main!AB965="يفي بالتوقعات جزئياً"), "يفي بالتوقعات جزئياً",
 ""
 )))))))</f>
        <v/>
      </c>
      <c r="CL965" s="17" t="str">
        <f>IF(AND(Main!AZ965="يتجاوز التوقعات بكثير", Main!BA965="يتجاوز التوقعات بكثير"), "يتجاوز التوقعات بكثير",
 IF(OR(AND(Main!AZ965="يتجاوز التوقعات بكثير", Main!BA965="يتجاوز التوقعات"), AND(Main!AZ965="يتجاوز التوقعات", Main!BA965="يتجاوز التوقعات بكثير")), "يتجاوز التوقعات",
 IF(AND(Main!AZ965="يتجاوز التوقعات", Main!BA965="يتجاوز التوقعات"), "يتجاوز التوقعات",
 IF(OR(AND(Main!AZ965="يتجاوز التوقعات", Main!BA965="يفي بالتوقعات"), AND(Main!AZ965="يفي بالتوقعات", Main!BA965="يتجاوز التوقعات")), "يفي بالتوقعات",
 IF(AND(Main!AZ965="يفي بالتوقعات", Main!BA965="يفي بالتوقعات"), "يفي بالتوقعات",
 IF(OR(AND(Main!AZ965="يفي بالتوقعات", Main!BA965="يفي بالتوقعات جزئياً"), AND(Main!AZ965="يفي بالتوقعات جزئياً", Main!BA965="يفي بالتوقعات")), "يفي بالتوقعات جزئياً",
 IF(AND(Main!AZ965="يفي بالتوقعات جزئياً", Main!BA965="يفي بالتوقعات جزئياً"), "يفي بالتوقعات جزئياً",
 ""
 )))))))</f>
        <v/>
      </c>
    </row>
    <row r="966" spans="1:90" ht="22.5" customHeight="1" x14ac:dyDescent="0.45">
      <c r="A966">
        <v>977</v>
      </c>
      <c r="B966">
        <v>46006.364340277803</v>
      </c>
      <c r="C966">
        <v>46006.368518518502</v>
      </c>
      <c r="D966" s="1" t="s">
        <v>449</v>
      </c>
      <c r="E966" s="1" t="s">
        <v>450</v>
      </c>
      <c r="F966" s="8" t="s">
        <v>471</v>
      </c>
      <c r="G966" s="1" t="s">
        <v>299</v>
      </c>
      <c r="H966" s="1" t="s">
        <v>823</v>
      </c>
      <c r="I966" t="s">
        <v>875</v>
      </c>
      <c r="J966" s="1" t="s">
        <v>93</v>
      </c>
      <c r="K966" t="s">
        <v>94</v>
      </c>
      <c r="M966" t="s">
        <v>95</v>
      </c>
      <c r="N966" s="1" t="s">
        <v>96</v>
      </c>
      <c r="O966" s="1" t="s">
        <v>97</v>
      </c>
      <c r="P966" s="1" t="s">
        <v>97</v>
      </c>
      <c r="Q966" s="1" t="s">
        <v>97</v>
      </c>
      <c r="R966" s="1" t="s">
        <v>97</v>
      </c>
      <c r="S966" s="1" t="s">
        <v>101</v>
      </c>
      <c r="T966" s="1" t="s">
        <v>97</v>
      </c>
      <c r="U966" s="1" t="s">
        <v>97</v>
      </c>
      <c r="V966" s="1" t="s">
        <v>97</v>
      </c>
      <c r="W966" s="1" t="s">
        <v>101</v>
      </c>
      <c r="X966" s="1" t="s">
        <v>97</v>
      </c>
      <c r="Y966" s="1" t="s">
        <v>97</v>
      </c>
      <c r="Z966" s="1" t="s">
        <v>97</v>
      </c>
      <c r="AA966" s="1" t="s">
        <v>97</v>
      </c>
      <c r="AB966" s="1" t="s">
        <v>97</v>
      </c>
      <c r="AC966" s="1" t="s">
        <v>97</v>
      </c>
      <c r="AD966" s="1" t="s">
        <v>97</v>
      </c>
      <c r="AE966" s="1" t="s">
        <v>97</v>
      </c>
      <c r="AF966" s="1" t="s">
        <v>97</v>
      </c>
      <c r="AG966" s="4" t="s">
        <v>1615</v>
      </c>
      <c r="AH966" s="4" t="s">
        <v>1616</v>
      </c>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c r="CJ966" s="1"/>
      <c r="CK966" s="17" t="str">
        <f>IF(AND(Main!AA966="يتجاوز التوقعات بكثير", Main!AB966="يتجاوز التوقعات بكثير"), "يتجاوز التوقعات بكثير",
 IF(OR(AND(Main!AA966="يتجاوز التوقعات بكثير", Main!AB966="يتجاوز التوقعات"), AND(Main!AA966="يتجاوز التوقعات", Main!AB966="يتجاوز التوقعات بكثير")), "يتجاوز التوقعات",
 IF(AND(Main!AA966="يتجاوز التوقعات", Main!AB966="يتجاوز التوقعات"), "يتجاوز التوقعات",
 IF(OR(AND(Main!AA966="يتجاوز التوقعات", Main!AB966="يفي بالتوقعات"), AND(Main!AA966="يفي بالتوقعات", Main!AB966="يتجاوز التوقعات")), "يفي بالتوقعات",
 IF(AND(Main!AA966="يفي بالتوقعات", Main!AB966="يفي بالتوقعات"), "يفي بالتوقعات",
 IF(OR(AND(Main!AA966="يفي بالتوقعات", Main!AB966="يفي بالتوقعات جزئياً"), AND(Main!AA966="يفي بالتوقعات جزئياً", Main!AB966="يفي بالتوقعات")), "يفي بالتوقعات جزئياً",
 IF(AND(Main!AA966="يفي بالتوقعات جزئياً", Main!AB966="يفي بالتوقعات جزئياً"), "يفي بالتوقعات جزئياً",
 ""
 )))))))</f>
        <v>يتجاوز التوقعات بكثير</v>
      </c>
      <c r="CL966" s="17" t="str">
        <f>IF(AND(Main!AZ966="يتجاوز التوقعات بكثير", Main!BA966="يتجاوز التوقعات بكثير"), "يتجاوز التوقعات بكثير",
 IF(OR(AND(Main!AZ966="يتجاوز التوقعات بكثير", Main!BA966="يتجاوز التوقعات"), AND(Main!AZ966="يتجاوز التوقعات", Main!BA966="يتجاوز التوقعات بكثير")), "يتجاوز التوقعات",
 IF(AND(Main!AZ966="يتجاوز التوقعات", Main!BA966="يتجاوز التوقعات"), "يتجاوز التوقعات",
 IF(OR(AND(Main!AZ966="يتجاوز التوقعات", Main!BA966="يفي بالتوقعات"), AND(Main!AZ966="يفي بالتوقعات", Main!BA966="يتجاوز التوقعات")), "يفي بالتوقعات",
 IF(AND(Main!AZ966="يفي بالتوقعات", Main!BA966="يفي بالتوقعات"), "يفي بالتوقعات",
 IF(OR(AND(Main!AZ966="يفي بالتوقعات", Main!BA966="يفي بالتوقعات جزئياً"), AND(Main!AZ966="يفي بالتوقعات جزئياً", Main!BA966="يفي بالتوقعات")), "يفي بالتوقعات جزئياً",
 IF(AND(Main!AZ966="يفي بالتوقعات جزئياً", Main!BA966="يفي بالتوقعات جزئياً"), "يفي بالتوقعات جزئياً",
 ""
 )))))))</f>
        <v/>
      </c>
    </row>
    <row r="967" spans="1:90" ht="22.5" customHeight="1" x14ac:dyDescent="0.45">
      <c r="A967">
        <v>978</v>
      </c>
      <c r="B967">
        <v>46006.368738425903</v>
      </c>
      <c r="C967">
        <v>46006.371516203697</v>
      </c>
      <c r="D967" s="1" t="s">
        <v>449</v>
      </c>
      <c r="E967" s="1" t="s">
        <v>450</v>
      </c>
      <c r="F967" s="8" t="s">
        <v>355</v>
      </c>
      <c r="G967" s="1" t="s">
        <v>299</v>
      </c>
      <c r="H967" s="1" t="s">
        <v>823</v>
      </c>
      <c r="I967" t="s">
        <v>1148</v>
      </c>
      <c r="J967" s="1" t="s">
        <v>93</v>
      </c>
      <c r="K967" t="s">
        <v>94</v>
      </c>
      <c r="M967" t="s">
        <v>95</v>
      </c>
      <c r="N967" s="1" t="s">
        <v>100</v>
      </c>
      <c r="O967" s="1" t="s">
        <v>101</v>
      </c>
      <c r="P967" s="1" t="s">
        <v>101</v>
      </c>
      <c r="Q967" s="1" t="s">
        <v>101</v>
      </c>
      <c r="R967" s="1" t="s">
        <v>101</v>
      </c>
      <c r="S967" s="1" t="s">
        <v>101</v>
      </c>
      <c r="T967" s="1" t="s">
        <v>101</v>
      </c>
      <c r="U967" s="1" t="s">
        <v>101</v>
      </c>
      <c r="V967" s="1" t="s">
        <v>101</v>
      </c>
      <c r="W967" s="1" t="s">
        <v>97</v>
      </c>
      <c r="X967" s="1" t="s">
        <v>97</v>
      </c>
      <c r="Y967" s="1" t="s">
        <v>101</v>
      </c>
      <c r="Z967" s="1" t="s">
        <v>101</v>
      </c>
      <c r="AA967" s="1" t="s">
        <v>210</v>
      </c>
      <c r="AB967" s="1" t="s">
        <v>101</v>
      </c>
      <c r="AC967" s="1" t="s">
        <v>101</v>
      </c>
      <c r="AD967" s="1" t="s">
        <v>101</v>
      </c>
      <c r="AE967" s="1" t="s">
        <v>101</v>
      </c>
      <c r="AF967" s="1" t="s">
        <v>101</v>
      </c>
      <c r="AG967" s="4" t="s">
        <v>1617</v>
      </c>
      <c r="AH967" s="4" t="s">
        <v>1618</v>
      </c>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c r="CJ967" s="1"/>
      <c r="CK967" s="17" t="str">
        <f>IF(AND(Main!AA967="يتجاوز التوقعات بكثير", Main!AB967="يتجاوز التوقعات بكثير"), "يتجاوز التوقعات بكثير",
 IF(OR(AND(Main!AA967="يتجاوز التوقعات بكثير", Main!AB967="يتجاوز التوقعات"), AND(Main!AA967="يتجاوز التوقعات", Main!AB967="يتجاوز التوقعات بكثير")), "يتجاوز التوقعات",
 IF(AND(Main!AA967="يتجاوز التوقعات", Main!AB967="يتجاوز التوقعات"), "يتجاوز التوقعات",
 IF(OR(AND(Main!AA967="يتجاوز التوقعات", Main!AB967="يفي بالتوقعات"), AND(Main!AA967="يفي بالتوقعات", Main!AB967="يتجاوز التوقعات")), "يفي بالتوقعات",
 IF(AND(Main!AA967="يفي بالتوقعات", Main!AB967="يفي بالتوقعات"), "يفي بالتوقعات",
 IF(OR(AND(Main!AA967="يفي بالتوقعات", Main!AB967="يفي بالتوقعات جزئياً"), AND(Main!AA967="يفي بالتوقعات جزئياً", Main!AB967="يفي بالتوقعات")), "يفي بالتوقعات جزئياً",
 IF(AND(Main!AA967="يفي بالتوقعات جزئياً", Main!AB967="يفي بالتوقعات جزئياً"), "يفي بالتوقعات جزئياً",
 ""
 )))))))</f>
        <v>يفي بالتوقعات</v>
      </c>
      <c r="CL967" s="17" t="str">
        <f>IF(AND(Main!AZ967="يتجاوز التوقعات بكثير", Main!BA967="يتجاوز التوقعات بكثير"), "يتجاوز التوقعات بكثير",
 IF(OR(AND(Main!AZ967="يتجاوز التوقعات بكثير", Main!BA967="يتجاوز التوقعات"), AND(Main!AZ967="يتجاوز التوقعات", Main!BA967="يتجاوز التوقعات بكثير")), "يتجاوز التوقعات",
 IF(AND(Main!AZ967="يتجاوز التوقعات", Main!BA967="يتجاوز التوقعات"), "يتجاوز التوقعات",
 IF(OR(AND(Main!AZ967="يتجاوز التوقعات", Main!BA967="يفي بالتوقعات"), AND(Main!AZ967="يفي بالتوقعات", Main!BA967="يتجاوز التوقعات")), "يفي بالتوقعات",
 IF(AND(Main!AZ967="يفي بالتوقعات", Main!BA967="يفي بالتوقعات"), "يفي بالتوقعات",
 IF(OR(AND(Main!AZ967="يفي بالتوقعات", Main!BA967="يفي بالتوقعات جزئياً"), AND(Main!AZ967="يفي بالتوقعات جزئياً", Main!BA967="يفي بالتوقعات")), "يفي بالتوقعات جزئياً",
 IF(AND(Main!AZ967="يفي بالتوقعات جزئياً", Main!BA967="يفي بالتوقعات جزئياً"), "يفي بالتوقعات جزئياً",
 ""
 )))))))</f>
        <v/>
      </c>
    </row>
    <row r="968" spans="1:90" ht="22.5" customHeight="1" x14ac:dyDescent="0.45">
      <c r="A968">
        <v>979</v>
      </c>
      <c r="B968">
        <v>46006.371550925898</v>
      </c>
      <c r="C968">
        <v>46006.374490740702</v>
      </c>
      <c r="D968" s="1" t="s">
        <v>449</v>
      </c>
      <c r="E968" s="1" t="s">
        <v>450</v>
      </c>
      <c r="F968" s="8" t="s">
        <v>462</v>
      </c>
      <c r="G968" s="1" t="s">
        <v>299</v>
      </c>
      <c r="H968" s="1" t="s">
        <v>823</v>
      </c>
      <c r="I968" t="s">
        <v>1173</v>
      </c>
      <c r="J968" s="1" t="s">
        <v>93</v>
      </c>
      <c r="K968" t="s">
        <v>94</v>
      </c>
      <c r="M968" t="s">
        <v>95</v>
      </c>
      <c r="N968" s="1" t="s">
        <v>103</v>
      </c>
      <c r="O968" s="1" t="s">
        <v>97</v>
      </c>
      <c r="P968" s="1" t="s">
        <v>97</v>
      </c>
      <c r="Q968" s="1" t="s">
        <v>97</v>
      </c>
      <c r="R968" s="1" t="s">
        <v>97</v>
      </c>
      <c r="S968" s="1" t="s">
        <v>101</v>
      </c>
      <c r="T968" s="1" t="s">
        <v>97</v>
      </c>
      <c r="U968" s="1" t="s">
        <v>97</v>
      </c>
      <c r="V968" s="1" t="s">
        <v>97</v>
      </c>
      <c r="W968" s="1" t="s">
        <v>97</v>
      </c>
      <c r="X968" s="1" t="s">
        <v>97</v>
      </c>
      <c r="Y968" s="1" t="s">
        <v>101</v>
      </c>
      <c r="Z968" s="1" t="s">
        <v>97</v>
      </c>
      <c r="AA968" s="1" t="s">
        <v>97</v>
      </c>
      <c r="AB968" s="1" t="s">
        <v>97</v>
      </c>
      <c r="AC968" s="1" t="s">
        <v>97</v>
      </c>
      <c r="AD968" s="1" t="s">
        <v>97</v>
      </c>
      <c r="AE968" s="1" t="s">
        <v>97</v>
      </c>
      <c r="AF968" s="1" t="s">
        <v>97</v>
      </c>
      <c r="AG968" s="4" t="s">
        <v>1619</v>
      </c>
      <c r="AH968" s="4" t="s">
        <v>1620</v>
      </c>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c r="CJ968" s="1"/>
      <c r="CK968" s="17" t="str">
        <f>IF(AND(Main!AA968="يتجاوز التوقعات بكثير", Main!AB968="يتجاوز التوقعات بكثير"), "يتجاوز التوقعات بكثير",
 IF(OR(AND(Main!AA968="يتجاوز التوقعات بكثير", Main!AB968="يتجاوز التوقعات"), AND(Main!AA968="يتجاوز التوقعات", Main!AB968="يتجاوز التوقعات بكثير")), "يتجاوز التوقعات",
 IF(AND(Main!AA968="يتجاوز التوقعات", Main!AB968="يتجاوز التوقعات"), "يتجاوز التوقعات",
 IF(OR(AND(Main!AA968="يتجاوز التوقعات", Main!AB968="يفي بالتوقعات"), AND(Main!AA968="يفي بالتوقعات", Main!AB968="يتجاوز التوقعات")), "يفي بالتوقعات",
 IF(AND(Main!AA968="يفي بالتوقعات", Main!AB968="يفي بالتوقعات"), "يفي بالتوقعات",
 IF(OR(AND(Main!AA968="يفي بالتوقعات", Main!AB968="يفي بالتوقعات جزئياً"), AND(Main!AA968="يفي بالتوقعات جزئياً", Main!AB968="يفي بالتوقعات")), "يفي بالتوقعات جزئياً",
 IF(AND(Main!AA968="يفي بالتوقعات جزئياً", Main!AB968="يفي بالتوقعات جزئياً"), "يفي بالتوقعات جزئياً",
 ""
 )))))))</f>
        <v>يتجاوز التوقعات بكثير</v>
      </c>
      <c r="CL968" s="17" t="str">
        <f>IF(AND(Main!AZ968="يتجاوز التوقعات بكثير", Main!BA968="يتجاوز التوقعات بكثير"), "يتجاوز التوقعات بكثير",
 IF(OR(AND(Main!AZ968="يتجاوز التوقعات بكثير", Main!BA968="يتجاوز التوقعات"), AND(Main!AZ968="يتجاوز التوقعات", Main!BA968="يتجاوز التوقعات بكثير")), "يتجاوز التوقعات",
 IF(AND(Main!AZ968="يتجاوز التوقعات", Main!BA968="يتجاوز التوقعات"), "يتجاوز التوقعات",
 IF(OR(AND(Main!AZ968="يتجاوز التوقعات", Main!BA968="يفي بالتوقعات"), AND(Main!AZ968="يفي بالتوقعات", Main!BA968="يتجاوز التوقعات")), "يفي بالتوقعات",
 IF(AND(Main!AZ968="يفي بالتوقعات", Main!BA968="يفي بالتوقعات"), "يفي بالتوقعات",
 IF(OR(AND(Main!AZ968="يفي بالتوقعات", Main!BA968="يفي بالتوقعات جزئياً"), AND(Main!AZ968="يفي بالتوقعات جزئياً", Main!BA968="يفي بالتوقعات")), "يفي بالتوقعات جزئياً",
 IF(AND(Main!AZ968="يفي بالتوقعات جزئياً", Main!BA968="يفي بالتوقعات جزئياً"), "يفي بالتوقعات جزئياً",
 ""
 )))))))</f>
        <v/>
      </c>
    </row>
    <row r="969" spans="1:90" ht="22.5" customHeight="1" x14ac:dyDescent="0.45">
      <c r="A969">
        <v>980</v>
      </c>
      <c r="B969">
        <v>46006.374513888899</v>
      </c>
      <c r="C969">
        <v>46006.378796296303</v>
      </c>
      <c r="D969" s="1" t="s">
        <v>449</v>
      </c>
      <c r="E969" s="1" t="s">
        <v>450</v>
      </c>
      <c r="F969" s="8" t="s">
        <v>335</v>
      </c>
      <c r="G969" s="1" t="s">
        <v>299</v>
      </c>
      <c r="H969" s="1" t="s">
        <v>823</v>
      </c>
      <c r="I969" t="s">
        <v>1173</v>
      </c>
      <c r="J969" s="1" t="s">
        <v>93</v>
      </c>
      <c r="K969" t="s">
        <v>94</v>
      </c>
      <c r="M969" t="s">
        <v>95</v>
      </c>
      <c r="N969" s="1" t="s">
        <v>103</v>
      </c>
      <c r="O969" s="1" t="s">
        <v>97</v>
      </c>
      <c r="P969" s="1" t="s">
        <v>97</v>
      </c>
      <c r="Q969" s="1" t="s">
        <v>97</v>
      </c>
      <c r="R969" s="1" t="s">
        <v>97</v>
      </c>
      <c r="S969" s="1" t="s">
        <v>101</v>
      </c>
      <c r="T969" s="1" t="s">
        <v>97</v>
      </c>
      <c r="U969" s="1" t="s">
        <v>101</v>
      </c>
      <c r="V969" s="1" t="s">
        <v>101</v>
      </c>
      <c r="W969" s="1" t="s">
        <v>97</v>
      </c>
      <c r="X969" s="1" t="s">
        <v>97</v>
      </c>
      <c r="Y969" s="1" t="s">
        <v>97</v>
      </c>
      <c r="Z969" s="1" t="s">
        <v>97</v>
      </c>
      <c r="AA969" s="1" t="s">
        <v>97</v>
      </c>
      <c r="AB969" s="1" t="s">
        <v>97</v>
      </c>
      <c r="AC969" s="1" t="s">
        <v>97</v>
      </c>
      <c r="AD969" s="1" t="s">
        <v>97</v>
      </c>
      <c r="AE969" s="1" t="s">
        <v>97</v>
      </c>
      <c r="AF969" s="1" t="s">
        <v>97</v>
      </c>
      <c r="AG969" s="4" t="s">
        <v>1621</v>
      </c>
      <c r="AH969" s="4" t="s">
        <v>1622</v>
      </c>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c r="CJ969" s="1"/>
      <c r="CK969" s="17" t="str">
        <f>IF(AND(Main!AA969="يتجاوز التوقعات بكثير", Main!AB969="يتجاوز التوقعات بكثير"), "يتجاوز التوقعات بكثير",
 IF(OR(AND(Main!AA969="يتجاوز التوقعات بكثير", Main!AB969="يتجاوز التوقعات"), AND(Main!AA969="يتجاوز التوقعات", Main!AB969="يتجاوز التوقعات بكثير")), "يتجاوز التوقعات",
 IF(AND(Main!AA969="يتجاوز التوقعات", Main!AB969="يتجاوز التوقعات"), "يتجاوز التوقعات",
 IF(OR(AND(Main!AA969="يتجاوز التوقعات", Main!AB969="يفي بالتوقعات"), AND(Main!AA969="يفي بالتوقعات", Main!AB969="يتجاوز التوقعات")), "يفي بالتوقعات",
 IF(AND(Main!AA969="يفي بالتوقعات", Main!AB969="يفي بالتوقعات"), "يفي بالتوقعات",
 IF(OR(AND(Main!AA969="يفي بالتوقعات", Main!AB969="يفي بالتوقعات جزئياً"), AND(Main!AA969="يفي بالتوقعات جزئياً", Main!AB969="يفي بالتوقعات")), "يفي بالتوقعات جزئياً",
 IF(AND(Main!AA969="يفي بالتوقعات جزئياً", Main!AB969="يفي بالتوقعات جزئياً"), "يفي بالتوقعات جزئياً",
 ""
 )))))))</f>
        <v>يتجاوز التوقعات بكثير</v>
      </c>
      <c r="CL969" s="17" t="str">
        <f>IF(AND(Main!AZ969="يتجاوز التوقعات بكثير", Main!BA969="يتجاوز التوقعات بكثير"), "يتجاوز التوقعات بكثير",
 IF(OR(AND(Main!AZ969="يتجاوز التوقعات بكثير", Main!BA969="يتجاوز التوقعات"), AND(Main!AZ969="يتجاوز التوقعات", Main!BA969="يتجاوز التوقعات بكثير")), "يتجاوز التوقعات",
 IF(AND(Main!AZ969="يتجاوز التوقعات", Main!BA969="يتجاوز التوقعات"), "يتجاوز التوقعات",
 IF(OR(AND(Main!AZ969="يتجاوز التوقعات", Main!BA969="يفي بالتوقعات"), AND(Main!AZ969="يفي بالتوقعات", Main!BA969="يتجاوز التوقعات")), "يفي بالتوقعات",
 IF(AND(Main!AZ969="يفي بالتوقعات", Main!BA969="يفي بالتوقعات"), "يفي بالتوقعات",
 IF(OR(AND(Main!AZ969="يفي بالتوقعات", Main!BA969="يفي بالتوقعات جزئياً"), AND(Main!AZ969="يفي بالتوقعات جزئياً", Main!BA969="يفي بالتوقعات")), "يفي بالتوقعات جزئياً",
 IF(AND(Main!AZ969="يفي بالتوقعات جزئياً", Main!BA969="يفي بالتوقعات جزئياً"), "يفي بالتوقعات جزئياً",
 ""
 )))))))</f>
        <v/>
      </c>
    </row>
    <row r="970" spans="1:90" ht="22.5" customHeight="1" x14ac:dyDescent="0.45">
      <c r="A970">
        <v>981</v>
      </c>
      <c r="B970">
        <v>46006.378854166702</v>
      </c>
      <c r="C970">
        <v>46006.382523148102</v>
      </c>
      <c r="D970" s="1" t="s">
        <v>449</v>
      </c>
      <c r="E970" s="1" t="s">
        <v>450</v>
      </c>
      <c r="F970" s="8" t="s">
        <v>335</v>
      </c>
      <c r="G970" s="1" t="s">
        <v>299</v>
      </c>
      <c r="H970" s="1" t="s">
        <v>823</v>
      </c>
      <c r="I970" t="s">
        <v>1196</v>
      </c>
      <c r="J970" s="1" t="s">
        <v>93</v>
      </c>
      <c r="K970" t="s">
        <v>94</v>
      </c>
      <c r="M970" t="s">
        <v>95</v>
      </c>
      <c r="N970" s="1" t="s">
        <v>703</v>
      </c>
      <c r="O970" s="1" t="s">
        <v>97</v>
      </c>
      <c r="P970" s="1" t="s">
        <v>97</v>
      </c>
      <c r="Q970" s="1" t="s">
        <v>97</v>
      </c>
      <c r="R970" s="1" t="s">
        <v>97</v>
      </c>
      <c r="S970" s="1" t="s">
        <v>97</v>
      </c>
      <c r="T970" s="1" t="s">
        <v>97</v>
      </c>
      <c r="U970" s="1" t="s">
        <v>97</v>
      </c>
      <c r="V970" s="1" t="s">
        <v>101</v>
      </c>
      <c r="W970" s="1" t="s">
        <v>97</v>
      </c>
      <c r="X970" s="1" t="s">
        <v>101</v>
      </c>
      <c r="Y970" s="1" t="s">
        <v>97</v>
      </c>
      <c r="Z970" s="1" t="s">
        <v>97</v>
      </c>
      <c r="AA970" s="1" t="s">
        <v>97</v>
      </c>
      <c r="AB970" s="1" t="s">
        <v>97</v>
      </c>
      <c r="AC970" s="1" t="s">
        <v>97</v>
      </c>
      <c r="AD970" s="1" t="s">
        <v>97</v>
      </c>
      <c r="AE970" s="1" t="s">
        <v>97</v>
      </c>
      <c r="AF970" s="1" t="s">
        <v>97</v>
      </c>
      <c r="AG970" s="4" t="s">
        <v>1623</v>
      </c>
      <c r="AH970" s="4" t="s">
        <v>1624</v>
      </c>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c r="CJ970" s="1"/>
      <c r="CK970" s="17" t="str">
        <f>IF(AND(Main!AA970="يتجاوز التوقعات بكثير", Main!AB970="يتجاوز التوقعات بكثير"), "يتجاوز التوقعات بكثير",
 IF(OR(AND(Main!AA970="يتجاوز التوقعات بكثير", Main!AB970="يتجاوز التوقعات"), AND(Main!AA970="يتجاوز التوقعات", Main!AB970="يتجاوز التوقعات بكثير")), "يتجاوز التوقعات",
 IF(AND(Main!AA970="يتجاوز التوقعات", Main!AB970="يتجاوز التوقعات"), "يتجاوز التوقعات",
 IF(OR(AND(Main!AA970="يتجاوز التوقعات", Main!AB970="يفي بالتوقعات"), AND(Main!AA970="يفي بالتوقعات", Main!AB970="يتجاوز التوقعات")), "يفي بالتوقعات",
 IF(AND(Main!AA970="يفي بالتوقعات", Main!AB970="يفي بالتوقعات"), "يفي بالتوقعات",
 IF(OR(AND(Main!AA970="يفي بالتوقعات", Main!AB970="يفي بالتوقعات جزئياً"), AND(Main!AA970="يفي بالتوقعات جزئياً", Main!AB970="يفي بالتوقعات")), "يفي بالتوقعات جزئياً",
 IF(AND(Main!AA970="يفي بالتوقعات جزئياً", Main!AB970="يفي بالتوقعات جزئياً"), "يفي بالتوقعات جزئياً",
 ""
 )))))))</f>
        <v>يتجاوز التوقعات بكثير</v>
      </c>
      <c r="CL970" s="17" t="str">
        <f>IF(AND(Main!AZ970="يتجاوز التوقعات بكثير", Main!BA970="يتجاوز التوقعات بكثير"), "يتجاوز التوقعات بكثير",
 IF(OR(AND(Main!AZ970="يتجاوز التوقعات بكثير", Main!BA970="يتجاوز التوقعات"), AND(Main!AZ970="يتجاوز التوقعات", Main!BA970="يتجاوز التوقعات بكثير")), "يتجاوز التوقعات",
 IF(AND(Main!AZ970="يتجاوز التوقعات", Main!BA970="يتجاوز التوقعات"), "يتجاوز التوقعات",
 IF(OR(AND(Main!AZ970="يتجاوز التوقعات", Main!BA970="يفي بالتوقعات"), AND(Main!AZ970="يفي بالتوقعات", Main!BA970="يتجاوز التوقعات")), "يفي بالتوقعات",
 IF(AND(Main!AZ970="يفي بالتوقعات", Main!BA970="يفي بالتوقعات"), "يفي بالتوقعات",
 IF(OR(AND(Main!AZ970="يفي بالتوقعات", Main!BA970="يفي بالتوقعات جزئياً"), AND(Main!AZ970="يفي بالتوقعات جزئياً", Main!BA970="يفي بالتوقعات")), "يفي بالتوقعات جزئياً",
 IF(AND(Main!AZ970="يفي بالتوقعات جزئياً", Main!BA970="يفي بالتوقعات جزئياً"), "يفي بالتوقعات جزئياً",
 ""
 )))))))</f>
        <v/>
      </c>
    </row>
    <row r="971" spans="1:90" ht="22.5" customHeight="1" x14ac:dyDescent="0.45">
      <c r="A971">
        <v>982</v>
      </c>
      <c r="B971">
        <v>46006.395324074103</v>
      </c>
      <c r="C971">
        <v>46006.397974537002</v>
      </c>
      <c r="D971" s="1" t="s">
        <v>496</v>
      </c>
      <c r="E971" s="1" t="s">
        <v>497</v>
      </c>
      <c r="F971" s="8" t="s">
        <v>1275</v>
      </c>
      <c r="G971" s="1" t="s">
        <v>499</v>
      </c>
      <c r="H971" s="1" t="s">
        <v>823</v>
      </c>
      <c r="I971" t="s">
        <v>875</v>
      </c>
      <c r="J971" s="1" t="s">
        <v>93</v>
      </c>
      <c r="K971" t="s">
        <v>94</v>
      </c>
      <c r="M971" t="s">
        <v>95</v>
      </c>
      <c r="N971" s="1" t="s">
        <v>96</v>
      </c>
      <c r="O971" s="1" t="s">
        <v>97</v>
      </c>
      <c r="P971" s="1" t="s">
        <v>101</v>
      </c>
      <c r="Q971" s="1" t="s">
        <v>101</v>
      </c>
      <c r="R971" s="1" t="s">
        <v>101</v>
      </c>
      <c r="S971" s="1" t="s">
        <v>101</v>
      </c>
      <c r="T971" s="1" t="s">
        <v>97</v>
      </c>
      <c r="U971" s="1" t="s">
        <v>101</v>
      </c>
      <c r="V971" s="1" t="s">
        <v>101</v>
      </c>
      <c r="W971" s="1" t="s">
        <v>101</v>
      </c>
      <c r="X971" s="1" t="s">
        <v>101</v>
      </c>
      <c r="Y971" s="1" t="s">
        <v>97</v>
      </c>
      <c r="Z971" s="1" t="s">
        <v>101</v>
      </c>
      <c r="AA971" s="1" t="s">
        <v>101</v>
      </c>
      <c r="AB971" s="1" t="s">
        <v>101</v>
      </c>
      <c r="AC971" s="1" t="s">
        <v>97</v>
      </c>
      <c r="AD971" s="1" t="s">
        <v>97</v>
      </c>
      <c r="AE971" s="1" t="s">
        <v>101</v>
      </c>
      <c r="AF971" s="1" t="s">
        <v>101</v>
      </c>
      <c r="AG971" s="4" t="s">
        <v>1625</v>
      </c>
      <c r="AH971" s="4" t="s">
        <v>1626</v>
      </c>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c r="CJ971" s="1"/>
      <c r="CK971" s="17" t="str">
        <f>IF(AND(Main!AA971="يتجاوز التوقعات بكثير", Main!AB971="يتجاوز التوقعات بكثير"), "يتجاوز التوقعات بكثير",
 IF(OR(AND(Main!AA971="يتجاوز التوقعات بكثير", Main!AB971="يتجاوز التوقعات"), AND(Main!AA971="يتجاوز التوقعات", Main!AB971="يتجاوز التوقعات بكثير")), "يتجاوز التوقعات",
 IF(AND(Main!AA971="يتجاوز التوقعات", Main!AB971="يتجاوز التوقعات"), "يتجاوز التوقعات",
 IF(OR(AND(Main!AA971="يتجاوز التوقعات", Main!AB971="يفي بالتوقعات"), AND(Main!AA971="يفي بالتوقعات", Main!AB971="يتجاوز التوقعات")), "يفي بالتوقعات",
 IF(AND(Main!AA971="يفي بالتوقعات", Main!AB971="يفي بالتوقعات"), "يفي بالتوقعات",
 IF(OR(AND(Main!AA971="يفي بالتوقعات", Main!AB971="يفي بالتوقعات جزئياً"), AND(Main!AA971="يفي بالتوقعات جزئياً", Main!AB971="يفي بالتوقعات")), "يفي بالتوقعات جزئياً",
 IF(AND(Main!AA971="يفي بالتوقعات جزئياً", Main!AB971="يفي بالتوقعات جزئياً"), "يفي بالتوقعات جزئياً",
 ""
 )))))))</f>
        <v>يتجاوز التوقعات</v>
      </c>
      <c r="CL971" s="17" t="str">
        <f>IF(AND(Main!AZ971="يتجاوز التوقعات بكثير", Main!BA971="يتجاوز التوقعات بكثير"), "يتجاوز التوقعات بكثير",
 IF(OR(AND(Main!AZ971="يتجاوز التوقعات بكثير", Main!BA971="يتجاوز التوقعات"), AND(Main!AZ971="يتجاوز التوقعات", Main!BA971="يتجاوز التوقعات بكثير")), "يتجاوز التوقعات",
 IF(AND(Main!AZ971="يتجاوز التوقعات", Main!BA971="يتجاوز التوقعات"), "يتجاوز التوقعات",
 IF(OR(AND(Main!AZ971="يتجاوز التوقعات", Main!BA971="يفي بالتوقعات"), AND(Main!AZ971="يفي بالتوقعات", Main!BA971="يتجاوز التوقعات")), "يفي بالتوقعات",
 IF(AND(Main!AZ971="يفي بالتوقعات", Main!BA971="يفي بالتوقعات"), "يفي بالتوقعات",
 IF(OR(AND(Main!AZ971="يفي بالتوقعات", Main!BA971="يفي بالتوقعات جزئياً"), AND(Main!AZ971="يفي بالتوقعات جزئياً", Main!BA971="يفي بالتوقعات")), "يفي بالتوقعات جزئياً",
 IF(AND(Main!AZ971="يفي بالتوقعات جزئياً", Main!BA971="يفي بالتوقعات جزئياً"), "يفي بالتوقعات جزئياً",
 ""
 )))))))</f>
        <v/>
      </c>
    </row>
    <row r="972" spans="1:90" ht="22.5" customHeight="1" x14ac:dyDescent="0.45">
      <c r="A972">
        <v>985</v>
      </c>
      <c r="B972">
        <v>46006.406400462998</v>
      </c>
      <c r="C972">
        <v>46006.4083680556</v>
      </c>
      <c r="D972" s="1" t="s">
        <v>496</v>
      </c>
      <c r="E972" s="1" t="s">
        <v>497</v>
      </c>
      <c r="F972" s="8" t="s">
        <v>1275</v>
      </c>
      <c r="G972" s="1" t="s">
        <v>499</v>
      </c>
      <c r="H972" s="1" t="s">
        <v>823</v>
      </c>
      <c r="I972" t="s">
        <v>1196</v>
      </c>
      <c r="J972" s="1" t="s">
        <v>93</v>
      </c>
      <c r="K972" t="s">
        <v>94</v>
      </c>
      <c r="M972" t="s">
        <v>95</v>
      </c>
      <c r="N972" s="1" t="s">
        <v>703</v>
      </c>
      <c r="O972" s="1" t="s">
        <v>97</v>
      </c>
      <c r="P972" s="1" t="s">
        <v>97</v>
      </c>
      <c r="Q972" s="1" t="s">
        <v>101</v>
      </c>
      <c r="R972" s="1" t="s">
        <v>97</v>
      </c>
      <c r="S972" s="1" t="s">
        <v>97</v>
      </c>
      <c r="T972" s="1" t="s">
        <v>97</v>
      </c>
      <c r="U972" s="1" t="s">
        <v>97</v>
      </c>
      <c r="V972" s="1" t="s">
        <v>97</v>
      </c>
      <c r="W972" s="1" t="s">
        <v>97</v>
      </c>
      <c r="X972" s="1" t="s">
        <v>97</v>
      </c>
      <c r="Y972" s="1" t="s">
        <v>97</v>
      </c>
      <c r="Z972" s="1" t="s">
        <v>97</v>
      </c>
      <c r="AA972" s="1" t="s">
        <v>97</v>
      </c>
      <c r="AB972" s="1" t="s">
        <v>97</v>
      </c>
      <c r="AC972" s="1" t="s">
        <v>97</v>
      </c>
      <c r="AD972" s="1" t="s">
        <v>97</v>
      </c>
      <c r="AE972" s="1" t="s">
        <v>97</v>
      </c>
      <c r="AF972" s="1" t="s">
        <v>97</v>
      </c>
      <c r="AG972" s="4" t="s">
        <v>1627</v>
      </c>
      <c r="AH972" s="4" t="s">
        <v>1628</v>
      </c>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c r="CJ972" s="1"/>
      <c r="CK972" s="17" t="str">
        <f>IF(AND(Main!AA972="يتجاوز التوقعات بكثير", Main!AB972="يتجاوز التوقعات بكثير"), "يتجاوز التوقعات بكثير",
 IF(OR(AND(Main!AA972="يتجاوز التوقعات بكثير", Main!AB972="يتجاوز التوقعات"), AND(Main!AA972="يتجاوز التوقعات", Main!AB972="يتجاوز التوقعات بكثير")), "يتجاوز التوقعات",
 IF(AND(Main!AA972="يتجاوز التوقعات", Main!AB972="يتجاوز التوقعات"), "يتجاوز التوقعات",
 IF(OR(AND(Main!AA972="يتجاوز التوقعات", Main!AB972="يفي بالتوقعات"), AND(Main!AA972="يفي بالتوقعات", Main!AB972="يتجاوز التوقعات")), "يفي بالتوقعات",
 IF(AND(Main!AA972="يفي بالتوقعات", Main!AB972="يفي بالتوقعات"), "يفي بالتوقعات",
 IF(OR(AND(Main!AA972="يفي بالتوقعات", Main!AB972="يفي بالتوقعات جزئياً"), AND(Main!AA972="يفي بالتوقعات جزئياً", Main!AB972="يفي بالتوقعات")), "يفي بالتوقعات جزئياً",
 IF(AND(Main!AA972="يفي بالتوقعات جزئياً", Main!AB972="يفي بالتوقعات جزئياً"), "يفي بالتوقعات جزئياً",
 ""
 )))))))</f>
        <v>يتجاوز التوقعات بكثير</v>
      </c>
      <c r="CL972" s="17" t="str">
        <f>IF(AND(Main!AZ972="يتجاوز التوقعات بكثير", Main!BA972="يتجاوز التوقعات بكثير"), "يتجاوز التوقعات بكثير",
 IF(OR(AND(Main!AZ972="يتجاوز التوقعات بكثير", Main!BA972="يتجاوز التوقعات"), AND(Main!AZ972="يتجاوز التوقعات", Main!BA972="يتجاوز التوقعات بكثير")), "يتجاوز التوقعات",
 IF(AND(Main!AZ972="يتجاوز التوقعات", Main!BA972="يتجاوز التوقعات"), "يتجاوز التوقعات",
 IF(OR(AND(Main!AZ972="يتجاوز التوقعات", Main!BA972="يفي بالتوقعات"), AND(Main!AZ972="يفي بالتوقعات", Main!BA972="يتجاوز التوقعات")), "يفي بالتوقعات",
 IF(AND(Main!AZ972="يفي بالتوقعات", Main!BA972="يفي بالتوقعات"), "يفي بالتوقعات",
 IF(OR(AND(Main!AZ972="يفي بالتوقعات", Main!BA972="يفي بالتوقعات جزئياً"), AND(Main!AZ972="يفي بالتوقعات جزئياً", Main!BA972="يفي بالتوقعات")), "يفي بالتوقعات جزئياً",
 IF(AND(Main!AZ972="يفي بالتوقعات جزئياً", Main!BA972="يفي بالتوقعات جزئياً"), "يفي بالتوقعات جزئياً",
 ""
 )))))))</f>
        <v/>
      </c>
    </row>
    <row r="973" spans="1:90" ht="22.5" customHeight="1" x14ac:dyDescent="0.45">
      <c r="A973">
        <v>986</v>
      </c>
      <c r="B973">
        <v>46006.408900463</v>
      </c>
      <c r="C973">
        <v>46006.410393518498</v>
      </c>
      <c r="D973" s="1" t="s">
        <v>496</v>
      </c>
      <c r="E973" s="1" t="s">
        <v>497</v>
      </c>
      <c r="F973" s="8" t="s">
        <v>553</v>
      </c>
      <c r="G973" s="1" t="s">
        <v>499</v>
      </c>
      <c r="H973" s="1" t="s">
        <v>823</v>
      </c>
      <c r="I973" t="s">
        <v>1196</v>
      </c>
      <c r="J973" s="1" t="s">
        <v>93</v>
      </c>
      <c r="K973" t="s">
        <v>94</v>
      </c>
      <c r="M973" t="s">
        <v>95</v>
      </c>
      <c r="N973" s="1" t="s">
        <v>703</v>
      </c>
      <c r="O973" s="1" t="s">
        <v>97</v>
      </c>
      <c r="P973" s="1" t="s">
        <v>97</v>
      </c>
      <c r="Q973" s="1" t="s">
        <v>97</v>
      </c>
      <c r="R973" s="1" t="s">
        <v>97</v>
      </c>
      <c r="S973" s="1" t="s">
        <v>97</v>
      </c>
      <c r="T973" s="1" t="s">
        <v>97</v>
      </c>
      <c r="U973" s="1" t="s">
        <v>97</v>
      </c>
      <c r="V973" s="1" t="s">
        <v>97</v>
      </c>
      <c r="W973" s="1" t="s">
        <v>97</v>
      </c>
      <c r="X973" s="1" t="s">
        <v>97</v>
      </c>
      <c r="Y973" s="1" t="s">
        <v>97</v>
      </c>
      <c r="Z973" s="1" t="s">
        <v>97</v>
      </c>
      <c r="AA973" s="1" t="s">
        <v>97</v>
      </c>
      <c r="AB973" s="1" t="s">
        <v>97</v>
      </c>
      <c r="AC973" s="1" t="s">
        <v>97</v>
      </c>
      <c r="AD973" s="1" t="s">
        <v>97</v>
      </c>
      <c r="AE973" s="1" t="s">
        <v>97</v>
      </c>
      <c r="AF973" s="1" t="s">
        <v>97</v>
      </c>
      <c r="AG973" s="4" t="s">
        <v>1629</v>
      </c>
      <c r="AH973" s="4" t="s">
        <v>1630</v>
      </c>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c r="CJ973" s="1"/>
      <c r="CK973" s="17" t="str">
        <f>IF(AND(Main!AA973="يتجاوز التوقعات بكثير", Main!AB973="يتجاوز التوقعات بكثير"), "يتجاوز التوقعات بكثير",
 IF(OR(AND(Main!AA973="يتجاوز التوقعات بكثير", Main!AB973="يتجاوز التوقعات"), AND(Main!AA973="يتجاوز التوقعات", Main!AB973="يتجاوز التوقعات بكثير")), "يتجاوز التوقعات",
 IF(AND(Main!AA973="يتجاوز التوقعات", Main!AB973="يتجاوز التوقعات"), "يتجاوز التوقعات",
 IF(OR(AND(Main!AA973="يتجاوز التوقعات", Main!AB973="يفي بالتوقعات"), AND(Main!AA973="يفي بالتوقعات", Main!AB973="يتجاوز التوقعات")), "يفي بالتوقعات",
 IF(AND(Main!AA973="يفي بالتوقعات", Main!AB973="يفي بالتوقعات"), "يفي بالتوقعات",
 IF(OR(AND(Main!AA973="يفي بالتوقعات", Main!AB973="يفي بالتوقعات جزئياً"), AND(Main!AA973="يفي بالتوقعات جزئياً", Main!AB973="يفي بالتوقعات")), "يفي بالتوقعات جزئياً",
 IF(AND(Main!AA973="يفي بالتوقعات جزئياً", Main!AB973="يفي بالتوقعات جزئياً"), "يفي بالتوقعات جزئياً",
 ""
 )))))))</f>
        <v>يتجاوز التوقعات بكثير</v>
      </c>
      <c r="CL973" s="17" t="str">
        <f>IF(AND(Main!AZ973="يتجاوز التوقعات بكثير", Main!BA973="يتجاوز التوقعات بكثير"), "يتجاوز التوقعات بكثير",
 IF(OR(AND(Main!AZ973="يتجاوز التوقعات بكثير", Main!BA973="يتجاوز التوقعات"), AND(Main!AZ973="يتجاوز التوقعات", Main!BA973="يتجاوز التوقعات بكثير")), "يتجاوز التوقعات",
 IF(AND(Main!AZ973="يتجاوز التوقعات", Main!BA973="يتجاوز التوقعات"), "يتجاوز التوقعات",
 IF(OR(AND(Main!AZ973="يتجاوز التوقعات", Main!BA973="يفي بالتوقعات"), AND(Main!AZ973="يفي بالتوقعات", Main!BA973="يتجاوز التوقعات")), "يفي بالتوقعات",
 IF(AND(Main!AZ973="يفي بالتوقعات", Main!BA973="يفي بالتوقعات"), "يفي بالتوقعات",
 IF(OR(AND(Main!AZ973="يفي بالتوقعات", Main!BA973="يفي بالتوقعات جزئياً"), AND(Main!AZ973="يفي بالتوقعات جزئياً", Main!BA973="يفي بالتوقعات")), "يفي بالتوقعات جزئياً",
 IF(AND(Main!AZ973="يفي بالتوقعات جزئياً", Main!BA973="يفي بالتوقعات جزئياً"), "يفي بالتوقعات جزئياً",
 ""
 )))))))</f>
        <v/>
      </c>
    </row>
    <row r="974" spans="1:90" ht="22.5" customHeight="1" x14ac:dyDescent="0.45">
      <c r="A974">
        <v>987</v>
      </c>
      <c r="B974">
        <v>46006.410833333299</v>
      </c>
      <c r="C974">
        <v>46006.412974537001</v>
      </c>
      <c r="D974" s="1" t="s">
        <v>496</v>
      </c>
      <c r="E974" s="1" t="s">
        <v>497</v>
      </c>
      <c r="F974" s="8" t="s">
        <v>511</v>
      </c>
      <c r="G974" s="1" t="s">
        <v>499</v>
      </c>
      <c r="H974" s="1" t="s">
        <v>823</v>
      </c>
      <c r="I974" t="s">
        <v>1173</v>
      </c>
      <c r="J974" s="1" t="s">
        <v>93</v>
      </c>
      <c r="K974" t="s">
        <v>94</v>
      </c>
      <c r="M974" t="s">
        <v>95</v>
      </c>
      <c r="N974" s="1" t="s">
        <v>103</v>
      </c>
      <c r="O974" s="1" t="s">
        <v>97</v>
      </c>
      <c r="P974" s="1" t="s">
        <v>97</v>
      </c>
      <c r="Q974" s="1" t="s">
        <v>97</v>
      </c>
      <c r="R974" s="1" t="s">
        <v>97</v>
      </c>
      <c r="S974" s="1" t="s">
        <v>97</v>
      </c>
      <c r="T974" s="1" t="s">
        <v>97</v>
      </c>
      <c r="U974" s="1" t="s">
        <v>97</v>
      </c>
      <c r="V974" s="1" t="s">
        <v>97</v>
      </c>
      <c r="W974" s="1" t="s">
        <v>101</v>
      </c>
      <c r="X974" s="1" t="s">
        <v>97</v>
      </c>
      <c r="Y974" s="1" t="s">
        <v>97</v>
      </c>
      <c r="Z974" s="1" t="s">
        <v>97</v>
      </c>
      <c r="AA974" s="1" t="s">
        <v>97</v>
      </c>
      <c r="AB974" s="1" t="s">
        <v>97</v>
      </c>
      <c r="AC974" s="1" t="s">
        <v>97</v>
      </c>
      <c r="AD974" s="1" t="s">
        <v>97</v>
      </c>
      <c r="AE974" s="1" t="s">
        <v>97</v>
      </c>
      <c r="AF974" s="1" t="s">
        <v>97</v>
      </c>
      <c r="AG974" s="4" t="s">
        <v>1631</v>
      </c>
      <c r="AH974" s="4" t="s">
        <v>1632</v>
      </c>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c r="CJ974" s="1"/>
      <c r="CK974" s="17" t="str">
        <f>IF(AND(Main!AA974="يتجاوز التوقعات بكثير", Main!AB974="يتجاوز التوقعات بكثير"), "يتجاوز التوقعات بكثير",
 IF(OR(AND(Main!AA974="يتجاوز التوقعات بكثير", Main!AB974="يتجاوز التوقعات"), AND(Main!AA974="يتجاوز التوقعات", Main!AB974="يتجاوز التوقعات بكثير")), "يتجاوز التوقعات",
 IF(AND(Main!AA974="يتجاوز التوقعات", Main!AB974="يتجاوز التوقعات"), "يتجاوز التوقعات",
 IF(OR(AND(Main!AA974="يتجاوز التوقعات", Main!AB974="يفي بالتوقعات"), AND(Main!AA974="يفي بالتوقعات", Main!AB974="يتجاوز التوقعات")), "يفي بالتوقعات",
 IF(AND(Main!AA974="يفي بالتوقعات", Main!AB974="يفي بالتوقعات"), "يفي بالتوقعات",
 IF(OR(AND(Main!AA974="يفي بالتوقعات", Main!AB974="يفي بالتوقعات جزئياً"), AND(Main!AA974="يفي بالتوقعات جزئياً", Main!AB974="يفي بالتوقعات")), "يفي بالتوقعات جزئياً",
 IF(AND(Main!AA974="يفي بالتوقعات جزئياً", Main!AB974="يفي بالتوقعات جزئياً"), "يفي بالتوقعات جزئياً",
 ""
 )))))))</f>
        <v>يتجاوز التوقعات بكثير</v>
      </c>
      <c r="CL974" s="17" t="str">
        <f>IF(AND(Main!AZ974="يتجاوز التوقعات بكثير", Main!BA974="يتجاوز التوقعات بكثير"), "يتجاوز التوقعات بكثير",
 IF(OR(AND(Main!AZ974="يتجاوز التوقعات بكثير", Main!BA974="يتجاوز التوقعات"), AND(Main!AZ974="يتجاوز التوقعات", Main!BA974="يتجاوز التوقعات بكثير")), "يتجاوز التوقعات",
 IF(AND(Main!AZ974="يتجاوز التوقعات", Main!BA974="يتجاوز التوقعات"), "يتجاوز التوقعات",
 IF(OR(AND(Main!AZ974="يتجاوز التوقعات", Main!BA974="يفي بالتوقعات"), AND(Main!AZ974="يفي بالتوقعات", Main!BA974="يتجاوز التوقعات")), "يفي بالتوقعات",
 IF(AND(Main!AZ974="يفي بالتوقعات", Main!BA974="يفي بالتوقعات"), "يفي بالتوقعات",
 IF(OR(AND(Main!AZ974="يفي بالتوقعات", Main!BA974="يفي بالتوقعات جزئياً"), AND(Main!AZ974="يفي بالتوقعات جزئياً", Main!BA974="يفي بالتوقعات")), "يفي بالتوقعات جزئياً",
 IF(AND(Main!AZ974="يفي بالتوقعات جزئياً", Main!BA974="يفي بالتوقعات جزئياً"), "يفي بالتوقعات جزئياً",
 ""
 )))))))</f>
        <v/>
      </c>
    </row>
    <row r="975" spans="1:90" ht="22.5" customHeight="1" x14ac:dyDescent="0.45">
      <c r="A975">
        <v>581</v>
      </c>
      <c r="B975">
        <v>45917.646388888897</v>
      </c>
      <c r="C975">
        <v>45917.650208333303</v>
      </c>
      <c r="D975" s="1" t="s">
        <v>1590</v>
      </c>
      <c r="E975" s="1" t="s">
        <v>1591</v>
      </c>
      <c r="F975" s="8" t="s">
        <v>534</v>
      </c>
      <c r="G975" s="1" t="s">
        <v>499</v>
      </c>
      <c r="H975" s="1" t="s">
        <v>823</v>
      </c>
      <c r="I975" t="s">
        <v>875</v>
      </c>
      <c r="J975" s="1" t="s">
        <v>93</v>
      </c>
      <c r="K975" t="s">
        <v>94</v>
      </c>
      <c r="N975" s="1" t="s">
        <v>96</v>
      </c>
      <c r="O975" s="1" t="s">
        <v>97</v>
      </c>
      <c r="P975" s="1" t="s">
        <v>97</v>
      </c>
      <c r="Q975" s="1" t="s">
        <v>97</v>
      </c>
      <c r="R975" s="1" t="s">
        <v>97</v>
      </c>
      <c r="S975" s="1" t="s">
        <v>97</v>
      </c>
      <c r="T975" s="1" t="s">
        <v>97</v>
      </c>
      <c r="U975" s="1" t="s">
        <v>97</v>
      </c>
      <c r="V975" s="1" t="s">
        <v>97</v>
      </c>
      <c r="W975" s="1" t="s">
        <v>97</v>
      </c>
      <c r="X975" s="1" t="s">
        <v>97</v>
      </c>
      <c r="Y975" s="1" t="s">
        <v>97</v>
      </c>
      <c r="Z975" s="1" t="s">
        <v>97</v>
      </c>
      <c r="AA975" s="1" t="s">
        <v>97</v>
      </c>
      <c r="AB975" s="1" t="s">
        <v>97</v>
      </c>
      <c r="AC975" s="1" t="s">
        <v>97</v>
      </c>
      <c r="AD975" s="1" t="s">
        <v>97</v>
      </c>
      <c r="AE975" s="1" t="s">
        <v>97</v>
      </c>
      <c r="AF975" s="1" t="s">
        <v>97</v>
      </c>
      <c r="AG975" s="4" t="s">
        <v>1633</v>
      </c>
      <c r="AH975" s="4" t="s">
        <v>218</v>
      </c>
      <c r="BF975" s="4"/>
      <c r="BG975" s="4"/>
      <c r="BH975" s="2"/>
      <c r="BI975" s="2"/>
      <c r="BJ975" s="2"/>
      <c r="BK975" s="2"/>
      <c r="BL975" s="2"/>
      <c r="BM975" s="2"/>
      <c r="BN975" s="2"/>
      <c r="BO975" s="2"/>
      <c r="BP975" s="2"/>
      <c r="BQ975" s="2"/>
      <c r="BR975" s="2"/>
      <c r="BS975" s="2"/>
      <c r="BT975" s="2"/>
      <c r="BU975" s="2"/>
      <c r="BV975" s="2"/>
      <c r="BW975" s="2"/>
      <c r="BX975" s="2"/>
      <c r="BY975" s="2"/>
      <c r="BZ975" s="2"/>
      <c r="CA975" s="2"/>
      <c r="CB975" s="2"/>
      <c r="CC975" s="2"/>
      <c r="CD975" s="2"/>
      <c r="CE975" s="2"/>
      <c r="CF975" s="2"/>
      <c r="CG975" s="2"/>
      <c r="CH975" s="2"/>
      <c r="CI975" s="2"/>
      <c r="CJ975" s="1"/>
      <c r="CK975" s="17" t="str">
        <f>IF(AND(Main!AA975="يتجاوز التوقعات بكثير", Main!AB975="يتجاوز التوقعات بكثير"), "يتجاوز التوقعات بكثير",
 IF(OR(AND(Main!AA975="يتجاوز التوقعات بكثير", Main!AB975="يتجاوز التوقعات"), AND(Main!AA975="يتجاوز التوقعات", Main!AB975="يتجاوز التوقعات بكثير")), "يتجاوز التوقعات",
 IF(AND(Main!AA975="يتجاوز التوقعات", Main!AB975="يتجاوز التوقعات"), "يتجاوز التوقعات",
 IF(OR(AND(Main!AA975="يتجاوز التوقعات", Main!AB975="يفي بالتوقعات"), AND(Main!AA975="يفي بالتوقعات", Main!AB975="يتجاوز التوقعات")), "يفي بالتوقعات",
 IF(AND(Main!AA975="يفي بالتوقعات", Main!AB975="يفي بالتوقعات"), "يفي بالتوقعات",
 IF(OR(AND(Main!AA975="يفي بالتوقعات", Main!AB975="يفي بالتوقعات جزئياً"), AND(Main!AA975="يفي بالتوقعات جزئياً", Main!AB975="يفي بالتوقعات")), "يفي بالتوقعات جزئياً",
 IF(AND(Main!AA975="يفي بالتوقعات جزئياً", Main!AB975="يفي بالتوقعات جزئياً"), "يفي بالتوقعات جزئياً",
 ""
 )))))))</f>
        <v>يتجاوز التوقعات بكثير</v>
      </c>
      <c r="CL975" s="17" t="str">
        <f>IF(AND(Main!AZ975="يتجاوز التوقعات بكثير", Main!BA975="يتجاوز التوقعات بكثير"), "يتجاوز التوقعات بكثير",
 IF(OR(AND(Main!AZ975="يتجاوز التوقعات بكثير", Main!BA975="يتجاوز التوقعات"), AND(Main!AZ975="يتجاوز التوقعات", Main!BA975="يتجاوز التوقعات بكثير")), "يتجاوز التوقعات",
 IF(AND(Main!AZ975="يتجاوز التوقعات", Main!BA975="يتجاوز التوقعات"), "يتجاوز التوقعات",
 IF(OR(AND(Main!AZ975="يتجاوز التوقعات", Main!BA975="يفي بالتوقعات"), AND(Main!AZ975="يفي بالتوقعات", Main!BA975="يتجاوز التوقعات")), "يفي بالتوقعات",
 IF(AND(Main!AZ975="يفي بالتوقعات", Main!BA975="يفي بالتوقعات"), "يفي بالتوقعات",
 IF(OR(AND(Main!AZ975="يفي بالتوقعات", Main!BA975="يفي بالتوقعات جزئياً"), AND(Main!AZ975="يفي بالتوقعات جزئياً", Main!BA975="يفي بالتوقعات")), "يفي بالتوقعات جزئياً",
 IF(AND(Main!AZ975="يفي بالتوقعات جزئياً", Main!BA975="يفي بالتوقعات جزئياً"), "يفي بالتوقعات جزئياً",
 ""
 )))))))</f>
        <v/>
      </c>
    </row>
    <row r="976" spans="1:90" ht="22.5" customHeight="1" x14ac:dyDescent="0.45">
      <c r="A976">
        <v>785</v>
      </c>
      <c r="B976">
        <v>46001.481701388897</v>
      </c>
      <c r="C976">
        <v>46001.486678240697</v>
      </c>
      <c r="D976" s="1" t="s">
        <v>1296</v>
      </c>
      <c r="E976" s="1" t="s">
        <v>1297</v>
      </c>
      <c r="F976" s="8" t="s">
        <v>511</v>
      </c>
      <c r="G976" s="1" t="s">
        <v>499</v>
      </c>
      <c r="H976" s="1" t="s">
        <v>823</v>
      </c>
      <c r="I976" t="s">
        <v>1173</v>
      </c>
      <c r="J976" s="1" t="s">
        <v>93</v>
      </c>
      <c r="K976" t="s">
        <v>94</v>
      </c>
      <c r="N976" s="1" t="s">
        <v>103</v>
      </c>
      <c r="O976" s="1" t="s">
        <v>97</v>
      </c>
      <c r="P976" s="1" t="s">
        <v>97</v>
      </c>
      <c r="Q976" s="1" t="s">
        <v>97</v>
      </c>
      <c r="R976" s="1" t="s">
        <v>97</v>
      </c>
      <c r="S976" s="1" t="s">
        <v>97</v>
      </c>
      <c r="T976" s="1" t="s">
        <v>97</v>
      </c>
      <c r="U976" s="1" t="s">
        <v>97</v>
      </c>
      <c r="V976" s="1" t="s">
        <v>97</v>
      </c>
      <c r="W976" s="1" t="s">
        <v>101</v>
      </c>
      <c r="X976" s="1" t="s">
        <v>97</v>
      </c>
      <c r="Y976" s="1" t="s">
        <v>97</v>
      </c>
      <c r="Z976" s="1" t="s">
        <v>97</v>
      </c>
      <c r="AA976" s="1" t="s">
        <v>97</v>
      </c>
      <c r="AB976" s="1" t="s">
        <v>97</v>
      </c>
      <c r="AC976" s="1" t="s">
        <v>97</v>
      </c>
      <c r="AD976" s="1" t="s">
        <v>97</v>
      </c>
      <c r="AE976" s="1" t="s">
        <v>97</v>
      </c>
      <c r="AF976" s="1" t="s">
        <v>97</v>
      </c>
      <c r="AG976" s="4" t="s">
        <v>1634</v>
      </c>
      <c r="AH976" s="4" t="s">
        <v>1635</v>
      </c>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c r="CJ976" s="1"/>
      <c r="CK976" s="17" t="str">
        <f>IF(AND(Main!AA976="يتجاوز التوقعات بكثير", Main!AB976="يتجاوز التوقعات بكثير"), "يتجاوز التوقعات بكثير",
 IF(OR(AND(Main!AA976="يتجاوز التوقعات بكثير", Main!AB976="يتجاوز التوقعات"), AND(Main!AA976="يتجاوز التوقعات", Main!AB976="يتجاوز التوقعات بكثير")), "يتجاوز التوقعات",
 IF(AND(Main!AA976="يتجاوز التوقعات", Main!AB976="يتجاوز التوقعات"), "يتجاوز التوقعات",
 IF(OR(AND(Main!AA976="يتجاوز التوقعات", Main!AB976="يفي بالتوقعات"), AND(Main!AA976="يفي بالتوقعات", Main!AB976="يتجاوز التوقعات")), "يفي بالتوقعات",
 IF(AND(Main!AA976="يفي بالتوقعات", Main!AB976="يفي بالتوقعات"), "يفي بالتوقعات",
 IF(OR(AND(Main!AA976="يفي بالتوقعات", Main!AB976="يفي بالتوقعات جزئياً"), AND(Main!AA976="يفي بالتوقعات جزئياً", Main!AB976="يفي بالتوقعات")), "يفي بالتوقعات جزئياً",
 IF(AND(Main!AA976="يفي بالتوقعات جزئياً", Main!AB976="يفي بالتوقعات جزئياً"), "يفي بالتوقعات جزئياً",
 ""
 )))))))</f>
        <v>يتجاوز التوقعات بكثير</v>
      </c>
      <c r="CL976" s="17" t="str">
        <f>IF(AND(Main!AZ976="يتجاوز التوقعات بكثير", Main!BA976="يتجاوز التوقعات بكثير"), "يتجاوز التوقعات بكثير",
 IF(OR(AND(Main!AZ976="يتجاوز التوقعات بكثير", Main!BA976="يتجاوز التوقعات"), AND(Main!AZ976="يتجاوز التوقعات", Main!BA976="يتجاوز التوقعات بكثير")), "يتجاوز التوقعات",
 IF(AND(Main!AZ976="يتجاوز التوقعات", Main!BA976="يتجاوز التوقعات"), "يتجاوز التوقعات",
 IF(OR(AND(Main!AZ976="يتجاوز التوقعات", Main!BA976="يفي بالتوقعات"), AND(Main!AZ976="يفي بالتوقعات", Main!BA976="يتجاوز التوقعات")), "يفي بالتوقعات",
 IF(AND(Main!AZ976="يفي بالتوقعات", Main!BA976="يفي بالتوقعات"), "يفي بالتوقعات",
 IF(OR(AND(Main!AZ976="يفي بالتوقعات", Main!BA976="يفي بالتوقعات جزئياً"), AND(Main!AZ976="يفي بالتوقعات جزئياً", Main!BA976="يفي بالتوقعات")), "يفي بالتوقعات جزئياً",
 IF(AND(Main!AZ976="يفي بالتوقعات جزئياً", Main!BA976="يفي بالتوقعات جزئياً"), "يفي بالتوقعات جزئياً",
 ""
 )))))))</f>
        <v/>
      </c>
    </row>
    <row r="977" spans="1:90" ht="22.5" customHeight="1" x14ac:dyDescent="0.45">
      <c r="A977">
        <v>988</v>
      </c>
      <c r="B977">
        <v>46006.417361111096</v>
      </c>
      <c r="C977">
        <v>46006.418738425898</v>
      </c>
      <c r="D977" s="1" t="s">
        <v>496</v>
      </c>
      <c r="E977" s="1" t="s">
        <v>497</v>
      </c>
      <c r="F977" s="8" t="s">
        <v>1289</v>
      </c>
      <c r="G977" s="1" t="s">
        <v>499</v>
      </c>
      <c r="H977" s="1" t="s">
        <v>823</v>
      </c>
      <c r="I977" t="s">
        <v>875</v>
      </c>
      <c r="J977" s="1" t="s">
        <v>93</v>
      </c>
      <c r="K977" t="s">
        <v>94</v>
      </c>
      <c r="M977" t="s">
        <v>95</v>
      </c>
      <c r="N977" s="1" t="s">
        <v>96</v>
      </c>
      <c r="O977" s="1" t="s">
        <v>101</v>
      </c>
      <c r="P977" s="1" t="s">
        <v>101</v>
      </c>
      <c r="Q977" s="1" t="s">
        <v>210</v>
      </c>
      <c r="R977" s="1" t="s">
        <v>101</v>
      </c>
      <c r="S977" s="1" t="s">
        <v>101</v>
      </c>
      <c r="T977" s="1" t="s">
        <v>101</v>
      </c>
      <c r="U977" s="1" t="s">
        <v>210</v>
      </c>
      <c r="V977" s="1" t="s">
        <v>101</v>
      </c>
      <c r="W977" s="1" t="s">
        <v>210</v>
      </c>
      <c r="X977" s="1" t="s">
        <v>101</v>
      </c>
      <c r="Y977" s="1" t="s">
        <v>101</v>
      </c>
      <c r="Z977" s="1" t="s">
        <v>101</v>
      </c>
      <c r="AA977" s="1" t="s">
        <v>101</v>
      </c>
      <c r="AB977" s="1" t="s">
        <v>101</v>
      </c>
      <c r="AC977" s="1" t="s">
        <v>101</v>
      </c>
      <c r="AD977" s="1" t="s">
        <v>101</v>
      </c>
      <c r="AE977" s="1" t="s">
        <v>101</v>
      </c>
      <c r="AF977" s="1" t="s">
        <v>101</v>
      </c>
      <c r="AG977" s="4" t="s">
        <v>1636</v>
      </c>
      <c r="AH977" s="4" t="s">
        <v>1637</v>
      </c>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c r="CJ977" s="1"/>
      <c r="CK977" s="17" t="str">
        <f>IF(AND(Main!AA977="يتجاوز التوقعات بكثير", Main!AB977="يتجاوز التوقعات بكثير"), "يتجاوز التوقعات بكثير",
 IF(OR(AND(Main!AA977="يتجاوز التوقعات بكثير", Main!AB977="يتجاوز التوقعات"), AND(Main!AA977="يتجاوز التوقعات", Main!AB977="يتجاوز التوقعات بكثير")), "يتجاوز التوقعات",
 IF(AND(Main!AA977="يتجاوز التوقعات", Main!AB977="يتجاوز التوقعات"), "يتجاوز التوقعات",
 IF(OR(AND(Main!AA977="يتجاوز التوقعات", Main!AB977="يفي بالتوقعات"), AND(Main!AA977="يفي بالتوقعات", Main!AB977="يتجاوز التوقعات")), "يفي بالتوقعات",
 IF(AND(Main!AA977="يفي بالتوقعات", Main!AB977="يفي بالتوقعات"), "يفي بالتوقعات",
 IF(OR(AND(Main!AA977="يفي بالتوقعات", Main!AB977="يفي بالتوقعات جزئياً"), AND(Main!AA977="يفي بالتوقعات جزئياً", Main!AB977="يفي بالتوقعات")), "يفي بالتوقعات جزئياً",
 IF(AND(Main!AA977="يفي بالتوقعات جزئياً", Main!AB977="يفي بالتوقعات جزئياً"), "يفي بالتوقعات جزئياً",
 ""
 )))))))</f>
        <v>يتجاوز التوقعات</v>
      </c>
      <c r="CL977" s="17" t="str">
        <f>IF(AND(Main!AZ977="يتجاوز التوقعات بكثير", Main!BA977="يتجاوز التوقعات بكثير"), "يتجاوز التوقعات بكثير",
 IF(OR(AND(Main!AZ977="يتجاوز التوقعات بكثير", Main!BA977="يتجاوز التوقعات"), AND(Main!AZ977="يتجاوز التوقعات", Main!BA977="يتجاوز التوقعات بكثير")), "يتجاوز التوقعات",
 IF(AND(Main!AZ977="يتجاوز التوقعات", Main!BA977="يتجاوز التوقعات"), "يتجاوز التوقعات",
 IF(OR(AND(Main!AZ977="يتجاوز التوقعات", Main!BA977="يفي بالتوقعات"), AND(Main!AZ977="يفي بالتوقعات", Main!BA977="يتجاوز التوقعات")), "يفي بالتوقعات",
 IF(AND(Main!AZ977="يفي بالتوقعات", Main!BA977="يفي بالتوقعات"), "يفي بالتوقعات",
 IF(OR(AND(Main!AZ977="يفي بالتوقعات", Main!BA977="يفي بالتوقعات جزئياً"), AND(Main!AZ977="يفي بالتوقعات جزئياً", Main!BA977="يفي بالتوقعات")), "يفي بالتوقعات جزئياً",
 IF(AND(Main!AZ977="يفي بالتوقعات جزئياً", Main!BA977="يفي بالتوقعات جزئياً"), "يفي بالتوقعات جزئياً",
 ""
 )))))))</f>
        <v/>
      </c>
    </row>
    <row r="978" spans="1:90" ht="22.5" customHeight="1" x14ac:dyDescent="0.45">
      <c r="A978">
        <v>989</v>
      </c>
      <c r="B978">
        <v>46006.4188194444</v>
      </c>
      <c r="C978">
        <v>46006.420462962997</v>
      </c>
      <c r="D978" s="1" t="s">
        <v>496</v>
      </c>
      <c r="E978" s="1" t="s">
        <v>497</v>
      </c>
      <c r="F978" s="8" t="s">
        <v>1370</v>
      </c>
      <c r="G978" s="1" t="s">
        <v>499</v>
      </c>
      <c r="H978" s="1" t="s">
        <v>823</v>
      </c>
      <c r="I978" t="s">
        <v>1148</v>
      </c>
      <c r="J978" s="1" t="s">
        <v>93</v>
      </c>
      <c r="K978" t="s">
        <v>94</v>
      </c>
      <c r="M978" t="s">
        <v>95</v>
      </c>
      <c r="N978" s="1" t="s">
        <v>96</v>
      </c>
      <c r="O978" s="1" t="s">
        <v>101</v>
      </c>
      <c r="P978" s="1" t="s">
        <v>101</v>
      </c>
      <c r="Q978" s="1" t="s">
        <v>210</v>
      </c>
      <c r="R978" s="1" t="s">
        <v>210</v>
      </c>
      <c r="S978" s="1" t="s">
        <v>101</v>
      </c>
      <c r="T978" s="1" t="s">
        <v>101</v>
      </c>
      <c r="U978" s="1" t="s">
        <v>210</v>
      </c>
      <c r="V978" s="1" t="s">
        <v>210</v>
      </c>
      <c r="W978" s="1" t="s">
        <v>210</v>
      </c>
      <c r="X978" s="1" t="s">
        <v>210</v>
      </c>
      <c r="Y978" s="1" t="s">
        <v>210</v>
      </c>
      <c r="Z978" s="1" t="s">
        <v>101</v>
      </c>
      <c r="AA978" s="1" t="s">
        <v>210</v>
      </c>
      <c r="AB978" s="1" t="s">
        <v>210</v>
      </c>
      <c r="AC978" s="1" t="s">
        <v>101</v>
      </c>
      <c r="AD978" s="1" t="s">
        <v>210</v>
      </c>
      <c r="AE978" s="1" t="s">
        <v>210</v>
      </c>
      <c r="AF978" s="1" t="s">
        <v>210</v>
      </c>
      <c r="AG978" s="4" t="s">
        <v>1638</v>
      </c>
      <c r="AH978" s="4" t="s">
        <v>1639</v>
      </c>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c r="CJ978" s="1"/>
      <c r="CK978" s="17" t="str">
        <f>IF(AND(Main!AA978="يتجاوز التوقعات بكثير", Main!AB978="يتجاوز التوقعات بكثير"), "يتجاوز التوقعات بكثير",
 IF(OR(AND(Main!AA978="يتجاوز التوقعات بكثير", Main!AB978="يتجاوز التوقعات"), AND(Main!AA978="يتجاوز التوقعات", Main!AB978="يتجاوز التوقعات بكثير")), "يتجاوز التوقعات",
 IF(AND(Main!AA978="يتجاوز التوقعات", Main!AB978="يتجاوز التوقعات"), "يتجاوز التوقعات",
 IF(OR(AND(Main!AA978="يتجاوز التوقعات", Main!AB978="يفي بالتوقعات"), AND(Main!AA978="يفي بالتوقعات", Main!AB978="يتجاوز التوقعات")), "يفي بالتوقعات",
 IF(AND(Main!AA978="يفي بالتوقعات", Main!AB978="يفي بالتوقعات"), "يفي بالتوقعات",
 IF(OR(AND(Main!AA978="يفي بالتوقعات", Main!AB978="يفي بالتوقعات جزئياً"), AND(Main!AA978="يفي بالتوقعات جزئياً", Main!AB978="يفي بالتوقعات")), "يفي بالتوقعات جزئياً",
 IF(AND(Main!AA978="يفي بالتوقعات جزئياً", Main!AB978="يفي بالتوقعات جزئياً"), "يفي بالتوقعات جزئياً",
 ""
 )))))))</f>
        <v>يفي بالتوقعات</v>
      </c>
      <c r="CL978" s="17" t="str">
        <f>IF(AND(Main!AZ978="يتجاوز التوقعات بكثير", Main!BA978="يتجاوز التوقعات بكثير"), "يتجاوز التوقعات بكثير",
 IF(OR(AND(Main!AZ978="يتجاوز التوقعات بكثير", Main!BA978="يتجاوز التوقعات"), AND(Main!AZ978="يتجاوز التوقعات", Main!BA978="يتجاوز التوقعات بكثير")), "يتجاوز التوقعات",
 IF(AND(Main!AZ978="يتجاوز التوقعات", Main!BA978="يتجاوز التوقعات"), "يتجاوز التوقعات",
 IF(OR(AND(Main!AZ978="يتجاوز التوقعات", Main!BA978="يفي بالتوقعات"), AND(Main!AZ978="يفي بالتوقعات", Main!BA978="يتجاوز التوقعات")), "يفي بالتوقعات",
 IF(AND(Main!AZ978="يفي بالتوقعات", Main!BA978="يفي بالتوقعات"), "يفي بالتوقعات",
 IF(OR(AND(Main!AZ978="يفي بالتوقعات", Main!BA978="يفي بالتوقعات جزئياً"), AND(Main!AZ978="يفي بالتوقعات جزئياً", Main!BA978="يفي بالتوقعات")), "يفي بالتوقعات جزئياً",
 IF(AND(Main!AZ978="يفي بالتوقعات جزئياً", Main!BA978="يفي بالتوقعات جزئياً"), "يفي بالتوقعات جزئياً",
 ""
 )))))))</f>
        <v/>
      </c>
    </row>
    <row r="979" spans="1:90" ht="22.5" customHeight="1" x14ac:dyDescent="0.45">
      <c r="A979">
        <v>990</v>
      </c>
      <c r="B979">
        <v>46006.857546296298</v>
      </c>
      <c r="C979">
        <v>46006.8606828704</v>
      </c>
      <c r="D979" s="1" t="s">
        <v>88</v>
      </c>
      <c r="E979" s="1" t="s">
        <v>89</v>
      </c>
      <c r="F979" s="8" t="s">
        <v>436</v>
      </c>
      <c r="G979" s="1" t="s">
        <v>367</v>
      </c>
      <c r="H979" s="1" t="s">
        <v>823</v>
      </c>
      <c r="I979" t="s">
        <v>875</v>
      </c>
      <c r="J979" s="1" t="s">
        <v>93</v>
      </c>
      <c r="K979" t="s">
        <v>94</v>
      </c>
      <c r="M979" t="s">
        <v>95</v>
      </c>
      <c r="N979" s="1" t="s">
        <v>96</v>
      </c>
      <c r="O979" s="1" t="s">
        <v>210</v>
      </c>
      <c r="P979" s="1" t="s">
        <v>101</v>
      </c>
      <c r="Q979" s="1" t="s">
        <v>101</v>
      </c>
      <c r="R979" s="1" t="s">
        <v>210</v>
      </c>
      <c r="S979" s="1" t="s">
        <v>101</v>
      </c>
      <c r="T979" s="1" t="s">
        <v>101</v>
      </c>
      <c r="U979" s="1" t="s">
        <v>101</v>
      </c>
      <c r="V979" s="1" t="s">
        <v>210</v>
      </c>
      <c r="W979" s="1" t="s">
        <v>210</v>
      </c>
      <c r="X979" s="1" t="s">
        <v>101</v>
      </c>
      <c r="Y979" s="1" t="s">
        <v>101</v>
      </c>
      <c r="Z979" s="1" t="s">
        <v>210</v>
      </c>
      <c r="AA979" s="1" t="s">
        <v>101</v>
      </c>
      <c r="AB979" s="1" t="s">
        <v>101</v>
      </c>
      <c r="AC979" s="1" t="s">
        <v>101</v>
      </c>
      <c r="AD979" s="1" t="s">
        <v>101</v>
      </c>
      <c r="AE979" s="1" t="s">
        <v>210</v>
      </c>
      <c r="AF979" s="1" t="s">
        <v>210</v>
      </c>
      <c r="AG979" s="4" t="s">
        <v>99</v>
      </c>
      <c r="AH979" s="4" t="s">
        <v>99</v>
      </c>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c r="CJ979" s="1"/>
      <c r="CK979" s="17" t="str">
        <f>IF(AND(Main!AA979="يتجاوز التوقعات بكثير", Main!AB979="يتجاوز التوقعات بكثير"), "يتجاوز التوقعات بكثير",
 IF(OR(AND(Main!AA979="يتجاوز التوقعات بكثير", Main!AB979="يتجاوز التوقعات"), AND(Main!AA979="يتجاوز التوقعات", Main!AB979="يتجاوز التوقعات بكثير")), "يتجاوز التوقعات",
 IF(AND(Main!AA979="يتجاوز التوقعات", Main!AB979="يتجاوز التوقعات"), "يتجاوز التوقعات",
 IF(OR(AND(Main!AA979="يتجاوز التوقعات", Main!AB979="يفي بالتوقعات"), AND(Main!AA979="يفي بالتوقعات", Main!AB979="يتجاوز التوقعات")), "يفي بالتوقعات",
 IF(AND(Main!AA979="يفي بالتوقعات", Main!AB979="يفي بالتوقعات"), "يفي بالتوقعات",
 IF(OR(AND(Main!AA979="يفي بالتوقعات", Main!AB979="يفي بالتوقعات جزئياً"), AND(Main!AA979="يفي بالتوقعات جزئياً", Main!AB979="يفي بالتوقعات")), "يفي بالتوقعات جزئياً",
 IF(AND(Main!AA979="يفي بالتوقعات جزئياً", Main!AB979="يفي بالتوقعات جزئياً"), "يفي بالتوقعات جزئياً",
 ""
 )))))))</f>
        <v>يتجاوز التوقعات</v>
      </c>
      <c r="CL979" s="17" t="str">
        <f>IF(AND(Main!AZ979="يتجاوز التوقعات بكثير", Main!BA979="يتجاوز التوقعات بكثير"), "يتجاوز التوقعات بكثير",
 IF(OR(AND(Main!AZ979="يتجاوز التوقعات بكثير", Main!BA979="يتجاوز التوقعات"), AND(Main!AZ979="يتجاوز التوقعات", Main!BA979="يتجاوز التوقعات بكثير")), "يتجاوز التوقعات",
 IF(AND(Main!AZ979="يتجاوز التوقعات", Main!BA979="يتجاوز التوقعات"), "يتجاوز التوقعات",
 IF(OR(AND(Main!AZ979="يتجاوز التوقعات", Main!BA979="يفي بالتوقعات"), AND(Main!AZ979="يفي بالتوقعات", Main!BA979="يتجاوز التوقعات")), "يفي بالتوقعات",
 IF(AND(Main!AZ979="يفي بالتوقعات", Main!BA979="يفي بالتوقعات"), "يفي بالتوقعات",
 IF(OR(AND(Main!AZ979="يفي بالتوقعات", Main!BA979="يفي بالتوقعات جزئياً"), AND(Main!AZ979="يفي بالتوقعات جزئياً", Main!BA979="يفي بالتوقعات")), "يفي بالتوقعات جزئياً",
 IF(AND(Main!AZ979="يفي بالتوقعات جزئياً", Main!BA979="يفي بالتوقعات جزئياً"), "يفي بالتوقعات جزئياً",
 ""
 )))))))</f>
        <v/>
      </c>
    </row>
    <row r="980" spans="1:90" ht="22.5" customHeight="1" x14ac:dyDescent="0.45">
      <c r="A980">
        <v>991</v>
      </c>
      <c r="B980">
        <v>46006.861435185201</v>
      </c>
      <c r="C980">
        <v>46006.874791666698</v>
      </c>
      <c r="D980" s="1" t="s">
        <v>88</v>
      </c>
      <c r="E980" s="1" t="s">
        <v>89</v>
      </c>
      <c r="F980" s="8" t="s">
        <v>403</v>
      </c>
      <c r="G980" s="1" t="s">
        <v>367</v>
      </c>
      <c r="H980" s="1" t="s">
        <v>823</v>
      </c>
      <c r="I980" t="s">
        <v>875</v>
      </c>
      <c r="J980" s="1" t="s">
        <v>93</v>
      </c>
      <c r="K980" t="s">
        <v>94</v>
      </c>
      <c r="M980" t="s">
        <v>95</v>
      </c>
      <c r="N980" s="1" t="s">
        <v>96</v>
      </c>
      <c r="O980" s="1" t="s">
        <v>97</v>
      </c>
      <c r="P980" s="1" t="s">
        <v>97</v>
      </c>
      <c r="Q980" s="1" t="s">
        <v>97</v>
      </c>
      <c r="R980" s="1" t="s">
        <v>97</v>
      </c>
      <c r="S980" s="1" t="s">
        <v>97</v>
      </c>
      <c r="T980" s="1" t="s">
        <v>97</v>
      </c>
      <c r="U980" s="1" t="s">
        <v>97</v>
      </c>
      <c r="V980" s="1" t="s">
        <v>97</v>
      </c>
      <c r="W980" s="1" t="s">
        <v>97</v>
      </c>
      <c r="X980" s="1" t="s">
        <v>97</v>
      </c>
      <c r="Y980" s="1" t="s">
        <v>97</v>
      </c>
      <c r="Z980" s="1" t="s">
        <v>97</v>
      </c>
      <c r="AA980" s="1" t="s">
        <v>97</v>
      </c>
      <c r="AB980" s="1" t="s">
        <v>97</v>
      </c>
      <c r="AC980" s="1" t="s">
        <v>97</v>
      </c>
      <c r="AD980" s="1" t="s">
        <v>97</v>
      </c>
      <c r="AE980" s="1" t="s">
        <v>97</v>
      </c>
      <c r="AF980" s="1" t="s">
        <v>97</v>
      </c>
      <c r="AG980" s="4" t="s">
        <v>1640</v>
      </c>
      <c r="AH980" s="4" t="s">
        <v>1641</v>
      </c>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c r="CJ980" s="1"/>
      <c r="CK980" s="17" t="str">
        <f>IF(AND(Main!AA980="يتجاوز التوقعات بكثير", Main!AB980="يتجاوز التوقعات بكثير"), "يتجاوز التوقعات بكثير",
 IF(OR(AND(Main!AA980="يتجاوز التوقعات بكثير", Main!AB980="يتجاوز التوقعات"), AND(Main!AA980="يتجاوز التوقعات", Main!AB980="يتجاوز التوقعات بكثير")), "يتجاوز التوقعات",
 IF(AND(Main!AA980="يتجاوز التوقعات", Main!AB980="يتجاوز التوقعات"), "يتجاوز التوقعات",
 IF(OR(AND(Main!AA980="يتجاوز التوقعات", Main!AB980="يفي بالتوقعات"), AND(Main!AA980="يفي بالتوقعات", Main!AB980="يتجاوز التوقعات")), "يفي بالتوقعات",
 IF(AND(Main!AA980="يفي بالتوقعات", Main!AB980="يفي بالتوقعات"), "يفي بالتوقعات",
 IF(OR(AND(Main!AA980="يفي بالتوقعات", Main!AB980="يفي بالتوقعات جزئياً"), AND(Main!AA980="يفي بالتوقعات جزئياً", Main!AB980="يفي بالتوقعات")), "يفي بالتوقعات جزئياً",
 IF(AND(Main!AA980="يفي بالتوقعات جزئياً", Main!AB980="يفي بالتوقعات جزئياً"), "يفي بالتوقعات جزئياً",
 ""
 )))))))</f>
        <v>يتجاوز التوقعات بكثير</v>
      </c>
      <c r="CL980" s="17" t="str">
        <f>IF(AND(Main!AZ980="يتجاوز التوقعات بكثير", Main!BA980="يتجاوز التوقعات بكثير"), "يتجاوز التوقعات بكثير",
 IF(OR(AND(Main!AZ980="يتجاوز التوقعات بكثير", Main!BA980="يتجاوز التوقعات"), AND(Main!AZ980="يتجاوز التوقعات", Main!BA980="يتجاوز التوقعات بكثير")), "يتجاوز التوقعات",
 IF(AND(Main!AZ980="يتجاوز التوقعات", Main!BA980="يتجاوز التوقعات"), "يتجاوز التوقعات",
 IF(OR(AND(Main!AZ980="يتجاوز التوقعات", Main!BA980="يفي بالتوقعات"), AND(Main!AZ980="يفي بالتوقعات", Main!BA980="يتجاوز التوقعات")), "يفي بالتوقعات",
 IF(AND(Main!AZ980="يفي بالتوقعات", Main!BA980="يفي بالتوقعات"), "يفي بالتوقعات",
 IF(OR(AND(Main!AZ980="يفي بالتوقعات", Main!BA980="يفي بالتوقعات جزئياً"), AND(Main!AZ980="يفي بالتوقعات جزئياً", Main!BA980="يفي بالتوقعات")), "يفي بالتوقعات جزئياً",
 IF(AND(Main!AZ980="يفي بالتوقعات جزئياً", Main!BA980="يفي بالتوقعات جزئياً"), "يفي بالتوقعات جزئياً",
 ""
 )))))))</f>
        <v/>
      </c>
    </row>
    <row r="981" spans="1:90" ht="22.5" customHeight="1" x14ac:dyDescent="0.45">
      <c r="A981">
        <v>992</v>
      </c>
      <c r="B981">
        <v>46006.874814814801</v>
      </c>
      <c r="C981">
        <v>46006.875729166699</v>
      </c>
      <c r="D981" s="1" t="s">
        <v>88</v>
      </c>
      <c r="E981" s="1" t="s">
        <v>89</v>
      </c>
      <c r="F981" s="8" t="s">
        <v>403</v>
      </c>
      <c r="G981" s="1" t="s">
        <v>367</v>
      </c>
      <c r="H981" s="1" t="s">
        <v>823</v>
      </c>
      <c r="I981" t="s">
        <v>1148</v>
      </c>
      <c r="J981" s="1" t="s">
        <v>93</v>
      </c>
      <c r="K981" t="s">
        <v>94</v>
      </c>
      <c r="M981" t="s">
        <v>95</v>
      </c>
      <c r="N981" s="1" t="s">
        <v>100</v>
      </c>
      <c r="O981" s="1" t="s">
        <v>97</v>
      </c>
      <c r="P981" s="1" t="s">
        <v>97</v>
      </c>
      <c r="Q981" s="1" t="s">
        <v>97</v>
      </c>
      <c r="R981" s="1" t="s">
        <v>97</v>
      </c>
      <c r="S981" s="1" t="s">
        <v>97</v>
      </c>
      <c r="T981" s="1" t="s">
        <v>97</v>
      </c>
      <c r="U981" s="1" t="s">
        <v>97</v>
      </c>
      <c r="V981" s="1" t="s">
        <v>97</v>
      </c>
      <c r="W981" s="1" t="s">
        <v>97</v>
      </c>
      <c r="X981" s="1" t="s">
        <v>97</v>
      </c>
      <c r="Y981" s="1" t="s">
        <v>97</v>
      </c>
      <c r="Z981" s="1" t="s">
        <v>97</v>
      </c>
      <c r="AA981" s="1" t="s">
        <v>97</v>
      </c>
      <c r="AB981" s="1" t="s">
        <v>97</v>
      </c>
      <c r="AC981" s="1" t="s">
        <v>97</v>
      </c>
      <c r="AD981" s="1" t="s">
        <v>97</v>
      </c>
      <c r="AE981" s="1" t="s">
        <v>97</v>
      </c>
      <c r="AF981" s="1" t="s">
        <v>97</v>
      </c>
      <c r="AG981" s="4" t="s">
        <v>1642</v>
      </c>
      <c r="AH981" s="4" t="s">
        <v>1643</v>
      </c>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c r="CJ981" s="1"/>
      <c r="CK981" s="17" t="str">
        <f>IF(AND(Main!AA981="يتجاوز التوقعات بكثير", Main!AB981="يتجاوز التوقعات بكثير"), "يتجاوز التوقعات بكثير",
 IF(OR(AND(Main!AA981="يتجاوز التوقعات بكثير", Main!AB981="يتجاوز التوقعات"), AND(Main!AA981="يتجاوز التوقعات", Main!AB981="يتجاوز التوقعات بكثير")), "يتجاوز التوقعات",
 IF(AND(Main!AA981="يتجاوز التوقعات", Main!AB981="يتجاوز التوقعات"), "يتجاوز التوقعات",
 IF(OR(AND(Main!AA981="يتجاوز التوقعات", Main!AB981="يفي بالتوقعات"), AND(Main!AA981="يفي بالتوقعات", Main!AB981="يتجاوز التوقعات")), "يفي بالتوقعات",
 IF(AND(Main!AA981="يفي بالتوقعات", Main!AB981="يفي بالتوقعات"), "يفي بالتوقعات",
 IF(OR(AND(Main!AA981="يفي بالتوقعات", Main!AB981="يفي بالتوقعات جزئياً"), AND(Main!AA981="يفي بالتوقعات جزئياً", Main!AB981="يفي بالتوقعات")), "يفي بالتوقعات جزئياً",
 IF(AND(Main!AA981="يفي بالتوقعات جزئياً", Main!AB981="يفي بالتوقعات جزئياً"), "يفي بالتوقعات جزئياً",
 ""
 )))))))</f>
        <v>يتجاوز التوقعات بكثير</v>
      </c>
      <c r="CL981" s="17" t="str">
        <f>IF(AND(Main!AZ981="يتجاوز التوقعات بكثير", Main!BA981="يتجاوز التوقعات بكثير"), "يتجاوز التوقعات بكثير",
 IF(OR(AND(Main!AZ981="يتجاوز التوقعات بكثير", Main!BA981="يتجاوز التوقعات"), AND(Main!AZ981="يتجاوز التوقعات", Main!BA981="يتجاوز التوقعات بكثير")), "يتجاوز التوقعات",
 IF(AND(Main!AZ981="يتجاوز التوقعات", Main!BA981="يتجاوز التوقعات"), "يتجاوز التوقعات",
 IF(OR(AND(Main!AZ981="يتجاوز التوقعات", Main!BA981="يفي بالتوقعات"), AND(Main!AZ981="يفي بالتوقعات", Main!BA981="يتجاوز التوقعات")), "يفي بالتوقعات",
 IF(AND(Main!AZ981="يفي بالتوقعات", Main!BA981="يفي بالتوقعات"), "يفي بالتوقعات",
 IF(OR(AND(Main!AZ981="يفي بالتوقعات", Main!BA981="يفي بالتوقعات جزئياً"), AND(Main!AZ981="يفي بالتوقعات جزئياً", Main!BA981="يفي بالتوقعات")), "يفي بالتوقعات جزئياً",
 IF(AND(Main!AZ981="يفي بالتوقعات جزئياً", Main!BA981="يفي بالتوقعات جزئياً"), "يفي بالتوقعات جزئياً",
 ""
 )))))))</f>
        <v/>
      </c>
    </row>
    <row r="982" spans="1:90" ht="22.5" customHeight="1" x14ac:dyDescent="0.45">
      <c r="A982">
        <v>993</v>
      </c>
      <c r="B982">
        <v>46006.875787037003</v>
      </c>
      <c r="C982">
        <v>46006.877881944398</v>
      </c>
      <c r="D982" s="1" t="s">
        <v>88</v>
      </c>
      <c r="E982" s="1" t="s">
        <v>89</v>
      </c>
      <c r="F982" s="8" t="s">
        <v>384</v>
      </c>
      <c r="G982" s="1" t="s">
        <v>367</v>
      </c>
      <c r="H982" s="1" t="s">
        <v>823</v>
      </c>
      <c r="I982" t="s">
        <v>875</v>
      </c>
      <c r="J982" s="1" t="s">
        <v>93</v>
      </c>
      <c r="K982" t="s">
        <v>94</v>
      </c>
      <c r="M982" t="s">
        <v>95</v>
      </c>
      <c r="N982" s="1" t="s">
        <v>96</v>
      </c>
      <c r="O982" s="1" t="s">
        <v>101</v>
      </c>
      <c r="P982" s="1" t="s">
        <v>97</v>
      </c>
      <c r="Q982" s="1" t="s">
        <v>97</v>
      </c>
      <c r="R982" s="1" t="s">
        <v>97</v>
      </c>
      <c r="S982" s="1" t="s">
        <v>97</v>
      </c>
      <c r="T982" s="1" t="s">
        <v>97</v>
      </c>
      <c r="U982" s="1" t="s">
        <v>97</v>
      </c>
      <c r="V982" s="1" t="s">
        <v>97</v>
      </c>
      <c r="W982" s="1" t="s">
        <v>101</v>
      </c>
      <c r="X982" s="1" t="s">
        <v>101</v>
      </c>
      <c r="Y982" s="1" t="s">
        <v>101</v>
      </c>
      <c r="Z982" s="1" t="s">
        <v>101</v>
      </c>
      <c r="AA982" s="1" t="s">
        <v>101</v>
      </c>
      <c r="AB982" s="1" t="s">
        <v>101</v>
      </c>
      <c r="AC982" s="1" t="s">
        <v>97</v>
      </c>
      <c r="AD982" s="1" t="s">
        <v>97</v>
      </c>
      <c r="AE982" s="1" t="s">
        <v>97</v>
      </c>
      <c r="AF982" s="1" t="s">
        <v>97</v>
      </c>
      <c r="AG982" s="4" t="s">
        <v>1644</v>
      </c>
      <c r="AH982" s="4" t="s">
        <v>1645</v>
      </c>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c r="CJ982" s="1"/>
      <c r="CK982" s="17" t="str">
        <f>IF(AND(Main!AA982="يتجاوز التوقعات بكثير", Main!AB982="يتجاوز التوقعات بكثير"), "يتجاوز التوقعات بكثير",
 IF(OR(AND(Main!AA982="يتجاوز التوقعات بكثير", Main!AB982="يتجاوز التوقعات"), AND(Main!AA982="يتجاوز التوقعات", Main!AB982="يتجاوز التوقعات بكثير")), "يتجاوز التوقعات",
 IF(AND(Main!AA982="يتجاوز التوقعات", Main!AB982="يتجاوز التوقعات"), "يتجاوز التوقعات",
 IF(OR(AND(Main!AA982="يتجاوز التوقعات", Main!AB982="يفي بالتوقعات"), AND(Main!AA982="يفي بالتوقعات", Main!AB982="يتجاوز التوقعات")), "يفي بالتوقعات",
 IF(AND(Main!AA982="يفي بالتوقعات", Main!AB982="يفي بالتوقعات"), "يفي بالتوقعات",
 IF(OR(AND(Main!AA982="يفي بالتوقعات", Main!AB982="يفي بالتوقعات جزئياً"), AND(Main!AA982="يفي بالتوقعات جزئياً", Main!AB982="يفي بالتوقعات")), "يفي بالتوقعات جزئياً",
 IF(AND(Main!AA982="يفي بالتوقعات جزئياً", Main!AB982="يفي بالتوقعات جزئياً"), "يفي بالتوقعات جزئياً",
 ""
 )))))))</f>
        <v>يتجاوز التوقعات</v>
      </c>
      <c r="CL982" s="17" t="str">
        <f>IF(AND(Main!AZ982="يتجاوز التوقعات بكثير", Main!BA982="يتجاوز التوقعات بكثير"), "يتجاوز التوقعات بكثير",
 IF(OR(AND(Main!AZ982="يتجاوز التوقعات بكثير", Main!BA982="يتجاوز التوقعات"), AND(Main!AZ982="يتجاوز التوقعات", Main!BA982="يتجاوز التوقعات بكثير")), "يتجاوز التوقعات",
 IF(AND(Main!AZ982="يتجاوز التوقعات", Main!BA982="يتجاوز التوقعات"), "يتجاوز التوقعات",
 IF(OR(AND(Main!AZ982="يتجاوز التوقعات", Main!BA982="يفي بالتوقعات"), AND(Main!AZ982="يفي بالتوقعات", Main!BA982="يتجاوز التوقعات")), "يفي بالتوقعات",
 IF(AND(Main!AZ982="يفي بالتوقعات", Main!BA982="يفي بالتوقعات"), "يفي بالتوقعات",
 IF(OR(AND(Main!AZ982="يفي بالتوقعات", Main!BA982="يفي بالتوقعات جزئياً"), AND(Main!AZ982="يفي بالتوقعات جزئياً", Main!BA982="يفي بالتوقعات")), "يفي بالتوقعات جزئياً",
 IF(AND(Main!AZ982="يفي بالتوقعات جزئياً", Main!BA982="يفي بالتوقعات جزئياً"), "يفي بالتوقعات جزئياً",
 ""
 )))))))</f>
        <v/>
      </c>
    </row>
    <row r="983" spans="1:90" ht="22.5" customHeight="1" x14ac:dyDescent="0.45">
      <c r="A983">
        <v>994</v>
      </c>
      <c r="B983">
        <v>46006.877905092602</v>
      </c>
      <c r="C983">
        <v>46006.879537036999</v>
      </c>
      <c r="D983" s="1" t="s">
        <v>88</v>
      </c>
      <c r="E983" s="1" t="s">
        <v>89</v>
      </c>
      <c r="F983" s="8" t="s">
        <v>384</v>
      </c>
      <c r="G983" s="1" t="s">
        <v>367</v>
      </c>
      <c r="H983" s="1" t="s">
        <v>823</v>
      </c>
      <c r="I983" t="s">
        <v>1148</v>
      </c>
      <c r="J983" s="1" t="s">
        <v>93</v>
      </c>
      <c r="K983" t="s">
        <v>94</v>
      </c>
      <c r="M983" t="s">
        <v>95</v>
      </c>
      <c r="N983" s="1" t="s">
        <v>100</v>
      </c>
      <c r="O983" s="1" t="s">
        <v>97</v>
      </c>
      <c r="P983" s="1" t="s">
        <v>97</v>
      </c>
      <c r="Q983" s="1" t="s">
        <v>97</v>
      </c>
      <c r="R983" s="1" t="s">
        <v>97</v>
      </c>
      <c r="S983" s="1" t="s">
        <v>97</v>
      </c>
      <c r="T983" s="1" t="s">
        <v>97</v>
      </c>
      <c r="U983" s="1" t="s">
        <v>97</v>
      </c>
      <c r="V983" s="1" t="s">
        <v>101</v>
      </c>
      <c r="W983" s="1" t="s">
        <v>97</v>
      </c>
      <c r="X983" s="1" t="s">
        <v>101</v>
      </c>
      <c r="Y983" s="1" t="s">
        <v>97</v>
      </c>
      <c r="Z983" s="1" t="s">
        <v>97</v>
      </c>
      <c r="AA983" s="1" t="s">
        <v>97</v>
      </c>
      <c r="AB983" s="1" t="s">
        <v>97</v>
      </c>
      <c r="AC983" s="1" t="s">
        <v>97</v>
      </c>
      <c r="AD983" s="1" t="s">
        <v>97</v>
      </c>
      <c r="AE983" s="1" t="s">
        <v>97</v>
      </c>
      <c r="AF983" s="1" t="s">
        <v>97</v>
      </c>
      <c r="AG983" s="4" t="s">
        <v>1646</v>
      </c>
      <c r="AH983" s="4" t="s">
        <v>1647</v>
      </c>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c r="CJ983" s="1"/>
      <c r="CK983" s="17" t="str">
        <f>IF(AND(Main!AA983="يتجاوز التوقعات بكثير", Main!AB983="يتجاوز التوقعات بكثير"), "يتجاوز التوقعات بكثير",
 IF(OR(AND(Main!AA983="يتجاوز التوقعات بكثير", Main!AB983="يتجاوز التوقعات"), AND(Main!AA983="يتجاوز التوقعات", Main!AB983="يتجاوز التوقعات بكثير")), "يتجاوز التوقعات",
 IF(AND(Main!AA983="يتجاوز التوقعات", Main!AB983="يتجاوز التوقعات"), "يتجاوز التوقعات",
 IF(OR(AND(Main!AA983="يتجاوز التوقعات", Main!AB983="يفي بالتوقعات"), AND(Main!AA983="يفي بالتوقعات", Main!AB983="يتجاوز التوقعات")), "يفي بالتوقعات",
 IF(AND(Main!AA983="يفي بالتوقعات", Main!AB983="يفي بالتوقعات"), "يفي بالتوقعات",
 IF(OR(AND(Main!AA983="يفي بالتوقعات", Main!AB983="يفي بالتوقعات جزئياً"), AND(Main!AA983="يفي بالتوقعات جزئياً", Main!AB983="يفي بالتوقعات")), "يفي بالتوقعات جزئياً",
 IF(AND(Main!AA983="يفي بالتوقعات جزئياً", Main!AB983="يفي بالتوقعات جزئياً"), "يفي بالتوقعات جزئياً",
 ""
 )))))))</f>
        <v>يتجاوز التوقعات بكثير</v>
      </c>
      <c r="CL983" s="17" t="str">
        <f>IF(AND(Main!AZ983="يتجاوز التوقعات بكثير", Main!BA983="يتجاوز التوقعات بكثير"), "يتجاوز التوقعات بكثير",
 IF(OR(AND(Main!AZ983="يتجاوز التوقعات بكثير", Main!BA983="يتجاوز التوقعات"), AND(Main!AZ983="يتجاوز التوقعات", Main!BA983="يتجاوز التوقعات بكثير")), "يتجاوز التوقعات",
 IF(AND(Main!AZ983="يتجاوز التوقعات", Main!BA983="يتجاوز التوقعات"), "يتجاوز التوقعات",
 IF(OR(AND(Main!AZ983="يتجاوز التوقعات", Main!BA983="يفي بالتوقعات"), AND(Main!AZ983="يفي بالتوقعات", Main!BA983="يتجاوز التوقعات")), "يفي بالتوقعات",
 IF(AND(Main!AZ983="يفي بالتوقعات", Main!BA983="يفي بالتوقعات"), "يفي بالتوقعات",
 IF(OR(AND(Main!AZ983="يفي بالتوقعات", Main!BA983="يفي بالتوقعات جزئياً"), AND(Main!AZ983="يفي بالتوقعات جزئياً", Main!BA983="يفي بالتوقعات")), "يفي بالتوقعات جزئياً",
 IF(AND(Main!AZ983="يفي بالتوقعات جزئياً", Main!BA983="يفي بالتوقعات جزئياً"), "يفي بالتوقعات جزئياً",
 ""
 )))))))</f>
        <v/>
      </c>
    </row>
    <row r="984" spans="1:90" ht="22.5" customHeight="1" x14ac:dyDescent="0.45">
      <c r="A984">
        <v>995</v>
      </c>
      <c r="B984">
        <v>46006.879594907397</v>
      </c>
      <c r="C984">
        <v>46006.882256944402</v>
      </c>
      <c r="D984" s="1" t="s">
        <v>88</v>
      </c>
      <c r="E984" s="1" t="s">
        <v>89</v>
      </c>
      <c r="F984" s="8" t="s">
        <v>455</v>
      </c>
      <c r="G984" s="1" t="s">
        <v>367</v>
      </c>
      <c r="H984" s="1" t="s">
        <v>823</v>
      </c>
      <c r="I984" t="s">
        <v>875</v>
      </c>
      <c r="J984" s="1" t="s">
        <v>93</v>
      </c>
      <c r="K984" t="s">
        <v>94</v>
      </c>
      <c r="M984" t="s">
        <v>95</v>
      </c>
      <c r="N984" s="1" t="s">
        <v>96</v>
      </c>
      <c r="O984" s="1" t="s">
        <v>210</v>
      </c>
      <c r="P984" s="1" t="s">
        <v>210</v>
      </c>
      <c r="Q984" s="1" t="s">
        <v>249</v>
      </c>
      <c r="R984" s="1" t="s">
        <v>210</v>
      </c>
      <c r="S984" s="1" t="s">
        <v>210</v>
      </c>
      <c r="T984" s="1" t="s">
        <v>210</v>
      </c>
      <c r="U984" s="1" t="s">
        <v>210</v>
      </c>
      <c r="V984" s="1" t="s">
        <v>210</v>
      </c>
      <c r="W984" s="1" t="s">
        <v>210</v>
      </c>
      <c r="X984" s="1" t="s">
        <v>210</v>
      </c>
      <c r="Y984" s="1" t="s">
        <v>249</v>
      </c>
      <c r="Z984" s="1" t="s">
        <v>249</v>
      </c>
      <c r="AA984" s="1" t="s">
        <v>210</v>
      </c>
      <c r="AB984" s="1" t="s">
        <v>210</v>
      </c>
      <c r="AC984" s="1" t="s">
        <v>249</v>
      </c>
      <c r="AD984" s="1" t="s">
        <v>249</v>
      </c>
      <c r="AE984" s="1" t="s">
        <v>210</v>
      </c>
      <c r="AF984" s="1" t="s">
        <v>210</v>
      </c>
      <c r="AG984" s="4" t="s">
        <v>1648</v>
      </c>
      <c r="AH984" s="4" t="s">
        <v>1649</v>
      </c>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c r="CJ984" s="1"/>
      <c r="CK984" s="17" t="str">
        <f>IF(AND(Main!AA984="يتجاوز التوقعات بكثير", Main!AB984="يتجاوز التوقعات بكثير"), "يتجاوز التوقعات بكثير",
 IF(OR(AND(Main!AA984="يتجاوز التوقعات بكثير", Main!AB984="يتجاوز التوقعات"), AND(Main!AA984="يتجاوز التوقعات", Main!AB984="يتجاوز التوقعات بكثير")), "يتجاوز التوقعات",
 IF(AND(Main!AA984="يتجاوز التوقعات", Main!AB984="يتجاوز التوقعات"), "يتجاوز التوقعات",
 IF(OR(AND(Main!AA984="يتجاوز التوقعات", Main!AB984="يفي بالتوقعات"), AND(Main!AA984="يفي بالتوقعات", Main!AB984="يتجاوز التوقعات")), "يفي بالتوقعات",
 IF(AND(Main!AA984="يفي بالتوقعات", Main!AB984="يفي بالتوقعات"), "يفي بالتوقعات",
 IF(OR(AND(Main!AA984="يفي بالتوقعات", Main!AB984="يفي بالتوقعات جزئياً"), AND(Main!AA984="يفي بالتوقعات جزئياً", Main!AB984="يفي بالتوقعات")), "يفي بالتوقعات جزئياً",
 IF(AND(Main!AA984="يفي بالتوقعات جزئياً", Main!AB984="يفي بالتوقعات جزئياً"), "يفي بالتوقعات جزئياً",
 ""
 )))))))</f>
        <v>يفي بالتوقعات</v>
      </c>
      <c r="CL984" s="17" t="str">
        <f>IF(AND(Main!AZ984="يتجاوز التوقعات بكثير", Main!BA984="يتجاوز التوقعات بكثير"), "يتجاوز التوقعات بكثير",
 IF(OR(AND(Main!AZ984="يتجاوز التوقعات بكثير", Main!BA984="يتجاوز التوقعات"), AND(Main!AZ984="يتجاوز التوقعات", Main!BA984="يتجاوز التوقعات بكثير")), "يتجاوز التوقعات",
 IF(AND(Main!AZ984="يتجاوز التوقعات", Main!BA984="يتجاوز التوقعات"), "يتجاوز التوقعات",
 IF(OR(AND(Main!AZ984="يتجاوز التوقعات", Main!BA984="يفي بالتوقعات"), AND(Main!AZ984="يفي بالتوقعات", Main!BA984="يتجاوز التوقعات")), "يفي بالتوقعات",
 IF(AND(Main!AZ984="يفي بالتوقعات", Main!BA984="يفي بالتوقعات"), "يفي بالتوقعات",
 IF(OR(AND(Main!AZ984="يفي بالتوقعات", Main!BA984="يفي بالتوقعات جزئياً"), AND(Main!AZ984="يفي بالتوقعات جزئياً", Main!BA984="يفي بالتوقعات")), "يفي بالتوقعات جزئياً",
 IF(AND(Main!AZ984="يفي بالتوقعات جزئياً", Main!BA984="يفي بالتوقعات جزئياً"), "يفي بالتوقعات جزئياً",
 ""
 )))))))</f>
        <v/>
      </c>
    </row>
    <row r="985" spans="1:90" ht="22.5" customHeight="1" x14ac:dyDescent="0.45">
      <c r="A985">
        <v>996</v>
      </c>
      <c r="B985">
        <v>46006.882384259297</v>
      </c>
      <c r="C985">
        <v>46006.884328703702</v>
      </c>
      <c r="D985" s="1" t="s">
        <v>88</v>
      </c>
      <c r="E985" s="1" t="s">
        <v>89</v>
      </c>
      <c r="F985" s="8" t="s">
        <v>455</v>
      </c>
      <c r="G985" s="1" t="s">
        <v>367</v>
      </c>
      <c r="H985" s="1" t="s">
        <v>823</v>
      </c>
      <c r="I985" t="s">
        <v>1148</v>
      </c>
      <c r="J985" s="1" t="s">
        <v>93</v>
      </c>
      <c r="K985" t="s">
        <v>94</v>
      </c>
      <c r="M985" t="s">
        <v>95</v>
      </c>
      <c r="N985" s="1" t="s">
        <v>100</v>
      </c>
      <c r="O985" s="1" t="s">
        <v>210</v>
      </c>
      <c r="P985" s="1" t="s">
        <v>210</v>
      </c>
      <c r="Q985" s="1" t="s">
        <v>210</v>
      </c>
      <c r="R985" s="1" t="s">
        <v>210</v>
      </c>
      <c r="S985" s="1" t="s">
        <v>210</v>
      </c>
      <c r="T985" s="1" t="s">
        <v>249</v>
      </c>
      <c r="U985" s="1" t="s">
        <v>249</v>
      </c>
      <c r="V985" s="1" t="s">
        <v>210</v>
      </c>
      <c r="W985" s="1" t="s">
        <v>210</v>
      </c>
      <c r="X985" s="1" t="s">
        <v>210</v>
      </c>
      <c r="Y985" s="1" t="s">
        <v>210</v>
      </c>
      <c r="Z985" s="1" t="s">
        <v>249</v>
      </c>
      <c r="AA985" s="1" t="s">
        <v>210</v>
      </c>
      <c r="AB985" s="1" t="s">
        <v>210</v>
      </c>
      <c r="AC985" s="1" t="s">
        <v>210</v>
      </c>
      <c r="AD985" s="1" t="s">
        <v>210</v>
      </c>
      <c r="AE985" s="1" t="s">
        <v>249</v>
      </c>
      <c r="AF985" s="1" t="s">
        <v>249</v>
      </c>
      <c r="AG985" s="4" t="s">
        <v>1650</v>
      </c>
      <c r="AH985" s="4" t="s">
        <v>1651</v>
      </c>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c r="CJ985" s="1"/>
      <c r="CK985" s="17" t="str">
        <f>IF(AND(Main!AA985="يتجاوز التوقعات بكثير", Main!AB985="يتجاوز التوقعات بكثير"), "يتجاوز التوقعات بكثير",
 IF(OR(AND(Main!AA985="يتجاوز التوقعات بكثير", Main!AB985="يتجاوز التوقعات"), AND(Main!AA985="يتجاوز التوقعات", Main!AB985="يتجاوز التوقعات بكثير")), "يتجاوز التوقعات",
 IF(AND(Main!AA985="يتجاوز التوقعات", Main!AB985="يتجاوز التوقعات"), "يتجاوز التوقعات",
 IF(OR(AND(Main!AA985="يتجاوز التوقعات", Main!AB985="يفي بالتوقعات"), AND(Main!AA985="يفي بالتوقعات", Main!AB985="يتجاوز التوقعات")), "يفي بالتوقعات",
 IF(AND(Main!AA985="يفي بالتوقعات", Main!AB985="يفي بالتوقعات"), "يفي بالتوقعات",
 IF(OR(AND(Main!AA985="يفي بالتوقعات", Main!AB985="يفي بالتوقعات جزئياً"), AND(Main!AA985="يفي بالتوقعات جزئياً", Main!AB985="يفي بالتوقعات")), "يفي بالتوقعات جزئياً",
 IF(AND(Main!AA985="يفي بالتوقعات جزئياً", Main!AB985="يفي بالتوقعات جزئياً"), "يفي بالتوقعات جزئياً",
 ""
 )))))))</f>
        <v>يفي بالتوقعات</v>
      </c>
      <c r="CL985" s="17" t="str">
        <f>IF(AND(Main!AZ985="يتجاوز التوقعات بكثير", Main!BA985="يتجاوز التوقعات بكثير"), "يتجاوز التوقعات بكثير",
 IF(OR(AND(Main!AZ985="يتجاوز التوقعات بكثير", Main!BA985="يتجاوز التوقعات"), AND(Main!AZ985="يتجاوز التوقعات", Main!BA985="يتجاوز التوقعات بكثير")), "يتجاوز التوقعات",
 IF(AND(Main!AZ985="يتجاوز التوقعات", Main!BA985="يتجاوز التوقعات"), "يتجاوز التوقعات",
 IF(OR(AND(Main!AZ985="يتجاوز التوقعات", Main!BA985="يفي بالتوقعات"), AND(Main!AZ985="يفي بالتوقعات", Main!BA985="يتجاوز التوقعات")), "يفي بالتوقعات",
 IF(AND(Main!AZ985="يفي بالتوقعات", Main!BA985="يفي بالتوقعات"), "يفي بالتوقعات",
 IF(OR(AND(Main!AZ985="يفي بالتوقعات", Main!BA985="يفي بالتوقعات جزئياً"), AND(Main!AZ985="يفي بالتوقعات جزئياً", Main!BA985="يفي بالتوقعات")), "يفي بالتوقعات جزئياً",
 IF(AND(Main!AZ985="يفي بالتوقعات جزئياً", Main!BA985="يفي بالتوقعات جزئياً"), "يفي بالتوقعات جزئياً",
 ""
 )))))))</f>
        <v/>
      </c>
    </row>
    <row r="986" spans="1:90" ht="22.5" customHeight="1" x14ac:dyDescent="0.45">
      <c r="A986">
        <v>997</v>
      </c>
      <c r="B986">
        <v>46006.884826388901</v>
      </c>
      <c r="C986">
        <v>46006.886550925898</v>
      </c>
      <c r="D986" s="1" t="s">
        <v>88</v>
      </c>
      <c r="E986" s="1" t="s">
        <v>89</v>
      </c>
      <c r="F986" s="8" t="s">
        <v>371</v>
      </c>
      <c r="G986" s="1" t="s">
        <v>367</v>
      </c>
      <c r="H986" s="1" t="s">
        <v>823</v>
      </c>
      <c r="I986" t="s">
        <v>875</v>
      </c>
      <c r="J986" s="1" t="s">
        <v>93</v>
      </c>
      <c r="K986" t="s">
        <v>94</v>
      </c>
      <c r="M986" t="s">
        <v>95</v>
      </c>
      <c r="N986" s="1" t="s">
        <v>96</v>
      </c>
      <c r="O986" s="1" t="s">
        <v>97</v>
      </c>
      <c r="P986" s="1" t="s">
        <v>97</v>
      </c>
      <c r="Q986" s="1" t="s">
        <v>97</v>
      </c>
      <c r="R986" s="1" t="s">
        <v>97</v>
      </c>
      <c r="S986" s="1" t="s">
        <v>97</v>
      </c>
      <c r="T986" s="1" t="s">
        <v>97</v>
      </c>
      <c r="U986" s="1" t="s">
        <v>97</v>
      </c>
      <c r="V986" s="1" t="s">
        <v>101</v>
      </c>
      <c r="W986" s="1" t="s">
        <v>97</v>
      </c>
      <c r="X986" s="1" t="s">
        <v>97</v>
      </c>
      <c r="Y986" s="1" t="s">
        <v>101</v>
      </c>
      <c r="Z986" s="1" t="s">
        <v>97</v>
      </c>
      <c r="AA986" s="1" t="s">
        <v>101</v>
      </c>
      <c r="AB986" s="1" t="s">
        <v>101</v>
      </c>
      <c r="AC986" s="1" t="s">
        <v>97</v>
      </c>
      <c r="AD986" s="1" t="s">
        <v>97</v>
      </c>
      <c r="AE986" s="1" t="s">
        <v>97</v>
      </c>
      <c r="AF986" s="1" t="s">
        <v>97</v>
      </c>
      <c r="AG986" s="4" t="s">
        <v>1652</v>
      </c>
      <c r="AH986" s="4" t="s">
        <v>1653</v>
      </c>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c r="CJ986" s="1"/>
      <c r="CK986" s="17" t="str">
        <f>IF(AND(Main!AA986="يتجاوز التوقعات بكثير", Main!AB986="يتجاوز التوقعات بكثير"), "يتجاوز التوقعات بكثير",
 IF(OR(AND(Main!AA986="يتجاوز التوقعات بكثير", Main!AB986="يتجاوز التوقعات"), AND(Main!AA986="يتجاوز التوقعات", Main!AB986="يتجاوز التوقعات بكثير")), "يتجاوز التوقعات",
 IF(AND(Main!AA986="يتجاوز التوقعات", Main!AB986="يتجاوز التوقعات"), "يتجاوز التوقعات",
 IF(OR(AND(Main!AA986="يتجاوز التوقعات", Main!AB986="يفي بالتوقعات"), AND(Main!AA986="يفي بالتوقعات", Main!AB986="يتجاوز التوقعات")), "يفي بالتوقعات",
 IF(AND(Main!AA986="يفي بالتوقعات", Main!AB986="يفي بالتوقعات"), "يفي بالتوقعات",
 IF(OR(AND(Main!AA986="يفي بالتوقعات", Main!AB986="يفي بالتوقعات جزئياً"), AND(Main!AA986="يفي بالتوقعات جزئياً", Main!AB986="يفي بالتوقعات")), "يفي بالتوقعات جزئياً",
 IF(AND(Main!AA986="يفي بالتوقعات جزئياً", Main!AB986="يفي بالتوقعات جزئياً"), "يفي بالتوقعات جزئياً",
 ""
 )))))))</f>
        <v>يتجاوز التوقعات</v>
      </c>
      <c r="CL986" s="17" t="str">
        <f>IF(AND(Main!AZ986="يتجاوز التوقعات بكثير", Main!BA986="يتجاوز التوقعات بكثير"), "يتجاوز التوقعات بكثير",
 IF(OR(AND(Main!AZ986="يتجاوز التوقعات بكثير", Main!BA986="يتجاوز التوقعات"), AND(Main!AZ986="يتجاوز التوقعات", Main!BA986="يتجاوز التوقعات بكثير")), "يتجاوز التوقعات",
 IF(AND(Main!AZ986="يتجاوز التوقعات", Main!BA986="يتجاوز التوقعات"), "يتجاوز التوقعات",
 IF(OR(AND(Main!AZ986="يتجاوز التوقعات", Main!BA986="يفي بالتوقعات"), AND(Main!AZ986="يفي بالتوقعات", Main!BA986="يتجاوز التوقعات")), "يفي بالتوقعات",
 IF(AND(Main!AZ986="يفي بالتوقعات", Main!BA986="يفي بالتوقعات"), "يفي بالتوقعات",
 IF(OR(AND(Main!AZ986="يفي بالتوقعات", Main!BA986="يفي بالتوقعات جزئياً"), AND(Main!AZ986="يفي بالتوقعات جزئياً", Main!BA986="يفي بالتوقعات")), "يفي بالتوقعات جزئياً",
 IF(AND(Main!AZ986="يفي بالتوقعات جزئياً", Main!BA986="يفي بالتوقعات جزئياً"), "يفي بالتوقعات جزئياً",
 ""
 )))))))</f>
        <v/>
      </c>
    </row>
    <row r="987" spans="1:90" ht="22.5" customHeight="1" x14ac:dyDescent="0.45">
      <c r="A987">
        <v>998</v>
      </c>
      <c r="B987">
        <v>46006.886793981503</v>
      </c>
      <c r="C987">
        <v>46006.887650463003</v>
      </c>
      <c r="D987" s="1" t="s">
        <v>88</v>
      </c>
      <c r="E987" s="1" t="s">
        <v>89</v>
      </c>
      <c r="F987" s="8" t="s">
        <v>371</v>
      </c>
      <c r="G987" s="1" t="s">
        <v>367</v>
      </c>
      <c r="H987" s="1" t="s">
        <v>823</v>
      </c>
      <c r="I987" t="s">
        <v>1148</v>
      </c>
      <c r="J987" s="1" t="s">
        <v>93</v>
      </c>
      <c r="K987" t="s">
        <v>94</v>
      </c>
      <c r="M987" t="s">
        <v>95</v>
      </c>
      <c r="N987" s="1" t="s">
        <v>100</v>
      </c>
      <c r="O987" s="1" t="s">
        <v>97</v>
      </c>
      <c r="P987" s="1" t="s">
        <v>97</v>
      </c>
      <c r="Q987" s="1" t="s">
        <v>97</v>
      </c>
      <c r="R987" s="1" t="s">
        <v>97</v>
      </c>
      <c r="S987" s="1" t="s">
        <v>97</v>
      </c>
      <c r="T987" s="1" t="s">
        <v>97</v>
      </c>
      <c r="U987" s="1" t="s">
        <v>97</v>
      </c>
      <c r="V987" s="1" t="s">
        <v>101</v>
      </c>
      <c r="W987" s="1" t="s">
        <v>97</v>
      </c>
      <c r="X987" s="1" t="s">
        <v>97</v>
      </c>
      <c r="Y987" s="1" t="s">
        <v>101</v>
      </c>
      <c r="Z987" s="1" t="s">
        <v>97</v>
      </c>
      <c r="AA987" s="1" t="s">
        <v>97</v>
      </c>
      <c r="AB987" s="1" t="s">
        <v>97</v>
      </c>
      <c r="AC987" s="1" t="s">
        <v>97</v>
      </c>
      <c r="AD987" s="1" t="s">
        <v>97</v>
      </c>
      <c r="AE987" s="1" t="s">
        <v>97</v>
      </c>
      <c r="AF987" s="1" t="s">
        <v>97</v>
      </c>
      <c r="AG987" s="4" t="s">
        <v>1654</v>
      </c>
      <c r="AH987" s="4" t="s">
        <v>1655</v>
      </c>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c r="CJ987" s="1"/>
      <c r="CK987" s="17" t="str">
        <f>IF(AND(Main!AA987="يتجاوز التوقعات بكثير", Main!AB987="يتجاوز التوقعات بكثير"), "يتجاوز التوقعات بكثير",
 IF(OR(AND(Main!AA987="يتجاوز التوقعات بكثير", Main!AB987="يتجاوز التوقعات"), AND(Main!AA987="يتجاوز التوقعات", Main!AB987="يتجاوز التوقعات بكثير")), "يتجاوز التوقعات",
 IF(AND(Main!AA987="يتجاوز التوقعات", Main!AB987="يتجاوز التوقعات"), "يتجاوز التوقعات",
 IF(OR(AND(Main!AA987="يتجاوز التوقعات", Main!AB987="يفي بالتوقعات"), AND(Main!AA987="يفي بالتوقعات", Main!AB987="يتجاوز التوقعات")), "يفي بالتوقعات",
 IF(AND(Main!AA987="يفي بالتوقعات", Main!AB987="يفي بالتوقعات"), "يفي بالتوقعات",
 IF(OR(AND(Main!AA987="يفي بالتوقعات", Main!AB987="يفي بالتوقعات جزئياً"), AND(Main!AA987="يفي بالتوقعات جزئياً", Main!AB987="يفي بالتوقعات")), "يفي بالتوقعات جزئياً",
 IF(AND(Main!AA987="يفي بالتوقعات جزئياً", Main!AB987="يفي بالتوقعات جزئياً"), "يفي بالتوقعات جزئياً",
 ""
 )))))))</f>
        <v>يتجاوز التوقعات بكثير</v>
      </c>
      <c r="CL987" s="17" t="str">
        <f>IF(AND(Main!AZ987="يتجاوز التوقعات بكثير", Main!BA987="يتجاوز التوقعات بكثير"), "يتجاوز التوقعات بكثير",
 IF(OR(AND(Main!AZ987="يتجاوز التوقعات بكثير", Main!BA987="يتجاوز التوقعات"), AND(Main!AZ987="يتجاوز التوقعات", Main!BA987="يتجاوز التوقعات بكثير")), "يتجاوز التوقعات",
 IF(AND(Main!AZ987="يتجاوز التوقعات", Main!BA987="يتجاوز التوقعات"), "يتجاوز التوقعات",
 IF(OR(AND(Main!AZ987="يتجاوز التوقعات", Main!BA987="يفي بالتوقعات"), AND(Main!AZ987="يفي بالتوقعات", Main!BA987="يتجاوز التوقعات")), "يفي بالتوقعات",
 IF(AND(Main!AZ987="يفي بالتوقعات", Main!BA987="يفي بالتوقعات"), "يفي بالتوقعات",
 IF(OR(AND(Main!AZ987="يفي بالتوقعات", Main!BA987="يفي بالتوقعات جزئياً"), AND(Main!AZ987="يفي بالتوقعات جزئياً", Main!BA987="يفي بالتوقعات")), "يفي بالتوقعات جزئياً",
 IF(AND(Main!AZ987="يفي بالتوقعات جزئياً", Main!BA987="يفي بالتوقعات جزئياً"), "يفي بالتوقعات جزئياً",
 ""
 )))))))</f>
        <v/>
      </c>
    </row>
    <row r="988" spans="1:90" ht="22.5" customHeight="1" x14ac:dyDescent="0.45">
      <c r="D988" s="1"/>
      <c r="E988" s="1"/>
      <c r="G988" s="1"/>
      <c r="H988" s="1"/>
      <c r="J988" s="1"/>
      <c r="N988" s="1"/>
      <c r="O988" s="1"/>
      <c r="P988" s="1"/>
      <c r="Q988" s="1"/>
      <c r="R988" s="1"/>
      <c r="S988" s="1"/>
      <c r="T988" s="1"/>
      <c r="U988" s="1"/>
      <c r="V988" s="1"/>
      <c r="W988" s="1"/>
      <c r="X988" s="1"/>
      <c r="Y988" s="1"/>
      <c r="Z988" s="1"/>
      <c r="AA988" s="1"/>
      <c r="AB988" s="1"/>
      <c r="AC988" s="1"/>
      <c r="AD988" s="1"/>
      <c r="AE988" s="1"/>
      <c r="AF988" s="1"/>
      <c r="AG988" s="4"/>
      <c r="AH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c r="CJ988" s="1"/>
      <c r="CK988" s="17" t="str">
        <f>IF(AND(Main!AA988="يتجاوز التوقعات بكثير", Main!AB988="يتجاوز التوقعات بكثير"), "يتجاوز التوقعات بكثير",
 IF(OR(AND(Main!AA988="يتجاوز التوقعات بكثير", Main!AB988="يتجاوز التوقعات"), AND(Main!AA988="يتجاوز التوقعات", Main!AB988="يتجاوز التوقعات بكثير")), "يتجاوز التوقعات",
 IF(AND(Main!AA988="يتجاوز التوقعات", Main!AB988="يتجاوز التوقعات"), "يتجاوز التوقعات",
 IF(OR(AND(Main!AA988="يتجاوز التوقعات", Main!AB988="يفي بالتوقعات"), AND(Main!AA988="يفي بالتوقعات", Main!AB988="يتجاوز التوقعات")), "يفي بالتوقعات",
 IF(AND(Main!AA988="يفي بالتوقعات", Main!AB988="يفي بالتوقعات"), "يفي بالتوقعات",
 IF(OR(AND(Main!AA988="يفي بالتوقعات", Main!AB988="يفي بالتوقعات جزئياً"), AND(Main!AA988="يفي بالتوقعات جزئياً", Main!AB988="يفي بالتوقعات")), "يفي بالتوقعات جزئياً",
 IF(AND(Main!AA988="يفي بالتوقعات جزئياً", Main!AB988="يفي بالتوقعات جزئياً"), "يفي بالتوقعات جزئياً",
 ""
 )))))))</f>
        <v/>
      </c>
      <c r="CL988" s="17" t="str">
        <f>IF(AND(Main!AZ988="يتجاوز التوقعات بكثير", Main!BA988="يتجاوز التوقعات بكثير"), "يتجاوز التوقعات بكثير",
 IF(OR(AND(Main!AZ988="يتجاوز التوقعات بكثير", Main!BA988="يتجاوز التوقعات"), AND(Main!AZ988="يتجاوز التوقعات", Main!BA988="يتجاوز التوقعات بكثير")), "يتجاوز التوقعات",
 IF(AND(Main!AZ988="يتجاوز التوقعات", Main!BA988="يتجاوز التوقعات"), "يتجاوز التوقعات",
 IF(OR(AND(Main!AZ988="يتجاوز التوقعات", Main!BA988="يفي بالتوقعات"), AND(Main!AZ988="يفي بالتوقعات", Main!BA988="يتجاوز التوقعات")), "يفي بالتوقعات",
 IF(AND(Main!AZ988="يفي بالتوقعات", Main!BA988="يفي بالتوقعات"), "يفي بالتوقعات",
 IF(OR(AND(Main!AZ988="يفي بالتوقعات", Main!BA988="يفي بالتوقعات جزئياً"), AND(Main!AZ988="يفي بالتوقعات جزئياً", Main!BA988="يفي بالتوقعات")), "يفي بالتوقعات جزئياً",
 IF(AND(Main!AZ988="يفي بالتوقعات جزئياً", Main!BA988="يفي بالتوقعات جزئياً"), "يفي بالتوقعات جزئياً",
 ""
 )))))))</f>
        <v/>
      </c>
    </row>
    <row r="989" spans="1:90" ht="22.5" customHeight="1" x14ac:dyDescent="0.45">
      <c r="A989">
        <v>1000</v>
      </c>
      <c r="B989">
        <v>46006.8895023148</v>
      </c>
      <c r="C989">
        <v>46006.891238425902</v>
      </c>
      <c r="D989" s="1" t="s">
        <v>88</v>
      </c>
      <c r="E989" s="1" t="s">
        <v>89</v>
      </c>
      <c r="F989" s="8" t="s">
        <v>436</v>
      </c>
      <c r="G989" s="1" t="s">
        <v>367</v>
      </c>
      <c r="H989" s="1" t="s">
        <v>823</v>
      </c>
      <c r="I989" t="s">
        <v>1148</v>
      </c>
      <c r="J989" s="1" t="s">
        <v>93</v>
      </c>
      <c r="K989" t="s">
        <v>94</v>
      </c>
      <c r="M989" t="s">
        <v>95</v>
      </c>
      <c r="N989" s="1" t="s">
        <v>100</v>
      </c>
      <c r="O989" s="1" t="s">
        <v>97</v>
      </c>
      <c r="P989" s="1" t="s">
        <v>97</v>
      </c>
      <c r="Q989" s="1" t="s">
        <v>97</v>
      </c>
      <c r="R989" s="1" t="s">
        <v>97</v>
      </c>
      <c r="S989" s="1" t="s">
        <v>101</v>
      </c>
      <c r="T989" s="1" t="s">
        <v>97</v>
      </c>
      <c r="U989" s="1" t="s">
        <v>97</v>
      </c>
      <c r="V989" s="1" t="s">
        <v>97</v>
      </c>
      <c r="W989" s="1" t="s">
        <v>97</v>
      </c>
      <c r="X989" s="1" t="s">
        <v>97</v>
      </c>
      <c r="Y989" s="1" t="s">
        <v>101</v>
      </c>
      <c r="Z989" s="1" t="s">
        <v>97</v>
      </c>
      <c r="AA989" s="1" t="s">
        <v>97</v>
      </c>
      <c r="AB989" s="1" t="s">
        <v>97</v>
      </c>
      <c r="AC989" s="1" t="s">
        <v>97</v>
      </c>
      <c r="AD989" s="1" t="s">
        <v>97</v>
      </c>
      <c r="AE989" s="1" t="s">
        <v>97</v>
      </c>
      <c r="AF989" s="1" t="s">
        <v>97</v>
      </c>
      <c r="AG989" s="4" t="s">
        <v>1656</v>
      </c>
      <c r="AH989" s="4" t="s">
        <v>1657</v>
      </c>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c r="CJ989" s="1"/>
      <c r="CK989" s="17" t="str">
        <f>IF(AND(Main!AA989="يتجاوز التوقعات بكثير", Main!AB989="يتجاوز التوقعات بكثير"), "يتجاوز التوقعات بكثير",
 IF(OR(AND(Main!AA989="يتجاوز التوقعات بكثير", Main!AB989="يتجاوز التوقعات"), AND(Main!AA989="يتجاوز التوقعات", Main!AB989="يتجاوز التوقعات بكثير")), "يتجاوز التوقعات",
 IF(AND(Main!AA989="يتجاوز التوقعات", Main!AB989="يتجاوز التوقعات"), "يتجاوز التوقعات",
 IF(OR(AND(Main!AA989="يتجاوز التوقعات", Main!AB989="يفي بالتوقعات"), AND(Main!AA989="يفي بالتوقعات", Main!AB989="يتجاوز التوقعات")), "يفي بالتوقعات",
 IF(AND(Main!AA989="يفي بالتوقعات", Main!AB989="يفي بالتوقعات"), "يفي بالتوقعات",
 IF(OR(AND(Main!AA989="يفي بالتوقعات", Main!AB989="يفي بالتوقعات جزئياً"), AND(Main!AA989="يفي بالتوقعات جزئياً", Main!AB989="يفي بالتوقعات")), "يفي بالتوقعات جزئياً",
 IF(AND(Main!AA989="يفي بالتوقعات جزئياً", Main!AB989="يفي بالتوقعات جزئياً"), "يفي بالتوقعات جزئياً",
 ""
 )))))))</f>
        <v>يتجاوز التوقعات بكثير</v>
      </c>
      <c r="CL989" s="17" t="str">
        <f>IF(AND(Main!AZ989="يتجاوز التوقعات بكثير", Main!BA989="يتجاوز التوقعات بكثير"), "يتجاوز التوقعات بكثير",
 IF(OR(AND(Main!AZ989="يتجاوز التوقعات بكثير", Main!BA989="يتجاوز التوقعات"), AND(Main!AZ989="يتجاوز التوقعات", Main!BA989="يتجاوز التوقعات بكثير")), "يتجاوز التوقعات",
 IF(AND(Main!AZ989="يتجاوز التوقعات", Main!BA989="يتجاوز التوقعات"), "يتجاوز التوقعات",
 IF(OR(AND(Main!AZ989="يتجاوز التوقعات", Main!BA989="يفي بالتوقعات"), AND(Main!AZ989="يفي بالتوقعات", Main!BA989="يتجاوز التوقعات")), "يفي بالتوقعات",
 IF(AND(Main!AZ989="يفي بالتوقعات", Main!BA989="يفي بالتوقعات"), "يفي بالتوقعات",
 IF(OR(AND(Main!AZ989="يفي بالتوقعات", Main!BA989="يفي بالتوقعات جزئياً"), AND(Main!AZ989="يفي بالتوقعات جزئياً", Main!BA989="يفي بالتوقعات")), "يفي بالتوقعات جزئياً",
 IF(AND(Main!AZ989="يفي بالتوقعات جزئياً", Main!BA989="يفي بالتوقعات جزئياً"), "يفي بالتوقعات جزئياً",
 ""
 )))))))</f>
        <v/>
      </c>
    </row>
    <row r="990" spans="1:90" ht="22.5" customHeight="1" x14ac:dyDescent="0.45">
      <c r="A990">
        <v>1001</v>
      </c>
      <c r="B990">
        <v>46006.891469907401</v>
      </c>
      <c r="C990">
        <v>46006.8930555556</v>
      </c>
      <c r="D990" s="1" t="s">
        <v>88</v>
      </c>
      <c r="E990" s="1" t="s">
        <v>89</v>
      </c>
      <c r="F990" s="8" t="s">
        <v>378</v>
      </c>
      <c r="G990" s="1" t="s">
        <v>367</v>
      </c>
      <c r="H990" s="1" t="s">
        <v>823</v>
      </c>
      <c r="I990" t="s">
        <v>875</v>
      </c>
      <c r="J990" s="1" t="s">
        <v>93</v>
      </c>
      <c r="K990" t="s">
        <v>94</v>
      </c>
      <c r="M990" t="s">
        <v>95</v>
      </c>
      <c r="N990" s="1" t="s">
        <v>96</v>
      </c>
      <c r="O990" s="1" t="s">
        <v>97</v>
      </c>
      <c r="P990" s="1" t="s">
        <v>97</v>
      </c>
      <c r="Q990" s="1" t="s">
        <v>97</v>
      </c>
      <c r="R990" s="1" t="s">
        <v>97</v>
      </c>
      <c r="S990" s="1" t="s">
        <v>97</v>
      </c>
      <c r="T990" s="1" t="s">
        <v>97</v>
      </c>
      <c r="U990" s="1" t="s">
        <v>97</v>
      </c>
      <c r="V990" s="1" t="s">
        <v>97</v>
      </c>
      <c r="W990" s="1" t="s">
        <v>101</v>
      </c>
      <c r="X990" s="1" t="s">
        <v>97</v>
      </c>
      <c r="Y990" s="1" t="s">
        <v>101</v>
      </c>
      <c r="Z990" s="1" t="s">
        <v>97</v>
      </c>
      <c r="AA990" s="1" t="s">
        <v>97</v>
      </c>
      <c r="AB990" s="1" t="s">
        <v>97</v>
      </c>
      <c r="AC990" s="1" t="s">
        <v>97</v>
      </c>
      <c r="AD990" s="1" t="s">
        <v>97</v>
      </c>
      <c r="AE990" s="1" t="s">
        <v>97</v>
      </c>
      <c r="AF990" s="1" t="s">
        <v>97</v>
      </c>
      <c r="AG990" s="4" t="s">
        <v>1658</v>
      </c>
      <c r="AH990" s="4" t="s">
        <v>1659</v>
      </c>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c r="CJ990" s="1"/>
      <c r="CK990" s="17" t="str">
        <f>IF(AND(Main!AA990="يتجاوز التوقعات بكثير", Main!AB990="يتجاوز التوقعات بكثير"), "يتجاوز التوقعات بكثير",
 IF(OR(AND(Main!AA990="يتجاوز التوقعات بكثير", Main!AB990="يتجاوز التوقعات"), AND(Main!AA990="يتجاوز التوقعات", Main!AB990="يتجاوز التوقعات بكثير")), "يتجاوز التوقعات",
 IF(AND(Main!AA990="يتجاوز التوقعات", Main!AB990="يتجاوز التوقعات"), "يتجاوز التوقعات",
 IF(OR(AND(Main!AA990="يتجاوز التوقعات", Main!AB990="يفي بالتوقعات"), AND(Main!AA990="يفي بالتوقعات", Main!AB990="يتجاوز التوقعات")), "يفي بالتوقعات",
 IF(AND(Main!AA990="يفي بالتوقعات", Main!AB990="يفي بالتوقعات"), "يفي بالتوقعات",
 IF(OR(AND(Main!AA990="يفي بالتوقعات", Main!AB990="يفي بالتوقعات جزئياً"), AND(Main!AA990="يفي بالتوقعات جزئياً", Main!AB990="يفي بالتوقعات")), "يفي بالتوقعات جزئياً",
 IF(AND(Main!AA990="يفي بالتوقعات جزئياً", Main!AB990="يفي بالتوقعات جزئياً"), "يفي بالتوقعات جزئياً",
 ""
 )))))))</f>
        <v>يتجاوز التوقعات بكثير</v>
      </c>
      <c r="CL990" s="17" t="str">
        <f>IF(AND(Main!AZ990="يتجاوز التوقعات بكثير", Main!BA990="يتجاوز التوقعات بكثير"), "يتجاوز التوقعات بكثير",
 IF(OR(AND(Main!AZ990="يتجاوز التوقعات بكثير", Main!BA990="يتجاوز التوقعات"), AND(Main!AZ990="يتجاوز التوقعات", Main!BA990="يتجاوز التوقعات بكثير")), "يتجاوز التوقعات",
 IF(AND(Main!AZ990="يتجاوز التوقعات", Main!BA990="يتجاوز التوقعات"), "يتجاوز التوقعات",
 IF(OR(AND(Main!AZ990="يتجاوز التوقعات", Main!BA990="يفي بالتوقعات"), AND(Main!AZ990="يفي بالتوقعات", Main!BA990="يتجاوز التوقعات")), "يفي بالتوقعات",
 IF(AND(Main!AZ990="يفي بالتوقعات", Main!BA990="يفي بالتوقعات"), "يفي بالتوقعات",
 IF(OR(AND(Main!AZ990="يفي بالتوقعات", Main!BA990="يفي بالتوقعات جزئياً"), AND(Main!AZ990="يفي بالتوقعات جزئياً", Main!BA990="يفي بالتوقعات")), "يفي بالتوقعات جزئياً",
 IF(AND(Main!AZ990="يفي بالتوقعات جزئياً", Main!BA990="يفي بالتوقعات جزئياً"), "يفي بالتوقعات جزئياً",
 ""
 )))))))</f>
        <v/>
      </c>
    </row>
    <row r="991" spans="1:90" ht="22.5" customHeight="1" x14ac:dyDescent="0.45">
      <c r="A991">
        <v>1002</v>
      </c>
      <c r="B991">
        <v>46006.893240740697</v>
      </c>
      <c r="C991">
        <v>46006.8985300926</v>
      </c>
      <c r="D991" s="1" t="s">
        <v>88</v>
      </c>
      <c r="E991" s="1" t="s">
        <v>89</v>
      </c>
      <c r="F991" s="8" t="s">
        <v>378</v>
      </c>
      <c r="G991" s="1" t="s">
        <v>367</v>
      </c>
      <c r="H991" s="1" t="s">
        <v>823</v>
      </c>
      <c r="I991" t="s">
        <v>1148</v>
      </c>
      <c r="J991" s="1" t="s">
        <v>93</v>
      </c>
      <c r="K991" t="s">
        <v>94</v>
      </c>
      <c r="M991" t="s">
        <v>95</v>
      </c>
      <c r="N991" s="1" t="s">
        <v>100</v>
      </c>
      <c r="O991" s="1" t="s">
        <v>97</v>
      </c>
      <c r="P991" s="1" t="s">
        <v>97</v>
      </c>
      <c r="Q991" s="1" t="s">
        <v>97</v>
      </c>
      <c r="R991" s="1" t="s">
        <v>97</v>
      </c>
      <c r="S991" s="1" t="s">
        <v>97</v>
      </c>
      <c r="T991" s="1" t="s">
        <v>97</v>
      </c>
      <c r="U991" s="1" t="s">
        <v>97</v>
      </c>
      <c r="V991" s="1" t="s">
        <v>97</v>
      </c>
      <c r="W991" s="1" t="s">
        <v>97</v>
      </c>
      <c r="X991" s="1" t="s">
        <v>97</v>
      </c>
      <c r="Y991" s="1" t="s">
        <v>101</v>
      </c>
      <c r="Z991" s="1" t="s">
        <v>97</v>
      </c>
      <c r="AA991" s="1" t="s">
        <v>97</v>
      </c>
      <c r="AB991" s="1" t="s">
        <v>97</v>
      </c>
      <c r="AC991" s="1" t="s">
        <v>97</v>
      </c>
      <c r="AD991" s="1" t="s">
        <v>97</v>
      </c>
      <c r="AE991" s="1" t="s">
        <v>97</v>
      </c>
      <c r="AF991" s="1" t="s">
        <v>97</v>
      </c>
      <c r="AG991" s="4" t="s">
        <v>1660</v>
      </c>
      <c r="AH991" s="4" t="s">
        <v>1661</v>
      </c>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c r="CJ991" s="1"/>
      <c r="CK991" s="17" t="str">
        <f>IF(AND(Main!AA991="يتجاوز التوقعات بكثير", Main!AB991="يتجاوز التوقعات بكثير"), "يتجاوز التوقعات بكثير",
 IF(OR(AND(Main!AA991="يتجاوز التوقعات بكثير", Main!AB991="يتجاوز التوقعات"), AND(Main!AA991="يتجاوز التوقعات", Main!AB991="يتجاوز التوقعات بكثير")), "يتجاوز التوقعات",
 IF(AND(Main!AA991="يتجاوز التوقعات", Main!AB991="يتجاوز التوقعات"), "يتجاوز التوقعات",
 IF(OR(AND(Main!AA991="يتجاوز التوقعات", Main!AB991="يفي بالتوقعات"), AND(Main!AA991="يفي بالتوقعات", Main!AB991="يتجاوز التوقعات")), "يفي بالتوقعات",
 IF(AND(Main!AA991="يفي بالتوقعات", Main!AB991="يفي بالتوقعات"), "يفي بالتوقعات",
 IF(OR(AND(Main!AA991="يفي بالتوقعات", Main!AB991="يفي بالتوقعات جزئياً"), AND(Main!AA991="يفي بالتوقعات جزئياً", Main!AB991="يفي بالتوقعات")), "يفي بالتوقعات جزئياً",
 IF(AND(Main!AA991="يفي بالتوقعات جزئياً", Main!AB991="يفي بالتوقعات جزئياً"), "يفي بالتوقعات جزئياً",
 ""
 )))))))</f>
        <v>يتجاوز التوقعات بكثير</v>
      </c>
      <c r="CL991" s="17" t="str">
        <f>IF(AND(Main!AZ991="يتجاوز التوقعات بكثير", Main!BA991="يتجاوز التوقعات بكثير"), "يتجاوز التوقعات بكثير",
 IF(OR(AND(Main!AZ991="يتجاوز التوقعات بكثير", Main!BA991="يتجاوز التوقعات"), AND(Main!AZ991="يتجاوز التوقعات", Main!BA991="يتجاوز التوقعات بكثير")), "يتجاوز التوقعات",
 IF(AND(Main!AZ991="يتجاوز التوقعات", Main!BA991="يتجاوز التوقعات"), "يتجاوز التوقعات",
 IF(OR(AND(Main!AZ991="يتجاوز التوقعات", Main!BA991="يفي بالتوقعات"), AND(Main!AZ991="يفي بالتوقعات", Main!BA991="يتجاوز التوقعات")), "يفي بالتوقعات",
 IF(AND(Main!AZ991="يفي بالتوقعات", Main!BA991="يفي بالتوقعات"), "يفي بالتوقعات",
 IF(OR(AND(Main!AZ991="يفي بالتوقعات", Main!BA991="يفي بالتوقعات جزئياً"), AND(Main!AZ991="يفي بالتوقعات جزئياً", Main!BA991="يفي بالتوقعات")), "يفي بالتوقعات جزئياً",
 IF(AND(Main!AZ991="يفي بالتوقعات جزئياً", Main!BA991="يفي بالتوقعات جزئياً"), "يفي بالتوقعات جزئياً",
 ""
 )))))))</f>
        <v/>
      </c>
    </row>
    <row r="992" spans="1:90" ht="22.5" customHeight="1" x14ac:dyDescent="0.45">
      <c r="A992">
        <v>1003</v>
      </c>
      <c r="B992">
        <v>46006.898553240702</v>
      </c>
      <c r="C992">
        <v>46006.8996064815</v>
      </c>
      <c r="D992" s="1" t="s">
        <v>88</v>
      </c>
      <c r="E992" s="1" t="s">
        <v>89</v>
      </c>
      <c r="F992" s="8" t="s">
        <v>428</v>
      </c>
      <c r="G992" s="1" t="s">
        <v>367</v>
      </c>
      <c r="H992" s="1" t="s">
        <v>823</v>
      </c>
      <c r="I992" t="s">
        <v>875</v>
      </c>
      <c r="J992" s="1" t="s">
        <v>93</v>
      </c>
      <c r="K992" t="s">
        <v>94</v>
      </c>
      <c r="M992" t="s">
        <v>95</v>
      </c>
      <c r="N992" s="1" t="s">
        <v>96</v>
      </c>
      <c r="O992" s="1" t="s">
        <v>101</v>
      </c>
      <c r="P992" s="1" t="s">
        <v>101</v>
      </c>
      <c r="Q992" s="1" t="s">
        <v>101</v>
      </c>
      <c r="R992" s="1" t="s">
        <v>101</v>
      </c>
      <c r="S992" s="1" t="s">
        <v>101</v>
      </c>
      <c r="T992" s="1" t="s">
        <v>101</v>
      </c>
      <c r="U992" s="1" t="s">
        <v>101</v>
      </c>
      <c r="V992" s="1" t="s">
        <v>101</v>
      </c>
      <c r="W992" s="1" t="s">
        <v>101</v>
      </c>
      <c r="X992" s="1" t="s">
        <v>101</v>
      </c>
      <c r="Y992" s="1" t="s">
        <v>101</v>
      </c>
      <c r="Z992" s="1" t="s">
        <v>101</v>
      </c>
      <c r="AA992" s="1" t="s">
        <v>101</v>
      </c>
      <c r="AB992" s="1" t="s">
        <v>101</v>
      </c>
      <c r="AC992" s="1" t="s">
        <v>101</v>
      </c>
      <c r="AD992" s="1" t="s">
        <v>101</v>
      </c>
      <c r="AE992" s="1" t="s">
        <v>101</v>
      </c>
      <c r="AF992" s="1" t="s">
        <v>101</v>
      </c>
      <c r="AG992" s="4" t="s">
        <v>1662</v>
      </c>
      <c r="AH992" s="4" t="s">
        <v>1663</v>
      </c>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c r="CJ992" s="1"/>
      <c r="CK992" s="17" t="str">
        <f>IF(AND(Main!AA992="يتجاوز التوقعات بكثير", Main!AB992="يتجاوز التوقعات بكثير"), "يتجاوز التوقعات بكثير",
 IF(OR(AND(Main!AA992="يتجاوز التوقعات بكثير", Main!AB992="يتجاوز التوقعات"), AND(Main!AA992="يتجاوز التوقعات", Main!AB992="يتجاوز التوقعات بكثير")), "يتجاوز التوقعات",
 IF(AND(Main!AA992="يتجاوز التوقعات", Main!AB992="يتجاوز التوقعات"), "يتجاوز التوقعات",
 IF(OR(AND(Main!AA992="يتجاوز التوقعات", Main!AB992="يفي بالتوقعات"), AND(Main!AA992="يفي بالتوقعات", Main!AB992="يتجاوز التوقعات")), "يفي بالتوقعات",
 IF(AND(Main!AA992="يفي بالتوقعات", Main!AB992="يفي بالتوقعات"), "يفي بالتوقعات",
 IF(OR(AND(Main!AA992="يفي بالتوقعات", Main!AB992="يفي بالتوقعات جزئياً"), AND(Main!AA992="يفي بالتوقعات جزئياً", Main!AB992="يفي بالتوقعات")), "يفي بالتوقعات جزئياً",
 IF(AND(Main!AA992="يفي بالتوقعات جزئياً", Main!AB992="يفي بالتوقعات جزئياً"), "يفي بالتوقعات جزئياً",
 ""
 )))))))</f>
        <v>يتجاوز التوقعات</v>
      </c>
      <c r="CL992" s="17" t="str">
        <f>IF(AND(Main!AZ992="يتجاوز التوقعات بكثير", Main!BA992="يتجاوز التوقعات بكثير"), "يتجاوز التوقعات بكثير",
 IF(OR(AND(Main!AZ992="يتجاوز التوقعات بكثير", Main!BA992="يتجاوز التوقعات"), AND(Main!AZ992="يتجاوز التوقعات", Main!BA992="يتجاوز التوقعات بكثير")), "يتجاوز التوقعات",
 IF(AND(Main!AZ992="يتجاوز التوقعات", Main!BA992="يتجاوز التوقعات"), "يتجاوز التوقعات",
 IF(OR(AND(Main!AZ992="يتجاوز التوقعات", Main!BA992="يفي بالتوقعات"), AND(Main!AZ992="يفي بالتوقعات", Main!BA992="يتجاوز التوقعات")), "يفي بالتوقعات",
 IF(AND(Main!AZ992="يفي بالتوقعات", Main!BA992="يفي بالتوقعات"), "يفي بالتوقعات",
 IF(OR(AND(Main!AZ992="يفي بالتوقعات", Main!BA992="يفي بالتوقعات جزئياً"), AND(Main!AZ992="يفي بالتوقعات جزئياً", Main!BA992="يفي بالتوقعات")), "يفي بالتوقعات جزئياً",
 IF(AND(Main!AZ992="يفي بالتوقعات جزئياً", Main!BA992="يفي بالتوقعات جزئياً"), "يفي بالتوقعات جزئياً",
 ""
 )))))))</f>
        <v/>
      </c>
    </row>
    <row r="993" spans="1:90" ht="22.5" customHeight="1" x14ac:dyDescent="0.45">
      <c r="A993">
        <v>1004</v>
      </c>
      <c r="B993">
        <v>46006.899791666699</v>
      </c>
      <c r="C993">
        <v>46006.900590277801</v>
      </c>
      <c r="D993" s="1" t="s">
        <v>88</v>
      </c>
      <c r="E993" s="1" t="s">
        <v>89</v>
      </c>
      <c r="F993" s="8" t="s">
        <v>428</v>
      </c>
      <c r="G993" s="1" t="s">
        <v>367</v>
      </c>
      <c r="H993" s="1" t="s">
        <v>823</v>
      </c>
      <c r="I993" t="s">
        <v>1148</v>
      </c>
      <c r="J993" s="1" t="s">
        <v>93</v>
      </c>
      <c r="K993" t="s">
        <v>94</v>
      </c>
      <c r="M993" t="s">
        <v>95</v>
      </c>
      <c r="N993" s="1" t="s">
        <v>100</v>
      </c>
      <c r="O993" s="1" t="s">
        <v>97</v>
      </c>
      <c r="P993" s="1" t="s">
        <v>97</v>
      </c>
      <c r="Q993" s="1" t="s">
        <v>97</v>
      </c>
      <c r="R993" s="1" t="s">
        <v>97</v>
      </c>
      <c r="S993" s="1" t="s">
        <v>97</v>
      </c>
      <c r="T993" s="1" t="s">
        <v>97</v>
      </c>
      <c r="U993" s="1" t="s">
        <v>97</v>
      </c>
      <c r="V993" s="1" t="s">
        <v>97</v>
      </c>
      <c r="W993" s="1" t="s">
        <v>97</v>
      </c>
      <c r="X993" s="1" t="s">
        <v>97</v>
      </c>
      <c r="Y993" s="1" t="s">
        <v>101</v>
      </c>
      <c r="Z993" s="1" t="s">
        <v>97</v>
      </c>
      <c r="AA993" s="1" t="s">
        <v>97</v>
      </c>
      <c r="AB993" s="1" t="s">
        <v>97</v>
      </c>
      <c r="AC993" s="1" t="s">
        <v>97</v>
      </c>
      <c r="AD993" s="1" t="s">
        <v>97</v>
      </c>
      <c r="AE993" s="1" t="s">
        <v>97</v>
      </c>
      <c r="AF993" s="1" t="s">
        <v>97</v>
      </c>
      <c r="AG993" s="4" t="s">
        <v>1664</v>
      </c>
      <c r="AH993" s="4" t="s">
        <v>1665</v>
      </c>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c r="CJ993" s="1"/>
      <c r="CK993" s="17" t="str">
        <f>IF(AND(Main!AA993="يتجاوز التوقعات بكثير", Main!AB993="يتجاوز التوقعات بكثير"), "يتجاوز التوقعات بكثير",
 IF(OR(AND(Main!AA993="يتجاوز التوقعات بكثير", Main!AB993="يتجاوز التوقعات"), AND(Main!AA993="يتجاوز التوقعات", Main!AB993="يتجاوز التوقعات بكثير")), "يتجاوز التوقعات",
 IF(AND(Main!AA993="يتجاوز التوقعات", Main!AB993="يتجاوز التوقعات"), "يتجاوز التوقعات",
 IF(OR(AND(Main!AA993="يتجاوز التوقعات", Main!AB993="يفي بالتوقعات"), AND(Main!AA993="يفي بالتوقعات", Main!AB993="يتجاوز التوقعات")), "يفي بالتوقعات",
 IF(AND(Main!AA993="يفي بالتوقعات", Main!AB993="يفي بالتوقعات"), "يفي بالتوقعات",
 IF(OR(AND(Main!AA993="يفي بالتوقعات", Main!AB993="يفي بالتوقعات جزئياً"), AND(Main!AA993="يفي بالتوقعات جزئياً", Main!AB993="يفي بالتوقعات")), "يفي بالتوقعات جزئياً",
 IF(AND(Main!AA993="يفي بالتوقعات جزئياً", Main!AB993="يفي بالتوقعات جزئياً"), "يفي بالتوقعات جزئياً",
 ""
 )))))))</f>
        <v>يتجاوز التوقعات بكثير</v>
      </c>
      <c r="CL993" s="17" t="str">
        <f>IF(AND(Main!AZ993="يتجاوز التوقعات بكثير", Main!BA993="يتجاوز التوقعات بكثير"), "يتجاوز التوقعات بكثير",
 IF(OR(AND(Main!AZ993="يتجاوز التوقعات بكثير", Main!BA993="يتجاوز التوقعات"), AND(Main!AZ993="يتجاوز التوقعات", Main!BA993="يتجاوز التوقعات بكثير")), "يتجاوز التوقعات",
 IF(AND(Main!AZ993="يتجاوز التوقعات", Main!BA993="يتجاوز التوقعات"), "يتجاوز التوقعات",
 IF(OR(AND(Main!AZ993="يتجاوز التوقعات", Main!BA993="يفي بالتوقعات"), AND(Main!AZ993="يفي بالتوقعات", Main!BA993="يتجاوز التوقعات")), "يفي بالتوقعات",
 IF(AND(Main!AZ993="يفي بالتوقعات", Main!BA993="يفي بالتوقعات"), "يفي بالتوقعات",
 IF(OR(AND(Main!AZ993="يفي بالتوقعات", Main!BA993="يفي بالتوقعات جزئياً"), AND(Main!AZ993="يفي بالتوقعات جزئياً", Main!BA993="يفي بالتوقعات")), "يفي بالتوقعات جزئياً",
 IF(AND(Main!AZ993="يفي بالتوقعات جزئياً", Main!BA993="يفي بالتوقعات جزئياً"), "يفي بالتوقعات جزئياً",
 ""
 )))))))</f>
        <v/>
      </c>
    </row>
    <row r="994" spans="1:90" ht="22.5" customHeight="1" x14ac:dyDescent="0.45">
      <c r="A994">
        <v>1005</v>
      </c>
      <c r="B994">
        <v>46009.327129629601</v>
      </c>
      <c r="C994">
        <v>46009.3344560185</v>
      </c>
      <c r="D994" s="1" t="s">
        <v>752</v>
      </c>
      <c r="E994" s="1" t="s">
        <v>753</v>
      </c>
      <c r="F994" s="8" t="s">
        <v>602</v>
      </c>
      <c r="G994" s="1" t="s">
        <v>597</v>
      </c>
      <c r="H994" s="1" t="s">
        <v>823</v>
      </c>
      <c r="I994" t="s">
        <v>875</v>
      </c>
      <c r="J994" s="1" t="s">
        <v>93</v>
      </c>
      <c r="K994" t="s">
        <v>94</v>
      </c>
      <c r="M994" t="s">
        <v>95</v>
      </c>
      <c r="N994" s="1" t="s">
        <v>96</v>
      </c>
      <c r="O994" s="1" t="s">
        <v>97</v>
      </c>
      <c r="P994" s="1" t="s">
        <v>97</v>
      </c>
      <c r="Q994" s="1" t="s">
        <v>97</v>
      </c>
      <c r="R994" s="1" t="s">
        <v>97</v>
      </c>
      <c r="S994" s="1" t="s">
        <v>97</v>
      </c>
      <c r="T994" s="1" t="s">
        <v>97</v>
      </c>
      <c r="U994" s="1" t="s">
        <v>97</v>
      </c>
      <c r="V994" s="1" t="s">
        <v>97</v>
      </c>
      <c r="W994" s="1" t="s">
        <v>97</v>
      </c>
      <c r="X994" s="1" t="s">
        <v>97</v>
      </c>
      <c r="Y994" s="1" t="s">
        <v>101</v>
      </c>
      <c r="Z994" s="1" t="s">
        <v>101</v>
      </c>
      <c r="AA994" s="1" t="s">
        <v>97</v>
      </c>
      <c r="AB994" s="1" t="s">
        <v>97</v>
      </c>
      <c r="AC994" s="1" t="s">
        <v>97</v>
      </c>
      <c r="AD994" s="1" t="s">
        <v>97</v>
      </c>
      <c r="AE994" s="1" t="s">
        <v>97</v>
      </c>
      <c r="AF994" s="1" t="s">
        <v>97</v>
      </c>
      <c r="AG994" s="4" t="s">
        <v>1666</v>
      </c>
      <c r="AH994" s="4" t="s">
        <v>1667</v>
      </c>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c r="CJ994" s="1"/>
      <c r="CK994" s="17" t="str">
        <f>IF(AND(Main!AA994="يتجاوز التوقعات بكثير", Main!AB994="يتجاوز التوقعات بكثير"), "يتجاوز التوقعات بكثير",
 IF(OR(AND(Main!AA994="يتجاوز التوقعات بكثير", Main!AB994="يتجاوز التوقعات"), AND(Main!AA994="يتجاوز التوقعات", Main!AB994="يتجاوز التوقعات بكثير")), "يتجاوز التوقعات",
 IF(AND(Main!AA994="يتجاوز التوقعات", Main!AB994="يتجاوز التوقعات"), "يتجاوز التوقعات",
 IF(OR(AND(Main!AA994="يتجاوز التوقعات", Main!AB994="يفي بالتوقعات"), AND(Main!AA994="يفي بالتوقعات", Main!AB994="يتجاوز التوقعات")), "يفي بالتوقعات",
 IF(AND(Main!AA994="يفي بالتوقعات", Main!AB994="يفي بالتوقعات"), "يفي بالتوقعات",
 IF(OR(AND(Main!AA994="يفي بالتوقعات", Main!AB994="يفي بالتوقعات جزئياً"), AND(Main!AA994="يفي بالتوقعات جزئياً", Main!AB994="يفي بالتوقعات")), "يفي بالتوقعات جزئياً",
 IF(AND(Main!AA994="يفي بالتوقعات جزئياً", Main!AB994="يفي بالتوقعات جزئياً"), "يفي بالتوقعات جزئياً",
 ""
 )))))))</f>
        <v>يتجاوز التوقعات بكثير</v>
      </c>
      <c r="CL994" s="17" t="str">
        <f>IF(AND(Main!AZ994="يتجاوز التوقعات بكثير", Main!BA994="يتجاوز التوقعات بكثير"), "يتجاوز التوقعات بكثير",
 IF(OR(AND(Main!AZ994="يتجاوز التوقعات بكثير", Main!BA994="يتجاوز التوقعات"), AND(Main!AZ994="يتجاوز التوقعات", Main!BA994="يتجاوز التوقعات بكثير")), "يتجاوز التوقعات",
 IF(AND(Main!AZ994="يتجاوز التوقعات", Main!BA994="يتجاوز التوقعات"), "يتجاوز التوقعات",
 IF(OR(AND(Main!AZ994="يتجاوز التوقعات", Main!BA994="يفي بالتوقعات"), AND(Main!AZ994="يفي بالتوقعات", Main!BA994="يتجاوز التوقعات")), "يفي بالتوقعات",
 IF(AND(Main!AZ994="يفي بالتوقعات", Main!BA994="يفي بالتوقعات"), "يفي بالتوقعات",
 IF(OR(AND(Main!AZ994="يفي بالتوقعات", Main!BA994="يفي بالتوقعات جزئياً"), AND(Main!AZ994="يفي بالتوقعات جزئياً", Main!BA994="يفي بالتوقعات")), "يفي بالتوقعات جزئياً",
 IF(AND(Main!AZ994="يفي بالتوقعات جزئياً", Main!BA994="يفي بالتوقعات جزئياً"), "يفي بالتوقعات جزئياً",
 ""
 )))))))</f>
        <v/>
      </c>
    </row>
    <row r="995" spans="1:90" ht="22.5" customHeight="1" x14ac:dyDescent="0.45">
      <c r="A995">
        <v>1006</v>
      </c>
      <c r="B995">
        <v>46009.419189814798</v>
      </c>
      <c r="C995">
        <v>46009.424317129597</v>
      </c>
      <c r="D995" s="1" t="s">
        <v>752</v>
      </c>
      <c r="E995" s="1" t="s">
        <v>753</v>
      </c>
      <c r="F995" s="8" t="s">
        <v>602</v>
      </c>
      <c r="G995" s="1" t="s">
        <v>597</v>
      </c>
      <c r="H995" s="1" t="s">
        <v>823</v>
      </c>
      <c r="I995" t="s">
        <v>1148</v>
      </c>
      <c r="J995" s="1" t="s">
        <v>93</v>
      </c>
      <c r="K995" t="s">
        <v>94</v>
      </c>
      <c r="M995" t="s">
        <v>95</v>
      </c>
      <c r="N995" s="1" t="s">
        <v>100</v>
      </c>
      <c r="O995" s="1" t="s">
        <v>97</v>
      </c>
      <c r="P995" s="1" t="s">
        <v>97</v>
      </c>
      <c r="Q995" s="1" t="s">
        <v>97</v>
      </c>
      <c r="R995" s="1" t="s">
        <v>97</v>
      </c>
      <c r="S995" s="1" t="s">
        <v>97</v>
      </c>
      <c r="T995" s="1" t="s">
        <v>97</v>
      </c>
      <c r="U995" s="1" t="s">
        <v>97</v>
      </c>
      <c r="V995" s="1" t="s">
        <v>101</v>
      </c>
      <c r="W995" s="1" t="s">
        <v>97</v>
      </c>
      <c r="X995" s="1" t="s">
        <v>97</v>
      </c>
      <c r="Y995" s="1" t="s">
        <v>101</v>
      </c>
      <c r="Z995" s="1" t="s">
        <v>97</v>
      </c>
      <c r="AA995" s="1" t="s">
        <v>97</v>
      </c>
      <c r="AB995" s="1" t="s">
        <v>97</v>
      </c>
      <c r="AC995" s="1" t="s">
        <v>97</v>
      </c>
      <c r="AD995" s="1" t="s">
        <v>97</v>
      </c>
      <c r="AE995" s="1" t="s">
        <v>97</v>
      </c>
      <c r="AF995" s="1" t="s">
        <v>97</v>
      </c>
      <c r="AG995" s="4" t="s">
        <v>1668</v>
      </c>
      <c r="AH995" s="4" t="s">
        <v>1669</v>
      </c>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c r="CJ995" s="1"/>
      <c r="CK995" s="17" t="str">
        <f>IF(AND(Main!AA995="يتجاوز التوقعات بكثير", Main!AB995="يتجاوز التوقعات بكثير"), "يتجاوز التوقعات بكثير",
 IF(OR(AND(Main!AA995="يتجاوز التوقعات بكثير", Main!AB995="يتجاوز التوقعات"), AND(Main!AA995="يتجاوز التوقعات", Main!AB995="يتجاوز التوقعات بكثير")), "يتجاوز التوقعات",
 IF(AND(Main!AA995="يتجاوز التوقعات", Main!AB995="يتجاوز التوقعات"), "يتجاوز التوقعات",
 IF(OR(AND(Main!AA995="يتجاوز التوقعات", Main!AB995="يفي بالتوقعات"), AND(Main!AA995="يفي بالتوقعات", Main!AB995="يتجاوز التوقعات")), "يفي بالتوقعات",
 IF(AND(Main!AA995="يفي بالتوقعات", Main!AB995="يفي بالتوقعات"), "يفي بالتوقعات",
 IF(OR(AND(Main!AA995="يفي بالتوقعات", Main!AB995="يفي بالتوقعات جزئياً"), AND(Main!AA995="يفي بالتوقعات جزئياً", Main!AB995="يفي بالتوقعات")), "يفي بالتوقعات جزئياً",
 IF(AND(Main!AA995="يفي بالتوقعات جزئياً", Main!AB995="يفي بالتوقعات جزئياً"), "يفي بالتوقعات جزئياً",
 ""
 )))))))</f>
        <v>يتجاوز التوقعات بكثير</v>
      </c>
      <c r="CL995" s="17" t="str">
        <f>IF(AND(Main!AZ995="يتجاوز التوقعات بكثير", Main!BA995="يتجاوز التوقعات بكثير"), "يتجاوز التوقعات بكثير",
 IF(OR(AND(Main!AZ995="يتجاوز التوقعات بكثير", Main!BA995="يتجاوز التوقعات"), AND(Main!AZ995="يتجاوز التوقعات", Main!BA995="يتجاوز التوقعات بكثير")), "يتجاوز التوقعات",
 IF(AND(Main!AZ995="يتجاوز التوقعات", Main!BA995="يتجاوز التوقعات"), "يتجاوز التوقعات",
 IF(OR(AND(Main!AZ995="يتجاوز التوقعات", Main!BA995="يفي بالتوقعات"), AND(Main!AZ995="يفي بالتوقعات", Main!BA995="يتجاوز التوقعات")), "يفي بالتوقعات",
 IF(AND(Main!AZ995="يفي بالتوقعات", Main!BA995="يفي بالتوقعات"), "يفي بالتوقعات",
 IF(OR(AND(Main!AZ995="يفي بالتوقعات", Main!BA995="يفي بالتوقعات جزئياً"), AND(Main!AZ995="يفي بالتوقعات جزئياً", Main!BA995="يفي بالتوقعات")), "يفي بالتوقعات جزئياً",
 IF(AND(Main!AZ995="يفي بالتوقعات جزئياً", Main!BA995="يفي بالتوقعات جزئياً"), "يفي بالتوقعات جزئياً",
 ""
 )))))))</f>
        <v/>
      </c>
    </row>
    <row r="996" spans="1:90" ht="22.5" customHeight="1" x14ac:dyDescent="0.45">
      <c r="A996">
        <v>1007</v>
      </c>
      <c r="B996">
        <v>46009.424502314803</v>
      </c>
      <c r="C996">
        <v>46009.4300462963</v>
      </c>
      <c r="D996" s="1" t="s">
        <v>752</v>
      </c>
      <c r="E996" s="1" t="s">
        <v>753</v>
      </c>
      <c r="F996" s="8" t="s">
        <v>602</v>
      </c>
      <c r="G996" s="1" t="s">
        <v>597</v>
      </c>
      <c r="H996" s="1" t="s">
        <v>823</v>
      </c>
      <c r="I996" t="s">
        <v>1173</v>
      </c>
      <c r="J996" s="1" t="s">
        <v>93</v>
      </c>
      <c r="K996" t="s">
        <v>94</v>
      </c>
      <c r="M996" t="s">
        <v>95</v>
      </c>
      <c r="N996" s="1" t="s">
        <v>103</v>
      </c>
      <c r="O996" s="1" t="s">
        <v>97</v>
      </c>
      <c r="P996" s="1" t="s">
        <v>97</v>
      </c>
      <c r="Q996" s="1" t="s">
        <v>97</v>
      </c>
      <c r="R996" s="1" t="s">
        <v>97</v>
      </c>
      <c r="S996" s="1" t="s">
        <v>97</v>
      </c>
      <c r="T996" s="1" t="s">
        <v>97</v>
      </c>
      <c r="U996" s="1" t="s">
        <v>97</v>
      </c>
      <c r="V996" s="1" t="s">
        <v>101</v>
      </c>
      <c r="W996" s="1" t="s">
        <v>97</v>
      </c>
      <c r="X996" s="1" t="s">
        <v>97</v>
      </c>
      <c r="Y996" s="1" t="s">
        <v>97</v>
      </c>
      <c r="Z996" s="1" t="s">
        <v>97</v>
      </c>
      <c r="AA996" s="1" t="s">
        <v>97</v>
      </c>
      <c r="AB996" s="1" t="s">
        <v>97</v>
      </c>
      <c r="AC996" s="1" t="s">
        <v>97</v>
      </c>
      <c r="AD996" s="1" t="s">
        <v>97</v>
      </c>
      <c r="AE996" s="1" t="s">
        <v>97</v>
      </c>
      <c r="AF996" s="1" t="s">
        <v>97</v>
      </c>
      <c r="AG996" s="4" t="s">
        <v>1670</v>
      </c>
      <c r="AH996" s="4" t="s">
        <v>1671</v>
      </c>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c r="CJ996" s="1"/>
      <c r="CK996" s="17" t="str">
        <f>IF(AND(Main!AA996="يتجاوز التوقعات بكثير", Main!AB996="يتجاوز التوقعات بكثير"), "يتجاوز التوقعات بكثير",
 IF(OR(AND(Main!AA996="يتجاوز التوقعات بكثير", Main!AB996="يتجاوز التوقعات"), AND(Main!AA996="يتجاوز التوقعات", Main!AB996="يتجاوز التوقعات بكثير")), "يتجاوز التوقعات",
 IF(AND(Main!AA996="يتجاوز التوقعات", Main!AB996="يتجاوز التوقعات"), "يتجاوز التوقعات",
 IF(OR(AND(Main!AA996="يتجاوز التوقعات", Main!AB996="يفي بالتوقعات"), AND(Main!AA996="يفي بالتوقعات", Main!AB996="يتجاوز التوقعات")), "يفي بالتوقعات",
 IF(AND(Main!AA996="يفي بالتوقعات", Main!AB996="يفي بالتوقعات"), "يفي بالتوقعات",
 IF(OR(AND(Main!AA996="يفي بالتوقعات", Main!AB996="يفي بالتوقعات جزئياً"), AND(Main!AA996="يفي بالتوقعات جزئياً", Main!AB996="يفي بالتوقعات")), "يفي بالتوقعات جزئياً",
 IF(AND(Main!AA996="يفي بالتوقعات جزئياً", Main!AB996="يفي بالتوقعات جزئياً"), "يفي بالتوقعات جزئياً",
 ""
 )))))))</f>
        <v>يتجاوز التوقعات بكثير</v>
      </c>
      <c r="CL996" s="17" t="str">
        <f>IF(AND(Main!AZ996="يتجاوز التوقعات بكثير", Main!BA996="يتجاوز التوقعات بكثير"), "يتجاوز التوقعات بكثير",
 IF(OR(AND(Main!AZ996="يتجاوز التوقعات بكثير", Main!BA996="يتجاوز التوقعات"), AND(Main!AZ996="يتجاوز التوقعات", Main!BA996="يتجاوز التوقعات بكثير")), "يتجاوز التوقعات",
 IF(AND(Main!AZ996="يتجاوز التوقعات", Main!BA996="يتجاوز التوقعات"), "يتجاوز التوقعات",
 IF(OR(AND(Main!AZ996="يتجاوز التوقعات", Main!BA996="يفي بالتوقعات"), AND(Main!AZ996="يفي بالتوقعات", Main!BA996="يتجاوز التوقعات")), "يفي بالتوقعات",
 IF(AND(Main!AZ996="يفي بالتوقعات", Main!BA996="يفي بالتوقعات"), "يفي بالتوقعات",
 IF(OR(AND(Main!AZ996="يفي بالتوقعات", Main!BA996="يفي بالتوقعات جزئياً"), AND(Main!AZ996="يفي بالتوقعات جزئياً", Main!BA996="يفي بالتوقعات")), "يفي بالتوقعات جزئياً",
 IF(AND(Main!AZ996="يفي بالتوقعات جزئياً", Main!BA996="يفي بالتوقعات جزئياً"), "يفي بالتوقعات جزئياً",
 ""
 )))))))</f>
        <v/>
      </c>
    </row>
    <row r="997" spans="1:90" ht="22.5" customHeight="1" x14ac:dyDescent="0.45">
      <c r="A997">
        <v>1008</v>
      </c>
      <c r="B997">
        <v>46009.430324074099</v>
      </c>
      <c r="C997">
        <v>46009.434988425899</v>
      </c>
      <c r="D997" s="1" t="s">
        <v>752</v>
      </c>
      <c r="E997" s="1" t="s">
        <v>753</v>
      </c>
      <c r="F997" s="8" t="s">
        <v>602</v>
      </c>
      <c r="G997" s="1" t="s">
        <v>597</v>
      </c>
      <c r="H997" s="1" t="s">
        <v>823</v>
      </c>
      <c r="I997" t="s">
        <v>1196</v>
      </c>
      <c r="J997" s="1" t="s">
        <v>93</v>
      </c>
      <c r="K997" t="s">
        <v>94</v>
      </c>
      <c r="M997" t="s">
        <v>95</v>
      </c>
      <c r="N997" s="1" t="s">
        <v>703</v>
      </c>
      <c r="O997" s="1" t="s">
        <v>97</v>
      </c>
      <c r="P997" s="1" t="s">
        <v>97</v>
      </c>
      <c r="Q997" s="1" t="s">
        <v>97</v>
      </c>
      <c r="R997" s="1" t="s">
        <v>97</v>
      </c>
      <c r="S997" s="1" t="s">
        <v>97</v>
      </c>
      <c r="T997" s="1" t="s">
        <v>97</v>
      </c>
      <c r="U997" s="1" t="s">
        <v>97</v>
      </c>
      <c r="V997" s="1" t="s">
        <v>97</v>
      </c>
      <c r="W997" s="1" t="s">
        <v>97</v>
      </c>
      <c r="X997" s="1" t="s">
        <v>97</v>
      </c>
      <c r="Y997" s="1" t="s">
        <v>97</v>
      </c>
      <c r="Z997" s="1" t="s">
        <v>97</v>
      </c>
      <c r="AA997" s="1" t="s">
        <v>97</v>
      </c>
      <c r="AB997" s="1" t="s">
        <v>97</v>
      </c>
      <c r="AC997" s="1" t="s">
        <v>97</v>
      </c>
      <c r="AD997" s="1" t="s">
        <v>97</v>
      </c>
      <c r="AE997" s="1" t="s">
        <v>97</v>
      </c>
      <c r="AF997" s="1" t="s">
        <v>97</v>
      </c>
      <c r="AG997" s="4" t="s">
        <v>1672</v>
      </c>
      <c r="AH997" s="4" t="s">
        <v>163</v>
      </c>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c r="CJ997" s="1"/>
      <c r="CK997" s="17" t="str">
        <f>IF(AND(Main!AA997="يتجاوز التوقعات بكثير", Main!AB997="يتجاوز التوقعات بكثير"), "يتجاوز التوقعات بكثير",
 IF(OR(AND(Main!AA997="يتجاوز التوقعات بكثير", Main!AB997="يتجاوز التوقعات"), AND(Main!AA997="يتجاوز التوقعات", Main!AB997="يتجاوز التوقعات بكثير")), "يتجاوز التوقعات",
 IF(AND(Main!AA997="يتجاوز التوقعات", Main!AB997="يتجاوز التوقعات"), "يتجاوز التوقعات",
 IF(OR(AND(Main!AA997="يتجاوز التوقعات", Main!AB997="يفي بالتوقعات"), AND(Main!AA997="يفي بالتوقعات", Main!AB997="يتجاوز التوقعات")), "يفي بالتوقعات",
 IF(AND(Main!AA997="يفي بالتوقعات", Main!AB997="يفي بالتوقعات"), "يفي بالتوقعات",
 IF(OR(AND(Main!AA997="يفي بالتوقعات", Main!AB997="يفي بالتوقعات جزئياً"), AND(Main!AA997="يفي بالتوقعات جزئياً", Main!AB997="يفي بالتوقعات")), "يفي بالتوقعات جزئياً",
 IF(AND(Main!AA997="يفي بالتوقعات جزئياً", Main!AB997="يفي بالتوقعات جزئياً"), "يفي بالتوقعات جزئياً",
 ""
 )))))))</f>
        <v>يتجاوز التوقعات بكثير</v>
      </c>
      <c r="CL997" s="17" t="str">
        <f>IF(AND(Main!AZ997="يتجاوز التوقعات بكثير", Main!BA997="يتجاوز التوقعات بكثير"), "يتجاوز التوقعات بكثير",
 IF(OR(AND(Main!AZ997="يتجاوز التوقعات بكثير", Main!BA997="يتجاوز التوقعات"), AND(Main!AZ997="يتجاوز التوقعات", Main!BA997="يتجاوز التوقعات بكثير")), "يتجاوز التوقعات",
 IF(AND(Main!AZ997="يتجاوز التوقعات", Main!BA997="يتجاوز التوقعات"), "يتجاوز التوقعات",
 IF(OR(AND(Main!AZ997="يتجاوز التوقعات", Main!BA997="يفي بالتوقعات"), AND(Main!AZ997="يفي بالتوقعات", Main!BA997="يتجاوز التوقعات")), "يفي بالتوقعات",
 IF(AND(Main!AZ997="يفي بالتوقعات", Main!BA997="يفي بالتوقعات"), "يفي بالتوقعات",
 IF(OR(AND(Main!AZ997="يفي بالتوقعات", Main!BA997="يفي بالتوقعات جزئياً"), AND(Main!AZ997="يفي بالتوقعات جزئياً", Main!BA997="يفي بالتوقعات")), "يفي بالتوقعات جزئياً",
 IF(AND(Main!AZ997="يفي بالتوقعات جزئياً", Main!BA997="يفي بالتوقعات جزئياً"), "يفي بالتوقعات جزئياً",
 ""
 )))))))</f>
        <v/>
      </c>
    </row>
    <row r="998" spans="1:90" ht="22.5" customHeight="1" x14ac:dyDescent="0.45">
      <c r="A998">
        <v>1009</v>
      </c>
      <c r="B998">
        <v>46009.435092592597</v>
      </c>
      <c r="C998">
        <v>46009.450405092597</v>
      </c>
      <c r="D998" s="1" t="s">
        <v>752</v>
      </c>
      <c r="E998" s="1" t="s">
        <v>753</v>
      </c>
      <c r="F998" s="8" t="s">
        <v>596</v>
      </c>
      <c r="G998" s="1" t="s">
        <v>597</v>
      </c>
      <c r="H998" s="1" t="s">
        <v>823</v>
      </c>
      <c r="J998" s="1" t="s">
        <v>93</v>
      </c>
      <c r="K998" t="s">
        <v>105</v>
      </c>
      <c r="M998" t="s">
        <v>95</v>
      </c>
      <c r="N998" s="1"/>
      <c r="O998" s="1"/>
      <c r="P998" s="1"/>
      <c r="Q998" s="1"/>
      <c r="R998" s="1"/>
      <c r="S998" s="1"/>
      <c r="T998" s="1"/>
      <c r="U998" s="1"/>
      <c r="V998" s="1"/>
      <c r="W998" s="1"/>
      <c r="X998" s="1"/>
      <c r="Y998" s="1"/>
      <c r="Z998" s="1"/>
      <c r="AA998" s="1"/>
      <c r="AB998" s="1"/>
      <c r="AC998" s="1"/>
      <c r="AD998" s="1"/>
      <c r="AE998" s="1"/>
      <c r="AF998" s="1"/>
      <c r="AG998" s="4"/>
      <c r="AH998" s="4"/>
      <c r="AN998" s="1" t="s">
        <v>97</v>
      </c>
      <c r="AO998" s="1" t="s">
        <v>97</v>
      </c>
      <c r="AP998" s="1" t="s">
        <v>97</v>
      </c>
      <c r="AQ998" s="1" t="s">
        <v>97</v>
      </c>
      <c r="AR998" s="1" t="s">
        <v>97</v>
      </c>
      <c r="AS998" s="1" t="s">
        <v>97</v>
      </c>
      <c r="AT998" s="1" t="s">
        <v>97</v>
      </c>
      <c r="AU998" s="1" t="s">
        <v>97</v>
      </c>
      <c r="AV998" s="1" t="s">
        <v>97</v>
      </c>
      <c r="AW998" s="1" t="s">
        <v>97</v>
      </c>
      <c r="AX998" s="1" t="s">
        <v>97</v>
      </c>
      <c r="AY998" s="1" t="s">
        <v>97</v>
      </c>
      <c r="AZ998" s="1" t="s">
        <v>97</v>
      </c>
      <c r="BA998" s="1" t="s">
        <v>97</v>
      </c>
      <c r="BB998" s="1" t="s">
        <v>97</v>
      </c>
      <c r="BC998" s="1" t="s">
        <v>97</v>
      </c>
      <c r="BD998" s="1" t="s">
        <v>97</v>
      </c>
      <c r="BE998" s="1" t="s">
        <v>97</v>
      </c>
      <c r="BF998" s="4" t="s">
        <v>1673</v>
      </c>
      <c r="BG998" s="4" t="s">
        <v>163</v>
      </c>
      <c r="BH998" s="4" t="s">
        <v>163</v>
      </c>
      <c r="BI998" s="4" t="s">
        <v>163</v>
      </c>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c r="CJ998" s="1"/>
      <c r="CK998" s="17" t="str">
        <f>IF(AND(Main!AA998="يتجاوز التوقعات بكثير", Main!AB998="يتجاوز التوقعات بكثير"), "يتجاوز التوقعات بكثير",
 IF(OR(AND(Main!AA998="يتجاوز التوقعات بكثير", Main!AB998="يتجاوز التوقعات"), AND(Main!AA998="يتجاوز التوقعات", Main!AB998="يتجاوز التوقعات بكثير")), "يتجاوز التوقعات",
 IF(AND(Main!AA998="يتجاوز التوقعات", Main!AB998="يتجاوز التوقعات"), "يتجاوز التوقعات",
 IF(OR(AND(Main!AA998="يتجاوز التوقعات", Main!AB998="يفي بالتوقعات"), AND(Main!AA998="يفي بالتوقعات", Main!AB998="يتجاوز التوقعات")), "يفي بالتوقعات",
 IF(AND(Main!AA998="يفي بالتوقعات", Main!AB998="يفي بالتوقعات"), "يفي بالتوقعات",
 IF(OR(AND(Main!AA998="يفي بالتوقعات", Main!AB998="يفي بالتوقعات جزئياً"), AND(Main!AA998="يفي بالتوقعات جزئياً", Main!AB998="يفي بالتوقعات")), "يفي بالتوقعات جزئياً",
 IF(AND(Main!AA998="يفي بالتوقعات جزئياً", Main!AB998="يفي بالتوقعات جزئياً"), "يفي بالتوقعات جزئياً",
 ""
 )))))))</f>
        <v/>
      </c>
      <c r="CL998" s="17" t="str">
        <f>IF(AND(Main!AZ998="يتجاوز التوقعات بكثير", Main!BA998="يتجاوز التوقعات بكثير"), "يتجاوز التوقعات بكثير",
 IF(OR(AND(Main!AZ998="يتجاوز التوقعات بكثير", Main!BA998="يتجاوز التوقعات"), AND(Main!AZ998="يتجاوز التوقعات", Main!BA998="يتجاوز التوقعات بكثير")), "يتجاوز التوقعات",
 IF(AND(Main!AZ998="يتجاوز التوقعات", Main!BA998="يتجاوز التوقعات"), "يتجاوز التوقعات",
 IF(OR(AND(Main!AZ998="يتجاوز التوقعات", Main!BA998="يفي بالتوقعات"), AND(Main!AZ998="يفي بالتوقعات", Main!BA998="يتجاوز التوقعات")), "يفي بالتوقعات",
 IF(AND(Main!AZ998="يفي بالتوقعات", Main!BA998="يفي بالتوقعات"), "يفي بالتوقعات",
 IF(OR(AND(Main!AZ998="يفي بالتوقعات", Main!BA998="يفي بالتوقعات جزئياً"), AND(Main!AZ998="يفي بالتوقعات جزئياً", Main!BA998="يفي بالتوقعات")), "يفي بالتوقعات جزئياً",
 IF(AND(Main!AZ998="يفي بالتوقعات جزئياً", Main!BA998="يفي بالتوقعات جزئياً"), "يفي بالتوقعات جزئياً",
 ""
 )))))))</f>
        <v>يتجاوز التوقعات بكثير</v>
      </c>
    </row>
    <row r="999" spans="1:90" ht="22.5" customHeight="1" x14ac:dyDescent="0.45">
      <c r="A999">
        <v>1010</v>
      </c>
      <c r="B999">
        <v>46009.457650463002</v>
      </c>
      <c r="C999">
        <v>46009.458946759303</v>
      </c>
      <c r="D999" s="1" t="s">
        <v>986</v>
      </c>
      <c r="E999" s="1" t="s">
        <v>987</v>
      </c>
      <c r="F999" s="8" t="s">
        <v>140</v>
      </c>
      <c r="G999" s="1" t="s">
        <v>131</v>
      </c>
      <c r="H999" s="1" t="s">
        <v>823</v>
      </c>
      <c r="J999" s="1" t="s">
        <v>93</v>
      </c>
      <c r="K999" t="s">
        <v>105</v>
      </c>
      <c r="M999" t="s">
        <v>95</v>
      </c>
      <c r="N999" s="1"/>
      <c r="O999" s="1"/>
      <c r="P999" s="1"/>
      <c r="Q999" s="1"/>
      <c r="R999" s="1"/>
      <c r="S999" s="1"/>
      <c r="T999" s="1"/>
      <c r="U999" s="1"/>
      <c r="V999" s="1"/>
      <c r="W999" s="1"/>
      <c r="X999" s="1"/>
      <c r="Y999" s="1"/>
      <c r="Z999" s="1"/>
      <c r="AA999" s="1"/>
      <c r="AB999" s="1"/>
      <c r="AC999" s="1"/>
      <c r="AD999" s="1"/>
      <c r="AE999" s="1"/>
      <c r="AF999" s="1"/>
      <c r="AG999" s="4"/>
      <c r="AH999" s="4"/>
      <c r="AN999" s="1" t="s">
        <v>97</v>
      </c>
      <c r="AO999" s="1" t="s">
        <v>97</v>
      </c>
      <c r="AP999" s="1" t="s">
        <v>97</v>
      </c>
      <c r="AQ999" s="1" t="s">
        <v>97</v>
      </c>
      <c r="AR999" s="1" t="s">
        <v>97</v>
      </c>
      <c r="AS999" s="1" t="s">
        <v>97</v>
      </c>
      <c r="AT999" s="1" t="s">
        <v>97</v>
      </c>
      <c r="AU999" s="1" t="s">
        <v>97</v>
      </c>
      <c r="AV999" s="1" t="s">
        <v>97</v>
      </c>
      <c r="AW999" s="1" t="s">
        <v>97</v>
      </c>
      <c r="AX999" s="1" t="s">
        <v>97</v>
      </c>
      <c r="AY999" s="1" t="s">
        <v>97</v>
      </c>
      <c r="AZ999" s="1" t="s">
        <v>97</v>
      </c>
      <c r="BA999" s="1" t="s">
        <v>97</v>
      </c>
      <c r="BB999" s="1" t="s">
        <v>97</v>
      </c>
      <c r="BC999" s="1" t="s">
        <v>97</v>
      </c>
      <c r="BD999" s="1" t="s">
        <v>97</v>
      </c>
      <c r="BE999" s="1" t="s">
        <v>97</v>
      </c>
      <c r="BF999" s="4" t="s">
        <v>99</v>
      </c>
      <c r="BG999" s="4" t="s">
        <v>99</v>
      </c>
      <c r="BH999" s="4" t="s">
        <v>99</v>
      </c>
      <c r="BI999" s="4" t="s">
        <v>99</v>
      </c>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c r="CJ999" s="1"/>
      <c r="CK999" s="17" t="str">
        <f>IF(AND(Main!AA999="يتجاوز التوقعات بكثير", Main!AB999="يتجاوز التوقعات بكثير"), "يتجاوز التوقعات بكثير",
 IF(OR(AND(Main!AA999="يتجاوز التوقعات بكثير", Main!AB999="يتجاوز التوقعات"), AND(Main!AA999="يتجاوز التوقعات", Main!AB999="يتجاوز التوقعات بكثير")), "يتجاوز التوقعات",
 IF(AND(Main!AA999="يتجاوز التوقعات", Main!AB999="يتجاوز التوقعات"), "يتجاوز التوقعات",
 IF(OR(AND(Main!AA999="يتجاوز التوقعات", Main!AB999="يفي بالتوقعات"), AND(Main!AA999="يفي بالتوقعات", Main!AB999="يتجاوز التوقعات")), "يفي بالتوقعات",
 IF(AND(Main!AA999="يفي بالتوقعات", Main!AB999="يفي بالتوقعات"), "يفي بالتوقعات",
 IF(OR(AND(Main!AA999="يفي بالتوقعات", Main!AB999="يفي بالتوقعات جزئياً"), AND(Main!AA999="يفي بالتوقعات جزئياً", Main!AB999="يفي بالتوقعات")), "يفي بالتوقعات جزئياً",
 IF(AND(Main!AA999="يفي بالتوقعات جزئياً", Main!AB999="يفي بالتوقعات جزئياً"), "يفي بالتوقعات جزئياً",
 ""
 )))))))</f>
        <v/>
      </c>
      <c r="CL999" s="17" t="str">
        <f>IF(AND(Main!AZ999="يتجاوز التوقعات بكثير", Main!BA999="يتجاوز التوقعات بكثير"), "يتجاوز التوقعات بكثير",
 IF(OR(AND(Main!AZ999="يتجاوز التوقعات بكثير", Main!BA999="يتجاوز التوقعات"), AND(Main!AZ999="يتجاوز التوقعات", Main!BA999="يتجاوز التوقعات بكثير")), "يتجاوز التوقعات",
 IF(AND(Main!AZ999="يتجاوز التوقعات", Main!BA999="يتجاوز التوقعات"), "يتجاوز التوقعات",
 IF(OR(AND(Main!AZ999="يتجاوز التوقعات", Main!BA999="يفي بالتوقعات"), AND(Main!AZ999="يفي بالتوقعات", Main!BA999="يتجاوز التوقعات")), "يفي بالتوقعات",
 IF(AND(Main!AZ999="يفي بالتوقعات", Main!BA999="يفي بالتوقعات"), "يفي بالتوقعات",
 IF(OR(AND(Main!AZ999="يفي بالتوقعات", Main!BA999="يفي بالتوقعات جزئياً"), AND(Main!AZ999="يفي بالتوقعات جزئياً", Main!BA999="يفي بالتوقعات")), "يفي بالتوقعات جزئياً",
 IF(AND(Main!AZ999="يفي بالتوقعات جزئياً", Main!BA999="يفي بالتوقعات جزئياً"), "يفي بالتوقعات جزئياً",
 ""
 )))))))</f>
        <v>يتجاوز التوقعات بكثير</v>
      </c>
    </row>
    <row r="1000" spans="1:90" ht="22.5" customHeight="1" x14ac:dyDescent="0.45">
      <c r="A1000">
        <v>1011</v>
      </c>
      <c r="B1000">
        <v>46009.462800925903</v>
      </c>
      <c r="C1000">
        <v>46009.464432870402</v>
      </c>
      <c r="D1000" s="1" t="s">
        <v>318</v>
      </c>
      <c r="E1000" s="1" t="s">
        <v>319</v>
      </c>
      <c r="F1000" s="8" t="s">
        <v>471</v>
      </c>
      <c r="G1000" s="1" t="s">
        <v>299</v>
      </c>
      <c r="H1000" s="1" t="s">
        <v>823</v>
      </c>
      <c r="J1000" s="1" t="s">
        <v>93</v>
      </c>
      <c r="K1000" t="s">
        <v>105</v>
      </c>
      <c r="M1000" t="s">
        <v>95</v>
      </c>
      <c r="N1000" s="1"/>
      <c r="O1000" s="1"/>
      <c r="P1000" s="1"/>
      <c r="Q1000" s="1"/>
      <c r="R1000" s="1"/>
      <c r="S1000" s="1"/>
      <c r="T1000" s="1"/>
      <c r="U1000" s="1"/>
      <c r="V1000" s="1"/>
      <c r="W1000" s="1"/>
      <c r="X1000" s="1"/>
      <c r="Y1000" s="1"/>
      <c r="Z1000" s="1"/>
      <c r="AA1000" s="1"/>
      <c r="AB1000" s="1"/>
      <c r="AC1000" s="1"/>
      <c r="AD1000" s="1"/>
      <c r="AE1000" s="1"/>
      <c r="AF1000" s="1"/>
      <c r="AG1000" s="4"/>
      <c r="AH1000" s="4"/>
      <c r="AN1000" s="1" t="s">
        <v>97</v>
      </c>
      <c r="AO1000" s="1" t="s">
        <v>97</v>
      </c>
      <c r="AP1000" s="1" t="s">
        <v>97</v>
      </c>
      <c r="AQ1000" s="1" t="s">
        <v>97</v>
      </c>
      <c r="AR1000" s="1" t="s">
        <v>97</v>
      </c>
      <c r="AS1000" s="1" t="s">
        <v>97</v>
      </c>
      <c r="AT1000" s="1" t="s">
        <v>97</v>
      </c>
      <c r="AU1000" s="1" t="s">
        <v>97</v>
      </c>
      <c r="AV1000" s="1" t="s">
        <v>97</v>
      </c>
      <c r="AW1000" s="1" t="s">
        <v>97</v>
      </c>
      <c r="AX1000" s="1" t="s">
        <v>97</v>
      </c>
      <c r="AY1000" s="1" t="s">
        <v>97</v>
      </c>
      <c r="AZ1000" s="1" t="s">
        <v>97</v>
      </c>
      <c r="BA1000" s="1" t="s">
        <v>97</v>
      </c>
      <c r="BB1000" s="1" t="s">
        <v>97</v>
      </c>
      <c r="BC1000" s="1" t="s">
        <v>97</v>
      </c>
      <c r="BD1000" s="1" t="s">
        <v>97</v>
      </c>
      <c r="BE1000" s="1" t="s">
        <v>97</v>
      </c>
      <c r="BF1000" s="4" t="s">
        <v>1011</v>
      </c>
      <c r="BG1000" s="4" t="s">
        <v>1011</v>
      </c>
      <c r="BH1000" s="4" t="s">
        <v>1011</v>
      </c>
      <c r="BI1000" s="4" t="s">
        <v>1011</v>
      </c>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c r="CJ1000" s="1"/>
      <c r="CK1000" s="17" t="str">
        <f>IF(AND(Main!AA1000="يتجاوز التوقعات بكثير", Main!AB1000="يتجاوز التوقعات بكثير"), "يتجاوز التوقعات بكثير",
 IF(OR(AND(Main!AA1000="يتجاوز التوقعات بكثير", Main!AB1000="يتجاوز التوقعات"), AND(Main!AA1000="يتجاوز التوقعات", Main!AB1000="يتجاوز التوقعات بكثير")), "يتجاوز التوقعات",
 IF(AND(Main!AA1000="يتجاوز التوقعات", Main!AB1000="يتجاوز التوقعات"), "يتجاوز التوقعات",
 IF(OR(AND(Main!AA1000="يتجاوز التوقعات", Main!AB1000="يفي بالتوقعات"), AND(Main!AA1000="يفي بالتوقعات", Main!AB1000="يتجاوز التوقعات")), "يفي بالتوقعات",
 IF(AND(Main!AA1000="يفي بالتوقعات", Main!AB1000="يفي بالتوقعات"), "يفي بالتوقعات",
 IF(OR(AND(Main!AA1000="يفي بالتوقعات", Main!AB1000="يفي بالتوقعات جزئياً"), AND(Main!AA1000="يفي بالتوقعات جزئياً", Main!AB1000="يفي بالتوقعات")), "يفي بالتوقعات جزئياً",
 IF(AND(Main!AA1000="يفي بالتوقعات جزئياً", Main!AB1000="يفي بالتوقعات جزئياً"), "يفي بالتوقعات جزئياً",
 ""
 )))))))</f>
        <v/>
      </c>
      <c r="CL1000" s="17" t="str">
        <f>IF(AND(Main!AZ1000="يتجاوز التوقعات بكثير", Main!BA1000="يتجاوز التوقعات بكثير"), "يتجاوز التوقعات بكثير",
 IF(OR(AND(Main!AZ1000="يتجاوز التوقعات بكثير", Main!BA1000="يتجاوز التوقعات"), AND(Main!AZ1000="يتجاوز التوقعات", Main!BA1000="يتجاوز التوقعات بكثير")), "يتجاوز التوقعات",
 IF(AND(Main!AZ1000="يتجاوز التوقعات", Main!BA1000="يتجاوز التوقعات"), "يتجاوز التوقعات",
 IF(OR(AND(Main!AZ1000="يتجاوز التوقعات", Main!BA1000="يفي بالتوقعات"), AND(Main!AZ1000="يفي بالتوقعات", Main!BA1000="يتجاوز التوقعات")), "يفي بالتوقعات",
 IF(AND(Main!AZ1000="يفي بالتوقعات", Main!BA1000="يفي بالتوقعات"), "يفي بالتوقعات",
 IF(OR(AND(Main!AZ1000="يفي بالتوقعات", Main!BA1000="يفي بالتوقعات جزئياً"), AND(Main!AZ1000="يفي بالتوقعات جزئياً", Main!BA1000="يفي بالتوقعات")), "يفي بالتوقعات جزئياً",
 IF(AND(Main!AZ1000="يفي بالتوقعات جزئياً", Main!BA1000="يفي بالتوقعات جزئياً"), "يفي بالتوقعات جزئياً",
 ""
 )))))))</f>
        <v>يتجاوز التوقعات بكثير</v>
      </c>
    </row>
    <row r="1001" spans="1:90" ht="22.5" customHeight="1" x14ac:dyDescent="0.45">
      <c r="D1001" s="1"/>
      <c r="E1001" s="1"/>
      <c r="G1001" s="1"/>
      <c r="H1001" s="1"/>
      <c r="J1001" s="1"/>
      <c r="N1001" s="1"/>
      <c r="O1001" s="1"/>
      <c r="P1001" s="1"/>
      <c r="Q1001" s="1"/>
      <c r="R1001" s="1"/>
      <c r="S1001" s="1"/>
      <c r="T1001" s="1"/>
      <c r="U1001" s="1"/>
      <c r="V1001" s="1"/>
      <c r="W1001" s="1"/>
      <c r="X1001" s="1"/>
      <c r="Y1001" s="1"/>
      <c r="Z1001" s="1"/>
      <c r="AA1001" s="1"/>
      <c r="AB1001" s="1"/>
      <c r="AC1001" s="1"/>
      <c r="AD1001" s="1"/>
      <c r="AE1001" s="1"/>
      <c r="AF1001" s="1"/>
      <c r="AG1001" s="4"/>
      <c r="AH1001" s="4"/>
      <c r="BF1001" s="4"/>
      <c r="BG1001" s="4"/>
      <c r="BH1001" s="4"/>
      <c r="BI1001" s="4"/>
      <c r="BJ1001" s="4"/>
      <c r="BK1001" s="4"/>
      <c r="BL1001" s="4"/>
      <c r="BM1001" s="4"/>
      <c r="BN1001" s="4"/>
      <c r="BO1001" s="4"/>
      <c r="BP1001" s="4"/>
      <c r="BQ1001" s="4"/>
      <c r="BR1001" s="4"/>
      <c r="BS1001" s="4"/>
      <c r="BT1001" s="4"/>
      <c r="BU1001" s="4"/>
      <c r="BV1001" s="4"/>
      <c r="BW1001" s="4"/>
      <c r="BX1001" s="4"/>
      <c r="BY1001" s="4"/>
      <c r="BZ1001" s="4"/>
      <c r="CA1001" s="4"/>
      <c r="CB1001" s="4"/>
      <c r="CC1001" s="4"/>
      <c r="CD1001" s="4"/>
      <c r="CE1001" s="4"/>
      <c r="CF1001" s="4"/>
      <c r="CG1001" s="4"/>
      <c r="CH1001" s="4"/>
      <c r="CI1001" s="4"/>
      <c r="CJ1001" s="1"/>
      <c r="CK1001" s="17" t="str">
        <f>IF(AND(Main!AA1001="يتجاوز التوقعات بكثير", Main!AB1001="يتجاوز التوقعات بكثير"), "يتجاوز التوقعات بكثير",
 IF(OR(AND(Main!AA1001="يتجاوز التوقعات بكثير", Main!AB1001="يتجاوز التوقعات"), AND(Main!AA1001="يتجاوز التوقعات", Main!AB1001="يتجاوز التوقعات بكثير")), "يتجاوز التوقعات",
 IF(AND(Main!AA1001="يتجاوز التوقعات", Main!AB1001="يتجاوز التوقعات"), "يتجاوز التوقعات",
 IF(OR(AND(Main!AA1001="يتجاوز التوقعات", Main!AB1001="يفي بالتوقعات"), AND(Main!AA1001="يفي بالتوقعات", Main!AB1001="يتجاوز التوقعات")), "يفي بالتوقعات",
 IF(AND(Main!AA1001="يفي بالتوقعات", Main!AB1001="يفي بالتوقعات"), "يفي بالتوقعات",
 IF(OR(AND(Main!AA1001="يفي بالتوقعات", Main!AB1001="يفي بالتوقعات جزئياً"), AND(Main!AA1001="يفي بالتوقعات جزئياً", Main!AB1001="يفي بالتوقعات")), "يفي بالتوقعات جزئياً",
 IF(AND(Main!AA1001="يفي بالتوقعات جزئياً", Main!AB1001="يفي بالتوقعات جزئياً"), "يفي بالتوقعات جزئياً",
 ""
 )))))))</f>
        <v/>
      </c>
      <c r="CL1001" s="17" t="str">
        <f>IF(AND(Main!AZ1001="يتجاوز التوقعات بكثير", Main!BA1001="يتجاوز التوقعات بكثير"), "يتجاوز التوقعات بكثير",
 IF(OR(AND(Main!AZ1001="يتجاوز التوقعات بكثير", Main!BA1001="يتجاوز التوقعات"), AND(Main!AZ1001="يتجاوز التوقعات", Main!BA1001="يتجاوز التوقعات بكثير")), "يتجاوز التوقعات",
 IF(AND(Main!AZ1001="يتجاوز التوقعات", Main!BA1001="يتجاوز التوقعات"), "يتجاوز التوقعات",
 IF(OR(AND(Main!AZ1001="يتجاوز التوقعات", Main!BA1001="يفي بالتوقعات"), AND(Main!AZ1001="يفي بالتوقعات", Main!BA1001="يتجاوز التوقعات")), "يفي بالتوقعات",
 IF(AND(Main!AZ1001="يفي بالتوقعات", Main!BA1001="يفي بالتوقعات"), "يفي بالتوقعات",
 IF(OR(AND(Main!AZ1001="يفي بالتوقعات", Main!BA1001="يفي بالتوقعات جزئياً"), AND(Main!AZ1001="يفي بالتوقعات جزئياً", Main!BA1001="يفي بالتوقعات")), "يفي بالتوقعات جزئياً",
 IF(AND(Main!AZ1001="يفي بالتوقعات جزئياً", Main!BA1001="يفي بالتوقعات جزئياً"), "يفي بالتوقعات جزئياً",
 ""
 )))))))</f>
        <v/>
      </c>
    </row>
    <row r="1002" spans="1:90" ht="22.5" customHeight="1" x14ac:dyDescent="0.45">
      <c r="D1002" s="1"/>
      <c r="E1002" s="1"/>
      <c r="G1002" s="1"/>
      <c r="H1002" s="1"/>
      <c r="J1002" s="1"/>
      <c r="N1002" s="1"/>
      <c r="O1002" s="1"/>
      <c r="P1002" s="1"/>
      <c r="Q1002" s="1"/>
      <c r="R1002" s="1"/>
      <c r="S1002" s="1"/>
      <c r="T1002" s="1"/>
      <c r="U1002" s="1"/>
      <c r="V1002" s="1"/>
      <c r="W1002" s="1"/>
      <c r="X1002" s="1"/>
      <c r="Y1002" s="1"/>
      <c r="Z1002" s="1"/>
      <c r="AA1002" s="1"/>
      <c r="AB1002" s="1"/>
      <c r="AC1002" s="1"/>
      <c r="AD1002" s="1"/>
      <c r="AE1002" s="1"/>
      <c r="AF1002" s="1"/>
      <c r="AG1002" s="4"/>
      <c r="AH1002" s="4"/>
      <c r="BF1002" s="4"/>
      <c r="BG1002" s="4"/>
      <c r="BH1002" s="4"/>
      <c r="BI1002" s="4"/>
      <c r="BJ1002" s="4"/>
      <c r="BK1002" s="4"/>
      <c r="BL1002" s="4"/>
      <c r="BM1002" s="4"/>
      <c r="BN1002" s="4"/>
      <c r="BO1002" s="4"/>
      <c r="BP1002" s="4"/>
      <c r="BQ1002" s="4"/>
      <c r="BR1002" s="4"/>
      <c r="BS1002" s="4"/>
      <c r="BT1002" s="4"/>
      <c r="BU1002" s="4"/>
      <c r="BV1002" s="4"/>
      <c r="BW1002" s="4"/>
      <c r="BX1002" s="4"/>
      <c r="BY1002" s="4"/>
      <c r="BZ1002" s="4"/>
      <c r="CA1002" s="4"/>
      <c r="CB1002" s="4"/>
      <c r="CC1002" s="4"/>
      <c r="CD1002" s="4"/>
      <c r="CE1002" s="4"/>
      <c r="CF1002" s="4"/>
      <c r="CG1002" s="4"/>
      <c r="CH1002" s="4"/>
      <c r="CI1002" s="4"/>
      <c r="CJ1002" s="1"/>
      <c r="CK1002" s="17" t="str">
        <f>IF(AND(Main!AA1002="يتجاوز التوقعات بكثير", Main!AB1002="يتجاوز التوقعات بكثير"), "يتجاوز التوقعات بكثير",
 IF(OR(AND(Main!AA1002="يتجاوز التوقعات بكثير", Main!AB1002="يتجاوز التوقعات"), AND(Main!AA1002="يتجاوز التوقعات", Main!AB1002="يتجاوز التوقعات بكثير")), "يتجاوز التوقعات",
 IF(AND(Main!AA1002="يتجاوز التوقعات", Main!AB1002="يتجاوز التوقعات"), "يتجاوز التوقعات",
 IF(OR(AND(Main!AA1002="يتجاوز التوقعات", Main!AB1002="يفي بالتوقعات"), AND(Main!AA1002="يفي بالتوقعات", Main!AB1002="يتجاوز التوقعات")), "يفي بالتوقعات",
 IF(AND(Main!AA1002="يفي بالتوقعات", Main!AB1002="يفي بالتوقعات"), "يفي بالتوقعات",
 IF(OR(AND(Main!AA1002="يفي بالتوقعات", Main!AB1002="يفي بالتوقعات جزئياً"), AND(Main!AA1002="يفي بالتوقعات جزئياً", Main!AB1002="يفي بالتوقعات")), "يفي بالتوقعات جزئياً",
 IF(AND(Main!AA1002="يفي بالتوقعات جزئياً", Main!AB1002="يفي بالتوقعات جزئياً"), "يفي بالتوقعات جزئياً",
 ""
 )))))))</f>
        <v/>
      </c>
      <c r="CL1002" s="17" t="str">
        <f>IF(AND(Main!AZ1002="يتجاوز التوقعات بكثير", Main!BA1002="يتجاوز التوقعات بكثير"), "يتجاوز التوقعات بكثير",
 IF(OR(AND(Main!AZ1002="يتجاوز التوقعات بكثير", Main!BA1002="يتجاوز التوقعات"), AND(Main!AZ1002="يتجاوز التوقعات", Main!BA1002="يتجاوز التوقعات بكثير")), "يتجاوز التوقعات",
 IF(AND(Main!AZ1002="يتجاوز التوقعات", Main!BA1002="يتجاوز التوقعات"), "يتجاوز التوقعات",
 IF(OR(AND(Main!AZ1002="يتجاوز التوقعات", Main!BA1002="يفي بالتوقعات"), AND(Main!AZ1002="يفي بالتوقعات", Main!BA1002="يتجاوز التوقعات")), "يفي بالتوقعات",
 IF(AND(Main!AZ1002="يفي بالتوقعات", Main!BA1002="يفي بالتوقعات"), "يفي بالتوقعات",
 IF(OR(AND(Main!AZ1002="يفي بالتوقعات", Main!BA1002="يفي بالتوقعات جزئياً"), AND(Main!AZ1002="يفي بالتوقعات جزئياً", Main!BA1002="يفي بالتوقعات")), "يفي بالتوقعات جزئياً",
 IF(AND(Main!AZ1002="يفي بالتوقعات جزئياً", Main!BA1002="يفي بالتوقعات جزئياً"), "يفي بالتوقعات جزئياً",
 ""
 )))))))</f>
        <v/>
      </c>
    </row>
    <row r="1003" spans="1:90" ht="22.5" customHeight="1" x14ac:dyDescent="0.45">
      <c r="A1003">
        <v>1014</v>
      </c>
      <c r="B1003">
        <v>46009.463923611103</v>
      </c>
      <c r="C1003">
        <v>46009.467511574097</v>
      </c>
      <c r="D1003" s="1" t="s">
        <v>296</v>
      </c>
      <c r="E1003" s="1" t="s">
        <v>297</v>
      </c>
      <c r="F1003" s="8" t="s">
        <v>335</v>
      </c>
      <c r="G1003" s="1" t="s">
        <v>299</v>
      </c>
      <c r="H1003" s="1" t="s">
        <v>92</v>
      </c>
      <c r="J1003" s="1" t="s">
        <v>93</v>
      </c>
      <c r="K1003" t="s">
        <v>105</v>
      </c>
      <c r="M1003" t="s">
        <v>95</v>
      </c>
      <c r="N1003" s="1"/>
      <c r="O1003" s="1"/>
      <c r="P1003" s="1"/>
      <c r="Q1003" s="1"/>
      <c r="R1003" s="1"/>
      <c r="S1003" s="1"/>
      <c r="T1003" s="1"/>
      <c r="U1003" s="1"/>
      <c r="V1003" s="1"/>
      <c r="W1003" s="1"/>
      <c r="X1003" s="1"/>
      <c r="Y1003" s="1"/>
      <c r="Z1003" s="1"/>
      <c r="AA1003" s="1"/>
      <c r="AB1003" s="1"/>
      <c r="AC1003" s="1"/>
      <c r="AD1003" s="1"/>
      <c r="AE1003" s="1"/>
      <c r="AF1003" s="1"/>
      <c r="AG1003" s="4"/>
      <c r="AH1003" s="4"/>
      <c r="AN1003" t="s">
        <v>97</v>
      </c>
      <c r="AO1003" t="s">
        <v>97</v>
      </c>
      <c r="AP1003" t="s">
        <v>97</v>
      </c>
      <c r="AQ1003" t="s">
        <v>97</v>
      </c>
      <c r="AR1003" t="s">
        <v>97</v>
      </c>
      <c r="AS1003" t="s">
        <v>97</v>
      </c>
      <c r="AT1003" t="s">
        <v>101</v>
      </c>
      <c r="AU1003" t="s">
        <v>97</v>
      </c>
      <c r="AV1003" t="s">
        <v>97</v>
      </c>
      <c r="AW1003" t="s">
        <v>97</v>
      </c>
      <c r="AX1003" t="s">
        <v>97</v>
      </c>
      <c r="AY1003" t="s">
        <v>101</v>
      </c>
      <c r="AZ1003" t="s">
        <v>101</v>
      </c>
      <c r="BA1003" t="s">
        <v>101</v>
      </c>
      <c r="BB1003" t="s">
        <v>97</v>
      </c>
      <c r="BC1003" t="s">
        <v>97</v>
      </c>
      <c r="BD1003" t="s">
        <v>97</v>
      </c>
      <c r="BE1003" t="s">
        <v>97</v>
      </c>
      <c r="BF1003" s="4" t="s">
        <v>1674</v>
      </c>
      <c r="BG1003" s="4" t="s">
        <v>1016</v>
      </c>
      <c r="BH1003" s="4" t="s">
        <v>1016</v>
      </c>
      <c r="BI1003" s="4" t="s">
        <v>1016</v>
      </c>
      <c r="BJ1003" s="4"/>
      <c r="BK1003" s="4"/>
      <c r="BL1003" s="4"/>
      <c r="BM1003" s="4"/>
      <c r="BN1003" s="4"/>
      <c r="BO1003" s="4"/>
      <c r="BP1003" s="4"/>
      <c r="BQ1003" s="4"/>
      <c r="BR1003" s="4"/>
      <c r="BS1003" s="4"/>
      <c r="BT1003" s="4"/>
      <c r="BU1003" s="4"/>
      <c r="BV1003" s="4"/>
      <c r="BW1003" s="4"/>
      <c r="BX1003" s="4"/>
      <c r="BY1003" s="4"/>
      <c r="BZ1003" s="4"/>
      <c r="CA1003" s="4"/>
      <c r="CB1003" s="4"/>
      <c r="CC1003" s="4"/>
      <c r="CD1003" s="4"/>
      <c r="CE1003" s="4"/>
      <c r="CF1003" s="4"/>
      <c r="CG1003" s="4"/>
      <c r="CH1003" s="4"/>
      <c r="CI1003" s="4"/>
      <c r="CJ1003" s="1"/>
      <c r="CK1003" s="17" t="str">
        <f>IF(AND(Main!AA1003="يتجاوز التوقعات بكثير", Main!AB1003="يتجاوز التوقعات بكثير"), "يتجاوز التوقعات بكثير",
 IF(OR(AND(Main!AA1003="يتجاوز التوقعات بكثير", Main!AB1003="يتجاوز التوقعات"), AND(Main!AA1003="يتجاوز التوقعات", Main!AB1003="يتجاوز التوقعات بكثير")), "يتجاوز التوقعات",
 IF(AND(Main!AA1003="يتجاوز التوقعات", Main!AB1003="يتجاوز التوقعات"), "يتجاوز التوقعات",
 IF(OR(AND(Main!AA1003="يتجاوز التوقعات", Main!AB1003="يفي بالتوقعات"), AND(Main!AA1003="يفي بالتوقعات", Main!AB1003="يتجاوز التوقعات")), "يفي بالتوقعات",
 IF(AND(Main!AA1003="يفي بالتوقعات", Main!AB1003="يفي بالتوقعات"), "يفي بالتوقعات",
 IF(OR(AND(Main!AA1003="يفي بالتوقعات", Main!AB1003="يفي بالتوقعات جزئياً"), AND(Main!AA1003="يفي بالتوقعات جزئياً", Main!AB1003="يفي بالتوقعات")), "يفي بالتوقعات جزئياً",
 IF(AND(Main!AA1003="يفي بالتوقعات جزئياً", Main!AB1003="يفي بالتوقعات جزئياً"), "يفي بالتوقعات جزئياً",
 ""
 )))))))</f>
        <v/>
      </c>
      <c r="CL1003" s="17" t="str">
        <f>IF(AND(Main!AZ1003="يتجاوز التوقعات بكثير", Main!BA1003="يتجاوز التوقعات بكثير"), "يتجاوز التوقعات بكثير",
 IF(OR(AND(Main!AZ1003="يتجاوز التوقعات بكثير", Main!BA1003="يتجاوز التوقعات"), AND(Main!AZ1003="يتجاوز التوقعات", Main!BA1003="يتجاوز التوقعات بكثير")), "يتجاوز التوقعات",
 IF(AND(Main!AZ1003="يتجاوز التوقعات", Main!BA1003="يتجاوز التوقعات"), "يتجاوز التوقعات",
 IF(OR(AND(Main!AZ1003="يتجاوز التوقعات", Main!BA1003="يفي بالتوقعات"), AND(Main!AZ1003="يفي بالتوقعات", Main!BA1003="يتجاوز التوقعات")), "يفي بالتوقعات",
 IF(AND(Main!AZ1003="يفي بالتوقعات", Main!BA1003="يفي بالتوقعات"), "يفي بالتوقعات",
 IF(OR(AND(Main!AZ1003="يفي بالتوقعات", Main!BA1003="يفي بالتوقعات جزئياً"), AND(Main!AZ1003="يفي بالتوقعات جزئياً", Main!BA1003="يفي بالتوقعات")), "يفي بالتوقعات جزئياً",
 IF(AND(Main!AZ1003="يفي بالتوقعات جزئياً", Main!BA1003="يفي بالتوقعات جزئياً"), "يفي بالتوقعات جزئياً",
 ""
 )))))))</f>
        <v>يتجاوز التوقعات</v>
      </c>
    </row>
    <row r="1004" spans="1:90" ht="22.5" customHeight="1" x14ac:dyDescent="0.45">
      <c r="A1004">
        <v>1015</v>
      </c>
      <c r="B1004">
        <v>46009.4675347222</v>
      </c>
      <c r="C1004">
        <v>46009.469525462999</v>
      </c>
      <c r="D1004" s="1" t="s">
        <v>296</v>
      </c>
      <c r="E1004" s="1" t="s">
        <v>297</v>
      </c>
      <c r="F1004" s="8" t="s">
        <v>335</v>
      </c>
      <c r="G1004" s="1" t="s">
        <v>299</v>
      </c>
      <c r="H1004" s="1" t="s">
        <v>92</v>
      </c>
      <c r="J1004" s="1" t="s">
        <v>93</v>
      </c>
      <c r="K1004" t="s">
        <v>105</v>
      </c>
      <c r="M1004" t="s">
        <v>95</v>
      </c>
      <c r="N1004" s="1"/>
      <c r="O1004" s="1"/>
      <c r="P1004" s="1"/>
      <c r="Q1004" s="1"/>
      <c r="R1004" s="1"/>
      <c r="S1004" s="1"/>
      <c r="T1004" s="1"/>
      <c r="U1004" s="1"/>
      <c r="V1004" s="1"/>
      <c r="W1004" s="1"/>
      <c r="X1004" s="1"/>
      <c r="Y1004" s="1"/>
      <c r="Z1004" s="1"/>
      <c r="AA1004" s="1"/>
      <c r="AB1004" s="1"/>
      <c r="AC1004" s="1"/>
      <c r="AD1004" s="1"/>
      <c r="AE1004" s="1"/>
      <c r="AF1004" s="1"/>
      <c r="AG1004" s="4"/>
      <c r="AH1004" s="4"/>
      <c r="AN1004" t="s">
        <v>97</v>
      </c>
      <c r="AO1004" t="s">
        <v>97</v>
      </c>
      <c r="AP1004" t="s">
        <v>97</v>
      </c>
      <c r="AQ1004" t="s">
        <v>97</v>
      </c>
      <c r="AR1004" t="s">
        <v>97</v>
      </c>
      <c r="AS1004" t="s">
        <v>97</v>
      </c>
      <c r="AT1004" t="s">
        <v>101</v>
      </c>
      <c r="AU1004" t="s">
        <v>97</v>
      </c>
      <c r="AV1004" t="s">
        <v>97</v>
      </c>
      <c r="AW1004" t="s">
        <v>97</v>
      </c>
      <c r="AX1004" t="s">
        <v>101</v>
      </c>
      <c r="AY1004" t="s">
        <v>101</v>
      </c>
      <c r="AZ1004" t="s">
        <v>97</v>
      </c>
      <c r="BA1004" t="s">
        <v>97</v>
      </c>
      <c r="BB1004" t="s">
        <v>97</v>
      </c>
      <c r="BC1004" t="s">
        <v>97</v>
      </c>
      <c r="BD1004" t="s">
        <v>97</v>
      </c>
      <c r="BE1004" t="s">
        <v>97</v>
      </c>
      <c r="BF1004" s="4" t="s">
        <v>1675</v>
      </c>
      <c r="BG1004" s="4" t="s">
        <v>1016</v>
      </c>
      <c r="BH1004" s="4" t="s">
        <v>1016</v>
      </c>
      <c r="BI1004" s="4" t="s">
        <v>1016</v>
      </c>
      <c r="BJ1004" s="4"/>
      <c r="BK1004" s="4"/>
      <c r="BL1004" s="4"/>
      <c r="BM1004" s="4"/>
      <c r="BN1004" s="4"/>
      <c r="BO1004" s="4"/>
      <c r="BP1004" s="4"/>
      <c r="BQ1004" s="4"/>
      <c r="BR1004" s="4"/>
      <c r="BS1004" s="4"/>
      <c r="BT1004" s="4"/>
      <c r="BU1004" s="4"/>
      <c r="BV1004" s="4"/>
      <c r="BW1004" s="4"/>
      <c r="BX1004" s="4"/>
      <c r="BY1004" s="4"/>
      <c r="BZ1004" s="4"/>
      <c r="CA1004" s="4"/>
      <c r="CB1004" s="4"/>
      <c r="CC1004" s="4"/>
      <c r="CD1004" s="4"/>
      <c r="CE1004" s="4"/>
      <c r="CF1004" s="4"/>
      <c r="CG1004" s="4"/>
      <c r="CH1004" s="4"/>
      <c r="CI1004" s="4"/>
      <c r="CJ1004" s="1"/>
      <c r="CK1004" s="17" t="str">
        <f>IF(AND(Main!AA1004="يتجاوز التوقعات بكثير", Main!AB1004="يتجاوز التوقعات بكثير"), "يتجاوز التوقعات بكثير",
 IF(OR(AND(Main!AA1004="يتجاوز التوقعات بكثير", Main!AB1004="يتجاوز التوقعات"), AND(Main!AA1004="يتجاوز التوقعات", Main!AB1004="يتجاوز التوقعات بكثير")), "يتجاوز التوقعات",
 IF(AND(Main!AA1004="يتجاوز التوقعات", Main!AB1004="يتجاوز التوقعات"), "يتجاوز التوقعات",
 IF(OR(AND(Main!AA1004="يتجاوز التوقعات", Main!AB1004="يفي بالتوقعات"), AND(Main!AA1004="يفي بالتوقعات", Main!AB1004="يتجاوز التوقعات")), "يفي بالتوقعات",
 IF(AND(Main!AA1004="يفي بالتوقعات", Main!AB1004="يفي بالتوقعات"), "يفي بالتوقعات",
 IF(OR(AND(Main!AA1004="يفي بالتوقعات", Main!AB1004="يفي بالتوقعات جزئياً"), AND(Main!AA1004="يفي بالتوقعات جزئياً", Main!AB1004="يفي بالتوقعات")), "يفي بالتوقعات جزئياً",
 IF(AND(Main!AA1004="يفي بالتوقعات جزئياً", Main!AB1004="يفي بالتوقعات جزئياً"), "يفي بالتوقعات جزئياً",
 ""
 )))))))</f>
        <v/>
      </c>
      <c r="CL1004" s="17" t="str">
        <f>IF(AND(Main!AZ1004="يتجاوز التوقعات بكثير", Main!BA1004="يتجاوز التوقعات بكثير"), "يتجاوز التوقعات بكثير",
 IF(OR(AND(Main!AZ1004="يتجاوز التوقعات بكثير", Main!BA1004="يتجاوز التوقعات"), AND(Main!AZ1004="يتجاوز التوقعات", Main!BA1004="يتجاوز التوقعات بكثير")), "يتجاوز التوقعات",
 IF(AND(Main!AZ1004="يتجاوز التوقعات", Main!BA1004="يتجاوز التوقعات"), "يتجاوز التوقعات",
 IF(OR(AND(Main!AZ1004="يتجاوز التوقعات", Main!BA1004="يفي بالتوقعات"), AND(Main!AZ1004="يفي بالتوقعات", Main!BA1004="يتجاوز التوقعات")), "يفي بالتوقعات",
 IF(AND(Main!AZ1004="يفي بالتوقعات", Main!BA1004="يفي بالتوقعات"), "يفي بالتوقعات",
 IF(OR(AND(Main!AZ1004="يفي بالتوقعات", Main!BA1004="يفي بالتوقعات جزئياً"), AND(Main!AZ1004="يفي بالتوقعات جزئياً", Main!BA1004="يفي بالتوقعات")), "يفي بالتوقعات جزئياً",
 IF(AND(Main!AZ1004="يفي بالتوقعات جزئياً", Main!BA1004="يفي بالتوقعات جزئياً"), "يفي بالتوقعات جزئياً",
 ""
 )))))))</f>
        <v>يتجاوز التوقعات بكثير</v>
      </c>
    </row>
    <row r="1005" spans="1:90" ht="22.5" customHeight="1" x14ac:dyDescent="0.45">
      <c r="A1005">
        <v>1016</v>
      </c>
      <c r="B1005">
        <v>46009.454224537003</v>
      </c>
      <c r="C1005">
        <v>46009.469733796301</v>
      </c>
      <c r="D1005" s="1" t="s">
        <v>752</v>
      </c>
      <c r="E1005" s="1" t="s">
        <v>753</v>
      </c>
      <c r="F1005" s="8" t="s">
        <v>602</v>
      </c>
      <c r="G1005" s="1" t="s">
        <v>597</v>
      </c>
      <c r="H1005" s="1" t="s">
        <v>823</v>
      </c>
      <c r="J1005" s="1" t="s">
        <v>93</v>
      </c>
      <c r="K1005" t="s">
        <v>105</v>
      </c>
      <c r="M1005" t="s">
        <v>95</v>
      </c>
      <c r="N1005" s="1"/>
      <c r="O1005" s="1"/>
      <c r="P1005" s="1"/>
      <c r="Q1005" s="1"/>
      <c r="R1005" s="1"/>
      <c r="S1005" s="1"/>
      <c r="T1005" s="1"/>
      <c r="U1005" s="1"/>
      <c r="V1005" s="1"/>
      <c r="W1005" s="1"/>
      <c r="X1005" s="1"/>
      <c r="Y1005" s="1"/>
      <c r="Z1005" s="1"/>
      <c r="AA1005" s="1"/>
      <c r="AB1005" s="1"/>
      <c r="AC1005" s="1"/>
      <c r="AD1005" s="1"/>
      <c r="AE1005" s="1"/>
      <c r="AF1005" s="1"/>
      <c r="AG1005" s="4"/>
      <c r="AH1005" s="4"/>
      <c r="AN1005" s="1" t="s">
        <v>97</v>
      </c>
      <c r="AO1005" s="1" t="s">
        <v>97</v>
      </c>
      <c r="AP1005" s="1" t="s">
        <v>97</v>
      </c>
      <c r="AQ1005" s="1" t="s">
        <v>97</v>
      </c>
      <c r="AR1005" s="1" t="s">
        <v>97</v>
      </c>
      <c r="AS1005" s="1" t="s">
        <v>97</v>
      </c>
      <c r="AT1005" s="1" t="s">
        <v>97</v>
      </c>
      <c r="AU1005" s="1" t="s">
        <v>97</v>
      </c>
      <c r="AV1005" s="1" t="s">
        <v>97</v>
      </c>
      <c r="AW1005" s="1" t="s">
        <v>97</v>
      </c>
      <c r="AX1005" s="1" t="s">
        <v>97</v>
      </c>
      <c r="AY1005" s="1" t="s">
        <v>97</v>
      </c>
      <c r="AZ1005" s="1" t="s">
        <v>97</v>
      </c>
      <c r="BA1005" s="1" t="s">
        <v>97</v>
      </c>
      <c r="BB1005" s="1" t="s">
        <v>97</v>
      </c>
      <c r="BC1005" s="1" t="s">
        <v>97</v>
      </c>
      <c r="BD1005" s="1" t="s">
        <v>97</v>
      </c>
      <c r="BE1005" s="1" t="s">
        <v>97</v>
      </c>
      <c r="BF1005" s="4" t="s">
        <v>1676</v>
      </c>
      <c r="BG1005" s="4" t="s">
        <v>163</v>
      </c>
      <c r="BH1005" s="4" t="s">
        <v>163</v>
      </c>
      <c r="BI1005" s="4" t="s">
        <v>163</v>
      </c>
      <c r="BJ1005" s="4"/>
      <c r="BK1005" s="4"/>
      <c r="BL1005" s="4"/>
      <c r="BM1005" s="4"/>
      <c r="BN1005" s="4"/>
      <c r="BO1005" s="4"/>
      <c r="BP1005" s="4"/>
      <c r="BQ1005" s="4"/>
      <c r="BR1005" s="4"/>
      <c r="BS1005" s="4"/>
      <c r="BT1005" s="4"/>
      <c r="BU1005" s="4"/>
      <c r="BV1005" s="4"/>
      <c r="BW1005" s="4"/>
      <c r="BX1005" s="4"/>
      <c r="BY1005" s="4"/>
      <c r="BZ1005" s="4"/>
      <c r="CA1005" s="4"/>
      <c r="CB1005" s="4"/>
      <c r="CC1005" s="4"/>
      <c r="CD1005" s="4"/>
      <c r="CE1005" s="4"/>
      <c r="CF1005" s="4"/>
      <c r="CG1005" s="4"/>
      <c r="CH1005" s="4"/>
      <c r="CI1005" s="4"/>
      <c r="CJ1005" s="1"/>
      <c r="CK1005" s="17" t="str">
        <f>IF(AND(Main!AA1005="يتجاوز التوقعات بكثير", Main!AB1005="يتجاوز التوقعات بكثير"), "يتجاوز التوقعات بكثير",
 IF(OR(AND(Main!AA1005="يتجاوز التوقعات بكثير", Main!AB1005="يتجاوز التوقعات"), AND(Main!AA1005="يتجاوز التوقعات", Main!AB1005="يتجاوز التوقعات بكثير")), "يتجاوز التوقعات",
 IF(AND(Main!AA1005="يتجاوز التوقعات", Main!AB1005="يتجاوز التوقعات"), "يتجاوز التوقعات",
 IF(OR(AND(Main!AA1005="يتجاوز التوقعات", Main!AB1005="يفي بالتوقعات"), AND(Main!AA1005="يفي بالتوقعات", Main!AB1005="يتجاوز التوقعات")), "يفي بالتوقعات",
 IF(AND(Main!AA1005="يفي بالتوقعات", Main!AB1005="يفي بالتوقعات"), "يفي بالتوقعات",
 IF(OR(AND(Main!AA1005="يفي بالتوقعات", Main!AB1005="يفي بالتوقعات جزئياً"), AND(Main!AA1005="يفي بالتوقعات جزئياً", Main!AB1005="يفي بالتوقعات")), "يفي بالتوقعات جزئياً",
 IF(AND(Main!AA1005="يفي بالتوقعات جزئياً", Main!AB1005="يفي بالتوقعات جزئياً"), "يفي بالتوقعات جزئياً",
 ""
 )))))))</f>
        <v/>
      </c>
      <c r="CL1005" s="17" t="str">
        <f>IF(AND(Main!AZ1005="يتجاوز التوقعات بكثير", Main!BA1005="يتجاوز التوقعات بكثير"), "يتجاوز التوقعات بكثير",
 IF(OR(AND(Main!AZ1005="يتجاوز التوقعات بكثير", Main!BA1005="يتجاوز التوقعات"), AND(Main!AZ1005="يتجاوز التوقعات", Main!BA1005="يتجاوز التوقعات بكثير")), "يتجاوز التوقعات",
 IF(AND(Main!AZ1005="يتجاوز التوقعات", Main!BA1005="يتجاوز التوقعات"), "يتجاوز التوقعات",
 IF(OR(AND(Main!AZ1005="يتجاوز التوقعات", Main!BA1005="يفي بالتوقعات"), AND(Main!AZ1005="يفي بالتوقعات", Main!BA1005="يتجاوز التوقعات")), "يفي بالتوقعات",
 IF(AND(Main!AZ1005="يفي بالتوقعات", Main!BA1005="يفي بالتوقعات"), "يفي بالتوقعات",
 IF(OR(AND(Main!AZ1005="يفي بالتوقعات", Main!BA1005="يفي بالتوقعات جزئياً"), AND(Main!AZ1005="يفي بالتوقعات جزئياً", Main!BA1005="يفي بالتوقعات")), "يفي بالتوقعات جزئياً",
 IF(AND(Main!AZ1005="يفي بالتوقعات جزئياً", Main!BA1005="يفي بالتوقعات جزئياً"), "يفي بالتوقعات جزئياً",
 ""
 )))))))</f>
        <v>يتجاوز التوقعات بكثير</v>
      </c>
    </row>
    <row r="1006" spans="1:90" ht="22.5" customHeight="1" x14ac:dyDescent="0.45">
      <c r="A1006">
        <v>1017</v>
      </c>
      <c r="B1006">
        <v>46009.463333333297</v>
      </c>
      <c r="C1006">
        <v>46009.470405092601</v>
      </c>
      <c r="D1006" s="1" t="s">
        <v>912</v>
      </c>
      <c r="E1006" s="1" t="s">
        <v>913</v>
      </c>
      <c r="F1006" s="8" t="s">
        <v>344</v>
      </c>
      <c r="G1006" s="1" t="s">
        <v>299</v>
      </c>
      <c r="H1006" s="1" t="s">
        <v>823</v>
      </c>
      <c r="J1006" s="1" t="s">
        <v>93</v>
      </c>
      <c r="K1006" t="s">
        <v>105</v>
      </c>
      <c r="M1006" t="s">
        <v>95</v>
      </c>
      <c r="N1006" s="1"/>
      <c r="O1006" s="1"/>
      <c r="P1006" s="1"/>
      <c r="Q1006" s="1"/>
      <c r="R1006" s="1"/>
      <c r="S1006" s="1"/>
      <c r="T1006" s="1"/>
      <c r="U1006" s="1"/>
      <c r="V1006" s="1"/>
      <c r="W1006" s="1"/>
      <c r="X1006" s="1"/>
      <c r="Y1006" s="1"/>
      <c r="Z1006" s="1"/>
      <c r="AA1006" s="1"/>
      <c r="AB1006" s="1"/>
      <c r="AC1006" s="1"/>
      <c r="AD1006" s="1"/>
      <c r="AE1006" s="1"/>
      <c r="AF1006" s="1"/>
      <c r="AG1006" s="4"/>
      <c r="AH1006" s="4"/>
      <c r="AN1006" s="1" t="s">
        <v>97</v>
      </c>
      <c r="AO1006" s="1" t="s">
        <v>97</v>
      </c>
      <c r="AP1006" s="1" t="s">
        <v>97</v>
      </c>
      <c r="AQ1006" s="1" t="s">
        <v>97</v>
      </c>
      <c r="AR1006" s="1" t="s">
        <v>97</v>
      </c>
      <c r="AS1006" s="1" t="s">
        <v>97</v>
      </c>
      <c r="AT1006" s="1" t="s">
        <v>97</v>
      </c>
      <c r="AU1006" s="1" t="s">
        <v>97</v>
      </c>
      <c r="AV1006" s="1" t="s">
        <v>97</v>
      </c>
      <c r="AW1006" s="1" t="s">
        <v>97</v>
      </c>
      <c r="AX1006" s="1" t="s">
        <v>97</v>
      </c>
      <c r="AY1006" s="1" t="s">
        <v>97</v>
      </c>
      <c r="AZ1006" s="1" t="s">
        <v>97</v>
      </c>
      <c r="BA1006" s="1" t="s">
        <v>97</v>
      </c>
      <c r="BB1006" s="1" t="s">
        <v>97</v>
      </c>
      <c r="BC1006" s="1" t="s">
        <v>97</v>
      </c>
      <c r="BD1006" s="1" t="s">
        <v>97</v>
      </c>
      <c r="BE1006" s="1" t="s">
        <v>97</v>
      </c>
      <c r="BF1006" s="4" t="s">
        <v>1677</v>
      </c>
      <c r="BG1006" s="4" t="s">
        <v>218</v>
      </c>
      <c r="BH1006" s="4" t="s">
        <v>1678</v>
      </c>
      <c r="BI1006" s="4" t="s">
        <v>1679</v>
      </c>
      <c r="BJ1006" s="4"/>
      <c r="BK1006" s="4"/>
      <c r="BL1006" s="4"/>
      <c r="BM1006" s="4"/>
      <c r="BN1006" s="4"/>
      <c r="BO1006" s="4"/>
      <c r="BP1006" s="4"/>
      <c r="BQ1006" s="4"/>
      <c r="BR1006" s="4"/>
      <c r="BS1006" s="4"/>
      <c r="BT1006" s="4"/>
      <c r="BU1006" s="4"/>
      <c r="BV1006" s="4"/>
      <c r="BW1006" s="4"/>
      <c r="BX1006" s="4"/>
      <c r="BY1006" s="4"/>
      <c r="BZ1006" s="4"/>
      <c r="CA1006" s="4"/>
      <c r="CB1006" s="4"/>
      <c r="CC1006" s="4"/>
      <c r="CD1006" s="4"/>
      <c r="CE1006" s="4"/>
      <c r="CF1006" s="4"/>
      <c r="CG1006" s="4"/>
      <c r="CH1006" s="4"/>
      <c r="CI1006" s="4"/>
      <c r="CJ1006" s="1"/>
      <c r="CK1006" s="17" t="str">
        <f>IF(AND(Main!AA1006="يتجاوز التوقعات بكثير", Main!AB1006="يتجاوز التوقعات بكثير"), "يتجاوز التوقعات بكثير",
 IF(OR(AND(Main!AA1006="يتجاوز التوقعات بكثير", Main!AB1006="يتجاوز التوقعات"), AND(Main!AA1006="يتجاوز التوقعات", Main!AB1006="يتجاوز التوقعات بكثير")), "يتجاوز التوقعات",
 IF(AND(Main!AA1006="يتجاوز التوقعات", Main!AB1006="يتجاوز التوقعات"), "يتجاوز التوقعات",
 IF(OR(AND(Main!AA1006="يتجاوز التوقعات", Main!AB1006="يفي بالتوقعات"), AND(Main!AA1006="يفي بالتوقعات", Main!AB1006="يتجاوز التوقعات")), "يفي بالتوقعات",
 IF(AND(Main!AA1006="يفي بالتوقعات", Main!AB1006="يفي بالتوقعات"), "يفي بالتوقعات",
 IF(OR(AND(Main!AA1006="يفي بالتوقعات", Main!AB1006="يفي بالتوقعات جزئياً"), AND(Main!AA1006="يفي بالتوقعات جزئياً", Main!AB1006="يفي بالتوقعات")), "يفي بالتوقعات جزئياً",
 IF(AND(Main!AA1006="يفي بالتوقعات جزئياً", Main!AB1006="يفي بالتوقعات جزئياً"), "يفي بالتوقعات جزئياً",
 ""
 )))))))</f>
        <v/>
      </c>
      <c r="CL1006" s="17" t="str">
        <f>IF(AND(Main!AZ1006="يتجاوز التوقعات بكثير", Main!BA1006="يتجاوز التوقعات بكثير"), "يتجاوز التوقعات بكثير",
 IF(OR(AND(Main!AZ1006="يتجاوز التوقعات بكثير", Main!BA1006="يتجاوز التوقعات"), AND(Main!AZ1006="يتجاوز التوقعات", Main!BA1006="يتجاوز التوقعات بكثير")), "يتجاوز التوقعات",
 IF(AND(Main!AZ1006="يتجاوز التوقعات", Main!BA1006="يتجاوز التوقعات"), "يتجاوز التوقعات",
 IF(OR(AND(Main!AZ1006="يتجاوز التوقعات", Main!BA1006="يفي بالتوقعات"), AND(Main!AZ1006="يفي بالتوقعات", Main!BA1006="يتجاوز التوقعات")), "يفي بالتوقعات",
 IF(AND(Main!AZ1006="يفي بالتوقعات", Main!BA1006="يفي بالتوقعات"), "يفي بالتوقعات",
 IF(OR(AND(Main!AZ1006="يفي بالتوقعات", Main!BA1006="يفي بالتوقعات جزئياً"), AND(Main!AZ1006="يفي بالتوقعات جزئياً", Main!BA1006="يفي بالتوقعات")), "يفي بالتوقعات جزئياً",
 IF(AND(Main!AZ1006="يفي بالتوقعات جزئياً", Main!BA1006="يفي بالتوقعات جزئياً"), "يفي بالتوقعات جزئياً",
 ""
 )))))))</f>
        <v>يتجاوز التوقعات بكثير</v>
      </c>
    </row>
    <row r="1007" spans="1:90" ht="22.5" customHeight="1" x14ac:dyDescent="0.45">
      <c r="D1007" s="1"/>
      <c r="E1007" s="1"/>
      <c r="G1007" s="1"/>
      <c r="H1007" s="1"/>
      <c r="J1007" s="1"/>
      <c r="N1007" s="1"/>
      <c r="O1007" s="1"/>
      <c r="P1007" s="1"/>
      <c r="Q1007" s="1"/>
      <c r="R1007" s="1"/>
      <c r="S1007" s="1"/>
      <c r="T1007" s="1"/>
      <c r="U1007" s="1"/>
      <c r="V1007" s="1"/>
      <c r="W1007" s="1"/>
      <c r="X1007" s="1"/>
      <c r="Y1007" s="1"/>
      <c r="Z1007" s="1"/>
      <c r="AA1007" s="1"/>
      <c r="AB1007" s="1"/>
      <c r="AC1007" s="1"/>
      <c r="AD1007" s="1"/>
      <c r="AE1007" s="1"/>
      <c r="AF1007" s="1"/>
      <c r="AG1007" s="4"/>
      <c r="AH1007" s="4"/>
      <c r="BF1007" s="4"/>
      <c r="BG1007" s="4"/>
      <c r="BH1007" s="4"/>
      <c r="BI1007" s="4"/>
      <c r="BJ1007" s="4"/>
      <c r="BK1007" s="4"/>
      <c r="BL1007" s="4"/>
      <c r="BM1007" s="4"/>
      <c r="BN1007" s="4"/>
      <c r="BO1007" s="4"/>
      <c r="BP1007" s="4"/>
      <c r="BQ1007" s="4"/>
      <c r="BR1007" s="4"/>
      <c r="BS1007" s="4"/>
      <c r="BT1007" s="4"/>
      <c r="BU1007" s="4"/>
      <c r="BV1007" s="4"/>
      <c r="BW1007" s="4"/>
      <c r="BX1007" s="4"/>
      <c r="BY1007" s="4"/>
      <c r="BZ1007" s="4"/>
      <c r="CA1007" s="4"/>
      <c r="CB1007" s="4"/>
      <c r="CC1007" s="4"/>
      <c r="CD1007" s="4"/>
      <c r="CE1007" s="4"/>
      <c r="CF1007" s="4"/>
      <c r="CG1007" s="4"/>
      <c r="CH1007" s="4"/>
      <c r="CI1007" s="4"/>
      <c r="CJ1007" s="1"/>
      <c r="CK1007" s="17" t="str">
        <f>IF(AND(Main!AA1007="يتجاوز التوقعات بكثير", Main!AB1007="يتجاوز التوقعات بكثير"), "يتجاوز التوقعات بكثير",
 IF(OR(AND(Main!AA1007="يتجاوز التوقعات بكثير", Main!AB1007="يتجاوز التوقعات"), AND(Main!AA1007="يتجاوز التوقعات", Main!AB1007="يتجاوز التوقعات بكثير")), "يتجاوز التوقعات",
 IF(AND(Main!AA1007="يتجاوز التوقعات", Main!AB1007="يتجاوز التوقعات"), "يتجاوز التوقعات",
 IF(OR(AND(Main!AA1007="يتجاوز التوقعات", Main!AB1007="يفي بالتوقعات"), AND(Main!AA1007="يفي بالتوقعات", Main!AB1007="يتجاوز التوقعات")), "يفي بالتوقعات",
 IF(AND(Main!AA1007="يفي بالتوقعات", Main!AB1007="يفي بالتوقعات"), "يفي بالتوقعات",
 IF(OR(AND(Main!AA1007="يفي بالتوقعات", Main!AB1007="يفي بالتوقعات جزئياً"), AND(Main!AA1007="يفي بالتوقعات جزئياً", Main!AB1007="يفي بالتوقعات")), "يفي بالتوقعات جزئياً",
 IF(AND(Main!AA1007="يفي بالتوقعات جزئياً", Main!AB1007="يفي بالتوقعات جزئياً"), "يفي بالتوقعات جزئياً",
 ""
 )))))))</f>
        <v/>
      </c>
      <c r="CL1007" s="17" t="str">
        <f>IF(AND(Main!AZ1007="يتجاوز التوقعات بكثير", Main!BA1007="يتجاوز التوقعات بكثير"), "يتجاوز التوقعات بكثير",
 IF(OR(AND(Main!AZ1007="يتجاوز التوقعات بكثير", Main!BA1007="يتجاوز التوقعات"), AND(Main!AZ1007="يتجاوز التوقعات", Main!BA1007="يتجاوز التوقعات بكثير")), "يتجاوز التوقعات",
 IF(AND(Main!AZ1007="يتجاوز التوقعات", Main!BA1007="يتجاوز التوقعات"), "يتجاوز التوقعات",
 IF(OR(AND(Main!AZ1007="يتجاوز التوقعات", Main!BA1007="يفي بالتوقعات"), AND(Main!AZ1007="يفي بالتوقعات", Main!BA1007="يتجاوز التوقعات")), "يفي بالتوقعات",
 IF(AND(Main!AZ1007="يفي بالتوقعات", Main!BA1007="يفي بالتوقعات"), "يفي بالتوقعات",
 IF(OR(AND(Main!AZ1007="يفي بالتوقعات", Main!BA1007="يفي بالتوقعات جزئياً"), AND(Main!AZ1007="يفي بالتوقعات جزئياً", Main!BA1007="يفي بالتوقعات")), "يفي بالتوقعات جزئياً",
 IF(AND(Main!AZ1007="يفي بالتوقعات جزئياً", Main!BA1007="يفي بالتوقعات جزئياً"), "يفي بالتوقعات جزئياً",
 ""
 )))))))</f>
        <v/>
      </c>
    </row>
    <row r="1008" spans="1:90" ht="22.5" customHeight="1" x14ac:dyDescent="0.45">
      <c r="A1008">
        <v>1019</v>
      </c>
      <c r="B1008">
        <v>46009.465162036999</v>
      </c>
      <c r="C1008">
        <v>46009.470648148097</v>
      </c>
      <c r="D1008" s="1" t="s">
        <v>854</v>
      </c>
      <c r="E1008" s="1" t="s">
        <v>855</v>
      </c>
      <c r="F1008" s="8" t="s">
        <v>213</v>
      </c>
      <c r="G1008" s="1" t="s">
        <v>131</v>
      </c>
      <c r="H1008" s="1" t="s">
        <v>823</v>
      </c>
      <c r="J1008" s="1" t="s">
        <v>93</v>
      </c>
      <c r="K1008" t="s">
        <v>105</v>
      </c>
      <c r="M1008" t="s">
        <v>95</v>
      </c>
      <c r="N1008" s="1"/>
      <c r="O1008" s="1"/>
      <c r="P1008" s="1"/>
      <c r="Q1008" s="1"/>
      <c r="R1008" s="1"/>
      <c r="S1008" s="1"/>
      <c r="T1008" s="1"/>
      <c r="U1008" s="1"/>
      <c r="V1008" s="1"/>
      <c r="W1008" s="1"/>
      <c r="X1008" s="1"/>
      <c r="Y1008" s="1"/>
      <c r="Z1008" s="1"/>
      <c r="AA1008" s="1"/>
      <c r="AB1008" s="1"/>
      <c r="AC1008" s="1"/>
      <c r="AD1008" s="1"/>
      <c r="AE1008" s="1"/>
      <c r="AF1008" s="1"/>
      <c r="AG1008" s="4"/>
      <c r="AH1008" s="4"/>
      <c r="AN1008" s="1" t="s">
        <v>97</v>
      </c>
      <c r="AO1008" s="1" t="s">
        <v>97</v>
      </c>
      <c r="AP1008" s="1" t="s">
        <v>97</v>
      </c>
      <c r="AQ1008" s="1" t="s">
        <v>97</v>
      </c>
      <c r="AR1008" s="1" t="s">
        <v>97</v>
      </c>
      <c r="AS1008" s="1" t="s">
        <v>97</v>
      </c>
      <c r="AT1008" s="1" t="s">
        <v>97</v>
      </c>
      <c r="AU1008" s="1" t="s">
        <v>97</v>
      </c>
      <c r="AV1008" s="1" t="s">
        <v>97</v>
      </c>
      <c r="AW1008" s="1" t="s">
        <v>97</v>
      </c>
      <c r="AX1008" s="1" t="s">
        <v>97</v>
      </c>
      <c r="AY1008" s="1" t="s">
        <v>97</v>
      </c>
      <c r="AZ1008" s="1" t="s">
        <v>97</v>
      </c>
      <c r="BA1008" s="1" t="s">
        <v>97</v>
      </c>
      <c r="BB1008" s="1" t="s">
        <v>97</v>
      </c>
      <c r="BC1008" s="1" t="s">
        <v>97</v>
      </c>
      <c r="BD1008" s="1" t="s">
        <v>97</v>
      </c>
      <c r="BE1008" s="1" t="s">
        <v>97</v>
      </c>
      <c r="BF1008" s="4" t="s">
        <v>1680</v>
      </c>
      <c r="BG1008" s="4" t="s">
        <v>1681</v>
      </c>
      <c r="BH1008" s="4" t="s">
        <v>1682</v>
      </c>
      <c r="BI1008" s="4" t="s">
        <v>1683</v>
      </c>
      <c r="BJ1008" s="4"/>
      <c r="BK1008" s="4"/>
      <c r="BL1008" s="4"/>
      <c r="BM1008" s="4"/>
      <c r="BN1008" s="4"/>
      <c r="BO1008" s="4"/>
      <c r="BP1008" s="4"/>
      <c r="BQ1008" s="4"/>
      <c r="BR1008" s="4"/>
      <c r="BS1008" s="4"/>
      <c r="BT1008" s="4"/>
      <c r="BU1008" s="4"/>
      <c r="BV1008" s="4"/>
      <c r="BW1008" s="4"/>
      <c r="BX1008" s="4"/>
      <c r="BY1008" s="4"/>
      <c r="BZ1008" s="4"/>
      <c r="CA1008" s="4"/>
      <c r="CB1008" s="4"/>
      <c r="CC1008" s="4"/>
      <c r="CD1008" s="4"/>
      <c r="CE1008" s="4"/>
      <c r="CF1008" s="4"/>
      <c r="CG1008" s="4"/>
      <c r="CH1008" s="4"/>
      <c r="CI1008" s="4"/>
      <c r="CJ1008" s="1"/>
      <c r="CK1008" s="17" t="str">
        <f>IF(AND(Main!AA1008="يتجاوز التوقعات بكثير", Main!AB1008="يتجاوز التوقعات بكثير"), "يتجاوز التوقعات بكثير",
 IF(OR(AND(Main!AA1008="يتجاوز التوقعات بكثير", Main!AB1008="يتجاوز التوقعات"), AND(Main!AA1008="يتجاوز التوقعات", Main!AB1008="يتجاوز التوقعات بكثير")), "يتجاوز التوقعات",
 IF(AND(Main!AA1008="يتجاوز التوقعات", Main!AB1008="يتجاوز التوقعات"), "يتجاوز التوقعات",
 IF(OR(AND(Main!AA1008="يتجاوز التوقعات", Main!AB1008="يفي بالتوقعات"), AND(Main!AA1008="يفي بالتوقعات", Main!AB1008="يتجاوز التوقعات")), "يفي بالتوقعات",
 IF(AND(Main!AA1008="يفي بالتوقعات", Main!AB1008="يفي بالتوقعات"), "يفي بالتوقعات",
 IF(OR(AND(Main!AA1008="يفي بالتوقعات", Main!AB1008="يفي بالتوقعات جزئياً"), AND(Main!AA1008="يفي بالتوقعات جزئياً", Main!AB1008="يفي بالتوقعات")), "يفي بالتوقعات جزئياً",
 IF(AND(Main!AA1008="يفي بالتوقعات جزئياً", Main!AB1008="يفي بالتوقعات جزئياً"), "يفي بالتوقعات جزئياً",
 ""
 )))))))</f>
        <v/>
      </c>
      <c r="CL1008" s="17" t="str">
        <f>IF(AND(Main!AZ1008="يتجاوز التوقعات بكثير", Main!BA1008="يتجاوز التوقعات بكثير"), "يتجاوز التوقعات بكثير",
 IF(OR(AND(Main!AZ1008="يتجاوز التوقعات بكثير", Main!BA1008="يتجاوز التوقعات"), AND(Main!AZ1008="يتجاوز التوقعات", Main!BA1008="يتجاوز التوقعات بكثير")), "يتجاوز التوقعات",
 IF(AND(Main!AZ1008="يتجاوز التوقعات", Main!BA1008="يتجاوز التوقعات"), "يتجاوز التوقعات",
 IF(OR(AND(Main!AZ1008="يتجاوز التوقعات", Main!BA1008="يفي بالتوقعات"), AND(Main!AZ1008="يفي بالتوقعات", Main!BA1008="يتجاوز التوقعات")), "يفي بالتوقعات",
 IF(AND(Main!AZ1008="يفي بالتوقعات", Main!BA1008="يفي بالتوقعات"), "يفي بالتوقعات",
 IF(OR(AND(Main!AZ1008="يفي بالتوقعات", Main!BA1008="يفي بالتوقعات جزئياً"), AND(Main!AZ1008="يفي بالتوقعات جزئياً", Main!BA1008="يفي بالتوقعات")), "يفي بالتوقعات جزئياً",
 IF(AND(Main!AZ1008="يفي بالتوقعات جزئياً", Main!BA1008="يفي بالتوقعات جزئياً"), "يفي بالتوقعات جزئياً",
 ""
 )))))))</f>
        <v>يتجاوز التوقعات بكثير</v>
      </c>
    </row>
    <row r="1009" spans="1:90" ht="22.5" customHeight="1" x14ac:dyDescent="0.45">
      <c r="A1009">
        <v>1020</v>
      </c>
      <c r="B1009">
        <v>46009.469143518501</v>
      </c>
      <c r="C1009">
        <v>46009.4711342593</v>
      </c>
      <c r="D1009" s="1" t="s">
        <v>947</v>
      </c>
      <c r="E1009" s="1" t="s">
        <v>948</v>
      </c>
      <c r="F1009" s="8" t="s">
        <v>298</v>
      </c>
      <c r="G1009" s="1" t="s">
        <v>299</v>
      </c>
      <c r="H1009" s="1" t="s">
        <v>823</v>
      </c>
      <c r="J1009" s="1" t="s">
        <v>93</v>
      </c>
      <c r="K1009" t="s">
        <v>105</v>
      </c>
      <c r="M1009" t="s">
        <v>95</v>
      </c>
      <c r="N1009" s="1"/>
      <c r="O1009" s="1"/>
      <c r="P1009" s="1"/>
      <c r="Q1009" s="1"/>
      <c r="R1009" s="1"/>
      <c r="S1009" s="1"/>
      <c r="T1009" s="1"/>
      <c r="U1009" s="1"/>
      <c r="V1009" s="1"/>
      <c r="W1009" s="1"/>
      <c r="X1009" s="1"/>
      <c r="Y1009" s="1"/>
      <c r="Z1009" s="1"/>
      <c r="AA1009" s="1"/>
      <c r="AB1009" s="1"/>
      <c r="AC1009" s="1"/>
      <c r="AD1009" s="1"/>
      <c r="AE1009" s="1"/>
      <c r="AF1009" s="1"/>
      <c r="AG1009" s="4"/>
      <c r="AH1009" s="4"/>
      <c r="AN1009" s="1" t="s">
        <v>97</v>
      </c>
      <c r="AO1009" s="1" t="s">
        <v>97</v>
      </c>
      <c r="AP1009" s="1" t="s">
        <v>97</v>
      </c>
      <c r="AQ1009" s="1" t="s">
        <v>97</v>
      </c>
      <c r="AR1009" s="1" t="s">
        <v>97</v>
      </c>
      <c r="AS1009" s="1" t="s">
        <v>97</v>
      </c>
      <c r="AT1009" s="1" t="s">
        <v>97</v>
      </c>
      <c r="AU1009" s="1" t="s">
        <v>97</v>
      </c>
      <c r="AV1009" s="1" t="s">
        <v>97</v>
      </c>
      <c r="AW1009" s="1" t="s">
        <v>97</v>
      </c>
      <c r="AX1009" s="1" t="s">
        <v>97</v>
      </c>
      <c r="AY1009" s="1" t="s">
        <v>97</v>
      </c>
      <c r="AZ1009" s="1" t="s">
        <v>97</v>
      </c>
      <c r="BA1009" s="1" t="s">
        <v>97</v>
      </c>
      <c r="BB1009" s="1" t="s">
        <v>97</v>
      </c>
      <c r="BC1009" s="1" t="s">
        <v>97</v>
      </c>
      <c r="BD1009" s="1" t="s">
        <v>97</v>
      </c>
      <c r="BE1009" s="1" t="s">
        <v>97</v>
      </c>
      <c r="BF1009" s="4" t="s">
        <v>1684</v>
      </c>
      <c r="BG1009" s="4" t="s">
        <v>1685</v>
      </c>
      <c r="BH1009" s="4" t="s">
        <v>163</v>
      </c>
      <c r="BI1009" s="4" t="s">
        <v>1686</v>
      </c>
      <c r="BJ1009" s="4"/>
      <c r="BK1009" s="4"/>
      <c r="BL1009" s="4"/>
      <c r="BM1009" s="4"/>
      <c r="BN1009" s="4"/>
      <c r="BO1009" s="4"/>
      <c r="BP1009" s="4"/>
      <c r="BQ1009" s="4"/>
      <c r="BR1009" s="4"/>
      <c r="BS1009" s="4"/>
      <c r="BT1009" s="4"/>
      <c r="BU1009" s="4"/>
      <c r="BV1009" s="4"/>
      <c r="BW1009" s="4"/>
      <c r="BX1009" s="4"/>
      <c r="BY1009" s="4"/>
      <c r="BZ1009" s="4"/>
      <c r="CA1009" s="4"/>
      <c r="CB1009" s="4"/>
      <c r="CC1009" s="4"/>
      <c r="CD1009" s="4"/>
      <c r="CE1009" s="4"/>
      <c r="CF1009" s="4"/>
      <c r="CG1009" s="4"/>
      <c r="CH1009" s="4"/>
      <c r="CI1009" s="4"/>
      <c r="CJ1009" s="1"/>
      <c r="CK1009" s="17" t="str">
        <f>IF(AND(Main!AA1009="يتجاوز التوقعات بكثير", Main!AB1009="يتجاوز التوقعات بكثير"), "يتجاوز التوقعات بكثير",
 IF(OR(AND(Main!AA1009="يتجاوز التوقعات بكثير", Main!AB1009="يتجاوز التوقعات"), AND(Main!AA1009="يتجاوز التوقعات", Main!AB1009="يتجاوز التوقعات بكثير")), "يتجاوز التوقعات",
 IF(AND(Main!AA1009="يتجاوز التوقعات", Main!AB1009="يتجاوز التوقعات"), "يتجاوز التوقعات",
 IF(OR(AND(Main!AA1009="يتجاوز التوقعات", Main!AB1009="يفي بالتوقعات"), AND(Main!AA1009="يفي بالتوقعات", Main!AB1009="يتجاوز التوقعات")), "يفي بالتوقعات",
 IF(AND(Main!AA1009="يفي بالتوقعات", Main!AB1009="يفي بالتوقعات"), "يفي بالتوقعات",
 IF(OR(AND(Main!AA1009="يفي بالتوقعات", Main!AB1009="يفي بالتوقعات جزئياً"), AND(Main!AA1009="يفي بالتوقعات جزئياً", Main!AB1009="يفي بالتوقعات")), "يفي بالتوقعات جزئياً",
 IF(AND(Main!AA1009="يفي بالتوقعات جزئياً", Main!AB1009="يفي بالتوقعات جزئياً"), "يفي بالتوقعات جزئياً",
 ""
 )))))))</f>
        <v/>
      </c>
      <c r="CL1009" s="17" t="str">
        <f>IF(AND(Main!AZ1009="يتجاوز التوقعات بكثير", Main!BA1009="يتجاوز التوقعات بكثير"), "يتجاوز التوقعات بكثير",
 IF(OR(AND(Main!AZ1009="يتجاوز التوقعات بكثير", Main!BA1009="يتجاوز التوقعات"), AND(Main!AZ1009="يتجاوز التوقعات", Main!BA1009="يتجاوز التوقعات بكثير")), "يتجاوز التوقعات",
 IF(AND(Main!AZ1009="يتجاوز التوقعات", Main!BA1009="يتجاوز التوقعات"), "يتجاوز التوقعات",
 IF(OR(AND(Main!AZ1009="يتجاوز التوقعات", Main!BA1009="يفي بالتوقعات"), AND(Main!AZ1009="يفي بالتوقعات", Main!BA1009="يتجاوز التوقعات")), "يفي بالتوقعات",
 IF(AND(Main!AZ1009="يفي بالتوقعات", Main!BA1009="يفي بالتوقعات"), "يفي بالتوقعات",
 IF(OR(AND(Main!AZ1009="يفي بالتوقعات", Main!BA1009="يفي بالتوقعات جزئياً"), AND(Main!AZ1009="يفي بالتوقعات جزئياً", Main!BA1009="يفي بالتوقعات")), "يفي بالتوقعات جزئياً",
 IF(AND(Main!AZ1009="يفي بالتوقعات جزئياً", Main!BA1009="يفي بالتوقعات جزئياً"), "يفي بالتوقعات جزئياً",
 ""
 )))))))</f>
        <v>يتجاوز التوقعات بكثير</v>
      </c>
    </row>
    <row r="1010" spans="1:90" ht="22.5" customHeight="1" x14ac:dyDescent="0.45">
      <c r="A1010">
        <v>1021</v>
      </c>
      <c r="B1010">
        <v>46009.465914351902</v>
      </c>
      <c r="C1010">
        <v>46009.4715393519</v>
      </c>
      <c r="D1010" s="1" t="s">
        <v>1687</v>
      </c>
      <c r="E1010" s="1" t="s">
        <v>1688</v>
      </c>
      <c r="F1010" s="8" t="s">
        <v>1564</v>
      </c>
      <c r="G1010" s="1" t="s">
        <v>131</v>
      </c>
      <c r="H1010" s="1" t="s">
        <v>823</v>
      </c>
      <c r="J1010" s="1" t="s">
        <v>93</v>
      </c>
      <c r="K1010" t="s">
        <v>105</v>
      </c>
      <c r="M1010" t="s">
        <v>95</v>
      </c>
      <c r="N1010" s="1"/>
      <c r="O1010" s="1"/>
      <c r="P1010" s="1"/>
      <c r="Q1010" s="1"/>
      <c r="R1010" s="1"/>
      <c r="S1010" s="1"/>
      <c r="T1010" s="1"/>
      <c r="U1010" s="1"/>
      <c r="V1010" s="1"/>
      <c r="W1010" s="1"/>
      <c r="X1010" s="1"/>
      <c r="Y1010" s="1"/>
      <c r="Z1010" s="1"/>
      <c r="AA1010" s="1"/>
      <c r="AB1010" s="1"/>
      <c r="AC1010" s="1"/>
      <c r="AD1010" s="1"/>
      <c r="AE1010" s="1"/>
      <c r="AF1010" s="1"/>
      <c r="AG1010" s="4"/>
      <c r="AH1010" s="4"/>
      <c r="AN1010" s="1" t="s">
        <v>97</v>
      </c>
      <c r="AO1010" s="1" t="s">
        <v>97</v>
      </c>
      <c r="AP1010" s="1" t="s">
        <v>97</v>
      </c>
      <c r="AQ1010" s="1" t="s">
        <v>97</v>
      </c>
      <c r="AR1010" s="1" t="s">
        <v>97</v>
      </c>
      <c r="AS1010" s="1" t="s">
        <v>97</v>
      </c>
      <c r="AT1010" s="1" t="s">
        <v>97</v>
      </c>
      <c r="AU1010" s="1" t="s">
        <v>97</v>
      </c>
      <c r="AV1010" s="1" t="s">
        <v>97</v>
      </c>
      <c r="AW1010" s="1" t="s">
        <v>97</v>
      </c>
      <c r="AX1010" s="1" t="s">
        <v>97</v>
      </c>
      <c r="AY1010" s="1" t="s">
        <v>97</v>
      </c>
      <c r="AZ1010" s="1" t="s">
        <v>97</v>
      </c>
      <c r="BA1010" s="1" t="s">
        <v>97</v>
      </c>
      <c r="BB1010" s="1" t="s">
        <v>97</v>
      </c>
      <c r="BC1010" s="1" t="s">
        <v>97</v>
      </c>
      <c r="BD1010" s="1" t="s">
        <v>97</v>
      </c>
      <c r="BE1010" s="1" t="s">
        <v>97</v>
      </c>
      <c r="BF1010" s="4" t="s">
        <v>1689</v>
      </c>
      <c r="BG1010" s="4" t="s">
        <v>99</v>
      </c>
      <c r="BH1010" s="4" t="s">
        <v>1690</v>
      </c>
      <c r="BI1010" s="4" t="s">
        <v>1691</v>
      </c>
      <c r="BJ1010" s="4"/>
      <c r="BK1010" s="4"/>
      <c r="BL1010" s="4"/>
      <c r="BM1010" s="4"/>
      <c r="BN1010" s="4"/>
      <c r="BO1010" s="4"/>
      <c r="BP1010" s="4"/>
      <c r="BQ1010" s="4"/>
      <c r="BR1010" s="4"/>
      <c r="BS1010" s="4"/>
      <c r="BT1010" s="4"/>
      <c r="BU1010" s="4"/>
      <c r="BV1010" s="4"/>
      <c r="BW1010" s="4"/>
      <c r="BX1010" s="4"/>
      <c r="BY1010" s="4"/>
      <c r="BZ1010" s="4"/>
      <c r="CA1010" s="4"/>
      <c r="CB1010" s="4"/>
      <c r="CC1010" s="4"/>
      <c r="CD1010" s="4"/>
      <c r="CE1010" s="4"/>
      <c r="CF1010" s="4"/>
      <c r="CG1010" s="4"/>
      <c r="CH1010" s="4"/>
      <c r="CI1010" s="4"/>
      <c r="CJ1010" s="1"/>
      <c r="CK1010" s="17" t="str">
        <f>IF(AND(Main!AA1010="يتجاوز التوقعات بكثير", Main!AB1010="يتجاوز التوقعات بكثير"), "يتجاوز التوقعات بكثير",
 IF(OR(AND(Main!AA1010="يتجاوز التوقعات بكثير", Main!AB1010="يتجاوز التوقعات"), AND(Main!AA1010="يتجاوز التوقعات", Main!AB1010="يتجاوز التوقعات بكثير")), "يتجاوز التوقعات",
 IF(AND(Main!AA1010="يتجاوز التوقعات", Main!AB1010="يتجاوز التوقعات"), "يتجاوز التوقعات",
 IF(OR(AND(Main!AA1010="يتجاوز التوقعات", Main!AB1010="يفي بالتوقعات"), AND(Main!AA1010="يفي بالتوقعات", Main!AB1010="يتجاوز التوقعات")), "يفي بالتوقعات",
 IF(AND(Main!AA1010="يفي بالتوقعات", Main!AB1010="يفي بالتوقعات"), "يفي بالتوقعات",
 IF(OR(AND(Main!AA1010="يفي بالتوقعات", Main!AB1010="يفي بالتوقعات جزئياً"), AND(Main!AA1010="يفي بالتوقعات جزئياً", Main!AB1010="يفي بالتوقعات")), "يفي بالتوقعات جزئياً",
 IF(AND(Main!AA1010="يفي بالتوقعات جزئياً", Main!AB1010="يفي بالتوقعات جزئياً"), "يفي بالتوقعات جزئياً",
 ""
 )))))))</f>
        <v/>
      </c>
      <c r="CL1010" s="17" t="str">
        <f>IF(AND(Main!AZ1010="يتجاوز التوقعات بكثير", Main!BA1010="يتجاوز التوقعات بكثير"), "يتجاوز التوقعات بكثير",
 IF(OR(AND(Main!AZ1010="يتجاوز التوقعات بكثير", Main!BA1010="يتجاوز التوقعات"), AND(Main!AZ1010="يتجاوز التوقعات", Main!BA1010="يتجاوز التوقعات بكثير")), "يتجاوز التوقعات",
 IF(AND(Main!AZ1010="يتجاوز التوقعات", Main!BA1010="يتجاوز التوقعات"), "يتجاوز التوقعات",
 IF(OR(AND(Main!AZ1010="يتجاوز التوقعات", Main!BA1010="يفي بالتوقعات"), AND(Main!AZ1010="يفي بالتوقعات", Main!BA1010="يتجاوز التوقعات")), "يفي بالتوقعات",
 IF(AND(Main!AZ1010="يفي بالتوقعات", Main!BA1010="يفي بالتوقعات"), "يفي بالتوقعات",
 IF(OR(AND(Main!AZ1010="يفي بالتوقعات", Main!BA1010="يفي بالتوقعات جزئياً"), AND(Main!AZ1010="يفي بالتوقعات جزئياً", Main!BA1010="يفي بالتوقعات")), "يفي بالتوقعات جزئياً",
 IF(AND(Main!AZ1010="يفي بالتوقعات جزئياً", Main!BA1010="يفي بالتوقعات جزئياً"), "يفي بالتوقعات جزئياً",
 ""
 )))))))</f>
        <v>يتجاوز التوقعات بكثير</v>
      </c>
    </row>
    <row r="1011" spans="1:90" ht="22.5" customHeight="1" x14ac:dyDescent="0.45">
      <c r="A1011">
        <v>1022</v>
      </c>
      <c r="B1011">
        <v>46009.470659722203</v>
      </c>
      <c r="C1011">
        <v>46009.471828703703</v>
      </c>
      <c r="D1011" s="1" t="s">
        <v>128</v>
      </c>
      <c r="E1011" s="1" t="s">
        <v>129</v>
      </c>
      <c r="F1011" s="8" t="s">
        <v>150</v>
      </c>
      <c r="G1011" s="1" t="s">
        <v>131</v>
      </c>
      <c r="H1011" s="1" t="s">
        <v>823</v>
      </c>
      <c r="J1011" s="1" t="s">
        <v>93</v>
      </c>
      <c r="K1011" t="s">
        <v>105</v>
      </c>
      <c r="M1011" t="s">
        <v>95</v>
      </c>
      <c r="N1011" s="1"/>
      <c r="O1011" s="1"/>
      <c r="P1011" s="1"/>
      <c r="Q1011" s="1"/>
      <c r="R1011" s="1"/>
      <c r="S1011" s="1"/>
      <c r="T1011" s="1"/>
      <c r="U1011" s="1"/>
      <c r="V1011" s="1"/>
      <c r="W1011" s="1"/>
      <c r="X1011" s="1"/>
      <c r="Y1011" s="1"/>
      <c r="Z1011" s="1"/>
      <c r="AA1011" s="1"/>
      <c r="AB1011" s="1"/>
      <c r="AC1011" s="1"/>
      <c r="AD1011" s="1"/>
      <c r="AE1011" s="1"/>
      <c r="AF1011" s="1"/>
      <c r="AG1011" s="4"/>
      <c r="AH1011" s="4"/>
      <c r="AN1011" s="1" t="s">
        <v>97</v>
      </c>
      <c r="AO1011" s="1" t="s">
        <v>97</v>
      </c>
      <c r="AP1011" s="1" t="s">
        <v>97</v>
      </c>
      <c r="AQ1011" s="1" t="s">
        <v>97</v>
      </c>
      <c r="AR1011" s="1" t="s">
        <v>97</v>
      </c>
      <c r="AS1011" s="1" t="s">
        <v>97</v>
      </c>
      <c r="AT1011" s="1" t="s">
        <v>97</v>
      </c>
      <c r="AU1011" s="1" t="s">
        <v>97</v>
      </c>
      <c r="AV1011" s="1" t="s">
        <v>97</v>
      </c>
      <c r="AW1011" s="1" t="s">
        <v>97</v>
      </c>
      <c r="AX1011" s="1" t="s">
        <v>97</v>
      </c>
      <c r="AY1011" s="1" t="s">
        <v>97</v>
      </c>
      <c r="AZ1011" s="1" t="s">
        <v>97</v>
      </c>
      <c r="BA1011" s="1" t="s">
        <v>97</v>
      </c>
      <c r="BB1011" s="1" t="s">
        <v>97</v>
      </c>
      <c r="BC1011" s="1" t="s">
        <v>97</v>
      </c>
      <c r="BD1011" s="1" t="s">
        <v>97</v>
      </c>
      <c r="BE1011" s="1" t="s">
        <v>97</v>
      </c>
      <c r="BF1011" s="4" t="s">
        <v>1692</v>
      </c>
      <c r="BG1011" s="4" t="s">
        <v>1693</v>
      </c>
      <c r="BH1011" s="4" t="s">
        <v>1694</v>
      </c>
      <c r="BI1011" s="4" t="s">
        <v>1695</v>
      </c>
      <c r="BJ1011" s="4"/>
      <c r="BK1011" s="4"/>
      <c r="BL1011" s="4"/>
      <c r="BM1011" s="4"/>
      <c r="BN1011" s="4"/>
      <c r="BO1011" s="4"/>
      <c r="BP1011" s="4"/>
      <c r="BQ1011" s="4"/>
      <c r="BR1011" s="4"/>
      <c r="BS1011" s="4"/>
      <c r="BT1011" s="4"/>
      <c r="BU1011" s="4"/>
      <c r="BV1011" s="4"/>
      <c r="BW1011" s="4"/>
      <c r="BX1011" s="4"/>
      <c r="BY1011" s="4"/>
      <c r="BZ1011" s="4"/>
      <c r="CA1011" s="4"/>
      <c r="CB1011" s="4"/>
      <c r="CC1011" s="4"/>
      <c r="CD1011" s="4"/>
      <c r="CE1011" s="4"/>
      <c r="CF1011" s="4"/>
      <c r="CG1011" s="4"/>
      <c r="CH1011" s="4"/>
      <c r="CI1011" s="4"/>
      <c r="CJ1011" s="1"/>
      <c r="CK1011" s="17" t="str">
        <f>IF(AND(Main!AA1011="يتجاوز التوقعات بكثير", Main!AB1011="يتجاوز التوقعات بكثير"), "يتجاوز التوقعات بكثير",
 IF(OR(AND(Main!AA1011="يتجاوز التوقعات بكثير", Main!AB1011="يتجاوز التوقعات"), AND(Main!AA1011="يتجاوز التوقعات", Main!AB1011="يتجاوز التوقعات بكثير")), "يتجاوز التوقعات",
 IF(AND(Main!AA1011="يتجاوز التوقعات", Main!AB1011="يتجاوز التوقعات"), "يتجاوز التوقعات",
 IF(OR(AND(Main!AA1011="يتجاوز التوقعات", Main!AB1011="يفي بالتوقعات"), AND(Main!AA1011="يفي بالتوقعات", Main!AB1011="يتجاوز التوقعات")), "يفي بالتوقعات",
 IF(AND(Main!AA1011="يفي بالتوقعات", Main!AB1011="يفي بالتوقعات"), "يفي بالتوقعات",
 IF(OR(AND(Main!AA1011="يفي بالتوقعات", Main!AB1011="يفي بالتوقعات جزئياً"), AND(Main!AA1011="يفي بالتوقعات جزئياً", Main!AB1011="يفي بالتوقعات")), "يفي بالتوقعات جزئياً",
 IF(AND(Main!AA1011="يفي بالتوقعات جزئياً", Main!AB1011="يفي بالتوقعات جزئياً"), "يفي بالتوقعات جزئياً",
 ""
 )))))))</f>
        <v/>
      </c>
      <c r="CL1011" s="17" t="str">
        <f>IF(AND(Main!AZ1011="يتجاوز التوقعات بكثير", Main!BA1011="يتجاوز التوقعات بكثير"), "يتجاوز التوقعات بكثير",
 IF(OR(AND(Main!AZ1011="يتجاوز التوقعات بكثير", Main!BA1011="يتجاوز التوقعات"), AND(Main!AZ1011="يتجاوز التوقعات", Main!BA1011="يتجاوز التوقعات بكثير")), "يتجاوز التوقعات",
 IF(AND(Main!AZ1011="يتجاوز التوقعات", Main!BA1011="يتجاوز التوقعات"), "يتجاوز التوقعات",
 IF(OR(AND(Main!AZ1011="يتجاوز التوقعات", Main!BA1011="يفي بالتوقعات"), AND(Main!AZ1011="يفي بالتوقعات", Main!BA1011="يتجاوز التوقعات")), "يفي بالتوقعات",
 IF(AND(Main!AZ1011="يفي بالتوقعات", Main!BA1011="يفي بالتوقعات"), "يفي بالتوقعات",
 IF(OR(AND(Main!AZ1011="يفي بالتوقعات", Main!BA1011="يفي بالتوقعات جزئياً"), AND(Main!AZ1011="يفي بالتوقعات جزئياً", Main!BA1011="يفي بالتوقعات")), "يفي بالتوقعات جزئياً",
 IF(AND(Main!AZ1011="يفي بالتوقعات جزئياً", Main!BA1011="يفي بالتوقعات جزئياً"), "يفي بالتوقعات جزئياً",
 ""
 )))))))</f>
        <v>يتجاوز التوقعات بكثير</v>
      </c>
    </row>
    <row r="1012" spans="1:90" ht="22.5" customHeight="1" x14ac:dyDescent="0.45">
      <c r="A1012">
        <v>1023</v>
      </c>
      <c r="B1012">
        <v>46009.471932870401</v>
      </c>
      <c r="C1012">
        <v>46009.472986111097</v>
      </c>
      <c r="D1012" s="1" t="s">
        <v>128</v>
      </c>
      <c r="E1012" s="1" t="s">
        <v>129</v>
      </c>
      <c r="F1012" s="8" t="s">
        <v>174</v>
      </c>
      <c r="G1012" s="1" t="s">
        <v>131</v>
      </c>
      <c r="H1012" s="1" t="s">
        <v>823</v>
      </c>
      <c r="J1012" s="1" t="s">
        <v>93</v>
      </c>
      <c r="K1012" t="s">
        <v>105</v>
      </c>
      <c r="M1012" t="s">
        <v>95</v>
      </c>
      <c r="N1012" s="1"/>
      <c r="O1012" s="1"/>
      <c r="P1012" s="1"/>
      <c r="Q1012" s="1"/>
      <c r="R1012" s="1"/>
      <c r="S1012" s="1"/>
      <c r="T1012" s="1"/>
      <c r="U1012" s="1"/>
      <c r="V1012" s="1"/>
      <c r="W1012" s="1"/>
      <c r="X1012" s="1"/>
      <c r="Y1012" s="1"/>
      <c r="Z1012" s="1"/>
      <c r="AA1012" s="1"/>
      <c r="AB1012" s="1"/>
      <c r="AC1012" s="1"/>
      <c r="AD1012" s="1"/>
      <c r="AE1012" s="1"/>
      <c r="AF1012" s="1"/>
      <c r="AG1012" s="4"/>
      <c r="AH1012" s="4"/>
      <c r="AN1012" s="1" t="s">
        <v>97</v>
      </c>
      <c r="AO1012" s="1" t="s">
        <v>97</v>
      </c>
      <c r="AP1012" s="1" t="s">
        <v>97</v>
      </c>
      <c r="AQ1012" s="1" t="s">
        <v>97</v>
      </c>
      <c r="AR1012" s="1" t="s">
        <v>97</v>
      </c>
      <c r="AS1012" s="1" t="s">
        <v>97</v>
      </c>
      <c r="AT1012" s="1" t="s">
        <v>97</v>
      </c>
      <c r="AU1012" s="1" t="s">
        <v>97</v>
      </c>
      <c r="AV1012" s="1" t="s">
        <v>97</v>
      </c>
      <c r="AW1012" s="1" t="s">
        <v>97</v>
      </c>
      <c r="AX1012" s="1" t="s">
        <v>97</v>
      </c>
      <c r="AY1012" s="1" t="s">
        <v>97</v>
      </c>
      <c r="AZ1012" s="1" t="s">
        <v>97</v>
      </c>
      <c r="BA1012" s="1" t="s">
        <v>97</v>
      </c>
      <c r="BB1012" s="1" t="s">
        <v>97</v>
      </c>
      <c r="BC1012" s="1" t="s">
        <v>97</v>
      </c>
      <c r="BD1012" s="1" t="s">
        <v>97</v>
      </c>
      <c r="BE1012" s="1" t="s">
        <v>97</v>
      </c>
      <c r="BF1012" s="4" t="s">
        <v>1692</v>
      </c>
      <c r="BG1012" s="4" t="s">
        <v>1696</v>
      </c>
      <c r="BH1012" s="4" t="s">
        <v>1694</v>
      </c>
      <c r="BI1012" s="4" t="s">
        <v>1695</v>
      </c>
      <c r="BJ1012" s="4"/>
      <c r="BK1012" s="4"/>
      <c r="BL1012" s="4"/>
      <c r="BM1012" s="4"/>
      <c r="BN1012" s="4"/>
      <c r="BO1012" s="4"/>
      <c r="BP1012" s="4"/>
      <c r="BQ1012" s="4"/>
      <c r="BR1012" s="4"/>
      <c r="BS1012" s="4"/>
      <c r="BT1012" s="4"/>
      <c r="BU1012" s="4"/>
      <c r="BV1012" s="4"/>
      <c r="BW1012" s="4"/>
      <c r="BX1012" s="4"/>
      <c r="BY1012" s="4"/>
      <c r="BZ1012" s="4"/>
      <c r="CA1012" s="4"/>
      <c r="CB1012" s="4"/>
      <c r="CC1012" s="4"/>
      <c r="CD1012" s="4"/>
      <c r="CE1012" s="4"/>
      <c r="CF1012" s="4"/>
      <c r="CG1012" s="4"/>
      <c r="CH1012" s="4"/>
      <c r="CI1012" s="4"/>
      <c r="CJ1012" s="1"/>
      <c r="CK1012" s="17" t="str">
        <f>IF(AND(Main!AA1012="يتجاوز التوقعات بكثير", Main!AB1012="يتجاوز التوقعات بكثير"), "يتجاوز التوقعات بكثير",
 IF(OR(AND(Main!AA1012="يتجاوز التوقعات بكثير", Main!AB1012="يتجاوز التوقعات"), AND(Main!AA1012="يتجاوز التوقعات", Main!AB1012="يتجاوز التوقعات بكثير")), "يتجاوز التوقعات",
 IF(AND(Main!AA1012="يتجاوز التوقعات", Main!AB1012="يتجاوز التوقعات"), "يتجاوز التوقعات",
 IF(OR(AND(Main!AA1012="يتجاوز التوقعات", Main!AB1012="يفي بالتوقعات"), AND(Main!AA1012="يفي بالتوقعات", Main!AB1012="يتجاوز التوقعات")), "يفي بالتوقعات",
 IF(AND(Main!AA1012="يفي بالتوقعات", Main!AB1012="يفي بالتوقعات"), "يفي بالتوقعات",
 IF(OR(AND(Main!AA1012="يفي بالتوقعات", Main!AB1012="يفي بالتوقعات جزئياً"), AND(Main!AA1012="يفي بالتوقعات جزئياً", Main!AB1012="يفي بالتوقعات")), "يفي بالتوقعات جزئياً",
 IF(AND(Main!AA1012="يفي بالتوقعات جزئياً", Main!AB1012="يفي بالتوقعات جزئياً"), "يفي بالتوقعات جزئياً",
 ""
 )))))))</f>
        <v/>
      </c>
      <c r="CL1012" s="17" t="str">
        <f>IF(AND(Main!AZ1012="يتجاوز التوقعات بكثير", Main!BA1012="يتجاوز التوقعات بكثير"), "يتجاوز التوقعات بكثير",
 IF(OR(AND(Main!AZ1012="يتجاوز التوقعات بكثير", Main!BA1012="يتجاوز التوقعات"), AND(Main!AZ1012="يتجاوز التوقعات", Main!BA1012="يتجاوز التوقعات بكثير")), "يتجاوز التوقعات",
 IF(AND(Main!AZ1012="يتجاوز التوقعات", Main!BA1012="يتجاوز التوقعات"), "يتجاوز التوقعات",
 IF(OR(AND(Main!AZ1012="يتجاوز التوقعات", Main!BA1012="يفي بالتوقعات"), AND(Main!AZ1012="يفي بالتوقعات", Main!BA1012="يتجاوز التوقعات")), "يفي بالتوقعات",
 IF(AND(Main!AZ1012="يفي بالتوقعات", Main!BA1012="يفي بالتوقعات"), "يفي بالتوقعات",
 IF(OR(AND(Main!AZ1012="يفي بالتوقعات", Main!BA1012="يفي بالتوقعات جزئياً"), AND(Main!AZ1012="يفي بالتوقعات جزئياً", Main!BA1012="يفي بالتوقعات")), "يفي بالتوقعات جزئياً",
 IF(AND(Main!AZ1012="يفي بالتوقعات جزئياً", Main!BA1012="يفي بالتوقعات جزئياً"), "يفي بالتوقعات جزئياً",
 ""
 )))))))</f>
        <v>يتجاوز التوقعات بكثير</v>
      </c>
    </row>
    <row r="1013" spans="1:90" ht="22.5" customHeight="1" x14ac:dyDescent="0.45">
      <c r="A1013">
        <v>1024</v>
      </c>
      <c r="B1013">
        <v>46009.466435185197</v>
      </c>
      <c r="C1013">
        <v>46009.473275463002</v>
      </c>
      <c r="D1013" s="1" t="s">
        <v>593</v>
      </c>
      <c r="E1013" s="1" t="s">
        <v>594</v>
      </c>
      <c r="F1013" s="8" t="s">
        <v>226</v>
      </c>
      <c r="G1013" s="1" t="s">
        <v>131</v>
      </c>
      <c r="H1013" s="1" t="s">
        <v>823</v>
      </c>
      <c r="J1013" s="1" t="s">
        <v>93</v>
      </c>
      <c r="K1013" t="s">
        <v>105</v>
      </c>
      <c r="M1013" t="s">
        <v>95</v>
      </c>
      <c r="N1013" s="1"/>
      <c r="O1013" s="1"/>
      <c r="P1013" s="1"/>
      <c r="Q1013" s="1"/>
      <c r="R1013" s="1"/>
      <c r="S1013" s="1"/>
      <c r="T1013" s="1"/>
      <c r="U1013" s="1"/>
      <c r="V1013" s="1"/>
      <c r="W1013" s="1"/>
      <c r="X1013" s="1"/>
      <c r="Y1013" s="1"/>
      <c r="Z1013" s="1"/>
      <c r="AA1013" s="1"/>
      <c r="AB1013" s="1"/>
      <c r="AC1013" s="1"/>
      <c r="AD1013" s="1"/>
      <c r="AE1013" s="1"/>
      <c r="AF1013" s="1"/>
      <c r="AG1013" s="4"/>
      <c r="AH1013" s="4"/>
      <c r="AN1013" s="1" t="s">
        <v>97</v>
      </c>
      <c r="AO1013" s="1" t="s">
        <v>97</v>
      </c>
      <c r="AP1013" s="1" t="s">
        <v>97</v>
      </c>
      <c r="AQ1013" s="1" t="s">
        <v>97</v>
      </c>
      <c r="AR1013" s="1" t="s">
        <v>97</v>
      </c>
      <c r="AS1013" s="1" t="s">
        <v>97</v>
      </c>
      <c r="AT1013" s="1" t="s">
        <v>97</v>
      </c>
      <c r="AU1013" s="1" t="s">
        <v>97</v>
      </c>
      <c r="AV1013" s="1" t="s">
        <v>97</v>
      </c>
      <c r="AW1013" s="1" t="s">
        <v>97</v>
      </c>
      <c r="AX1013" s="1" t="s">
        <v>97</v>
      </c>
      <c r="AY1013" s="1" t="s">
        <v>97</v>
      </c>
      <c r="AZ1013" s="1" t="s">
        <v>97</v>
      </c>
      <c r="BA1013" s="1" t="s">
        <v>97</v>
      </c>
      <c r="BB1013" s="1" t="s">
        <v>97</v>
      </c>
      <c r="BC1013" s="1" t="s">
        <v>97</v>
      </c>
      <c r="BD1013" s="1" t="s">
        <v>97</v>
      </c>
      <c r="BE1013" s="1" t="s">
        <v>97</v>
      </c>
      <c r="BF1013" s="4" t="s">
        <v>1697</v>
      </c>
      <c r="BG1013" s="4" t="s">
        <v>1698</v>
      </c>
      <c r="BH1013" s="4" t="s">
        <v>1699</v>
      </c>
      <c r="BI1013" s="4" t="s">
        <v>1700</v>
      </c>
      <c r="BJ1013" s="4"/>
      <c r="BK1013" s="4"/>
      <c r="BL1013" s="4"/>
      <c r="BM1013" s="4"/>
      <c r="BN1013" s="4"/>
      <c r="BO1013" s="4"/>
      <c r="BP1013" s="4"/>
      <c r="BQ1013" s="4"/>
      <c r="BR1013" s="4"/>
      <c r="BS1013" s="4"/>
      <c r="BT1013" s="4"/>
      <c r="BU1013" s="4"/>
      <c r="BV1013" s="4"/>
      <c r="BW1013" s="4"/>
      <c r="BX1013" s="4"/>
      <c r="BY1013" s="4"/>
      <c r="BZ1013" s="4"/>
      <c r="CA1013" s="4"/>
      <c r="CB1013" s="4"/>
      <c r="CC1013" s="4"/>
      <c r="CD1013" s="4"/>
      <c r="CE1013" s="4"/>
      <c r="CF1013" s="4"/>
      <c r="CG1013" s="4"/>
      <c r="CH1013" s="4"/>
      <c r="CI1013" s="4"/>
      <c r="CJ1013" s="1"/>
      <c r="CK1013" s="17" t="str">
        <f>IF(AND(Main!AA1013="يتجاوز التوقعات بكثير", Main!AB1013="يتجاوز التوقعات بكثير"), "يتجاوز التوقعات بكثير",
 IF(OR(AND(Main!AA1013="يتجاوز التوقعات بكثير", Main!AB1013="يتجاوز التوقعات"), AND(Main!AA1013="يتجاوز التوقعات", Main!AB1013="يتجاوز التوقعات بكثير")), "يتجاوز التوقعات",
 IF(AND(Main!AA1013="يتجاوز التوقعات", Main!AB1013="يتجاوز التوقعات"), "يتجاوز التوقعات",
 IF(OR(AND(Main!AA1013="يتجاوز التوقعات", Main!AB1013="يفي بالتوقعات"), AND(Main!AA1013="يفي بالتوقعات", Main!AB1013="يتجاوز التوقعات")), "يفي بالتوقعات",
 IF(AND(Main!AA1013="يفي بالتوقعات", Main!AB1013="يفي بالتوقعات"), "يفي بالتوقعات",
 IF(OR(AND(Main!AA1013="يفي بالتوقعات", Main!AB1013="يفي بالتوقعات جزئياً"), AND(Main!AA1013="يفي بالتوقعات جزئياً", Main!AB1013="يفي بالتوقعات")), "يفي بالتوقعات جزئياً",
 IF(AND(Main!AA1013="يفي بالتوقعات جزئياً", Main!AB1013="يفي بالتوقعات جزئياً"), "يفي بالتوقعات جزئياً",
 ""
 )))))))</f>
        <v/>
      </c>
      <c r="CL1013" s="17" t="str">
        <f>IF(AND(Main!AZ1013="يتجاوز التوقعات بكثير", Main!BA1013="يتجاوز التوقعات بكثير"), "يتجاوز التوقعات بكثير",
 IF(OR(AND(Main!AZ1013="يتجاوز التوقعات بكثير", Main!BA1013="يتجاوز التوقعات"), AND(Main!AZ1013="يتجاوز التوقعات", Main!BA1013="يتجاوز التوقعات بكثير")), "يتجاوز التوقعات",
 IF(AND(Main!AZ1013="يتجاوز التوقعات", Main!BA1013="يتجاوز التوقعات"), "يتجاوز التوقعات",
 IF(OR(AND(Main!AZ1013="يتجاوز التوقعات", Main!BA1013="يفي بالتوقعات"), AND(Main!AZ1013="يفي بالتوقعات", Main!BA1013="يتجاوز التوقعات")), "يفي بالتوقعات",
 IF(AND(Main!AZ1013="يفي بالتوقعات", Main!BA1013="يفي بالتوقعات"), "يفي بالتوقعات",
 IF(OR(AND(Main!AZ1013="يفي بالتوقعات", Main!BA1013="يفي بالتوقعات جزئياً"), AND(Main!AZ1013="يفي بالتوقعات جزئياً", Main!BA1013="يفي بالتوقعات")), "يفي بالتوقعات جزئياً",
 IF(AND(Main!AZ1013="يفي بالتوقعات جزئياً", Main!BA1013="يفي بالتوقعات جزئياً"), "يفي بالتوقعات جزئياً",
 ""
 )))))))</f>
        <v>يتجاوز التوقعات بكثير</v>
      </c>
    </row>
    <row r="1014" spans="1:90" ht="22.5" customHeight="1" x14ac:dyDescent="0.45">
      <c r="A1014">
        <v>1025</v>
      </c>
      <c r="B1014">
        <v>46009.470462963</v>
      </c>
      <c r="C1014">
        <v>46009.473923611098</v>
      </c>
      <c r="D1014" s="1" t="s">
        <v>912</v>
      </c>
      <c r="E1014" s="1" t="s">
        <v>913</v>
      </c>
      <c r="F1014" s="8" t="s">
        <v>344</v>
      </c>
      <c r="G1014" s="1" t="s">
        <v>299</v>
      </c>
      <c r="H1014" s="1" t="s">
        <v>823</v>
      </c>
      <c r="J1014" s="1" t="s">
        <v>93</v>
      </c>
      <c r="K1014" t="s">
        <v>105</v>
      </c>
      <c r="M1014" t="s">
        <v>95</v>
      </c>
      <c r="N1014" s="1"/>
      <c r="O1014" s="1"/>
      <c r="P1014" s="1"/>
      <c r="Q1014" s="1"/>
      <c r="R1014" s="1"/>
      <c r="S1014" s="1"/>
      <c r="T1014" s="1"/>
      <c r="U1014" s="1"/>
      <c r="V1014" s="1"/>
      <c r="W1014" s="1"/>
      <c r="X1014" s="1"/>
      <c r="Y1014" s="1"/>
      <c r="Z1014" s="1"/>
      <c r="AA1014" s="1"/>
      <c r="AB1014" s="1"/>
      <c r="AC1014" s="1"/>
      <c r="AD1014" s="1"/>
      <c r="AE1014" s="1"/>
      <c r="AF1014" s="1"/>
      <c r="AG1014" s="4"/>
      <c r="AH1014" s="4"/>
      <c r="AN1014" s="1" t="s">
        <v>97</v>
      </c>
      <c r="AO1014" s="1" t="s">
        <v>97</v>
      </c>
      <c r="AP1014" s="1" t="s">
        <v>97</v>
      </c>
      <c r="AQ1014" s="1" t="s">
        <v>97</v>
      </c>
      <c r="AR1014" s="1" t="s">
        <v>97</v>
      </c>
      <c r="AS1014" s="1" t="s">
        <v>97</v>
      </c>
      <c r="AT1014" s="1" t="s">
        <v>97</v>
      </c>
      <c r="AU1014" s="1" t="s">
        <v>97</v>
      </c>
      <c r="AV1014" s="1" t="s">
        <v>97</v>
      </c>
      <c r="AW1014" s="1" t="s">
        <v>97</v>
      </c>
      <c r="AX1014" s="1" t="s">
        <v>97</v>
      </c>
      <c r="AY1014" s="1" t="s">
        <v>97</v>
      </c>
      <c r="AZ1014" s="1" t="s">
        <v>97</v>
      </c>
      <c r="BA1014" s="1" t="s">
        <v>97</v>
      </c>
      <c r="BB1014" s="1" t="s">
        <v>97</v>
      </c>
      <c r="BC1014" s="1" t="s">
        <v>97</v>
      </c>
      <c r="BD1014" s="1" t="s">
        <v>97</v>
      </c>
      <c r="BE1014" s="1" t="s">
        <v>97</v>
      </c>
      <c r="BF1014" s="4" t="s">
        <v>1701</v>
      </c>
      <c r="BG1014" s="4" t="s">
        <v>163</v>
      </c>
      <c r="BH1014" s="4" t="s">
        <v>1702</v>
      </c>
      <c r="BI1014" s="4" t="s">
        <v>1703</v>
      </c>
      <c r="BJ1014" s="4"/>
      <c r="BK1014" s="4"/>
      <c r="BL1014" s="4"/>
      <c r="BM1014" s="4"/>
      <c r="BN1014" s="4"/>
      <c r="BO1014" s="4"/>
      <c r="BP1014" s="4"/>
      <c r="BQ1014" s="4"/>
      <c r="BR1014" s="4"/>
      <c r="BS1014" s="4"/>
      <c r="BT1014" s="4"/>
      <c r="BU1014" s="4"/>
      <c r="BV1014" s="4"/>
      <c r="BW1014" s="4"/>
      <c r="BX1014" s="4"/>
      <c r="BY1014" s="4"/>
      <c r="BZ1014" s="4"/>
      <c r="CA1014" s="4"/>
      <c r="CB1014" s="4"/>
      <c r="CC1014" s="4"/>
      <c r="CD1014" s="4"/>
      <c r="CE1014" s="4"/>
      <c r="CF1014" s="4"/>
      <c r="CG1014" s="4"/>
      <c r="CH1014" s="4"/>
      <c r="CI1014" s="4"/>
      <c r="CJ1014" s="1"/>
      <c r="CK1014" s="17" t="str">
        <f>IF(AND(Main!AA1014="يتجاوز التوقعات بكثير", Main!AB1014="يتجاوز التوقعات بكثير"), "يتجاوز التوقعات بكثير",
 IF(OR(AND(Main!AA1014="يتجاوز التوقعات بكثير", Main!AB1014="يتجاوز التوقعات"), AND(Main!AA1014="يتجاوز التوقعات", Main!AB1014="يتجاوز التوقعات بكثير")), "يتجاوز التوقعات",
 IF(AND(Main!AA1014="يتجاوز التوقعات", Main!AB1014="يتجاوز التوقعات"), "يتجاوز التوقعات",
 IF(OR(AND(Main!AA1014="يتجاوز التوقعات", Main!AB1014="يفي بالتوقعات"), AND(Main!AA1014="يفي بالتوقعات", Main!AB1014="يتجاوز التوقعات")), "يفي بالتوقعات",
 IF(AND(Main!AA1014="يفي بالتوقعات", Main!AB1014="يفي بالتوقعات"), "يفي بالتوقعات",
 IF(OR(AND(Main!AA1014="يفي بالتوقعات", Main!AB1014="يفي بالتوقعات جزئياً"), AND(Main!AA1014="يفي بالتوقعات جزئياً", Main!AB1014="يفي بالتوقعات")), "يفي بالتوقعات جزئياً",
 IF(AND(Main!AA1014="يفي بالتوقعات جزئياً", Main!AB1014="يفي بالتوقعات جزئياً"), "يفي بالتوقعات جزئياً",
 ""
 )))))))</f>
        <v/>
      </c>
      <c r="CL1014" s="17" t="str">
        <f>IF(AND(Main!AZ1014="يتجاوز التوقعات بكثير", Main!BA1014="يتجاوز التوقعات بكثير"), "يتجاوز التوقعات بكثير",
 IF(OR(AND(Main!AZ1014="يتجاوز التوقعات بكثير", Main!BA1014="يتجاوز التوقعات"), AND(Main!AZ1014="يتجاوز التوقعات", Main!BA1014="يتجاوز التوقعات بكثير")), "يتجاوز التوقعات",
 IF(AND(Main!AZ1014="يتجاوز التوقعات", Main!BA1014="يتجاوز التوقعات"), "يتجاوز التوقعات",
 IF(OR(AND(Main!AZ1014="يتجاوز التوقعات", Main!BA1014="يفي بالتوقعات"), AND(Main!AZ1014="يفي بالتوقعات", Main!BA1014="يتجاوز التوقعات")), "يفي بالتوقعات",
 IF(AND(Main!AZ1014="يفي بالتوقعات", Main!BA1014="يفي بالتوقعات"), "يفي بالتوقعات",
 IF(OR(AND(Main!AZ1014="يفي بالتوقعات", Main!BA1014="يفي بالتوقعات جزئياً"), AND(Main!AZ1014="يفي بالتوقعات جزئياً", Main!BA1014="يفي بالتوقعات")), "يفي بالتوقعات جزئياً",
 IF(AND(Main!AZ1014="يفي بالتوقعات جزئياً", Main!BA1014="يفي بالتوقعات جزئياً"), "يفي بالتوقعات جزئياً",
 ""
 )))))))</f>
        <v>يتجاوز التوقعات بكثير</v>
      </c>
    </row>
    <row r="1015" spans="1:90" ht="22.5" customHeight="1" x14ac:dyDescent="0.45">
      <c r="A1015">
        <v>1026</v>
      </c>
      <c r="B1015">
        <v>46009.475949074098</v>
      </c>
      <c r="C1015">
        <v>46009.495370370401</v>
      </c>
      <c r="D1015" s="1" t="s">
        <v>752</v>
      </c>
      <c r="E1015" s="1" t="s">
        <v>753</v>
      </c>
      <c r="F1015" s="8" t="s">
        <v>602</v>
      </c>
      <c r="G1015" s="1" t="s">
        <v>597</v>
      </c>
      <c r="H1015" s="1" t="s">
        <v>823</v>
      </c>
      <c r="I1015" t="s">
        <v>1196</v>
      </c>
      <c r="J1015" s="1" t="s">
        <v>93</v>
      </c>
      <c r="M1015" t="s">
        <v>1704</v>
      </c>
      <c r="N1015" s="1"/>
      <c r="O1015" s="1"/>
      <c r="P1015" s="1"/>
      <c r="Q1015" s="1"/>
      <c r="R1015" s="1"/>
      <c r="S1015" s="1"/>
      <c r="T1015" s="1"/>
      <c r="U1015" s="1"/>
      <c r="V1015" s="1"/>
      <c r="W1015" s="1"/>
      <c r="X1015" s="1"/>
      <c r="Y1015" s="1"/>
      <c r="Z1015" s="1"/>
      <c r="AA1015" s="1"/>
      <c r="AB1015" s="1"/>
      <c r="AC1015" s="1"/>
      <c r="AD1015" s="1"/>
      <c r="AE1015" s="1"/>
      <c r="AF1015" s="1"/>
      <c r="AG1015" s="4"/>
      <c r="AH1015" s="4"/>
      <c r="AI1015" s="4" t="s">
        <v>1705</v>
      </c>
      <c r="AJ1015" t="s">
        <v>163</v>
      </c>
      <c r="AK1015" s="4" t="s">
        <v>1706</v>
      </c>
      <c r="AL1015" t="s">
        <v>1707</v>
      </c>
      <c r="AM1015" s="3" t="s">
        <v>1708</v>
      </c>
      <c r="BF1015" s="4"/>
      <c r="BG1015" s="4"/>
      <c r="BH1015" s="4"/>
      <c r="BI1015" s="4"/>
      <c r="BJ1015" s="4"/>
      <c r="BK1015" s="4"/>
      <c r="BL1015" s="4"/>
      <c r="BM1015" s="4"/>
      <c r="BN1015" s="4"/>
      <c r="BO1015" s="4"/>
      <c r="BP1015" s="4"/>
      <c r="BQ1015" s="4"/>
      <c r="BR1015" s="4"/>
      <c r="BS1015" s="4"/>
      <c r="BT1015" s="4"/>
      <c r="BU1015" s="4"/>
      <c r="BV1015" s="4"/>
      <c r="BW1015" s="4"/>
      <c r="BX1015" s="4"/>
      <c r="BY1015" s="4"/>
      <c r="BZ1015" s="4"/>
      <c r="CA1015" s="4"/>
      <c r="CB1015" s="4"/>
      <c r="CC1015" s="4"/>
      <c r="CD1015" s="4"/>
      <c r="CE1015" s="4"/>
      <c r="CF1015" s="4"/>
      <c r="CG1015" s="4"/>
      <c r="CH1015" s="4"/>
      <c r="CI1015" s="4"/>
      <c r="CJ1015" s="1"/>
      <c r="CK1015" s="17" t="str">
        <f>IF(AND(Main!AA1015="يتجاوز التوقعات بكثير", Main!AB1015="يتجاوز التوقعات بكثير"), "يتجاوز التوقعات بكثير",
 IF(OR(AND(Main!AA1015="يتجاوز التوقعات بكثير", Main!AB1015="يتجاوز التوقعات"), AND(Main!AA1015="يتجاوز التوقعات", Main!AB1015="يتجاوز التوقعات بكثير")), "يتجاوز التوقعات",
 IF(AND(Main!AA1015="يتجاوز التوقعات", Main!AB1015="يتجاوز التوقعات"), "يتجاوز التوقعات",
 IF(OR(AND(Main!AA1015="يتجاوز التوقعات", Main!AB1015="يفي بالتوقعات"), AND(Main!AA1015="يفي بالتوقعات", Main!AB1015="يتجاوز التوقعات")), "يفي بالتوقعات",
 IF(AND(Main!AA1015="يفي بالتوقعات", Main!AB1015="يفي بالتوقعات"), "يفي بالتوقعات",
 IF(OR(AND(Main!AA1015="يفي بالتوقعات", Main!AB1015="يفي بالتوقعات جزئياً"), AND(Main!AA1015="يفي بالتوقعات جزئياً", Main!AB1015="يفي بالتوقعات")), "يفي بالتوقعات جزئياً",
 IF(AND(Main!AA1015="يفي بالتوقعات جزئياً", Main!AB1015="يفي بالتوقعات جزئياً"), "يفي بالتوقعات جزئياً",
 ""
 )))))))</f>
        <v/>
      </c>
      <c r="CL1015" s="17" t="str">
        <f>IF(AND(Main!AZ1015="يتجاوز التوقعات بكثير", Main!BA1015="يتجاوز التوقعات بكثير"), "يتجاوز التوقعات بكثير",
 IF(OR(AND(Main!AZ1015="يتجاوز التوقعات بكثير", Main!BA1015="يتجاوز التوقعات"), AND(Main!AZ1015="يتجاوز التوقعات", Main!BA1015="يتجاوز التوقعات بكثير")), "يتجاوز التوقعات",
 IF(AND(Main!AZ1015="يتجاوز التوقعات", Main!BA1015="يتجاوز التوقعات"), "يتجاوز التوقعات",
 IF(OR(AND(Main!AZ1015="يتجاوز التوقعات", Main!BA1015="يفي بالتوقعات"), AND(Main!AZ1015="يفي بالتوقعات", Main!BA1015="يتجاوز التوقعات")), "يفي بالتوقعات",
 IF(AND(Main!AZ1015="يفي بالتوقعات", Main!BA1015="يفي بالتوقعات"), "يفي بالتوقعات",
 IF(OR(AND(Main!AZ1015="يفي بالتوقعات", Main!BA1015="يفي بالتوقعات جزئياً"), AND(Main!AZ1015="يفي بالتوقعات جزئياً", Main!BA1015="يفي بالتوقعات")), "يفي بالتوقعات جزئياً",
 IF(AND(Main!AZ1015="يفي بالتوقعات جزئياً", Main!BA1015="يفي بالتوقعات جزئياً"), "يفي بالتوقعات جزئياً",
 ""
 )))))))</f>
        <v/>
      </c>
    </row>
    <row r="1016" spans="1:90" ht="22.5" customHeight="1" x14ac:dyDescent="0.45">
      <c r="A1016">
        <v>1028</v>
      </c>
      <c r="B1016">
        <v>46009.521354166704</v>
      </c>
      <c r="C1016">
        <v>46009.524687500001</v>
      </c>
      <c r="D1016" s="1" t="s">
        <v>830</v>
      </c>
      <c r="E1016" s="1" t="s">
        <v>831</v>
      </c>
      <c r="F1016" s="8" t="s">
        <v>304</v>
      </c>
      <c r="G1016" s="1" t="s">
        <v>280</v>
      </c>
      <c r="H1016" s="1" t="s">
        <v>823</v>
      </c>
      <c r="J1016" s="1" t="s">
        <v>93</v>
      </c>
      <c r="K1016" t="s">
        <v>105</v>
      </c>
      <c r="M1016" t="s">
        <v>95</v>
      </c>
      <c r="N1016" s="1"/>
      <c r="O1016" s="1"/>
      <c r="P1016" s="1"/>
      <c r="Q1016" s="1"/>
      <c r="R1016" s="1"/>
      <c r="S1016" s="1"/>
      <c r="T1016" s="1"/>
      <c r="U1016" s="1"/>
      <c r="V1016" s="1"/>
      <c r="W1016" s="1"/>
      <c r="X1016" s="1"/>
      <c r="Y1016" s="1"/>
      <c r="Z1016" s="1"/>
      <c r="AA1016" s="1"/>
      <c r="AB1016" s="1"/>
      <c r="AC1016" s="1"/>
      <c r="AD1016" s="1"/>
      <c r="AE1016" s="1"/>
      <c r="AF1016" s="1"/>
      <c r="AG1016" s="4"/>
      <c r="AH1016" s="4"/>
      <c r="AN1016" s="1" t="s">
        <v>97</v>
      </c>
      <c r="AO1016" s="1" t="s">
        <v>97</v>
      </c>
      <c r="AP1016" s="1" t="s">
        <v>97</v>
      </c>
      <c r="AQ1016" s="1" t="s">
        <v>97</v>
      </c>
      <c r="AR1016" s="1" t="s">
        <v>97</v>
      </c>
      <c r="AS1016" s="1" t="s">
        <v>97</v>
      </c>
      <c r="AT1016" s="1" t="s">
        <v>97</v>
      </c>
      <c r="AU1016" s="1" t="s">
        <v>97</v>
      </c>
      <c r="AV1016" s="1" t="s">
        <v>97</v>
      </c>
      <c r="AW1016" s="1" t="s">
        <v>97</v>
      </c>
      <c r="AX1016" s="1" t="s">
        <v>97</v>
      </c>
      <c r="AY1016" s="1" t="s">
        <v>97</v>
      </c>
      <c r="AZ1016" s="1" t="s">
        <v>97</v>
      </c>
      <c r="BA1016" s="1" t="s">
        <v>97</v>
      </c>
      <c r="BB1016" s="1" t="s">
        <v>97</v>
      </c>
      <c r="BC1016" s="1" t="s">
        <v>97</v>
      </c>
      <c r="BD1016" s="1" t="s">
        <v>97</v>
      </c>
      <c r="BE1016" s="1" t="s">
        <v>97</v>
      </c>
      <c r="BF1016" s="4" t="s">
        <v>1709</v>
      </c>
      <c r="BG1016" s="4" t="s">
        <v>1710</v>
      </c>
      <c r="BH1016" s="4" t="s">
        <v>1711</v>
      </c>
      <c r="BI1016" s="4" t="s">
        <v>218</v>
      </c>
      <c r="BJ1016" s="4"/>
      <c r="BK1016" s="4"/>
      <c r="BL1016" s="4"/>
      <c r="BM1016" s="4"/>
      <c r="BN1016" s="4"/>
      <c r="BO1016" s="4"/>
      <c r="BP1016" s="4"/>
      <c r="BQ1016" s="4"/>
      <c r="BR1016" s="4"/>
      <c r="BS1016" s="4"/>
      <c r="BT1016" s="4"/>
      <c r="BU1016" s="4"/>
      <c r="BV1016" s="4"/>
      <c r="BW1016" s="4"/>
      <c r="BX1016" s="4"/>
      <c r="BY1016" s="4"/>
      <c r="BZ1016" s="4"/>
      <c r="CA1016" s="4"/>
      <c r="CB1016" s="4"/>
      <c r="CC1016" s="4"/>
      <c r="CD1016" s="4"/>
      <c r="CE1016" s="4"/>
      <c r="CF1016" s="4"/>
      <c r="CG1016" s="4"/>
      <c r="CH1016" s="4"/>
      <c r="CI1016" s="4"/>
      <c r="CJ1016" s="1"/>
      <c r="CK1016" s="17" t="str">
        <f>IF(AND(Main!AA1016="يتجاوز التوقعات بكثير", Main!AB1016="يتجاوز التوقعات بكثير"), "يتجاوز التوقعات بكثير",
 IF(OR(AND(Main!AA1016="يتجاوز التوقعات بكثير", Main!AB1016="يتجاوز التوقعات"), AND(Main!AA1016="يتجاوز التوقعات", Main!AB1016="يتجاوز التوقعات بكثير")), "يتجاوز التوقعات",
 IF(AND(Main!AA1016="يتجاوز التوقعات", Main!AB1016="يتجاوز التوقعات"), "يتجاوز التوقعات",
 IF(OR(AND(Main!AA1016="يتجاوز التوقعات", Main!AB1016="يفي بالتوقعات"), AND(Main!AA1016="يفي بالتوقعات", Main!AB1016="يتجاوز التوقعات")), "يفي بالتوقعات",
 IF(AND(Main!AA1016="يفي بالتوقعات", Main!AB1016="يفي بالتوقعات"), "يفي بالتوقعات",
 IF(OR(AND(Main!AA1016="يفي بالتوقعات", Main!AB1016="يفي بالتوقعات جزئياً"), AND(Main!AA1016="يفي بالتوقعات جزئياً", Main!AB1016="يفي بالتوقعات")), "يفي بالتوقعات جزئياً",
 IF(AND(Main!AA1016="يفي بالتوقعات جزئياً", Main!AB1016="يفي بالتوقعات جزئياً"), "يفي بالتوقعات جزئياً",
 ""
 )))))))</f>
        <v/>
      </c>
      <c r="CL1016" s="17" t="str">
        <f>IF(AND(Main!AZ1016="يتجاوز التوقعات بكثير", Main!BA1016="يتجاوز التوقعات بكثير"), "يتجاوز التوقعات بكثير",
 IF(OR(AND(Main!AZ1016="يتجاوز التوقعات بكثير", Main!BA1016="يتجاوز التوقعات"), AND(Main!AZ1016="يتجاوز التوقعات", Main!BA1016="يتجاوز التوقعات بكثير")), "يتجاوز التوقعات",
 IF(AND(Main!AZ1016="يتجاوز التوقعات", Main!BA1016="يتجاوز التوقعات"), "يتجاوز التوقعات",
 IF(OR(AND(Main!AZ1016="يتجاوز التوقعات", Main!BA1016="يفي بالتوقعات"), AND(Main!AZ1016="يفي بالتوقعات", Main!BA1016="يتجاوز التوقعات")), "يفي بالتوقعات",
 IF(AND(Main!AZ1016="يفي بالتوقعات", Main!BA1016="يفي بالتوقعات"), "يفي بالتوقعات",
 IF(OR(AND(Main!AZ1016="يفي بالتوقعات", Main!BA1016="يفي بالتوقعات جزئياً"), AND(Main!AZ1016="يفي بالتوقعات جزئياً", Main!BA1016="يفي بالتوقعات")), "يفي بالتوقعات جزئياً",
 IF(AND(Main!AZ1016="يفي بالتوقعات جزئياً", Main!BA1016="يفي بالتوقعات جزئياً"), "يفي بالتوقعات جزئياً",
 ""
 )))))))</f>
        <v>يتجاوز التوقعات بكثير</v>
      </c>
    </row>
    <row r="1017" spans="1:90" ht="22.5" customHeight="1" x14ac:dyDescent="0.45">
      <c r="A1017">
        <v>1029</v>
      </c>
      <c r="B1017">
        <v>46009.5219560185</v>
      </c>
      <c r="C1017">
        <v>46009.524930555599</v>
      </c>
      <c r="D1017" s="1" t="s">
        <v>277</v>
      </c>
      <c r="E1017" s="1" t="s">
        <v>278</v>
      </c>
      <c r="F1017" s="8" t="s">
        <v>279</v>
      </c>
      <c r="G1017" s="1" t="s">
        <v>280</v>
      </c>
      <c r="H1017" s="1" t="s">
        <v>823</v>
      </c>
      <c r="J1017" s="1" t="s">
        <v>93</v>
      </c>
      <c r="K1017" t="s">
        <v>105</v>
      </c>
      <c r="M1017" t="s">
        <v>95</v>
      </c>
      <c r="N1017" s="1"/>
      <c r="O1017" s="1"/>
      <c r="P1017" s="1"/>
      <c r="Q1017" s="1"/>
      <c r="R1017" s="1"/>
      <c r="S1017" s="1"/>
      <c r="T1017" s="1"/>
      <c r="U1017" s="1"/>
      <c r="V1017" s="1"/>
      <c r="W1017" s="1"/>
      <c r="X1017" s="1"/>
      <c r="Y1017" s="1"/>
      <c r="Z1017" s="1"/>
      <c r="AA1017" s="1"/>
      <c r="AB1017" s="1"/>
      <c r="AC1017" s="1"/>
      <c r="AD1017" s="1"/>
      <c r="AE1017" s="1"/>
      <c r="AF1017" s="1"/>
      <c r="AG1017" s="4"/>
      <c r="AH1017" s="4"/>
      <c r="AN1017" s="1" t="s">
        <v>97</v>
      </c>
      <c r="AO1017" s="1" t="s">
        <v>97</v>
      </c>
      <c r="AP1017" s="1" t="s">
        <v>97</v>
      </c>
      <c r="AQ1017" s="1" t="s">
        <v>97</v>
      </c>
      <c r="AR1017" s="1" t="s">
        <v>97</v>
      </c>
      <c r="AS1017" s="1" t="s">
        <v>97</v>
      </c>
      <c r="AT1017" s="1" t="s">
        <v>97</v>
      </c>
      <c r="AU1017" s="1" t="s">
        <v>97</v>
      </c>
      <c r="AV1017" s="1" t="s">
        <v>97</v>
      </c>
      <c r="AW1017" s="1" t="s">
        <v>97</v>
      </c>
      <c r="AX1017" s="1" t="s">
        <v>97</v>
      </c>
      <c r="AY1017" s="1" t="s">
        <v>97</v>
      </c>
      <c r="AZ1017" s="1" t="s">
        <v>97</v>
      </c>
      <c r="BA1017" s="1" t="s">
        <v>97</v>
      </c>
      <c r="BB1017" s="1" t="s">
        <v>97</v>
      </c>
      <c r="BC1017" s="1" t="s">
        <v>97</v>
      </c>
      <c r="BD1017" s="1" t="s">
        <v>97</v>
      </c>
      <c r="BE1017" s="1" t="s">
        <v>97</v>
      </c>
      <c r="BF1017" s="4" t="s">
        <v>1712</v>
      </c>
      <c r="BG1017" s="4" t="s">
        <v>1713</v>
      </c>
      <c r="BH1017" s="4" t="s">
        <v>1714</v>
      </c>
      <c r="BI1017" s="4" t="s">
        <v>163</v>
      </c>
      <c r="BJ1017" s="4"/>
      <c r="BK1017" s="4"/>
      <c r="BL1017" s="4"/>
      <c r="BM1017" s="4"/>
      <c r="BN1017" s="4"/>
      <c r="BO1017" s="4"/>
      <c r="BP1017" s="4"/>
      <c r="BQ1017" s="4"/>
      <c r="BR1017" s="4"/>
      <c r="BS1017" s="4"/>
      <c r="BT1017" s="4"/>
      <c r="BU1017" s="4"/>
      <c r="BV1017" s="4"/>
      <c r="BW1017" s="4"/>
      <c r="BX1017" s="4"/>
      <c r="BY1017" s="4"/>
      <c r="BZ1017" s="4"/>
      <c r="CA1017" s="4"/>
      <c r="CB1017" s="4"/>
      <c r="CC1017" s="4"/>
      <c r="CD1017" s="4"/>
      <c r="CE1017" s="4"/>
      <c r="CF1017" s="4"/>
      <c r="CG1017" s="4"/>
      <c r="CH1017" s="4"/>
      <c r="CI1017" s="4"/>
      <c r="CJ1017" s="1"/>
      <c r="CK1017" s="17" t="str">
        <f>IF(AND(Main!AA1017="يتجاوز التوقعات بكثير", Main!AB1017="يتجاوز التوقعات بكثير"), "يتجاوز التوقعات بكثير",
 IF(OR(AND(Main!AA1017="يتجاوز التوقعات بكثير", Main!AB1017="يتجاوز التوقعات"), AND(Main!AA1017="يتجاوز التوقعات", Main!AB1017="يتجاوز التوقعات بكثير")), "يتجاوز التوقعات",
 IF(AND(Main!AA1017="يتجاوز التوقعات", Main!AB1017="يتجاوز التوقعات"), "يتجاوز التوقعات",
 IF(OR(AND(Main!AA1017="يتجاوز التوقعات", Main!AB1017="يفي بالتوقعات"), AND(Main!AA1017="يفي بالتوقعات", Main!AB1017="يتجاوز التوقعات")), "يفي بالتوقعات",
 IF(AND(Main!AA1017="يفي بالتوقعات", Main!AB1017="يفي بالتوقعات"), "يفي بالتوقعات",
 IF(OR(AND(Main!AA1017="يفي بالتوقعات", Main!AB1017="يفي بالتوقعات جزئياً"), AND(Main!AA1017="يفي بالتوقعات جزئياً", Main!AB1017="يفي بالتوقعات")), "يفي بالتوقعات جزئياً",
 IF(AND(Main!AA1017="يفي بالتوقعات جزئياً", Main!AB1017="يفي بالتوقعات جزئياً"), "يفي بالتوقعات جزئياً",
 ""
 )))))))</f>
        <v/>
      </c>
      <c r="CL1017" s="17" t="str">
        <f>IF(AND(Main!AZ1017="يتجاوز التوقعات بكثير", Main!BA1017="يتجاوز التوقعات بكثير"), "يتجاوز التوقعات بكثير",
 IF(OR(AND(Main!AZ1017="يتجاوز التوقعات بكثير", Main!BA1017="يتجاوز التوقعات"), AND(Main!AZ1017="يتجاوز التوقعات", Main!BA1017="يتجاوز التوقعات بكثير")), "يتجاوز التوقعات",
 IF(AND(Main!AZ1017="يتجاوز التوقعات", Main!BA1017="يتجاوز التوقعات"), "يتجاوز التوقعات",
 IF(OR(AND(Main!AZ1017="يتجاوز التوقعات", Main!BA1017="يفي بالتوقعات"), AND(Main!AZ1017="يفي بالتوقعات", Main!BA1017="يتجاوز التوقعات")), "يفي بالتوقعات",
 IF(AND(Main!AZ1017="يفي بالتوقعات", Main!BA1017="يفي بالتوقعات"), "يفي بالتوقعات",
 IF(OR(AND(Main!AZ1017="يفي بالتوقعات", Main!BA1017="يفي بالتوقعات جزئياً"), AND(Main!AZ1017="يفي بالتوقعات جزئياً", Main!BA1017="يفي بالتوقعات")), "يفي بالتوقعات جزئياً",
 IF(AND(Main!AZ1017="يفي بالتوقعات جزئياً", Main!BA1017="يفي بالتوقعات جزئياً"), "يفي بالتوقعات جزئياً",
 ""
 )))))))</f>
        <v>يتجاوز التوقعات بكثير</v>
      </c>
    </row>
    <row r="1018" spans="1:90" ht="22.5" customHeight="1" x14ac:dyDescent="0.45">
      <c r="A1018">
        <v>1030</v>
      </c>
      <c r="B1018">
        <v>46009.523252314801</v>
      </c>
      <c r="C1018">
        <v>46009.525775463</v>
      </c>
      <c r="D1018" s="1" t="s">
        <v>395</v>
      </c>
      <c r="E1018" s="1" t="s">
        <v>396</v>
      </c>
      <c r="F1018" s="8" t="s">
        <v>121</v>
      </c>
      <c r="G1018" s="1" t="s">
        <v>122</v>
      </c>
      <c r="H1018" s="1" t="s">
        <v>823</v>
      </c>
      <c r="J1018" s="1" t="s">
        <v>93</v>
      </c>
      <c r="K1018" t="s">
        <v>105</v>
      </c>
      <c r="M1018" t="s">
        <v>95</v>
      </c>
      <c r="N1018" s="1"/>
      <c r="O1018" s="1"/>
      <c r="P1018" s="1"/>
      <c r="Q1018" s="1"/>
      <c r="R1018" s="1"/>
      <c r="S1018" s="1"/>
      <c r="T1018" s="1"/>
      <c r="U1018" s="1"/>
      <c r="V1018" s="1"/>
      <c r="W1018" s="1"/>
      <c r="X1018" s="1"/>
      <c r="Y1018" s="1"/>
      <c r="Z1018" s="1"/>
      <c r="AA1018" s="1"/>
      <c r="AB1018" s="1"/>
      <c r="AC1018" s="1"/>
      <c r="AD1018" s="1"/>
      <c r="AE1018" s="1"/>
      <c r="AF1018" s="1"/>
      <c r="AG1018" s="4"/>
      <c r="AH1018" s="4"/>
      <c r="AN1018" s="1" t="s">
        <v>97</v>
      </c>
      <c r="AO1018" s="1" t="s">
        <v>97</v>
      </c>
      <c r="AP1018" s="1" t="s">
        <v>97</v>
      </c>
      <c r="AQ1018" s="1" t="s">
        <v>97</v>
      </c>
      <c r="AR1018" s="1" t="s">
        <v>97</v>
      </c>
      <c r="AS1018" s="1" t="s">
        <v>97</v>
      </c>
      <c r="AT1018" s="1" t="s">
        <v>97</v>
      </c>
      <c r="AU1018" s="1" t="s">
        <v>97</v>
      </c>
      <c r="AV1018" s="1" t="s">
        <v>97</v>
      </c>
      <c r="AW1018" s="1" t="s">
        <v>97</v>
      </c>
      <c r="AX1018" s="1" t="s">
        <v>97</v>
      </c>
      <c r="AY1018" s="1" t="s">
        <v>97</v>
      </c>
      <c r="AZ1018" s="1" t="s">
        <v>97</v>
      </c>
      <c r="BA1018" s="1" t="s">
        <v>97</v>
      </c>
      <c r="BB1018" s="1" t="s">
        <v>97</v>
      </c>
      <c r="BC1018" s="1" t="s">
        <v>97</v>
      </c>
      <c r="BD1018" s="1" t="s">
        <v>97</v>
      </c>
      <c r="BE1018" s="1" t="s">
        <v>97</v>
      </c>
      <c r="BF1018" s="4" t="s">
        <v>1715</v>
      </c>
      <c r="BG1018" s="4" t="s">
        <v>99</v>
      </c>
      <c r="BH1018" s="4" t="s">
        <v>99</v>
      </c>
      <c r="BI1018" s="4" t="s">
        <v>1716</v>
      </c>
      <c r="BJ1018" s="4"/>
      <c r="BK1018" s="4"/>
      <c r="BL1018" s="4"/>
      <c r="BM1018" s="4"/>
      <c r="BN1018" s="4"/>
      <c r="BO1018" s="4"/>
      <c r="BP1018" s="4"/>
      <c r="BQ1018" s="4"/>
      <c r="BR1018" s="4"/>
      <c r="BS1018" s="4"/>
      <c r="BT1018" s="4"/>
      <c r="BU1018" s="4"/>
      <c r="BV1018" s="4"/>
      <c r="BW1018" s="4"/>
      <c r="BX1018" s="4"/>
      <c r="BY1018" s="4"/>
      <c r="BZ1018" s="4"/>
      <c r="CA1018" s="4"/>
      <c r="CB1018" s="4"/>
      <c r="CC1018" s="4"/>
      <c r="CD1018" s="4"/>
      <c r="CE1018" s="4"/>
      <c r="CF1018" s="4"/>
      <c r="CG1018" s="4"/>
      <c r="CH1018" s="4"/>
      <c r="CI1018" s="4"/>
      <c r="CJ1018" s="1"/>
      <c r="CK1018" s="17" t="str">
        <f>IF(AND(Main!AA1018="يتجاوز التوقعات بكثير", Main!AB1018="يتجاوز التوقعات بكثير"), "يتجاوز التوقعات بكثير",
 IF(OR(AND(Main!AA1018="يتجاوز التوقعات بكثير", Main!AB1018="يتجاوز التوقعات"), AND(Main!AA1018="يتجاوز التوقعات", Main!AB1018="يتجاوز التوقعات بكثير")), "يتجاوز التوقعات",
 IF(AND(Main!AA1018="يتجاوز التوقعات", Main!AB1018="يتجاوز التوقعات"), "يتجاوز التوقعات",
 IF(OR(AND(Main!AA1018="يتجاوز التوقعات", Main!AB1018="يفي بالتوقعات"), AND(Main!AA1018="يفي بالتوقعات", Main!AB1018="يتجاوز التوقعات")), "يفي بالتوقعات",
 IF(AND(Main!AA1018="يفي بالتوقعات", Main!AB1018="يفي بالتوقعات"), "يفي بالتوقعات",
 IF(OR(AND(Main!AA1018="يفي بالتوقعات", Main!AB1018="يفي بالتوقعات جزئياً"), AND(Main!AA1018="يفي بالتوقعات جزئياً", Main!AB1018="يفي بالتوقعات")), "يفي بالتوقعات جزئياً",
 IF(AND(Main!AA1018="يفي بالتوقعات جزئياً", Main!AB1018="يفي بالتوقعات جزئياً"), "يفي بالتوقعات جزئياً",
 ""
 )))))))</f>
        <v/>
      </c>
      <c r="CL1018" s="17" t="str">
        <f>IF(AND(Main!AZ1018="يتجاوز التوقعات بكثير", Main!BA1018="يتجاوز التوقعات بكثير"), "يتجاوز التوقعات بكثير",
 IF(OR(AND(Main!AZ1018="يتجاوز التوقعات بكثير", Main!BA1018="يتجاوز التوقعات"), AND(Main!AZ1018="يتجاوز التوقعات", Main!BA1018="يتجاوز التوقعات بكثير")), "يتجاوز التوقعات",
 IF(AND(Main!AZ1018="يتجاوز التوقعات", Main!BA1018="يتجاوز التوقعات"), "يتجاوز التوقعات",
 IF(OR(AND(Main!AZ1018="يتجاوز التوقعات", Main!BA1018="يفي بالتوقعات"), AND(Main!AZ1018="يفي بالتوقعات", Main!BA1018="يتجاوز التوقعات")), "يفي بالتوقعات",
 IF(AND(Main!AZ1018="يفي بالتوقعات", Main!BA1018="يفي بالتوقعات"), "يفي بالتوقعات",
 IF(OR(AND(Main!AZ1018="يفي بالتوقعات", Main!BA1018="يفي بالتوقعات جزئياً"), AND(Main!AZ1018="يفي بالتوقعات جزئياً", Main!BA1018="يفي بالتوقعات")), "يفي بالتوقعات جزئياً",
 IF(AND(Main!AZ1018="يفي بالتوقعات جزئياً", Main!BA1018="يفي بالتوقعات جزئياً"), "يفي بالتوقعات جزئياً",
 ""
 )))))))</f>
        <v>يتجاوز التوقعات بكثير</v>
      </c>
    </row>
    <row r="1019" spans="1:90" ht="22.5" customHeight="1" x14ac:dyDescent="0.45">
      <c r="A1019">
        <v>1031</v>
      </c>
      <c r="B1019">
        <v>46009.526747685202</v>
      </c>
      <c r="C1019">
        <v>46009.527118055601</v>
      </c>
      <c r="D1019" s="1" t="s">
        <v>296</v>
      </c>
      <c r="E1019" s="1" t="s">
        <v>297</v>
      </c>
      <c r="F1019" s="8" t="s">
        <v>335</v>
      </c>
      <c r="G1019" s="1" t="s">
        <v>299</v>
      </c>
      <c r="H1019" s="1" t="s">
        <v>92</v>
      </c>
      <c r="I1019" t="s">
        <v>1173</v>
      </c>
      <c r="J1019" s="1" t="s">
        <v>93</v>
      </c>
      <c r="K1019" t="s">
        <v>105</v>
      </c>
      <c r="M1019" t="s">
        <v>95</v>
      </c>
      <c r="N1019" s="1"/>
      <c r="O1019" s="1"/>
      <c r="P1019" s="1"/>
      <c r="Q1019" s="1"/>
      <c r="R1019" s="1"/>
      <c r="S1019" s="1"/>
      <c r="T1019" s="1"/>
      <c r="U1019" s="1"/>
      <c r="V1019" s="1"/>
      <c r="W1019" s="1"/>
      <c r="X1019" s="1"/>
      <c r="Y1019" s="1"/>
      <c r="Z1019" s="1"/>
      <c r="AA1019" s="1"/>
      <c r="AB1019" s="1"/>
      <c r="AC1019" s="1"/>
      <c r="AD1019" s="1"/>
      <c r="AE1019" s="1"/>
      <c r="AF1019" s="1"/>
      <c r="AG1019" s="4"/>
      <c r="AH1019" s="4"/>
      <c r="AN1019" t="s">
        <v>101</v>
      </c>
      <c r="AO1019" t="s">
        <v>97</v>
      </c>
      <c r="AP1019" t="s">
        <v>97</v>
      </c>
      <c r="AQ1019" t="s">
        <v>97</v>
      </c>
      <c r="AR1019" t="s">
        <v>97</v>
      </c>
      <c r="AS1019" t="s">
        <v>97</v>
      </c>
      <c r="AT1019" t="s">
        <v>97</v>
      </c>
      <c r="AU1019" t="s">
        <v>97</v>
      </c>
      <c r="AV1019" t="s">
        <v>97</v>
      </c>
      <c r="AW1019" t="s">
        <v>97</v>
      </c>
      <c r="AX1019" t="s">
        <v>101</v>
      </c>
      <c r="AY1019" t="s">
        <v>101</v>
      </c>
      <c r="AZ1019" t="s">
        <v>97</v>
      </c>
      <c r="BA1019" t="s">
        <v>97</v>
      </c>
      <c r="BB1019" t="s">
        <v>97</v>
      </c>
      <c r="BC1019" t="s">
        <v>97</v>
      </c>
      <c r="BD1019" t="s">
        <v>97</v>
      </c>
      <c r="BE1019" t="s">
        <v>97</v>
      </c>
      <c r="BF1019" s="4" t="s">
        <v>1717</v>
      </c>
      <c r="BG1019" s="4" t="s">
        <v>1016</v>
      </c>
      <c r="BH1019" s="4" t="s">
        <v>1016</v>
      </c>
      <c r="BI1019" s="4" t="s">
        <v>1018</v>
      </c>
      <c r="BJ1019" s="4"/>
      <c r="BK1019" s="4"/>
      <c r="BL1019" s="4"/>
      <c r="BM1019" s="4"/>
      <c r="BN1019" s="4"/>
      <c r="BO1019" s="4"/>
      <c r="BP1019" s="4"/>
      <c r="BQ1019" s="4"/>
      <c r="BR1019" s="4"/>
      <c r="BS1019" s="4"/>
      <c r="BT1019" s="4"/>
      <c r="BU1019" s="4"/>
      <c r="BV1019" s="4"/>
      <c r="BW1019" s="4"/>
      <c r="BX1019" s="4"/>
      <c r="BY1019" s="4"/>
      <c r="BZ1019" s="4"/>
      <c r="CA1019" s="4"/>
      <c r="CB1019" s="4"/>
      <c r="CC1019" s="4"/>
      <c r="CD1019" s="4"/>
      <c r="CE1019" s="4"/>
      <c r="CF1019" s="4"/>
      <c r="CG1019" s="4"/>
      <c r="CH1019" s="4"/>
      <c r="CI1019" s="4"/>
      <c r="CJ1019" s="1"/>
      <c r="CK1019" s="17" t="str">
        <f>IF(AND(Main!AA1019="يتجاوز التوقعات بكثير", Main!AB1019="يتجاوز التوقعات بكثير"), "يتجاوز التوقعات بكثير",
 IF(OR(AND(Main!AA1019="يتجاوز التوقعات بكثير", Main!AB1019="يتجاوز التوقعات"), AND(Main!AA1019="يتجاوز التوقعات", Main!AB1019="يتجاوز التوقعات بكثير")), "يتجاوز التوقعات",
 IF(AND(Main!AA1019="يتجاوز التوقعات", Main!AB1019="يتجاوز التوقعات"), "يتجاوز التوقعات",
 IF(OR(AND(Main!AA1019="يتجاوز التوقعات", Main!AB1019="يفي بالتوقعات"), AND(Main!AA1019="يفي بالتوقعات", Main!AB1019="يتجاوز التوقعات")), "يفي بالتوقعات",
 IF(AND(Main!AA1019="يفي بالتوقعات", Main!AB1019="يفي بالتوقعات"), "يفي بالتوقعات",
 IF(OR(AND(Main!AA1019="يفي بالتوقعات", Main!AB1019="يفي بالتوقعات جزئياً"), AND(Main!AA1019="يفي بالتوقعات جزئياً", Main!AB1019="يفي بالتوقعات")), "يفي بالتوقعات جزئياً",
 IF(AND(Main!AA1019="يفي بالتوقعات جزئياً", Main!AB1019="يفي بالتوقعات جزئياً"), "يفي بالتوقعات جزئياً",
 ""
 )))))))</f>
        <v/>
      </c>
      <c r="CL1019" s="17" t="str">
        <f>IF(AND(Main!AZ1019="يتجاوز التوقعات بكثير", Main!BA1019="يتجاوز التوقعات بكثير"), "يتجاوز التوقعات بكثير",
 IF(OR(AND(Main!AZ1019="يتجاوز التوقعات بكثير", Main!BA1019="يتجاوز التوقعات"), AND(Main!AZ1019="يتجاوز التوقعات", Main!BA1019="يتجاوز التوقعات بكثير")), "يتجاوز التوقعات",
 IF(AND(Main!AZ1019="يتجاوز التوقعات", Main!BA1019="يتجاوز التوقعات"), "يتجاوز التوقعات",
 IF(OR(AND(Main!AZ1019="يتجاوز التوقعات", Main!BA1019="يفي بالتوقعات"), AND(Main!AZ1019="يفي بالتوقعات", Main!BA1019="يتجاوز التوقعات")), "يفي بالتوقعات",
 IF(AND(Main!AZ1019="يفي بالتوقعات", Main!BA1019="يفي بالتوقعات"), "يفي بالتوقعات",
 IF(OR(AND(Main!AZ1019="يفي بالتوقعات", Main!BA1019="يفي بالتوقعات جزئياً"), AND(Main!AZ1019="يفي بالتوقعات جزئياً", Main!BA1019="يفي بالتوقعات")), "يفي بالتوقعات جزئياً",
 IF(AND(Main!AZ1019="يفي بالتوقعات جزئياً", Main!BA1019="يفي بالتوقعات جزئياً"), "يفي بالتوقعات جزئياً",
 ""
 )))))))</f>
        <v>يتجاوز التوقعات بكثير</v>
      </c>
    </row>
    <row r="1020" spans="1:90" ht="22.5" customHeight="1" x14ac:dyDescent="0.45">
      <c r="A1020">
        <v>1032</v>
      </c>
      <c r="B1020">
        <v>46009.527164351799</v>
      </c>
      <c r="C1020">
        <v>46009.529699074097</v>
      </c>
      <c r="D1020" s="1" t="s">
        <v>296</v>
      </c>
      <c r="E1020" s="1" t="s">
        <v>297</v>
      </c>
      <c r="F1020" s="8" t="s">
        <v>335</v>
      </c>
      <c r="G1020" s="1" t="s">
        <v>299</v>
      </c>
      <c r="H1020" s="1" t="s">
        <v>823</v>
      </c>
      <c r="J1020" s="1" t="s">
        <v>93</v>
      </c>
      <c r="K1020" t="s">
        <v>105</v>
      </c>
      <c r="M1020" t="s">
        <v>95</v>
      </c>
      <c r="N1020" s="1"/>
      <c r="O1020" s="1"/>
      <c r="P1020" s="1"/>
      <c r="Q1020" s="1"/>
      <c r="R1020" s="1"/>
      <c r="S1020" s="1"/>
      <c r="T1020" s="1"/>
      <c r="U1020" s="1"/>
      <c r="V1020" s="1"/>
      <c r="W1020" s="1"/>
      <c r="X1020" s="1"/>
      <c r="Y1020" s="1"/>
      <c r="Z1020" s="1"/>
      <c r="AA1020" s="1"/>
      <c r="AB1020" s="1"/>
      <c r="AC1020" s="1"/>
      <c r="AD1020" s="1"/>
      <c r="AE1020" s="1"/>
      <c r="AF1020" s="1"/>
      <c r="AG1020" s="4"/>
      <c r="AH1020" s="4"/>
      <c r="AN1020" s="1" t="s">
        <v>97</v>
      </c>
      <c r="AO1020" s="1" t="s">
        <v>97</v>
      </c>
      <c r="AP1020" s="1" t="s">
        <v>97</v>
      </c>
      <c r="AQ1020" s="1" t="s">
        <v>97</v>
      </c>
      <c r="AR1020" s="1" t="s">
        <v>97</v>
      </c>
      <c r="AS1020" s="1" t="s">
        <v>97</v>
      </c>
      <c r="AT1020" s="1" t="s">
        <v>97</v>
      </c>
      <c r="AU1020" s="1" t="s">
        <v>97</v>
      </c>
      <c r="AV1020" s="1" t="s">
        <v>97</v>
      </c>
      <c r="AW1020" s="1" t="s">
        <v>97</v>
      </c>
      <c r="AX1020" s="1" t="s">
        <v>97</v>
      </c>
      <c r="AY1020" s="1" t="s">
        <v>97</v>
      </c>
      <c r="AZ1020" s="1" t="s">
        <v>97</v>
      </c>
      <c r="BA1020" s="1" t="s">
        <v>97</v>
      </c>
      <c r="BB1020" s="1" t="s">
        <v>97</v>
      </c>
      <c r="BC1020" s="1" t="s">
        <v>97</v>
      </c>
      <c r="BD1020" s="1" t="s">
        <v>97</v>
      </c>
      <c r="BE1020" s="1" t="s">
        <v>97</v>
      </c>
      <c r="BF1020" s="4" t="s">
        <v>1718</v>
      </c>
      <c r="BG1020" s="4" t="s">
        <v>1016</v>
      </c>
      <c r="BH1020" s="4" t="s">
        <v>1016</v>
      </c>
      <c r="BI1020" s="4" t="s">
        <v>1016</v>
      </c>
      <c r="BJ1020" s="4"/>
      <c r="BK1020" s="4"/>
      <c r="BL1020" s="4"/>
      <c r="BM1020" s="4"/>
      <c r="BN1020" s="4"/>
      <c r="BO1020" s="4"/>
      <c r="BP1020" s="4"/>
      <c r="BQ1020" s="4"/>
      <c r="BR1020" s="4"/>
      <c r="BS1020" s="4"/>
      <c r="BT1020" s="4"/>
      <c r="BU1020" s="4"/>
      <c r="BV1020" s="4"/>
      <c r="BW1020" s="4"/>
      <c r="BX1020" s="4"/>
      <c r="BY1020" s="4"/>
      <c r="BZ1020" s="4"/>
      <c r="CA1020" s="4"/>
      <c r="CB1020" s="4"/>
      <c r="CC1020" s="4"/>
      <c r="CD1020" s="4"/>
      <c r="CE1020" s="4"/>
      <c r="CF1020" s="4"/>
      <c r="CG1020" s="4"/>
      <c r="CH1020" s="4"/>
      <c r="CI1020" s="4"/>
      <c r="CJ1020" s="1"/>
      <c r="CK1020" s="17" t="str">
        <f>IF(AND(Main!AA1020="يتجاوز التوقعات بكثير", Main!AB1020="يتجاوز التوقعات بكثير"), "يتجاوز التوقعات بكثير",
 IF(OR(AND(Main!AA1020="يتجاوز التوقعات بكثير", Main!AB1020="يتجاوز التوقعات"), AND(Main!AA1020="يتجاوز التوقعات", Main!AB1020="يتجاوز التوقعات بكثير")), "يتجاوز التوقعات",
 IF(AND(Main!AA1020="يتجاوز التوقعات", Main!AB1020="يتجاوز التوقعات"), "يتجاوز التوقعات",
 IF(OR(AND(Main!AA1020="يتجاوز التوقعات", Main!AB1020="يفي بالتوقعات"), AND(Main!AA1020="يفي بالتوقعات", Main!AB1020="يتجاوز التوقعات")), "يفي بالتوقعات",
 IF(AND(Main!AA1020="يفي بالتوقعات", Main!AB1020="يفي بالتوقعات"), "يفي بالتوقعات",
 IF(OR(AND(Main!AA1020="يفي بالتوقعات", Main!AB1020="يفي بالتوقعات جزئياً"), AND(Main!AA1020="يفي بالتوقعات جزئياً", Main!AB1020="يفي بالتوقعات")), "يفي بالتوقعات جزئياً",
 IF(AND(Main!AA1020="يفي بالتوقعات جزئياً", Main!AB1020="يفي بالتوقعات جزئياً"), "يفي بالتوقعات جزئياً",
 ""
 )))))))</f>
        <v/>
      </c>
      <c r="CL1020" s="17" t="str">
        <f>IF(AND(Main!AZ1020="يتجاوز التوقعات بكثير", Main!BA1020="يتجاوز التوقعات بكثير"), "يتجاوز التوقعات بكثير",
 IF(OR(AND(Main!AZ1020="يتجاوز التوقعات بكثير", Main!BA1020="يتجاوز التوقعات"), AND(Main!AZ1020="يتجاوز التوقعات", Main!BA1020="يتجاوز التوقعات بكثير")), "يتجاوز التوقعات",
 IF(AND(Main!AZ1020="يتجاوز التوقعات", Main!BA1020="يتجاوز التوقعات"), "يتجاوز التوقعات",
 IF(OR(AND(Main!AZ1020="يتجاوز التوقعات", Main!BA1020="يفي بالتوقعات"), AND(Main!AZ1020="يفي بالتوقعات", Main!BA1020="يتجاوز التوقعات")), "يفي بالتوقعات",
 IF(AND(Main!AZ1020="يفي بالتوقعات", Main!BA1020="يفي بالتوقعات"), "يفي بالتوقعات",
 IF(OR(AND(Main!AZ1020="يفي بالتوقعات", Main!BA1020="يفي بالتوقعات جزئياً"), AND(Main!AZ1020="يفي بالتوقعات جزئياً", Main!BA1020="يفي بالتوقعات")), "يفي بالتوقعات جزئياً",
 IF(AND(Main!AZ1020="يفي بالتوقعات جزئياً", Main!BA1020="يفي بالتوقعات جزئياً"), "يفي بالتوقعات جزئياً",
 ""
 )))))))</f>
        <v>يتجاوز التوقعات بكثير</v>
      </c>
    </row>
    <row r="1021" spans="1:90" ht="22.5" customHeight="1" x14ac:dyDescent="0.45">
      <c r="A1021">
        <v>1033</v>
      </c>
      <c r="B1021">
        <v>46009.527407407397</v>
      </c>
      <c r="C1021">
        <v>46009.530358796299</v>
      </c>
      <c r="D1021" s="1" t="s">
        <v>119</v>
      </c>
      <c r="E1021" s="1" t="s">
        <v>120</v>
      </c>
      <c r="F1021" s="8" t="s">
        <v>152</v>
      </c>
      <c r="G1021" s="1" t="s">
        <v>122</v>
      </c>
      <c r="H1021" s="1" t="s">
        <v>823</v>
      </c>
      <c r="I1021" t="s">
        <v>1148</v>
      </c>
      <c r="J1021" s="1" t="s">
        <v>93</v>
      </c>
      <c r="K1021" s="16" t="s">
        <v>94</v>
      </c>
      <c r="M1021" t="s">
        <v>95</v>
      </c>
      <c r="N1021" s="1" t="s">
        <v>96</v>
      </c>
      <c r="O1021" s="1" t="s">
        <v>97</v>
      </c>
      <c r="P1021" s="1" t="s">
        <v>97</v>
      </c>
      <c r="Q1021" s="1" t="s">
        <v>97</v>
      </c>
      <c r="R1021" s="1" t="s">
        <v>97</v>
      </c>
      <c r="S1021" s="1" t="s">
        <v>97</v>
      </c>
      <c r="T1021" s="1" t="s">
        <v>97</v>
      </c>
      <c r="U1021" s="1" t="s">
        <v>97</v>
      </c>
      <c r="V1021" s="1" t="s">
        <v>97</v>
      </c>
      <c r="W1021" s="1" t="s">
        <v>97</v>
      </c>
      <c r="X1021" s="1" t="s">
        <v>97</v>
      </c>
      <c r="Y1021" s="1" t="s">
        <v>97</v>
      </c>
      <c r="Z1021" s="1" t="s">
        <v>97</v>
      </c>
      <c r="AA1021" s="1" t="s">
        <v>97</v>
      </c>
      <c r="AB1021" s="1" t="s">
        <v>97</v>
      </c>
      <c r="AC1021" s="1" t="s">
        <v>97</v>
      </c>
      <c r="AD1021" s="1" t="s">
        <v>97</v>
      </c>
      <c r="AE1021" s="1" t="s">
        <v>97</v>
      </c>
      <c r="AF1021" s="1" t="s">
        <v>97</v>
      </c>
      <c r="AG1021" s="4" t="s">
        <v>1719</v>
      </c>
      <c r="AH1021" s="4" t="s">
        <v>124</v>
      </c>
      <c r="BF1021" s="4"/>
      <c r="BG1021" s="4"/>
      <c r="BH1021" s="4"/>
      <c r="BI1021" s="4"/>
      <c r="BJ1021" s="4"/>
      <c r="BK1021" s="4"/>
      <c r="BL1021" s="4"/>
      <c r="BM1021" s="4"/>
      <c r="BN1021" s="4"/>
      <c r="BO1021" s="4"/>
      <c r="BP1021" s="4"/>
      <c r="BQ1021" s="4"/>
      <c r="BR1021" s="4"/>
      <c r="BS1021" s="4"/>
      <c r="BT1021" s="4"/>
      <c r="BU1021" s="4"/>
      <c r="BV1021" s="4"/>
      <c r="BW1021" s="4"/>
      <c r="BX1021" s="4"/>
      <c r="BY1021" s="4"/>
      <c r="BZ1021" s="4"/>
      <c r="CA1021" s="4"/>
      <c r="CB1021" s="4"/>
      <c r="CC1021" s="4"/>
      <c r="CD1021" s="4"/>
      <c r="CE1021" s="4"/>
      <c r="CF1021" s="4"/>
      <c r="CG1021" s="4"/>
      <c r="CH1021" s="4"/>
      <c r="CI1021" s="4"/>
      <c r="CJ1021" s="1"/>
      <c r="CK1021" s="17" t="str">
        <f>IF(AND(Main!AA1021="يتجاوز التوقعات بكثير", Main!AB1021="يتجاوز التوقعات بكثير"), "يتجاوز التوقعات بكثير",
 IF(OR(AND(Main!AA1021="يتجاوز التوقعات بكثير", Main!AB1021="يتجاوز التوقعات"), AND(Main!AA1021="يتجاوز التوقعات", Main!AB1021="يتجاوز التوقعات بكثير")), "يتجاوز التوقعات",
 IF(AND(Main!AA1021="يتجاوز التوقعات", Main!AB1021="يتجاوز التوقعات"), "يتجاوز التوقعات",
 IF(OR(AND(Main!AA1021="يتجاوز التوقعات", Main!AB1021="يفي بالتوقعات"), AND(Main!AA1021="يفي بالتوقعات", Main!AB1021="يتجاوز التوقعات")), "يفي بالتوقعات",
 IF(AND(Main!AA1021="يفي بالتوقعات", Main!AB1021="يفي بالتوقعات"), "يفي بالتوقعات",
 IF(OR(AND(Main!AA1021="يفي بالتوقعات", Main!AB1021="يفي بالتوقعات جزئياً"), AND(Main!AA1021="يفي بالتوقعات جزئياً", Main!AB1021="يفي بالتوقعات")), "يفي بالتوقعات جزئياً",
 IF(AND(Main!AA1021="يفي بالتوقعات جزئياً", Main!AB1021="يفي بالتوقعات جزئياً"), "يفي بالتوقعات جزئياً",
 ""
 )))))))</f>
        <v>يتجاوز التوقعات بكثير</v>
      </c>
      <c r="CL1021" s="17" t="str">
        <f>IF(AND(Main!AZ1021="يتجاوز التوقعات بكثير", Main!BA1021="يتجاوز التوقعات بكثير"), "يتجاوز التوقعات بكثير",
 IF(OR(AND(Main!AZ1021="يتجاوز التوقعات بكثير", Main!BA1021="يتجاوز التوقعات"), AND(Main!AZ1021="يتجاوز التوقعات", Main!BA1021="يتجاوز التوقعات بكثير")), "يتجاوز التوقعات",
 IF(AND(Main!AZ1021="يتجاوز التوقعات", Main!BA1021="يتجاوز التوقعات"), "يتجاوز التوقعات",
 IF(OR(AND(Main!AZ1021="يتجاوز التوقعات", Main!BA1021="يفي بالتوقعات"), AND(Main!AZ1021="يفي بالتوقعات", Main!BA1021="يتجاوز التوقعات")), "يفي بالتوقعات",
 IF(AND(Main!AZ1021="يفي بالتوقعات", Main!BA1021="يفي بالتوقعات"), "يفي بالتوقعات",
 IF(OR(AND(Main!AZ1021="يفي بالتوقعات", Main!BA1021="يفي بالتوقعات جزئياً"), AND(Main!AZ1021="يفي بالتوقعات جزئياً", Main!BA1021="يفي بالتوقعات")), "يفي بالتوقعات جزئياً",
 IF(AND(Main!AZ1021="يفي بالتوقعات جزئياً", Main!BA1021="يفي بالتوقعات جزئياً"), "يفي بالتوقعات جزئياً",
 ""
 )))))))</f>
        <v/>
      </c>
    </row>
    <row r="1022" spans="1:90" ht="22.5" customHeight="1" x14ac:dyDescent="0.45">
      <c r="A1022">
        <v>1034</v>
      </c>
      <c r="B1022">
        <v>46009.528749999998</v>
      </c>
      <c r="C1022">
        <v>46009.530659722201</v>
      </c>
      <c r="D1022" s="1" t="s">
        <v>896</v>
      </c>
      <c r="E1022" s="1" t="s">
        <v>897</v>
      </c>
      <c r="F1022" s="8" t="s">
        <v>355</v>
      </c>
      <c r="G1022" s="1" t="s">
        <v>299</v>
      </c>
      <c r="H1022" s="1" t="s">
        <v>823</v>
      </c>
      <c r="J1022" s="1" t="s">
        <v>93</v>
      </c>
      <c r="K1022" t="s">
        <v>105</v>
      </c>
      <c r="M1022" t="s">
        <v>95</v>
      </c>
      <c r="N1022" s="1"/>
      <c r="O1022" s="1"/>
      <c r="P1022" s="1"/>
      <c r="Q1022" s="1"/>
      <c r="R1022" s="1"/>
      <c r="S1022" s="1"/>
      <c r="T1022" s="1"/>
      <c r="U1022" s="1"/>
      <c r="V1022" s="1"/>
      <c r="W1022" s="1"/>
      <c r="X1022" s="1"/>
      <c r="Y1022" s="1"/>
      <c r="Z1022" s="1"/>
      <c r="AA1022" s="1"/>
      <c r="AB1022" s="1"/>
      <c r="AC1022" s="1"/>
      <c r="AD1022" s="1"/>
      <c r="AE1022" s="1"/>
      <c r="AF1022" s="1"/>
      <c r="AG1022" s="4"/>
      <c r="AH1022" s="4"/>
      <c r="AN1022" s="1" t="s">
        <v>97</v>
      </c>
      <c r="AO1022" s="1" t="s">
        <v>97</v>
      </c>
      <c r="AP1022" s="1" t="s">
        <v>97</v>
      </c>
      <c r="AQ1022" s="1" t="s">
        <v>97</v>
      </c>
      <c r="AR1022" s="1" t="s">
        <v>97</v>
      </c>
      <c r="AS1022" s="1" t="s">
        <v>97</v>
      </c>
      <c r="AT1022" s="1" t="s">
        <v>97</v>
      </c>
      <c r="AU1022" s="1" t="s">
        <v>97</v>
      </c>
      <c r="AV1022" s="1" t="s">
        <v>97</v>
      </c>
      <c r="AW1022" s="1" t="s">
        <v>97</v>
      </c>
      <c r="AX1022" s="1" t="s">
        <v>97</v>
      </c>
      <c r="AY1022" s="1" t="s">
        <v>97</v>
      </c>
      <c r="AZ1022" s="1" t="s">
        <v>97</v>
      </c>
      <c r="BA1022" s="1" t="s">
        <v>97</v>
      </c>
      <c r="BB1022" s="1" t="s">
        <v>97</v>
      </c>
      <c r="BC1022" s="1" t="s">
        <v>97</v>
      </c>
      <c r="BD1022" s="1" t="s">
        <v>97</v>
      </c>
      <c r="BE1022" s="1" t="s">
        <v>97</v>
      </c>
      <c r="BF1022" s="4" t="s">
        <v>1720</v>
      </c>
      <c r="BG1022" s="4" t="s">
        <v>99</v>
      </c>
      <c r="BH1022" s="4" t="s">
        <v>99</v>
      </c>
      <c r="BI1022" s="4" t="s">
        <v>99</v>
      </c>
      <c r="BJ1022" s="4"/>
      <c r="BK1022" s="4"/>
      <c r="BL1022" s="4"/>
      <c r="BM1022" s="4"/>
      <c r="BN1022" s="4"/>
      <c r="BO1022" s="4"/>
      <c r="BP1022" s="4"/>
      <c r="BQ1022" s="4"/>
      <c r="BR1022" s="4"/>
      <c r="BS1022" s="4"/>
      <c r="BT1022" s="4"/>
      <c r="BU1022" s="4"/>
      <c r="BV1022" s="4"/>
      <c r="BW1022" s="4"/>
      <c r="BX1022" s="4"/>
      <c r="BY1022" s="4"/>
      <c r="BZ1022" s="4"/>
      <c r="CA1022" s="4"/>
      <c r="CB1022" s="4"/>
      <c r="CC1022" s="4"/>
      <c r="CD1022" s="4"/>
      <c r="CE1022" s="4"/>
      <c r="CF1022" s="4"/>
      <c r="CG1022" s="4"/>
      <c r="CH1022" s="4"/>
      <c r="CI1022" s="4"/>
      <c r="CJ1022" s="1"/>
      <c r="CK1022" s="17" t="str">
        <f>IF(AND(Main!AA1022="يتجاوز التوقعات بكثير", Main!AB1022="يتجاوز التوقعات بكثير"), "يتجاوز التوقعات بكثير",
 IF(OR(AND(Main!AA1022="يتجاوز التوقعات بكثير", Main!AB1022="يتجاوز التوقعات"), AND(Main!AA1022="يتجاوز التوقعات", Main!AB1022="يتجاوز التوقعات بكثير")), "يتجاوز التوقعات",
 IF(AND(Main!AA1022="يتجاوز التوقعات", Main!AB1022="يتجاوز التوقعات"), "يتجاوز التوقعات",
 IF(OR(AND(Main!AA1022="يتجاوز التوقعات", Main!AB1022="يفي بالتوقعات"), AND(Main!AA1022="يفي بالتوقعات", Main!AB1022="يتجاوز التوقعات")), "يفي بالتوقعات",
 IF(AND(Main!AA1022="يفي بالتوقعات", Main!AB1022="يفي بالتوقعات"), "يفي بالتوقعات",
 IF(OR(AND(Main!AA1022="يفي بالتوقعات", Main!AB1022="يفي بالتوقعات جزئياً"), AND(Main!AA1022="يفي بالتوقعات جزئياً", Main!AB1022="يفي بالتوقعات")), "يفي بالتوقعات جزئياً",
 IF(AND(Main!AA1022="يفي بالتوقعات جزئياً", Main!AB1022="يفي بالتوقعات جزئياً"), "يفي بالتوقعات جزئياً",
 ""
 )))))))</f>
        <v/>
      </c>
      <c r="CL1022" s="17" t="str">
        <f>IF(AND(Main!AZ1022="يتجاوز التوقعات بكثير", Main!BA1022="يتجاوز التوقعات بكثير"), "يتجاوز التوقعات بكثير",
 IF(OR(AND(Main!AZ1022="يتجاوز التوقعات بكثير", Main!BA1022="يتجاوز التوقعات"), AND(Main!AZ1022="يتجاوز التوقعات", Main!BA1022="يتجاوز التوقعات بكثير")), "يتجاوز التوقعات",
 IF(AND(Main!AZ1022="يتجاوز التوقعات", Main!BA1022="يتجاوز التوقعات"), "يتجاوز التوقعات",
 IF(OR(AND(Main!AZ1022="يتجاوز التوقعات", Main!BA1022="يفي بالتوقعات"), AND(Main!AZ1022="يفي بالتوقعات", Main!BA1022="يتجاوز التوقعات")), "يفي بالتوقعات",
 IF(AND(Main!AZ1022="يفي بالتوقعات", Main!BA1022="يفي بالتوقعات"), "يفي بالتوقعات",
 IF(OR(AND(Main!AZ1022="يفي بالتوقعات", Main!BA1022="يفي بالتوقعات جزئياً"), AND(Main!AZ1022="يفي بالتوقعات جزئياً", Main!BA1022="يفي بالتوقعات")), "يفي بالتوقعات جزئياً",
 IF(AND(Main!AZ1022="يفي بالتوقعات جزئياً", Main!BA1022="يفي بالتوقعات جزئياً"), "يفي بالتوقعات جزئياً",
 ""
 )))))))</f>
        <v>يتجاوز التوقعات بكثير</v>
      </c>
    </row>
    <row r="1023" spans="1:90" ht="22.5" customHeight="1" x14ac:dyDescent="0.45">
      <c r="A1023">
        <v>1035</v>
      </c>
      <c r="B1023">
        <v>46009.535335648201</v>
      </c>
      <c r="C1023">
        <v>46009.536585648202</v>
      </c>
      <c r="D1023" s="1" t="s">
        <v>689</v>
      </c>
      <c r="E1023" s="1" t="s">
        <v>690</v>
      </c>
      <c r="F1023" s="8" t="s">
        <v>410</v>
      </c>
      <c r="G1023" s="1" t="s">
        <v>259</v>
      </c>
      <c r="H1023" s="1" t="s">
        <v>823</v>
      </c>
      <c r="J1023" s="1" t="s">
        <v>93</v>
      </c>
      <c r="K1023" t="s">
        <v>105</v>
      </c>
      <c r="M1023" t="s">
        <v>95</v>
      </c>
      <c r="N1023" s="1"/>
      <c r="O1023" s="1"/>
      <c r="P1023" s="1"/>
      <c r="Q1023" s="1"/>
      <c r="R1023" s="1"/>
      <c r="S1023" s="1"/>
      <c r="T1023" s="1"/>
      <c r="U1023" s="1"/>
      <c r="V1023" s="1"/>
      <c r="W1023" s="1"/>
      <c r="X1023" s="1"/>
      <c r="Y1023" s="1"/>
      <c r="Z1023" s="1"/>
      <c r="AA1023" s="1"/>
      <c r="AB1023" s="1"/>
      <c r="AC1023" s="1"/>
      <c r="AD1023" s="1"/>
      <c r="AE1023" s="1"/>
      <c r="AF1023" s="1"/>
      <c r="AG1023" s="4"/>
      <c r="AH1023" s="4"/>
      <c r="AN1023" s="1" t="s">
        <v>97</v>
      </c>
      <c r="AO1023" s="1" t="s">
        <v>97</v>
      </c>
      <c r="AP1023" s="1" t="s">
        <v>97</v>
      </c>
      <c r="AQ1023" s="1" t="s">
        <v>97</v>
      </c>
      <c r="AR1023" s="1" t="s">
        <v>97</v>
      </c>
      <c r="AS1023" s="1" t="s">
        <v>97</v>
      </c>
      <c r="AT1023" s="1" t="s">
        <v>97</v>
      </c>
      <c r="AU1023" s="1" t="s">
        <v>97</v>
      </c>
      <c r="AV1023" s="1" t="s">
        <v>97</v>
      </c>
      <c r="AW1023" s="1" t="s">
        <v>97</v>
      </c>
      <c r="AX1023" s="1" t="s">
        <v>97</v>
      </c>
      <c r="AY1023" s="1" t="s">
        <v>97</v>
      </c>
      <c r="AZ1023" s="1" t="s">
        <v>97</v>
      </c>
      <c r="BA1023" s="1" t="s">
        <v>97</v>
      </c>
      <c r="BB1023" s="1" t="s">
        <v>97</v>
      </c>
      <c r="BC1023" s="1" t="s">
        <v>97</v>
      </c>
      <c r="BD1023" s="1" t="s">
        <v>97</v>
      </c>
      <c r="BE1023" s="1" t="s">
        <v>97</v>
      </c>
      <c r="BF1023" s="4" t="s">
        <v>99</v>
      </c>
      <c r="BG1023" s="4" t="s">
        <v>99</v>
      </c>
      <c r="BH1023" s="4" t="s">
        <v>99</v>
      </c>
      <c r="BI1023" s="4" t="s">
        <v>99</v>
      </c>
      <c r="BJ1023" s="4"/>
      <c r="BK1023" s="4"/>
      <c r="BL1023" s="4"/>
      <c r="BM1023" s="4"/>
      <c r="BN1023" s="4"/>
      <c r="BO1023" s="4"/>
      <c r="BP1023" s="4"/>
      <c r="BQ1023" s="4"/>
      <c r="BR1023" s="4"/>
      <c r="BS1023" s="4"/>
      <c r="BT1023" s="4"/>
      <c r="BU1023" s="4"/>
      <c r="BV1023" s="4"/>
      <c r="BW1023" s="4"/>
      <c r="BX1023" s="4"/>
      <c r="BY1023" s="4"/>
      <c r="BZ1023" s="4"/>
      <c r="CA1023" s="4"/>
      <c r="CB1023" s="4"/>
      <c r="CC1023" s="4"/>
      <c r="CD1023" s="4"/>
      <c r="CE1023" s="4"/>
      <c r="CF1023" s="4"/>
      <c r="CG1023" s="4"/>
      <c r="CH1023" s="4"/>
      <c r="CI1023" s="4"/>
      <c r="CJ1023" s="1"/>
      <c r="CK1023" s="17" t="str">
        <f>IF(AND(Main!AA1023="يتجاوز التوقعات بكثير", Main!AB1023="يتجاوز التوقعات بكثير"), "يتجاوز التوقعات بكثير",
 IF(OR(AND(Main!AA1023="يتجاوز التوقعات بكثير", Main!AB1023="يتجاوز التوقعات"), AND(Main!AA1023="يتجاوز التوقعات", Main!AB1023="يتجاوز التوقعات بكثير")), "يتجاوز التوقعات",
 IF(AND(Main!AA1023="يتجاوز التوقعات", Main!AB1023="يتجاوز التوقعات"), "يتجاوز التوقعات",
 IF(OR(AND(Main!AA1023="يتجاوز التوقعات", Main!AB1023="يفي بالتوقعات"), AND(Main!AA1023="يفي بالتوقعات", Main!AB1023="يتجاوز التوقعات")), "يفي بالتوقعات",
 IF(AND(Main!AA1023="يفي بالتوقعات", Main!AB1023="يفي بالتوقعات"), "يفي بالتوقعات",
 IF(OR(AND(Main!AA1023="يفي بالتوقعات", Main!AB1023="يفي بالتوقعات جزئياً"), AND(Main!AA1023="يفي بالتوقعات جزئياً", Main!AB1023="يفي بالتوقعات")), "يفي بالتوقعات جزئياً",
 IF(AND(Main!AA1023="يفي بالتوقعات جزئياً", Main!AB1023="يفي بالتوقعات جزئياً"), "يفي بالتوقعات جزئياً",
 ""
 )))))))</f>
        <v/>
      </c>
      <c r="CL1023" s="17" t="str">
        <f>IF(AND(Main!AZ1023="يتجاوز التوقعات بكثير", Main!BA1023="يتجاوز التوقعات بكثير"), "يتجاوز التوقعات بكثير",
 IF(OR(AND(Main!AZ1023="يتجاوز التوقعات بكثير", Main!BA1023="يتجاوز التوقعات"), AND(Main!AZ1023="يتجاوز التوقعات", Main!BA1023="يتجاوز التوقعات بكثير")), "يتجاوز التوقعات",
 IF(AND(Main!AZ1023="يتجاوز التوقعات", Main!BA1023="يتجاوز التوقعات"), "يتجاوز التوقعات",
 IF(OR(AND(Main!AZ1023="يتجاوز التوقعات", Main!BA1023="يفي بالتوقعات"), AND(Main!AZ1023="يفي بالتوقعات", Main!BA1023="يتجاوز التوقعات")), "يفي بالتوقعات",
 IF(AND(Main!AZ1023="يفي بالتوقعات", Main!BA1023="يفي بالتوقعات"), "يفي بالتوقعات",
 IF(OR(AND(Main!AZ1023="يفي بالتوقعات", Main!BA1023="يفي بالتوقعات جزئياً"), AND(Main!AZ1023="يفي بالتوقعات جزئياً", Main!BA1023="يفي بالتوقعات")), "يفي بالتوقعات جزئياً",
 IF(AND(Main!AZ1023="يفي بالتوقعات جزئياً", Main!BA1023="يفي بالتوقعات جزئياً"), "يفي بالتوقعات جزئياً",
 ""
 )))))))</f>
        <v>يتجاوز التوقعات بكثير</v>
      </c>
    </row>
    <row r="1024" spans="1:90" ht="22.5" customHeight="1" x14ac:dyDescent="0.45">
      <c r="A1024">
        <v>1036</v>
      </c>
      <c r="B1024">
        <v>46009.538333333301</v>
      </c>
      <c r="C1024">
        <v>46009.540428240703</v>
      </c>
      <c r="D1024" s="1" t="s">
        <v>256</v>
      </c>
      <c r="E1024" s="1" t="s">
        <v>257</v>
      </c>
      <c r="F1024" s="8" t="s">
        <v>258</v>
      </c>
      <c r="G1024" s="1" t="s">
        <v>259</v>
      </c>
      <c r="H1024" s="1" t="s">
        <v>823</v>
      </c>
      <c r="J1024" s="1" t="s">
        <v>93</v>
      </c>
      <c r="K1024" t="s">
        <v>105</v>
      </c>
      <c r="M1024" t="s">
        <v>95</v>
      </c>
      <c r="N1024" s="1"/>
      <c r="O1024" s="1"/>
      <c r="P1024" s="1"/>
      <c r="Q1024" s="1"/>
      <c r="R1024" s="1"/>
      <c r="S1024" s="1"/>
      <c r="T1024" s="1"/>
      <c r="U1024" s="1"/>
      <c r="V1024" s="1"/>
      <c r="W1024" s="1"/>
      <c r="X1024" s="1"/>
      <c r="Y1024" s="1"/>
      <c r="Z1024" s="1"/>
      <c r="AA1024" s="1"/>
      <c r="AB1024" s="1"/>
      <c r="AC1024" s="1"/>
      <c r="AD1024" s="1"/>
      <c r="AE1024" s="1"/>
      <c r="AF1024" s="1"/>
      <c r="AG1024" s="4"/>
      <c r="AH1024" s="4"/>
      <c r="AN1024" s="1" t="s">
        <v>97</v>
      </c>
      <c r="AO1024" s="1" t="s">
        <v>97</v>
      </c>
      <c r="AP1024" s="1" t="s">
        <v>97</v>
      </c>
      <c r="AQ1024" s="1" t="s">
        <v>97</v>
      </c>
      <c r="AR1024" s="1" t="s">
        <v>97</v>
      </c>
      <c r="AS1024" s="1" t="s">
        <v>97</v>
      </c>
      <c r="AT1024" s="1" t="s">
        <v>97</v>
      </c>
      <c r="AU1024" s="1" t="s">
        <v>97</v>
      </c>
      <c r="AV1024" s="1" t="s">
        <v>97</v>
      </c>
      <c r="AW1024" s="1" t="s">
        <v>97</v>
      </c>
      <c r="AX1024" s="1" t="s">
        <v>97</v>
      </c>
      <c r="AY1024" s="1" t="s">
        <v>97</v>
      </c>
      <c r="AZ1024" s="1" t="s">
        <v>97</v>
      </c>
      <c r="BA1024" s="1" t="s">
        <v>97</v>
      </c>
      <c r="BB1024" s="1" t="s">
        <v>97</v>
      </c>
      <c r="BC1024" s="1" t="s">
        <v>97</v>
      </c>
      <c r="BD1024" s="1" t="s">
        <v>97</v>
      </c>
      <c r="BE1024" s="1" t="s">
        <v>97</v>
      </c>
      <c r="BF1024" s="4" t="s">
        <v>1721</v>
      </c>
      <c r="BG1024" s="4" t="s">
        <v>501</v>
      </c>
      <c r="BH1024" s="4" t="s">
        <v>1722</v>
      </c>
      <c r="BI1024" s="4" t="s">
        <v>1723</v>
      </c>
      <c r="BJ1024" s="4"/>
      <c r="BK1024" s="4"/>
      <c r="BL1024" s="4"/>
      <c r="BM1024" s="4"/>
      <c r="BN1024" s="4"/>
      <c r="BO1024" s="4"/>
      <c r="BP1024" s="4"/>
      <c r="BQ1024" s="4"/>
      <c r="BR1024" s="4"/>
      <c r="BS1024" s="4"/>
      <c r="BT1024" s="4"/>
      <c r="BU1024" s="4"/>
      <c r="BV1024" s="4"/>
      <c r="BW1024" s="4"/>
      <c r="BX1024" s="4"/>
      <c r="BY1024" s="4"/>
      <c r="BZ1024" s="4"/>
      <c r="CA1024" s="4"/>
      <c r="CB1024" s="4"/>
      <c r="CC1024" s="4"/>
      <c r="CD1024" s="4"/>
      <c r="CE1024" s="4"/>
      <c r="CF1024" s="4"/>
      <c r="CG1024" s="4"/>
      <c r="CH1024" s="4"/>
      <c r="CI1024" s="4"/>
      <c r="CJ1024" s="1"/>
      <c r="CK1024" s="17" t="str">
        <f>IF(AND(Main!AA1024="يتجاوز التوقعات بكثير", Main!AB1024="يتجاوز التوقعات بكثير"), "يتجاوز التوقعات بكثير",
 IF(OR(AND(Main!AA1024="يتجاوز التوقعات بكثير", Main!AB1024="يتجاوز التوقعات"), AND(Main!AA1024="يتجاوز التوقعات", Main!AB1024="يتجاوز التوقعات بكثير")), "يتجاوز التوقعات",
 IF(AND(Main!AA1024="يتجاوز التوقعات", Main!AB1024="يتجاوز التوقعات"), "يتجاوز التوقعات",
 IF(OR(AND(Main!AA1024="يتجاوز التوقعات", Main!AB1024="يفي بالتوقعات"), AND(Main!AA1024="يفي بالتوقعات", Main!AB1024="يتجاوز التوقعات")), "يفي بالتوقعات",
 IF(AND(Main!AA1024="يفي بالتوقعات", Main!AB1024="يفي بالتوقعات"), "يفي بالتوقعات",
 IF(OR(AND(Main!AA1024="يفي بالتوقعات", Main!AB1024="يفي بالتوقعات جزئياً"), AND(Main!AA1024="يفي بالتوقعات جزئياً", Main!AB1024="يفي بالتوقعات")), "يفي بالتوقعات جزئياً",
 IF(AND(Main!AA1024="يفي بالتوقعات جزئياً", Main!AB1024="يفي بالتوقعات جزئياً"), "يفي بالتوقعات جزئياً",
 ""
 )))))))</f>
        <v/>
      </c>
      <c r="CL1024" s="17" t="str">
        <f>IF(AND(Main!AZ1024="يتجاوز التوقعات بكثير", Main!BA1024="يتجاوز التوقعات بكثير"), "يتجاوز التوقعات بكثير",
 IF(OR(AND(Main!AZ1024="يتجاوز التوقعات بكثير", Main!BA1024="يتجاوز التوقعات"), AND(Main!AZ1024="يتجاوز التوقعات", Main!BA1024="يتجاوز التوقعات بكثير")), "يتجاوز التوقعات",
 IF(AND(Main!AZ1024="يتجاوز التوقعات", Main!BA1024="يتجاوز التوقعات"), "يتجاوز التوقعات",
 IF(OR(AND(Main!AZ1024="يتجاوز التوقعات", Main!BA1024="يفي بالتوقعات"), AND(Main!AZ1024="يفي بالتوقعات", Main!BA1024="يتجاوز التوقعات")), "يفي بالتوقعات",
 IF(AND(Main!AZ1024="يفي بالتوقعات", Main!BA1024="يفي بالتوقعات"), "يفي بالتوقعات",
 IF(OR(AND(Main!AZ1024="يفي بالتوقعات", Main!BA1024="يفي بالتوقعات جزئياً"), AND(Main!AZ1024="يفي بالتوقعات جزئياً", Main!BA1024="يفي بالتوقعات")), "يفي بالتوقعات جزئياً",
 IF(AND(Main!AZ1024="يفي بالتوقعات جزئياً", Main!BA1024="يفي بالتوقعات جزئياً"), "يفي بالتوقعات جزئياً",
 ""
 )))))))</f>
        <v>يتجاوز التوقعات بكثير</v>
      </c>
    </row>
    <row r="1025" spans="1:90" ht="22.5" customHeight="1" x14ac:dyDescent="0.45">
      <c r="A1025">
        <v>1037</v>
      </c>
      <c r="B1025">
        <v>46009.531724537002</v>
      </c>
      <c r="C1025">
        <v>46009.542500000003</v>
      </c>
      <c r="D1025" s="1" t="s">
        <v>1724</v>
      </c>
      <c r="E1025" s="1" t="s">
        <v>1725</v>
      </c>
      <c r="F1025" s="8" t="s">
        <v>1483</v>
      </c>
      <c r="G1025" s="1" t="s">
        <v>259</v>
      </c>
      <c r="H1025" s="1" t="s">
        <v>823</v>
      </c>
      <c r="J1025" s="1" t="s">
        <v>93</v>
      </c>
      <c r="K1025" t="s">
        <v>105</v>
      </c>
      <c r="M1025" t="s">
        <v>95</v>
      </c>
      <c r="N1025" s="1"/>
      <c r="O1025" s="1"/>
      <c r="P1025" s="1"/>
      <c r="Q1025" s="1"/>
      <c r="R1025" s="1"/>
      <c r="S1025" s="1"/>
      <c r="T1025" s="1"/>
      <c r="U1025" s="1"/>
      <c r="V1025" s="1"/>
      <c r="W1025" s="1"/>
      <c r="X1025" s="1"/>
      <c r="Y1025" s="1"/>
      <c r="Z1025" s="1"/>
      <c r="AA1025" s="1"/>
      <c r="AB1025" s="1"/>
      <c r="AC1025" s="1"/>
      <c r="AD1025" s="1"/>
      <c r="AE1025" s="1"/>
      <c r="AF1025" s="1"/>
      <c r="AG1025" s="4"/>
      <c r="AH1025" s="4"/>
      <c r="AN1025" s="1" t="s">
        <v>97</v>
      </c>
      <c r="AO1025" s="1" t="s">
        <v>97</v>
      </c>
      <c r="AP1025" s="1" t="s">
        <v>97</v>
      </c>
      <c r="AQ1025" s="1" t="s">
        <v>97</v>
      </c>
      <c r="AR1025" s="1" t="s">
        <v>97</v>
      </c>
      <c r="AS1025" s="1" t="s">
        <v>97</v>
      </c>
      <c r="AT1025" s="1" t="s">
        <v>97</v>
      </c>
      <c r="AU1025" s="1" t="s">
        <v>97</v>
      </c>
      <c r="AV1025" s="1" t="s">
        <v>97</v>
      </c>
      <c r="AW1025" s="1" t="s">
        <v>97</v>
      </c>
      <c r="AX1025" s="1" t="s">
        <v>97</v>
      </c>
      <c r="AY1025" s="1" t="s">
        <v>97</v>
      </c>
      <c r="AZ1025" s="1" t="s">
        <v>97</v>
      </c>
      <c r="BA1025" s="1" t="s">
        <v>97</v>
      </c>
      <c r="BB1025" s="1" t="s">
        <v>97</v>
      </c>
      <c r="BC1025" s="1" t="s">
        <v>97</v>
      </c>
      <c r="BD1025" s="1" t="s">
        <v>97</v>
      </c>
      <c r="BE1025" s="1" t="s">
        <v>97</v>
      </c>
      <c r="BF1025" s="4" t="s">
        <v>1726</v>
      </c>
      <c r="BG1025" s="4" t="s">
        <v>1727</v>
      </c>
      <c r="BH1025" s="4" t="s">
        <v>1728</v>
      </c>
      <c r="BI1025" s="4" t="s">
        <v>163</v>
      </c>
      <c r="BJ1025" s="4"/>
      <c r="BK1025" s="4"/>
      <c r="BL1025" s="4"/>
      <c r="BM1025" s="4"/>
      <c r="BN1025" s="4"/>
      <c r="BO1025" s="4"/>
      <c r="BP1025" s="4"/>
      <c r="BQ1025" s="4"/>
      <c r="BR1025" s="4"/>
      <c r="BS1025" s="4"/>
      <c r="BT1025" s="4"/>
      <c r="BU1025" s="4"/>
      <c r="BV1025" s="4"/>
      <c r="BW1025" s="4"/>
      <c r="BX1025" s="4"/>
      <c r="BY1025" s="4"/>
      <c r="BZ1025" s="4"/>
      <c r="CA1025" s="4"/>
      <c r="CB1025" s="4"/>
      <c r="CC1025" s="4"/>
      <c r="CD1025" s="4"/>
      <c r="CE1025" s="4"/>
      <c r="CF1025" s="4"/>
      <c r="CG1025" s="4"/>
      <c r="CH1025" s="4"/>
      <c r="CI1025" s="4"/>
      <c r="CJ1025" s="1"/>
      <c r="CK1025" s="17" t="str">
        <f>IF(AND(Main!AA1025="يتجاوز التوقعات بكثير", Main!AB1025="يتجاوز التوقعات بكثير"), "يتجاوز التوقعات بكثير",
 IF(OR(AND(Main!AA1025="يتجاوز التوقعات بكثير", Main!AB1025="يتجاوز التوقعات"), AND(Main!AA1025="يتجاوز التوقعات", Main!AB1025="يتجاوز التوقعات بكثير")), "يتجاوز التوقعات",
 IF(AND(Main!AA1025="يتجاوز التوقعات", Main!AB1025="يتجاوز التوقعات"), "يتجاوز التوقعات",
 IF(OR(AND(Main!AA1025="يتجاوز التوقعات", Main!AB1025="يفي بالتوقعات"), AND(Main!AA1025="يفي بالتوقعات", Main!AB1025="يتجاوز التوقعات")), "يفي بالتوقعات",
 IF(AND(Main!AA1025="يفي بالتوقعات", Main!AB1025="يفي بالتوقعات"), "يفي بالتوقعات",
 IF(OR(AND(Main!AA1025="يفي بالتوقعات", Main!AB1025="يفي بالتوقعات جزئياً"), AND(Main!AA1025="يفي بالتوقعات جزئياً", Main!AB1025="يفي بالتوقعات")), "يفي بالتوقعات جزئياً",
 IF(AND(Main!AA1025="يفي بالتوقعات جزئياً", Main!AB1025="يفي بالتوقعات جزئياً"), "يفي بالتوقعات جزئياً",
 ""
 )))))))</f>
        <v/>
      </c>
      <c r="CL1025" s="17" t="str">
        <f>IF(AND(Main!AZ1025="يتجاوز التوقعات بكثير", Main!BA1025="يتجاوز التوقعات بكثير"), "يتجاوز التوقعات بكثير",
 IF(OR(AND(Main!AZ1025="يتجاوز التوقعات بكثير", Main!BA1025="يتجاوز التوقعات"), AND(Main!AZ1025="يتجاوز التوقعات", Main!BA1025="يتجاوز التوقعات بكثير")), "يتجاوز التوقعات",
 IF(AND(Main!AZ1025="يتجاوز التوقعات", Main!BA1025="يتجاوز التوقعات"), "يتجاوز التوقعات",
 IF(OR(AND(Main!AZ1025="يتجاوز التوقعات", Main!BA1025="يفي بالتوقعات"), AND(Main!AZ1025="يفي بالتوقعات", Main!BA1025="يتجاوز التوقعات")), "يفي بالتوقعات",
 IF(AND(Main!AZ1025="يفي بالتوقعات", Main!BA1025="يفي بالتوقعات"), "يفي بالتوقعات",
 IF(OR(AND(Main!AZ1025="يفي بالتوقعات", Main!BA1025="يفي بالتوقعات جزئياً"), AND(Main!AZ1025="يفي بالتوقعات جزئياً", Main!BA1025="يفي بالتوقعات")), "يفي بالتوقعات جزئياً",
 IF(AND(Main!AZ1025="يفي بالتوقعات جزئياً", Main!BA1025="يفي بالتوقعات جزئياً"), "يفي بالتوقعات جزئياً",
 ""
 )))))))</f>
        <v>يتجاوز التوقعات بكثير</v>
      </c>
    </row>
    <row r="1026" spans="1:90" ht="22.5" customHeight="1" x14ac:dyDescent="0.45">
      <c r="A1026">
        <v>1038</v>
      </c>
      <c r="B1026">
        <v>46009.567650463003</v>
      </c>
      <c r="C1026">
        <v>46009.570011574098</v>
      </c>
      <c r="D1026" s="1" t="s">
        <v>1729</v>
      </c>
      <c r="E1026" s="1" t="s">
        <v>1730</v>
      </c>
      <c r="F1026" s="8" t="s">
        <v>1568</v>
      </c>
      <c r="G1026" s="1" t="s">
        <v>131</v>
      </c>
      <c r="H1026" s="1" t="s">
        <v>823</v>
      </c>
      <c r="J1026" s="1" t="s">
        <v>93</v>
      </c>
      <c r="K1026" t="s">
        <v>105</v>
      </c>
      <c r="M1026" t="s">
        <v>95</v>
      </c>
      <c r="N1026" s="1"/>
      <c r="O1026" s="1"/>
      <c r="P1026" s="1"/>
      <c r="Q1026" s="1"/>
      <c r="R1026" s="1"/>
      <c r="S1026" s="1"/>
      <c r="T1026" s="1"/>
      <c r="U1026" s="1"/>
      <c r="V1026" s="1"/>
      <c r="W1026" s="1"/>
      <c r="X1026" s="1"/>
      <c r="Y1026" s="1"/>
      <c r="Z1026" s="1"/>
      <c r="AA1026" s="1"/>
      <c r="AB1026" s="1"/>
      <c r="AC1026" s="1"/>
      <c r="AD1026" s="1"/>
      <c r="AE1026" s="1"/>
      <c r="AF1026" s="1"/>
      <c r="AG1026" s="4"/>
      <c r="AH1026" s="4"/>
      <c r="AN1026" s="1" t="s">
        <v>97</v>
      </c>
      <c r="AO1026" s="1" t="s">
        <v>97</v>
      </c>
      <c r="AP1026" s="1" t="s">
        <v>97</v>
      </c>
      <c r="AQ1026" s="1" t="s">
        <v>97</v>
      </c>
      <c r="AR1026" s="1" t="s">
        <v>97</v>
      </c>
      <c r="AS1026" s="1" t="s">
        <v>97</v>
      </c>
      <c r="AT1026" s="1" t="s">
        <v>97</v>
      </c>
      <c r="AU1026" s="1" t="s">
        <v>97</v>
      </c>
      <c r="AV1026" s="1" t="s">
        <v>97</v>
      </c>
      <c r="AW1026" s="1" t="s">
        <v>97</v>
      </c>
      <c r="AX1026" s="1" t="s">
        <v>97</v>
      </c>
      <c r="AY1026" s="1" t="s">
        <v>97</v>
      </c>
      <c r="AZ1026" s="1" t="s">
        <v>97</v>
      </c>
      <c r="BA1026" s="1" t="s">
        <v>97</v>
      </c>
      <c r="BB1026" s="1" t="s">
        <v>97</v>
      </c>
      <c r="BC1026" s="1" t="s">
        <v>97</v>
      </c>
      <c r="BD1026" s="1" t="s">
        <v>97</v>
      </c>
      <c r="BE1026" s="1" t="s">
        <v>97</v>
      </c>
      <c r="BF1026" s="4" t="s">
        <v>1731</v>
      </c>
      <c r="BG1026" s="4" t="s">
        <v>1732</v>
      </c>
      <c r="BH1026" s="4" t="s">
        <v>124</v>
      </c>
      <c r="BI1026" s="4" t="s">
        <v>124</v>
      </c>
      <c r="BJ1026" s="4"/>
      <c r="BK1026" s="4"/>
      <c r="BL1026" s="4"/>
      <c r="BM1026" s="4"/>
      <c r="BN1026" s="4"/>
      <c r="BO1026" s="4"/>
      <c r="BP1026" s="4"/>
      <c r="BQ1026" s="4"/>
      <c r="BR1026" s="4"/>
      <c r="BS1026" s="4"/>
      <c r="BT1026" s="4"/>
      <c r="BU1026" s="4"/>
      <c r="BV1026" s="4"/>
      <c r="BW1026" s="4"/>
      <c r="BX1026" s="4"/>
      <c r="BY1026" s="4"/>
      <c r="BZ1026" s="4"/>
      <c r="CA1026" s="4"/>
      <c r="CB1026" s="4"/>
      <c r="CC1026" s="4"/>
      <c r="CD1026" s="4"/>
      <c r="CE1026" s="4"/>
      <c r="CF1026" s="4"/>
      <c r="CG1026" s="4"/>
      <c r="CH1026" s="4"/>
      <c r="CI1026" s="4"/>
      <c r="CJ1026" s="1"/>
      <c r="CK1026" s="17" t="str">
        <f>IF(AND(Main!AA1026="يتجاوز التوقعات بكثير", Main!AB1026="يتجاوز التوقعات بكثير"), "يتجاوز التوقعات بكثير",
 IF(OR(AND(Main!AA1026="يتجاوز التوقعات بكثير", Main!AB1026="يتجاوز التوقعات"), AND(Main!AA1026="يتجاوز التوقعات", Main!AB1026="يتجاوز التوقعات بكثير")), "يتجاوز التوقعات",
 IF(AND(Main!AA1026="يتجاوز التوقعات", Main!AB1026="يتجاوز التوقعات"), "يتجاوز التوقعات",
 IF(OR(AND(Main!AA1026="يتجاوز التوقعات", Main!AB1026="يفي بالتوقعات"), AND(Main!AA1026="يفي بالتوقعات", Main!AB1026="يتجاوز التوقعات")), "يفي بالتوقعات",
 IF(AND(Main!AA1026="يفي بالتوقعات", Main!AB1026="يفي بالتوقعات"), "يفي بالتوقعات",
 IF(OR(AND(Main!AA1026="يفي بالتوقعات", Main!AB1026="يفي بالتوقعات جزئياً"), AND(Main!AA1026="يفي بالتوقعات جزئياً", Main!AB1026="يفي بالتوقعات")), "يفي بالتوقعات جزئياً",
 IF(AND(Main!AA1026="يفي بالتوقعات جزئياً", Main!AB1026="يفي بالتوقعات جزئياً"), "يفي بالتوقعات جزئياً",
 ""
 )))))))</f>
        <v/>
      </c>
      <c r="CL1026" s="17" t="str">
        <f>IF(AND(Main!AZ1026="يتجاوز التوقعات بكثير", Main!BA1026="يتجاوز التوقعات بكثير"), "يتجاوز التوقعات بكثير",
 IF(OR(AND(Main!AZ1026="يتجاوز التوقعات بكثير", Main!BA1026="يتجاوز التوقعات"), AND(Main!AZ1026="يتجاوز التوقعات", Main!BA1026="يتجاوز التوقعات بكثير")), "يتجاوز التوقعات",
 IF(AND(Main!AZ1026="يتجاوز التوقعات", Main!BA1026="يتجاوز التوقعات"), "يتجاوز التوقعات",
 IF(OR(AND(Main!AZ1026="يتجاوز التوقعات", Main!BA1026="يفي بالتوقعات"), AND(Main!AZ1026="يفي بالتوقعات", Main!BA1026="يتجاوز التوقعات")), "يفي بالتوقعات",
 IF(AND(Main!AZ1026="يفي بالتوقعات", Main!BA1026="يفي بالتوقعات"), "يفي بالتوقعات",
 IF(OR(AND(Main!AZ1026="يفي بالتوقعات", Main!BA1026="يفي بالتوقعات جزئياً"), AND(Main!AZ1026="يفي بالتوقعات جزئياً", Main!BA1026="يفي بالتوقعات")), "يفي بالتوقعات جزئياً",
 IF(AND(Main!AZ1026="يفي بالتوقعات جزئياً", Main!BA1026="يفي بالتوقعات جزئياً"), "يفي بالتوقعات جزئياً",
 ""
 )))))))</f>
        <v>يتجاوز التوقعات بكثير</v>
      </c>
    </row>
    <row r="1027" spans="1:90" ht="22.5" customHeight="1" x14ac:dyDescent="0.45">
      <c r="A1027">
        <v>1039</v>
      </c>
      <c r="B1027">
        <v>46009.573043981502</v>
      </c>
      <c r="C1027">
        <v>46009.575717592597</v>
      </c>
      <c r="D1027" s="1" t="s">
        <v>176</v>
      </c>
      <c r="E1027" s="1" t="s">
        <v>177</v>
      </c>
      <c r="F1027" s="8" t="s">
        <v>178</v>
      </c>
      <c r="G1027" s="1" t="s">
        <v>122</v>
      </c>
      <c r="H1027" s="1" t="s">
        <v>823</v>
      </c>
      <c r="I1027" t="s">
        <v>1173</v>
      </c>
      <c r="J1027" s="1" t="s">
        <v>93</v>
      </c>
      <c r="K1027" t="s">
        <v>94</v>
      </c>
      <c r="M1027" t="s">
        <v>95</v>
      </c>
      <c r="N1027" s="1" t="s">
        <v>96</v>
      </c>
      <c r="O1027" s="1" t="s">
        <v>97</v>
      </c>
      <c r="P1027" s="1" t="s">
        <v>97</v>
      </c>
      <c r="Q1027" s="1" t="s">
        <v>97</v>
      </c>
      <c r="R1027" s="1" t="s">
        <v>97</v>
      </c>
      <c r="S1027" s="1" t="s">
        <v>97</v>
      </c>
      <c r="T1027" s="1" t="s">
        <v>97</v>
      </c>
      <c r="U1027" s="1" t="s">
        <v>97</v>
      </c>
      <c r="V1027" s="1" t="s">
        <v>97</v>
      </c>
      <c r="W1027" s="1" t="s">
        <v>97</v>
      </c>
      <c r="X1027" s="1" t="s">
        <v>97</v>
      </c>
      <c r="Y1027" s="1" t="s">
        <v>97</v>
      </c>
      <c r="Z1027" s="1" t="s">
        <v>97</v>
      </c>
      <c r="AA1027" s="1" t="s">
        <v>97</v>
      </c>
      <c r="AB1027" s="1" t="s">
        <v>97</v>
      </c>
      <c r="AC1027" s="1" t="s">
        <v>97</v>
      </c>
      <c r="AD1027" s="1" t="s">
        <v>97</v>
      </c>
      <c r="AE1027" s="1" t="s">
        <v>97</v>
      </c>
      <c r="AF1027" s="1" t="s">
        <v>97</v>
      </c>
      <c r="AG1027" s="4" t="s">
        <v>1733</v>
      </c>
      <c r="AH1027" s="4" t="s">
        <v>124</v>
      </c>
      <c r="BF1027" s="4"/>
      <c r="BG1027" s="4"/>
      <c r="BH1027" s="4"/>
      <c r="BI1027" s="4"/>
      <c r="BJ1027" s="4"/>
      <c r="BK1027" s="4"/>
      <c r="BL1027" s="4"/>
      <c r="BM1027" s="4"/>
      <c r="BN1027" s="4"/>
      <c r="BO1027" s="4"/>
      <c r="BP1027" s="4"/>
      <c r="BQ1027" s="4"/>
      <c r="BR1027" s="4"/>
      <c r="BS1027" s="4"/>
      <c r="BT1027" s="4"/>
      <c r="BU1027" s="4"/>
      <c r="BV1027" s="4"/>
      <c r="BW1027" s="4"/>
      <c r="BX1027" s="4"/>
      <c r="BY1027" s="4"/>
      <c r="BZ1027" s="4"/>
      <c r="CA1027" s="4"/>
      <c r="CB1027" s="4"/>
      <c r="CC1027" s="4"/>
      <c r="CD1027" s="4"/>
      <c r="CE1027" s="4"/>
      <c r="CF1027" s="4"/>
      <c r="CG1027" s="4"/>
      <c r="CH1027" s="4"/>
      <c r="CI1027" s="4"/>
      <c r="CJ1027" s="1"/>
      <c r="CK1027" s="17" t="str">
        <f>IF(AND(Main!AA1027="يتجاوز التوقعات بكثير", Main!AB1027="يتجاوز التوقعات بكثير"), "يتجاوز التوقعات بكثير",
 IF(OR(AND(Main!AA1027="يتجاوز التوقعات بكثير", Main!AB1027="يتجاوز التوقعات"), AND(Main!AA1027="يتجاوز التوقعات", Main!AB1027="يتجاوز التوقعات بكثير")), "يتجاوز التوقعات",
 IF(AND(Main!AA1027="يتجاوز التوقعات", Main!AB1027="يتجاوز التوقعات"), "يتجاوز التوقعات",
 IF(OR(AND(Main!AA1027="يتجاوز التوقعات", Main!AB1027="يفي بالتوقعات"), AND(Main!AA1027="يفي بالتوقعات", Main!AB1027="يتجاوز التوقعات")), "يفي بالتوقعات",
 IF(AND(Main!AA1027="يفي بالتوقعات", Main!AB1027="يفي بالتوقعات"), "يفي بالتوقعات",
 IF(OR(AND(Main!AA1027="يفي بالتوقعات", Main!AB1027="يفي بالتوقعات جزئياً"), AND(Main!AA1027="يفي بالتوقعات جزئياً", Main!AB1027="يفي بالتوقعات")), "يفي بالتوقعات جزئياً",
 IF(AND(Main!AA1027="يفي بالتوقعات جزئياً", Main!AB1027="يفي بالتوقعات جزئياً"), "يفي بالتوقعات جزئياً",
 ""
 )))))))</f>
        <v>يتجاوز التوقعات بكثير</v>
      </c>
      <c r="CL1027" s="17" t="str">
        <f>IF(AND(Main!AZ1027="يتجاوز التوقعات بكثير", Main!BA1027="يتجاوز التوقعات بكثير"), "يتجاوز التوقعات بكثير",
 IF(OR(AND(Main!AZ1027="يتجاوز التوقعات بكثير", Main!BA1027="يتجاوز التوقعات"), AND(Main!AZ1027="يتجاوز التوقعات", Main!BA1027="يتجاوز التوقعات بكثير")), "يتجاوز التوقعات",
 IF(AND(Main!AZ1027="يتجاوز التوقعات", Main!BA1027="يتجاوز التوقعات"), "يتجاوز التوقعات",
 IF(OR(AND(Main!AZ1027="يتجاوز التوقعات", Main!BA1027="يفي بالتوقعات"), AND(Main!AZ1027="يفي بالتوقعات", Main!BA1027="يتجاوز التوقعات")), "يفي بالتوقعات",
 IF(AND(Main!AZ1027="يفي بالتوقعات", Main!BA1027="يفي بالتوقعات"), "يفي بالتوقعات",
 IF(OR(AND(Main!AZ1027="يفي بالتوقعات", Main!BA1027="يفي بالتوقعات جزئياً"), AND(Main!AZ1027="يفي بالتوقعات جزئياً", Main!BA1027="يفي بالتوقعات")), "يفي بالتوقعات جزئياً",
 IF(AND(Main!AZ1027="يفي بالتوقعات جزئياً", Main!BA1027="يفي بالتوقعات جزئياً"), "يفي بالتوقعات جزئياً",
 ""
 )))))))</f>
        <v/>
      </c>
    </row>
    <row r="1028" spans="1:90" ht="22.5" customHeight="1" x14ac:dyDescent="0.45">
      <c r="A1028">
        <v>1040</v>
      </c>
      <c r="B1028">
        <v>46009.6102314815</v>
      </c>
      <c r="C1028">
        <v>46009.620405092603</v>
      </c>
      <c r="D1028" s="1" t="s">
        <v>1734</v>
      </c>
      <c r="E1028" s="1" t="s">
        <v>1735</v>
      </c>
      <c r="F1028" s="8" t="s">
        <v>1259</v>
      </c>
      <c r="G1028" s="1" t="s">
        <v>499</v>
      </c>
      <c r="H1028" s="1" t="s">
        <v>823</v>
      </c>
      <c r="J1028" s="1" t="s">
        <v>93</v>
      </c>
      <c r="K1028" t="s">
        <v>105</v>
      </c>
      <c r="M1028" t="s">
        <v>95</v>
      </c>
      <c r="N1028" s="1"/>
      <c r="O1028" s="1"/>
      <c r="P1028" s="1"/>
      <c r="Q1028" s="1"/>
      <c r="R1028" s="1"/>
      <c r="S1028" s="1"/>
      <c r="T1028" s="1"/>
      <c r="U1028" s="1"/>
      <c r="V1028" s="1"/>
      <c r="W1028" s="1"/>
      <c r="X1028" s="1"/>
      <c r="Y1028" s="1"/>
      <c r="Z1028" s="1"/>
      <c r="AA1028" s="1"/>
      <c r="AB1028" s="1"/>
      <c r="AC1028" s="1"/>
      <c r="AD1028" s="1"/>
      <c r="AE1028" s="1"/>
      <c r="AF1028" s="1"/>
      <c r="AG1028" s="4"/>
      <c r="AH1028" s="4"/>
      <c r="AN1028" s="1" t="s">
        <v>97</v>
      </c>
      <c r="AO1028" s="1" t="s">
        <v>97</v>
      </c>
      <c r="AP1028" s="1" t="s">
        <v>97</v>
      </c>
      <c r="AQ1028" s="1" t="s">
        <v>97</v>
      </c>
      <c r="AR1028" s="1" t="s">
        <v>97</v>
      </c>
      <c r="AS1028" s="1" t="s">
        <v>97</v>
      </c>
      <c r="AT1028" s="1" t="s">
        <v>97</v>
      </c>
      <c r="AU1028" s="1" t="s">
        <v>97</v>
      </c>
      <c r="AV1028" s="1" t="s">
        <v>97</v>
      </c>
      <c r="AW1028" s="1" t="s">
        <v>97</v>
      </c>
      <c r="AX1028" s="1" t="s">
        <v>97</v>
      </c>
      <c r="AY1028" s="1" t="s">
        <v>97</v>
      </c>
      <c r="AZ1028" s="1" t="s">
        <v>97</v>
      </c>
      <c r="BA1028" s="1" t="s">
        <v>97</v>
      </c>
      <c r="BB1028" s="1" t="s">
        <v>97</v>
      </c>
      <c r="BC1028" s="1" t="s">
        <v>97</v>
      </c>
      <c r="BD1028" s="1" t="s">
        <v>97</v>
      </c>
      <c r="BE1028" s="1" t="s">
        <v>97</v>
      </c>
      <c r="BF1028" s="4" t="s">
        <v>1736</v>
      </c>
      <c r="BG1028" s="4" t="s">
        <v>99</v>
      </c>
      <c r="BH1028" s="4" t="s">
        <v>1737</v>
      </c>
      <c r="BI1028" s="4" t="s">
        <v>99</v>
      </c>
      <c r="BJ1028" s="4"/>
      <c r="BK1028" s="4"/>
      <c r="BL1028" s="4"/>
      <c r="BM1028" s="4"/>
      <c r="BN1028" s="4"/>
      <c r="BO1028" s="4"/>
      <c r="BP1028" s="4"/>
      <c r="BQ1028" s="4"/>
      <c r="BR1028" s="4"/>
      <c r="BS1028" s="4"/>
      <c r="BT1028" s="4"/>
      <c r="BU1028" s="4"/>
      <c r="BV1028" s="4"/>
      <c r="BW1028" s="4"/>
      <c r="BX1028" s="4"/>
      <c r="BY1028" s="4"/>
      <c r="BZ1028" s="4"/>
      <c r="CA1028" s="4"/>
      <c r="CB1028" s="4"/>
      <c r="CC1028" s="4"/>
      <c r="CD1028" s="4"/>
      <c r="CE1028" s="4"/>
      <c r="CF1028" s="4"/>
      <c r="CG1028" s="4"/>
      <c r="CH1028" s="4"/>
      <c r="CI1028" s="4"/>
      <c r="CJ1028" s="1"/>
      <c r="CK1028" s="17" t="str">
        <f>IF(AND(Main!AA1028="يتجاوز التوقعات بكثير", Main!AB1028="يتجاوز التوقعات بكثير"), "يتجاوز التوقعات بكثير",
 IF(OR(AND(Main!AA1028="يتجاوز التوقعات بكثير", Main!AB1028="يتجاوز التوقعات"), AND(Main!AA1028="يتجاوز التوقعات", Main!AB1028="يتجاوز التوقعات بكثير")), "يتجاوز التوقعات",
 IF(AND(Main!AA1028="يتجاوز التوقعات", Main!AB1028="يتجاوز التوقعات"), "يتجاوز التوقعات",
 IF(OR(AND(Main!AA1028="يتجاوز التوقعات", Main!AB1028="يفي بالتوقعات"), AND(Main!AA1028="يفي بالتوقعات", Main!AB1028="يتجاوز التوقعات")), "يفي بالتوقعات",
 IF(AND(Main!AA1028="يفي بالتوقعات", Main!AB1028="يفي بالتوقعات"), "يفي بالتوقعات",
 IF(OR(AND(Main!AA1028="يفي بالتوقعات", Main!AB1028="يفي بالتوقعات جزئياً"), AND(Main!AA1028="يفي بالتوقعات جزئياً", Main!AB1028="يفي بالتوقعات")), "يفي بالتوقعات جزئياً",
 IF(AND(Main!AA1028="يفي بالتوقعات جزئياً", Main!AB1028="يفي بالتوقعات جزئياً"), "يفي بالتوقعات جزئياً",
 ""
 )))))))</f>
        <v/>
      </c>
      <c r="CL1028" s="17" t="str">
        <f>IF(AND(Main!AZ1028="يتجاوز التوقعات بكثير", Main!BA1028="يتجاوز التوقعات بكثير"), "يتجاوز التوقعات بكثير",
 IF(OR(AND(Main!AZ1028="يتجاوز التوقعات بكثير", Main!BA1028="يتجاوز التوقعات"), AND(Main!AZ1028="يتجاوز التوقعات", Main!BA1028="يتجاوز التوقعات بكثير")), "يتجاوز التوقعات",
 IF(AND(Main!AZ1028="يتجاوز التوقعات", Main!BA1028="يتجاوز التوقعات"), "يتجاوز التوقعات",
 IF(OR(AND(Main!AZ1028="يتجاوز التوقعات", Main!BA1028="يفي بالتوقعات"), AND(Main!AZ1028="يفي بالتوقعات", Main!BA1028="يتجاوز التوقعات")), "يفي بالتوقعات",
 IF(AND(Main!AZ1028="يفي بالتوقعات", Main!BA1028="يفي بالتوقعات"), "يفي بالتوقعات",
 IF(OR(AND(Main!AZ1028="يفي بالتوقعات", Main!BA1028="يفي بالتوقعات جزئياً"), AND(Main!AZ1028="يفي بالتوقعات جزئياً", Main!BA1028="يفي بالتوقعات")), "يفي بالتوقعات جزئياً",
 IF(AND(Main!AZ1028="يفي بالتوقعات جزئياً", Main!BA1028="يفي بالتوقعات جزئياً"), "يفي بالتوقعات جزئياً",
 ""
 )))))))</f>
        <v>يتجاوز التوقعات بكثير</v>
      </c>
    </row>
    <row r="1029" spans="1:90" ht="22.5" customHeight="1" x14ac:dyDescent="0.45">
      <c r="A1029">
        <v>1041</v>
      </c>
      <c r="B1029">
        <v>46009.668101851901</v>
      </c>
      <c r="C1029">
        <v>46009.669074074103</v>
      </c>
      <c r="D1029" s="1" t="s">
        <v>909</v>
      </c>
      <c r="E1029" s="1" t="s">
        <v>910</v>
      </c>
      <c r="F1029" s="8" t="s">
        <v>195</v>
      </c>
      <c r="G1029" s="1" t="s">
        <v>122</v>
      </c>
      <c r="H1029" s="1" t="s">
        <v>823</v>
      </c>
      <c r="I1029" t="s">
        <v>875</v>
      </c>
      <c r="J1029" s="1" t="s">
        <v>93</v>
      </c>
      <c r="K1029" t="s">
        <v>94</v>
      </c>
      <c r="M1029" t="s">
        <v>95</v>
      </c>
      <c r="N1029" s="1" t="s">
        <v>96</v>
      </c>
      <c r="O1029" s="1" t="s">
        <v>97</v>
      </c>
      <c r="P1029" s="1" t="s">
        <v>97</v>
      </c>
      <c r="Q1029" s="1" t="s">
        <v>97</v>
      </c>
      <c r="R1029" s="1" t="s">
        <v>97</v>
      </c>
      <c r="S1029" s="1" t="s">
        <v>97</v>
      </c>
      <c r="T1029" s="1" t="s">
        <v>97</v>
      </c>
      <c r="U1029" s="1" t="s">
        <v>97</v>
      </c>
      <c r="V1029" s="1" t="s">
        <v>97</v>
      </c>
      <c r="W1029" s="1" t="s">
        <v>97</v>
      </c>
      <c r="X1029" s="1" t="s">
        <v>97</v>
      </c>
      <c r="Y1029" s="1" t="s">
        <v>97</v>
      </c>
      <c r="Z1029" s="1" t="s">
        <v>97</v>
      </c>
      <c r="AA1029" s="1" t="s">
        <v>97</v>
      </c>
      <c r="AB1029" s="1" t="s">
        <v>97</v>
      </c>
      <c r="AC1029" s="1" t="s">
        <v>97</v>
      </c>
      <c r="AD1029" s="1" t="s">
        <v>97</v>
      </c>
      <c r="AE1029" s="1" t="s">
        <v>97</v>
      </c>
      <c r="AF1029" s="1" t="s">
        <v>97</v>
      </c>
      <c r="AG1029" s="4" t="s">
        <v>124</v>
      </c>
      <c r="AH1029" s="4" t="s">
        <v>124</v>
      </c>
      <c r="BF1029" s="4"/>
      <c r="BG1029" s="4"/>
      <c r="BH1029" s="4"/>
      <c r="BI1029" s="4"/>
      <c r="BJ1029" s="4"/>
      <c r="BK1029" s="4"/>
      <c r="BL1029" s="4"/>
      <c r="BM1029" s="4"/>
      <c r="BN1029" s="4"/>
      <c r="BO1029" s="4"/>
      <c r="BP1029" s="4"/>
      <c r="BQ1029" s="4"/>
      <c r="BR1029" s="4"/>
      <c r="BS1029" s="4"/>
      <c r="BT1029" s="4"/>
      <c r="BU1029" s="4"/>
      <c r="BV1029" s="4"/>
      <c r="BW1029" s="4"/>
      <c r="BX1029" s="4"/>
      <c r="BY1029" s="4"/>
      <c r="BZ1029" s="4"/>
      <c r="CA1029" s="4"/>
      <c r="CB1029" s="4"/>
      <c r="CC1029" s="4"/>
      <c r="CD1029" s="4"/>
      <c r="CE1029" s="4"/>
      <c r="CF1029" s="4"/>
      <c r="CG1029" s="4"/>
      <c r="CH1029" s="4"/>
      <c r="CI1029" s="4"/>
      <c r="CJ1029" s="1"/>
      <c r="CK1029" s="17" t="str">
        <f>IF(AND(Main!AA1029="يتجاوز التوقعات بكثير", Main!AB1029="يتجاوز التوقعات بكثير"), "يتجاوز التوقعات بكثير",
 IF(OR(AND(Main!AA1029="يتجاوز التوقعات بكثير", Main!AB1029="يتجاوز التوقعات"), AND(Main!AA1029="يتجاوز التوقعات", Main!AB1029="يتجاوز التوقعات بكثير")), "يتجاوز التوقعات",
 IF(AND(Main!AA1029="يتجاوز التوقعات", Main!AB1029="يتجاوز التوقعات"), "يتجاوز التوقعات",
 IF(OR(AND(Main!AA1029="يتجاوز التوقعات", Main!AB1029="يفي بالتوقعات"), AND(Main!AA1029="يفي بالتوقعات", Main!AB1029="يتجاوز التوقعات")), "يفي بالتوقعات",
 IF(AND(Main!AA1029="يفي بالتوقعات", Main!AB1029="يفي بالتوقعات"), "يفي بالتوقعات",
 IF(OR(AND(Main!AA1029="يفي بالتوقعات", Main!AB1029="يفي بالتوقعات جزئياً"), AND(Main!AA1029="يفي بالتوقعات جزئياً", Main!AB1029="يفي بالتوقعات")), "يفي بالتوقعات جزئياً",
 IF(AND(Main!AA1029="يفي بالتوقعات جزئياً", Main!AB1029="يفي بالتوقعات جزئياً"), "يفي بالتوقعات جزئياً",
 ""
 )))))))</f>
        <v>يتجاوز التوقعات بكثير</v>
      </c>
      <c r="CL1029" s="17" t="str">
        <f>IF(AND(Main!AZ1029="يتجاوز التوقعات بكثير", Main!BA1029="يتجاوز التوقعات بكثير"), "يتجاوز التوقعات بكثير",
 IF(OR(AND(Main!AZ1029="يتجاوز التوقعات بكثير", Main!BA1029="يتجاوز التوقعات"), AND(Main!AZ1029="يتجاوز التوقعات", Main!BA1029="يتجاوز التوقعات بكثير")), "يتجاوز التوقعات",
 IF(AND(Main!AZ1029="يتجاوز التوقعات", Main!BA1029="يتجاوز التوقعات"), "يتجاوز التوقعات",
 IF(OR(AND(Main!AZ1029="يتجاوز التوقعات", Main!BA1029="يفي بالتوقعات"), AND(Main!AZ1029="يفي بالتوقعات", Main!BA1029="يتجاوز التوقعات")), "يفي بالتوقعات",
 IF(AND(Main!AZ1029="يفي بالتوقعات", Main!BA1029="يفي بالتوقعات"), "يفي بالتوقعات",
 IF(OR(AND(Main!AZ1029="يفي بالتوقعات", Main!BA1029="يفي بالتوقعات جزئياً"), AND(Main!AZ1029="يفي بالتوقعات جزئياً", Main!BA1029="يفي بالتوقعات")), "يفي بالتوقعات جزئياً",
 IF(AND(Main!AZ1029="يفي بالتوقعات جزئياً", Main!BA1029="يفي بالتوقعات جزئياً"), "يفي بالتوقعات جزئياً",
 ""
 )))))))</f>
        <v/>
      </c>
    </row>
    <row r="1030" spans="1:90" ht="22.5" customHeight="1" x14ac:dyDescent="0.45">
      <c r="A1030">
        <v>1042</v>
      </c>
      <c r="B1030">
        <v>46020.480601851901</v>
      </c>
      <c r="C1030">
        <v>46020.481608796297</v>
      </c>
      <c r="D1030" s="1" t="s">
        <v>986</v>
      </c>
      <c r="E1030" s="1" t="s">
        <v>987</v>
      </c>
      <c r="F1030" s="8" t="s">
        <v>110</v>
      </c>
      <c r="G1030" s="1" t="s">
        <v>91</v>
      </c>
      <c r="H1030" s="1" t="s">
        <v>823</v>
      </c>
      <c r="J1030" s="1" t="s">
        <v>93</v>
      </c>
      <c r="K1030" t="s">
        <v>105</v>
      </c>
      <c r="M1030" t="s">
        <v>95</v>
      </c>
      <c r="N1030" s="1"/>
      <c r="O1030" s="1"/>
      <c r="P1030" s="1"/>
      <c r="Q1030" s="1"/>
      <c r="R1030" s="1"/>
      <c r="S1030" s="1"/>
      <c r="T1030" s="1"/>
      <c r="U1030" s="1"/>
      <c r="V1030" s="1"/>
      <c r="W1030" s="1"/>
      <c r="X1030" s="1"/>
      <c r="Y1030" s="1"/>
      <c r="Z1030" s="1"/>
      <c r="AA1030" s="1"/>
      <c r="AB1030" s="1"/>
      <c r="AC1030" s="1"/>
      <c r="AD1030" s="1"/>
      <c r="AE1030" s="1"/>
      <c r="AF1030" s="1"/>
      <c r="AG1030" s="4"/>
      <c r="AH1030" s="4"/>
      <c r="AN1030" s="1" t="s">
        <v>97</v>
      </c>
      <c r="AO1030" s="1" t="s">
        <v>97</v>
      </c>
      <c r="AP1030" s="1" t="s">
        <v>97</v>
      </c>
      <c r="AQ1030" s="1" t="s">
        <v>97</v>
      </c>
      <c r="AR1030" s="1" t="s">
        <v>97</v>
      </c>
      <c r="AS1030" s="1" t="s">
        <v>97</v>
      </c>
      <c r="AT1030" s="1" t="s">
        <v>97</v>
      </c>
      <c r="AU1030" s="1" t="s">
        <v>97</v>
      </c>
      <c r="AV1030" s="1" t="s">
        <v>97</v>
      </c>
      <c r="AW1030" s="1" t="s">
        <v>97</v>
      </c>
      <c r="AX1030" s="1" t="s">
        <v>97</v>
      </c>
      <c r="AY1030" s="1" t="s">
        <v>97</v>
      </c>
      <c r="AZ1030" s="1" t="s">
        <v>97</v>
      </c>
      <c r="BA1030" s="1" t="s">
        <v>97</v>
      </c>
      <c r="BB1030" s="1" t="s">
        <v>97</v>
      </c>
      <c r="BC1030" s="1" t="s">
        <v>97</v>
      </c>
      <c r="BD1030" s="1" t="s">
        <v>97</v>
      </c>
      <c r="BE1030" s="1" t="s">
        <v>97</v>
      </c>
      <c r="BF1030" s="4" t="s">
        <v>99</v>
      </c>
      <c r="BG1030" s="4" t="s">
        <v>99</v>
      </c>
      <c r="BH1030" s="4" t="s">
        <v>99</v>
      </c>
      <c r="BI1030" s="4" t="s">
        <v>99</v>
      </c>
      <c r="BJ1030" s="4"/>
      <c r="BK1030" s="4"/>
      <c r="BL1030" s="4"/>
      <c r="BM1030" s="4"/>
      <c r="BN1030" s="4"/>
      <c r="BO1030" s="4"/>
      <c r="BP1030" s="4"/>
      <c r="BQ1030" s="4"/>
      <c r="BR1030" s="4"/>
      <c r="BS1030" s="4"/>
      <c r="BT1030" s="4"/>
      <c r="BU1030" s="4"/>
      <c r="BV1030" s="4"/>
      <c r="BW1030" s="4"/>
      <c r="BX1030" s="4"/>
      <c r="BY1030" s="4"/>
      <c r="BZ1030" s="4"/>
      <c r="CA1030" s="4"/>
      <c r="CB1030" s="4"/>
      <c r="CC1030" s="4"/>
      <c r="CD1030" s="4"/>
      <c r="CE1030" s="4"/>
      <c r="CF1030" s="4"/>
      <c r="CG1030" s="4"/>
      <c r="CH1030" s="4"/>
      <c r="CI1030" s="4"/>
      <c r="CJ1030" s="1"/>
      <c r="CK1030" s="17" t="str">
        <f>IF(AND(Main!AA1030="يتجاوز التوقعات بكثير", Main!AB1030="يتجاوز التوقعات بكثير"), "يتجاوز التوقعات بكثير",
 IF(OR(AND(Main!AA1030="يتجاوز التوقعات بكثير", Main!AB1030="يتجاوز التوقعات"), AND(Main!AA1030="يتجاوز التوقعات", Main!AB1030="يتجاوز التوقعات بكثير")), "يتجاوز التوقعات",
 IF(AND(Main!AA1030="يتجاوز التوقعات", Main!AB1030="يتجاوز التوقعات"), "يتجاوز التوقعات",
 IF(OR(AND(Main!AA1030="يتجاوز التوقعات", Main!AB1030="يفي بالتوقعات"), AND(Main!AA1030="يفي بالتوقعات", Main!AB1030="يتجاوز التوقعات")), "يفي بالتوقعات",
 IF(AND(Main!AA1030="يفي بالتوقعات", Main!AB1030="يفي بالتوقعات"), "يفي بالتوقعات",
 IF(OR(AND(Main!AA1030="يفي بالتوقعات", Main!AB1030="يفي بالتوقعات جزئياً"), AND(Main!AA1030="يفي بالتوقعات جزئياً", Main!AB1030="يفي بالتوقعات")), "يفي بالتوقعات جزئياً",
 IF(AND(Main!AA1030="يفي بالتوقعات جزئياً", Main!AB1030="يفي بالتوقعات جزئياً"), "يفي بالتوقعات جزئياً",
 ""
 )))))))</f>
        <v/>
      </c>
      <c r="CL1030" s="17" t="str">
        <f>IF(AND(Main!AZ1030="يتجاوز التوقعات بكثير", Main!BA1030="يتجاوز التوقعات بكثير"), "يتجاوز التوقعات بكثير",
 IF(OR(AND(Main!AZ1030="يتجاوز التوقعات بكثير", Main!BA1030="يتجاوز التوقعات"), AND(Main!AZ1030="يتجاوز التوقعات", Main!BA1030="يتجاوز التوقعات بكثير")), "يتجاوز التوقعات",
 IF(AND(Main!AZ1030="يتجاوز التوقعات", Main!BA1030="يتجاوز التوقعات"), "يتجاوز التوقعات",
 IF(OR(AND(Main!AZ1030="يتجاوز التوقعات", Main!BA1030="يفي بالتوقعات"), AND(Main!AZ1030="يفي بالتوقعات", Main!BA1030="يتجاوز التوقعات")), "يفي بالتوقعات",
 IF(AND(Main!AZ1030="يفي بالتوقعات", Main!BA1030="يفي بالتوقعات"), "يفي بالتوقعات",
 IF(OR(AND(Main!AZ1030="يفي بالتوقعات", Main!BA1030="يفي بالتوقعات جزئياً"), AND(Main!AZ1030="يفي بالتوقعات جزئياً", Main!BA1030="يفي بالتوقعات")), "يفي بالتوقعات جزئياً",
 IF(AND(Main!AZ1030="يفي بالتوقعات جزئياً", Main!BA1030="يفي بالتوقعات جزئياً"), "يفي بالتوقعات جزئياً",
 ""
 )))))))</f>
        <v>يتجاوز التوقعات بكثير</v>
      </c>
    </row>
    <row r="1031" spans="1:90" ht="22.5" customHeight="1" x14ac:dyDescent="0.45">
      <c r="A1031">
        <v>1043</v>
      </c>
      <c r="B1031">
        <v>46020.533460648097</v>
      </c>
      <c r="C1031">
        <v>46020.534895833298</v>
      </c>
      <c r="D1031" s="1" t="s">
        <v>909</v>
      </c>
      <c r="E1031" s="1" t="s">
        <v>910</v>
      </c>
      <c r="F1031" s="8" t="s">
        <v>150</v>
      </c>
      <c r="G1031" s="1" t="s">
        <v>131</v>
      </c>
      <c r="H1031" s="1" t="s">
        <v>92</v>
      </c>
      <c r="I1031" t="s">
        <v>1738</v>
      </c>
      <c r="J1031" s="1" t="s">
        <v>93</v>
      </c>
      <c r="K1031" t="s">
        <v>94</v>
      </c>
      <c r="M1031" t="s">
        <v>95</v>
      </c>
      <c r="N1031" s="1" t="s">
        <v>96</v>
      </c>
      <c r="O1031" s="1" t="s">
        <v>97</v>
      </c>
      <c r="P1031" s="1" t="s">
        <v>97</v>
      </c>
      <c r="Q1031" s="1" t="s">
        <v>97</v>
      </c>
      <c r="R1031" s="1" t="s">
        <v>97</v>
      </c>
      <c r="S1031" s="1" t="s">
        <v>97</v>
      </c>
      <c r="T1031" s="1" t="s">
        <v>97</v>
      </c>
      <c r="U1031" s="1" t="s">
        <v>97</v>
      </c>
      <c r="V1031" s="1" t="s">
        <v>97</v>
      </c>
      <c r="W1031" s="1" t="s">
        <v>97</v>
      </c>
      <c r="X1031" s="1" t="s">
        <v>97</v>
      </c>
      <c r="Y1031" s="1" t="s">
        <v>97</v>
      </c>
      <c r="Z1031" s="1" t="s">
        <v>97</v>
      </c>
      <c r="AA1031" s="1" t="s">
        <v>97</v>
      </c>
      <c r="AB1031" s="1" t="s">
        <v>97</v>
      </c>
      <c r="AC1031" s="1" t="s">
        <v>97</v>
      </c>
      <c r="AD1031" s="1" t="s">
        <v>97</v>
      </c>
      <c r="AE1031" s="1" t="s">
        <v>97</v>
      </c>
      <c r="AF1031" s="1" t="s">
        <v>97</v>
      </c>
      <c r="AG1031" s="4" t="s">
        <v>124</v>
      </c>
      <c r="AH1031" s="4" t="s">
        <v>124</v>
      </c>
      <c r="BF1031" s="4"/>
      <c r="BG1031" s="4"/>
      <c r="BH1031" s="4"/>
      <c r="BI1031" s="4"/>
      <c r="BJ1031" s="4"/>
      <c r="BK1031" s="4"/>
      <c r="BL1031" s="4"/>
      <c r="BM1031" s="4"/>
      <c r="BN1031" s="4"/>
      <c r="BO1031" s="4"/>
      <c r="BP1031" s="4"/>
      <c r="BQ1031" s="4"/>
      <c r="BR1031" s="4"/>
      <c r="BS1031" s="4"/>
      <c r="BT1031" s="4"/>
      <c r="BU1031" s="4"/>
      <c r="BV1031" s="4"/>
      <c r="BW1031" s="4"/>
      <c r="BX1031" s="4"/>
      <c r="BY1031" s="4"/>
      <c r="BZ1031" s="4"/>
      <c r="CA1031" s="4"/>
      <c r="CB1031" s="4"/>
      <c r="CC1031" s="4"/>
      <c r="CD1031" s="4"/>
      <c r="CE1031" s="4"/>
      <c r="CF1031" s="4"/>
      <c r="CG1031" s="4"/>
      <c r="CH1031" s="4"/>
      <c r="CI1031" s="4"/>
      <c r="CJ1031" s="1"/>
      <c r="CK1031" s="17" t="str">
        <f>IF(AND(Main!AA1031="يتجاوز التوقعات بكثير", Main!AB1031="يتجاوز التوقعات بكثير"), "يتجاوز التوقعات بكثير",
 IF(OR(AND(Main!AA1031="يتجاوز التوقعات بكثير", Main!AB1031="يتجاوز التوقعات"), AND(Main!AA1031="يتجاوز التوقعات", Main!AB1031="يتجاوز التوقعات بكثير")), "يتجاوز التوقعات",
 IF(AND(Main!AA1031="يتجاوز التوقعات", Main!AB1031="يتجاوز التوقعات"), "يتجاوز التوقعات",
 IF(OR(AND(Main!AA1031="يتجاوز التوقعات", Main!AB1031="يفي بالتوقعات"), AND(Main!AA1031="يفي بالتوقعات", Main!AB1031="يتجاوز التوقعات")), "يفي بالتوقعات",
 IF(AND(Main!AA1031="يفي بالتوقعات", Main!AB1031="يفي بالتوقعات"), "يفي بالتوقعات",
 IF(OR(AND(Main!AA1031="يفي بالتوقعات", Main!AB1031="يفي بالتوقعات جزئياً"), AND(Main!AA1031="يفي بالتوقعات جزئياً", Main!AB1031="يفي بالتوقعات")), "يفي بالتوقعات جزئياً",
 IF(AND(Main!AA1031="يفي بالتوقعات جزئياً", Main!AB1031="يفي بالتوقعات جزئياً"), "يفي بالتوقعات جزئياً",
 ""
 )))))))</f>
        <v>يتجاوز التوقعات بكثير</v>
      </c>
      <c r="CL1031" s="17" t="str">
        <f>IF(AND(Main!AZ1031="يتجاوز التوقعات بكثير", Main!BA1031="يتجاوز التوقعات بكثير"), "يتجاوز التوقعات بكثير",
 IF(OR(AND(Main!AZ1031="يتجاوز التوقعات بكثير", Main!BA1031="يتجاوز التوقعات"), AND(Main!AZ1031="يتجاوز التوقعات", Main!BA1031="يتجاوز التوقعات بكثير")), "يتجاوز التوقعات",
 IF(AND(Main!AZ1031="يتجاوز التوقعات", Main!BA1031="يتجاوز التوقعات"), "يتجاوز التوقعات",
 IF(OR(AND(Main!AZ1031="يتجاوز التوقعات", Main!BA1031="يفي بالتوقعات"), AND(Main!AZ1031="يفي بالتوقعات", Main!BA1031="يتجاوز التوقعات")), "يفي بالتوقعات",
 IF(AND(Main!AZ1031="يفي بالتوقعات", Main!BA1031="يفي بالتوقعات"), "يفي بالتوقعات",
 IF(OR(AND(Main!AZ1031="يفي بالتوقعات", Main!BA1031="يفي بالتوقعات جزئياً"), AND(Main!AZ1031="يفي بالتوقعات جزئياً", Main!BA1031="يفي بالتوقعات")), "يفي بالتوقعات جزئياً",
 IF(AND(Main!AZ1031="يفي بالتوقعات جزئياً", Main!BA1031="يفي بالتوقعات جزئياً"), "يفي بالتوقعات جزئياً",
 ""
 )))))))</f>
        <v/>
      </c>
    </row>
    <row r="1032" spans="1:90" ht="22.5" customHeight="1" x14ac:dyDescent="0.45">
      <c r="A1032">
        <v>1044</v>
      </c>
      <c r="B1032">
        <v>46020.5378009259</v>
      </c>
      <c r="C1032">
        <v>46020.538032407399</v>
      </c>
      <c r="D1032" s="1" t="s">
        <v>881</v>
      </c>
      <c r="E1032" s="1" t="s">
        <v>882</v>
      </c>
      <c r="F1032" s="8" t="s">
        <v>138</v>
      </c>
      <c r="G1032" s="1" t="s">
        <v>122</v>
      </c>
      <c r="H1032" s="1" t="s">
        <v>823</v>
      </c>
      <c r="J1032" s="1" t="s">
        <v>93</v>
      </c>
      <c r="K1032" t="s">
        <v>105</v>
      </c>
      <c r="M1032" t="s">
        <v>95</v>
      </c>
      <c r="N1032" s="1"/>
      <c r="O1032" s="1"/>
      <c r="P1032" s="1"/>
      <c r="Q1032" s="1"/>
      <c r="R1032" s="1"/>
      <c r="S1032" s="1"/>
      <c r="T1032" s="1"/>
      <c r="U1032" s="1"/>
      <c r="V1032" s="1"/>
      <c r="W1032" s="1"/>
      <c r="X1032" s="1"/>
      <c r="Y1032" s="1"/>
      <c r="Z1032" s="1"/>
      <c r="AA1032" s="1"/>
      <c r="AB1032" s="1"/>
      <c r="AC1032" s="1"/>
      <c r="AD1032" s="1"/>
      <c r="AE1032" s="1"/>
      <c r="AF1032" s="1"/>
      <c r="AG1032" s="4"/>
      <c r="AH1032" s="4"/>
      <c r="AN1032" s="1" t="s">
        <v>97</v>
      </c>
      <c r="AO1032" s="1" t="s">
        <v>97</v>
      </c>
      <c r="AP1032" s="1" t="s">
        <v>97</v>
      </c>
      <c r="AQ1032" s="1" t="s">
        <v>97</v>
      </c>
      <c r="AR1032" s="1" t="s">
        <v>97</v>
      </c>
      <c r="AS1032" s="1" t="s">
        <v>97</v>
      </c>
      <c r="AT1032" s="1" t="s">
        <v>97</v>
      </c>
      <c r="AU1032" s="1" t="s">
        <v>97</v>
      </c>
      <c r="AV1032" s="1" t="s">
        <v>97</v>
      </c>
      <c r="AW1032" s="1" t="s">
        <v>97</v>
      </c>
      <c r="AX1032" s="1" t="s">
        <v>97</v>
      </c>
      <c r="AY1032" s="1" t="s">
        <v>97</v>
      </c>
      <c r="AZ1032" s="1" t="s">
        <v>97</v>
      </c>
      <c r="BA1032" s="1" t="s">
        <v>97</v>
      </c>
      <c r="BB1032" s="1" t="s">
        <v>97</v>
      </c>
      <c r="BC1032" s="1" t="s">
        <v>97</v>
      </c>
      <c r="BD1032" s="1" t="s">
        <v>97</v>
      </c>
      <c r="BE1032" s="1" t="s">
        <v>97</v>
      </c>
      <c r="BF1032" s="4" t="s">
        <v>99</v>
      </c>
      <c r="BG1032" s="4" t="s">
        <v>99</v>
      </c>
      <c r="BH1032" s="4" t="s">
        <v>99</v>
      </c>
      <c r="BI1032" s="4" t="s">
        <v>99</v>
      </c>
      <c r="BJ1032" s="4"/>
      <c r="BK1032" s="4"/>
      <c r="BL1032" s="4"/>
      <c r="BM1032" s="4"/>
      <c r="BN1032" s="4"/>
      <c r="BO1032" s="4"/>
      <c r="BP1032" s="4"/>
      <c r="BQ1032" s="4"/>
      <c r="BR1032" s="4"/>
      <c r="BS1032" s="4"/>
      <c r="BT1032" s="4"/>
      <c r="BU1032" s="4"/>
      <c r="BV1032" s="4"/>
      <c r="BW1032" s="4"/>
      <c r="BX1032" s="4"/>
      <c r="BY1032" s="4"/>
      <c r="BZ1032" s="4"/>
      <c r="CA1032" s="4"/>
      <c r="CB1032" s="4"/>
      <c r="CC1032" s="4"/>
      <c r="CD1032" s="4"/>
      <c r="CE1032" s="4"/>
      <c r="CF1032" s="4"/>
      <c r="CG1032" s="4"/>
      <c r="CH1032" s="4"/>
      <c r="CI1032" s="4"/>
      <c r="CJ1032" s="1"/>
      <c r="CK1032" s="17" t="str">
        <f>IF(AND(Main!AA1032="يتجاوز التوقعات بكثير", Main!AB1032="يتجاوز التوقعات بكثير"), "يتجاوز التوقعات بكثير",
 IF(OR(AND(Main!AA1032="يتجاوز التوقعات بكثير", Main!AB1032="يتجاوز التوقعات"), AND(Main!AA1032="يتجاوز التوقعات", Main!AB1032="يتجاوز التوقعات بكثير")), "يتجاوز التوقعات",
 IF(AND(Main!AA1032="يتجاوز التوقعات", Main!AB1032="يتجاوز التوقعات"), "يتجاوز التوقعات",
 IF(OR(AND(Main!AA1032="يتجاوز التوقعات", Main!AB1032="يفي بالتوقعات"), AND(Main!AA1032="يفي بالتوقعات", Main!AB1032="يتجاوز التوقعات")), "يفي بالتوقعات",
 IF(AND(Main!AA1032="يفي بالتوقعات", Main!AB1032="يفي بالتوقعات"), "يفي بالتوقعات",
 IF(OR(AND(Main!AA1032="يفي بالتوقعات", Main!AB1032="يفي بالتوقعات جزئياً"), AND(Main!AA1032="يفي بالتوقعات جزئياً", Main!AB1032="يفي بالتوقعات")), "يفي بالتوقعات جزئياً",
 IF(AND(Main!AA1032="يفي بالتوقعات جزئياً", Main!AB1032="يفي بالتوقعات جزئياً"), "يفي بالتوقعات جزئياً",
 ""
 )))))))</f>
        <v/>
      </c>
      <c r="CL1032" s="17" t="str">
        <f>IF(AND(Main!AZ1032="يتجاوز التوقعات بكثير", Main!BA1032="يتجاوز التوقعات بكثير"), "يتجاوز التوقعات بكثير",
 IF(OR(AND(Main!AZ1032="يتجاوز التوقعات بكثير", Main!BA1032="يتجاوز التوقعات"), AND(Main!AZ1032="يتجاوز التوقعات", Main!BA1032="يتجاوز التوقعات بكثير")), "يتجاوز التوقعات",
 IF(AND(Main!AZ1032="يتجاوز التوقعات", Main!BA1032="يتجاوز التوقعات"), "يتجاوز التوقعات",
 IF(OR(AND(Main!AZ1032="يتجاوز التوقعات", Main!BA1032="يفي بالتوقعات"), AND(Main!AZ1032="يفي بالتوقعات", Main!BA1032="يتجاوز التوقعات")), "يفي بالتوقعات",
 IF(AND(Main!AZ1032="يفي بالتوقعات", Main!BA1032="يفي بالتوقعات"), "يفي بالتوقعات",
 IF(OR(AND(Main!AZ1032="يفي بالتوقعات", Main!BA1032="يفي بالتوقعات جزئياً"), AND(Main!AZ1032="يفي بالتوقعات جزئياً", Main!BA1032="يفي بالتوقعات")), "يفي بالتوقعات جزئياً",
 IF(AND(Main!AZ1032="يفي بالتوقعات جزئياً", Main!BA1032="يفي بالتوقعات جزئياً"), "يفي بالتوقعات جزئياً",
 ""
 )))))))</f>
        <v>يتجاوز التوقعات بكثير</v>
      </c>
    </row>
    <row r="1033" spans="1:90" ht="22.5" customHeight="1" x14ac:dyDescent="0.45">
      <c r="A1033">
        <v>1045</v>
      </c>
      <c r="B1033">
        <v>46020.533715277801</v>
      </c>
      <c r="C1033">
        <v>46020.5381597222</v>
      </c>
      <c r="D1033" s="1" t="s">
        <v>1001</v>
      </c>
      <c r="E1033" s="1" t="s">
        <v>1002</v>
      </c>
      <c r="F1033" s="8" t="s">
        <v>160</v>
      </c>
      <c r="G1033" s="1" t="s">
        <v>161</v>
      </c>
      <c r="H1033" s="1" t="s">
        <v>823</v>
      </c>
      <c r="J1033" s="1" t="s">
        <v>93</v>
      </c>
      <c r="K1033" t="s">
        <v>105</v>
      </c>
      <c r="M1033" t="s">
        <v>95</v>
      </c>
      <c r="N1033" s="1"/>
      <c r="O1033" s="1"/>
      <c r="P1033" s="1"/>
      <c r="Q1033" s="1"/>
      <c r="R1033" s="1"/>
      <c r="S1033" s="1"/>
      <c r="T1033" s="1"/>
      <c r="U1033" s="1"/>
      <c r="V1033" s="1"/>
      <c r="W1033" s="1"/>
      <c r="X1033" s="1"/>
      <c r="Y1033" s="1"/>
      <c r="Z1033" s="1"/>
      <c r="AA1033" s="1"/>
      <c r="AB1033" s="1"/>
      <c r="AC1033" s="1"/>
      <c r="AD1033" s="1"/>
      <c r="AE1033" s="1"/>
      <c r="AF1033" s="1"/>
      <c r="AG1033" s="4"/>
      <c r="AH1033" s="4"/>
      <c r="AN1033" s="1" t="s">
        <v>97</v>
      </c>
      <c r="AO1033" s="1" t="s">
        <v>97</v>
      </c>
      <c r="AP1033" s="1" t="s">
        <v>97</v>
      </c>
      <c r="AQ1033" s="1" t="s">
        <v>97</v>
      </c>
      <c r="AR1033" s="1" t="s">
        <v>97</v>
      </c>
      <c r="AS1033" s="1" t="s">
        <v>97</v>
      </c>
      <c r="AT1033" s="1" t="s">
        <v>97</v>
      </c>
      <c r="AU1033" s="1" t="s">
        <v>97</v>
      </c>
      <c r="AV1033" s="1" t="s">
        <v>97</v>
      </c>
      <c r="AW1033" s="1" t="s">
        <v>97</v>
      </c>
      <c r="AX1033" s="1" t="s">
        <v>97</v>
      </c>
      <c r="AY1033" s="1" t="s">
        <v>97</v>
      </c>
      <c r="AZ1033" s="1" t="s">
        <v>97</v>
      </c>
      <c r="BA1033" s="1" t="s">
        <v>97</v>
      </c>
      <c r="BB1033" s="1" t="s">
        <v>97</v>
      </c>
      <c r="BC1033" s="1" t="s">
        <v>97</v>
      </c>
      <c r="BD1033" s="1" t="s">
        <v>97</v>
      </c>
      <c r="BE1033" s="1" t="s">
        <v>97</v>
      </c>
      <c r="BF1033" s="4" t="s">
        <v>1739</v>
      </c>
      <c r="BG1033" s="4" t="s">
        <v>163</v>
      </c>
      <c r="BH1033" s="4" t="s">
        <v>1740</v>
      </c>
      <c r="BI1033" s="4" t="s">
        <v>1741</v>
      </c>
      <c r="BJ1033" s="4"/>
      <c r="BK1033" s="4"/>
      <c r="BL1033" s="4"/>
      <c r="BM1033" s="4"/>
      <c r="BN1033" s="4"/>
      <c r="BO1033" s="4"/>
      <c r="BP1033" s="4"/>
      <c r="BQ1033" s="4"/>
      <c r="BR1033" s="4"/>
      <c r="BS1033" s="4"/>
      <c r="BT1033" s="4"/>
      <c r="BU1033" s="4"/>
      <c r="BV1033" s="4"/>
      <c r="BW1033" s="4"/>
      <c r="BX1033" s="4"/>
      <c r="BY1033" s="4"/>
      <c r="BZ1033" s="4"/>
      <c r="CA1033" s="4"/>
      <c r="CB1033" s="4"/>
      <c r="CC1033" s="4"/>
      <c r="CD1033" s="4"/>
      <c r="CE1033" s="4"/>
      <c r="CF1033" s="4"/>
      <c r="CG1033" s="4"/>
      <c r="CH1033" s="4"/>
      <c r="CI1033" s="4"/>
      <c r="CJ1033" s="1"/>
      <c r="CK1033" s="17" t="str">
        <f>IF(AND(Main!AA1033="يتجاوز التوقعات بكثير", Main!AB1033="يتجاوز التوقعات بكثير"), "يتجاوز التوقعات بكثير",
 IF(OR(AND(Main!AA1033="يتجاوز التوقعات بكثير", Main!AB1033="يتجاوز التوقعات"), AND(Main!AA1033="يتجاوز التوقعات", Main!AB1033="يتجاوز التوقعات بكثير")), "يتجاوز التوقعات",
 IF(AND(Main!AA1033="يتجاوز التوقعات", Main!AB1033="يتجاوز التوقعات"), "يتجاوز التوقعات",
 IF(OR(AND(Main!AA1033="يتجاوز التوقعات", Main!AB1033="يفي بالتوقعات"), AND(Main!AA1033="يفي بالتوقعات", Main!AB1033="يتجاوز التوقعات")), "يفي بالتوقعات",
 IF(AND(Main!AA1033="يفي بالتوقعات", Main!AB1033="يفي بالتوقعات"), "يفي بالتوقعات",
 IF(OR(AND(Main!AA1033="يفي بالتوقعات", Main!AB1033="يفي بالتوقعات جزئياً"), AND(Main!AA1033="يفي بالتوقعات جزئياً", Main!AB1033="يفي بالتوقعات")), "يفي بالتوقعات جزئياً",
 IF(AND(Main!AA1033="يفي بالتوقعات جزئياً", Main!AB1033="يفي بالتوقعات جزئياً"), "يفي بالتوقعات جزئياً",
 ""
 )))))))</f>
        <v/>
      </c>
      <c r="CL1033" s="17" t="str">
        <f>IF(AND(Main!AZ1033="يتجاوز التوقعات بكثير", Main!BA1033="يتجاوز التوقعات بكثير"), "يتجاوز التوقعات بكثير",
 IF(OR(AND(Main!AZ1033="يتجاوز التوقعات بكثير", Main!BA1033="يتجاوز التوقعات"), AND(Main!AZ1033="يتجاوز التوقعات", Main!BA1033="يتجاوز التوقعات بكثير")), "يتجاوز التوقعات",
 IF(AND(Main!AZ1033="يتجاوز التوقعات", Main!BA1033="يتجاوز التوقعات"), "يتجاوز التوقعات",
 IF(OR(AND(Main!AZ1033="يتجاوز التوقعات", Main!BA1033="يفي بالتوقعات"), AND(Main!AZ1033="يفي بالتوقعات", Main!BA1033="يتجاوز التوقعات")), "يفي بالتوقعات",
 IF(AND(Main!AZ1033="يفي بالتوقعات", Main!BA1033="يفي بالتوقعات"), "يفي بالتوقعات",
 IF(OR(AND(Main!AZ1033="يفي بالتوقعات", Main!BA1033="يفي بالتوقعات جزئياً"), AND(Main!AZ1033="يفي بالتوقعات جزئياً", Main!BA1033="يفي بالتوقعات")), "يفي بالتوقعات جزئياً",
 IF(AND(Main!AZ1033="يفي بالتوقعات جزئياً", Main!BA1033="يفي بالتوقعات جزئياً"), "يفي بالتوقعات جزئياً",
 ""
 )))))))</f>
        <v>يتجاوز التوقعات بكثير</v>
      </c>
    </row>
    <row r="1034" spans="1:90" ht="22.5" customHeight="1" x14ac:dyDescent="0.45">
      <c r="A1034">
        <v>1046</v>
      </c>
      <c r="B1034">
        <v>46020.553981481498</v>
      </c>
      <c r="C1034">
        <v>46020.555439814802</v>
      </c>
      <c r="D1034" s="1" t="s">
        <v>909</v>
      </c>
      <c r="E1034" s="1" t="s">
        <v>910</v>
      </c>
      <c r="F1034" s="8" t="s">
        <v>195</v>
      </c>
      <c r="G1034" s="1" t="s">
        <v>122</v>
      </c>
      <c r="H1034" s="1" t="s">
        <v>823</v>
      </c>
      <c r="J1034" s="1" t="s">
        <v>93</v>
      </c>
      <c r="K1034" t="s">
        <v>105</v>
      </c>
      <c r="M1034" t="s">
        <v>95</v>
      </c>
      <c r="N1034" s="1"/>
      <c r="O1034" s="1"/>
      <c r="P1034" s="1"/>
      <c r="Q1034" s="1"/>
      <c r="R1034" s="1"/>
      <c r="S1034" s="1"/>
      <c r="T1034" s="1"/>
      <c r="U1034" s="1"/>
      <c r="V1034" s="1"/>
      <c r="W1034" s="1"/>
      <c r="X1034" s="1"/>
      <c r="Y1034" s="1"/>
      <c r="Z1034" s="1"/>
      <c r="AA1034" s="1"/>
      <c r="AB1034" s="1"/>
      <c r="AC1034" s="1"/>
      <c r="AD1034" s="1"/>
      <c r="AE1034" s="1"/>
      <c r="AF1034" s="1"/>
      <c r="AG1034" s="4"/>
      <c r="AH1034" s="4"/>
      <c r="AN1034" s="1" t="s">
        <v>97</v>
      </c>
      <c r="AO1034" s="1" t="s">
        <v>97</v>
      </c>
      <c r="AP1034" s="1" t="s">
        <v>97</v>
      </c>
      <c r="AQ1034" s="1" t="s">
        <v>97</v>
      </c>
      <c r="AR1034" s="1" t="s">
        <v>97</v>
      </c>
      <c r="AS1034" s="1" t="s">
        <v>97</v>
      </c>
      <c r="AT1034" s="1" t="s">
        <v>97</v>
      </c>
      <c r="AU1034" s="1" t="s">
        <v>97</v>
      </c>
      <c r="AV1034" s="1" t="s">
        <v>97</v>
      </c>
      <c r="AW1034" s="1" t="s">
        <v>97</v>
      </c>
      <c r="AX1034" s="1" t="s">
        <v>97</v>
      </c>
      <c r="AY1034" s="1" t="s">
        <v>97</v>
      </c>
      <c r="AZ1034" s="1" t="s">
        <v>97</v>
      </c>
      <c r="BA1034" s="1" t="s">
        <v>97</v>
      </c>
      <c r="BB1034" s="1" t="s">
        <v>97</v>
      </c>
      <c r="BC1034" s="1" t="s">
        <v>97</v>
      </c>
      <c r="BD1034" s="1" t="s">
        <v>97</v>
      </c>
      <c r="BE1034" s="1" t="s">
        <v>97</v>
      </c>
      <c r="BF1034" s="4" t="s">
        <v>124</v>
      </c>
      <c r="BG1034" s="4" t="s">
        <v>124</v>
      </c>
      <c r="BH1034" s="4" t="s">
        <v>124</v>
      </c>
      <c r="BI1034" s="4" t="s">
        <v>911</v>
      </c>
      <c r="BJ1034" s="4"/>
      <c r="BK1034" s="4"/>
      <c r="BL1034" s="4"/>
      <c r="BM1034" s="4"/>
      <c r="BN1034" s="4"/>
      <c r="BO1034" s="4"/>
      <c r="BP1034" s="4"/>
      <c r="BQ1034" s="4"/>
      <c r="BR1034" s="4"/>
      <c r="BS1034" s="4"/>
      <c r="BT1034" s="4"/>
      <c r="BU1034" s="4"/>
      <c r="BV1034" s="4"/>
      <c r="BW1034" s="4"/>
      <c r="BX1034" s="4"/>
      <c r="BY1034" s="4"/>
      <c r="BZ1034" s="4"/>
      <c r="CA1034" s="4"/>
      <c r="CB1034" s="4"/>
      <c r="CC1034" s="4"/>
      <c r="CD1034" s="4"/>
      <c r="CE1034" s="4"/>
      <c r="CF1034" s="4"/>
      <c r="CG1034" s="4"/>
      <c r="CH1034" s="4"/>
      <c r="CI1034" s="4"/>
      <c r="CJ1034" s="1"/>
      <c r="CK1034" s="17" t="str">
        <f>IF(AND(Main!AA1034="يتجاوز التوقعات بكثير", Main!AB1034="يتجاوز التوقعات بكثير"), "يتجاوز التوقعات بكثير",
 IF(OR(AND(Main!AA1034="يتجاوز التوقعات بكثير", Main!AB1034="يتجاوز التوقعات"), AND(Main!AA1034="يتجاوز التوقعات", Main!AB1034="يتجاوز التوقعات بكثير")), "يتجاوز التوقعات",
 IF(AND(Main!AA1034="يتجاوز التوقعات", Main!AB1034="يتجاوز التوقعات"), "يتجاوز التوقعات",
 IF(OR(AND(Main!AA1034="يتجاوز التوقعات", Main!AB1034="يفي بالتوقعات"), AND(Main!AA1034="يفي بالتوقعات", Main!AB1034="يتجاوز التوقعات")), "يفي بالتوقعات",
 IF(AND(Main!AA1034="يفي بالتوقعات", Main!AB1034="يفي بالتوقعات"), "يفي بالتوقعات",
 IF(OR(AND(Main!AA1034="يفي بالتوقعات", Main!AB1034="يفي بالتوقعات جزئياً"), AND(Main!AA1034="يفي بالتوقعات جزئياً", Main!AB1034="يفي بالتوقعات")), "يفي بالتوقعات جزئياً",
 IF(AND(Main!AA1034="يفي بالتوقعات جزئياً", Main!AB1034="يفي بالتوقعات جزئياً"), "يفي بالتوقعات جزئياً",
 ""
 )))))))</f>
        <v/>
      </c>
      <c r="CL1034" s="17" t="str">
        <f>IF(AND(Main!AZ1034="يتجاوز التوقعات بكثير", Main!BA1034="يتجاوز التوقعات بكثير"), "يتجاوز التوقعات بكثير",
 IF(OR(AND(Main!AZ1034="يتجاوز التوقعات بكثير", Main!BA1034="يتجاوز التوقعات"), AND(Main!AZ1034="يتجاوز التوقعات", Main!BA1034="يتجاوز التوقعات بكثير")), "يتجاوز التوقعات",
 IF(AND(Main!AZ1034="يتجاوز التوقعات", Main!BA1034="يتجاوز التوقعات"), "يتجاوز التوقعات",
 IF(OR(AND(Main!AZ1034="يتجاوز التوقعات", Main!BA1034="يفي بالتوقعات"), AND(Main!AZ1034="يفي بالتوقعات", Main!BA1034="يتجاوز التوقعات")), "يفي بالتوقعات",
 IF(AND(Main!AZ1034="يفي بالتوقعات", Main!BA1034="يفي بالتوقعات"), "يفي بالتوقعات",
 IF(OR(AND(Main!AZ1034="يفي بالتوقعات", Main!BA1034="يفي بالتوقعات جزئياً"), AND(Main!AZ1034="يفي بالتوقعات جزئياً", Main!BA1034="يفي بالتوقعات")), "يفي بالتوقعات جزئياً",
 IF(AND(Main!AZ1034="يفي بالتوقعات جزئياً", Main!BA1034="يفي بالتوقعات جزئياً"), "يفي بالتوقعات جزئياً",
 ""
 )))))))</f>
        <v>يتجاوز التوقعات بكثير</v>
      </c>
    </row>
    <row r="1035" spans="1:90" ht="22.5" customHeight="1" x14ac:dyDescent="0.45">
      <c r="A1035">
        <v>1047</v>
      </c>
      <c r="B1035">
        <v>46020.5343055556</v>
      </c>
      <c r="C1035">
        <v>46020.556875000002</v>
      </c>
      <c r="D1035" s="1" t="s">
        <v>158</v>
      </c>
      <c r="E1035" s="1" t="s">
        <v>159</v>
      </c>
      <c r="F1035" s="8" t="s">
        <v>216</v>
      </c>
      <c r="G1035" s="1" t="s">
        <v>161</v>
      </c>
      <c r="H1035" s="1" t="s">
        <v>823</v>
      </c>
      <c r="J1035" s="1" t="s">
        <v>93</v>
      </c>
      <c r="K1035" t="s">
        <v>105</v>
      </c>
      <c r="M1035" t="s">
        <v>95</v>
      </c>
      <c r="N1035" s="1"/>
      <c r="O1035" s="1"/>
      <c r="P1035" s="1"/>
      <c r="Q1035" s="1"/>
      <c r="R1035" s="1"/>
      <c r="S1035" s="1"/>
      <c r="T1035" s="1"/>
      <c r="U1035" s="1"/>
      <c r="V1035" s="1"/>
      <c r="W1035" s="1"/>
      <c r="X1035" s="1"/>
      <c r="Y1035" s="1"/>
      <c r="Z1035" s="1"/>
      <c r="AA1035" s="1"/>
      <c r="AB1035" s="1"/>
      <c r="AC1035" s="1"/>
      <c r="AD1035" s="1"/>
      <c r="AE1035" s="1"/>
      <c r="AF1035" s="1"/>
      <c r="AG1035" s="4"/>
      <c r="AH1035" s="4"/>
      <c r="AN1035" s="1" t="s">
        <v>97</v>
      </c>
      <c r="AO1035" s="1" t="s">
        <v>97</v>
      </c>
      <c r="AP1035" s="1" t="s">
        <v>97</v>
      </c>
      <c r="AQ1035" s="1" t="s">
        <v>97</v>
      </c>
      <c r="AR1035" s="1" t="s">
        <v>97</v>
      </c>
      <c r="AS1035" s="1" t="s">
        <v>97</v>
      </c>
      <c r="AT1035" s="1" t="s">
        <v>97</v>
      </c>
      <c r="AU1035" s="1" t="s">
        <v>97</v>
      </c>
      <c r="AV1035" s="1" t="s">
        <v>97</v>
      </c>
      <c r="AW1035" s="1" t="s">
        <v>97</v>
      </c>
      <c r="AX1035" s="1" t="s">
        <v>97</v>
      </c>
      <c r="AY1035" s="1" t="s">
        <v>97</v>
      </c>
      <c r="AZ1035" s="1" t="s">
        <v>97</v>
      </c>
      <c r="BA1035" s="1" t="s">
        <v>97</v>
      </c>
      <c r="BB1035" s="1" t="s">
        <v>97</v>
      </c>
      <c r="BC1035" s="1" t="s">
        <v>97</v>
      </c>
      <c r="BD1035" s="1" t="s">
        <v>97</v>
      </c>
      <c r="BE1035" s="1" t="s">
        <v>97</v>
      </c>
      <c r="BF1035" s="4" t="s">
        <v>1742</v>
      </c>
      <c r="BG1035" s="4" t="s">
        <v>1743</v>
      </c>
      <c r="BH1035" s="4" t="s">
        <v>1744</v>
      </c>
      <c r="BI1035" s="4" t="s">
        <v>1744</v>
      </c>
      <c r="BJ1035" s="4"/>
      <c r="BK1035" s="4"/>
      <c r="BL1035" s="4"/>
      <c r="BM1035" s="4"/>
      <c r="BN1035" s="4"/>
      <c r="BO1035" s="4"/>
      <c r="BP1035" s="4"/>
      <c r="BQ1035" s="4"/>
      <c r="BR1035" s="4"/>
      <c r="BS1035" s="4"/>
      <c r="BT1035" s="4"/>
      <c r="BU1035" s="4"/>
      <c r="BV1035" s="4"/>
      <c r="BW1035" s="4"/>
      <c r="BX1035" s="4"/>
      <c r="BY1035" s="4"/>
      <c r="BZ1035" s="4"/>
      <c r="CA1035" s="4"/>
      <c r="CB1035" s="4"/>
      <c r="CC1035" s="4"/>
      <c r="CD1035" s="4"/>
      <c r="CE1035" s="4"/>
      <c r="CF1035" s="4"/>
      <c r="CG1035" s="4"/>
      <c r="CH1035" s="4"/>
      <c r="CI1035" s="4"/>
      <c r="CJ1035" s="1"/>
      <c r="CK1035" s="17" t="str">
        <f>IF(AND(Main!AA1035="يتجاوز التوقعات بكثير", Main!AB1035="يتجاوز التوقعات بكثير"), "يتجاوز التوقعات بكثير",
 IF(OR(AND(Main!AA1035="يتجاوز التوقعات بكثير", Main!AB1035="يتجاوز التوقعات"), AND(Main!AA1035="يتجاوز التوقعات", Main!AB1035="يتجاوز التوقعات بكثير")), "يتجاوز التوقعات",
 IF(AND(Main!AA1035="يتجاوز التوقعات", Main!AB1035="يتجاوز التوقعات"), "يتجاوز التوقعات",
 IF(OR(AND(Main!AA1035="يتجاوز التوقعات", Main!AB1035="يفي بالتوقعات"), AND(Main!AA1035="يفي بالتوقعات", Main!AB1035="يتجاوز التوقعات")), "يفي بالتوقعات",
 IF(AND(Main!AA1035="يفي بالتوقعات", Main!AB1035="يفي بالتوقعات"), "يفي بالتوقعات",
 IF(OR(AND(Main!AA1035="يفي بالتوقعات", Main!AB1035="يفي بالتوقعات جزئياً"), AND(Main!AA1035="يفي بالتوقعات جزئياً", Main!AB1035="يفي بالتوقعات")), "يفي بالتوقعات جزئياً",
 IF(AND(Main!AA1035="يفي بالتوقعات جزئياً", Main!AB1035="يفي بالتوقعات جزئياً"), "يفي بالتوقعات جزئياً",
 ""
 )))))))</f>
        <v/>
      </c>
      <c r="CL1035" s="17" t="str">
        <f>IF(AND(Main!AZ1035="يتجاوز التوقعات بكثير", Main!BA1035="يتجاوز التوقعات بكثير"), "يتجاوز التوقعات بكثير",
 IF(OR(AND(Main!AZ1035="يتجاوز التوقعات بكثير", Main!BA1035="يتجاوز التوقعات"), AND(Main!AZ1035="يتجاوز التوقعات", Main!BA1035="يتجاوز التوقعات بكثير")), "يتجاوز التوقعات",
 IF(AND(Main!AZ1035="يتجاوز التوقعات", Main!BA1035="يتجاوز التوقعات"), "يتجاوز التوقعات",
 IF(OR(AND(Main!AZ1035="يتجاوز التوقعات", Main!BA1035="يفي بالتوقعات"), AND(Main!AZ1035="يفي بالتوقعات", Main!BA1035="يتجاوز التوقعات")), "يفي بالتوقعات",
 IF(AND(Main!AZ1035="يفي بالتوقعات", Main!BA1035="يفي بالتوقعات"), "يفي بالتوقعات",
 IF(OR(AND(Main!AZ1035="يفي بالتوقعات", Main!BA1035="يفي بالتوقعات جزئياً"), AND(Main!AZ1035="يفي بالتوقعات جزئياً", Main!BA1035="يفي بالتوقعات")), "يفي بالتوقعات جزئياً",
 IF(AND(Main!AZ1035="يفي بالتوقعات جزئياً", Main!BA1035="يفي بالتوقعات جزئياً"), "يفي بالتوقعات جزئياً",
 ""
 )))))))</f>
        <v>يتجاوز التوقعات بكثير</v>
      </c>
    </row>
    <row r="1036" spans="1:90" ht="22.5" customHeight="1" x14ac:dyDescent="0.45">
      <c r="A1036">
        <v>1048</v>
      </c>
      <c r="B1036">
        <v>46020.683807870402</v>
      </c>
      <c r="C1036">
        <v>46020.687384259298</v>
      </c>
      <c r="D1036" s="1" t="s">
        <v>1745</v>
      </c>
      <c r="E1036" s="1" t="s">
        <v>1746</v>
      </c>
      <c r="F1036" s="8" t="s">
        <v>333</v>
      </c>
      <c r="G1036" s="1" t="s">
        <v>280</v>
      </c>
      <c r="H1036" s="1" t="s">
        <v>823</v>
      </c>
      <c r="J1036" s="1" t="s">
        <v>93</v>
      </c>
      <c r="K1036" t="s">
        <v>105</v>
      </c>
      <c r="M1036" t="s">
        <v>95</v>
      </c>
      <c r="N1036" s="1"/>
      <c r="O1036" s="1"/>
      <c r="P1036" s="1"/>
      <c r="Q1036" s="1"/>
      <c r="R1036" s="1"/>
      <c r="S1036" s="1"/>
      <c r="T1036" s="1"/>
      <c r="U1036" s="1"/>
      <c r="V1036" s="1"/>
      <c r="W1036" s="1"/>
      <c r="X1036" s="1"/>
      <c r="Y1036" s="1"/>
      <c r="Z1036" s="1"/>
      <c r="AA1036" s="1"/>
      <c r="AB1036" s="1"/>
      <c r="AC1036" s="1"/>
      <c r="AD1036" s="1"/>
      <c r="AE1036" s="1"/>
      <c r="AF1036" s="1"/>
      <c r="AG1036" s="4"/>
      <c r="AH1036" s="4"/>
      <c r="AN1036" s="1" t="s">
        <v>97</v>
      </c>
      <c r="AO1036" s="1" t="s">
        <v>97</v>
      </c>
      <c r="AP1036" s="1" t="s">
        <v>97</v>
      </c>
      <c r="AQ1036" s="1" t="s">
        <v>97</v>
      </c>
      <c r="AR1036" s="1" t="s">
        <v>97</v>
      </c>
      <c r="AS1036" s="1" t="s">
        <v>97</v>
      </c>
      <c r="AT1036" s="1" t="s">
        <v>97</v>
      </c>
      <c r="AU1036" s="1" t="s">
        <v>97</v>
      </c>
      <c r="AV1036" s="1" t="s">
        <v>97</v>
      </c>
      <c r="AW1036" s="1" t="s">
        <v>97</v>
      </c>
      <c r="AX1036" s="1" t="s">
        <v>97</v>
      </c>
      <c r="AY1036" s="1" t="s">
        <v>97</v>
      </c>
      <c r="AZ1036" s="1" t="s">
        <v>97</v>
      </c>
      <c r="BA1036" s="1" t="s">
        <v>97</v>
      </c>
      <c r="BB1036" s="1" t="s">
        <v>97</v>
      </c>
      <c r="BC1036" s="1" t="s">
        <v>97</v>
      </c>
      <c r="BD1036" s="1" t="s">
        <v>97</v>
      </c>
      <c r="BE1036" s="1" t="s">
        <v>97</v>
      </c>
      <c r="BF1036" s="4" t="s">
        <v>1747</v>
      </c>
      <c r="BG1036" s="4" t="s">
        <v>99</v>
      </c>
      <c r="BH1036" s="4" t="s">
        <v>99</v>
      </c>
      <c r="BI1036" s="4" t="s">
        <v>99</v>
      </c>
      <c r="BJ1036" s="4"/>
      <c r="BK1036" s="4"/>
      <c r="BL1036" s="4"/>
      <c r="BM1036" s="4"/>
      <c r="BN1036" s="4"/>
      <c r="BO1036" s="4"/>
      <c r="BP1036" s="4"/>
      <c r="BQ1036" s="4"/>
      <c r="BR1036" s="4"/>
      <c r="BS1036" s="4"/>
      <c r="BT1036" s="4"/>
      <c r="BU1036" s="4"/>
      <c r="BV1036" s="4"/>
      <c r="BW1036" s="4"/>
      <c r="BX1036" s="4"/>
      <c r="BY1036" s="4"/>
      <c r="BZ1036" s="4"/>
      <c r="CA1036" s="4"/>
      <c r="CB1036" s="4"/>
      <c r="CC1036" s="4"/>
      <c r="CD1036" s="4"/>
      <c r="CE1036" s="4"/>
      <c r="CF1036" s="4"/>
      <c r="CG1036" s="4"/>
      <c r="CH1036" s="4"/>
      <c r="CI1036" s="4"/>
      <c r="CJ1036" s="1"/>
      <c r="CK1036" s="17" t="str">
        <f>IF(AND(Main!AA1036="يتجاوز التوقعات بكثير", Main!AB1036="يتجاوز التوقعات بكثير"), "يتجاوز التوقعات بكثير",
 IF(OR(AND(Main!AA1036="يتجاوز التوقعات بكثير", Main!AB1036="يتجاوز التوقعات"), AND(Main!AA1036="يتجاوز التوقعات", Main!AB1036="يتجاوز التوقعات بكثير")), "يتجاوز التوقعات",
 IF(AND(Main!AA1036="يتجاوز التوقعات", Main!AB1036="يتجاوز التوقعات"), "يتجاوز التوقعات",
 IF(OR(AND(Main!AA1036="يتجاوز التوقعات", Main!AB1036="يفي بالتوقعات"), AND(Main!AA1036="يفي بالتوقعات", Main!AB1036="يتجاوز التوقعات")), "يفي بالتوقعات",
 IF(AND(Main!AA1036="يفي بالتوقعات", Main!AB1036="يفي بالتوقعات"), "يفي بالتوقعات",
 IF(OR(AND(Main!AA1036="يفي بالتوقعات", Main!AB1036="يفي بالتوقعات جزئياً"), AND(Main!AA1036="يفي بالتوقعات جزئياً", Main!AB1036="يفي بالتوقعات")), "يفي بالتوقعات جزئياً",
 IF(AND(Main!AA1036="يفي بالتوقعات جزئياً", Main!AB1036="يفي بالتوقعات جزئياً"), "يفي بالتوقعات جزئياً",
 ""
 )))))))</f>
        <v/>
      </c>
      <c r="CL1036" s="17" t="str">
        <f>IF(AND(Main!AZ1036="يتجاوز التوقعات بكثير", Main!BA1036="يتجاوز التوقعات بكثير"), "يتجاوز التوقعات بكثير",
 IF(OR(AND(Main!AZ1036="يتجاوز التوقعات بكثير", Main!BA1036="يتجاوز التوقعات"), AND(Main!AZ1036="يتجاوز التوقعات", Main!BA1036="يتجاوز التوقعات بكثير")), "يتجاوز التوقعات",
 IF(AND(Main!AZ1036="يتجاوز التوقعات", Main!BA1036="يتجاوز التوقعات"), "يتجاوز التوقعات",
 IF(OR(AND(Main!AZ1036="يتجاوز التوقعات", Main!BA1036="يفي بالتوقعات"), AND(Main!AZ1036="يفي بالتوقعات", Main!BA1036="يتجاوز التوقعات")), "يفي بالتوقعات",
 IF(AND(Main!AZ1036="يفي بالتوقعات", Main!BA1036="يفي بالتوقعات"), "يفي بالتوقعات",
 IF(OR(AND(Main!AZ1036="يفي بالتوقعات", Main!BA1036="يفي بالتوقعات جزئياً"), AND(Main!AZ1036="يفي بالتوقعات جزئياً", Main!BA1036="يفي بالتوقعات")), "يفي بالتوقعات جزئياً",
 IF(AND(Main!AZ1036="يفي بالتوقعات جزئياً", Main!BA1036="يفي بالتوقعات جزئياً"), "يفي بالتوقعات جزئياً",
 ""
 )))))))</f>
        <v>يتجاوز التوقعات بكثير</v>
      </c>
    </row>
    <row r="1037" spans="1:90" ht="22.5" customHeight="1" x14ac:dyDescent="0.45">
      <c r="A1037">
        <v>1049</v>
      </c>
      <c r="B1037">
        <v>46021.516921296301</v>
      </c>
      <c r="C1037">
        <v>46021.520682870403</v>
      </c>
      <c r="D1037" s="1" t="s">
        <v>496</v>
      </c>
      <c r="E1037" s="1" t="s">
        <v>497</v>
      </c>
      <c r="F1037" s="8" t="s">
        <v>553</v>
      </c>
      <c r="G1037" s="1" t="s">
        <v>499</v>
      </c>
      <c r="H1037" s="1" t="s">
        <v>823</v>
      </c>
      <c r="J1037" s="1" t="s">
        <v>93</v>
      </c>
      <c r="K1037" t="s">
        <v>105</v>
      </c>
      <c r="M1037" t="s">
        <v>95</v>
      </c>
      <c r="N1037" s="1"/>
      <c r="O1037" s="1"/>
      <c r="P1037" s="1"/>
      <c r="Q1037" s="1"/>
      <c r="R1037" s="1"/>
      <c r="S1037" s="1"/>
      <c r="T1037" s="1"/>
      <c r="U1037" s="1"/>
      <c r="V1037" s="1"/>
      <c r="W1037" s="1"/>
      <c r="X1037" s="1"/>
      <c r="Y1037" s="1"/>
      <c r="Z1037" s="1"/>
      <c r="AA1037" s="1"/>
      <c r="AB1037" s="1"/>
      <c r="AC1037" s="1"/>
      <c r="AD1037" s="1"/>
      <c r="AE1037" s="1"/>
      <c r="AF1037" s="1"/>
      <c r="AG1037" s="4"/>
      <c r="AH1037" s="4"/>
      <c r="AN1037" s="1" t="s">
        <v>97</v>
      </c>
      <c r="AO1037" s="1" t="s">
        <v>97</v>
      </c>
      <c r="AP1037" s="1" t="s">
        <v>97</v>
      </c>
      <c r="AQ1037" s="1" t="s">
        <v>97</v>
      </c>
      <c r="AR1037" s="1" t="s">
        <v>97</v>
      </c>
      <c r="AS1037" s="1" t="s">
        <v>97</v>
      </c>
      <c r="AT1037" s="1" t="s">
        <v>97</v>
      </c>
      <c r="AU1037" s="1" t="s">
        <v>97</v>
      </c>
      <c r="AV1037" s="1" t="s">
        <v>97</v>
      </c>
      <c r="AW1037" s="1" t="s">
        <v>97</v>
      </c>
      <c r="AX1037" s="1" t="s">
        <v>97</v>
      </c>
      <c r="AY1037" s="1" t="s">
        <v>97</v>
      </c>
      <c r="AZ1037" s="1" t="s">
        <v>97</v>
      </c>
      <c r="BA1037" s="1" t="s">
        <v>97</v>
      </c>
      <c r="BB1037" s="1" t="s">
        <v>97</v>
      </c>
      <c r="BC1037" s="1" t="s">
        <v>97</v>
      </c>
      <c r="BD1037" s="1" t="s">
        <v>97</v>
      </c>
      <c r="BE1037" s="1" t="s">
        <v>97</v>
      </c>
      <c r="BF1037" s="4" t="s">
        <v>1748</v>
      </c>
      <c r="BG1037" s="4" t="s">
        <v>1749</v>
      </c>
      <c r="BH1037" s="4" t="s">
        <v>1750</v>
      </c>
      <c r="BI1037" s="4" t="s">
        <v>218</v>
      </c>
      <c r="BJ1037" s="4"/>
      <c r="BK1037" s="4"/>
      <c r="BL1037" s="4"/>
      <c r="BM1037" s="4"/>
      <c r="BN1037" s="4"/>
      <c r="BO1037" s="4"/>
      <c r="BP1037" s="4"/>
      <c r="BQ1037" s="4"/>
      <c r="BR1037" s="4"/>
      <c r="BS1037" s="4"/>
      <c r="BT1037" s="4"/>
      <c r="BU1037" s="4"/>
      <c r="BV1037" s="4"/>
      <c r="BW1037" s="4"/>
      <c r="BX1037" s="4"/>
      <c r="BY1037" s="4"/>
      <c r="BZ1037" s="4"/>
      <c r="CA1037" s="4"/>
      <c r="CB1037" s="4"/>
      <c r="CC1037" s="4"/>
      <c r="CD1037" s="4"/>
      <c r="CE1037" s="4"/>
      <c r="CF1037" s="4"/>
      <c r="CG1037" s="4"/>
      <c r="CH1037" s="4"/>
      <c r="CI1037" s="4"/>
      <c r="CJ1037" s="1"/>
      <c r="CK1037" s="17" t="str">
        <f>IF(AND(Main!AA1037="يتجاوز التوقعات بكثير", Main!AB1037="يتجاوز التوقعات بكثير"), "يتجاوز التوقعات بكثير",
 IF(OR(AND(Main!AA1037="يتجاوز التوقعات بكثير", Main!AB1037="يتجاوز التوقعات"), AND(Main!AA1037="يتجاوز التوقعات", Main!AB1037="يتجاوز التوقعات بكثير")), "يتجاوز التوقعات",
 IF(AND(Main!AA1037="يتجاوز التوقعات", Main!AB1037="يتجاوز التوقعات"), "يتجاوز التوقعات",
 IF(OR(AND(Main!AA1037="يتجاوز التوقعات", Main!AB1037="يفي بالتوقعات"), AND(Main!AA1037="يفي بالتوقعات", Main!AB1037="يتجاوز التوقعات")), "يفي بالتوقعات",
 IF(AND(Main!AA1037="يفي بالتوقعات", Main!AB1037="يفي بالتوقعات"), "يفي بالتوقعات",
 IF(OR(AND(Main!AA1037="يفي بالتوقعات", Main!AB1037="يفي بالتوقعات جزئياً"), AND(Main!AA1037="يفي بالتوقعات جزئياً", Main!AB1037="يفي بالتوقعات")), "يفي بالتوقعات جزئياً",
 IF(AND(Main!AA1037="يفي بالتوقعات جزئياً", Main!AB1037="يفي بالتوقعات جزئياً"), "يفي بالتوقعات جزئياً",
 ""
 )))))))</f>
        <v/>
      </c>
      <c r="CL1037" s="17" t="str">
        <f>IF(AND(Main!AZ1037="يتجاوز التوقعات بكثير", Main!BA1037="يتجاوز التوقعات بكثير"), "يتجاوز التوقعات بكثير",
 IF(OR(AND(Main!AZ1037="يتجاوز التوقعات بكثير", Main!BA1037="يتجاوز التوقعات"), AND(Main!AZ1037="يتجاوز التوقعات", Main!BA1037="يتجاوز التوقعات بكثير")), "يتجاوز التوقعات",
 IF(AND(Main!AZ1037="يتجاوز التوقعات", Main!BA1037="يتجاوز التوقعات"), "يتجاوز التوقعات",
 IF(OR(AND(Main!AZ1037="يتجاوز التوقعات", Main!BA1037="يفي بالتوقعات"), AND(Main!AZ1037="يفي بالتوقعات", Main!BA1037="يتجاوز التوقعات")), "يفي بالتوقعات",
 IF(AND(Main!AZ1037="يفي بالتوقعات", Main!BA1037="يفي بالتوقعات"), "يفي بالتوقعات",
 IF(OR(AND(Main!AZ1037="يفي بالتوقعات", Main!BA1037="يفي بالتوقعات جزئياً"), AND(Main!AZ1037="يفي بالتوقعات جزئياً", Main!BA1037="يفي بالتوقعات")), "يفي بالتوقعات جزئياً",
 IF(AND(Main!AZ1037="يفي بالتوقعات جزئياً", Main!BA1037="يفي بالتوقعات جزئياً"), "يفي بالتوقعات جزئياً",
 ""
 )))))))</f>
        <v>يتجاوز التوقعات بكثير</v>
      </c>
    </row>
    <row r="1038" spans="1:90" ht="22.5" customHeight="1" x14ac:dyDescent="0.45">
      <c r="A1038">
        <v>1050</v>
      </c>
      <c r="B1038">
        <v>46075.511574074102</v>
      </c>
      <c r="C1038">
        <v>46075.513032407398</v>
      </c>
      <c r="D1038" s="1" t="s">
        <v>88</v>
      </c>
      <c r="E1038" s="1" t="s">
        <v>89</v>
      </c>
      <c r="F1038" s="8" t="s">
        <v>1564</v>
      </c>
      <c r="G1038" s="1" t="s">
        <v>131</v>
      </c>
      <c r="H1038" s="1" t="s">
        <v>823</v>
      </c>
      <c r="I1038" t="s">
        <v>1196</v>
      </c>
      <c r="J1038" s="1" t="s">
        <v>93</v>
      </c>
      <c r="K1038" t="s">
        <v>105</v>
      </c>
      <c r="M1038" t="s">
        <v>95</v>
      </c>
      <c r="N1038" s="1"/>
      <c r="O1038" s="1"/>
      <c r="P1038" s="1"/>
      <c r="Q1038" s="1"/>
      <c r="R1038" s="1"/>
      <c r="S1038" s="1"/>
      <c r="T1038" s="1"/>
      <c r="U1038" s="1"/>
      <c r="V1038" s="1"/>
      <c r="W1038" s="1"/>
      <c r="X1038" s="1"/>
      <c r="Y1038" s="1"/>
      <c r="Z1038" s="1"/>
      <c r="AA1038" s="1"/>
      <c r="AB1038" s="1"/>
      <c r="AC1038" s="1"/>
      <c r="AD1038" s="1"/>
      <c r="AE1038" s="1"/>
      <c r="AF1038" s="1"/>
      <c r="AG1038" s="4"/>
      <c r="AH1038" s="4"/>
      <c r="AN1038" t="s">
        <v>97</v>
      </c>
      <c r="AO1038" t="s">
        <v>97</v>
      </c>
      <c r="AP1038" t="s">
        <v>97</v>
      </c>
      <c r="AQ1038" t="s">
        <v>97</v>
      </c>
      <c r="AR1038" t="s">
        <v>97</v>
      </c>
      <c r="AS1038" t="s">
        <v>97</v>
      </c>
      <c r="AT1038" t="s">
        <v>97</v>
      </c>
      <c r="AU1038" t="s">
        <v>97</v>
      </c>
      <c r="AV1038" t="s">
        <v>97</v>
      </c>
      <c r="AW1038" t="s">
        <v>97</v>
      </c>
      <c r="AX1038" t="s">
        <v>97</v>
      </c>
      <c r="AY1038" t="s">
        <v>97</v>
      </c>
      <c r="AZ1038" t="s">
        <v>97</v>
      </c>
      <c r="BA1038" t="s">
        <v>97</v>
      </c>
      <c r="BB1038" t="s">
        <v>97</v>
      </c>
      <c r="BC1038" t="s">
        <v>97</v>
      </c>
      <c r="BD1038" t="s">
        <v>97</v>
      </c>
      <c r="BE1038" t="s">
        <v>97</v>
      </c>
      <c r="BF1038" s="4" t="s">
        <v>99</v>
      </c>
      <c r="BG1038" s="4" t="s">
        <v>99</v>
      </c>
      <c r="BH1038" s="4" t="s">
        <v>99</v>
      </c>
      <c r="BI1038" s="4" t="s">
        <v>99</v>
      </c>
      <c r="BJ1038" s="4"/>
      <c r="BK1038" s="4"/>
      <c r="BL1038" s="4"/>
      <c r="BM1038" s="4"/>
      <c r="BN1038" s="4"/>
      <c r="BO1038" s="4"/>
      <c r="BP1038" s="4"/>
      <c r="BQ1038" s="4"/>
      <c r="BR1038" s="4"/>
      <c r="BS1038" s="4"/>
      <c r="BT1038" s="4"/>
      <c r="BU1038" s="4"/>
      <c r="BV1038" s="4"/>
      <c r="BW1038" s="4"/>
      <c r="BX1038" s="4"/>
      <c r="BY1038" s="4"/>
      <c r="BZ1038" s="4"/>
      <c r="CA1038" s="4"/>
      <c r="CB1038" s="4"/>
      <c r="CC1038" s="4"/>
      <c r="CD1038" s="4"/>
      <c r="CE1038" s="4"/>
      <c r="CF1038" s="4"/>
      <c r="CG1038" s="4"/>
      <c r="CH1038" s="4"/>
      <c r="CI1038" s="4"/>
      <c r="CJ1038" s="1"/>
      <c r="CK1038" s="17" t="str">
        <f>IF(AND(Main!AA1038="يتجاوز التوقعات بكثير", Main!AB1038="يتجاوز التوقعات بكثير"), "يتجاوز التوقعات بكثير",
 IF(OR(AND(Main!AA1038="يتجاوز التوقعات بكثير", Main!AB1038="يتجاوز التوقعات"), AND(Main!AA1038="يتجاوز التوقعات", Main!AB1038="يتجاوز التوقعات بكثير")), "يتجاوز التوقعات",
 IF(AND(Main!AA1038="يتجاوز التوقعات", Main!AB1038="يتجاوز التوقعات"), "يتجاوز التوقعات",
 IF(OR(AND(Main!AA1038="يتجاوز التوقعات", Main!AB1038="يفي بالتوقعات"), AND(Main!AA1038="يفي بالتوقعات", Main!AB1038="يتجاوز التوقعات")), "يفي بالتوقعات",
 IF(AND(Main!AA1038="يفي بالتوقعات", Main!AB1038="يفي بالتوقعات"), "يفي بالتوقعات",
 IF(OR(AND(Main!AA1038="يفي بالتوقعات", Main!AB1038="يفي بالتوقعات جزئياً"), AND(Main!AA1038="يفي بالتوقعات جزئياً", Main!AB1038="يفي بالتوقعات")), "يفي بالتوقعات جزئياً",
 IF(AND(Main!AA1038="يفي بالتوقعات جزئياً", Main!AB1038="يفي بالتوقعات جزئياً"), "يفي بالتوقعات جزئياً",
 ""
 )))))))</f>
        <v/>
      </c>
      <c r="CL1038" s="17" t="str">
        <f>IF(AND(Main!AZ1038="يتجاوز التوقعات بكثير", Main!BA1038="يتجاوز التوقعات بكثير"), "يتجاوز التوقعات بكثير",
 IF(OR(AND(Main!AZ1038="يتجاوز التوقعات بكثير", Main!BA1038="يتجاوز التوقعات"), AND(Main!AZ1038="يتجاوز التوقعات", Main!BA1038="يتجاوز التوقعات بكثير")), "يتجاوز التوقعات",
 IF(AND(Main!AZ1038="يتجاوز التوقعات", Main!BA1038="يتجاوز التوقعات"), "يتجاوز التوقعات",
 IF(OR(AND(Main!AZ1038="يتجاوز التوقعات", Main!BA1038="يفي بالتوقعات"), AND(Main!AZ1038="يفي بالتوقعات", Main!BA1038="يتجاوز التوقعات")), "يفي بالتوقعات",
 IF(AND(Main!AZ1038="يفي بالتوقعات", Main!BA1038="يفي بالتوقعات"), "يفي بالتوقعات",
 IF(OR(AND(Main!AZ1038="يفي بالتوقعات", Main!BA1038="يفي بالتوقعات جزئياً"), AND(Main!AZ1038="يفي بالتوقعات جزئياً", Main!BA1038="يفي بالتوقعات")), "يفي بالتوقعات جزئياً",
 IF(AND(Main!AZ1038="يفي بالتوقعات جزئياً", Main!BA1038="يفي بالتوقعات جزئياً"), "يفي بالتوقعات جزئياً",
 ""
 )))))))</f>
        <v>يتجاوز التوقعات بكثير</v>
      </c>
    </row>
    <row r="1039" spans="1:90" ht="22.5" customHeight="1" x14ac:dyDescent="0.45">
      <c r="A1039">
        <v>1051</v>
      </c>
      <c r="B1039">
        <v>46075.513055555602</v>
      </c>
      <c r="C1039">
        <v>46075.514328703699</v>
      </c>
      <c r="D1039" s="1" t="s">
        <v>88</v>
      </c>
      <c r="E1039" s="1" t="s">
        <v>89</v>
      </c>
      <c r="F1039" s="8" t="s">
        <v>1568</v>
      </c>
      <c r="G1039" s="1" t="s">
        <v>131</v>
      </c>
      <c r="H1039" s="1" t="s">
        <v>823</v>
      </c>
      <c r="I1039" t="s">
        <v>1196</v>
      </c>
      <c r="J1039" s="1" t="s">
        <v>93</v>
      </c>
      <c r="K1039" t="s">
        <v>105</v>
      </c>
      <c r="M1039" t="s">
        <v>95</v>
      </c>
      <c r="N1039" s="1"/>
      <c r="O1039" s="1"/>
      <c r="P1039" s="1"/>
      <c r="Q1039" s="1"/>
      <c r="R1039" s="1"/>
      <c r="S1039" s="1"/>
      <c r="T1039" s="1"/>
      <c r="U1039" s="1"/>
      <c r="V1039" s="1"/>
      <c r="W1039" s="1"/>
      <c r="X1039" s="1"/>
      <c r="Y1039" s="1"/>
      <c r="Z1039" s="1"/>
      <c r="AA1039" s="1"/>
      <c r="AB1039" s="1"/>
      <c r="AC1039" s="1"/>
      <c r="AD1039" s="1"/>
      <c r="AE1039" s="1"/>
      <c r="AF1039" s="1"/>
      <c r="AG1039" s="4"/>
      <c r="AH1039" s="4"/>
      <c r="AN1039" t="s">
        <v>97</v>
      </c>
      <c r="AO1039" t="s">
        <v>97</v>
      </c>
      <c r="AP1039" t="s">
        <v>101</v>
      </c>
      <c r="AQ1039" t="s">
        <v>97</v>
      </c>
      <c r="AR1039" t="s">
        <v>101</v>
      </c>
      <c r="AS1039" t="s">
        <v>101</v>
      </c>
      <c r="AT1039" t="s">
        <v>97</v>
      </c>
      <c r="AU1039" t="s">
        <v>101</v>
      </c>
      <c r="AV1039" t="s">
        <v>101</v>
      </c>
      <c r="AW1039" t="s">
        <v>101</v>
      </c>
      <c r="AX1039" t="s">
        <v>101</v>
      </c>
      <c r="AY1039" t="s">
        <v>101</v>
      </c>
      <c r="AZ1039" t="s">
        <v>101</v>
      </c>
      <c r="BA1039" t="s">
        <v>101</v>
      </c>
      <c r="BB1039" t="s">
        <v>97</v>
      </c>
      <c r="BC1039" t="s">
        <v>97</v>
      </c>
      <c r="BD1039" t="s">
        <v>97</v>
      </c>
      <c r="BE1039" t="s">
        <v>97</v>
      </c>
      <c r="BF1039" s="4" t="s">
        <v>99</v>
      </c>
      <c r="BG1039" s="4" t="s">
        <v>99</v>
      </c>
      <c r="BH1039" s="4" t="s">
        <v>99</v>
      </c>
      <c r="BI1039" s="4" t="s">
        <v>99</v>
      </c>
      <c r="BJ1039" s="4"/>
      <c r="BK1039" s="4"/>
      <c r="BL1039" s="4"/>
      <c r="BM1039" s="4"/>
      <c r="BN1039" s="4"/>
      <c r="BO1039" s="4"/>
      <c r="BP1039" s="4"/>
      <c r="BQ1039" s="4"/>
      <c r="BR1039" s="4"/>
      <c r="BS1039" s="4"/>
      <c r="BT1039" s="4"/>
      <c r="BU1039" s="4"/>
      <c r="BV1039" s="4"/>
      <c r="BW1039" s="4"/>
      <c r="BX1039" s="4"/>
      <c r="BY1039" s="4"/>
      <c r="BZ1039" s="4"/>
      <c r="CA1039" s="4"/>
      <c r="CB1039" s="4"/>
      <c r="CC1039" s="4"/>
      <c r="CD1039" s="4"/>
      <c r="CE1039" s="4"/>
      <c r="CF1039" s="4"/>
      <c r="CG1039" s="4"/>
      <c r="CH1039" s="4"/>
      <c r="CI1039" s="4"/>
      <c r="CJ1039" s="1"/>
      <c r="CK1039" s="17" t="str">
        <f>IF(AND(Main!AA1039="يتجاوز التوقعات بكثير", Main!AB1039="يتجاوز التوقعات بكثير"), "يتجاوز التوقعات بكثير",
 IF(OR(AND(Main!AA1039="يتجاوز التوقعات بكثير", Main!AB1039="يتجاوز التوقعات"), AND(Main!AA1039="يتجاوز التوقعات", Main!AB1039="يتجاوز التوقعات بكثير")), "يتجاوز التوقعات",
 IF(AND(Main!AA1039="يتجاوز التوقعات", Main!AB1039="يتجاوز التوقعات"), "يتجاوز التوقعات",
 IF(OR(AND(Main!AA1039="يتجاوز التوقعات", Main!AB1039="يفي بالتوقعات"), AND(Main!AA1039="يفي بالتوقعات", Main!AB1039="يتجاوز التوقعات")), "يفي بالتوقعات",
 IF(AND(Main!AA1039="يفي بالتوقعات", Main!AB1039="يفي بالتوقعات"), "يفي بالتوقعات",
 IF(OR(AND(Main!AA1039="يفي بالتوقعات", Main!AB1039="يفي بالتوقعات جزئياً"), AND(Main!AA1039="يفي بالتوقعات جزئياً", Main!AB1039="يفي بالتوقعات")), "يفي بالتوقعات جزئياً",
 IF(AND(Main!AA1039="يفي بالتوقعات جزئياً", Main!AB1039="يفي بالتوقعات جزئياً"), "يفي بالتوقعات جزئياً",
 ""
 )))))))</f>
        <v/>
      </c>
      <c r="CL1039" s="17" t="str">
        <f>IF(AND(Main!AZ1039="يتجاوز التوقعات بكثير", Main!BA1039="يتجاوز التوقعات بكثير"), "يتجاوز التوقعات بكثير",
 IF(OR(AND(Main!AZ1039="يتجاوز التوقعات بكثير", Main!BA1039="يتجاوز التوقعات"), AND(Main!AZ1039="يتجاوز التوقعات", Main!BA1039="يتجاوز التوقعات بكثير")), "يتجاوز التوقعات",
 IF(AND(Main!AZ1039="يتجاوز التوقعات", Main!BA1039="يتجاوز التوقعات"), "يتجاوز التوقعات",
 IF(OR(AND(Main!AZ1039="يتجاوز التوقعات", Main!BA1039="يفي بالتوقعات"), AND(Main!AZ1039="يفي بالتوقعات", Main!BA1039="يتجاوز التوقعات")), "يفي بالتوقعات",
 IF(AND(Main!AZ1039="يفي بالتوقعات", Main!BA1039="يفي بالتوقعات"), "يفي بالتوقعات",
 IF(OR(AND(Main!AZ1039="يفي بالتوقعات", Main!BA1039="يفي بالتوقعات جزئياً"), AND(Main!AZ1039="يفي بالتوقعات جزئياً", Main!BA1039="يفي بالتوقعات")), "يفي بالتوقعات جزئياً",
 IF(AND(Main!AZ1039="يفي بالتوقعات جزئياً", Main!BA1039="يفي بالتوقعات جزئياً"), "يفي بالتوقعات جزئياً",
 ""
 )))))))</f>
        <v>يتجاوز التوقعات</v>
      </c>
    </row>
    <row r="1040" spans="1:90" ht="22.5" customHeight="1" x14ac:dyDescent="0.45">
      <c r="A1040">
        <v>1052</v>
      </c>
      <c r="B1040">
        <v>46075.519236111097</v>
      </c>
      <c r="C1040">
        <v>46075.522511574098</v>
      </c>
      <c r="D1040" s="1" t="s">
        <v>88</v>
      </c>
      <c r="E1040" s="1" t="s">
        <v>89</v>
      </c>
      <c r="F1040" s="8" t="s">
        <v>710</v>
      </c>
      <c r="G1040" s="1" t="s">
        <v>259</v>
      </c>
      <c r="H1040" s="1" t="s">
        <v>823</v>
      </c>
      <c r="I1040" t="s">
        <v>1196</v>
      </c>
      <c r="J1040" s="1" t="s">
        <v>93</v>
      </c>
      <c r="K1040" t="s">
        <v>105</v>
      </c>
      <c r="M1040" t="s">
        <v>95</v>
      </c>
      <c r="N1040" s="1"/>
      <c r="O1040" s="1"/>
      <c r="P1040" s="1"/>
      <c r="Q1040" s="1"/>
      <c r="R1040" s="1"/>
      <c r="S1040" s="1"/>
      <c r="T1040" s="1"/>
      <c r="U1040" s="1"/>
      <c r="V1040" s="1"/>
      <c r="W1040" s="1"/>
      <c r="X1040" s="1"/>
      <c r="Y1040" s="1"/>
      <c r="Z1040" s="1"/>
      <c r="AA1040" s="1"/>
      <c r="AB1040" s="1"/>
      <c r="AC1040" s="1"/>
      <c r="AD1040" s="1"/>
      <c r="AE1040" s="1"/>
      <c r="AF1040" s="1"/>
      <c r="AG1040" s="4"/>
      <c r="AH1040" s="4"/>
      <c r="AN1040" t="s">
        <v>97</v>
      </c>
      <c r="AO1040" t="s">
        <v>97</v>
      </c>
      <c r="AP1040" t="s">
        <v>101</v>
      </c>
      <c r="AQ1040" t="s">
        <v>101</v>
      </c>
      <c r="AR1040" t="s">
        <v>101</v>
      </c>
      <c r="AS1040" t="s">
        <v>97</v>
      </c>
      <c r="AT1040" t="s">
        <v>97</v>
      </c>
      <c r="AU1040" t="s">
        <v>97</v>
      </c>
      <c r="AV1040" t="s">
        <v>101</v>
      </c>
      <c r="AW1040" t="s">
        <v>101</v>
      </c>
      <c r="AX1040" t="s">
        <v>97</v>
      </c>
      <c r="AY1040" t="s">
        <v>97</v>
      </c>
      <c r="AZ1040" t="s">
        <v>101</v>
      </c>
      <c r="BA1040" t="s">
        <v>101</v>
      </c>
      <c r="BB1040" t="s">
        <v>97</v>
      </c>
      <c r="BC1040" t="s">
        <v>97</v>
      </c>
      <c r="BD1040" t="s">
        <v>97</v>
      </c>
      <c r="BE1040" t="s">
        <v>97</v>
      </c>
      <c r="BF1040" s="4" t="s">
        <v>99</v>
      </c>
      <c r="BG1040" s="4" t="s">
        <v>99</v>
      </c>
      <c r="BH1040" s="4" t="s">
        <v>99</v>
      </c>
      <c r="BI1040" s="4" t="s">
        <v>99</v>
      </c>
      <c r="BJ1040" s="4"/>
      <c r="BK1040" s="4"/>
      <c r="BL1040" s="4"/>
      <c r="BM1040" s="4"/>
      <c r="BN1040" s="4"/>
      <c r="BO1040" s="4"/>
      <c r="BP1040" s="4"/>
      <c r="BQ1040" s="4"/>
      <c r="BR1040" s="4"/>
      <c r="BS1040" s="4"/>
      <c r="BT1040" s="4"/>
      <c r="BU1040" s="4"/>
      <c r="BV1040" s="4"/>
      <c r="BW1040" s="4"/>
      <c r="BX1040" s="4"/>
      <c r="BY1040" s="4"/>
      <c r="BZ1040" s="4"/>
      <c r="CA1040" s="4"/>
      <c r="CB1040" s="4"/>
      <c r="CC1040" s="4"/>
      <c r="CD1040" s="4"/>
      <c r="CE1040" s="4"/>
      <c r="CF1040" s="4"/>
      <c r="CG1040" s="4"/>
      <c r="CH1040" s="4"/>
      <c r="CI1040" s="4"/>
      <c r="CJ1040" s="1"/>
      <c r="CK1040" s="17" t="str">
        <f>IF(AND(Main!AA1040="يتجاوز التوقعات بكثير", Main!AB1040="يتجاوز التوقعات بكثير"), "يتجاوز التوقعات بكثير",
 IF(OR(AND(Main!AA1040="يتجاوز التوقعات بكثير", Main!AB1040="يتجاوز التوقعات"), AND(Main!AA1040="يتجاوز التوقعات", Main!AB1040="يتجاوز التوقعات بكثير")), "يتجاوز التوقعات",
 IF(AND(Main!AA1040="يتجاوز التوقعات", Main!AB1040="يتجاوز التوقعات"), "يتجاوز التوقعات",
 IF(OR(AND(Main!AA1040="يتجاوز التوقعات", Main!AB1040="يفي بالتوقعات"), AND(Main!AA1040="يفي بالتوقعات", Main!AB1040="يتجاوز التوقعات")), "يفي بالتوقعات",
 IF(AND(Main!AA1040="يفي بالتوقعات", Main!AB1040="يفي بالتوقعات"), "يفي بالتوقعات",
 IF(OR(AND(Main!AA1040="يفي بالتوقعات", Main!AB1040="يفي بالتوقعات جزئياً"), AND(Main!AA1040="يفي بالتوقعات جزئياً", Main!AB1040="يفي بالتوقعات")), "يفي بالتوقعات جزئياً",
 IF(AND(Main!AA1040="يفي بالتوقعات جزئياً", Main!AB1040="يفي بالتوقعات جزئياً"), "يفي بالتوقعات جزئياً",
 ""
 )))))))</f>
        <v/>
      </c>
      <c r="CL1040" s="17" t="str">
        <f>IF(AND(Main!AZ1040="يتجاوز التوقعات بكثير", Main!BA1040="يتجاوز التوقعات بكثير"), "يتجاوز التوقعات بكثير",
 IF(OR(AND(Main!AZ1040="يتجاوز التوقعات بكثير", Main!BA1040="يتجاوز التوقعات"), AND(Main!AZ1040="يتجاوز التوقعات", Main!BA1040="يتجاوز التوقعات بكثير")), "يتجاوز التوقعات",
 IF(AND(Main!AZ1040="يتجاوز التوقعات", Main!BA1040="يتجاوز التوقعات"), "يتجاوز التوقعات",
 IF(OR(AND(Main!AZ1040="يتجاوز التوقعات", Main!BA1040="يفي بالتوقعات"), AND(Main!AZ1040="يفي بالتوقعات", Main!BA1040="يتجاوز التوقعات")), "يفي بالتوقعات",
 IF(AND(Main!AZ1040="يفي بالتوقعات", Main!BA1040="يفي بالتوقعات"), "يفي بالتوقعات",
 IF(OR(AND(Main!AZ1040="يفي بالتوقعات", Main!BA1040="يفي بالتوقعات جزئياً"), AND(Main!AZ1040="يفي بالتوقعات جزئياً", Main!BA1040="يفي بالتوقعات")), "يفي بالتوقعات جزئياً",
 IF(AND(Main!AZ1040="يفي بالتوقعات جزئياً", Main!BA1040="يفي بالتوقعات جزئياً"), "يفي بالتوقعات جزئياً",
 ""
 )))))))</f>
        <v>يتجاوز التوقعات</v>
      </c>
    </row>
    <row r="1041" spans="1:90" ht="22.5" customHeight="1" x14ac:dyDescent="0.45">
      <c r="A1041">
        <v>1053</v>
      </c>
      <c r="B1041">
        <v>46075.553229166697</v>
      </c>
      <c r="C1041">
        <v>46075.557094907403</v>
      </c>
      <c r="D1041" s="1" t="s">
        <v>88</v>
      </c>
      <c r="E1041" s="1" t="s">
        <v>89</v>
      </c>
      <c r="F1041" s="8" t="s">
        <v>90</v>
      </c>
      <c r="G1041" s="1" t="s">
        <v>91</v>
      </c>
      <c r="H1041" s="1" t="s">
        <v>823</v>
      </c>
      <c r="I1041" t="s">
        <v>1738</v>
      </c>
      <c r="J1041" s="1" t="s">
        <v>93</v>
      </c>
      <c r="K1041" t="s">
        <v>105</v>
      </c>
      <c r="M1041" t="s">
        <v>95</v>
      </c>
      <c r="N1041" s="1"/>
      <c r="O1041" s="1"/>
      <c r="P1041" s="1"/>
      <c r="Q1041" s="1"/>
      <c r="R1041" s="1"/>
      <c r="S1041" s="1"/>
      <c r="T1041" s="1"/>
      <c r="U1041" s="1"/>
      <c r="V1041" s="1"/>
      <c r="W1041" s="1"/>
      <c r="X1041" s="1"/>
      <c r="Y1041" s="1"/>
      <c r="Z1041" s="1"/>
      <c r="AA1041" s="1"/>
      <c r="AB1041" s="1"/>
      <c r="AC1041" s="1"/>
      <c r="AD1041" s="1"/>
      <c r="AE1041" s="1"/>
      <c r="AF1041" s="1"/>
      <c r="AG1041" s="4"/>
      <c r="AH1041" s="4"/>
      <c r="AN1041" t="s">
        <v>97</v>
      </c>
      <c r="AO1041" t="s">
        <v>97</v>
      </c>
      <c r="AP1041" t="s">
        <v>97</v>
      </c>
      <c r="AQ1041" t="s">
        <v>97</v>
      </c>
      <c r="AR1041" t="s">
        <v>97</v>
      </c>
      <c r="AS1041" t="s">
        <v>97</v>
      </c>
      <c r="AT1041" t="s">
        <v>97</v>
      </c>
      <c r="AU1041" t="s">
        <v>97</v>
      </c>
      <c r="AV1041" t="s">
        <v>97</v>
      </c>
      <c r="AW1041" t="s">
        <v>97</v>
      </c>
      <c r="AX1041" t="s">
        <v>97</v>
      </c>
      <c r="AY1041" t="s">
        <v>97</v>
      </c>
      <c r="AZ1041" t="s">
        <v>97</v>
      </c>
      <c r="BA1041" t="s">
        <v>97</v>
      </c>
      <c r="BB1041" t="s">
        <v>97</v>
      </c>
      <c r="BC1041" t="s">
        <v>97</v>
      </c>
      <c r="BD1041" t="s">
        <v>97</v>
      </c>
      <c r="BE1041" t="s">
        <v>97</v>
      </c>
      <c r="BF1041" s="4" t="s">
        <v>1751</v>
      </c>
      <c r="BG1041" s="4" t="s">
        <v>1752</v>
      </c>
      <c r="BH1041" s="4" t="s">
        <v>1753</v>
      </c>
      <c r="BI1041" s="4" t="s">
        <v>1754</v>
      </c>
      <c r="BJ1041" s="4"/>
      <c r="BK1041" s="4"/>
      <c r="BL1041" s="4"/>
      <c r="BM1041" s="4"/>
      <c r="BN1041" s="4"/>
      <c r="BO1041" s="4"/>
      <c r="BP1041" s="4"/>
      <c r="BQ1041" s="4"/>
      <c r="BR1041" s="4"/>
      <c r="BS1041" s="4"/>
      <c r="BT1041" s="4"/>
      <c r="BU1041" s="4"/>
      <c r="BV1041" s="4"/>
      <c r="BW1041" s="4"/>
      <c r="BX1041" s="4"/>
      <c r="BY1041" s="4"/>
      <c r="BZ1041" s="4"/>
      <c r="CA1041" s="4"/>
      <c r="CB1041" s="4"/>
      <c r="CC1041" s="4"/>
      <c r="CD1041" s="4"/>
      <c r="CE1041" s="4"/>
      <c r="CF1041" s="4"/>
      <c r="CG1041" s="4"/>
      <c r="CH1041" s="4"/>
      <c r="CI1041" s="4"/>
      <c r="CJ1041" s="1"/>
      <c r="CK1041" s="17" t="str">
        <f>IF(AND(Main!AA1041="يتجاوز التوقعات بكثير", Main!AB1041="يتجاوز التوقعات بكثير"), "يتجاوز التوقعات بكثير",
 IF(OR(AND(Main!AA1041="يتجاوز التوقعات بكثير", Main!AB1041="يتجاوز التوقعات"), AND(Main!AA1041="يتجاوز التوقعات", Main!AB1041="يتجاوز التوقعات بكثير")), "يتجاوز التوقعات",
 IF(AND(Main!AA1041="يتجاوز التوقعات", Main!AB1041="يتجاوز التوقعات"), "يتجاوز التوقعات",
 IF(OR(AND(Main!AA1041="يتجاوز التوقعات", Main!AB1041="يفي بالتوقعات"), AND(Main!AA1041="يفي بالتوقعات", Main!AB1041="يتجاوز التوقعات")), "يفي بالتوقعات",
 IF(AND(Main!AA1041="يفي بالتوقعات", Main!AB1041="يفي بالتوقعات"), "يفي بالتوقعات",
 IF(OR(AND(Main!AA1041="يفي بالتوقعات", Main!AB1041="يفي بالتوقعات جزئياً"), AND(Main!AA1041="يفي بالتوقعات جزئياً", Main!AB1041="يفي بالتوقعات")), "يفي بالتوقعات جزئياً",
 IF(AND(Main!AA1041="يفي بالتوقعات جزئياً", Main!AB1041="يفي بالتوقعات جزئياً"), "يفي بالتوقعات جزئياً",
 ""
 )))))))</f>
        <v/>
      </c>
      <c r="CL1041" s="17" t="str">
        <f>IF(AND(Main!AZ1041="يتجاوز التوقعات بكثير", Main!BA1041="يتجاوز التوقعات بكثير"), "يتجاوز التوقعات بكثير",
 IF(OR(AND(Main!AZ1041="يتجاوز التوقعات بكثير", Main!BA1041="يتجاوز التوقعات"), AND(Main!AZ1041="يتجاوز التوقعات", Main!BA1041="يتجاوز التوقعات بكثير")), "يتجاوز التوقعات",
 IF(AND(Main!AZ1041="يتجاوز التوقعات", Main!BA1041="يتجاوز التوقعات"), "يتجاوز التوقعات",
 IF(OR(AND(Main!AZ1041="يتجاوز التوقعات", Main!BA1041="يفي بالتوقعات"), AND(Main!AZ1041="يفي بالتوقعات", Main!BA1041="يتجاوز التوقعات")), "يفي بالتوقعات",
 IF(AND(Main!AZ1041="يفي بالتوقعات", Main!BA1041="يفي بالتوقعات"), "يفي بالتوقعات",
 IF(OR(AND(Main!AZ1041="يفي بالتوقعات", Main!BA1041="يفي بالتوقعات جزئياً"), AND(Main!AZ1041="يفي بالتوقعات جزئياً", Main!BA1041="يفي بالتوقعات")), "يفي بالتوقعات جزئياً",
 IF(AND(Main!AZ1041="يفي بالتوقعات جزئياً", Main!BA1041="يفي بالتوقعات جزئياً"), "يفي بالتوقعات جزئياً",
 ""
 )))))))</f>
        <v>يتجاوز التوقعات بكثير</v>
      </c>
    </row>
  </sheetData>
  <phoneticPr fontId="1" type="noConversion"/>
  <hyperlinks>
    <hyperlink ref="D16" r:id="rId1" xr:uid="{A81E8888-C5D0-4656-8C62-BEF407602AE3}"/>
    <hyperlink ref="D255" r:id="rId2" xr:uid="{EE384B08-379F-4C1A-9ED0-F00FFE3489EE}"/>
    <hyperlink ref="D346" r:id="rId3" xr:uid="{A1A9CDCB-0A36-4A81-B86E-EF0B3A5A41B9}"/>
    <hyperlink ref="D345" r:id="rId4" xr:uid="{8C47B37F-C36E-4C6D-93E9-D779E797FD73}"/>
    <hyperlink ref="D113" r:id="rId5" xr:uid="{5559E8B6-84FA-4E95-98A9-9413EF5B5F97}"/>
    <hyperlink ref="D587" r:id="rId6" xr:uid="{EA9BA367-973F-4EF7-BD7E-9F575A33E716}"/>
    <hyperlink ref="D137" r:id="rId7" xr:uid="{F0B311E2-EB0E-4005-A00E-F61D146C6AC9}"/>
  </hyperlinks>
  <pageMargins left="0.7" right="0.7" top="0.75" bottom="0.75" header="0.3" footer="0.3"/>
  <pageSetup paperSize="9" orientation="portrait" r:id="rId8"/>
  <tableParts count="1">
    <tablePart r:id="rId9"/>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049E2-6731-445D-97C8-693A7DB13DC8}">
  <dimension ref="A1:CJ876"/>
  <sheetViews>
    <sheetView rightToLeft="1" topLeftCell="BQ1" workbookViewId="0">
      <selection activeCell="AZ5" sqref="AZ5"/>
    </sheetView>
  </sheetViews>
  <sheetFormatPr defaultRowHeight="14.25" x14ac:dyDescent="0.45"/>
  <sheetData>
    <row r="1" spans="1:88" x14ac:dyDescent="0.45">
      <c r="A1" t="str" cm="1">
        <f t="array" ref="A1:CJ876">_xlfn._xlws.FILTER(Main!A:CJ, Main!A:A&lt;&gt;"")</f>
        <v>Id</v>
      </c>
      <c r="B1" t="str">
        <v>Start time</v>
      </c>
      <c r="C1" t="str">
        <v>Completion time</v>
      </c>
      <c r="D1" t="str">
        <v>Email</v>
      </c>
      <c r="E1" t="str">
        <v>Name</v>
      </c>
      <c r="F1" t="str">
        <v>اسم المعلمة</v>
      </c>
      <c r="G1" t="str">
        <v>الأقسام الأكاديمية</v>
      </c>
      <c r="H1" t="str">
        <v>السنة الدراسية</v>
      </c>
      <c r="I1" t="str">
        <v>الشهر</v>
      </c>
      <c r="J1" t="str">
        <v>الفصل الدراسي</v>
      </c>
      <c r="K1" t="str">
        <v>الزائر</v>
      </c>
      <c r="L1" t="str">
        <v>Column1</v>
      </c>
      <c r="M1" t="str">
        <v>استمارات للقيادة الوسطى</v>
      </c>
      <c r="N1" t="str">
        <v>عدد الزيارات</v>
      </c>
      <c r="O1" t="str">
        <v xml:space="preserve">اتساق تخطيط الدروس مع الكفايات التعليمية للمنهج ،ومراعاته احتياجات الطلبة </v>
      </c>
      <c r="P1" t="str">
        <v>توفير بيئة تعلم اَمنة ومحفزة خالية من المخاطر لضمان إنتاجية التعلم</v>
      </c>
      <c r="Q1" t="str">
        <v>تضمين الموقف التعليمي إرشادات وتوجيهات واضحة</v>
      </c>
      <c r="R1" t="str">
        <v>استثمار الوقت بما يحقق أهداف التعلم بصورة منتجة</v>
      </c>
      <c r="S1" t="str">
        <v>تحفيز  الطلبة ورفع دافعيتهم بأساليب تمكنهم من المشاركة في التعلم وبناء شخصياتهم</v>
      </c>
      <c r="T1" t="str">
        <v>سلامة المادة العلمية ومراعاتها كفايات المنهج والمستويات المتوقعة للمرحلة التعليمية</v>
      </c>
      <c r="U1" t="str">
        <v>توظيف إستراتيجيات تعليم وتعلم فاعلة ،تسهم في دمج الطلبة على اختلاف احتياجاتهم</v>
      </c>
      <c r="V1" t="str">
        <v>توظيف التقويم والاستفادة من نتائجه في دعم جميع فئات المتعلمين وفق احتياجاتهم</v>
      </c>
      <c r="W1" t="str">
        <v>تنمية مهارات التفكير العليا للطلبة وتحدي قدراتهم</v>
      </c>
      <c r="X1" t="str">
        <v>توظيف  التعليم التمايز لتلبية احتياجات الطلبة المتنوعة على اختلاف فئاتهم</v>
      </c>
      <c r="Y1" t="str">
        <v>توظيف المصادر والموارد التعليمية والتكنولوجية في عمليات التعليم والتعلم</v>
      </c>
      <c r="Z1" t="str">
        <v>تنمية مهارات الطلبة التكنولوجية ومهارات البحث والتعلم الذاتي ،وتشجيعهم على إنتاج المحتوى التعليمي الرقمي</v>
      </c>
      <c r="AA1" t="str">
        <v>إظهار الطلبة المعارف والمهارات الأساسية وفقاً لمرحلتهم التعليمية .</v>
      </c>
      <c r="AB1" t="str">
        <v>تحقيق الطلبة التقدم خلال الدروس ، واكتسابهم مهارات التعلم</v>
      </c>
      <c r="AC1" t="str">
        <v>التزام الطلبة بالقيم الإسلامية ،والوطنية ، والرقمية ،والاستعمال الاُمن للتكنولوجيا</v>
      </c>
      <c r="AD1" t="str">
        <v>التزام الطلبة السلوك الإيجابي نحو التعلم ،والانضباط الذاتي ،وتحمل المسؤوليات المختلفة</v>
      </c>
      <c r="AE1" t="str">
        <v>قدرة الطلبة على التواصل والمشاركة الفاعلة خلال تعلمهم</v>
      </c>
      <c r="AF1" t="str">
        <v>إظهار الطلبة الثقة بالنفس ،والقدرة على القيادة ، والمبادرة ،والابتكار</v>
      </c>
      <c r="AG1" t="str">
        <v>نجاحات المعلم</v>
      </c>
      <c r="AH1" t="str">
        <v>جوانب بحاجة إلى تطوير</v>
      </c>
      <c r="AI1" t="str">
        <v>أبرز نقاط القوة</v>
      </c>
      <c r="AJ1" t="str">
        <v>أبرز الجوانب التي تحتاج إلى تطوير</v>
      </c>
      <c r="AK1" t="str">
        <v>الدعم المقدم لها</v>
      </c>
      <c r="AL1" t="str">
        <v>توظيف جوانب التميز لديها</v>
      </c>
      <c r="AM1" t="str">
        <v>مدى التحسين في الأداء</v>
      </c>
      <c r="AN1" t="str">
        <v xml:space="preserve">1اتساق تخطيط الدروس مع الكفايات التعليمية للمنهج ،ومراعاته احتياجات الطلبة </v>
      </c>
      <c r="AO1" t="str">
        <v>2توفير بيئة تعلم اَمنة ومحفزة خالية من المخاطر لضمان إنتاجية التعلم</v>
      </c>
      <c r="AP1" t="str">
        <v>تضمين الموقف التعليمي إرشادات وتوجيهات واضحة1</v>
      </c>
      <c r="AQ1" t="str">
        <v>استثمار الوقت بما يحقق أهداف التعلم بصورة منتجة1</v>
      </c>
      <c r="AR1" t="str">
        <v>5تحفيز  الطلبة ورفع دافعيتهم بأساليب تمكنهم من المشاركة في التعلم وبناء شخصياتهم</v>
      </c>
      <c r="AS1" t="str">
        <v>سلامة المادة العلمية ومراعاتها كفايات المنهج والمستويات المتوقعة للمرحلة التعليمية1</v>
      </c>
      <c r="AT1" t="str">
        <v>7توظيف إستراتيجيات تعليم وتعلم فاعلة ،تسهم في دمج الطلبة على اختلاف احتياجاتهم</v>
      </c>
      <c r="AU1" t="str">
        <v>توظيف التقويم والاستفادة من نتائجه في دعم جميع فئات المتعلمين وفق احتياجاتهم1</v>
      </c>
      <c r="AV1" t="str">
        <v>9تنمية مهارات التفكير العليا للطلبة وتحدي قدراتهم</v>
      </c>
      <c r="AW1" t="str">
        <v>10توظيف  التعليم التمايز لتلبية احتياجات الطلبة المتنوعة على اختلاف فئاتهم</v>
      </c>
      <c r="AX1" t="str">
        <v>11توظيف المصادر والموارد التعليمية والتكنولوجية في عمليات التعليم والتعلم</v>
      </c>
      <c r="AY1" t="str">
        <v>12تنمية مهارات الطلبة التكنولوجية ومهارات البحث والتعلم الذاتي ،وتشجيعهم على إنتاج المحتوى التعليمي الرقمي</v>
      </c>
      <c r="AZ1" t="str">
        <v>13إظهار الطلبة المعارف والمهارات الأساسية وفقاً لمرحلتهم التعليمية .</v>
      </c>
      <c r="BA1" t="str">
        <v>14تحقيق الطلبة التقدم خلال الدروس ، واكتسابهم مهارات التعلم</v>
      </c>
      <c r="BB1" t="str">
        <v>التزام الطلبة بالقيم الإسلامية ،والوطنية ، والرقمية ،والاستعمال الاُمن للتكنولوجيا1</v>
      </c>
      <c r="BC1" t="str">
        <v>16التزام الطلبة السلوك الإيجابي نحو التعلم ،والانضباط الذاتي ،وتحمل المسؤوليات المختلفة</v>
      </c>
      <c r="BD1" t="str">
        <v>قدرة الطلبة على التواصل والمشاركة الفاعلة خلال تعلمهم1</v>
      </c>
      <c r="BE1" t="str">
        <v>إظهار الطلبة الثقة بالنفس ،والقدرة على القيادة ، والمبادرة ،والابتكار1</v>
      </c>
      <c r="BF1" t="str">
        <v>نقاط القوة في أدائي العام</v>
      </c>
      <c r="BG1" t="str">
        <v>نقاط الضعف التي تحتاج إلى تطوير</v>
      </c>
      <c r="BH1" t="str">
        <v>ما نوع الدعم الذي أحتاجه من زيارات القيادة الوسطى لجميع المعلمات لتطوير أدائي</v>
      </c>
      <c r="BI1" t="str">
        <v>مقترحاتي لتطوير أدائي في المواقف التعليمية</v>
      </c>
      <c r="BJ1" t="str">
        <v xml:space="preserve">01اتساق تخطيط الدروس مع الكفايات التعليمية للمنهج ،ومراعاته احتياجات الطلبة </v>
      </c>
      <c r="BK1" t="str">
        <v>02توفير بيئة تعلم اَمنة ومحفزة خالية من المخاطر لضمان إنتاجية التعلم</v>
      </c>
      <c r="BL1" t="str">
        <v>03تضمين الموقف التعليمي إرشادات وتوجيهات واضحة</v>
      </c>
      <c r="BM1" t="str">
        <v>04استثمار الوقت بما يحقق أهداف التعلم بصورة منتجة</v>
      </c>
      <c r="BN1" t="str">
        <v>05تحفيز  الطلبة ورفع دافعيتهم بأساليب تمكنهم من المشاركة في التعلم وبناء شخصياتهم</v>
      </c>
      <c r="BO1" t="str">
        <v>06سلامة المادة العلمية ومراعاتها كفايات المنهج والمستويات المتوقعة للمرحلة التعليمية</v>
      </c>
      <c r="BP1" t="str">
        <v>07توظيف إستراتيجيات تعليم وتعلم فاعلة ،تسهم في دمج الطلبة على اختلاف احتياجاتهم</v>
      </c>
      <c r="BQ1" t="str">
        <v>08توظيف التقويم والاستفادة من نتائجه في دعم جميع فئات المتعلمين وفق احتياجاتهم</v>
      </c>
      <c r="BR1" t="str">
        <v>09تنمية مهارات التفكير العليا للطلبة وتحدي قدراتهم</v>
      </c>
      <c r="BS1" t="str">
        <v>010توظيف  التعليم التمايز لتلبية احتياجات الطلبة المتنوعة على اختلاف فئاتهم</v>
      </c>
      <c r="BT1" t="str">
        <v>011توظيف المصادر والموارد التعليمية والتكنولوجية في عمليات التعليم والتعلم</v>
      </c>
      <c r="BU1" t="str">
        <v>012تنمية مهارات الطلبة التكنولوجية ومهارات البحث والتعلم الذاتي ،وتشجيعهم على إنتاج المحتوى التعليمي الرقمي</v>
      </c>
      <c r="BV1" t="str">
        <v>013إظهار الطلبة المعارف والمهارات الأساسية وفقاً لمرحلتهم التعليمية .</v>
      </c>
      <c r="BW1" t="str">
        <v>014تحقيق الطلبة التقدم خلال الدروس ، واكتسابهم مهارات التعلم</v>
      </c>
      <c r="BX1" t="str">
        <v>015التزام الطلبة بالقيم الإسلامية ،والوطنية ، والرقمية ،والاستعمال الاُمن للتكنولوجيا</v>
      </c>
      <c r="BY1" t="str">
        <v>016التزام الطلبة السلوك الإيجابي نحو التعلم ،والانضباط الذاتي ،وتحمل المسؤوليات المختلفة</v>
      </c>
      <c r="BZ1" t="str">
        <v>017قدرة الطلبة على التواصل والمشاركة الفاعلة خلال تعلمهم</v>
      </c>
      <c r="CA1" t="str">
        <v>018إظهار الطلبة الثقة بالنفس ،والقدرة على القيادة ، والمبادرة ،والابتكار</v>
      </c>
      <c r="CB1" t="str">
        <v>المعلم المزور</v>
      </c>
      <c r="CC1" t="str">
        <v>القسم الأكاديمي للمعلم المزور</v>
      </c>
      <c r="CD1" t="str">
        <v>اسم المدرسة (إذا كان/ت من مدرسة أخرى)</v>
      </c>
      <c r="CE1" t="str">
        <v>الأهداف التعليمية للحصة</v>
      </c>
      <c r="CF1" t="str">
        <v>أساليب واستراتيجيات التدريس الملحوظة</v>
      </c>
      <c r="CG1" t="str">
        <v>ما الذي يمكن أن أستفيد منه لتطوير ممارساتي التدريسية</v>
      </c>
      <c r="CH1" t="str">
        <v>أفكار جديدة يمكن أن أستفيد منه لتطوير ممارساتي التدريسية</v>
      </c>
      <c r="CI1" t="str">
        <v>توصيات المعلم المزور (خاص بالمعلم المزور)</v>
      </c>
      <c r="CJ1" t="str">
        <v>__PowerAppsId__</v>
      </c>
    </row>
    <row r="2" spans="1:88" x14ac:dyDescent="0.45">
      <c r="A2">
        <v>66</v>
      </c>
      <c r="B2">
        <v>45811.357025463003</v>
      </c>
      <c r="C2">
        <v>45811.3590162037</v>
      </c>
      <c r="D2" t="str">
        <v>890302057@moe.bh</v>
      </c>
      <c r="E2" t="str">
        <v>Afaf Hussain Ahmed Ebrahim Hussain Ahmed Ebrahim</v>
      </c>
      <c r="F2" t="str">
        <v>عفاف حسين أحمد</v>
      </c>
      <c r="G2" t="str">
        <v>قسم الحاسب الآلي</v>
      </c>
      <c r="H2" t="str">
        <v>2024-2025</v>
      </c>
      <c r="I2">
        <v>0</v>
      </c>
      <c r="J2" t="str">
        <v>الفصل الدراسي الأول</v>
      </c>
      <c r="K2" t="str">
        <v>زيارات القيادة الوسطى لجميع المعلمات</v>
      </c>
      <c r="L2">
        <v>0</v>
      </c>
      <c r="M2" t="str">
        <v>استمارة الزيارة الصفية</v>
      </c>
      <c r="N2" t="str">
        <v>الزيارة الأولى</v>
      </c>
      <c r="O2" t="str">
        <v>يتجاوز التوقعات بكثير</v>
      </c>
      <c r="P2" t="str">
        <v>يتجاوز التوقعات بكثير</v>
      </c>
      <c r="Q2" t="str">
        <v>يتجاوز التوقعات بكثير</v>
      </c>
      <c r="R2" t="str">
        <v>يتجاوز التوقعات بكثير</v>
      </c>
      <c r="S2" t="str">
        <v>يتجاوز التوقعات بكثير</v>
      </c>
      <c r="T2" t="str">
        <v>يتجاوز التوقعات بكثير</v>
      </c>
      <c r="U2" t="str">
        <v>يتجاوز التوقعات بكثير</v>
      </c>
      <c r="V2" t="str">
        <v>يتجاوز التوقعات بكثير</v>
      </c>
      <c r="W2" t="str">
        <v>يتجاوز التوقعات بكثير</v>
      </c>
      <c r="X2" t="str">
        <v>يتجاوز التوقعات بكثير</v>
      </c>
      <c r="Y2" t="str">
        <v>يتجاوز التوقعات بكثير</v>
      </c>
      <c r="Z2" t="str">
        <v>يتجاوز التوقعات بكثير</v>
      </c>
      <c r="AA2" t="str">
        <v>يتجاوز التوقعات بكثير</v>
      </c>
      <c r="AB2" t="str">
        <v>يتجاوز التوقعات بكثير</v>
      </c>
      <c r="AC2" t="str">
        <v>يتجاوز التوقعات بكثير</v>
      </c>
      <c r="AD2" t="str">
        <v>يتجاوز التوقعات بكثير</v>
      </c>
      <c r="AE2" t="str">
        <v>يتجاوز التوقعات بكثير</v>
      </c>
      <c r="AF2" t="str">
        <v>يتجاوز التوقعات بكثير</v>
      </c>
      <c r="AG2" t="str">
        <v>دعم جميع الطالبات حسب الفئات</v>
      </c>
      <c r="AH2" t="str">
        <v>-</v>
      </c>
      <c r="AI2">
        <v>0</v>
      </c>
      <c r="AJ2">
        <v>0</v>
      </c>
      <c r="AK2">
        <v>0</v>
      </c>
      <c r="AL2">
        <v>0</v>
      </c>
      <c r="AM2">
        <v>0</v>
      </c>
      <c r="AN2">
        <v>0</v>
      </c>
      <c r="AO2">
        <v>0</v>
      </c>
      <c r="AP2">
        <v>0</v>
      </c>
      <c r="AQ2">
        <v>0</v>
      </c>
      <c r="AR2">
        <v>0</v>
      </c>
      <c r="AS2">
        <v>0</v>
      </c>
      <c r="AT2">
        <v>0</v>
      </c>
      <c r="AU2">
        <v>0</v>
      </c>
      <c r="AV2">
        <v>0</v>
      </c>
      <c r="AW2">
        <v>0</v>
      </c>
      <c r="AX2">
        <v>0</v>
      </c>
      <c r="AY2">
        <v>0</v>
      </c>
      <c r="AZ2">
        <v>0</v>
      </c>
      <c r="BA2">
        <v>0</v>
      </c>
      <c r="BB2">
        <v>0</v>
      </c>
      <c r="BC2">
        <v>0</v>
      </c>
      <c r="BD2">
        <v>0</v>
      </c>
      <c r="BE2">
        <v>0</v>
      </c>
      <c r="BF2">
        <v>0</v>
      </c>
      <c r="BG2">
        <v>0</v>
      </c>
      <c r="BH2">
        <v>0</v>
      </c>
      <c r="BI2">
        <v>0</v>
      </c>
      <c r="BJ2">
        <v>0</v>
      </c>
      <c r="BK2">
        <v>0</v>
      </c>
      <c r="BL2">
        <v>0</v>
      </c>
      <c r="BM2">
        <v>0</v>
      </c>
      <c r="BN2">
        <v>0</v>
      </c>
      <c r="BO2">
        <v>0</v>
      </c>
      <c r="BP2">
        <v>0</v>
      </c>
      <c r="BQ2">
        <v>0</v>
      </c>
      <c r="BR2">
        <v>0</v>
      </c>
      <c r="BS2">
        <v>0</v>
      </c>
      <c r="BT2">
        <v>0</v>
      </c>
      <c r="BU2">
        <v>0</v>
      </c>
      <c r="BV2">
        <v>0</v>
      </c>
      <c r="BW2">
        <v>0</v>
      </c>
      <c r="BX2">
        <v>0</v>
      </c>
      <c r="BY2">
        <v>0</v>
      </c>
      <c r="BZ2">
        <v>0</v>
      </c>
      <c r="CA2">
        <v>0</v>
      </c>
      <c r="CB2">
        <v>0</v>
      </c>
      <c r="CC2">
        <v>0</v>
      </c>
      <c r="CD2">
        <v>0</v>
      </c>
      <c r="CE2">
        <v>0</v>
      </c>
      <c r="CF2">
        <v>0</v>
      </c>
      <c r="CG2">
        <v>0</v>
      </c>
      <c r="CH2">
        <v>0</v>
      </c>
      <c r="CI2">
        <v>0</v>
      </c>
      <c r="CJ2">
        <v>0</v>
      </c>
    </row>
    <row r="3" spans="1:88" x14ac:dyDescent="0.45">
      <c r="A3">
        <v>67</v>
      </c>
      <c r="B3">
        <v>45811.359085648102</v>
      </c>
      <c r="C3">
        <v>45811.360520833303</v>
      </c>
      <c r="D3" t="str">
        <v>890302057@moe.bh</v>
      </c>
      <c r="E3" t="str">
        <v>Afaf Hussain Ahmed Ebrahim Hussain Ahmed Ebrahim</v>
      </c>
      <c r="F3" t="str">
        <v>عفاف حسين أحمد</v>
      </c>
      <c r="G3" t="str">
        <v>قسم الحاسب الآلي</v>
      </c>
      <c r="H3" t="str">
        <v>2024-2025</v>
      </c>
      <c r="I3">
        <v>0</v>
      </c>
      <c r="J3" t="str">
        <v>الفصل الدراسي الأول</v>
      </c>
      <c r="K3" t="str">
        <v>زيارات القيادة الوسطى لجميع المعلمات</v>
      </c>
      <c r="L3">
        <v>0</v>
      </c>
      <c r="M3" t="str">
        <v>استمارة الزيارة الصفية</v>
      </c>
      <c r="N3" t="str">
        <v>الزيارة الثانية</v>
      </c>
      <c r="O3" t="str">
        <v>يتجاوز التوقعات بكثير</v>
      </c>
      <c r="P3" t="str">
        <v>يتجاوز التوقعات بكثير</v>
      </c>
      <c r="Q3" t="str">
        <v>يتجاوز التوقعات بكثير</v>
      </c>
      <c r="R3" t="str">
        <v>يتجاوز التوقعات</v>
      </c>
      <c r="S3" t="str">
        <v>يتجاوز التوقعات بكثير</v>
      </c>
      <c r="T3" t="str">
        <v>يتجاوز التوقعات بكثير</v>
      </c>
      <c r="U3" t="str">
        <v>يتجاوز التوقعات بكثير</v>
      </c>
      <c r="V3" t="str">
        <v>يتجاوز التوقعات بكثير</v>
      </c>
      <c r="W3" t="str">
        <v>يتجاوز التوقعات</v>
      </c>
      <c r="X3" t="str">
        <v>يتجاوز التوقعات بكثير</v>
      </c>
      <c r="Y3" t="str">
        <v>يتجاوز التوقعات بكثير</v>
      </c>
      <c r="Z3" t="str">
        <v>يتجاوز التوقعات بكثير</v>
      </c>
      <c r="AA3" t="str">
        <v>يتجاوز التوقعات بكثير</v>
      </c>
      <c r="AB3" t="str">
        <v>يتجاوز التوقعات بكثير</v>
      </c>
      <c r="AC3" t="str">
        <v>يتجاوز التوقعات بكثير</v>
      </c>
      <c r="AD3" t="str">
        <v>يتجاوز التوقعات بكثير</v>
      </c>
      <c r="AE3" t="str">
        <v>يتجاوز التوقعات بكثير</v>
      </c>
      <c r="AF3" t="str">
        <v>يتجاوز التوقعات بكثير</v>
      </c>
      <c r="AG3" t="str">
        <v xml:space="preserve">ابتدعت في مراحل عرض الدرس وعرض انجازات الطالبات والاحتفاء بها </v>
      </c>
      <c r="AH3" t="str">
        <v>-</v>
      </c>
      <c r="AI3">
        <v>0</v>
      </c>
      <c r="AJ3">
        <v>0</v>
      </c>
      <c r="AK3">
        <v>0</v>
      </c>
      <c r="AL3">
        <v>0</v>
      </c>
      <c r="AM3">
        <v>0</v>
      </c>
      <c r="AN3">
        <v>0</v>
      </c>
      <c r="AO3">
        <v>0</v>
      </c>
      <c r="AP3">
        <v>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v>0</v>
      </c>
      <c r="BT3">
        <v>0</v>
      </c>
      <c r="BU3">
        <v>0</v>
      </c>
      <c r="BV3">
        <v>0</v>
      </c>
      <c r="BW3">
        <v>0</v>
      </c>
      <c r="BX3">
        <v>0</v>
      </c>
      <c r="BY3">
        <v>0</v>
      </c>
      <c r="BZ3">
        <v>0</v>
      </c>
      <c r="CA3">
        <v>0</v>
      </c>
      <c r="CB3">
        <v>0</v>
      </c>
      <c r="CC3">
        <v>0</v>
      </c>
      <c r="CD3">
        <v>0</v>
      </c>
      <c r="CE3">
        <v>0</v>
      </c>
      <c r="CF3">
        <v>0</v>
      </c>
      <c r="CG3">
        <v>0</v>
      </c>
      <c r="CH3">
        <v>0</v>
      </c>
      <c r="CI3">
        <v>0</v>
      </c>
      <c r="CJ3">
        <v>0</v>
      </c>
    </row>
    <row r="4" spans="1:88" x14ac:dyDescent="0.45">
      <c r="A4">
        <v>68</v>
      </c>
      <c r="B4">
        <v>45811.360567129603</v>
      </c>
      <c r="C4">
        <v>45811.363182870402</v>
      </c>
      <c r="D4" t="str">
        <v>890302057@moe.bh</v>
      </c>
      <c r="E4" t="str">
        <v>Afaf Hussain Ahmed Ebrahim Hussain Ahmed Ebrahim</v>
      </c>
      <c r="F4" t="str">
        <v>عفاف حسين أحمد</v>
      </c>
      <c r="G4" t="str">
        <v>قسم الحاسب الآلي</v>
      </c>
      <c r="H4" t="str">
        <v>2024-2025</v>
      </c>
      <c r="I4">
        <v>0</v>
      </c>
      <c r="J4" t="str">
        <v>الفصل الدراسي الأول</v>
      </c>
      <c r="K4" t="str">
        <v>زيارات القيادة الوسطى لجميع المعلمات</v>
      </c>
      <c r="L4">
        <v>0</v>
      </c>
      <c r="M4" t="str">
        <v>استمارة الزيارة الصفية</v>
      </c>
      <c r="N4" t="str">
        <v>الزيارة الثالثة</v>
      </c>
      <c r="O4" t="str">
        <v>يتجاوز التوقعات بكثير</v>
      </c>
      <c r="P4" t="str">
        <v>يتجاوز التوقعات بكثير</v>
      </c>
      <c r="Q4" t="str">
        <v>يتجاوز التوقعات بكثير</v>
      </c>
      <c r="R4" t="str">
        <v>يتجاوز التوقعات</v>
      </c>
      <c r="S4" t="str">
        <v>يتجاوز التوقعات بكثير</v>
      </c>
      <c r="T4" t="str">
        <v>يتجاوز التوقعات بكثير</v>
      </c>
      <c r="U4" t="str">
        <v>يتجاوز التوقعات بكثير</v>
      </c>
      <c r="V4" t="str">
        <v>يتجاوز التوقعات بكثير</v>
      </c>
      <c r="W4" t="str">
        <v>يتجاوز التوقعات</v>
      </c>
      <c r="X4" t="str">
        <v>يتجاوز التوقعات بكثير</v>
      </c>
      <c r="Y4" t="str">
        <v>يتجاوز التوقعات بكثير</v>
      </c>
      <c r="Z4" t="str">
        <v>يتجاوز التوقعات بكثير</v>
      </c>
      <c r="AA4" t="str">
        <v>يتجاوز التوقعات بكثير</v>
      </c>
      <c r="AB4" t="str">
        <v>يتجاوز التوقعات بكثير</v>
      </c>
      <c r="AC4" t="str">
        <v>يتجاوز التوقعات بكثير</v>
      </c>
      <c r="AD4" t="str">
        <v>يتجاوز التوقعات بكثير</v>
      </c>
      <c r="AE4" t="str">
        <v>يتجاوز التوقعات بكثير</v>
      </c>
      <c r="AF4" t="str">
        <v>يتجاوز التوقعات بكثير</v>
      </c>
      <c r="AG4" t="str">
        <v xml:space="preserve">ابتدعت في مراحل عرض الدرس وعرض انجازات الطالبات والاحتفاء بها </v>
      </c>
      <c r="AH4" t="str">
        <v>-</v>
      </c>
      <c r="AI4">
        <v>0</v>
      </c>
      <c r="AJ4">
        <v>0</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0</v>
      </c>
      <c r="BG4">
        <v>0</v>
      </c>
      <c r="BH4">
        <v>0</v>
      </c>
      <c r="BI4">
        <v>0</v>
      </c>
      <c r="BJ4">
        <v>0</v>
      </c>
      <c r="BK4">
        <v>0</v>
      </c>
      <c r="BL4">
        <v>0</v>
      </c>
      <c r="BM4">
        <v>0</v>
      </c>
      <c r="BN4">
        <v>0</v>
      </c>
      <c r="BO4">
        <v>0</v>
      </c>
      <c r="BP4">
        <v>0</v>
      </c>
      <c r="BQ4">
        <v>0</v>
      </c>
      <c r="BR4">
        <v>0</v>
      </c>
      <c r="BS4">
        <v>0</v>
      </c>
      <c r="BT4">
        <v>0</v>
      </c>
      <c r="BU4">
        <v>0</v>
      </c>
      <c r="BV4">
        <v>0</v>
      </c>
      <c r="BW4">
        <v>0</v>
      </c>
      <c r="BX4">
        <v>0</v>
      </c>
      <c r="BY4">
        <v>0</v>
      </c>
      <c r="BZ4">
        <v>0</v>
      </c>
      <c r="CA4">
        <v>0</v>
      </c>
      <c r="CB4">
        <v>0</v>
      </c>
      <c r="CC4">
        <v>0</v>
      </c>
      <c r="CD4">
        <v>0</v>
      </c>
      <c r="CE4">
        <v>0</v>
      </c>
      <c r="CF4">
        <v>0</v>
      </c>
      <c r="CG4">
        <v>0</v>
      </c>
      <c r="CH4">
        <v>0</v>
      </c>
      <c r="CI4">
        <v>0</v>
      </c>
      <c r="CJ4">
        <v>0</v>
      </c>
    </row>
    <row r="5" spans="1:88" x14ac:dyDescent="0.45">
      <c r="A5">
        <v>69</v>
      </c>
      <c r="B5">
        <v>45811.363275463002</v>
      </c>
      <c r="C5">
        <v>45811.3698842593</v>
      </c>
      <c r="D5" t="str">
        <v>890302057@moe.bh</v>
      </c>
      <c r="E5" t="str">
        <v>Afaf Hussain Ahmed Ebrahim Hussain Ahmed Ebrahim</v>
      </c>
      <c r="F5" t="str">
        <v>عفاف حسين أحمد</v>
      </c>
      <c r="G5" t="str">
        <v>قسم الحاسب الآلي</v>
      </c>
      <c r="H5" t="str">
        <v>2024-2025</v>
      </c>
      <c r="I5">
        <v>0</v>
      </c>
      <c r="J5" t="str">
        <v>الفصل الدراسي الثاني</v>
      </c>
      <c r="K5" t="str">
        <v>التقييم الذاتي لجميع المعلمات</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t="str">
        <v>يتجاوز التوقعات بكثير</v>
      </c>
      <c r="AO5" t="str">
        <v>يتجاوز التوقعات بكثير</v>
      </c>
      <c r="AP5" t="str">
        <v>يتجاوز التوقعات بكثير</v>
      </c>
      <c r="AQ5" t="str">
        <v>يتجاوز التوقعات بكثير</v>
      </c>
      <c r="AR5" t="str">
        <v>يتجاوز التوقعات بكثير</v>
      </c>
      <c r="AS5" t="str">
        <v>يتجاوز التوقعات بكثير</v>
      </c>
      <c r="AT5" t="str">
        <v>يتجاوز التوقعات بكثير</v>
      </c>
      <c r="AU5" t="str">
        <v>يتجاوز التوقعات بكثير</v>
      </c>
      <c r="AV5" t="str">
        <v>يتجاوز التوقعات بكثير</v>
      </c>
      <c r="AW5" t="str">
        <v>يتجاوز التوقعات بكثير</v>
      </c>
      <c r="AX5" t="str">
        <v>يتجاوز التوقعات بكثير</v>
      </c>
      <c r="AY5" t="str">
        <v>يتجاوز التوقعات بكثير</v>
      </c>
      <c r="AZ5" t="str">
        <v>يتجاوز التوقعات بكثير</v>
      </c>
      <c r="BA5" t="str">
        <v>يتجاوز التوقعات بكثير</v>
      </c>
      <c r="BB5" t="str">
        <v>يتجاوز التوقعات بكثير</v>
      </c>
      <c r="BC5" t="str">
        <v>يتجاوز التوقعات بكثير</v>
      </c>
      <c r="BD5" t="str">
        <v>يتجاوز التوقعات بكثير</v>
      </c>
      <c r="BE5" t="str">
        <v>يتجاوز التوقعات بكثير</v>
      </c>
      <c r="BF5" t="str">
        <v>أُراعي مستويات الطالبات المختلفة</v>
      </c>
      <c r="BG5" t="str">
        <v>الحاجة لتطوير استراتيجيات تعزز من استقلالية الطالبات في التعلم وتحمل المسؤولية.</v>
      </c>
      <c r="BH5" t="str">
        <v>تشجيع تنظيم لقاءات دورية مع زملاء التخصص لتبادل الخبرات والتجارب التدريسية الناجحة.</v>
      </c>
      <c r="BI5" t="str">
        <v>التركيز على تنمية مهارات طرح أسئلة تنمي التفكير النقدي، التحليلي، والاستنتاجي لدى الطالبات.</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0</v>
      </c>
      <c r="CH5">
        <v>0</v>
      </c>
      <c r="CI5">
        <v>0</v>
      </c>
      <c r="CJ5">
        <v>0</v>
      </c>
    </row>
    <row r="6" spans="1:88" x14ac:dyDescent="0.45">
      <c r="A6">
        <v>70</v>
      </c>
      <c r="B6">
        <v>45811.375115740702</v>
      </c>
      <c r="C6">
        <v>45811.376145833303</v>
      </c>
      <c r="D6" t="str">
        <v>890302057@moe.bh</v>
      </c>
      <c r="E6" t="str">
        <v>Afaf Hussain Ahmed Ebrahim Hussain Ahmed Ebrahim</v>
      </c>
      <c r="F6" t="str">
        <v>أمينة محمد موسى</v>
      </c>
      <c r="G6" t="str">
        <v>قسم الحاسب الآلي</v>
      </c>
      <c r="H6" t="str">
        <v>2024-2025</v>
      </c>
      <c r="I6">
        <v>0</v>
      </c>
      <c r="J6" t="str">
        <v>الفصل الدراسي الأول</v>
      </c>
      <c r="K6" t="str">
        <v>زيارات القيادة العليا للقيادة الوسطى</v>
      </c>
      <c r="L6">
        <v>0</v>
      </c>
      <c r="M6">
        <v>0</v>
      </c>
      <c r="N6" t="str">
        <v>الزيارة الأولى</v>
      </c>
      <c r="O6" t="str">
        <v>يتجاوز التوقعات بكثير</v>
      </c>
      <c r="P6" t="str">
        <v>يتجاوز التوقعات بكثير</v>
      </c>
      <c r="Q6" t="str">
        <v>يتجاوز التوقعات بكثير</v>
      </c>
      <c r="R6" t="str">
        <v>يتجاوز التوقعات بكثير</v>
      </c>
      <c r="S6" t="str">
        <v>يتجاوز التوقعات بكثير</v>
      </c>
      <c r="T6" t="str">
        <v>يتجاوز التوقعات بكثير</v>
      </c>
      <c r="U6" t="str">
        <v>يتجاوز التوقعات بكثير</v>
      </c>
      <c r="V6" t="str">
        <v>يتجاوز التوقعات بكثير</v>
      </c>
      <c r="W6" t="str">
        <v>يتجاوز التوقعات بكثير</v>
      </c>
      <c r="X6" t="str">
        <v>يتجاوز التوقعات بكثير</v>
      </c>
      <c r="Y6" t="str">
        <v>يتجاوز التوقعات بكثير</v>
      </c>
      <c r="Z6" t="str">
        <v>يتجاوز التوقعات بكثير</v>
      </c>
      <c r="AA6" t="str">
        <v>يتجاوز التوقعات بكثير</v>
      </c>
      <c r="AB6" t="str">
        <v>يتجاوز التوقعات بكثير</v>
      </c>
      <c r="AC6" t="str">
        <v>يتجاوز التوقعات بكثير</v>
      </c>
      <c r="AD6" t="str">
        <v>يتجاوز التوقعات بكثير</v>
      </c>
      <c r="AE6" t="str">
        <v>يتجاوز التوقعات بكثير</v>
      </c>
      <c r="AF6" t="str">
        <v>يتجاوز التوقعات بكثير</v>
      </c>
      <c r="AG6" t="str">
        <v>استراتيجيات تعليم وتعلم متنوعة ومبتكرة
آلية رائعة في تحفيز جميع الطالبات على المشاركة
دعم جميع فئات الطالبات-</v>
      </c>
      <c r="AH6" t="str">
        <v>-</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0</v>
      </c>
      <c r="CH6">
        <v>0</v>
      </c>
      <c r="CI6">
        <v>0</v>
      </c>
      <c r="CJ6">
        <v>0</v>
      </c>
    </row>
    <row r="7" spans="1:88" x14ac:dyDescent="0.45">
      <c r="A7">
        <v>71</v>
      </c>
      <c r="B7">
        <v>45811.3761689815</v>
      </c>
      <c r="C7">
        <v>45811.377164351899</v>
      </c>
      <c r="D7" t="str">
        <v>890302057@moe.bh</v>
      </c>
      <c r="E7" t="str">
        <v>Afaf Hussain Ahmed Ebrahim Hussain Ahmed Ebrahim</v>
      </c>
      <c r="F7" t="str">
        <v>أمينة محمد موسى</v>
      </c>
      <c r="G7" t="str">
        <v>قسم الحاسب الآلي</v>
      </c>
      <c r="H7" t="str">
        <v>2024-2025</v>
      </c>
      <c r="I7">
        <v>0</v>
      </c>
      <c r="J7" t="str">
        <v>الفصل الدراسي الأول</v>
      </c>
      <c r="K7" t="str">
        <v>زيارات القيادة العليا للقيادة الوسطى</v>
      </c>
      <c r="L7">
        <v>0</v>
      </c>
      <c r="M7">
        <v>0</v>
      </c>
      <c r="N7" t="str">
        <v>الزيارة الثانية</v>
      </c>
      <c r="O7" t="str">
        <v>يتجاوز التوقعات بكثير</v>
      </c>
      <c r="P7" t="str">
        <v>يتجاوز التوقعات بكثير</v>
      </c>
      <c r="Q7" t="str">
        <v>يتجاوز التوقعات بكثير</v>
      </c>
      <c r="R7" t="str">
        <v>يتجاوز التوقعات بكثير</v>
      </c>
      <c r="S7" t="str">
        <v>يتجاوز التوقعات بكثير</v>
      </c>
      <c r="T7" t="str">
        <v>يتجاوز التوقعات بكثير</v>
      </c>
      <c r="U7" t="str">
        <v>يتجاوز التوقعات بكثير</v>
      </c>
      <c r="V7" t="str">
        <v>يتجاوز التوقعات بكثير</v>
      </c>
      <c r="W7" t="str">
        <v>يتجاوز التوقعات بكثير</v>
      </c>
      <c r="X7" t="str">
        <v>يتجاوز التوقعات بكثير</v>
      </c>
      <c r="Y7" t="str">
        <v>يتجاوز التوقعات بكثير</v>
      </c>
      <c r="Z7" t="str">
        <v>يتجاوز التوقعات بكثير</v>
      </c>
      <c r="AA7" t="str">
        <v>يتجاوز التوقعات بكثير</v>
      </c>
      <c r="AB7" t="str">
        <v>يتجاوز التوقعات بكثير</v>
      </c>
      <c r="AC7" t="str">
        <v>يتجاوز التوقعات بكثير</v>
      </c>
      <c r="AD7" t="str">
        <v>يتجاوز التوقعات بكثير</v>
      </c>
      <c r="AE7" t="str">
        <v>يتجاوز التوقعات بكثير</v>
      </c>
      <c r="AF7" t="str">
        <v>يتجاوز التوقعات بكثير</v>
      </c>
      <c r="AG7" t="str">
        <v>ابتدعت في مراحل عرض الدرس وعرض انجازات الطالبات والاحتفاء بها</v>
      </c>
      <c r="AH7" t="str">
        <v>-</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row>
    <row r="8" spans="1:88" x14ac:dyDescent="0.45">
      <c r="A8">
        <v>72</v>
      </c>
      <c r="B8">
        <v>45811.377233796302</v>
      </c>
      <c r="C8">
        <v>45811.378275463001</v>
      </c>
      <c r="D8" t="str">
        <v>890302057@moe.bh</v>
      </c>
      <c r="E8" t="str">
        <v>Afaf Hussain Ahmed Ebrahim Hussain Ahmed Ebrahim</v>
      </c>
      <c r="F8" t="str">
        <v>أمينة محمد موسى</v>
      </c>
      <c r="G8" t="str">
        <v>قسم الحاسب الآلي</v>
      </c>
      <c r="H8" t="str">
        <v>2024-2025</v>
      </c>
      <c r="I8">
        <v>0</v>
      </c>
      <c r="J8" t="str">
        <v>الفصل الدراسي الأول</v>
      </c>
      <c r="K8" t="str">
        <v>زيارات القيادة العليا للقيادة الوسطى</v>
      </c>
      <c r="L8">
        <v>0</v>
      </c>
      <c r="M8">
        <v>0</v>
      </c>
      <c r="N8" t="str">
        <v>الزيارة الثالثة</v>
      </c>
      <c r="O8" t="str">
        <v>يتجاوز التوقعات بكثير</v>
      </c>
      <c r="P8" t="str">
        <v>يتجاوز التوقعات بكثير</v>
      </c>
      <c r="Q8" t="str">
        <v>يتجاوز التوقعات بكثير</v>
      </c>
      <c r="R8" t="str">
        <v>يتجاوز التوقعات بكثير</v>
      </c>
      <c r="S8" t="str">
        <v>يتجاوز التوقعات بكثير</v>
      </c>
      <c r="T8" t="str">
        <v>يتجاوز التوقعات بكثير</v>
      </c>
      <c r="U8" t="str">
        <v>يتجاوز التوقعات بكثير</v>
      </c>
      <c r="V8" t="str">
        <v>يتجاوز التوقعات بكثير</v>
      </c>
      <c r="W8" t="str">
        <v>يتجاوز التوقعات بكثير</v>
      </c>
      <c r="X8" t="str">
        <v>يتجاوز التوقعات بكثير</v>
      </c>
      <c r="Y8" t="str">
        <v>يتجاوز التوقعات بكثير</v>
      </c>
      <c r="Z8" t="str">
        <v>يتجاوز التوقعات بكثير</v>
      </c>
      <c r="AA8" t="str">
        <v>يتجاوز التوقعات بكثير</v>
      </c>
      <c r="AB8" t="str">
        <v>يتجاوز التوقعات بكثير</v>
      </c>
      <c r="AC8" t="str">
        <v>يتجاوز التوقعات بكثير</v>
      </c>
      <c r="AD8" t="str">
        <v>يتجاوز التوقعات بكثير</v>
      </c>
      <c r="AE8" t="str">
        <v>يتجاوز التوقعات بكثير</v>
      </c>
      <c r="AF8" t="str">
        <v>يتجاوز التوقعات بكثير</v>
      </c>
      <c r="AG8" t="str">
        <v>تدريب الطالبات على المهارات بشكل منظم ومبتكر وتفعيل تعليم الأقران والتعلم الذاتي بشكل فاعل</v>
      </c>
      <c r="AH8" t="str">
        <v>-</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row>
    <row r="9" spans="1:88" x14ac:dyDescent="0.45">
      <c r="A9">
        <v>73</v>
      </c>
      <c r="B9">
        <v>45811.378425925897</v>
      </c>
      <c r="C9">
        <v>45811.3825</v>
      </c>
      <c r="D9" t="str">
        <v>890302057@moe.bh</v>
      </c>
      <c r="E9" t="str">
        <v>Afaf Hussain Ahmed Ebrahim Hussain Ahmed Ebrahim</v>
      </c>
      <c r="F9" t="str">
        <v>مريم محمد الحاي</v>
      </c>
      <c r="G9" t="str">
        <v>قسم الحاسب الآلي</v>
      </c>
      <c r="H9" t="str">
        <v>2024-2025</v>
      </c>
      <c r="I9">
        <v>0</v>
      </c>
      <c r="J9" t="str">
        <v>الفصل الدراسي الأول</v>
      </c>
      <c r="K9" t="str">
        <v>زيارات القيادة الوسطى لجميع المعلمات</v>
      </c>
      <c r="L9">
        <v>0</v>
      </c>
      <c r="M9" t="str">
        <v>استمارة الزيارة الصفية</v>
      </c>
      <c r="N9" t="str">
        <v>الزيارة الأولى</v>
      </c>
      <c r="O9" t="str">
        <v>يتجاوز التوقعات بكثير</v>
      </c>
      <c r="P9" t="str">
        <v>يتجاوز التوقعات بكثير</v>
      </c>
      <c r="Q9" t="str">
        <v>يتجاوز التوقعات بكثير</v>
      </c>
      <c r="R9" t="str">
        <v>يتجاوز التوقعات بكثير</v>
      </c>
      <c r="S9" t="str">
        <v>يتجاوز التوقعات بكثير</v>
      </c>
      <c r="T9" t="str">
        <v>يتجاوز التوقعات بكثير</v>
      </c>
      <c r="U9" t="str">
        <v>يتجاوز التوقعات</v>
      </c>
      <c r="V9" t="str">
        <v>يتجاوز التوقعات بكثير</v>
      </c>
      <c r="W9" t="str">
        <v>يتجاوز التوقعات بكثير</v>
      </c>
      <c r="X9" t="str">
        <v>يتجاوز التوقعات</v>
      </c>
      <c r="Y9" t="str">
        <v>يتجاوز التوقعات بكثير</v>
      </c>
      <c r="Z9" t="str">
        <v>يتجاوز التوقعات بكثير</v>
      </c>
      <c r="AA9" t="str">
        <v>يتجاوز التوقعات بكثير</v>
      </c>
      <c r="AB9" t="str">
        <v>يتجاوز التوقعات بكثير</v>
      </c>
      <c r="AC9" t="str">
        <v>يتجاوز التوقعات بكثير</v>
      </c>
      <c r="AD9" t="str">
        <v>يتجاوز التوقعات بكثير</v>
      </c>
      <c r="AE9" t="str">
        <v>يتجاوز التوقعات بكثير</v>
      </c>
      <c r="AF9" t="str">
        <v>يتجاوز التوقعات بكثير</v>
      </c>
      <c r="AG9" t="str">
        <v xml:space="preserve">تدريب الطالبات على المهارات بشكل منظم ومبتكر </v>
      </c>
      <c r="AH9" t="str">
        <v>-</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row>
    <row r="10" spans="1:88" x14ac:dyDescent="0.45">
      <c r="A10">
        <v>74</v>
      </c>
      <c r="B10">
        <v>45811.382557870398</v>
      </c>
      <c r="C10">
        <v>45811.384351851899</v>
      </c>
      <c r="D10" t="str">
        <v>890302057@moe.bh</v>
      </c>
      <c r="E10" t="str">
        <v>Afaf Hussain Ahmed Ebrahim Hussain Ahmed Ebrahim</v>
      </c>
      <c r="F10" t="str">
        <v>مريم محمد الحاي</v>
      </c>
      <c r="G10" t="str">
        <v>قسم الحاسب الآلي</v>
      </c>
      <c r="H10" t="str">
        <v>2024-2025</v>
      </c>
      <c r="I10">
        <v>0</v>
      </c>
      <c r="J10" t="str">
        <v>الفصل الدراسي الأول</v>
      </c>
      <c r="K10" t="str">
        <v>زيارات القيادة الوسطى لجميع المعلمات</v>
      </c>
      <c r="L10">
        <v>0</v>
      </c>
      <c r="M10" t="str">
        <v>استمارة الزيارة الصفية</v>
      </c>
      <c r="N10" t="str">
        <v>الزيارة الثانية</v>
      </c>
      <c r="O10" t="str">
        <v>يتجاوز التوقعات بكثير</v>
      </c>
      <c r="P10" t="str">
        <v>يتجاوز التوقعات بكثير</v>
      </c>
      <c r="Q10" t="str">
        <v>يتجاوز التوقعات بكثير</v>
      </c>
      <c r="R10" t="str">
        <v>يتجاوز التوقعات</v>
      </c>
      <c r="S10" t="str">
        <v>يتجاوز التوقعات بكثير</v>
      </c>
      <c r="T10" t="str">
        <v>يتجاوز التوقعات بكثير</v>
      </c>
      <c r="U10" t="str">
        <v>يتجاوز التوقعات</v>
      </c>
      <c r="V10" t="str">
        <v>يتجاوز التوقعات</v>
      </c>
      <c r="W10" t="str">
        <v>يتجاوز التوقعات</v>
      </c>
      <c r="X10" t="str">
        <v>يتجاوز التوقعات</v>
      </c>
      <c r="Y10" t="str">
        <v>يتجاوز التوقعات بكثير</v>
      </c>
      <c r="Z10" t="str">
        <v>يتجاوز التوقعات</v>
      </c>
      <c r="AA10" t="str">
        <v>يتجاوز التوقعات بكثير</v>
      </c>
      <c r="AB10" t="str">
        <v>يتجاوز التوقعات بكثير</v>
      </c>
      <c r="AC10" t="str">
        <v>يتجاوز التوقعات بكثير</v>
      </c>
      <c r="AD10" t="str">
        <v>يتجاوز التوقعات بكثير</v>
      </c>
      <c r="AE10" t="str">
        <v>يتجاوز التوقعات بكثير</v>
      </c>
      <c r="AF10" t="str">
        <v>يتجاوز التوقعات بكثير</v>
      </c>
      <c r="AG10" t="str">
        <v>استراتيجيات تعليم وتعلم متنوعة ومبتكرة</v>
      </c>
      <c r="AH10" t="str">
        <v>-</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0</v>
      </c>
      <c r="CI10">
        <v>0</v>
      </c>
      <c r="CJ10">
        <v>0</v>
      </c>
    </row>
    <row r="11" spans="1:88" x14ac:dyDescent="0.45">
      <c r="A11">
        <v>75</v>
      </c>
      <c r="B11">
        <v>45811.3843865741</v>
      </c>
      <c r="C11">
        <v>45811.385347222204</v>
      </c>
      <c r="D11" t="str">
        <v>890302057@moe.bh</v>
      </c>
      <c r="E11" t="str">
        <v>Afaf Hussain Ahmed Ebrahim Hussain Ahmed Ebrahim</v>
      </c>
      <c r="F11" t="str">
        <v>مريم محمد الحاي</v>
      </c>
      <c r="G11" t="str">
        <v>قسم الحاسب الآلي</v>
      </c>
      <c r="H11" t="str">
        <v>2024-2025</v>
      </c>
      <c r="I11">
        <v>0</v>
      </c>
      <c r="J11" t="str">
        <v>الفصل الدراسي الأول</v>
      </c>
      <c r="K11" t="str">
        <v>زيارات القيادة الوسطى لجميع المعلمات</v>
      </c>
      <c r="L11">
        <v>0</v>
      </c>
      <c r="M11" t="str">
        <v>استمارة الزيارة الصفية</v>
      </c>
      <c r="N11" t="str">
        <v>الزيارة الثالثة</v>
      </c>
      <c r="O11" t="str">
        <v>يتجاوز التوقعات بكثير</v>
      </c>
      <c r="P11" t="str">
        <v>يتجاوز التوقعات بكثير</v>
      </c>
      <c r="Q11" t="str">
        <v>يتجاوز التوقعات بكثير</v>
      </c>
      <c r="R11" t="str">
        <v>يتجاوز التوقعات بكثير</v>
      </c>
      <c r="S11" t="str">
        <v>يتجاوز التوقعات بكثير</v>
      </c>
      <c r="T11" t="str">
        <v>يتجاوز التوقعات بكثير</v>
      </c>
      <c r="U11" t="str">
        <v>يتجاوز التوقعات</v>
      </c>
      <c r="V11" t="str">
        <v>يتجاوز التوقعات بكثير</v>
      </c>
      <c r="W11" t="str">
        <v>يتجاوز التوقعات بكثير</v>
      </c>
      <c r="X11" t="str">
        <v>يتجاوز التوقعات بكثير</v>
      </c>
      <c r="Y11" t="str">
        <v>يتجاوز التوقعات بكثير</v>
      </c>
      <c r="Z11" t="str">
        <v>يتجاوز التوقعات بكثير</v>
      </c>
      <c r="AA11" t="str">
        <v>يتجاوز التوقعات بكثير</v>
      </c>
      <c r="AB11" t="str">
        <v>يتجاوز التوقعات بكثير</v>
      </c>
      <c r="AC11" t="str">
        <v>يتجاوز التوقعات بكثير</v>
      </c>
      <c r="AD11" t="str">
        <v>يتجاوز التوقعات بكثير</v>
      </c>
      <c r="AE11" t="str">
        <v>يتجاوز التوقعات بكثير</v>
      </c>
      <c r="AF11" t="str">
        <v>يتجاوز التوقعات</v>
      </c>
      <c r="AG11" t="str">
        <v>عرض انجازات الطالبات والاحتفاء بها</v>
      </c>
      <c r="AH11" t="str">
        <v>-</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row>
    <row r="12" spans="1:88" x14ac:dyDescent="0.45">
      <c r="A12">
        <v>76</v>
      </c>
      <c r="B12">
        <v>45811.388032407398</v>
      </c>
      <c r="C12">
        <v>45811.391516203701</v>
      </c>
      <c r="D12" t="str">
        <v>840101929@moe.bh</v>
      </c>
      <c r="E12" t="str">
        <v>FATEMA ABDULAMEER ABDULLA HASAN</v>
      </c>
      <c r="F12" t="str">
        <v xml:space="preserve">رنى فرحان عوض بني خالد </v>
      </c>
      <c r="G12" t="str">
        <v>قسم المواد الاجتماعية</v>
      </c>
      <c r="H12" t="str">
        <v>2024-2025</v>
      </c>
      <c r="I12">
        <v>0</v>
      </c>
      <c r="J12" t="str">
        <v>الفصل الدراسي الأول</v>
      </c>
      <c r="K12" t="str">
        <v>زيارات القيادة العليا للقيادة الوسطى</v>
      </c>
      <c r="L12">
        <v>0</v>
      </c>
      <c r="M12">
        <v>0</v>
      </c>
      <c r="N12" t="str">
        <v>الزيارة الأولى</v>
      </c>
      <c r="O12" t="str">
        <v>يتجاوز التوقعات بكثير</v>
      </c>
      <c r="P12" t="str">
        <v>يتجاوز التوقعات بكثير</v>
      </c>
      <c r="Q12" t="str">
        <v>يتجاوز التوقعات بكثير</v>
      </c>
      <c r="R12" t="str">
        <v>يتجاوز التوقعات بكثير</v>
      </c>
      <c r="S12" t="str">
        <v>يتجاوز التوقعات بكثير</v>
      </c>
      <c r="T12" t="str">
        <v>يتجاوز التوقعات بكثير</v>
      </c>
      <c r="U12" t="str">
        <v>يتجاوز التوقعات بكثير</v>
      </c>
      <c r="V12" t="str">
        <v>يتجاوز التوقعات بكثير</v>
      </c>
      <c r="W12" t="str">
        <v>يتجاوز التوقعات بكثير</v>
      </c>
      <c r="X12" t="str">
        <v>يتجاوز التوقعات بكثير</v>
      </c>
      <c r="Y12" t="str">
        <v>يتجاوز التوقعات بكثير</v>
      </c>
      <c r="Z12" t="str">
        <v>يتجاوز التوقعات بكثير</v>
      </c>
      <c r="AA12" t="str">
        <v>يتجاوز التوقعات بكثير</v>
      </c>
      <c r="AB12" t="str">
        <v>يتجاوز التوقعات بكثير</v>
      </c>
      <c r="AC12" t="str">
        <v>يتجاوز التوقعات بكثير</v>
      </c>
      <c r="AD12" t="str">
        <v>يتجاوز التوقعات بكثير</v>
      </c>
      <c r="AE12" t="str">
        <v>يتجاوز التوقعات بكثير</v>
      </c>
      <c r="AF12" t="str">
        <v>يتجاوز التوقعات بكثير</v>
      </c>
      <c r="AG12" t="str">
        <v xml:space="preserve">التنويع في الاستراتيجيات المبتكرة الفاعلة المناسبة للاطار الخامس وتقديم الدعم الاكاديمي بشكل فاعل ومتميز عند تطبيق الانشطة التعليمية </v>
      </c>
      <c r="AH12" t="str">
        <v>.</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0</v>
      </c>
      <c r="CF12">
        <v>0</v>
      </c>
      <c r="CG12">
        <v>0</v>
      </c>
      <c r="CH12">
        <v>0</v>
      </c>
      <c r="CI12">
        <v>0</v>
      </c>
      <c r="CJ12">
        <v>0</v>
      </c>
    </row>
    <row r="13" spans="1:88" x14ac:dyDescent="0.45">
      <c r="A13">
        <v>77</v>
      </c>
      <c r="B13">
        <v>45811.385370370401</v>
      </c>
      <c r="C13">
        <v>45811.391689814802</v>
      </c>
      <c r="D13" t="str">
        <v>890302057@moe.bh</v>
      </c>
      <c r="E13" t="str">
        <v>Afaf Hussain Ahmed Ebrahim Hussain Ahmed Ebrahim</v>
      </c>
      <c r="F13" t="str">
        <v>بشرى عبدالكريم يحيي</v>
      </c>
      <c r="G13" t="str">
        <v>قسم الحاسب الآلي</v>
      </c>
      <c r="H13" t="str">
        <v>2024-2025</v>
      </c>
      <c r="I13">
        <v>0</v>
      </c>
      <c r="J13" t="str">
        <v>الفصل الدراسي الأول</v>
      </c>
      <c r="K13" t="str">
        <v>زيارات القيادة الوسطى لجميع المعلمات</v>
      </c>
      <c r="L13">
        <v>0</v>
      </c>
      <c r="M13" t="str">
        <v>استمارة الزيارة الصفية</v>
      </c>
      <c r="N13" t="str">
        <v>الزيارة الأولى</v>
      </c>
      <c r="O13" t="str">
        <v>يتجاوز التوقعات بكثير</v>
      </c>
      <c r="P13" t="str">
        <v>يتجاوز التوقعات بكثير</v>
      </c>
      <c r="Q13" t="str">
        <v>يتجاوز التوقعات بكثير</v>
      </c>
      <c r="R13" t="str">
        <v>يتجاوز التوقعات بكثير</v>
      </c>
      <c r="S13" t="str">
        <v>يتجاوز التوقعات بكثير</v>
      </c>
      <c r="T13" t="str">
        <v>يتجاوز التوقعات بكثير</v>
      </c>
      <c r="U13" t="str">
        <v>يتجاوز التوقعات</v>
      </c>
      <c r="V13" t="str">
        <v>يتجاوز التوقعات</v>
      </c>
      <c r="W13" t="str">
        <v>يتجاوز التوقعات بكثير</v>
      </c>
      <c r="X13" t="str">
        <v>يتجاوز التوقعات بكثير</v>
      </c>
      <c r="Y13" t="str">
        <v>يتجاوز التوقعات بكثير</v>
      </c>
      <c r="Z13" t="str">
        <v>يتجاوز التوقعات بكثير</v>
      </c>
      <c r="AA13" t="str">
        <v>يتجاوز التوقعات بكثير</v>
      </c>
      <c r="AB13" t="str">
        <v>يتجاوز التوقعات بكثير</v>
      </c>
      <c r="AC13" t="str">
        <v>يتجاوز التوقعات بكثير</v>
      </c>
      <c r="AD13" t="str">
        <v>يتجاوز التوقعات بكثير</v>
      </c>
      <c r="AE13" t="str">
        <v>يتجاوز التوقعات بكثير</v>
      </c>
      <c r="AF13" t="str">
        <v>يتجاوز التوقعات بكثير</v>
      </c>
      <c r="AG13" t="str">
        <v>آلية رائعة في تحفيز جميع الطالبات على المشاركة</v>
      </c>
      <c r="AH13" t="str">
        <v>-</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0</v>
      </c>
      <c r="CI13">
        <v>0</v>
      </c>
      <c r="CJ13">
        <v>0</v>
      </c>
    </row>
    <row r="14" spans="1:88" x14ac:dyDescent="0.45">
      <c r="A14">
        <v>78</v>
      </c>
      <c r="B14">
        <v>45811.391724537003</v>
      </c>
      <c r="C14">
        <v>45811.393263888902</v>
      </c>
      <c r="D14" t="str">
        <v>890302057@moe.bh</v>
      </c>
      <c r="E14" t="str">
        <v>Afaf Hussain Ahmed Ebrahim Hussain Ahmed Ebrahim</v>
      </c>
      <c r="F14" t="str">
        <v>بشرى عبدالكريم يحيي</v>
      </c>
      <c r="G14" t="str">
        <v>قسم الحاسب الآلي</v>
      </c>
      <c r="H14" t="str">
        <v>2024-2025</v>
      </c>
      <c r="I14">
        <v>0</v>
      </c>
      <c r="J14" t="str">
        <v>الفصل الدراسي الأول</v>
      </c>
      <c r="K14" t="str">
        <v>زيارات القيادة الوسطى لجميع المعلمات</v>
      </c>
      <c r="L14">
        <v>0</v>
      </c>
      <c r="M14" t="str">
        <v>استمارة الزيارة الصفية</v>
      </c>
      <c r="N14" t="str">
        <v>الزيارة الثانية</v>
      </c>
      <c r="O14" t="str">
        <v>يتجاوز التوقعات بكثير</v>
      </c>
      <c r="P14" t="str">
        <v>يتجاوز التوقعات بكثير</v>
      </c>
      <c r="Q14" t="str">
        <v>يتجاوز التوقعات بكثير</v>
      </c>
      <c r="R14" t="str">
        <v>يتجاوز التوقعات بكثير</v>
      </c>
      <c r="S14" t="str">
        <v>يتجاوز التوقعات بكثير</v>
      </c>
      <c r="T14" t="str">
        <v>يتجاوز التوقعات بكثير</v>
      </c>
      <c r="U14" t="str">
        <v>يتجاوز التوقعات بكثير</v>
      </c>
      <c r="V14" t="str">
        <v>يتجاوز التوقعات بكثير</v>
      </c>
      <c r="W14" t="str">
        <v>يتجاوز التوقعات</v>
      </c>
      <c r="X14" t="str">
        <v>يتجاوز التوقعات بكثير</v>
      </c>
      <c r="Y14" t="str">
        <v>يتجاوز التوقعات بكثير</v>
      </c>
      <c r="Z14" t="str">
        <v>يتجاوز التوقعات بكثير</v>
      </c>
      <c r="AA14" t="str">
        <v>يتجاوز التوقعات بكثير</v>
      </c>
      <c r="AB14" t="str">
        <v>يتجاوز التوقعات بكثير</v>
      </c>
      <c r="AC14" t="str">
        <v>يتجاوز التوقعات بكثير</v>
      </c>
      <c r="AD14" t="str">
        <v>يتجاوز التوقعات بكثير</v>
      </c>
      <c r="AE14" t="str">
        <v>يتجاوز التوقعات بكثير</v>
      </c>
      <c r="AF14" t="str">
        <v>يتجاوز التوقعات بكثير</v>
      </c>
      <c r="AG14" t="str">
        <v>استراتيجيات تعليم وتعلم متنوعة ومبتكرة</v>
      </c>
      <c r="AH14" t="str">
        <v>-</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row>
    <row r="15" spans="1:88" x14ac:dyDescent="0.45">
      <c r="A15">
        <v>79</v>
      </c>
      <c r="B15">
        <v>45811.391678240703</v>
      </c>
      <c r="C15">
        <v>45811.393842592603</v>
      </c>
      <c r="D15" t="str">
        <v>840101929@moe.bh</v>
      </c>
      <c r="E15" t="str">
        <v>FATEMA ABDULAMEER ABDULLA HASAN</v>
      </c>
      <c r="F15" t="str">
        <v xml:space="preserve">رنى فرحان عوض بني خالد </v>
      </c>
      <c r="G15" t="str">
        <v>قسم المواد الاجتماعية</v>
      </c>
      <c r="H15" t="str">
        <v>2024-2025</v>
      </c>
      <c r="I15">
        <v>0</v>
      </c>
      <c r="J15" t="str">
        <v>الفصل الدراسي الأول</v>
      </c>
      <c r="K15" t="str">
        <v>زيارات القيادة العليا للقيادة الوسطى</v>
      </c>
      <c r="L15">
        <v>0</v>
      </c>
      <c r="M15">
        <v>0</v>
      </c>
      <c r="N15" t="str">
        <v>الزيارة الثانية</v>
      </c>
      <c r="O15" t="str">
        <v>يتجاوز التوقعات بكثير</v>
      </c>
      <c r="P15" t="str">
        <v>يتجاوز التوقعات بكثير</v>
      </c>
      <c r="Q15" t="str">
        <v>يتجاوز التوقعات بكثير</v>
      </c>
      <c r="R15" t="str">
        <v>يتجاوز التوقعات بكثير</v>
      </c>
      <c r="S15" t="str">
        <v>يتجاوز التوقعات بكثير</v>
      </c>
      <c r="T15" t="str">
        <v>يتجاوز التوقعات بكثير</v>
      </c>
      <c r="U15" t="str">
        <v>يتجاوز التوقعات بكثير</v>
      </c>
      <c r="V15" t="str">
        <v>يتجاوز التوقعات بكثير</v>
      </c>
      <c r="W15" t="str">
        <v>يتجاوز التوقعات بكثير</v>
      </c>
      <c r="X15" t="str">
        <v>يتجاوز التوقعات بكثير</v>
      </c>
      <c r="Y15" t="str">
        <v>يتجاوز التوقعات بكثير</v>
      </c>
      <c r="Z15" t="str">
        <v>يتجاوز التوقعات بكثير</v>
      </c>
      <c r="AA15" t="str">
        <v>يتجاوز التوقعات بكثير</v>
      </c>
      <c r="AB15" t="str">
        <v>يتجاوز التوقعات بكثير</v>
      </c>
      <c r="AC15" t="str">
        <v>يتجاوز التوقعات بكثير</v>
      </c>
      <c r="AD15" t="str">
        <v>يتجاوز التوقعات بكثير</v>
      </c>
      <c r="AE15" t="str">
        <v>يتجاوز التوقعات بكثير</v>
      </c>
      <c r="AF15" t="str">
        <v>يتجاوز التوقعات بكثير</v>
      </c>
      <c r="AG15" t="str">
        <v xml:space="preserve">اداء متميز للموقف التعليمي ومتسلسل يحتوي جميع عناصر الدرس الجيد </v>
      </c>
      <c r="AH15" t="str">
        <v>.</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row>
    <row r="16" spans="1:88" x14ac:dyDescent="0.45">
      <c r="A16">
        <v>80</v>
      </c>
      <c r="B16">
        <v>45811.391261574099</v>
      </c>
      <c r="C16">
        <v>45811.393877314797</v>
      </c>
      <c r="D16" t="str">
        <v>841204802@moe.bh</v>
      </c>
      <c r="E16" t="str">
        <v>RUQAYAH YOUSIF ABDULLA SHARIF</v>
      </c>
      <c r="F16" t="str">
        <v>رقية يوسف عبدا لله  شريف</v>
      </c>
      <c r="G16" t="str">
        <v>قسم اللغة الانجليزية</v>
      </c>
      <c r="H16" t="str">
        <v>2024-2025</v>
      </c>
      <c r="I16">
        <v>0</v>
      </c>
      <c r="J16" t="str">
        <v>الفصل الدراسي الأول</v>
      </c>
      <c r="K16" t="str">
        <v>زيارات القيادة العليا للقيادة الوسطى</v>
      </c>
      <c r="L16">
        <v>0</v>
      </c>
      <c r="M16">
        <v>0</v>
      </c>
      <c r="N16" t="str">
        <v>الزيارة الأولى</v>
      </c>
      <c r="O16" t="str">
        <v>يتجاوز التوقعات بكثير</v>
      </c>
      <c r="P16" t="str">
        <v>يتجاوز التوقعات بكثير</v>
      </c>
      <c r="Q16" t="str">
        <v>يتجاوز التوقعات بكثير</v>
      </c>
      <c r="R16" t="str">
        <v>يتجاوز التوقعات بكثير</v>
      </c>
      <c r="S16" t="str">
        <v>يتجاوز التوقعات بكثير</v>
      </c>
      <c r="T16" t="str">
        <v>يتجاوز التوقعات بكثير</v>
      </c>
      <c r="U16" t="str">
        <v>يتجاوز التوقعات بكثير</v>
      </c>
      <c r="V16" t="str">
        <v>يتجاوز التوقعات بكثير</v>
      </c>
      <c r="W16" t="str">
        <v>يتجاوز التوقعات بكثير</v>
      </c>
      <c r="X16" t="str">
        <v>يتجاوز التوقعات بكثير</v>
      </c>
      <c r="Y16" t="str">
        <v>يتجاوز التوقعات بكثير</v>
      </c>
      <c r="Z16" t="str">
        <v>يتجاوز التوقعات بكثير</v>
      </c>
      <c r="AA16" t="str">
        <v>يتجاوز التوقعات بكثير</v>
      </c>
      <c r="AB16" t="str">
        <v>يتجاوز التوقعات بكثير</v>
      </c>
      <c r="AC16" t="str">
        <v>يتجاوز التوقعات بكثير</v>
      </c>
      <c r="AD16" t="str">
        <v>يتجاوز التوقعات بكثير</v>
      </c>
      <c r="AE16" t="str">
        <v>يتجاوز التوقعات بكثير</v>
      </c>
      <c r="AF16" t="str">
        <v>يتجاوز التوقعات بكثير</v>
      </c>
      <c r="AG16" t="str">
        <v>1. تنوع الاستراتيحيات
2. مراعاة الفروق الفردية
3. الاستفادة من نتائج التقويم في دعم الفئات بشكل فعال</v>
      </c>
      <c r="AH16" t="str">
        <v>-</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0</v>
      </c>
      <c r="CD16">
        <v>0</v>
      </c>
      <c r="CE16">
        <v>0</v>
      </c>
      <c r="CF16">
        <v>0</v>
      </c>
      <c r="CG16">
        <v>0</v>
      </c>
      <c r="CH16">
        <v>0</v>
      </c>
      <c r="CI16">
        <v>0</v>
      </c>
      <c r="CJ16">
        <v>0</v>
      </c>
    </row>
    <row r="17" spans="1:88" x14ac:dyDescent="0.45">
      <c r="A17">
        <v>81</v>
      </c>
      <c r="B17">
        <v>45811.393275463</v>
      </c>
      <c r="C17">
        <v>45811.394560185203</v>
      </c>
      <c r="D17" t="str">
        <v>890302057@moe.bh</v>
      </c>
      <c r="E17" t="str">
        <v>Afaf Hussain Ahmed Ebrahim Hussain Ahmed Ebrahim</v>
      </c>
      <c r="F17" t="str">
        <v>بشرى عبدالكريم يحيي</v>
      </c>
      <c r="G17" t="str">
        <v>قسم الحاسب الآلي</v>
      </c>
      <c r="H17" t="str">
        <v>2024-2025</v>
      </c>
      <c r="I17">
        <v>0</v>
      </c>
      <c r="J17" t="str">
        <v>الفصل الدراسي الأول</v>
      </c>
      <c r="K17" t="str">
        <v>زيارات القيادة الوسطى لجميع المعلمات</v>
      </c>
      <c r="L17">
        <v>0</v>
      </c>
      <c r="M17" t="str">
        <v>استمارة الزيارة الصفية</v>
      </c>
      <c r="N17" t="str">
        <v>الزيارة الثالثة</v>
      </c>
      <c r="O17" t="str">
        <v>يتجاوز التوقعات بكثير</v>
      </c>
      <c r="P17" t="str">
        <v>يتجاوز التوقعات بكثير</v>
      </c>
      <c r="Q17" t="str">
        <v>يتجاوز التوقعات بكثير</v>
      </c>
      <c r="R17" t="str">
        <v>يتجاوز التوقعات</v>
      </c>
      <c r="S17" t="str">
        <v>يتجاوز التوقعات بكثير</v>
      </c>
      <c r="T17" t="str">
        <v>يتجاوز التوقعات بكثير</v>
      </c>
      <c r="U17" t="str">
        <v>يتجاوز التوقعات</v>
      </c>
      <c r="V17" t="str">
        <v>يتجاوز التوقعات بكثير</v>
      </c>
      <c r="W17" t="str">
        <v>يتجاوز التوقعات بكثير</v>
      </c>
      <c r="X17" t="str">
        <v>يتجاوز التوقعات بكثير</v>
      </c>
      <c r="Y17" t="str">
        <v>يتجاوز التوقعات بكثير</v>
      </c>
      <c r="Z17" t="str">
        <v>يتجاوز التوقعات بكثير</v>
      </c>
      <c r="AA17" t="str">
        <v>يتجاوز التوقعات</v>
      </c>
      <c r="AB17" t="str">
        <v>يتجاوز التوقعات بكثير</v>
      </c>
      <c r="AC17" t="str">
        <v>يتجاوز التوقعات بكثير</v>
      </c>
      <c r="AD17" t="str">
        <v>يتجاوز التوقعات بكثير</v>
      </c>
      <c r="AE17" t="str">
        <v>يتجاوز التوقعات بكثير</v>
      </c>
      <c r="AF17" t="str">
        <v>يتجاوز التوقعات بكثير</v>
      </c>
      <c r="AG17" t="str">
        <v>تدريب الطالبات على المهارات بشكل منظم ومبتكر</v>
      </c>
      <c r="AH17" t="str">
        <v>-</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row>
    <row r="18" spans="1:88" x14ac:dyDescent="0.45">
      <c r="A18">
        <v>82</v>
      </c>
      <c r="B18">
        <v>45811.393923611096</v>
      </c>
      <c r="C18">
        <v>45811.397245370397</v>
      </c>
      <c r="D18" t="str">
        <v>841204802@moe.bh</v>
      </c>
      <c r="E18" t="str">
        <v>RUQAYAH YOUSIF ABDULLA SHARIF</v>
      </c>
      <c r="F18" t="str">
        <v>رقية يوسف عبدا لله  شريف</v>
      </c>
      <c r="G18" t="str">
        <v>قسم اللغة الانجليزية</v>
      </c>
      <c r="H18" t="str">
        <v>2024-2025</v>
      </c>
      <c r="I18">
        <v>0</v>
      </c>
      <c r="J18" t="str">
        <v>الفصل الدراسي الأول</v>
      </c>
      <c r="K18" t="str">
        <v>زيارات القيادة العليا للقيادة الوسطى</v>
      </c>
      <c r="L18">
        <v>0</v>
      </c>
      <c r="M18">
        <v>0</v>
      </c>
      <c r="N18" t="str">
        <v>الزيارة الثانية</v>
      </c>
      <c r="O18" t="str">
        <v>يتجاوز التوقعات بكثير</v>
      </c>
      <c r="P18" t="str">
        <v>يتجاوز التوقعات بكثير</v>
      </c>
      <c r="Q18" t="str">
        <v>يتجاوز التوقعات بكثير</v>
      </c>
      <c r="R18" t="str">
        <v>يتجاوز التوقعات بكثير</v>
      </c>
      <c r="S18" t="str">
        <v>يتجاوز التوقعات بكثير</v>
      </c>
      <c r="T18" t="str">
        <v>يتجاوز التوقعات بكثير</v>
      </c>
      <c r="U18" t="str">
        <v>يتجاوز التوقعات بكثير</v>
      </c>
      <c r="V18" t="str">
        <v>يتجاوز التوقعات بكثير</v>
      </c>
      <c r="W18" t="str">
        <v>يتجاوز التوقعات بكثير</v>
      </c>
      <c r="X18" t="str">
        <v>يتجاوز التوقعات بكثير</v>
      </c>
      <c r="Y18" t="str">
        <v>يتجاوز التوقعات بكثير</v>
      </c>
      <c r="Z18" t="str">
        <v>يتجاوز التوقعات بكثير</v>
      </c>
      <c r="AA18" t="str">
        <v>يتجاوز التوقعات بكثير</v>
      </c>
      <c r="AB18" t="str">
        <v>يتجاوز التوقعات بكثير</v>
      </c>
      <c r="AC18" t="str">
        <v>يتجاوز التوقعات بكثير</v>
      </c>
      <c r="AD18" t="str">
        <v>يتجاوز التوقعات بكثير</v>
      </c>
      <c r="AE18" t="str">
        <v>يتجاوز التوقعات بكثير</v>
      </c>
      <c r="AF18" t="str">
        <v>يتجاوز التوقعات بكثير</v>
      </c>
      <c r="AG18" t="str">
        <v>1. تنوع اساليب التحفيز عبر بطاقات النسح وملصقات تشجيعية
2. اظهار الطالبات مهاراتهن من خلال إعداد استبانة عن القراءة وعرض نتائجها كنشاط استهلالي بالاضافة اللى اجراء مقابلة بين طالبة وقارئة حول عادات القراءة وعرض مسابقة بعد المقابلة
3. تدريب الطالبات على مهارات اللغة الانجليزية "الاستماع والقراءة و الكتابة والتحدث" في حصة واحدة</v>
      </c>
      <c r="AH18" t="str">
        <v>1. اظهار الدعم الاكاديمي بشكل اوضح بعد نشاط التقييم للطالبات اللاتي اخفقن</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row>
    <row r="19" spans="1:88" x14ac:dyDescent="0.45">
      <c r="A19">
        <v>83</v>
      </c>
      <c r="B19">
        <v>45811.395219907397</v>
      </c>
      <c r="C19">
        <v>45811.397569444402</v>
      </c>
      <c r="D19" t="str">
        <v>840101929@moe.bh</v>
      </c>
      <c r="E19" t="str">
        <v>FATEMA ABDULAMEER ABDULLA HASAN</v>
      </c>
      <c r="F19" t="str">
        <v xml:space="preserve">رنى فرحان عوض بني خالد </v>
      </c>
      <c r="G19" t="str">
        <v>قسم المواد الاجتماعية</v>
      </c>
      <c r="H19" t="str">
        <v>2024-2025</v>
      </c>
      <c r="I19">
        <v>0</v>
      </c>
      <c r="J19" t="str">
        <v>الفصل الدراسي الأول</v>
      </c>
      <c r="K19" t="str">
        <v>زيارات القيادة العليا للقيادة الوسطى</v>
      </c>
      <c r="L19">
        <v>0</v>
      </c>
      <c r="M19">
        <v>0</v>
      </c>
      <c r="N19" t="str">
        <v>الزيارة الثانية</v>
      </c>
      <c r="O19" t="str">
        <v>يتجاوز التوقعات بكثير</v>
      </c>
      <c r="P19" t="str">
        <v>يتجاوز التوقعات بكثير</v>
      </c>
      <c r="Q19" t="str">
        <v>يتجاوز التوقعات بكثير</v>
      </c>
      <c r="R19" t="str">
        <v>يتجاوز التوقعات بكثير</v>
      </c>
      <c r="S19" t="str">
        <v>يتجاوز التوقعات بكثير</v>
      </c>
      <c r="T19" t="str">
        <v>يتجاوز التوقعات بكثير</v>
      </c>
      <c r="U19" t="str">
        <v>يتجاوز التوقعات بكثير</v>
      </c>
      <c r="V19" t="str">
        <v>يتجاوز التوقعات بكثير</v>
      </c>
      <c r="W19" t="str">
        <v>يتجاوز التوقعات بكثير</v>
      </c>
      <c r="X19" t="str">
        <v>يتجاوز التوقعات بكثير</v>
      </c>
      <c r="Y19" t="str">
        <v>يتجاوز التوقعات بكثير</v>
      </c>
      <c r="Z19" t="str">
        <v>يتجاوز التوقعات بكثير</v>
      </c>
      <c r="AA19" t="str">
        <v>يتجاوز التوقعات بكثير</v>
      </c>
      <c r="AB19" t="str">
        <v>يتجاوز التوقعات بكثير</v>
      </c>
      <c r="AC19" t="str">
        <v>يتجاوز التوقعات بكثير</v>
      </c>
      <c r="AD19" t="str">
        <v>يتجاوز التوقعات بكثير</v>
      </c>
      <c r="AE19" t="str">
        <v>يتجاوز التوقعات بكثير</v>
      </c>
      <c r="AF19" t="str">
        <v>يتجاوز التوقعات بكثير</v>
      </c>
      <c r="AG19" t="str">
        <v>اداء متميز للموقف التعليمي ومتسلسل يحتوي على جميع عناصر الدرس الجيد</v>
      </c>
      <c r="AH19" t="str">
        <v>.</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row>
    <row r="20" spans="1:88" x14ac:dyDescent="0.45">
      <c r="A20">
        <v>85</v>
      </c>
      <c r="B20">
        <v>45811.397650462997</v>
      </c>
      <c r="C20">
        <v>45811.3999652778</v>
      </c>
      <c r="D20" t="str">
        <v>841204802@moe.bh</v>
      </c>
      <c r="E20" t="str">
        <v>RUQAYAH YOUSIF ABDULLA SHARIF</v>
      </c>
      <c r="F20" t="str">
        <v>رقية يوسف عبدا لله  شريف</v>
      </c>
      <c r="G20" t="str">
        <v>قسم اللغة الانجليزية</v>
      </c>
      <c r="H20" t="str">
        <v>2024-2025</v>
      </c>
      <c r="I20">
        <v>0</v>
      </c>
      <c r="J20" t="str">
        <v>الفصل الدراسي الأول</v>
      </c>
      <c r="K20" t="str">
        <v>زيارات القيادة العليا للقيادة الوسطى</v>
      </c>
      <c r="L20">
        <v>0</v>
      </c>
      <c r="M20">
        <v>0</v>
      </c>
      <c r="N20" t="str">
        <v>الزيارة الثالثة</v>
      </c>
      <c r="O20" t="str">
        <v>يتجاوز التوقعات بكثير</v>
      </c>
      <c r="P20" t="str">
        <v>يتجاوز التوقعات بكثير</v>
      </c>
      <c r="Q20" t="str">
        <v>يتجاوز التوقعات بكثير</v>
      </c>
      <c r="R20" t="str">
        <v>يتجاوز التوقعات بكثير</v>
      </c>
      <c r="S20" t="str">
        <v>يتجاوز التوقعات بكثير</v>
      </c>
      <c r="T20" t="str">
        <v>يتجاوز التوقعات بكثير</v>
      </c>
      <c r="U20" t="str">
        <v>يتجاوز التوقعات بكثير</v>
      </c>
      <c r="V20" t="str">
        <v>يتجاوز التوقعات بكثير</v>
      </c>
      <c r="W20" t="str">
        <v>يتجاوز التوقعات بكثير</v>
      </c>
      <c r="X20" t="str">
        <v>يتجاوز التوقعات بكثير</v>
      </c>
      <c r="Y20" t="str">
        <v>يتجاوز التوقعات بكثير</v>
      </c>
      <c r="Z20" t="str">
        <v>يتجاوز التوقعات بكثير</v>
      </c>
      <c r="AA20" t="str">
        <v>يتجاوز التوقعات بكثير</v>
      </c>
      <c r="AB20" t="str">
        <v>يتجاوز التوقعات بكثير</v>
      </c>
      <c r="AC20" t="str">
        <v>يتجاوز التوقعات بكثير</v>
      </c>
      <c r="AD20" t="str">
        <v>يتجاوز التوقعات بكثير</v>
      </c>
      <c r="AE20" t="str">
        <v>يتجاوز التوقعات بكثير</v>
      </c>
      <c r="AF20" t="str">
        <v>يتجاوز التوقعات بكثير</v>
      </c>
      <c r="AG20" t="str">
        <v>1. تنوع وتمايز الانشطة المقدمة
2. وضوح فاعل للادوار القيادية طوال الحصة
3. تنوع وفعالية استراتيجيات التعلم</v>
      </c>
      <c r="AH20" t="str">
        <v>-</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row>
    <row r="21" spans="1:88" x14ac:dyDescent="0.45">
      <c r="A21">
        <v>86</v>
      </c>
      <c r="B21">
        <v>45811.399537037003</v>
      </c>
      <c r="C21">
        <v>45811.401331018496</v>
      </c>
      <c r="D21" t="str">
        <v>840101929@moe.bh</v>
      </c>
      <c r="E21" t="str">
        <v>FATEMA ABDULAMEER ABDULLA HASAN</v>
      </c>
      <c r="F21" t="str">
        <v xml:space="preserve">علياء محمد احمد فردان </v>
      </c>
      <c r="G21" t="str">
        <v>قسم المواد الاجتماعية</v>
      </c>
      <c r="H21" t="str">
        <v>2024-2025</v>
      </c>
      <c r="I21">
        <v>0</v>
      </c>
      <c r="J21" t="str">
        <v>الفصل الدراسي الأول</v>
      </c>
      <c r="K21" t="str">
        <v>زيارات القيادة الوسطى لجميع المعلمات</v>
      </c>
      <c r="L21">
        <v>0</v>
      </c>
      <c r="M21" t="str">
        <v>استمارة الزيارة الصفية</v>
      </c>
      <c r="N21" t="str">
        <v>الزيارة الثانية</v>
      </c>
      <c r="O21" t="str">
        <v>يتجاوز التوقعات بكثير</v>
      </c>
      <c r="P21" t="str">
        <v>يتجاوز التوقعات بكثير</v>
      </c>
      <c r="Q21" t="str">
        <v>يتجاوز التوقعات بكثير</v>
      </c>
      <c r="R21" t="str">
        <v>يتجاوز التوقعات بكثير</v>
      </c>
      <c r="S21" t="str">
        <v>يتجاوز التوقعات بكثير</v>
      </c>
      <c r="T21" t="str">
        <v>يتجاوز التوقعات بكثير</v>
      </c>
      <c r="U21" t="str">
        <v>يتجاوز التوقعات بكثير</v>
      </c>
      <c r="V21" t="str">
        <v>يتجاوز التوقعات بكثير</v>
      </c>
      <c r="W21" t="str">
        <v>يتجاوز التوقعات بكثير</v>
      </c>
      <c r="X21" t="str">
        <v>يتجاوز التوقعات بكثير</v>
      </c>
      <c r="Y21" t="str">
        <v>يتجاوز التوقعات بكثير</v>
      </c>
      <c r="Z21" t="str">
        <v>يتجاوز التوقعات بكثير</v>
      </c>
      <c r="AA21" t="str">
        <v>يتجاوز التوقعات بكثير</v>
      </c>
      <c r="AB21" t="str">
        <v>يتجاوز التوقعات بكثير</v>
      </c>
      <c r="AC21" t="str">
        <v>يتجاوز التوقعات بكثير</v>
      </c>
      <c r="AD21" t="str">
        <v>يتجاوز التوقعات بكثير</v>
      </c>
      <c r="AE21" t="str">
        <v>يتجاوز التوقعات بكثير</v>
      </c>
      <c r="AF21" t="str">
        <v>يتجاوز التوقعات بكثير</v>
      </c>
      <c r="AG21" t="str">
        <v xml:space="preserve">اداء متميز للموقف التعليمي ومتسلسل ويحتوي على جميع عناصر الدرس الجيد </v>
      </c>
      <c r="AH21" t="str">
        <v>.</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row>
    <row r="22" spans="1:88" x14ac:dyDescent="0.45">
      <c r="A22">
        <v>87</v>
      </c>
      <c r="B22">
        <v>45811.400219907402</v>
      </c>
      <c r="C22">
        <v>45811.401689814797</v>
      </c>
      <c r="D22" t="str">
        <v>841204802@moe.bh</v>
      </c>
      <c r="E22" t="str">
        <v>RUQAYAH YOUSIF ABDULLA SHARIF</v>
      </c>
      <c r="F22" t="str">
        <v>إيمان أحمد حسن</v>
      </c>
      <c r="G22" t="str">
        <v>قسم اللغة الانجليزية</v>
      </c>
      <c r="H22" t="str">
        <v>2024-2025</v>
      </c>
      <c r="I22">
        <v>0</v>
      </c>
      <c r="J22" t="str">
        <v>الفصل الدراسي الأول</v>
      </c>
      <c r="K22" t="str">
        <v>زيارات القيادة الوسطى لجميع المعلمات</v>
      </c>
      <c r="L22">
        <v>0</v>
      </c>
      <c r="M22" t="str">
        <v>استمارة الزيارة الصفية</v>
      </c>
      <c r="N22" t="str">
        <v>الزيارة الأولى</v>
      </c>
      <c r="O22" t="str">
        <v>يتجاوز التوقعات بكثير</v>
      </c>
      <c r="P22" t="str">
        <v>يتجاوز التوقعات بكثير</v>
      </c>
      <c r="Q22" t="str">
        <v>يتجاوز التوقعات بكثير</v>
      </c>
      <c r="R22" t="str">
        <v>يتجاوز التوقعات بكثير</v>
      </c>
      <c r="S22" t="str">
        <v>يتجاوز التوقعات بكثير</v>
      </c>
      <c r="T22" t="str">
        <v>يتجاوز التوقعات بكثير</v>
      </c>
      <c r="U22" t="str">
        <v>يتجاوز التوقعات بكثير</v>
      </c>
      <c r="V22" t="str">
        <v>يتجاوز التوقعات بكثير</v>
      </c>
      <c r="W22" t="str">
        <v>يتجاوز التوقعات بكثير</v>
      </c>
      <c r="X22" t="str">
        <v>يتجاوز التوقعات بكثير</v>
      </c>
      <c r="Y22" t="str">
        <v>يتجاوز التوقعات بكثير</v>
      </c>
      <c r="Z22" t="str">
        <v>يتجاوز التوقعات بكثير</v>
      </c>
      <c r="AA22" t="str">
        <v>يتجاوز التوقعات بكثير</v>
      </c>
      <c r="AB22" t="str">
        <v>يتجاوز التوقعات بكثير</v>
      </c>
      <c r="AC22" t="str">
        <v>يتجاوز التوقعات بكثير</v>
      </c>
      <c r="AD22" t="str">
        <v>يتجاوز التوقعات بكثير</v>
      </c>
      <c r="AE22" t="str">
        <v>يتجاوز التوقعات بكثير</v>
      </c>
      <c r="AF22" t="str">
        <v>يتجاوز التوقعات بكثير</v>
      </c>
      <c r="AG22" t="str">
        <v>1. تنوع الاستراتيجيات
2. مراعاة الفروق الفردية
3. الاستقادة من نتائج التقويم
4. تفعيل الادوار القيادية للطالبات</v>
      </c>
      <c r="AH22" t="str">
        <v>-</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c r="CJ22">
        <v>0</v>
      </c>
    </row>
    <row r="23" spans="1:88" x14ac:dyDescent="0.45">
      <c r="A23">
        <v>88</v>
      </c>
      <c r="B23">
        <v>45811.388159722199</v>
      </c>
      <c r="C23">
        <v>45811.402037036998</v>
      </c>
      <c r="D23" t="str">
        <v>800906489@moe.bh</v>
      </c>
      <c r="E23" t="str">
        <v>Zainab Redha Hasan Ali</v>
      </c>
      <c r="F23" t="str">
        <v xml:space="preserve">زينب رضا حسن علي </v>
      </c>
      <c r="G23" t="str">
        <v>قسم المواد الاجتماعية</v>
      </c>
      <c r="H23" t="str">
        <v>2024-2025</v>
      </c>
      <c r="I23">
        <v>0</v>
      </c>
      <c r="J23" t="str">
        <v>الفصل الدراسي الأول</v>
      </c>
      <c r="K23" t="str">
        <v>زيارات القيادة الوسطى لجميع المعلمات</v>
      </c>
      <c r="L23">
        <v>0</v>
      </c>
      <c r="M23" t="str">
        <v>استمارة الزيارة الصفية</v>
      </c>
      <c r="N23" t="str">
        <v>الزيارة الأولى</v>
      </c>
      <c r="O23" t="str">
        <v>يتجاوز التوقعات بكثير</v>
      </c>
      <c r="P23" t="str">
        <v>يتجاوز التوقعات بكثير</v>
      </c>
      <c r="Q23" t="str">
        <v>يتجاوز التوقعات بكثير</v>
      </c>
      <c r="R23" t="str">
        <v>يتجاوز التوقعات بكثير</v>
      </c>
      <c r="S23" t="str">
        <v>يتجاوز التوقعات بكثير</v>
      </c>
      <c r="T23" t="str">
        <v>يتجاوز التوقعات بكثير</v>
      </c>
      <c r="U23" t="str">
        <v>يتجاوز التوقعات بكثير</v>
      </c>
      <c r="V23" t="str">
        <v>يتجاوز التوقعات بكثير</v>
      </c>
      <c r="W23" t="str">
        <v>يتجاوز التوقعات بكثير</v>
      </c>
      <c r="X23" t="str">
        <v>يتجاوز التوقعات بكثير</v>
      </c>
      <c r="Y23" t="str">
        <v>يتجاوز التوقعات بكثير</v>
      </c>
      <c r="Z23" t="str">
        <v>يتجاوز التوقعات بكثير</v>
      </c>
      <c r="AA23" t="str">
        <v>يتجاوز التوقعات بكثير</v>
      </c>
      <c r="AB23" t="str">
        <v>يتجاوز التوقعات بكثير</v>
      </c>
      <c r="AC23" t="str">
        <v>يتجاوز التوقعات بكثير</v>
      </c>
      <c r="AD23" t="str">
        <v>يتجاوز التوقعات بكثير</v>
      </c>
      <c r="AE23" t="str">
        <v>يتجاوز التوقعات بكثير</v>
      </c>
      <c r="AF23" t="str">
        <v>يتجاوز التوقعات بكثير</v>
      </c>
      <c r="AG23" t="str">
        <v>أداء متميز للموقف التعليمي ومتسلسل يحوي جميع عناصر الدرس الجيد</v>
      </c>
      <c r="AH23" t="str">
        <v>_</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row>
    <row r="24" spans="1:88" x14ac:dyDescent="0.45">
      <c r="A24">
        <v>89</v>
      </c>
      <c r="B24">
        <v>45811.401747685202</v>
      </c>
      <c r="C24">
        <v>45811.403344907398</v>
      </c>
      <c r="D24" t="str">
        <v>841204802@moe.bh</v>
      </c>
      <c r="E24" t="str">
        <v>RUQAYAH YOUSIF ABDULLA SHARIF</v>
      </c>
      <c r="F24" t="str">
        <v>إيمان أحمد حسن</v>
      </c>
      <c r="G24" t="str">
        <v>قسم اللغة الانجليزية</v>
      </c>
      <c r="H24" t="str">
        <v>2024-2025</v>
      </c>
      <c r="I24">
        <v>0</v>
      </c>
      <c r="J24" t="str">
        <v>الفصل الدراسي الأول</v>
      </c>
      <c r="K24" t="str">
        <v>زيارات القيادة الوسطى لجميع المعلمات</v>
      </c>
      <c r="L24">
        <v>0</v>
      </c>
      <c r="M24" t="str">
        <v>استمارة الزيارة الصفية</v>
      </c>
      <c r="N24" t="str">
        <v>الزيارة الثانية</v>
      </c>
      <c r="O24" t="str">
        <v>يتجاوز التوقعات بكثير</v>
      </c>
      <c r="P24" t="str">
        <v>يتجاوز التوقعات بكثير</v>
      </c>
      <c r="Q24" t="str">
        <v>يتجاوز التوقعات بكثير</v>
      </c>
      <c r="R24" t="str">
        <v>يتجاوز التوقعات بكثير</v>
      </c>
      <c r="S24" t="str">
        <v>يتجاوز التوقعات بكثير</v>
      </c>
      <c r="T24" t="str">
        <v>يتجاوز التوقعات بكثير</v>
      </c>
      <c r="U24" t="str">
        <v>يتجاوز التوقعات بكثير</v>
      </c>
      <c r="V24" t="str">
        <v>يتجاوز التوقعات بكثير</v>
      </c>
      <c r="W24" t="str">
        <v>يتجاوز التوقعات بكثير</v>
      </c>
      <c r="X24" t="str">
        <v>يتجاوز التوقعات بكثير</v>
      </c>
      <c r="Y24" t="str">
        <v>يتجاوز التوقعات بكثير</v>
      </c>
      <c r="Z24" t="str">
        <v>يتجاوز التوقعات بكثير</v>
      </c>
      <c r="AA24" t="str">
        <v>يتجاوز التوقعات بكثير</v>
      </c>
      <c r="AB24" t="str">
        <v>يتجاوز التوقعات بكثير</v>
      </c>
      <c r="AC24" t="str">
        <v>يتجاوز التوقعات بكثير</v>
      </c>
      <c r="AD24" t="str">
        <v>يتجاوز التوقعات بكثير</v>
      </c>
      <c r="AE24" t="str">
        <v>يتجاوز التوقعات بكثير</v>
      </c>
      <c r="AF24" t="str">
        <v>يتجاوز التوقعات بكثير</v>
      </c>
      <c r="AG24" t="str">
        <v>1. تفعيل الادوار القيادية
2. مراعاة الفروق الفردية
3. تنوع اساليب التحفيز اللفظي والغير لفظي
4. تنوع الاستراتيجيات
5. استثمار الوقت بطريقة فعالة</v>
      </c>
      <c r="AH24" t="str">
        <v>-</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c r="CI24">
        <v>0</v>
      </c>
      <c r="CJ24">
        <v>0</v>
      </c>
    </row>
    <row r="25" spans="1:88" x14ac:dyDescent="0.45">
      <c r="A25">
        <v>90</v>
      </c>
      <c r="B25">
        <v>45811.403391203698</v>
      </c>
      <c r="C25">
        <v>45811.404976851903</v>
      </c>
      <c r="D25" t="str">
        <v>841204802@moe.bh</v>
      </c>
      <c r="E25" t="str">
        <v>RUQAYAH YOUSIF ABDULLA SHARIF</v>
      </c>
      <c r="F25" t="str">
        <v>إيمان أحمد حسن</v>
      </c>
      <c r="G25" t="str">
        <v>قسم اللغة الانجليزية</v>
      </c>
      <c r="H25" t="str">
        <v>2024-2025</v>
      </c>
      <c r="I25">
        <v>0</v>
      </c>
      <c r="J25" t="str">
        <v>الفصل الدراسي الأول</v>
      </c>
      <c r="K25" t="str">
        <v>زيارات القيادة الوسطى لجميع المعلمات</v>
      </c>
      <c r="L25">
        <v>0</v>
      </c>
      <c r="M25" t="str">
        <v>استمارة الزيارة الصفية</v>
      </c>
      <c r="N25" t="str">
        <v>الزيارة الثالثة</v>
      </c>
      <c r="O25" t="str">
        <v>يتجاوز التوقعات بكثير</v>
      </c>
      <c r="P25" t="str">
        <v>يتجاوز التوقعات بكثير</v>
      </c>
      <c r="Q25" t="str">
        <v>يتجاوز التوقعات بكثير</v>
      </c>
      <c r="R25" t="str">
        <v>يتجاوز التوقعات بكثير</v>
      </c>
      <c r="S25" t="str">
        <v>يتجاوز التوقعات بكثير</v>
      </c>
      <c r="T25" t="str">
        <v>يتجاوز التوقعات بكثير</v>
      </c>
      <c r="U25" t="str">
        <v>يتجاوز التوقعات بكثير</v>
      </c>
      <c r="V25" t="str">
        <v>يتجاوز التوقعات بكثير</v>
      </c>
      <c r="W25" t="str">
        <v>يتجاوز التوقعات بكثير</v>
      </c>
      <c r="X25" t="str">
        <v>يتجاوز التوقعات بكثير</v>
      </c>
      <c r="Y25" t="str">
        <v>يتجاوز التوقعات بكثير</v>
      </c>
      <c r="Z25" t="str">
        <v>يتجاوز التوقعات بكثير</v>
      </c>
      <c r="AA25" t="str">
        <v>يتجاوز التوقعات بكثير</v>
      </c>
      <c r="AB25" t="str">
        <v>يتجاوز التوقعات بكثير</v>
      </c>
      <c r="AC25" t="str">
        <v>يتجاوز التوقعات بكثير</v>
      </c>
      <c r="AD25" t="str">
        <v>يتجاوز التوقعات بكثير</v>
      </c>
      <c r="AE25" t="str">
        <v>يتجاوز التوقعات بكثير</v>
      </c>
      <c r="AF25" t="str">
        <v>يتجاوز التوقعات بكثير</v>
      </c>
      <c r="AG25" t="str">
        <v>1. المعلمة مبدعة وعلاقتها وطيدة مع الطالباتط
2. استخدام استراتيجيات مختلفة والاستفادة من نتائج التقويم
3. تنوع اساليب التحفيز اللفظي والغير لفظي</v>
      </c>
      <c r="AH25" t="str">
        <v>-</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row>
    <row r="26" spans="1:88" x14ac:dyDescent="0.45">
      <c r="A26">
        <v>91</v>
      </c>
      <c r="B26">
        <v>45811.401481481502</v>
      </c>
      <c r="C26">
        <v>45811.406585648103</v>
      </c>
      <c r="D26" t="str">
        <v>840101929@moe.bh</v>
      </c>
      <c r="E26" t="str">
        <v>FATEMA ABDULAMEER ABDULLA HASAN</v>
      </c>
      <c r="F26" t="str">
        <v xml:space="preserve">علياء محمد احمد فردان </v>
      </c>
      <c r="G26" t="str">
        <v>قسم المواد الاجتماعية</v>
      </c>
      <c r="H26" t="str">
        <v>2024-2025</v>
      </c>
      <c r="I26">
        <v>0</v>
      </c>
      <c r="J26" t="str">
        <v>الفصل الدراسي الأول</v>
      </c>
      <c r="K26" t="str">
        <v>زيارات القيادة الوسطى لجميع المعلمات</v>
      </c>
      <c r="L26">
        <v>0</v>
      </c>
      <c r="M26" t="str">
        <v>استمارة الزيارة الصفية</v>
      </c>
      <c r="N26" t="str">
        <v>الزيارة الثالثة</v>
      </c>
      <c r="O26" t="str">
        <v>يتجاوز التوقعات بكثير</v>
      </c>
      <c r="P26" t="str">
        <v>يتجاوز التوقعات بكثير</v>
      </c>
      <c r="Q26" t="str">
        <v>يتجاوز التوقعات بكثير</v>
      </c>
      <c r="R26" t="str">
        <v>يتجاوز التوقعات بكثير</v>
      </c>
      <c r="S26" t="str">
        <v>يتجاوز التوقعات بكثير</v>
      </c>
      <c r="T26" t="str">
        <v>يتجاوز التوقعات بكثير</v>
      </c>
      <c r="U26" t="str">
        <v>يتجاوز التوقعات بكثير</v>
      </c>
      <c r="V26" t="str">
        <v>يتجاوز التوقعات بكثير</v>
      </c>
      <c r="W26" t="str">
        <v>يتجاوز التوقعات بكثير</v>
      </c>
      <c r="X26" t="str">
        <v>يتجاوز التوقعات بكثير</v>
      </c>
      <c r="Y26" t="str">
        <v>يتجاوز التوقعات بكثير</v>
      </c>
      <c r="Z26" t="str">
        <v>يتجاوز التوقعات بكثير</v>
      </c>
      <c r="AA26" t="str">
        <v>يتجاوز التوقعات بكثير</v>
      </c>
      <c r="AB26" t="str">
        <v>يتجاوز التوقعات بكثير</v>
      </c>
      <c r="AC26" t="str">
        <v>يتجاوز التوقعات بكثير</v>
      </c>
      <c r="AD26" t="str">
        <v>يتجاوز التوقعات بكثير</v>
      </c>
      <c r="AE26" t="str">
        <v>يتجاوز التوقعات بكثير</v>
      </c>
      <c r="AF26" t="str">
        <v>يتجاوز التوقعات بكثير</v>
      </c>
      <c r="AG26" t="str">
        <v xml:space="preserve">اداء متميز للموقف التعليمي ومتسلسل ويحتوي على جميع عناصر الدرس </v>
      </c>
      <c r="AH26" t="str">
        <v>.</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row>
    <row r="27" spans="1:88" x14ac:dyDescent="0.45">
      <c r="A27">
        <v>92</v>
      </c>
      <c r="B27">
        <v>45811.405011574097</v>
      </c>
      <c r="C27">
        <v>45811.408159722203</v>
      </c>
      <c r="D27" t="str">
        <v>841204802@moe.bh</v>
      </c>
      <c r="E27" t="str">
        <v>RUQAYAH YOUSIF ABDULLA SHARIF</v>
      </c>
      <c r="F27" t="str">
        <v>كوثر عبدعلي عبدالعال</v>
      </c>
      <c r="G27" t="str">
        <v>قسم اللغة الانجليزية</v>
      </c>
      <c r="H27" t="str">
        <v>2024-2025</v>
      </c>
      <c r="I27">
        <v>0</v>
      </c>
      <c r="J27" t="str">
        <v>الفصل الدراسي الأول</v>
      </c>
      <c r="K27" t="str">
        <v>زيارات القيادة الوسطى لجميع المعلمات</v>
      </c>
      <c r="L27">
        <v>0</v>
      </c>
      <c r="M27" t="str">
        <v>استمارة الزيارة الصفية</v>
      </c>
      <c r="N27" t="str">
        <v>الزيارة الأولى</v>
      </c>
      <c r="O27" t="str">
        <v>يتجاوز التوقعات بكثير</v>
      </c>
      <c r="P27" t="str">
        <v>يتجاوز التوقعات بكثير</v>
      </c>
      <c r="Q27" t="str">
        <v>يتجاوز التوقعات بكثير</v>
      </c>
      <c r="R27" t="str">
        <v>يتجاوز التوقعات بكثير</v>
      </c>
      <c r="S27" t="str">
        <v>يتجاوز التوقعات بكثير</v>
      </c>
      <c r="T27" t="str">
        <v>يتجاوز التوقعات بكثير</v>
      </c>
      <c r="U27" t="str">
        <v>يتجاوز التوقعات بكثير</v>
      </c>
      <c r="V27" t="str">
        <v>يتجاوز التوقعات بكثير</v>
      </c>
      <c r="W27" t="str">
        <v>يتجاوز التوقعات بكثير</v>
      </c>
      <c r="X27" t="str">
        <v>يتجاوز التوقعات بكثير</v>
      </c>
      <c r="Y27" t="str">
        <v>يتجاوز التوقعات بكثير</v>
      </c>
      <c r="Z27" t="str">
        <v>يتجاوز التوقعات بكثير</v>
      </c>
      <c r="AA27" t="str">
        <v>يتجاوز التوقعات بكثير</v>
      </c>
      <c r="AB27" t="str">
        <v>يتجاوز التوقعات بكثير</v>
      </c>
      <c r="AC27" t="str">
        <v>يتجاوز التوقعات بكثير</v>
      </c>
      <c r="AD27" t="str">
        <v>يتجاوز التوقعات بكثير</v>
      </c>
      <c r="AE27" t="str">
        <v>يتجاوز التوقعات بكثير</v>
      </c>
      <c r="AF27" t="str">
        <v>يتجاوز التوقعات بكثير</v>
      </c>
      <c r="AG27" t="str">
        <v>1. تنوع اساليب التحفيز
2. تنوع الاستراتيجيات المستخدمة
3. مراعاة الفروق الفردية للطالبات
4. تفعيل الادوار القيادية</v>
      </c>
      <c r="AH27" t="str">
        <v>-</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row>
    <row r="28" spans="1:88" x14ac:dyDescent="0.45">
      <c r="A28">
        <v>93</v>
      </c>
      <c r="B28">
        <v>45811.4067939815</v>
      </c>
      <c r="C28">
        <v>45811.408240740697</v>
      </c>
      <c r="D28" t="str">
        <v>840101929@moe.bh</v>
      </c>
      <c r="E28" t="str">
        <v>FATEMA ABDULAMEER ABDULLA HASAN</v>
      </c>
      <c r="F28" t="str">
        <v xml:space="preserve">فاطمة عبدالامير عبدالله </v>
      </c>
      <c r="G28" t="str">
        <v>قسم المواد الاجتماعية</v>
      </c>
      <c r="H28" t="str">
        <v>2024-2025</v>
      </c>
      <c r="I28">
        <v>0</v>
      </c>
      <c r="J28" t="str">
        <v>الفصل الدراسي الأول</v>
      </c>
      <c r="K28" t="str">
        <v>زيارات القيادة الوسطى لجميع المعلمات</v>
      </c>
      <c r="L28">
        <v>0</v>
      </c>
      <c r="M28" t="str">
        <v>استمارة الزيارة الصفية</v>
      </c>
      <c r="N28" t="str">
        <v>الزيارة الأولى</v>
      </c>
      <c r="O28" t="str">
        <v>يتجاوز التوقعات بكثير</v>
      </c>
      <c r="P28" t="str">
        <v>يتجاوز التوقعات بكثير</v>
      </c>
      <c r="Q28" t="str">
        <v>يتجاوز التوقعات بكثير</v>
      </c>
      <c r="R28" t="str">
        <v>يتجاوز التوقعات بكثير</v>
      </c>
      <c r="S28" t="str">
        <v>يتجاوز التوقعات بكثير</v>
      </c>
      <c r="T28" t="str">
        <v>يتجاوز التوقعات بكثير</v>
      </c>
      <c r="U28" t="str">
        <v>يتجاوز التوقعات بكثير</v>
      </c>
      <c r="V28" t="str">
        <v>يتجاوز التوقعات بكثير</v>
      </c>
      <c r="W28" t="str">
        <v>يتجاوز التوقعات بكثير</v>
      </c>
      <c r="X28" t="str">
        <v>يتجاوز التوقعات بكثير</v>
      </c>
      <c r="Y28" t="str">
        <v>يتجاوز التوقعات بكثير</v>
      </c>
      <c r="Z28" t="str">
        <v>يتجاوز التوقعات بكثير</v>
      </c>
      <c r="AA28" t="str">
        <v>يتجاوز التوقعات بكثير</v>
      </c>
      <c r="AB28" t="str">
        <v>يتجاوز التوقعات بكثير</v>
      </c>
      <c r="AC28" t="str">
        <v>يتجاوز التوقعات بكثير</v>
      </c>
      <c r="AD28" t="str">
        <v>يتجاوز التوقعات بكثير</v>
      </c>
      <c r="AE28" t="str">
        <v>يتجاوز التوقعات بكثير</v>
      </c>
      <c r="AF28" t="str">
        <v>يتجاوز التوقعات بكثير</v>
      </c>
      <c r="AG28" t="str">
        <v xml:space="preserve">اداء متميز للموقف التعليميومتسلسل ويحتوي على جميع عناصر الدرس الجيد </v>
      </c>
      <c r="AH28" t="str">
        <v>.</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row>
    <row r="29" spans="1:88" x14ac:dyDescent="0.45">
      <c r="A29">
        <v>94</v>
      </c>
      <c r="B29">
        <v>45811.408379629604</v>
      </c>
      <c r="C29">
        <v>45811.409097222197</v>
      </c>
      <c r="D29" t="str">
        <v>840101929@moe.bh</v>
      </c>
      <c r="E29" t="str">
        <v>FATEMA ABDULAMEER ABDULLA HASAN</v>
      </c>
      <c r="F29" t="str">
        <v xml:space="preserve">فاطمة عبدالامير عبدالله </v>
      </c>
      <c r="G29" t="str">
        <v>قسم المواد الاجتماعية</v>
      </c>
      <c r="H29" t="str">
        <v>2024-2025</v>
      </c>
      <c r="I29">
        <v>0</v>
      </c>
      <c r="J29" t="str">
        <v>الفصل الدراسي الأول</v>
      </c>
      <c r="K29" t="str">
        <v>زيارات القيادة الوسطى لجميع المعلمات</v>
      </c>
      <c r="L29">
        <v>0</v>
      </c>
      <c r="M29" t="str">
        <v>استمارة الزيارة الصفية</v>
      </c>
      <c r="N29" t="str">
        <v>الزيارة الثانية</v>
      </c>
      <c r="O29" t="str">
        <v>يتجاوز التوقعات بكثير</v>
      </c>
      <c r="P29" t="str">
        <v>يتجاوز التوقعات بكثير</v>
      </c>
      <c r="Q29" t="str">
        <v>يتجاوز التوقعات بكثير</v>
      </c>
      <c r="R29" t="str">
        <v>يتجاوز التوقعات بكثير</v>
      </c>
      <c r="S29" t="str">
        <v>يتجاوز التوقعات بكثير</v>
      </c>
      <c r="T29" t="str">
        <v>يتجاوز التوقعات بكثير</v>
      </c>
      <c r="U29" t="str">
        <v>يتجاوز التوقعات بكثير</v>
      </c>
      <c r="V29" t="str">
        <v>يتجاوز التوقعات بكثير</v>
      </c>
      <c r="W29" t="str">
        <v>يتجاوز التوقعات بكثير</v>
      </c>
      <c r="X29" t="str">
        <v>يتجاوز التوقعات بكثير</v>
      </c>
      <c r="Y29" t="str">
        <v>يتجاوز التوقعات بكثير</v>
      </c>
      <c r="Z29" t="str">
        <v>يتجاوز التوقعات بكثير</v>
      </c>
      <c r="AA29" t="str">
        <v>يتجاوز التوقعات بكثير</v>
      </c>
      <c r="AB29" t="str">
        <v>يتجاوز التوقعات بكثير</v>
      </c>
      <c r="AC29" t="str">
        <v>يتجاوز التوقعات بكثير</v>
      </c>
      <c r="AD29" t="str">
        <v>يتجاوز التوقعات بكثير</v>
      </c>
      <c r="AE29" t="str">
        <v>يتجاوز التوقعات بكثير</v>
      </c>
      <c r="AF29" t="str">
        <v>يتجاوز التوقعات بكثير</v>
      </c>
      <c r="AG29" t="str">
        <v>اداء متميز للموقف التعليميومتسلسل ويحتوي على جميع عناصر الدرس الجيد</v>
      </c>
      <c r="AH29" t="str">
        <v>.</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0</v>
      </c>
      <c r="CI29">
        <v>0</v>
      </c>
      <c r="CJ29">
        <v>0</v>
      </c>
    </row>
    <row r="30" spans="1:88" x14ac:dyDescent="0.45">
      <c r="A30">
        <v>95</v>
      </c>
      <c r="B30">
        <v>45811.408194444397</v>
      </c>
      <c r="C30">
        <v>45811.409236111103</v>
      </c>
      <c r="D30" t="str">
        <v>841204802@moe.bh</v>
      </c>
      <c r="E30" t="str">
        <v>RUQAYAH YOUSIF ABDULLA SHARIF</v>
      </c>
      <c r="F30" t="str">
        <v>كوثر عبدعلي عبدالعال</v>
      </c>
      <c r="G30" t="str">
        <v>قسم اللغة الانجليزية</v>
      </c>
      <c r="H30" t="str">
        <v>2024-2025</v>
      </c>
      <c r="I30">
        <v>0</v>
      </c>
      <c r="J30" t="str">
        <v>الفصل الدراسي الأول</v>
      </c>
      <c r="K30" t="str">
        <v>زيارات القيادة الوسطى لجميع المعلمات</v>
      </c>
      <c r="L30">
        <v>0</v>
      </c>
      <c r="M30" t="str">
        <v>استمارة الزيارة الصفية</v>
      </c>
      <c r="N30" t="str">
        <v>الزيارة الثانية</v>
      </c>
      <c r="O30" t="str">
        <v>يتجاوز التوقعات بكثير</v>
      </c>
      <c r="P30" t="str">
        <v>يتجاوز التوقعات بكثير</v>
      </c>
      <c r="Q30" t="str">
        <v>يتجاوز التوقعات بكثير</v>
      </c>
      <c r="R30" t="str">
        <v>يتجاوز التوقعات بكثير</v>
      </c>
      <c r="S30" t="str">
        <v>يتجاوز التوقعات بكثير</v>
      </c>
      <c r="T30" t="str">
        <v>يتجاوز التوقعات بكثير</v>
      </c>
      <c r="U30" t="str">
        <v>يتجاوز التوقعات بكثير</v>
      </c>
      <c r="V30" t="str">
        <v>يتجاوز التوقعات بكثير</v>
      </c>
      <c r="W30" t="str">
        <v>يتجاوز التوقعات بكثير</v>
      </c>
      <c r="X30" t="str">
        <v>يتجاوز التوقعات بكثير</v>
      </c>
      <c r="Y30" t="str">
        <v>يتجاوز التوقعات بكثير</v>
      </c>
      <c r="Z30" t="str">
        <v>يتجاوز التوقعات بكثير</v>
      </c>
      <c r="AA30" t="str">
        <v>يتجاوز التوقعات بكثير</v>
      </c>
      <c r="AB30" t="str">
        <v>يتجاوز التوقعات بكثير</v>
      </c>
      <c r="AC30" t="str">
        <v>يتجاوز التوقعات بكثير</v>
      </c>
      <c r="AD30" t="str">
        <v>يتجاوز التوقعات بكثير</v>
      </c>
      <c r="AE30" t="str">
        <v>يتجاوز التوقعات بكثير</v>
      </c>
      <c r="AF30" t="str">
        <v>يتجاوز التوقعات بكثير</v>
      </c>
      <c r="AG30" t="str">
        <v>1. ربط الانشطة بالمجتمع المحلي
2. تفعيل الادوار القيادية
3. تنوع الاستراتيجيات واساليب التحفيز</v>
      </c>
      <c r="AH30" t="str">
        <v>-</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row>
    <row r="31" spans="1:88" x14ac:dyDescent="0.45">
      <c r="A31">
        <v>96</v>
      </c>
      <c r="B31">
        <v>45811.409143518496</v>
      </c>
      <c r="C31">
        <v>45811.41</v>
      </c>
      <c r="D31" t="str">
        <v>840101929@moe.bh</v>
      </c>
      <c r="E31" t="str">
        <v>FATEMA ABDULAMEER ABDULLA HASAN</v>
      </c>
      <c r="F31" t="str">
        <v xml:space="preserve">فاطمة عبدالامير عبدالله </v>
      </c>
      <c r="G31" t="str">
        <v>قسم المواد الاجتماعية</v>
      </c>
      <c r="H31" t="str">
        <v>2024-2025</v>
      </c>
      <c r="I31">
        <v>0</v>
      </c>
      <c r="J31" t="str">
        <v>الفصل الدراسي الأول</v>
      </c>
      <c r="K31" t="str">
        <v>زيارات القيادة الوسطى لجميع المعلمات</v>
      </c>
      <c r="L31">
        <v>0</v>
      </c>
      <c r="M31" t="str">
        <v>استمارة الزيارة الصفية</v>
      </c>
      <c r="N31" t="str">
        <v>الزيارة الثالثة</v>
      </c>
      <c r="O31" t="str">
        <v>يتجاوز التوقعات بكثير</v>
      </c>
      <c r="P31" t="str">
        <v>يتجاوز التوقعات بكثير</v>
      </c>
      <c r="Q31" t="str">
        <v>يتجاوز التوقعات بكثير</v>
      </c>
      <c r="R31" t="str">
        <v>يتجاوز التوقعات بكثير</v>
      </c>
      <c r="S31" t="str">
        <v>يتجاوز التوقعات بكثير</v>
      </c>
      <c r="T31" t="str">
        <v>يتجاوز التوقعات بكثير</v>
      </c>
      <c r="U31" t="str">
        <v>يتجاوز التوقعات بكثير</v>
      </c>
      <c r="V31" t="str">
        <v>يتجاوز التوقعات بكثير</v>
      </c>
      <c r="W31" t="str">
        <v>يتجاوز التوقعات بكثير</v>
      </c>
      <c r="X31" t="str">
        <v>يتجاوز التوقعات بكثير</v>
      </c>
      <c r="Y31" t="str">
        <v>يتجاوز التوقعات بكثير</v>
      </c>
      <c r="Z31" t="str">
        <v>يتجاوز التوقعات بكثير</v>
      </c>
      <c r="AA31" t="str">
        <v>يتجاوز التوقعات بكثير</v>
      </c>
      <c r="AB31" t="str">
        <v>يتجاوز التوقعات بكثير</v>
      </c>
      <c r="AC31" t="str">
        <v>يتجاوز التوقعات بكثير</v>
      </c>
      <c r="AD31" t="str">
        <v>يتجاوز التوقعات بكثير</v>
      </c>
      <c r="AE31" t="str">
        <v>يتجاوز التوقعات بكثير</v>
      </c>
      <c r="AF31" t="str">
        <v>يتجاوز التوقعات بكثير</v>
      </c>
      <c r="AG31" t="str">
        <v>اداء متميز للموقف التعليمي ومتسلسل ويحتوي على جميع عناصر الدرس الجيد</v>
      </c>
      <c r="AH31" t="str">
        <v>.</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0</v>
      </c>
      <c r="CH31">
        <v>0</v>
      </c>
      <c r="CI31">
        <v>0</v>
      </c>
      <c r="CJ31">
        <v>0</v>
      </c>
    </row>
    <row r="32" spans="1:88" x14ac:dyDescent="0.45">
      <c r="A32">
        <v>97</v>
      </c>
      <c r="B32">
        <v>45811.408564814803</v>
      </c>
      <c r="C32">
        <v>45811.411967592598</v>
      </c>
      <c r="D32" t="str">
        <v>800906489@moe.bh</v>
      </c>
      <c r="E32" t="str">
        <v>Zainab Redha Hasan Ali</v>
      </c>
      <c r="F32" t="str">
        <v xml:space="preserve">زينب رضا حسن علي </v>
      </c>
      <c r="G32" t="str">
        <v>قسم المواد الاجتماعية</v>
      </c>
      <c r="H32" t="str">
        <v>2024-2025</v>
      </c>
      <c r="I32">
        <v>0</v>
      </c>
      <c r="J32" t="str">
        <v>الفصل الدراسي الأول</v>
      </c>
      <c r="K32" t="str">
        <v>زيارات القيادة الوسطى لجميع المعلمات</v>
      </c>
      <c r="L32">
        <v>0</v>
      </c>
      <c r="M32" t="str">
        <v>استمارة الزيارة الصفية</v>
      </c>
      <c r="N32" t="str">
        <v>الزيارة الثانية</v>
      </c>
      <c r="O32" t="str">
        <v>يتجاوز التوقعات بكثير</v>
      </c>
      <c r="P32" t="str">
        <v>يتجاوز التوقعات بكثير</v>
      </c>
      <c r="Q32" t="str">
        <v>يتجاوز التوقعات بكثير</v>
      </c>
      <c r="R32" t="str">
        <v>يتجاوز التوقعات بكثير</v>
      </c>
      <c r="S32" t="str">
        <v>يتجاوز التوقعات بكثير</v>
      </c>
      <c r="T32" t="str">
        <v>يتجاوز التوقعات بكثير</v>
      </c>
      <c r="U32" t="str">
        <v>يتجاوز التوقعات بكثير</v>
      </c>
      <c r="V32" t="str">
        <v>يتجاوز التوقعات بكثير</v>
      </c>
      <c r="W32" t="str">
        <v>يتجاوز التوقعات بكثير</v>
      </c>
      <c r="X32" t="str">
        <v>يتجاوز التوقعات بكثير</v>
      </c>
      <c r="Y32" t="str">
        <v>يتجاوز التوقعات بكثير</v>
      </c>
      <c r="Z32" t="str">
        <v>يتجاوز التوقعات بكثير</v>
      </c>
      <c r="AA32" t="str">
        <v>يتجاوز التوقعات بكثير</v>
      </c>
      <c r="AB32" t="str">
        <v>يتجاوز التوقعات بكثير</v>
      </c>
      <c r="AC32" t="str">
        <v>يتجاوز التوقعات بكثير</v>
      </c>
      <c r="AD32" t="str">
        <v>يتجاوز التوقعات بكثير</v>
      </c>
      <c r="AE32" t="str">
        <v>يتجاوز التوقعات بكثير</v>
      </c>
      <c r="AF32" t="str">
        <v>يتجاوز التوقعات بكثير</v>
      </c>
      <c r="AG32" t="str">
        <v xml:space="preserve">أداء متميز للموقف التعليمي ومتسلسل يحوي جميع عناصر الدرس </v>
      </c>
      <c r="AH32" t="str">
        <v>_</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row>
    <row r="33" spans="1:88" x14ac:dyDescent="0.45">
      <c r="A33">
        <v>98</v>
      </c>
      <c r="B33">
        <v>45811.407962963</v>
      </c>
      <c r="C33">
        <v>45811.413124999999</v>
      </c>
      <c r="D33" t="str">
        <v>840103310@moe.bh</v>
      </c>
      <c r="E33" t="str">
        <v>FATIMA ABDULSAHEB ABDULMABI ASGHAR</v>
      </c>
      <c r="F33" t="str">
        <v>معصومة حسن عبدالله</v>
      </c>
      <c r="G33" t="str">
        <v>قسم التربية الفنية</v>
      </c>
      <c r="H33" t="str">
        <v>2024-2025</v>
      </c>
      <c r="I33">
        <v>0</v>
      </c>
      <c r="J33" t="str">
        <v>الفصل الدراسي الأول</v>
      </c>
      <c r="K33" t="str">
        <v>زيارات القيادة الوسطى لجميع المعلمات</v>
      </c>
      <c r="L33">
        <v>0</v>
      </c>
      <c r="M33" t="str">
        <v>استمارة الزيارة الصفية</v>
      </c>
      <c r="N33" t="str">
        <v>الزيارة الأولى</v>
      </c>
      <c r="O33" t="str">
        <v>يتجاوز التوقعات بكثير</v>
      </c>
      <c r="P33" t="str">
        <v>يتجاوز التوقعات بكثير</v>
      </c>
      <c r="Q33" t="str">
        <v>يتجاوز التوقعات بكثير</v>
      </c>
      <c r="R33" t="str">
        <v>يتجاوز التوقعات بكثير</v>
      </c>
      <c r="S33" t="str">
        <v>يتجاوز التوقعات بكثير</v>
      </c>
      <c r="T33" t="str">
        <v>يتجاوز التوقعات بكثير</v>
      </c>
      <c r="U33" t="str">
        <v>يتجاوز التوقعات بكثير</v>
      </c>
      <c r="V33" t="str">
        <v>يتجاوز التوقعات بكثير</v>
      </c>
      <c r="W33" t="str">
        <v>يتجاوز التوقعات بكثير</v>
      </c>
      <c r="X33" t="str">
        <v>يتجاوز التوقعات بكثير</v>
      </c>
      <c r="Y33" t="str">
        <v>يتجاوز التوقعات بكثير</v>
      </c>
      <c r="Z33" t="str">
        <v>يتجاوز التوقعات بكثير</v>
      </c>
      <c r="AA33" t="str">
        <v>يتجاوز التوقعات بكثير</v>
      </c>
      <c r="AB33" t="str">
        <v>يتجاوز التوقعات بكثير</v>
      </c>
      <c r="AC33" t="str">
        <v>يتجاوز التوقعات بكثير</v>
      </c>
      <c r="AD33" t="str">
        <v>يتجاوز التوقعات بكثير</v>
      </c>
      <c r="AE33" t="str">
        <v>يتجاوز التوقعات بكثير</v>
      </c>
      <c r="AF33" t="str">
        <v>يتجاوز التوقعات بكثير</v>
      </c>
      <c r="AG33" t="str">
        <v xml:space="preserve">-التدرج في تقديم الأنشطة الفنية.
-تحفيز الطالبات و زيادة الدافعية خلال الحصة.
-انهماك في التعلم و عند التطبيق العملي لدى الطالبات </v>
      </c>
      <c r="AH33" t="str">
        <v>لا يوجد</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0</v>
      </c>
    </row>
    <row r="34" spans="1:88" x14ac:dyDescent="0.45">
      <c r="A34">
        <v>99</v>
      </c>
      <c r="B34">
        <v>45811.408298611103</v>
      </c>
      <c r="C34">
        <v>45811.413692129601</v>
      </c>
      <c r="D34" t="str">
        <v>770508340@moe.bh</v>
      </c>
      <c r="E34" t="str">
        <v>JALILAH ALAWI S. AHMED FADHUL</v>
      </c>
      <c r="F34" t="str">
        <v>أسماء خليل إبراهيم خليفة</v>
      </c>
      <c r="G34" t="str">
        <v>قسم التربية الاسرية</v>
      </c>
      <c r="H34" t="str">
        <v>2024-2025</v>
      </c>
      <c r="I34">
        <v>0</v>
      </c>
      <c r="J34" t="str">
        <v>الفصل الدراسي الأول</v>
      </c>
      <c r="K34" t="str">
        <v>زيارات القيادة الوسطى لجميع المعلمات</v>
      </c>
      <c r="L34">
        <v>0</v>
      </c>
      <c r="M34" t="str">
        <v>استمارة الزيارة الصفية</v>
      </c>
      <c r="N34" t="str">
        <v>الزيارة الأولى</v>
      </c>
      <c r="O34" t="str">
        <v>يتجاوز التوقعات بكثير</v>
      </c>
      <c r="P34" t="str">
        <v>يتجاوز التوقعات بكثير</v>
      </c>
      <c r="Q34" t="str">
        <v>يتجاوز التوقعات بكثير</v>
      </c>
      <c r="R34" t="str">
        <v>يتجاوز التوقعات بكثير</v>
      </c>
      <c r="S34" t="str">
        <v>يتجاوز التوقعات بكثير</v>
      </c>
      <c r="T34" t="str">
        <v>يتجاوز التوقعات بكثير</v>
      </c>
      <c r="U34" t="str">
        <v>يتجاوز التوقعات بكثير</v>
      </c>
      <c r="V34" t="str">
        <v>يتجاوز التوقعات</v>
      </c>
      <c r="W34" t="str">
        <v>يتجاوز التوقعات بكثير</v>
      </c>
      <c r="X34" t="str">
        <v>يتجاوز التوقعات بكثير</v>
      </c>
      <c r="Y34" t="str">
        <v>يتجاوز التوقعات بكثير</v>
      </c>
      <c r="Z34" t="str">
        <v>يتجاوز التوقعات بكثير</v>
      </c>
      <c r="AA34" t="str">
        <v>يتجاوز التوقعات بكثير</v>
      </c>
      <c r="AB34" t="str">
        <v>يتجاوز التوقعات بكثير</v>
      </c>
      <c r="AC34" t="str">
        <v>يتجاوز التوقعات بكثير</v>
      </c>
      <c r="AD34" t="str">
        <v>يتجاوز التوقعات بكثير</v>
      </c>
      <c r="AE34" t="str">
        <v>يتجاوز التوقعات بكثير</v>
      </c>
      <c r="AF34" t="str">
        <v>يتجاوز التوقعات بكثير</v>
      </c>
      <c r="AG34" t="str">
        <v>توظيف المعلمة الى الذكاء الاصطناعي في الحصة الدراسيه
مشاركة الطالبات في اعداد محتوى رقمي 
قدرة المعلمة على الاداره الصفيه
ارشادات المعلمه واضحة</v>
      </c>
      <c r="AH34" t="str">
        <v>-</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row>
    <row r="35" spans="1:88" x14ac:dyDescent="0.45">
      <c r="A35">
        <v>100</v>
      </c>
      <c r="B35">
        <v>45811.409282407403</v>
      </c>
      <c r="C35">
        <v>45811.4139699074</v>
      </c>
      <c r="D35" t="str">
        <v>841204802@moe.bh</v>
      </c>
      <c r="E35" t="str">
        <v>RUQAYAH YOUSIF ABDULLA SHARIF</v>
      </c>
      <c r="F35" t="str">
        <v>كوثر عبدعلي عبدالعال</v>
      </c>
      <c r="G35" t="str">
        <v>قسم اللغة الانجليزية</v>
      </c>
      <c r="H35" t="str">
        <v>2024-2025</v>
      </c>
      <c r="I35">
        <v>0</v>
      </c>
      <c r="J35" t="str">
        <v>الفصل الدراسي الأول</v>
      </c>
      <c r="K35" t="str">
        <v>زيارات القيادة الوسطى لجميع المعلمات</v>
      </c>
      <c r="L35">
        <v>0</v>
      </c>
      <c r="M35" t="str">
        <v>استمارة الزيارة الصفية</v>
      </c>
      <c r="N35" t="str">
        <v>الزيارة الثالثة</v>
      </c>
      <c r="O35" t="str">
        <v>يتجاوز التوقعات بكثير</v>
      </c>
      <c r="P35" t="str">
        <v>يتجاوز التوقعات بكثير</v>
      </c>
      <c r="Q35" t="str">
        <v>يتجاوز التوقعات بكثير</v>
      </c>
      <c r="R35" t="str">
        <v>يتجاوز التوقعات بكثير</v>
      </c>
      <c r="S35" t="str">
        <v>يتجاوز التوقعات بكثير</v>
      </c>
      <c r="T35" t="str">
        <v>يتجاوز التوقعات بكثير</v>
      </c>
      <c r="U35" t="str">
        <v>يتجاوز التوقعات بكثير</v>
      </c>
      <c r="V35" t="str">
        <v>يتجاوز التوقعات بكثير</v>
      </c>
      <c r="W35" t="str">
        <v>يتجاوز التوقعات بكثير</v>
      </c>
      <c r="X35" t="str">
        <v>يتجاوز التوقعات بكثير</v>
      </c>
      <c r="Y35" t="str">
        <v>يتجاوز التوقعات بكثير</v>
      </c>
      <c r="Z35" t="str">
        <v>يتجاوز التوقعات بكثير</v>
      </c>
      <c r="AA35" t="str">
        <v>يتجاوز التوقعات بكثير</v>
      </c>
      <c r="AB35" t="str">
        <v>يتجاوز التوقعات بكثير</v>
      </c>
      <c r="AC35" t="str">
        <v>يتجاوز التوقعات بكثير</v>
      </c>
      <c r="AD35" t="str">
        <v>يتجاوز التوقعات بكثير</v>
      </c>
      <c r="AE35" t="str">
        <v>يتجاوز التوقعات بكثير</v>
      </c>
      <c r="AF35" t="str">
        <v>يتجاوز التوقعات بكثير</v>
      </c>
      <c r="AG35" t="str">
        <v>1. استخدام استراتيجيات متنوعية
2. الاستفادة من نتيجة التقييم
3. مراعاة المستويات المختتلفة 
4. توفير انشطة داعمة وارشادات واضحة
5. الاستثمار الجيد للوقت اثناء الحصة 
6. تفعيل الادوار القيادية بصورة واضحة</v>
      </c>
      <c r="AH35" t="str">
        <v>-</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row>
    <row r="36" spans="1:88" x14ac:dyDescent="0.45">
      <c r="A36">
        <v>101</v>
      </c>
      <c r="B36">
        <v>45811.412905092599</v>
      </c>
      <c r="C36">
        <v>45811.414953703701</v>
      </c>
      <c r="D36" t="str">
        <v>800906489@moe.bh</v>
      </c>
      <c r="E36" t="str">
        <v>Zainab Redha Hasan Ali</v>
      </c>
      <c r="F36" t="str">
        <v xml:space="preserve">زينب رضا حسن علي </v>
      </c>
      <c r="G36" t="str">
        <v>قسم المواد الاجتماعية</v>
      </c>
      <c r="H36" t="str">
        <v>2024-2025</v>
      </c>
      <c r="I36">
        <v>0</v>
      </c>
      <c r="J36" t="str">
        <v>الفصل الدراسي الأول</v>
      </c>
      <c r="K36" t="str">
        <v>زيارات القيادة الوسطى لجميع المعلمات</v>
      </c>
      <c r="L36">
        <v>0</v>
      </c>
      <c r="M36" t="str">
        <v>استمارة الزيارة الصفية</v>
      </c>
      <c r="N36" t="str">
        <v>الزيارة الثالثة</v>
      </c>
      <c r="O36" t="str">
        <v>يتجاوز التوقعات بكثير</v>
      </c>
      <c r="P36" t="str">
        <v>يتجاوز التوقعات بكثير</v>
      </c>
      <c r="Q36" t="str">
        <v>يتجاوز التوقعات بكثير</v>
      </c>
      <c r="R36" t="str">
        <v>يتجاوز التوقعات بكثير</v>
      </c>
      <c r="S36" t="str">
        <v>يتجاوز التوقعات بكثير</v>
      </c>
      <c r="T36" t="str">
        <v>يتجاوز التوقعات بكثير</v>
      </c>
      <c r="U36" t="str">
        <v>يتجاوز التوقعات بكثير</v>
      </c>
      <c r="V36" t="str">
        <v>يتجاوز التوقعات بكثير</v>
      </c>
      <c r="W36" t="str">
        <v>يتجاوز التوقعات بكثير</v>
      </c>
      <c r="X36" t="str">
        <v>يتجاوز التوقعات بكثير</v>
      </c>
      <c r="Y36" t="str">
        <v>يتجاوز التوقعات بكثير</v>
      </c>
      <c r="Z36" t="str">
        <v>يتجاوز التوقعات بكثير</v>
      </c>
      <c r="AA36" t="str">
        <v>يتجاوز التوقعات بكثير</v>
      </c>
      <c r="AB36" t="str">
        <v>يتجاوز التوقعات بكثير</v>
      </c>
      <c r="AC36" t="str">
        <v>يتجاوز التوقعات بكثير</v>
      </c>
      <c r="AD36" t="str">
        <v>يتجاوز التوقعات بكثير</v>
      </c>
      <c r="AE36" t="str">
        <v>يتجاوز التوقعات بكثير</v>
      </c>
      <c r="AF36" t="str">
        <v>يتجاوز التوقعات بكثير</v>
      </c>
      <c r="AG36" t="str">
        <v xml:space="preserve">أداء متميز للموقف التعليمي ومتسلسل يحوي جميع عناصر الدرس الجيد </v>
      </c>
      <c r="AH36" t="str">
        <v>_</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0</v>
      </c>
      <c r="CC36">
        <v>0</v>
      </c>
      <c r="CD36">
        <v>0</v>
      </c>
      <c r="CE36">
        <v>0</v>
      </c>
      <c r="CF36">
        <v>0</v>
      </c>
      <c r="CG36">
        <v>0</v>
      </c>
      <c r="CH36">
        <v>0</v>
      </c>
      <c r="CI36">
        <v>0</v>
      </c>
      <c r="CJ36">
        <v>0</v>
      </c>
    </row>
    <row r="37" spans="1:88" x14ac:dyDescent="0.45">
      <c r="A37">
        <v>102</v>
      </c>
      <c r="B37">
        <v>45811.413263888899</v>
      </c>
      <c r="C37">
        <v>45811.416296296302</v>
      </c>
      <c r="D37" t="str">
        <v>840103310@moe.bh</v>
      </c>
      <c r="E37" t="str">
        <v>FATIMA ABDULSAHEB ABDULMABI ASGHAR</v>
      </c>
      <c r="F37" t="str">
        <v>معصومة حسن عبدالله</v>
      </c>
      <c r="G37" t="str">
        <v>قسم التربية الفنية</v>
      </c>
      <c r="H37" t="str">
        <v>2024-2025</v>
      </c>
      <c r="I37">
        <v>0</v>
      </c>
      <c r="J37" t="str">
        <v>الفصل الدراسي الأول</v>
      </c>
      <c r="K37" t="str">
        <v>زيارات القيادة الوسطى لجميع المعلمات</v>
      </c>
      <c r="L37">
        <v>0</v>
      </c>
      <c r="M37" t="str">
        <v>استمارة الزيارة الصفية</v>
      </c>
      <c r="N37" t="str">
        <v>الزيارة الثانية</v>
      </c>
      <c r="O37" t="str">
        <v>يتجاوز التوقعات بكثير</v>
      </c>
      <c r="P37" t="str">
        <v>يتجاوز التوقعات بكثير</v>
      </c>
      <c r="Q37" t="str">
        <v>يتجاوز التوقعات بكثير</v>
      </c>
      <c r="R37" t="str">
        <v>يتجاوز التوقعات بكثير</v>
      </c>
      <c r="S37" t="str">
        <v>يتجاوز التوقعات بكثير</v>
      </c>
      <c r="T37" t="str">
        <v>يتجاوز التوقعات بكثير</v>
      </c>
      <c r="U37" t="str">
        <v>يتجاوز التوقعات بكثير</v>
      </c>
      <c r="V37" t="str">
        <v>يتجاوز التوقعات بكثير</v>
      </c>
      <c r="W37" t="str">
        <v>يتجاوز التوقعات بكثير</v>
      </c>
      <c r="X37" t="str">
        <v>يتجاوز التوقعات بكثير</v>
      </c>
      <c r="Y37" t="str">
        <v>يتجاوز التوقعات بكثير</v>
      </c>
      <c r="Z37" t="str">
        <v>يتجاوز التوقعات بكثير</v>
      </c>
      <c r="AA37" t="str">
        <v>يتجاوز التوقعات بكثير</v>
      </c>
      <c r="AB37" t="str">
        <v>يتجاوز التوقعات بكثير</v>
      </c>
      <c r="AC37" t="str">
        <v>يتجاوز التوقعات بكثير</v>
      </c>
      <c r="AD37" t="str">
        <v>يتجاوز التوقعات بكثير</v>
      </c>
      <c r="AE37" t="str">
        <v>يتجاوز التوقعات بكثير</v>
      </c>
      <c r="AF37" t="str">
        <v>يتجاوز التوقعات بكثير</v>
      </c>
      <c r="AG37" t="str">
        <v>-الاستعانة بأمثلة حياتية لتقريب المعلومات للطالبات.
-الانضمام في التعلم خلال التطبيقات.</v>
      </c>
      <c r="AH37" t="str">
        <v>-</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0</v>
      </c>
    </row>
    <row r="38" spans="1:88" x14ac:dyDescent="0.45">
      <c r="A38">
        <v>103</v>
      </c>
      <c r="B38">
        <v>45811.416388888902</v>
      </c>
      <c r="C38">
        <v>45811.419710648101</v>
      </c>
      <c r="D38" t="str">
        <v>840103310@moe.bh</v>
      </c>
      <c r="E38" t="str">
        <v>FATIMA ABDULSAHEB ABDULMABI ASGHAR</v>
      </c>
      <c r="F38" t="str">
        <v>معصومة حسن عبدالله</v>
      </c>
      <c r="G38" t="str">
        <v>قسم التربية الفنية</v>
      </c>
      <c r="H38" t="str">
        <v>2024-2025</v>
      </c>
      <c r="I38">
        <v>0</v>
      </c>
      <c r="J38" t="str">
        <v>الفصل الدراسي الأول</v>
      </c>
      <c r="K38" t="str">
        <v>زيارات القيادة الوسطى لجميع المعلمات</v>
      </c>
      <c r="L38">
        <v>0</v>
      </c>
      <c r="M38" t="str">
        <v>استمارة الزيارة الصفية</v>
      </c>
      <c r="N38" t="str">
        <v>الزيارة الثالثة</v>
      </c>
      <c r="O38" t="str">
        <v>يتجاوز التوقعات بكثير</v>
      </c>
      <c r="P38" t="str">
        <v>يتجاوز التوقعات بكثير</v>
      </c>
      <c r="Q38" t="str">
        <v>يتجاوز التوقعات بكثير</v>
      </c>
      <c r="R38" t="str">
        <v>يتجاوز التوقعات بكثير</v>
      </c>
      <c r="S38" t="str">
        <v>يتجاوز التوقعات بكثير</v>
      </c>
      <c r="T38" t="str">
        <v>يتجاوز التوقعات بكثير</v>
      </c>
      <c r="U38" t="str">
        <v>يتجاوز التوقعات بكثير</v>
      </c>
      <c r="V38" t="str">
        <v>يتجاوز التوقعات بكثير</v>
      </c>
      <c r="W38" t="str">
        <v>يتجاوز التوقعات بكثير</v>
      </c>
      <c r="X38" t="str">
        <v>يتجاوز التوقعات بكثير</v>
      </c>
      <c r="Y38" t="str">
        <v>يتجاوز التوقعات بكثير</v>
      </c>
      <c r="Z38" t="str">
        <v>يتجاوز التوقعات بكثير</v>
      </c>
      <c r="AA38" t="str">
        <v>يتجاوز التوقعات بكثير</v>
      </c>
      <c r="AB38" t="str">
        <v>يتجاوز التوقعات بكثير</v>
      </c>
      <c r="AC38" t="str">
        <v>يتجاوز التوقعات بكثير</v>
      </c>
      <c r="AD38" t="str">
        <v>يتجاوز التوقعات بكثير</v>
      </c>
      <c r="AE38" t="str">
        <v>يتجاوز التوقعات بكثير</v>
      </c>
      <c r="AF38" t="str">
        <v>يتجاوز التوقعات بكثير</v>
      </c>
      <c r="AG38" t="str">
        <v>استعادة بأمثلة من واقع الحياة 
تشجيع و دمج الطالبات في تفعيل الحصة</v>
      </c>
      <c r="AH38" t="str">
        <v>استخدام فيديوهات اقصر مراعاة للوقت</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row>
    <row r="39" spans="1:88" x14ac:dyDescent="0.45">
      <c r="A39">
        <v>104</v>
      </c>
      <c r="B39">
        <v>45811.4140162037</v>
      </c>
      <c r="C39">
        <v>45811.4202083333</v>
      </c>
      <c r="D39" t="str">
        <v>841204802@moe.bh</v>
      </c>
      <c r="E39" t="str">
        <v>RUQAYAH YOUSIF ABDULLA SHARIF</v>
      </c>
      <c r="F39" t="str">
        <v>ولاء محمد علي آل نوح</v>
      </c>
      <c r="G39" t="str">
        <v>قسم اللغة الانجليزية</v>
      </c>
      <c r="H39" t="str">
        <v>2024-2025</v>
      </c>
      <c r="I39">
        <v>0</v>
      </c>
      <c r="J39" t="str">
        <v>الفصل الدراسي الأول</v>
      </c>
      <c r="K39" t="str">
        <v>زيارات القيادة الوسطى لجميع المعلمات</v>
      </c>
      <c r="L39">
        <v>0</v>
      </c>
      <c r="M39" t="str">
        <v>استمارة الزيارة الصفية</v>
      </c>
      <c r="N39" t="str">
        <v>الزيارة الأولى</v>
      </c>
      <c r="O39" t="str">
        <v>يتجاوز التوقعات بكثير</v>
      </c>
      <c r="P39" t="str">
        <v>يتجاوز التوقعات بكثير</v>
      </c>
      <c r="Q39" t="str">
        <v>يتجاوز التوقعات بكثير</v>
      </c>
      <c r="R39" t="str">
        <v>يتجاوز التوقعات بكثير</v>
      </c>
      <c r="S39" t="str">
        <v>يتجاوز التوقعات بكثير</v>
      </c>
      <c r="T39" t="str">
        <v>يتجاوز التوقعات بكثير</v>
      </c>
      <c r="U39" t="str">
        <v>يتجاوز التوقعات بكثير</v>
      </c>
      <c r="V39" t="str">
        <v>يتجاوز التوقعات بكثير</v>
      </c>
      <c r="W39" t="str">
        <v>يتجاوز التوقعات بكثير</v>
      </c>
      <c r="X39" t="str">
        <v>يتجاوز التوقعات بكثير</v>
      </c>
      <c r="Y39" t="str">
        <v>يتجاوز التوقعات بكثير</v>
      </c>
      <c r="Z39" t="str">
        <v>يتجاوز التوقعات بكثير</v>
      </c>
      <c r="AA39" t="str">
        <v>يتجاوز التوقعات بكثير</v>
      </c>
      <c r="AB39" t="str">
        <v>يتجاوز التوقعات بكثير</v>
      </c>
      <c r="AC39" t="str">
        <v>يتجاوز التوقعات بكثير</v>
      </c>
      <c r="AD39" t="str">
        <v>يتجاوز التوقعات بكثير</v>
      </c>
      <c r="AE39" t="str">
        <v>يتجاوز التوقعات بكثير</v>
      </c>
      <c r="AF39" t="str">
        <v>يتجاوز التوقعات بكثير</v>
      </c>
      <c r="AG39" t="str">
        <v>1. تنوع اساليب التحفيز اللفظي والغير لفظي
2. تقديم انشطة تعليمية حسب الفئات مع توفير الدعم والتقييم
3. دمج الانشطة وربطها بالامتحانات الوطنية والايلتس</v>
      </c>
      <c r="AH39" t="str">
        <v>-</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row>
    <row r="40" spans="1:88" x14ac:dyDescent="0.45">
      <c r="A40">
        <v>105</v>
      </c>
      <c r="B40">
        <v>45811.395532407398</v>
      </c>
      <c r="C40">
        <v>45811.421747685199</v>
      </c>
      <c r="D40" t="str">
        <v>780267427@moe.bh</v>
      </c>
      <c r="E40" t="str">
        <v>WAFAA MANSOUR</v>
      </c>
      <c r="F40" t="str">
        <v xml:space="preserve">وفاء محمد محمد منصور </v>
      </c>
      <c r="G40" t="str">
        <v>قسم المواد الاجتماعية</v>
      </c>
      <c r="H40" t="str">
        <v>2024-2025</v>
      </c>
      <c r="I40">
        <v>0</v>
      </c>
      <c r="J40" t="str">
        <v>الفصل الدراسي الأول</v>
      </c>
      <c r="K40" t="str">
        <v>زيارات القيادة الوسطى لجميع المعلمات</v>
      </c>
      <c r="L40">
        <v>0</v>
      </c>
      <c r="M40" t="str">
        <v>استمارة الزيارة الصفية</v>
      </c>
      <c r="N40" t="str">
        <v>الزيارة الأولى</v>
      </c>
      <c r="O40" t="str">
        <v>يتجاوز التوقعات بكثير</v>
      </c>
      <c r="P40" t="str">
        <v>يتجاوز التوقعات بكثير</v>
      </c>
      <c r="Q40" t="str">
        <v>يتجاوز التوقعات بكثير</v>
      </c>
      <c r="R40" t="str">
        <v>يتجاوز التوقعات بكثير</v>
      </c>
      <c r="S40" t="str">
        <v>يتجاوز التوقعات بكثير</v>
      </c>
      <c r="T40" t="str">
        <v>يتجاوز التوقعات بكثير</v>
      </c>
      <c r="U40" t="str">
        <v>يتجاوز التوقعات بكثير</v>
      </c>
      <c r="V40" t="str">
        <v>يتجاوز التوقعات بكثير</v>
      </c>
      <c r="W40" t="str">
        <v>يتجاوز التوقعات بكثير</v>
      </c>
      <c r="X40" t="str">
        <v>يتجاوز التوقعات بكثير</v>
      </c>
      <c r="Y40" t="str">
        <v>يتجاوز التوقعات بكثير</v>
      </c>
      <c r="Z40" t="str">
        <v>يتجاوز التوقعات بكثير</v>
      </c>
      <c r="AA40" t="str">
        <v>يتجاوز التوقعات بكثير</v>
      </c>
      <c r="AB40" t="str">
        <v>يتجاوز التوقعات بكثير</v>
      </c>
      <c r="AC40" t="str">
        <v>يتجاوز التوقعات بكثير</v>
      </c>
      <c r="AD40" t="str">
        <v>يتجاوز التوقعات بكثير</v>
      </c>
      <c r="AE40" t="str">
        <v>يتجاوز التوقعات بكثير</v>
      </c>
      <c r="AF40" t="str">
        <v>يتجاوز التوقعات بكثير</v>
      </c>
      <c r="AG40" t="str">
        <v>أداء متميز
التنويع في الاستراتيجيات المبتكرة الفاعلة المناسبة 
للإطار الخامس
تقديم الدعم الأكاديمي بشكل فاعل ومتميز</v>
      </c>
      <c r="AH40" t="str">
        <v>.</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0</v>
      </c>
      <c r="CH40">
        <v>0</v>
      </c>
      <c r="CI40">
        <v>0</v>
      </c>
      <c r="CJ40">
        <v>0</v>
      </c>
    </row>
    <row r="41" spans="1:88" x14ac:dyDescent="0.45">
      <c r="A41">
        <v>106</v>
      </c>
      <c r="B41">
        <v>45811.416261574101</v>
      </c>
      <c r="C41">
        <v>45811.422037037002</v>
      </c>
      <c r="D41" t="str">
        <v>800906489@moe.bh</v>
      </c>
      <c r="E41" t="str">
        <v>Zainab Redha Hasan Ali</v>
      </c>
      <c r="F41" t="str">
        <v xml:space="preserve">ليلى علي حسين العالي </v>
      </c>
      <c r="G41" t="str">
        <v>قسم المواد الاجتماعية</v>
      </c>
      <c r="H41" t="str">
        <v>2024-2025</v>
      </c>
      <c r="I41">
        <v>0</v>
      </c>
      <c r="J41" t="str">
        <v>الفصل الدراسي الأول</v>
      </c>
      <c r="K41" t="str">
        <v>زيارات القيادة الوسطى لجميع المعلمات</v>
      </c>
      <c r="L41">
        <v>0</v>
      </c>
      <c r="M41" t="str">
        <v>استمارة الزيارة الصفية</v>
      </c>
      <c r="N41" t="str">
        <v>الزيارة الأولى</v>
      </c>
      <c r="O41" t="str">
        <v>يتجاوز التوقعات بكثير</v>
      </c>
      <c r="P41" t="str">
        <v>يتجاوز التوقعات بكثير</v>
      </c>
      <c r="Q41" t="str">
        <v>يتجاوز التوقعات بكثير</v>
      </c>
      <c r="R41" t="str">
        <v>يتجاوز التوقعات بكثير</v>
      </c>
      <c r="S41" t="str">
        <v>يتجاوز التوقعات بكثير</v>
      </c>
      <c r="T41" t="str">
        <v>يتجاوز التوقعات بكثير</v>
      </c>
      <c r="U41" t="str">
        <v>يتجاوز التوقعات بكثير</v>
      </c>
      <c r="V41" t="str">
        <v>يتجاوز التوقعات بكثير</v>
      </c>
      <c r="W41" t="str">
        <v>يتجاوز التوقعات بكثير</v>
      </c>
      <c r="X41" t="str">
        <v>يتجاوز التوقعات بكثير</v>
      </c>
      <c r="Y41" t="str">
        <v>يتجاوز التوقعات بكثير</v>
      </c>
      <c r="Z41" t="str">
        <v>يتجاوز التوقعات بكثير</v>
      </c>
      <c r="AA41" t="str">
        <v>يتجاوز التوقعات بكثير</v>
      </c>
      <c r="AB41" t="str">
        <v>يتجاوز التوقعات بكثير</v>
      </c>
      <c r="AC41" t="str">
        <v>يتجاوز التوقعات بكثير</v>
      </c>
      <c r="AD41" t="str">
        <v>يتجاوز التوقعات بكثير</v>
      </c>
      <c r="AE41" t="str">
        <v>يتجاوز التوقعات بكثير</v>
      </c>
      <c r="AF41" t="str">
        <v>يتجاوز التوقعات بكثير</v>
      </c>
      <c r="AG41" t="str">
        <v>١_ توظيف أساليب التقويم المتنوعه
٢_ تقديم التغذيه الراجعه
٣_ توظيف الانشطه العلاجيه والاثرائيه
٤_ الاداره الوقتيه</v>
      </c>
      <c r="AH41" t="str">
        <v>_</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row>
    <row r="42" spans="1:88" x14ac:dyDescent="0.45">
      <c r="A42">
        <v>107</v>
      </c>
      <c r="B42">
        <v>45811.4202546296</v>
      </c>
      <c r="C42">
        <v>45811.422627314802</v>
      </c>
      <c r="D42" t="str">
        <v>841204802@moe.bh</v>
      </c>
      <c r="E42" t="str">
        <v>RUQAYAH YOUSIF ABDULLA SHARIF</v>
      </c>
      <c r="F42" t="str">
        <v>ولاء محمد علي آل نوح</v>
      </c>
      <c r="G42" t="str">
        <v>قسم اللغة الانجليزية</v>
      </c>
      <c r="H42" t="str">
        <v>2024-2025</v>
      </c>
      <c r="I42">
        <v>0</v>
      </c>
      <c r="J42" t="str">
        <v>الفصل الدراسي الأول</v>
      </c>
      <c r="K42" t="str">
        <v>زيارات القيادة الوسطى لجميع المعلمات</v>
      </c>
      <c r="L42">
        <v>0</v>
      </c>
      <c r="M42" t="str">
        <v>استمارة الزيارة الصفية</v>
      </c>
      <c r="N42" t="str">
        <v>الزيارة الثانية</v>
      </c>
      <c r="O42" t="str">
        <v>يتجاوز التوقعات بكثير</v>
      </c>
      <c r="P42" t="str">
        <v>يتجاوز التوقعات بكثير</v>
      </c>
      <c r="Q42" t="str">
        <v>يتجاوز التوقعات بكثير</v>
      </c>
      <c r="R42" t="str">
        <v>يتجاوز التوقعات بكثير</v>
      </c>
      <c r="S42" t="str">
        <v>يتجاوز التوقعات</v>
      </c>
      <c r="T42" t="str">
        <v>يتجاوز التوقعات بكثير</v>
      </c>
      <c r="U42" t="str">
        <v>يتجاوز التوقعات بكثير</v>
      </c>
      <c r="V42" t="str">
        <v>يتجاوز التوقعات بكثير</v>
      </c>
      <c r="W42" t="str">
        <v>يتجاوز التوقعات بكثير</v>
      </c>
      <c r="X42" t="str">
        <v>يتجاوز التوقعات بكثير</v>
      </c>
      <c r="Y42" t="str">
        <v>يتجاوز التوقعات بكثير</v>
      </c>
      <c r="Z42" t="str">
        <v>يتجاوز التوقعات بكثير</v>
      </c>
      <c r="AA42" t="str">
        <v>يتجاوز التوقعات بكثير</v>
      </c>
      <c r="AB42" t="str">
        <v>يتجاوز التوقعات بكثير</v>
      </c>
      <c r="AC42" t="str">
        <v>يتجاوز التوقعات بكثير</v>
      </c>
      <c r="AD42" t="str">
        <v>يتجاوز التوقعات بكثير</v>
      </c>
      <c r="AE42" t="str">
        <v>يتجاوز التوقعات بكثير</v>
      </c>
      <c r="AF42" t="str">
        <v>يتجاوز التوقعات بكثير</v>
      </c>
      <c r="AG42" t="str">
        <v>1. معلمة مبدعة ومتميزة معلاقتها وطيدة مع الطالبات
2. تستخدم المعلمة استراتيجيات متنوعة
3. استثمار الوقت بشكل فعال</v>
      </c>
      <c r="AH42" t="str">
        <v>1. تنوع اساليب التحفيز اللفظي والغير لفظي</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0</v>
      </c>
      <c r="CE42">
        <v>0</v>
      </c>
      <c r="CF42">
        <v>0</v>
      </c>
      <c r="CG42">
        <v>0</v>
      </c>
      <c r="CH42">
        <v>0</v>
      </c>
      <c r="CI42">
        <v>0</v>
      </c>
      <c r="CJ42">
        <v>0</v>
      </c>
    </row>
    <row r="43" spans="1:88" x14ac:dyDescent="0.45">
      <c r="A43">
        <v>108</v>
      </c>
      <c r="B43">
        <v>45811.4219212963</v>
      </c>
      <c r="C43">
        <v>45811.424421296302</v>
      </c>
      <c r="D43" t="str">
        <v>780267427@moe.bh</v>
      </c>
      <c r="E43" t="str">
        <v>WAFAA MANSOUR</v>
      </c>
      <c r="F43" t="str">
        <v xml:space="preserve">وفاء محمد محمد منصور </v>
      </c>
      <c r="G43" t="str">
        <v>قسم المواد الاجتماعية</v>
      </c>
      <c r="H43" t="str">
        <v>2024-2025</v>
      </c>
      <c r="I43">
        <v>0</v>
      </c>
      <c r="J43" t="str">
        <v>الفصل الدراسي الأول</v>
      </c>
      <c r="K43" t="str">
        <v>زيارات القيادة الوسطى لجميع المعلمات</v>
      </c>
      <c r="L43">
        <v>0</v>
      </c>
      <c r="M43" t="str">
        <v>استمارة الزيارة الصفية</v>
      </c>
      <c r="N43" t="str">
        <v>الزيارة الثانية</v>
      </c>
      <c r="O43" t="str">
        <v>يتجاوز التوقعات بكثير</v>
      </c>
      <c r="P43" t="str">
        <v>يتجاوز التوقعات بكثير</v>
      </c>
      <c r="Q43" t="str">
        <v>يتجاوز التوقعات بكثير</v>
      </c>
      <c r="R43" t="str">
        <v>يتجاوز التوقعات بكثير</v>
      </c>
      <c r="S43" t="str">
        <v>يتجاوز التوقعات بكثير</v>
      </c>
      <c r="T43" t="str">
        <v>يتجاوز التوقعات بكثير</v>
      </c>
      <c r="U43" t="str">
        <v>يتجاوز التوقعات بكثير</v>
      </c>
      <c r="V43" t="str">
        <v>يتجاوز التوقعات بكثير</v>
      </c>
      <c r="W43" t="str">
        <v>يتجاوز التوقعات بكثير</v>
      </c>
      <c r="X43" t="str">
        <v>يتجاوز التوقعات بكثير</v>
      </c>
      <c r="Y43" t="str">
        <v>يتجاوز التوقعات بكثير</v>
      </c>
      <c r="Z43" t="str">
        <v>يتجاوز التوقعات بكثير</v>
      </c>
      <c r="AA43" t="str">
        <v>يتجاوز التوقعات بكثير</v>
      </c>
      <c r="AB43" t="str">
        <v>يتجاوز التوقعات بكثير</v>
      </c>
      <c r="AC43" t="str">
        <v>يتجاوز التوقعات بكثير</v>
      </c>
      <c r="AD43" t="str">
        <v>يتجاوز التوقعات بكثير</v>
      </c>
      <c r="AE43" t="str">
        <v>يتجاوز التوقعات بكثير</v>
      </c>
      <c r="AF43" t="str">
        <v>يتجاوز التوقعات بكثير</v>
      </c>
      <c r="AG43" t="str">
        <v>أداء متميز
التنويع في الاستراتيجيات المبتكرة الفاعلة المناسبة 
للإطار الخامس
تقديم الدعم الأكاديمي بشكل فاعل ومتميز</v>
      </c>
      <c r="AH43" t="str">
        <v>.</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row>
    <row r="44" spans="1:88" x14ac:dyDescent="0.45">
      <c r="A44">
        <v>109</v>
      </c>
      <c r="B44">
        <v>45811.4226851852</v>
      </c>
      <c r="C44">
        <v>45811.426238425898</v>
      </c>
      <c r="D44" t="str">
        <v>841204802@moe.bh</v>
      </c>
      <c r="E44" t="str">
        <v>RUQAYAH YOUSIF ABDULLA SHARIF</v>
      </c>
      <c r="F44" t="str">
        <v>ولاء محمد علي آل نوح</v>
      </c>
      <c r="G44" t="str">
        <v>قسم اللغة الانجليزية</v>
      </c>
      <c r="H44" t="str">
        <v>2024-2025</v>
      </c>
      <c r="I44">
        <v>0</v>
      </c>
      <c r="J44" t="str">
        <v>الفصل الدراسي الأول</v>
      </c>
      <c r="K44" t="str">
        <v>زيارات القيادة الوسطى لجميع المعلمات</v>
      </c>
      <c r="L44">
        <v>0</v>
      </c>
      <c r="M44" t="str">
        <v>استمارة الزيارة الصفية</v>
      </c>
      <c r="N44" t="str">
        <v>الزيارة الثالثة</v>
      </c>
      <c r="O44" t="str">
        <v>يتجاوز التوقعات بكثير</v>
      </c>
      <c r="P44" t="str">
        <v>يتجاوز التوقعات بكثير</v>
      </c>
      <c r="Q44" t="str">
        <v>يتجاوز التوقعات بكثير</v>
      </c>
      <c r="R44" t="str">
        <v>يتجاوز التوقعات بكثير</v>
      </c>
      <c r="S44" t="str">
        <v>يتجاوز التوقعات</v>
      </c>
      <c r="T44" t="str">
        <v>يتجاوز التوقعات بكثير</v>
      </c>
      <c r="U44" t="str">
        <v>يتجاوز التوقعات بكثير</v>
      </c>
      <c r="V44" t="str">
        <v>يتجاوز التوقعات بكثير</v>
      </c>
      <c r="W44" t="str">
        <v>يتجاوز التوقعات بكثير</v>
      </c>
      <c r="X44" t="str">
        <v>يتجاوز التوقعات بكثير</v>
      </c>
      <c r="Y44" t="str">
        <v>يتجاوز التوقعات بكثير</v>
      </c>
      <c r="Z44" t="str">
        <v>يتجاوز التوقعات بكثير</v>
      </c>
      <c r="AA44" t="str">
        <v>يتجاوز التوقعات بكثير</v>
      </c>
      <c r="AB44" t="str">
        <v>يتجاوز التوقعات بكثير</v>
      </c>
      <c r="AC44" t="str">
        <v>يتجاوز التوقعات بكثير</v>
      </c>
      <c r="AD44" t="str">
        <v>يتجاوز التوقعات بكثير</v>
      </c>
      <c r="AE44" t="str">
        <v>يتجاوز التوقعات بكثير</v>
      </c>
      <c r="AF44" t="str">
        <v>يتجاوز التوقعات بكثير</v>
      </c>
      <c r="AG44" t="str">
        <v>1. تنوع وتمايز الانشطة المقدمة
2. وضوح فاعل للادوار القيادية طوال مجريات الحصة
3. تنوع وفاعلية استراتيجيات التعليم والتعلم
4. تنوع وتوافر مصادر الدعم ومراعاة الفروق الفردية
5. التقييم الفاعل والاستفادة من نتائجه واثره</v>
      </c>
      <c r="AH44" t="str">
        <v>1. تنوع اساليب التحفيز وتوسيع مجال المشاركة الصفية</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row>
    <row r="45" spans="1:88" x14ac:dyDescent="0.45">
      <c r="A45">
        <v>110</v>
      </c>
      <c r="B45">
        <v>45811.423958333296</v>
      </c>
      <c r="C45">
        <v>45811.427164351902</v>
      </c>
      <c r="D45" t="str">
        <v>800906489@moe.bh</v>
      </c>
      <c r="E45" t="str">
        <v>Zainab Redha Hasan Ali</v>
      </c>
      <c r="F45" t="str">
        <v xml:space="preserve">ليلى علي حسين العالي </v>
      </c>
      <c r="G45" t="str">
        <v>قسم المواد الاجتماعية</v>
      </c>
      <c r="H45" t="str">
        <v>2024-2025</v>
      </c>
      <c r="I45">
        <v>0</v>
      </c>
      <c r="J45" t="str">
        <v>الفصل الدراسي الأول</v>
      </c>
      <c r="K45" t="str">
        <v>زيارات القيادة الوسطى لجميع المعلمات</v>
      </c>
      <c r="L45">
        <v>0</v>
      </c>
      <c r="M45" t="str">
        <v>استمارة الزيارة الصفية</v>
      </c>
      <c r="N45" t="str">
        <v>الزيارة الثانية</v>
      </c>
      <c r="O45" t="str">
        <v>يتجاوز التوقعات بكثير</v>
      </c>
      <c r="P45" t="str">
        <v>يتجاوز التوقعات بكثير</v>
      </c>
      <c r="Q45" t="str">
        <v>يتجاوز التوقعات بكثير</v>
      </c>
      <c r="R45" t="str">
        <v>يتجاوز التوقعات بكثير</v>
      </c>
      <c r="S45" t="str">
        <v>يتجاوز التوقعات بكثير</v>
      </c>
      <c r="T45" t="str">
        <v>يتجاوز التوقعات بكثير</v>
      </c>
      <c r="U45" t="str">
        <v>يتجاوز التوقعات بكثير</v>
      </c>
      <c r="V45" t="str">
        <v>يتجاوز التوقعات بكثير</v>
      </c>
      <c r="W45" t="str">
        <v>يتجاوز التوقعات بكثير</v>
      </c>
      <c r="X45" t="str">
        <v>يتجاوز التوقعات بكثير</v>
      </c>
      <c r="Y45" t="str">
        <v>يتجاوز التوقعات بكثير</v>
      </c>
      <c r="Z45" t="str">
        <v>يتجاوز التوقعات بكثير</v>
      </c>
      <c r="AA45" t="str">
        <v>يتجاوز التوقعات بكثير</v>
      </c>
      <c r="AB45" t="str">
        <v>يتجاوز التوقعات بكثير</v>
      </c>
      <c r="AC45" t="str">
        <v>يتجاوز التوقعات بكثير</v>
      </c>
      <c r="AD45" t="str">
        <v>يتجاوز التوقعات بكثير</v>
      </c>
      <c r="AE45" t="str">
        <v>يتجاوز التوقعات بكثير</v>
      </c>
      <c r="AF45" t="str">
        <v>يتجاوز التوقعات بكثير</v>
      </c>
      <c r="AG45" t="str">
        <v xml:space="preserve">١_الاداره الوقتيه
٢_ الاداره الصفيه
٣_ اشراك جميع الطالبات في العمليه التعليمية
٤_ اسناد ادوار قياديه ( المعلمه الصغيره) </v>
      </c>
      <c r="AH45" t="str">
        <v>_</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row>
    <row r="46" spans="1:88" x14ac:dyDescent="0.45">
      <c r="A46">
        <v>111</v>
      </c>
      <c r="B46">
        <v>45811.424525463</v>
      </c>
      <c r="C46">
        <v>45811.427164351902</v>
      </c>
      <c r="D46" t="str">
        <v>780267427@moe.bh</v>
      </c>
      <c r="E46" t="str">
        <v>WAFAA MANSOUR</v>
      </c>
      <c r="F46" t="str">
        <v xml:space="preserve">وفاء محمد محمد منصور </v>
      </c>
      <c r="G46" t="str">
        <v>قسم المواد الاجتماعية</v>
      </c>
      <c r="H46" t="str">
        <v>2024-2025</v>
      </c>
      <c r="I46">
        <v>0</v>
      </c>
      <c r="J46" t="str">
        <v>الفصل الدراسي الأول</v>
      </c>
      <c r="K46" t="str">
        <v>زيارات القيادة الوسطى لجميع المعلمات</v>
      </c>
      <c r="L46">
        <v>0</v>
      </c>
      <c r="M46" t="str">
        <v>استمارة الزيارة الصفية</v>
      </c>
      <c r="N46" t="str">
        <v>الزيارة الثالثة</v>
      </c>
      <c r="O46" t="str">
        <v>يتجاوز التوقعات بكثير</v>
      </c>
      <c r="P46" t="str">
        <v>يتجاوز التوقعات بكثير</v>
      </c>
      <c r="Q46" t="str">
        <v>يتجاوز التوقعات بكثير</v>
      </c>
      <c r="R46" t="str">
        <v>يتجاوز التوقعات بكثير</v>
      </c>
      <c r="S46" t="str">
        <v>يتجاوز التوقعات بكثير</v>
      </c>
      <c r="T46" t="str">
        <v>يتجاوز التوقعات بكثير</v>
      </c>
      <c r="U46" t="str">
        <v>يتجاوز التوقعات بكثير</v>
      </c>
      <c r="V46" t="str">
        <v>يتجاوز التوقعات بكثير</v>
      </c>
      <c r="W46" t="str">
        <v>يتجاوز التوقعات بكثير</v>
      </c>
      <c r="X46" t="str">
        <v>يتجاوز التوقعات بكثير</v>
      </c>
      <c r="Y46" t="str">
        <v>يتجاوز التوقعات بكثير</v>
      </c>
      <c r="Z46" t="str">
        <v>يتجاوز التوقعات بكثير</v>
      </c>
      <c r="AA46" t="str">
        <v>يتجاوز التوقعات بكثير</v>
      </c>
      <c r="AB46" t="str">
        <v>يتجاوز التوقعات بكثير</v>
      </c>
      <c r="AC46" t="str">
        <v>يتجاوز التوقعات بكثير</v>
      </c>
      <c r="AD46" t="str">
        <v>يتجاوز التوقعات بكثير</v>
      </c>
      <c r="AE46" t="str">
        <v>يتجاوز التوقعات بكثير</v>
      </c>
      <c r="AF46" t="str">
        <v>يتجاوز التوقعات بكثير</v>
      </c>
      <c r="AG46" t="str">
        <v>أداء متميز
التنويع في الاستراتيجيات المبتكرة الفاعلة المناسبة 
للإطار الخامس
تقديم الدعم الأكاديمي بشكل فاعل ومتميز</v>
      </c>
      <c r="AH46" t="str">
        <v>.</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row>
    <row r="47" spans="1:88" x14ac:dyDescent="0.45">
      <c r="A47">
        <v>112</v>
      </c>
      <c r="B47">
        <v>45811.423460648097</v>
      </c>
      <c r="C47">
        <v>45811.427766203698</v>
      </c>
      <c r="D47" t="str">
        <v>840103310@moe.bh</v>
      </c>
      <c r="E47" t="str">
        <v>FATIMA ABDULSAHEB ABDULMABI ASGHAR</v>
      </c>
      <c r="F47" t="str">
        <v>سماح فؤاد إبراهيم</v>
      </c>
      <c r="G47" t="str">
        <v>قسم التربية الفنية</v>
      </c>
      <c r="H47" t="str">
        <v>2024-2025</v>
      </c>
      <c r="I47">
        <v>0</v>
      </c>
      <c r="J47" t="str">
        <v>الفصل الدراسي الأول</v>
      </c>
      <c r="K47" t="str">
        <v>زيارات القيادة الوسطى لجميع المعلمات</v>
      </c>
      <c r="L47">
        <v>0</v>
      </c>
      <c r="M47" t="str">
        <v>استمارة الزيارة الصفية</v>
      </c>
      <c r="N47" t="str">
        <v>الزيارة الأولى</v>
      </c>
      <c r="O47" t="str">
        <v>يتجاوز التوقعات بكثير</v>
      </c>
      <c r="P47" t="str">
        <v>يتجاوز التوقعات بكثير</v>
      </c>
      <c r="Q47" t="str">
        <v>يتجاوز التوقعات بكثير</v>
      </c>
      <c r="R47" t="str">
        <v>يتجاوز التوقعات بكثير</v>
      </c>
      <c r="S47" t="str">
        <v>يتجاوز التوقعات بكثير</v>
      </c>
      <c r="T47" t="str">
        <v>يتجاوز التوقعات</v>
      </c>
      <c r="U47" t="str">
        <v>يتجاوز التوقعات</v>
      </c>
      <c r="V47" t="str">
        <v>يتجاوز التوقعات بكثير</v>
      </c>
      <c r="W47" t="str">
        <v>يتجاوز التوقعات</v>
      </c>
      <c r="X47" t="str">
        <v>يتجاوز التوقعات</v>
      </c>
      <c r="Y47" t="str">
        <v>يتجاوز التوقعات بكثير</v>
      </c>
      <c r="Z47" t="str">
        <v>يتجاوز التوقعات</v>
      </c>
      <c r="AA47" t="str">
        <v>يتجاوز التوقعات بكثير</v>
      </c>
      <c r="AB47" t="str">
        <v>يتجاوز التوقعات بكثير</v>
      </c>
      <c r="AC47" t="str">
        <v>يتجاوز التوقعات بكثير</v>
      </c>
      <c r="AD47" t="str">
        <v>يتجاوز التوقعات بكثير</v>
      </c>
      <c r="AE47" t="str">
        <v>يتجاوز التوقعات بكثير</v>
      </c>
      <c r="AF47" t="str">
        <v>يتجاوز التوقعات</v>
      </c>
      <c r="AG47" t="str">
        <v>استخدام أساليب تشجيعية و تحفيزية</v>
      </c>
      <c r="AH47" t="str">
        <v>طرح اسئله مفتوحه تسبب الرغبة في النقاش</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0</v>
      </c>
      <c r="CF47">
        <v>0</v>
      </c>
      <c r="CG47">
        <v>0</v>
      </c>
      <c r="CH47">
        <v>0</v>
      </c>
      <c r="CI47">
        <v>0</v>
      </c>
      <c r="CJ47">
        <v>0</v>
      </c>
    </row>
    <row r="48" spans="1:88" x14ac:dyDescent="0.45">
      <c r="A48">
        <v>113</v>
      </c>
      <c r="B48">
        <v>45811.426273148099</v>
      </c>
      <c r="C48">
        <v>45811.427974537</v>
      </c>
      <c r="D48" t="str">
        <v>841204802@moe.bh</v>
      </c>
      <c r="E48" t="str">
        <v>RUQAYAH YOUSIF ABDULLA SHARIF</v>
      </c>
      <c r="F48" t="str">
        <v>ضحى سمير موسى</v>
      </c>
      <c r="G48" t="str">
        <v>قسم اللغة الانجليزية</v>
      </c>
      <c r="H48" t="str">
        <v>2024-2025</v>
      </c>
      <c r="I48">
        <v>0</v>
      </c>
      <c r="J48" t="str">
        <v>الفصل الدراسي الأول</v>
      </c>
      <c r="K48" t="str">
        <v>زيارات القيادة الوسطى لجميع المعلمات</v>
      </c>
      <c r="L48">
        <v>0</v>
      </c>
      <c r="M48" t="str">
        <v>استمارة الزيارة الصفية</v>
      </c>
      <c r="N48" t="str">
        <v>الزيارة الأولى</v>
      </c>
      <c r="O48" t="str">
        <v>يتجاوز التوقعات بكثير</v>
      </c>
      <c r="P48" t="str">
        <v>يتجاوز التوقعات بكثير</v>
      </c>
      <c r="Q48" t="str">
        <v>يتجاوز التوقعات بكثير</v>
      </c>
      <c r="R48" t="str">
        <v>يتجاوز التوقعات بكثير</v>
      </c>
      <c r="S48" t="str">
        <v>يتجاوز التوقعات بكثير</v>
      </c>
      <c r="T48" t="str">
        <v>يتجاوز التوقعات بكثير</v>
      </c>
      <c r="U48" t="str">
        <v>يتجاوز التوقعات بكثير</v>
      </c>
      <c r="V48" t="str">
        <v>يتجاوز التوقعات بكثير</v>
      </c>
      <c r="W48" t="str">
        <v>يتجاوز التوقعات بكثير</v>
      </c>
      <c r="X48" t="str">
        <v>يتجاوز التوقعات بكثير</v>
      </c>
      <c r="Y48" t="str">
        <v>يتجاوز التوقعات بكثير</v>
      </c>
      <c r="Z48" t="str">
        <v>يتجاوز التوقعات بكثير</v>
      </c>
      <c r="AA48" t="str">
        <v>يتجاوز التوقعات بكثير</v>
      </c>
      <c r="AB48" t="str">
        <v>يتجاوز التوقعات بكثير</v>
      </c>
      <c r="AC48" t="str">
        <v>يتجاوز التوقعات بكثير</v>
      </c>
      <c r="AD48" t="str">
        <v>يتجاوز التوقعات بكثير</v>
      </c>
      <c r="AE48" t="str">
        <v>يتجاوز التوقعات بكثير</v>
      </c>
      <c r="AF48" t="str">
        <v>يتجاوز التوقعات بكثير</v>
      </c>
      <c r="AG48" t="str">
        <v>1. المعلمة مبدعة وتستخدم العديد من الاستراتيجيات 
2. تنوع وتمايز الانشطة المقدمة
3. تنوع وتوافر مصادر الدعم ومراعاة الفروق الفردية</v>
      </c>
      <c r="AH48" t="str">
        <v>-</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row>
    <row r="49" spans="1:88" x14ac:dyDescent="0.45">
      <c r="A49">
        <v>114</v>
      </c>
      <c r="B49">
        <v>45811.430162037002</v>
      </c>
      <c r="C49">
        <v>45811.430775462999</v>
      </c>
      <c r="D49" t="str">
        <v>800906489@moe.bh</v>
      </c>
      <c r="E49" t="str">
        <v>Zainab Redha Hasan Ali</v>
      </c>
      <c r="F49" t="str">
        <v xml:space="preserve">ليلى علي حسين العالي </v>
      </c>
      <c r="G49" t="str">
        <v>قسم المواد الاجتماعية</v>
      </c>
      <c r="H49" t="str">
        <v>2024-2025</v>
      </c>
      <c r="I49">
        <v>0</v>
      </c>
      <c r="J49" t="str">
        <v>الفصل الدراسي الأول</v>
      </c>
      <c r="K49" t="str">
        <v>زيارات القيادة الوسطى لجميع المعلمات</v>
      </c>
      <c r="L49">
        <v>0</v>
      </c>
      <c r="M49" t="str">
        <v>استمارة الزيارة الصفية</v>
      </c>
      <c r="N49" t="str">
        <v>الزيارة الثالثة</v>
      </c>
      <c r="O49" t="str">
        <v>يتجاوز التوقعات بكثير</v>
      </c>
      <c r="P49" t="str">
        <v>يتجاوز التوقعات بكثير</v>
      </c>
      <c r="Q49" t="str">
        <v>يتجاوز التوقعات بكثير</v>
      </c>
      <c r="R49" t="str">
        <v>يتجاوز التوقعات بكثير</v>
      </c>
      <c r="S49" t="str">
        <v>يتجاوز التوقعات بكثير</v>
      </c>
      <c r="T49" t="str">
        <v>يتجاوز التوقعات بكثير</v>
      </c>
      <c r="U49" t="str">
        <v>يتجاوز التوقعات بكثير</v>
      </c>
      <c r="V49" t="str">
        <v>يتجاوز التوقعات بكثير</v>
      </c>
      <c r="W49" t="str">
        <v>يتجاوز التوقعات بكثير</v>
      </c>
      <c r="X49" t="str">
        <v>يتجاوز التوقعات بكثير</v>
      </c>
      <c r="Y49" t="str">
        <v>يتجاوز التوقعات بكثير</v>
      </c>
      <c r="Z49" t="str">
        <v>يتجاوز التوقعات بكثير</v>
      </c>
      <c r="AA49" t="str">
        <v>يتجاوز التوقعات بكثير</v>
      </c>
      <c r="AB49" t="str">
        <v>يتجاوز التوقعات بكثير</v>
      </c>
      <c r="AC49" t="str">
        <v>يتجاوز التوقعات بكثير</v>
      </c>
      <c r="AD49" t="str">
        <v>يتجاوز التوقعات بكثير</v>
      </c>
      <c r="AE49" t="str">
        <v>يتجاوز التوقعات بكثير</v>
      </c>
      <c r="AF49" t="str">
        <v>يتجاوز التوقعات بكثير</v>
      </c>
      <c r="AG49" t="str">
        <v xml:space="preserve">١_ توظيف الاستراتيجيات المتنوعه والحديثه
٢_ الاداره الوقتيه
٣_  توظيف برامج الذكاء الاصطناعي </v>
      </c>
      <c r="AH49" t="str">
        <v>_</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row>
    <row r="50" spans="1:88" x14ac:dyDescent="0.45">
      <c r="A50">
        <v>115</v>
      </c>
      <c r="B50">
        <v>45811.427893518499</v>
      </c>
      <c r="C50">
        <v>45811.4319791667</v>
      </c>
      <c r="D50" t="str">
        <v>840103310@moe.bh</v>
      </c>
      <c r="E50" t="str">
        <v>FATIMA ABDULSAHEB ABDULMABI ASGHAR</v>
      </c>
      <c r="F50" t="str">
        <v>سماح فؤاد إبراهيم</v>
      </c>
      <c r="G50" t="str">
        <v>قسم التربية الفنية</v>
      </c>
      <c r="H50" t="str">
        <v>2024-2025</v>
      </c>
      <c r="I50">
        <v>0</v>
      </c>
      <c r="J50" t="str">
        <v>الفصل الدراسي الأول</v>
      </c>
      <c r="K50" t="str">
        <v>زيارات القيادة الوسطى لجميع المعلمات</v>
      </c>
      <c r="L50">
        <v>0</v>
      </c>
      <c r="M50" t="str">
        <v>استمارة الزيارة الصفية</v>
      </c>
      <c r="N50" t="str">
        <v>الزيارة الثانية</v>
      </c>
      <c r="O50" t="str">
        <v>يتجاوز التوقعات بكثير</v>
      </c>
      <c r="P50" t="str">
        <v>يتجاوز التوقعات بكثير</v>
      </c>
      <c r="Q50" t="str">
        <v>يتجاوز التوقعات بكثير</v>
      </c>
      <c r="R50" t="str">
        <v>يتجاوز التوقعات بكثير</v>
      </c>
      <c r="S50" t="str">
        <v>يتجاوز التوقعات بكثير</v>
      </c>
      <c r="T50" t="str">
        <v>يتجاوز التوقعات</v>
      </c>
      <c r="U50" t="str">
        <v>يتجاوز التوقعات بكثير</v>
      </c>
      <c r="V50" t="str">
        <v>يتجاوز التوقعات بكثير</v>
      </c>
      <c r="W50" t="str">
        <v>يتجاوز التوقعات</v>
      </c>
      <c r="X50" t="str">
        <v>يتجاوز التوقعات</v>
      </c>
      <c r="Y50" t="str">
        <v>يتجاوز التوقعات بكثير</v>
      </c>
      <c r="Z50" t="str">
        <v>يتجاوز التوقعات</v>
      </c>
      <c r="AA50" t="str">
        <v>يتجاوز التوقعات بكثير</v>
      </c>
      <c r="AB50" t="str">
        <v>يتجاوز التوقعات بكثير</v>
      </c>
      <c r="AC50" t="str">
        <v>يتجاوز التوقعات بكثير</v>
      </c>
      <c r="AD50" t="str">
        <v>يتجاوز التوقعات بكثير</v>
      </c>
      <c r="AE50" t="str">
        <v>يتجاوز التوقعات بكثير</v>
      </c>
      <c r="AF50" t="str">
        <v>يتجاوز التوقعات</v>
      </c>
      <c r="AG50" t="str">
        <v xml:space="preserve">استخدام مواضيع تتناسق مع اهتمامات الطالبات و تراعي ميولهم </v>
      </c>
      <c r="AH50" t="str">
        <v>استخدام فيديو توضيحي قصير مراعاة للوقت</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0</v>
      </c>
      <c r="CD50">
        <v>0</v>
      </c>
      <c r="CE50">
        <v>0</v>
      </c>
      <c r="CF50">
        <v>0</v>
      </c>
      <c r="CG50">
        <v>0</v>
      </c>
      <c r="CH50">
        <v>0</v>
      </c>
      <c r="CI50">
        <v>0</v>
      </c>
      <c r="CJ50">
        <v>0</v>
      </c>
    </row>
    <row r="51" spans="1:88" x14ac:dyDescent="0.45">
      <c r="A51">
        <v>116</v>
      </c>
      <c r="B51">
        <v>45811.430833333303</v>
      </c>
      <c r="C51">
        <v>45811.433113425897</v>
      </c>
      <c r="D51" t="str">
        <v>800906489@moe.bh</v>
      </c>
      <c r="E51" t="str">
        <v>Zainab Redha Hasan Ali</v>
      </c>
      <c r="F51" t="str">
        <v xml:space="preserve">رباب السيد سالم عيسى </v>
      </c>
      <c r="G51" t="str">
        <v>قسم المواد الاجتماعية</v>
      </c>
      <c r="H51" t="str">
        <v>2024-2025</v>
      </c>
      <c r="I51">
        <v>0</v>
      </c>
      <c r="J51" t="str">
        <v>الفصل الدراسي الأول</v>
      </c>
      <c r="K51" t="str">
        <v>زيارات القيادة الوسطى لجميع المعلمات</v>
      </c>
      <c r="L51">
        <v>0</v>
      </c>
      <c r="M51" t="str">
        <v>استمارة الزيارة الصفية</v>
      </c>
      <c r="N51" t="str">
        <v>الزيارة الأولى</v>
      </c>
      <c r="O51" t="str">
        <v>يتجاوز التوقعات بكثير</v>
      </c>
      <c r="P51" t="str">
        <v>يتجاوز التوقعات بكثير</v>
      </c>
      <c r="Q51" t="str">
        <v>يتجاوز التوقعات بكثير</v>
      </c>
      <c r="R51" t="str">
        <v>يتجاوز التوقعات بكثير</v>
      </c>
      <c r="S51" t="str">
        <v>يتجاوز التوقعات بكثير</v>
      </c>
      <c r="T51" t="str">
        <v>يتجاوز التوقعات بكثير</v>
      </c>
      <c r="U51" t="str">
        <v>يتجاوز التوقعات بكثير</v>
      </c>
      <c r="V51" t="str">
        <v>يتجاوز التوقعات بكثير</v>
      </c>
      <c r="W51" t="str">
        <v>يتجاوز التوقعات بكثير</v>
      </c>
      <c r="X51" t="str">
        <v>يتجاوز التوقعات بكثير</v>
      </c>
      <c r="Y51" t="str">
        <v>يتجاوز التوقعات بكثير</v>
      </c>
      <c r="Z51" t="str">
        <v>يتجاوز التوقعات بكثير</v>
      </c>
      <c r="AA51" t="str">
        <v>يتجاوز التوقعات بكثير</v>
      </c>
      <c r="AB51" t="str">
        <v>يتجاوز التوقعات بكثير</v>
      </c>
      <c r="AC51" t="str">
        <v>يتجاوز التوقعات بكثير</v>
      </c>
      <c r="AD51" t="str">
        <v>يتجاوز التوقعات بكثير</v>
      </c>
      <c r="AE51" t="str">
        <v>يتجاوز التوقعات بكثير</v>
      </c>
      <c r="AF51" t="str">
        <v>يتجاوز التوقعات بكثير</v>
      </c>
      <c r="AG51" t="str">
        <v xml:space="preserve">١_ الاداره الوقتيه
٢_ الإداره الصفيه
٣_ اشراك جميع الطالبات في العمليه التعليمية
٤_ اسناد ادوار قياديه (المعلمه الصغيره) </v>
      </c>
      <c r="AH51" t="str">
        <v>_</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row>
    <row r="52" spans="1:88" x14ac:dyDescent="0.45">
      <c r="A52">
        <v>117</v>
      </c>
      <c r="B52">
        <v>45811.435555555603</v>
      </c>
      <c r="C52">
        <v>45811.435624999998</v>
      </c>
      <c r="D52" t="str">
        <v>840103310@moe.bh</v>
      </c>
      <c r="E52" t="str">
        <v>FATIMA ABDULSAHEB ABDULMABI ASGHAR</v>
      </c>
      <c r="F52" t="str">
        <v>سماح فؤاد إبراهيم</v>
      </c>
      <c r="G52" t="str">
        <v>قسم التربية الفنية</v>
      </c>
      <c r="H52" t="str">
        <v>2024-2025</v>
      </c>
      <c r="I52">
        <v>0</v>
      </c>
      <c r="J52" t="str">
        <v>الفصل الدراسي الأول</v>
      </c>
      <c r="K52" t="str">
        <v>زيارات القيادة الوسطى لجميع المعلمات</v>
      </c>
      <c r="L52">
        <v>0</v>
      </c>
      <c r="M52" t="str">
        <v>استمارة الزيارة الصفية</v>
      </c>
      <c r="N52" t="str">
        <v>الزيارة الثالثة</v>
      </c>
      <c r="O52" t="str">
        <v>يتجاوز التوقعات بكثير</v>
      </c>
      <c r="P52" t="str">
        <v>يتجاوز التوقعات بكثير</v>
      </c>
      <c r="Q52" t="str">
        <v>يتجاوز التوقعات بكثير</v>
      </c>
      <c r="R52" t="str">
        <v>يتجاوز التوقعات بكثير</v>
      </c>
      <c r="S52" t="str">
        <v>يتجاوز التوقعات بكثير</v>
      </c>
      <c r="T52" t="str">
        <v>يتجاوز التوقعات</v>
      </c>
      <c r="U52" t="str">
        <v>يتجاوز التوقعات</v>
      </c>
      <c r="V52" t="str">
        <v>يتجاوز التوقعات بكثير</v>
      </c>
      <c r="W52" t="str">
        <v>يتجاوز التوقعات</v>
      </c>
      <c r="X52" t="str">
        <v>يتجاوز التوقعات</v>
      </c>
      <c r="Y52" t="str">
        <v>يتجاوز التوقعات بكثير</v>
      </c>
      <c r="Z52" t="str">
        <v>يتجاوز التوقعات</v>
      </c>
      <c r="AA52" t="str">
        <v>يتجاوز التوقعات بكثير</v>
      </c>
      <c r="AB52" t="str">
        <v>يتجاوز التوقعات بكثير</v>
      </c>
      <c r="AC52" t="str">
        <v>يتجاوز التوقعات بكثير</v>
      </c>
      <c r="AD52" t="str">
        <v>يتجاوز التوقعات بكثير</v>
      </c>
      <c r="AE52" t="str">
        <v>يتجاوز التوقعات بكثير</v>
      </c>
      <c r="AF52" t="str">
        <v>يتجاوز التوقعات</v>
      </c>
      <c r="AG52" t="str">
        <v xml:space="preserve">السلامه في التدرج في الوصول إلى الهدف </v>
      </c>
      <c r="AH52" t="str">
        <v>لا يوجد</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row>
    <row r="53" spans="1:88" x14ac:dyDescent="0.45">
      <c r="A53">
        <v>118</v>
      </c>
      <c r="B53">
        <v>45811.433344907397</v>
      </c>
      <c r="C53">
        <v>45811.435706018499</v>
      </c>
      <c r="D53" t="str">
        <v>800906489@moe.bh</v>
      </c>
      <c r="E53" t="str">
        <v>Zainab Redha Hasan Ali</v>
      </c>
      <c r="F53" t="str">
        <v xml:space="preserve">رباب السيد سالم عيسى </v>
      </c>
      <c r="G53" t="str">
        <v>قسم المواد الاجتماعية</v>
      </c>
      <c r="H53" t="str">
        <v>2024-2025</v>
      </c>
      <c r="I53">
        <v>0</v>
      </c>
      <c r="J53" t="str">
        <v>الفصل الدراسي الأول</v>
      </c>
      <c r="K53" t="str">
        <v>زيارات القيادة الوسطى لجميع المعلمات</v>
      </c>
      <c r="L53">
        <v>0</v>
      </c>
      <c r="M53" t="str">
        <v>استمارة الزيارة الصفية</v>
      </c>
      <c r="N53" t="str">
        <v>الزيارة الثانية</v>
      </c>
      <c r="O53" t="str">
        <v>يتجاوز التوقعات بكثير</v>
      </c>
      <c r="P53" t="str">
        <v>يتجاوز التوقعات بكثير</v>
      </c>
      <c r="Q53" t="str">
        <v>يتجاوز التوقعات بكثير</v>
      </c>
      <c r="R53" t="str">
        <v>يتجاوز التوقعات بكثير</v>
      </c>
      <c r="S53" t="str">
        <v>يتجاوز التوقعات بكثير</v>
      </c>
      <c r="T53" t="str">
        <v>يتجاوز التوقعات بكثير</v>
      </c>
      <c r="U53" t="str">
        <v>يتجاوز التوقعات بكثير</v>
      </c>
      <c r="V53" t="str">
        <v>يتجاوز التوقعات بكثير</v>
      </c>
      <c r="W53" t="str">
        <v>يتجاوز التوقعات بكثير</v>
      </c>
      <c r="X53" t="str">
        <v>يتجاوز التوقعات بكثير</v>
      </c>
      <c r="Y53" t="str">
        <v>يتجاوز التوقعات بكثير</v>
      </c>
      <c r="Z53" t="str">
        <v>يتجاوز التوقعات بكثير</v>
      </c>
      <c r="AA53" t="str">
        <v>يتجاوز التوقعات بكثير</v>
      </c>
      <c r="AB53" t="str">
        <v>يتجاوز التوقعات بكثير</v>
      </c>
      <c r="AC53" t="str">
        <v>يتجاوز التوقعات بكثير</v>
      </c>
      <c r="AD53" t="str">
        <v>يتجاوز التوقعات بكثير</v>
      </c>
      <c r="AE53" t="str">
        <v>يتجاوز التوقعات بكثير</v>
      </c>
      <c r="AF53" t="str">
        <v>يتجاوز التوقعات بكثير</v>
      </c>
      <c r="AG53" t="str">
        <v xml:space="preserve">١_ توظيف أساليب التقويم المتنوعه
٢_تقديم التغذيه الراجعه
٣_ توظيف الانشطه العلاجيه والاثرائيه
٤_ الاداره الوقتيه </v>
      </c>
      <c r="AH53" t="str">
        <v>_</v>
      </c>
      <c r="AI53">
        <v>0</v>
      </c>
      <c r="AJ53">
        <v>0</v>
      </c>
      <c r="AK53">
        <v>0</v>
      </c>
      <c r="AL53">
        <v>0</v>
      </c>
      <c r="AM53">
        <v>0</v>
      </c>
      <c r="AN53">
        <v>0</v>
      </c>
      <c r="AO53">
        <v>0</v>
      </c>
      <c r="AP53">
        <v>0</v>
      </c>
      <c r="AQ53">
        <v>0</v>
      </c>
      <c r="AR53">
        <v>0</v>
      </c>
      <c r="AS53">
        <v>0</v>
      </c>
      <c r="AT53">
        <v>0</v>
      </c>
      <c r="AU53">
        <v>0</v>
      </c>
      <c r="AV53">
        <v>0</v>
      </c>
      <c r="AW53">
        <v>0</v>
      </c>
      <c r="AX53">
        <v>0</v>
      </c>
      <c r="AY53">
        <v>0</v>
      </c>
      <c r="AZ53">
        <v>0</v>
      </c>
      <c r="BA53">
        <v>0</v>
      </c>
      <c r="BB53">
        <v>0</v>
      </c>
      <c r="BC53">
        <v>0</v>
      </c>
      <c r="BD53">
        <v>0</v>
      </c>
      <c r="BE53">
        <v>0</v>
      </c>
      <c r="BF53">
        <v>0</v>
      </c>
      <c r="BG53">
        <v>0</v>
      </c>
      <c r="BH53">
        <v>0</v>
      </c>
      <c r="BI53">
        <v>0</v>
      </c>
      <c r="BJ53">
        <v>0</v>
      </c>
      <c r="BK53">
        <v>0</v>
      </c>
      <c r="BL53">
        <v>0</v>
      </c>
      <c r="BM53">
        <v>0</v>
      </c>
      <c r="BN53">
        <v>0</v>
      </c>
      <c r="BO53">
        <v>0</v>
      </c>
      <c r="BP53">
        <v>0</v>
      </c>
      <c r="BQ53">
        <v>0</v>
      </c>
      <c r="BR53">
        <v>0</v>
      </c>
      <c r="BS53">
        <v>0</v>
      </c>
      <c r="BT53">
        <v>0</v>
      </c>
      <c r="BU53">
        <v>0</v>
      </c>
      <c r="BV53">
        <v>0</v>
      </c>
      <c r="BW53">
        <v>0</v>
      </c>
      <c r="BX53">
        <v>0</v>
      </c>
      <c r="BY53">
        <v>0</v>
      </c>
      <c r="BZ53">
        <v>0</v>
      </c>
      <c r="CA53">
        <v>0</v>
      </c>
      <c r="CB53">
        <v>0</v>
      </c>
      <c r="CC53">
        <v>0</v>
      </c>
      <c r="CD53">
        <v>0</v>
      </c>
      <c r="CE53">
        <v>0</v>
      </c>
      <c r="CF53">
        <v>0</v>
      </c>
      <c r="CG53">
        <v>0</v>
      </c>
      <c r="CH53">
        <v>0</v>
      </c>
      <c r="CI53">
        <v>0</v>
      </c>
      <c r="CJ53">
        <v>0</v>
      </c>
    </row>
    <row r="54" spans="1:88" x14ac:dyDescent="0.45">
      <c r="A54">
        <v>119</v>
      </c>
      <c r="B54">
        <v>45811.436516203699</v>
      </c>
      <c r="C54">
        <v>45811.436574074098</v>
      </c>
      <c r="D54" t="str">
        <v>841204802@moe.bh</v>
      </c>
      <c r="E54" t="str">
        <v>RUQAYAH YOUSIF ABDULLA SHARIF</v>
      </c>
      <c r="F54" t="str">
        <v>ضحى سمير موسى</v>
      </c>
      <c r="G54" t="str">
        <v>قسم اللغة الانجليزية</v>
      </c>
      <c r="H54" t="str">
        <v>2024-2025</v>
      </c>
      <c r="I54">
        <v>0</v>
      </c>
      <c r="J54" t="str">
        <v>الفصل الدراسي الأول</v>
      </c>
      <c r="K54" t="str">
        <v>زيارات القيادة الوسطى لجميع المعلمات</v>
      </c>
      <c r="L54">
        <v>0</v>
      </c>
      <c r="M54" t="str">
        <v>استمارة الزيارة الصفية</v>
      </c>
      <c r="N54" t="str">
        <v>الزيارة الثانية</v>
      </c>
      <c r="O54" t="str">
        <v>يتجاوز التوقعات بكثير</v>
      </c>
      <c r="P54" t="str">
        <v>يتجاوز التوقعات بكثير</v>
      </c>
      <c r="Q54" t="str">
        <v>يتجاوز التوقعات بكثير</v>
      </c>
      <c r="R54" t="str">
        <v>يتجاوز التوقعات بكثير</v>
      </c>
      <c r="S54" t="str">
        <v>يتجاوز التوقعات بكثير</v>
      </c>
      <c r="T54" t="str">
        <v>يتجاوز التوقعات بكثير</v>
      </c>
      <c r="U54" t="str">
        <v>يتجاوز التوقعات بكثير</v>
      </c>
      <c r="V54" t="str">
        <v>يتجاوز التوقعات بكثير</v>
      </c>
      <c r="W54" t="str">
        <v>يتجاوز التوقعات بكثير</v>
      </c>
      <c r="X54" t="str">
        <v>يتجاوز التوقعات بكثير</v>
      </c>
      <c r="Y54" t="str">
        <v>يتجاوز التوقعات بكثير</v>
      </c>
      <c r="Z54" t="str">
        <v>يتجاوز التوقعات بكثير</v>
      </c>
      <c r="AA54" t="str">
        <v>يتجاوز التوقعات بكثير</v>
      </c>
      <c r="AB54" t="str">
        <v>يتجاوز التوقعات بكثير</v>
      </c>
      <c r="AC54" t="str">
        <v>يتجاوز التوقعات بكثير</v>
      </c>
      <c r="AD54" t="str">
        <v>يتجاوز التوقعات بكثير</v>
      </c>
      <c r="AE54" t="str">
        <v>يتجاوز التوقعات بكثير</v>
      </c>
      <c r="AF54" t="str">
        <v>يتجاوز التوقعات بكثير</v>
      </c>
      <c r="AG54" t="str">
        <v>1. تفعيل استراتيجيات مختلفة وفعالة
2. توفير الدعم المعنوي والتحفيز اللفظي والغير لفظي
3. تفعيل الادوار  القيادية</v>
      </c>
      <c r="AH54" t="str">
        <v>--</v>
      </c>
      <c r="AI54">
        <v>0</v>
      </c>
      <c r="AJ54">
        <v>0</v>
      </c>
      <c r="AK54">
        <v>0</v>
      </c>
      <c r="AL54">
        <v>0</v>
      </c>
      <c r="AM54">
        <v>0</v>
      </c>
      <c r="AN54">
        <v>0</v>
      </c>
      <c r="AO54">
        <v>0</v>
      </c>
      <c r="AP54">
        <v>0</v>
      </c>
      <c r="AQ54">
        <v>0</v>
      </c>
      <c r="AR54">
        <v>0</v>
      </c>
      <c r="AS54">
        <v>0</v>
      </c>
      <c r="AT54">
        <v>0</v>
      </c>
      <c r="AU54">
        <v>0</v>
      </c>
      <c r="AV54">
        <v>0</v>
      </c>
      <c r="AW54">
        <v>0</v>
      </c>
      <c r="AX54">
        <v>0</v>
      </c>
      <c r="AY54">
        <v>0</v>
      </c>
      <c r="AZ54">
        <v>0</v>
      </c>
      <c r="BA54">
        <v>0</v>
      </c>
      <c r="BB54">
        <v>0</v>
      </c>
      <c r="BC54">
        <v>0</v>
      </c>
      <c r="BD54">
        <v>0</v>
      </c>
      <c r="BE54">
        <v>0</v>
      </c>
      <c r="BF54">
        <v>0</v>
      </c>
      <c r="BG54">
        <v>0</v>
      </c>
      <c r="BH54">
        <v>0</v>
      </c>
      <c r="BI54">
        <v>0</v>
      </c>
      <c r="BJ54">
        <v>0</v>
      </c>
      <c r="BK54">
        <v>0</v>
      </c>
      <c r="BL54">
        <v>0</v>
      </c>
      <c r="BM54">
        <v>0</v>
      </c>
      <c r="BN54">
        <v>0</v>
      </c>
      <c r="BO54">
        <v>0</v>
      </c>
      <c r="BP54">
        <v>0</v>
      </c>
      <c r="BQ54">
        <v>0</v>
      </c>
      <c r="BR54">
        <v>0</v>
      </c>
      <c r="BS54">
        <v>0</v>
      </c>
      <c r="BT54">
        <v>0</v>
      </c>
      <c r="BU54">
        <v>0</v>
      </c>
      <c r="BV54">
        <v>0</v>
      </c>
      <c r="BW54">
        <v>0</v>
      </c>
      <c r="BX54">
        <v>0</v>
      </c>
      <c r="BY54">
        <v>0</v>
      </c>
      <c r="BZ54">
        <v>0</v>
      </c>
      <c r="CA54">
        <v>0</v>
      </c>
      <c r="CB54">
        <v>0</v>
      </c>
      <c r="CC54">
        <v>0</v>
      </c>
      <c r="CD54">
        <v>0</v>
      </c>
      <c r="CE54">
        <v>0</v>
      </c>
      <c r="CF54">
        <v>0</v>
      </c>
      <c r="CG54">
        <v>0</v>
      </c>
      <c r="CH54">
        <v>0</v>
      </c>
      <c r="CI54">
        <v>0</v>
      </c>
      <c r="CJ54">
        <v>0</v>
      </c>
    </row>
    <row r="55" spans="1:88" x14ac:dyDescent="0.45">
      <c r="A55">
        <v>120</v>
      </c>
      <c r="B55">
        <v>45811.435671296298</v>
      </c>
      <c r="C55">
        <v>45811.438634259299</v>
      </c>
      <c r="D55" t="str">
        <v>840103310@moe.bh</v>
      </c>
      <c r="E55" t="str">
        <v>FATIMA ABDULSAHEB ABDULMABI ASGHAR</v>
      </c>
      <c r="F55" t="str">
        <v>عصماء علي زكي فارس</v>
      </c>
      <c r="G55" t="str">
        <v>قسم التربية الفنية</v>
      </c>
      <c r="H55" t="str">
        <v>2024-2025</v>
      </c>
      <c r="I55">
        <v>0</v>
      </c>
      <c r="J55" t="str">
        <v>الفصل الدراسي الأول</v>
      </c>
      <c r="K55" t="str">
        <v>زيارات القيادة الوسطى لجميع المعلمات</v>
      </c>
      <c r="L55">
        <v>0</v>
      </c>
      <c r="M55" t="str">
        <v>استمارة الزيارة الصفية</v>
      </c>
      <c r="N55" t="str">
        <v>الزيارة الأولى</v>
      </c>
      <c r="O55" t="str">
        <v>يتجاوز التوقعات</v>
      </c>
      <c r="P55" t="str">
        <v>يتجاوز التوقعات بكثير</v>
      </c>
      <c r="Q55" t="str">
        <v>يتجاوز التوقعات</v>
      </c>
      <c r="R55" t="str">
        <v>يتجاوز التوقعات بكثير</v>
      </c>
      <c r="S55" t="str">
        <v>يتجاوز التوقعات بكثير</v>
      </c>
      <c r="T55" t="str">
        <v>يتجاوز التوقعات</v>
      </c>
      <c r="U55" t="str">
        <v>يتجاوز التوقعات</v>
      </c>
      <c r="V55" t="str">
        <v>يتجاوز التوقعات بكثير</v>
      </c>
      <c r="W55" t="str">
        <v>يتجاوز التوقعات</v>
      </c>
      <c r="X55" t="str">
        <v>يتجاوز التوقعات</v>
      </c>
      <c r="Y55" t="str">
        <v>يتجاوز التوقعات بكثير</v>
      </c>
      <c r="Z55" t="str">
        <v>يتجاوز التوقعات</v>
      </c>
      <c r="AA55" t="str">
        <v>يتجاوز التوقعات</v>
      </c>
      <c r="AB55" t="str">
        <v>يتجاوز التوقعات بكثير</v>
      </c>
      <c r="AC55" t="str">
        <v>يتجاوز التوقعات بكثير</v>
      </c>
      <c r="AD55" t="str">
        <v>يتجاوز التوقعات بكثير</v>
      </c>
      <c r="AE55" t="str">
        <v>يتجاوز التوقعات بكثير</v>
      </c>
      <c r="AF55" t="str">
        <v>يتجاوز التوقعات</v>
      </c>
      <c r="AG55" t="str">
        <v>توظيف تمايز بما يتناسب مع مستوى الطالبات في التطبيق العملي</v>
      </c>
      <c r="AH55" t="str">
        <v xml:space="preserve">الأسئلة المفتوحه خروج النقاش من الهدف
</v>
      </c>
      <c r="AI55">
        <v>0</v>
      </c>
      <c r="AJ55">
        <v>0</v>
      </c>
      <c r="AK55">
        <v>0</v>
      </c>
      <c r="AL55">
        <v>0</v>
      </c>
      <c r="AM55">
        <v>0</v>
      </c>
      <c r="AN55">
        <v>0</v>
      </c>
      <c r="AO55">
        <v>0</v>
      </c>
      <c r="AP55">
        <v>0</v>
      </c>
      <c r="AQ55">
        <v>0</v>
      </c>
      <c r="AR55">
        <v>0</v>
      </c>
      <c r="AS55">
        <v>0</v>
      </c>
      <c r="AT55">
        <v>0</v>
      </c>
      <c r="AU55">
        <v>0</v>
      </c>
      <c r="AV55">
        <v>0</v>
      </c>
      <c r="AW55">
        <v>0</v>
      </c>
      <c r="AX55">
        <v>0</v>
      </c>
      <c r="AY55">
        <v>0</v>
      </c>
      <c r="AZ55">
        <v>0</v>
      </c>
      <c r="BA55">
        <v>0</v>
      </c>
      <c r="BB55">
        <v>0</v>
      </c>
      <c r="BC55">
        <v>0</v>
      </c>
      <c r="BD55">
        <v>0</v>
      </c>
      <c r="BE55">
        <v>0</v>
      </c>
      <c r="BF55">
        <v>0</v>
      </c>
      <c r="BG55">
        <v>0</v>
      </c>
      <c r="BH55">
        <v>0</v>
      </c>
      <c r="BI55">
        <v>0</v>
      </c>
      <c r="BJ55">
        <v>0</v>
      </c>
      <c r="BK55">
        <v>0</v>
      </c>
      <c r="BL55">
        <v>0</v>
      </c>
      <c r="BM55">
        <v>0</v>
      </c>
      <c r="BN55">
        <v>0</v>
      </c>
      <c r="BO55">
        <v>0</v>
      </c>
      <c r="BP55">
        <v>0</v>
      </c>
      <c r="BQ55">
        <v>0</v>
      </c>
      <c r="BR55">
        <v>0</v>
      </c>
      <c r="BS55">
        <v>0</v>
      </c>
      <c r="BT55">
        <v>0</v>
      </c>
      <c r="BU55">
        <v>0</v>
      </c>
      <c r="BV55">
        <v>0</v>
      </c>
      <c r="BW55">
        <v>0</v>
      </c>
      <c r="BX55">
        <v>0</v>
      </c>
      <c r="BY55">
        <v>0</v>
      </c>
      <c r="BZ55">
        <v>0</v>
      </c>
      <c r="CA55">
        <v>0</v>
      </c>
      <c r="CB55">
        <v>0</v>
      </c>
      <c r="CC55">
        <v>0</v>
      </c>
      <c r="CD55">
        <v>0</v>
      </c>
      <c r="CE55">
        <v>0</v>
      </c>
      <c r="CF55">
        <v>0</v>
      </c>
      <c r="CG55">
        <v>0</v>
      </c>
      <c r="CH55">
        <v>0</v>
      </c>
      <c r="CI55">
        <v>0</v>
      </c>
      <c r="CJ55">
        <v>0</v>
      </c>
    </row>
    <row r="56" spans="1:88" x14ac:dyDescent="0.45">
      <c r="A56">
        <v>121</v>
      </c>
      <c r="B56">
        <v>45811.4367361111</v>
      </c>
      <c r="C56">
        <v>45811.4388078704</v>
      </c>
      <c r="D56" t="str">
        <v>800906489@moe.bh</v>
      </c>
      <c r="E56" t="str">
        <v>Zainab Redha Hasan Ali</v>
      </c>
      <c r="F56" t="str">
        <v xml:space="preserve">رباب السيد سالم عيسى </v>
      </c>
      <c r="G56" t="str">
        <v>قسم المواد الاجتماعية</v>
      </c>
      <c r="H56" t="str">
        <v>2024-2025</v>
      </c>
      <c r="I56">
        <v>0</v>
      </c>
      <c r="J56" t="str">
        <v>الفصل الدراسي الأول</v>
      </c>
      <c r="K56" t="str">
        <v>زيارات القيادة الوسطى لجميع المعلمات</v>
      </c>
      <c r="L56">
        <v>0</v>
      </c>
      <c r="M56" t="str">
        <v>استمارة الزيارة الصفية</v>
      </c>
      <c r="N56" t="str">
        <v>الزيارة الثالثة</v>
      </c>
      <c r="O56" t="str">
        <v>يتجاوز التوقعات بكثير</v>
      </c>
      <c r="P56" t="str">
        <v>يتجاوز التوقعات بكثير</v>
      </c>
      <c r="Q56" t="str">
        <v>يتجاوز التوقعات بكثير</v>
      </c>
      <c r="R56" t="str">
        <v>يتجاوز التوقعات بكثير</v>
      </c>
      <c r="S56" t="str">
        <v>يتجاوز التوقعات بكثير</v>
      </c>
      <c r="T56" t="str">
        <v>يتجاوز التوقعات بكثير</v>
      </c>
      <c r="U56" t="str">
        <v>يتجاوز التوقعات بكثير</v>
      </c>
      <c r="V56" t="str">
        <v>يتجاوز التوقعات بكثير</v>
      </c>
      <c r="W56" t="str">
        <v>يتجاوز التوقعات بكثير</v>
      </c>
      <c r="X56" t="str">
        <v>يتجاوز التوقعات بكثير</v>
      </c>
      <c r="Y56" t="str">
        <v>يتجاوز التوقعات بكثير</v>
      </c>
      <c r="Z56" t="str">
        <v>يتجاوز التوقعات بكثير</v>
      </c>
      <c r="AA56" t="str">
        <v>يتجاوز التوقعات بكثير</v>
      </c>
      <c r="AB56" t="str">
        <v>يتجاوز التوقعات بكثير</v>
      </c>
      <c r="AC56" t="str">
        <v>يتجاوز التوقعات بكثير</v>
      </c>
      <c r="AD56" t="str">
        <v>يتجاوز التوقعات بكثير</v>
      </c>
      <c r="AE56" t="str">
        <v>يتجاوز التوقعات بكثير</v>
      </c>
      <c r="AF56" t="str">
        <v>يتجاوز التوقعات بكثير</v>
      </c>
      <c r="AG56" t="str">
        <v xml:space="preserve">١_ توظيف الاستراتيجيات المتنوعه والحديثه
٢_ الاداره الوقتيه
٣_ توظيف برامج الذكاء الاصطناعي </v>
      </c>
      <c r="AH56" t="str">
        <v>_</v>
      </c>
      <c r="AI56">
        <v>0</v>
      </c>
      <c r="AJ56">
        <v>0</v>
      </c>
      <c r="AK56">
        <v>0</v>
      </c>
      <c r="AL56">
        <v>0</v>
      </c>
      <c r="AM56">
        <v>0</v>
      </c>
      <c r="AN56">
        <v>0</v>
      </c>
      <c r="AO56">
        <v>0</v>
      </c>
      <c r="AP56">
        <v>0</v>
      </c>
      <c r="AQ56">
        <v>0</v>
      </c>
      <c r="AR56">
        <v>0</v>
      </c>
      <c r="AS56">
        <v>0</v>
      </c>
      <c r="AT56">
        <v>0</v>
      </c>
      <c r="AU56">
        <v>0</v>
      </c>
      <c r="AV56">
        <v>0</v>
      </c>
      <c r="AW56">
        <v>0</v>
      </c>
      <c r="AX56">
        <v>0</v>
      </c>
      <c r="AY56">
        <v>0</v>
      </c>
      <c r="AZ56">
        <v>0</v>
      </c>
      <c r="BA56">
        <v>0</v>
      </c>
      <c r="BB56">
        <v>0</v>
      </c>
      <c r="BC56">
        <v>0</v>
      </c>
      <c r="BD56">
        <v>0</v>
      </c>
      <c r="BE56">
        <v>0</v>
      </c>
      <c r="BF56">
        <v>0</v>
      </c>
      <c r="BG56">
        <v>0</v>
      </c>
      <c r="BH56">
        <v>0</v>
      </c>
      <c r="BI56">
        <v>0</v>
      </c>
      <c r="BJ56">
        <v>0</v>
      </c>
      <c r="BK56">
        <v>0</v>
      </c>
      <c r="BL56">
        <v>0</v>
      </c>
      <c r="BM56">
        <v>0</v>
      </c>
      <c r="BN56">
        <v>0</v>
      </c>
      <c r="BO56">
        <v>0</v>
      </c>
      <c r="BP56">
        <v>0</v>
      </c>
      <c r="BQ56">
        <v>0</v>
      </c>
      <c r="BR56">
        <v>0</v>
      </c>
      <c r="BS56">
        <v>0</v>
      </c>
      <c r="BT56">
        <v>0</v>
      </c>
      <c r="BU56">
        <v>0</v>
      </c>
      <c r="BV56">
        <v>0</v>
      </c>
      <c r="BW56">
        <v>0</v>
      </c>
      <c r="BX56">
        <v>0</v>
      </c>
      <c r="BY56">
        <v>0</v>
      </c>
      <c r="BZ56">
        <v>0</v>
      </c>
      <c r="CA56">
        <v>0</v>
      </c>
      <c r="CB56">
        <v>0</v>
      </c>
      <c r="CC56">
        <v>0</v>
      </c>
      <c r="CD56">
        <v>0</v>
      </c>
      <c r="CE56">
        <v>0</v>
      </c>
      <c r="CF56">
        <v>0</v>
      </c>
      <c r="CG56">
        <v>0</v>
      </c>
      <c r="CH56">
        <v>0</v>
      </c>
      <c r="CI56">
        <v>0</v>
      </c>
      <c r="CJ56">
        <v>0</v>
      </c>
    </row>
    <row r="57" spans="1:88" x14ac:dyDescent="0.45">
      <c r="A57">
        <v>122</v>
      </c>
      <c r="B57">
        <v>45811.439768518503</v>
      </c>
      <c r="C57">
        <v>45811.442268518498</v>
      </c>
      <c r="D57" t="str">
        <v>840103310@moe.bh</v>
      </c>
      <c r="E57" t="str">
        <v>FATIMA ABDULSAHEB ABDULMABI ASGHAR</v>
      </c>
      <c r="F57" t="str">
        <v>عصماء علي زكي فارس</v>
      </c>
      <c r="G57" t="str">
        <v>قسم التربية الفنية</v>
      </c>
      <c r="H57" t="str">
        <v>2024-2025</v>
      </c>
      <c r="I57">
        <v>0</v>
      </c>
      <c r="J57" t="str">
        <v>الفصل الدراسي الأول</v>
      </c>
      <c r="K57" t="str">
        <v>زيارات القيادة الوسطى لجميع المعلمات</v>
      </c>
      <c r="L57">
        <v>0</v>
      </c>
      <c r="M57" t="str">
        <v>استمارة الزيارة الصفية</v>
      </c>
      <c r="N57" t="str">
        <v>الزيارة الثانية</v>
      </c>
      <c r="O57" t="str">
        <v>يتجاوز التوقعات</v>
      </c>
      <c r="P57" t="str">
        <v>يتجاوز التوقعات بكثير</v>
      </c>
      <c r="Q57" t="str">
        <v>يتجاوز التوقعات</v>
      </c>
      <c r="R57" t="str">
        <v>يتجاوز التوقعات بكثير</v>
      </c>
      <c r="S57" t="str">
        <v>يتجاوز التوقعات بكثير</v>
      </c>
      <c r="T57" t="str">
        <v>يتجاوز التوقعات</v>
      </c>
      <c r="U57" t="str">
        <v>يتجاوز التوقعات</v>
      </c>
      <c r="V57" t="str">
        <v>يتجاوز التوقعات بكثير</v>
      </c>
      <c r="W57" t="str">
        <v>يتجاوز التوقعات</v>
      </c>
      <c r="X57" t="str">
        <v>يتجاوز التوقعات</v>
      </c>
      <c r="Y57" t="str">
        <v>يتجاوز التوقعات بكثير</v>
      </c>
      <c r="Z57" t="str">
        <v>يتجاوز التوقعات</v>
      </c>
      <c r="AA57" t="str">
        <v>يتجاوز التوقعات</v>
      </c>
      <c r="AB57" t="str">
        <v>يتجاوز التوقعات بكثير</v>
      </c>
      <c r="AC57" t="str">
        <v>يتجاوز التوقعات بكثير</v>
      </c>
      <c r="AD57" t="str">
        <v>يتجاوز التوقعات بكثير</v>
      </c>
      <c r="AE57" t="str">
        <v>يتجاوز التوقعات بكثير</v>
      </c>
      <c r="AF57" t="str">
        <v>يتجاوز التوقعات</v>
      </c>
      <c r="AG57" t="str">
        <v>استخدام مواضيع محببة و مشوقة للطالبات</v>
      </c>
      <c r="AH57" t="str">
        <v>استخدام فيديو اقصر لاداء التمارين</v>
      </c>
      <c r="AI57">
        <v>0</v>
      </c>
      <c r="AJ57">
        <v>0</v>
      </c>
      <c r="AK57">
        <v>0</v>
      </c>
      <c r="AL57">
        <v>0</v>
      </c>
      <c r="AM57">
        <v>0</v>
      </c>
      <c r="AN57">
        <v>0</v>
      </c>
      <c r="AO57">
        <v>0</v>
      </c>
      <c r="AP57">
        <v>0</v>
      </c>
      <c r="AQ57">
        <v>0</v>
      </c>
      <c r="AR57">
        <v>0</v>
      </c>
      <c r="AS57">
        <v>0</v>
      </c>
      <c r="AT57">
        <v>0</v>
      </c>
      <c r="AU57">
        <v>0</v>
      </c>
      <c r="AV57">
        <v>0</v>
      </c>
      <c r="AW57">
        <v>0</v>
      </c>
      <c r="AX57">
        <v>0</v>
      </c>
      <c r="AY57">
        <v>0</v>
      </c>
      <c r="AZ57">
        <v>0</v>
      </c>
      <c r="BA57">
        <v>0</v>
      </c>
      <c r="BB57">
        <v>0</v>
      </c>
      <c r="BC57">
        <v>0</v>
      </c>
      <c r="BD57">
        <v>0</v>
      </c>
      <c r="BE57">
        <v>0</v>
      </c>
      <c r="BF57">
        <v>0</v>
      </c>
      <c r="BG57">
        <v>0</v>
      </c>
      <c r="BH57">
        <v>0</v>
      </c>
      <c r="BI57">
        <v>0</v>
      </c>
      <c r="BJ57">
        <v>0</v>
      </c>
      <c r="BK57">
        <v>0</v>
      </c>
      <c r="BL57">
        <v>0</v>
      </c>
      <c r="BM57">
        <v>0</v>
      </c>
      <c r="BN57">
        <v>0</v>
      </c>
      <c r="BO57">
        <v>0</v>
      </c>
      <c r="BP57">
        <v>0</v>
      </c>
      <c r="BQ57">
        <v>0</v>
      </c>
      <c r="BR57">
        <v>0</v>
      </c>
      <c r="BS57">
        <v>0</v>
      </c>
      <c r="BT57">
        <v>0</v>
      </c>
      <c r="BU57">
        <v>0</v>
      </c>
      <c r="BV57">
        <v>0</v>
      </c>
      <c r="BW57">
        <v>0</v>
      </c>
      <c r="BX57">
        <v>0</v>
      </c>
      <c r="BY57">
        <v>0</v>
      </c>
      <c r="BZ57">
        <v>0</v>
      </c>
      <c r="CA57">
        <v>0</v>
      </c>
      <c r="CB57">
        <v>0</v>
      </c>
      <c r="CC57">
        <v>0</v>
      </c>
      <c r="CD57">
        <v>0</v>
      </c>
      <c r="CE57">
        <v>0</v>
      </c>
      <c r="CF57">
        <v>0</v>
      </c>
      <c r="CG57">
        <v>0</v>
      </c>
      <c r="CH57">
        <v>0</v>
      </c>
      <c r="CI57">
        <v>0</v>
      </c>
      <c r="CJ57">
        <v>0</v>
      </c>
    </row>
    <row r="58" spans="1:88" x14ac:dyDescent="0.45">
      <c r="A58">
        <v>123</v>
      </c>
      <c r="B58">
        <v>45811.436608796299</v>
      </c>
      <c r="C58">
        <v>45811.4425231481</v>
      </c>
      <c r="D58" t="str">
        <v>841204802@moe.bh</v>
      </c>
      <c r="E58" t="str">
        <v>RUQAYAH YOUSIF ABDULLA SHARIF</v>
      </c>
      <c r="F58" t="str">
        <v>ضحى سمير موسى</v>
      </c>
      <c r="G58" t="str">
        <v>قسم اللغة الانجليزية</v>
      </c>
      <c r="H58" t="str">
        <v>2024-2025</v>
      </c>
      <c r="I58">
        <v>0</v>
      </c>
      <c r="J58" t="str">
        <v>الفصل الدراسي الأول</v>
      </c>
      <c r="K58" t="str">
        <v>زيارات القيادة الوسطى لجميع المعلمات</v>
      </c>
      <c r="L58">
        <v>0</v>
      </c>
      <c r="M58" t="str">
        <v>استمارة الزيارة الصفية</v>
      </c>
      <c r="N58" t="str">
        <v>الزيارة الثالثة</v>
      </c>
      <c r="O58" t="str">
        <v>يتجاوز التوقعات بكثير</v>
      </c>
      <c r="P58" t="str">
        <v>يتجاوز التوقعات بكثير</v>
      </c>
      <c r="Q58" t="str">
        <v>يتجاوز التوقعات بكثير</v>
      </c>
      <c r="R58" t="str">
        <v>يتجاوز التوقعات بكثير</v>
      </c>
      <c r="S58" t="str">
        <v>يتجاوز التوقعات بكثير</v>
      </c>
      <c r="T58" t="str">
        <v>يتجاوز التوقعات بكثير</v>
      </c>
      <c r="U58" t="str">
        <v>يتجاوز التوقعات بكثير</v>
      </c>
      <c r="V58" t="str">
        <v>يتجاوز التوقعات بكثير</v>
      </c>
      <c r="W58" t="str">
        <v>يتجاوز التوقعات بكثير</v>
      </c>
      <c r="X58" t="str">
        <v>يتجاوز التوقعات بكثير</v>
      </c>
      <c r="Y58" t="str">
        <v>يتجاوز التوقعات بكثير</v>
      </c>
      <c r="Z58" t="str">
        <v>يتجاوز التوقعات بكثير</v>
      </c>
      <c r="AA58" t="str">
        <v>يتجاوز التوقعات بكثير</v>
      </c>
      <c r="AB58" t="str">
        <v>يتجاوز التوقعات بكثير</v>
      </c>
      <c r="AC58" t="str">
        <v>يتجاوز التوقعات بكثير</v>
      </c>
      <c r="AD58" t="str">
        <v>يتجاوز التوقعات بكثير</v>
      </c>
      <c r="AE58" t="str">
        <v>يتجاوز التوقعات بكثير</v>
      </c>
      <c r="AF58" t="str">
        <v>يتجاوز التوقعات بكثير</v>
      </c>
      <c r="AG58" t="str">
        <v>1. تنوع اساليب التحفيز طوال الحصة 
2. استثمار الوقت بفاعلية
3. تقديم انشطة تعليمية حسب الفئات مع توفير الدعم والتفييم
4. استخدام استراتيجيات متنوعة
5. تفعيل الادوار القيادية والتعلم التعاوني
6. دمج الانشطة وربطها بالامتحانات الوطنية والايلتس</v>
      </c>
      <c r="AH58" t="str">
        <v>-</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row>
    <row r="59" spans="1:88" x14ac:dyDescent="0.45">
      <c r="A59">
        <v>124</v>
      </c>
      <c r="B59">
        <v>45811.442430555602</v>
      </c>
      <c r="C59">
        <v>45811.445335648197</v>
      </c>
      <c r="D59" t="str">
        <v>840103310@moe.bh</v>
      </c>
      <c r="E59" t="str">
        <v>FATIMA ABDULSAHEB ABDULMABI ASGHAR</v>
      </c>
      <c r="F59" t="str">
        <v>عصماء علي زكي فارس</v>
      </c>
      <c r="G59" t="str">
        <v>قسم التربية الفنية</v>
      </c>
      <c r="H59" t="str">
        <v>2024-2025</v>
      </c>
      <c r="I59">
        <v>0</v>
      </c>
      <c r="J59" t="str">
        <v>الفصل الدراسي الأول</v>
      </c>
      <c r="K59" t="str">
        <v>زيارات القيادة الوسطى لجميع المعلمات</v>
      </c>
      <c r="L59">
        <v>0</v>
      </c>
      <c r="M59" t="str">
        <v>استمارة الزيارة الصفية</v>
      </c>
      <c r="N59" t="str">
        <v>الزيارة الثالثة</v>
      </c>
      <c r="O59" t="str">
        <v>يتجاوز التوقعات</v>
      </c>
      <c r="P59" t="str">
        <v>يتجاوز التوقعات بكثير</v>
      </c>
      <c r="Q59" t="str">
        <v>يتجاوز التوقعات</v>
      </c>
      <c r="R59" t="str">
        <v>يتجاوز التوقعات بكثير</v>
      </c>
      <c r="S59" t="str">
        <v>يتجاوز التوقعات بكثير</v>
      </c>
      <c r="T59" t="str">
        <v>يتجاوز التوقعات</v>
      </c>
      <c r="U59" t="str">
        <v>يتجاوز التوقعات</v>
      </c>
      <c r="V59" t="str">
        <v>يتجاوز التوقعات بكثير</v>
      </c>
      <c r="W59" t="str">
        <v>يتجاوز التوقعات</v>
      </c>
      <c r="X59" t="str">
        <v>يتجاوز التوقعات</v>
      </c>
      <c r="Y59" t="str">
        <v>يتجاوز التوقعات بكثير</v>
      </c>
      <c r="Z59" t="str">
        <v>يتجاوز التوقعات</v>
      </c>
      <c r="AA59" t="str">
        <v>يتجاوز التوقعات</v>
      </c>
      <c r="AB59" t="str">
        <v>يتجاوز التوقعات بكثير</v>
      </c>
      <c r="AC59" t="str">
        <v>يتجاوز التوقعات بكثير</v>
      </c>
      <c r="AD59" t="str">
        <v>يتجاوز التوقعات بكثير</v>
      </c>
      <c r="AE59" t="str">
        <v>يتجاوز التوقعات بكثير</v>
      </c>
      <c r="AF59" t="str">
        <v>يتجاوز التوقعات</v>
      </c>
      <c r="AG59" t="str">
        <v>توزيع الأدوار على الطالبات يمنح الحيوية في نوع الدرس</v>
      </c>
      <c r="AH59" t="str">
        <v>لا يوجد</v>
      </c>
      <c r="AI59">
        <v>0</v>
      </c>
      <c r="AJ59">
        <v>0</v>
      </c>
      <c r="AK59">
        <v>0</v>
      </c>
      <c r="AL59">
        <v>0</v>
      </c>
      <c r="AM59">
        <v>0</v>
      </c>
      <c r="AN59">
        <v>0</v>
      </c>
      <c r="AO59">
        <v>0</v>
      </c>
      <c r="AP59">
        <v>0</v>
      </c>
      <c r="AQ59">
        <v>0</v>
      </c>
      <c r="AR59">
        <v>0</v>
      </c>
      <c r="AS59">
        <v>0</v>
      </c>
      <c r="AT59">
        <v>0</v>
      </c>
      <c r="AU59">
        <v>0</v>
      </c>
      <c r="AV59">
        <v>0</v>
      </c>
      <c r="AW59">
        <v>0</v>
      </c>
      <c r="AX59">
        <v>0</v>
      </c>
      <c r="AY59">
        <v>0</v>
      </c>
      <c r="AZ59">
        <v>0</v>
      </c>
      <c r="BA59">
        <v>0</v>
      </c>
      <c r="BB59">
        <v>0</v>
      </c>
      <c r="BC59">
        <v>0</v>
      </c>
      <c r="BD59">
        <v>0</v>
      </c>
      <c r="BE59">
        <v>0</v>
      </c>
      <c r="BF59">
        <v>0</v>
      </c>
      <c r="BG59">
        <v>0</v>
      </c>
      <c r="BH59">
        <v>0</v>
      </c>
      <c r="BI59">
        <v>0</v>
      </c>
      <c r="BJ59">
        <v>0</v>
      </c>
      <c r="BK59">
        <v>0</v>
      </c>
      <c r="BL59">
        <v>0</v>
      </c>
      <c r="BM59">
        <v>0</v>
      </c>
      <c r="BN59">
        <v>0</v>
      </c>
      <c r="BO59">
        <v>0</v>
      </c>
      <c r="BP59">
        <v>0</v>
      </c>
      <c r="BQ59">
        <v>0</v>
      </c>
      <c r="BR59">
        <v>0</v>
      </c>
      <c r="BS59">
        <v>0</v>
      </c>
      <c r="BT59">
        <v>0</v>
      </c>
      <c r="BU59">
        <v>0</v>
      </c>
      <c r="BV59">
        <v>0</v>
      </c>
      <c r="BW59">
        <v>0</v>
      </c>
      <c r="BX59">
        <v>0</v>
      </c>
      <c r="BY59">
        <v>0</v>
      </c>
      <c r="BZ59">
        <v>0</v>
      </c>
      <c r="CA59">
        <v>0</v>
      </c>
      <c r="CB59">
        <v>0</v>
      </c>
      <c r="CC59">
        <v>0</v>
      </c>
      <c r="CD59">
        <v>0</v>
      </c>
      <c r="CE59">
        <v>0</v>
      </c>
      <c r="CF59">
        <v>0</v>
      </c>
      <c r="CG59">
        <v>0</v>
      </c>
      <c r="CH59">
        <v>0</v>
      </c>
      <c r="CI59">
        <v>0</v>
      </c>
      <c r="CJ59">
        <v>0</v>
      </c>
    </row>
    <row r="60" spans="1:88" x14ac:dyDescent="0.45">
      <c r="A60">
        <v>125</v>
      </c>
      <c r="B60">
        <v>45811.445277777799</v>
      </c>
      <c r="C60">
        <v>45811.445439814801</v>
      </c>
      <c r="D60" t="str">
        <v>780267427@moe.bh</v>
      </c>
      <c r="E60" t="str">
        <v>WAFAA MANSOUR</v>
      </c>
      <c r="F60" t="str">
        <v>عائشة علي قمبر</v>
      </c>
      <c r="G60" t="str">
        <v>قسم المواد الاجتماعية</v>
      </c>
      <c r="H60" t="str">
        <v>2024-2025</v>
      </c>
      <c r="I60">
        <v>0</v>
      </c>
      <c r="J60" t="str">
        <v>الفصل الدراسي الأول</v>
      </c>
      <c r="K60" t="str">
        <v>زيارات القيادة الوسطى لجميع المعلمات</v>
      </c>
      <c r="L60">
        <v>0</v>
      </c>
      <c r="M60" t="str">
        <v>استمارة الزيارة الصفية</v>
      </c>
      <c r="N60" t="str">
        <v>الزيارة الأولى</v>
      </c>
      <c r="O60" t="str">
        <v>يتجاوز التوقعات</v>
      </c>
      <c r="P60" t="str">
        <v>يتجاوز التوقعات</v>
      </c>
      <c r="Q60" t="str">
        <v>يتجاوز التوقعات</v>
      </c>
      <c r="R60" t="str">
        <v>يتجاوز التوقعات</v>
      </c>
      <c r="S60" t="str">
        <v>يتجاوز التوقعات</v>
      </c>
      <c r="T60" t="str">
        <v>يتجاوز التوقعات</v>
      </c>
      <c r="U60" t="str">
        <v>يتجاوز التوقعات</v>
      </c>
      <c r="V60" t="str">
        <v>يتجاوز التوقعات</v>
      </c>
      <c r="W60" t="str">
        <v>يفي بالتوقعات</v>
      </c>
      <c r="X60" t="str">
        <v>يتجاوز التوقعات</v>
      </c>
      <c r="Y60" t="str">
        <v>يتجاوز التوقعات</v>
      </c>
      <c r="Z60" t="str">
        <v>يتجاوز التوقعات</v>
      </c>
      <c r="AA60" t="str">
        <v>يتجاوز التوقعات</v>
      </c>
      <c r="AB60" t="str">
        <v>يتجاوز التوقعات</v>
      </c>
      <c r="AC60" t="str">
        <v>يتجاوز التوقعات</v>
      </c>
      <c r="AD60" t="str">
        <v>يتجاوز التوقعات</v>
      </c>
      <c r="AE60" t="str">
        <v>يتجاوز التوقعات</v>
      </c>
      <c r="AF60" t="str">
        <v>يتجاوز التوقعات</v>
      </c>
      <c r="AG60" t="str">
        <v>الادارة الوقتية
الادارة الصفية
التحفيز
توظيف الذكاء الاصطناعي</v>
      </c>
      <c r="AH60" t="str">
        <v>توظيف الاستراتيجيات الحديثة والمبتكرة</v>
      </c>
      <c r="AI60">
        <v>0</v>
      </c>
      <c r="AJ60">
        <v>0</v>
      </c>
      <c r="AK60">
        <v>0</v>
      </c>
      <c r="AL60">
        <v>0</v>
      </c>
      <c r="AM60">
        <v>0</v>
      </c>
      <c r="AN60">
        <v>0</v>
      </c>
      <c r="AO60">
        <v>0</v>
      </c>
      <c r="AP60">
        <v>0</v>
      </c>
      <c r="AQ60">
        <v>0</v>
      </c>
      <c r="AR60">
        <v>0</v>
      </c>
      <c r="AS60">
        <v>0</v>
      </c>
      <c r="AT60">
        <v>0</v>
      </c>
      <c r="AU60">
        <v>0</v>
      </c>
      <c r="AV60">
        <v>0</v>
      </c>
      <c r="AW60">
        <v>0</v>
      </c>
      <c r="AX60">
        <v>0</v>
      </c>
      <c r="AY60">
        <v>0</v>
      </c>
      <c r="AZ60">
        <v>0</v>
      </c>
      <c r="BA60">
        <v>0</v>
      </c>
      <c r="BB60">
        <v>0</v>
      </c>
      <c r="BC60">
        <v>0</v>
      </c>
      <c r="BD60">
        <v>0</v>
      </c>
      <c r="BE60">
        <v>0</v>
      </c>
      <c r="BF60">
        <v>0</v>
      </c>
      <c r="BG60">
        <v>0</v>
      </c>
      <c r="BH60">
        <v>0</v>
      </c>
      <c r="BI60">
        <v>0</v>
      </c>
      <c r="BJ60">
        <v>0</v>
      </c>
      <c r="BK60">
        <v>0</v>
      </c>
      <c r="BL60">
        <v>0</v>
      </c>
      <c r="BM60">
        <v>0</v>
      </c>
      <c r="BN60">
        <v>0</v>
      </c>
      <c r="BO60">
        <v>0</v>
      </c>
      <c r="BP60">
        <v>0</v>
      </c>
      <c r="BQ60">
        <v>0</v>
      </c>
      <c r="BR60">
        <v>0</v>
      </c>
      <c r="BS60">
        <v>0</v>
      </c>
      <c r="BT60">
        <v>0</v>
      </c>
      <c r="BU60">
        <v>0</v>
      </c>
      <c r="BV60">
        <v>0</v>
      </c>
      <c r="BW60">
        <v>0</v>
      </c>
      <c r="BX60">
        <v>0</v>
      </c>
      <c r="BY60">
        <v>0</v>
      </c>
      <c r="BZ60">
        <v>0</v>
      </c>
      <c r="CA60">
        <v>0</v>
      </c>
      <c r="CB60">
        <v>0</v>
      </c>
      <c r="CC60">
        <v>0</v>
      </c>
      <c r="CD60">
        <v>0</v>
      </c>
      <c r="CE60">
        <v>0</v>
      </c>
      <c r="CF60">
        <v>0</v>
      </c>
      <c r="CG60">
        <v>0</v>
      </c>
      <c r="CH60">
        <v>0</v>
      </c>
      <c r="CI60">
        <v>0</v>
      </c>
      <c r="CJ60">
        <v>0</v>
      </c>
    </row>
    <row r="61" spans="1:88" x14ac:dyDescent="0.45">
      <c r="A61">
        <v>126</v>
      </c>
      <c r="B61">
        <v>45811.442581018498</v>
      </c>
      <c r="C61">
        <v>45811.445462962998</v>
      </c>
      <c r="D61" t="str">
        <v>841204802@moe.bh</v>
      </c>
      <c r="E61" t="str">
        <v>RUQAYAH YOUSIF ABDULLA SHARIF</v>
      </c>
      <c r="F61" t="str">
        <v>كوثر حبيب محمود</v>
      </c>
      <c r="G61" t="str">
        <v>قسم اللغة الانجليزية</v>
      </c>
      <c r="H61" t="str">
        <v>2024-2025</v>
      </c>
      <c r="I61">
        <v>0</v>
      </c>
      <c r="J61" t="str">
        <v>الفصل الدراسي الأول</v>
      </c>
      <c r="K61" t="str">
        <v>زيارات القيادة الوسطى لجميع المعلمات</v>
      </c>
      <c r="L61">
        <v>0</v>
      </c>
      <c r="M61" t="str">
        <v>استمارة الزيارة الصفية</v>
      </c>
      <c r="N61" t="str">
        <v>الزيارة الأولى</v>
      </c>
      <c r="O61" t="str">
        <v>يتجاوز التوقعات بكثير</v>
      </c>
      <c r="P61" t="str">
        <v>يتجاوز التوقعات بكثير</v>
      </c>
      <c r="Q61" t="str">
        <v>يتجاوز التوقعات بكثير</v>
      </c>
      <c r="R61" t="str">
        <v>يتجاوز التوقعات بكثير</v>
      </c>
      <c r="S61" t="str">
        <v>يتجاوز التوقعات بكثير</v>
      </c>
      <c r="T61" t="str">
        <v>يتجاوز التوقعات بكثير</v>
      </c>
      <c r="U61" t="str">
        <v>يتجاوز التوقعات بكثير</v>
      </c>
      <c r="V61" t="str">
        <v>يتجاوز التوقعات بكثير</v>
      </c>
      <c r="W61" t="str">
        <v>يتجاوز التوقعات بكثير</v>
      </c>
      <c r="X61" t="str">
        <v>يتجاوز التوقعات بكثير</v>
      </c>
      <c r="Y61" t="str">
        <v>يتجاوز التوقعات بكثير</v>
      </c>
      <c r="Z61" t="str">
        <v>يتجاوز التوقعات بكثير</v>
      </c>
      <c r="AA61" t="str">
        <v>يتجاوز التوقعات بكثير</v>
      </c>
      <c r="AB61" t="str">
        <v>يتجاوز التوقعات بكثير</v>
      </c>
      <c r="AC61" t="str">
        <v>يتجاوز التوقعات بكثير</v>
      </c>
      <c r="AD61" t="str">
        <v>يتجاوز التوقعات بكثير</v>
      </c>
      <c r="AE61" t="str">
        <v>يتجاوز التوقعات بكثير</v>
      </c>
      <c r="AF61" t="str">
        <v>يتجاوز التوقعات بكثير</v>
      </c>
      <c r="AG61" t="str">
        <v>1. تقديم انشطة تعليمية حسب الفئات مع توفير الدعم والتقييم والاستفادة من نتائج التقييم
2. استخدام استراتيجيات متنوعة
3. دمج الانشطة وربطهت بالامتحانات الوطنية والايلتس
4. تنوع اساليب التحفيز اللفظي والغير لفظي</v>
      </c>
      <c r="AH61" t="str">
        <v>-</v>
      </c>
      <c r="AI61">
        <v>0</v>
      </c>
      <c r="AJ61">
        <v>0</v>
      </c>
      <c r="AK61">
        <v>0</v>
      </c>
      <c r="AL61">
        <v>0</v>
      </c>
      <c r="AM61">
        <v>0</v>
      </c>
      <c r="AN61">
        <v>0</v>
      </c>
      <c r="AO61">
        <v>0</v>
      </c>
      <c r="AP61">
        <v>0</v>
      </c>
      <c r="AQ61">
        <v>0</v>
      </c>
      <c r="AR61">
        <v>0</v>
      </c>
      <c r="AS61">
        <v>0</v>
      </c>
      <c r="AT61">
        <v>0</v>
      </c>
      <c r="AU61">
        <v>0</v>
      </c>
      <c r="AV61">
        <v>0</v>
      </c>
      <c r="AW61">
        <v>0</v>
      </c>
      <c r="AX61">
        <v>0</v>
      </c>
      <c r="AY61">
        <v>0</v>
      </c>
      <c r="AZ61">
        <v>0</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v>
      </c>
      <c r="BU61">
        <v>0</v>
      </c>
      <c r="BV61">
        <v>0</v>
      </c>
      <c r="BW61">
        <v>0</v>
      </c>
      <c r="BX61">
        <v>0</v>
      </c>
      <c r="BY61">
        <v>0</v>
      </c>
      <c r="BZ61">
        <v>0</v>
      </c>
      <c r="CA61">
        <v>0</v>
      </c>
      <c r="CB61">
        <v>0</v>
      </c>
      <c r="CC61">
        <v>0</v>
      </c>
      <c r="CD61">
        <v>0</v>
      </c>
      <c r="CE61">
        <v>0</v>
      </c>
      <c r="CF61">
        <v>0</v>
      </c>
      <c r="CG61">
        <v>0</v>
      </c>
      <c r="CH61">
        <v>0</v>
      </c>
      <c r="CI61">
        <v>0</v>
      </c>
      <c r="CJ61">
        <v>0</v>
      </c>
    </row>
    <row r="62" spans="1:88" x14ac:dyDescent="0.45">
      <c r="A62">
        <v>127</v>
      </c>
      <c r="B62">
        <v>45811.445520833302</v>
      </c>
      <c r="C62">
        <v>45811.446770833303</v>
      </c>
      <c r="D62" t="str">
        <v>841204802@moe.bh</v>
      </c>
      <c r="E62" t="str">
        <v>RUQAYAH YOUSIF ABDULLA SHARIF</v>
      </c>
      <c r="F62" t="str">
        <v>كوثر حبيب محمود</v>
      </c>
      <c r="G62" t="str">
        <v>قسم اللغة الانجليزية</v>
      </c>
      <c r="H62" t="str">
        <v>2024-2025</v>
      </c>
      <c r="I62">
        <v>0</v>
      </c>
      <c r="J62" t="str">
        <v>الفصل الدراسي الأول</v>
      </c>
      <c r="K62" t="str">
        <v>زيارات القيادة الوسطى لجميع المعلمات</v>
      </c>
      <c r="L62">
        <v>0</v>
      </c>
      <c r="M62" t="str">
        <v>استمارة الزيارة الصفية</v>
      </c>
      <c r="N62" t="str">
        <v>الزيارة الثانية</v>
      </c>
      <c r="O62" t="str">
        <v>يتجاوز التوقعات بكثير</v>
      </c>
      <c r="P62" t="str">
        <v>يتجاوز التوقعات بكثير</v>
      </c>
      <c r="Q62" t="str">
        <v>يتجاوز التوقعات بكثير</v>
      </c>
      <c r="R62" t="str">
        <v>يتجاوز التوقعات بكثير</v>
      </c>
      <c r="S62" t="str">
        <v>يتجاوز التوقعات بكثير</v>
      </c>
      <c r="T62" t="str">
        <v>يتجاوز التوقعات بكثير</v>
      </c>
      <c r="U62" t="str">
        <v>يتجاوز التوقعات بكثير</v>
      </c>
      <c r="V62" t="str">
        <v>يتجاوز التوقعات بكثير</v>
      </c>
      <c r="W62" t="str">
        <v>يتجاوز التوقعات بكثير</v>
      </c>
      <c r="X62" t="str">
        <v>يتجاوز التوقعات بكثير</v>
      </c>
      <c r="Y62" t="str">
        <v>يتجاوز التوقعات بكثير</v>
      </c>
      <c r="Z62" t="str">
        <v>يتجاوز التوقعات بكثير</v>
      </c>
      <c r="AA62" t="str">
        <v>يتجاوز التوقعات بكثير</v>
      </c>
      <c r="AB62" t="str">
        <v>يتجاوز التوقعات بكثير</v>
      </c>
      <c r="AC62" t="str">
        <v>يتجاوز التوقعات بكثير</v>
      </c>
      <c r="AD62" t="str">
        <v>يتجاوز التوقعات بكثير</v>
      </c>
      <c r="AE62" t="str">
        <v>يتجاوز التوقعات بكثير</v>
      </c>
      <c r="AF62" t="str">
        <v>يتجاوز التوقعات بكثير</v>
      </c>
      <c r="AG62" t="str">
        <v>1. المعلمة متميزة ومبدعة وعلاقتها وطيدة مع الطالبات 
2. تنوع وسائل التحفيز والدعم والاستفادة من التقييم
3. تفعيل الادوار القيادية
4. تنوع الاستراتيجيات</v>
      </c>
      <c r="AH62" t="str">
        <v>-</v>
      </c>
      <c r="AI62">
        <v>0</v>
      </c>
      <c r="AJ62">
        <v>0</v>
      </c>
      <c r="AK62">
        <v>0</v>
      </c>
      <c r="AL62">
        <v>0</v>
      </c>
      <c r="AM62">
        <v>0</v>
      </c>
      <c r="AN62">
        <v>0</v>
      </c>
      <c r="AO62">
        <v>0</v>
      </c>
      <c r="AP62">
        <v>0</v>
      </c>
      <c r="AQ62">
        <v>0</v>
      </c>
      <c r="AR62">
        <v>0</v>
      </c>
      <c r="AS62">
        <v>0</v>
      </c>
      <c r="AT62">
        <v>0</v>
      </c>
      <c r="AU62">
        <v>0</v>
      </c>
      <c r="AV62">
        <v>0</v>
      </c>
      <c r="AW62">
        <v>0</v>
      </c>
      <c r="AX62">
        <v>0</v>
      </c>
      <c r="AY62">
        <v>0</v>
      </c>
      <c r="AZ62">
        <v>0</v>
      </c>
      <c r="BA62">
        <v>0</v>
      </c>
      <c r="BB62">
        <v>0</v>
      </c>
      <c r="BC62">
        <v>0</v>
      </c>
      <c r="BD62">
        <v>0</v>
      </c>
      <c r="BE62">
        <v>0</v>
      </c>
      <c r="BF62">
        <v>0</v>
      </c>
      <c r="BG62">
        <v>0</v>
      </c>
      <c r="BH62">
        <v>0</v>
      </c>
      <c r="BI62">
        <v>0</v>
      </c>
      <c r="BJ62">
        <v>0</v>
      </c>
      <c r="BK62">
        <v>0</v>
      </c>
      <c r="BL62">
        <v>0</v>
      </c>
      <c r="BM62">
        <v>0</v>
      </c>
      <c r="BN62">
        <v>0</v>
      </c>
      <c r="BO62">
        <v>0</v>
      </c>
      <c r="BP62">
        <v>0</v>
      </c>
      <c r="BQ62">
        <v>0</v>
      </c>
      <c r="BR62">
        <v>0</v>
      </c>
      <c r="BS62">
        <v>0</v>
      </c>
      <c r="BT62">
        <v>0</v>
      </c>
      <c r="BU62">
        <v>0</v>
      </c>
      <c r="BV62">
        <v>0</v>
      </c>
      <c r="BW62">
        <v>0</v>
      </c>
      <c r="BX62">
        <v>0</v>
      </c>
      <c r="BY62">
        <v>0</v>
      </c>
      <c r="BZ62">
        <v>0</v>
      </c>
      <c r="CA62">
        <v>0</v>
      </c>
      <c r="CB62">
        <v>0</v>
      </c>
      <c r="CC62">
        <v>0</v>
      </c>
      <c r="CD62">
        <v>0</v>
      </c>
      <c r="CE62">
        <v>0</v>
      </c>
      <c r="CF62">
        <v>0</v>
      </c>
      <c r="CG62">
        <v>0</v>
      </c>
      <c r="CH62">
        <v>0</v>
      </c>
      <c r="CI62">
        <v>0</v>
      </c>
      <c r="CJ62">
        <v>0</v>
      </c>
    </row>
    <row r="63" spans="1:88" x14ac:dyDescent="0.45">
      <c r="A63">
        <v>128</v>
      </c>
      <c r="B63">
        <v>45811.4454050926</v>
      </c>
      <c r="C63">
        <v>45811.447048611102</v>
      </c>
      <c r="D63" t="str">
        <v>840103310@moe.bh</v>
      </c>
      <c r="E63" t="str">
        <v>FATIMA ABDULSAHEB ABDULMABI ASGHAR</v>
      </c>
      <c r="F63" t="str">
        <v>فاطمة عبد الصاحب اصغر</v>
      </c>
      <c r="G63" t="str">
        <v>قسم التربية الفنية</v>
      </c>
      <c r="H63" t="str">
        <v>2024-2025</v>
      </c>
      <c r="I63">
        <v>0</v>
      </c>
      <c r="J63" t="str">
        <v>الفصل الدراسي الأول</v>
      </c>
      <c r="K63" t="str">
        <v>زيارات القيادة العليا للقيادة الوسطى</v>
      </c>
      <c r="L63">
        <v>0</v>
      </c>
      <c r="M63">
        <v>0</v>
      </c>
      <c r="N63" t="str">
        <v>الزيارة الأولى</v>
      </c>
      <c r="O63" t="str">
        <v>يتجاوز التوقعات بكثير</v>
      </c>
      <c r="P63" t="str">
        <v>يتجاوز التوقعات بكثير</v>
      </c>
      <c r="Q63" t="str">
        <v>يتجاوز التوقعات بكثير</v>
      </c>
      <c r="R63" t="str">
        <v>يتجاوز التوقعات بكثير</v>
      </c>
      <c r="S63" t="str">
        <v>يتجاوز التوقعات بكثير</v>
      </c>
      <c r="T63" t="str">
        <v>يتجاوز التوقعات بكثير</v>
      </c>
      <c r="U63" t="str">
        <v>يتجاوز التوقعات بكثير</v>
      </c>
      <c r="V63" t="str">
        <v>يتجاوز التوقعات بكثير</v>
      </c>
      <c r="W63" t="str">
        <v>يتجاوز التوقعات بكثير</v>
      </c>
      <c r="X63" t="str">
        <v>يتجاوز التوقعات بكثير</v>
      </c>
      <c r="Y63" t="str">
        <v>يتجاوز التوقعات بكثير</v>
      </c>
      <c r="Z63" t="str">
        <v>يتجاوز التوقعات بكثير</v>
      </c>
      <c r="AA63" t="str">
        <v>يتجاوز التوقعات بكثير</v>
      </c>
      <c r="AB63" t="str">
        <v>يتجاوز التوقعات بكثير</v>
      </c>
      <c r="AC63" t="str">
        <v>يتجاوز التوقعات بكثير</v>
      </c>
      <c r="AD63" t="str">
        <v>يتجاوز التوقعات بكثير</v>
      </c>
      <c r="AE63" t="str">
        <v>يتجاوز التوقعات بكثير</v>
      </c>
      <c r="AF63" t="str">
        <v>يتجاوز التوقعات بكثير</v>
      </c>
      <c r="AG63" t="str">
        <v xml:space="preserve">أداء مميز للموقف التعليمي و متسلسل يحتوي على جميع عناصر الدرس الجيد </v>
      </c>
      <c r="AH63" t="str">
        <v xml:space="preserve">لا يوجد </v>
      </c>
      <c r="AI63">
        <v>0</v>
      </c>
      <c r="AJ63">
        <v>0</v>
      </c>
      <c r="AK63">
        <v>0</v>
      </c>
      <c r="AL63">
        <v>0</v>
      </c>
      <c r="AM63">
        <v>0</v>
      </c>
      <c r="AN63">
        <v>0</v>
      </c>
      <c r="AO63">
        <v>0</v>
      </c>
      <c r="AP63">
        <v>0</v>
      </c>
      <c r="AQ63">
        <v>0</v>
      </c>
      <c r="AR63">
        <v>0</v>
      </c>
      <c r="AS63">
        <v>0</v>
      </c>
      <c r="AT63">
        <v>0</v>
      </c>
      <c r="AU63">
        <v>0</v>
      </c>
      <c r="AV63">
        <v>0</v>
      </c>
      <c r="AW63">
        <v>0</v>
      </c>
      <c r="AX63">
        <v>0</v>
      </c>
      <c r="AY63">
        <v>0</v>
      </c>
      <c r="AZ63">
        <v>0</v>
      </c>
      <c r="BA63">
        <v>0</v>
      </c>
      <c r="BB63">
        <v>0</v>
      </c>
      <c r="BC63">
        <v>0</v>
      </c>
      <c r="BD63">
        <v>0</v>
      </c>
      <c r="BE63">
        <v>0</v>
      </c>
      <c r="BF63">
        <v>0</v>
      </c>
      <c r="BG63">
        <v>0</v>
      </c>
      <c r="BH63">
        <v>0</v>
      </c>
      <c r="BI63">
        <v>0</v>
      </c>
      <c r="BJ63">
        <v>0</v>
      </c>
      <c r="BK63">
        <v>0</v>
      </c>
      <c r="BL63">
        <v>0</v>
      </c>
      <c r="BM63">
        <v>0</v>
      </c>
      <c r="BN63">
        <v>0</v>
      </c>
      <c r="BO63">
        <v>0</v>
      </c>
      <c r="BP63">
        <v>0</v>
      </c>
      <c r="BQ63">
        <v>0</v>
      </c>
      <c r="BR63">
        <v>0</v>
      </c>
      <c r="BS63">
        <v>0</v>
      </c>
      <c r="BT63">
        <v>0</v>
      </c>
      <c r="BU63">
        <v>0</v>
      </c>
      <c r="BV63">
        <v>0</v>
      </c>
      <c r="BW63">
        <v>0</v>
      </c>
      <c r="BX63">
        <v>0</v>
      </c>
      <c r="BY63">
        <v>0</v>
      </c>
      <c r="BZ63">
        <v>0</v>
      </c>
      <c r="CA63">
        <v>0</v>
      </c>
      <c r="CB63">
        <v>0</v>
      </c>
      <c r="CC63">
        <v>0</v>
      </c>
      <c r="CD63">
        <v>0</v>
      </c>
      <c r="CE63">
        <v>0</v>
      </c>
      <c r="CF63">
        <v>0</v>
      </c>
      <c r="CG63">
        <v>0</v>
      </c>
      <c r="CH63">
        <v>0</v>
      </c>
      <c r="CI63">
        <v>0</v>
      </c>
      <c r="CJ63">
        <v>0</v>
      </c>
    </row>
    <row r="64" spans="1:88" x14ac:dyDescent="0.45">
      <c r="A64">
        <v>129</v>
      </c>
      <c r="B64">
        <v>45811.447152777801</v>
      </c>
      <c r="C64">
        <v>45811.448576388902</v>
      </c>
      <c r="D64" t="str">
        <v>840103310@moe.bh</v>
      </c>
      <c r="E64" t="str">
        <v>FATIMA ABDULSAHEB ABDULMABI ASGHAR</v>
      </c>
      <c r="F64" t="str">
        <v>فاطمة عبد الصاحب اصغر</v>
      </c>
      <c r="G64" t="str">
        <v>قسم التربية الفنية</v>
      </c>
      <c r="H64" t="str">
        <v>2024-2025</v>
      </c>
      <c r="I64">
        <v>0</v>
      </c>
      <c r="J64" t="str">
        <v>الفصل الدراسي الأول</v>
      </c>
      <c r="K64" t="str">
        <v>زيارات القيادة العليا للقيادة الوسطى</v>
      </c>
      <c r="L64">
        <v>0</v>
      </c>
      <c r="M64">
        <v>0</v>
      </c>
      <c r="N64" t="str">
        <v>الزيارة الثانية</v>
      </c>
      <c r="O64" t="str">
        <v>يتجاوز التوقعات بكثير</v>
      </c>
      <c r="P64" t="str">
        <v>يتجاوز التوقعات بكثير</v>
      </c>
      <c r="Q64" t="str">
        <v>يتجاوز التوقعات بكثير</v>
      </c>
      <c r="R64" t="str">
        <v>يتجاوز التوقعات بكثير</v>
      </c>
      <c r="S64" t="str">
        <v>يتجاوز التوقعات بكثير</v>
      </c>
      <c r="T64" t="str">
        <v>يتجاوز التوقعات بكثير</v>
      </c>
      <c r="U64" t="str">
        <v>يتجاوز التوقعات بكثير</v>
      </c>
      <c r="V64" t="str">
        <v>يتجاوز التوقعات بكثير</v>
      </c>
      <c r="W64" t="str">
        <v>يتجاوز التوقعات بكثير</v>
      </c>
      <c r="X64" t="str">
        <v>يتجاوز التوقعات بكثير</v>
      </c>
      <c r="Y64" t="str">
        <v>يتجاوز التوقعات بكثير</v>
      </c>
      <c r="Z64" t="str">
        <v>يتجاوز التوقعات بكثير</v>
      </c>
      <c r="AA64" t="str">
        <v>يتجاوز التوقعات بكثير</v>
      </c>
      <c r="AB64" t="str">
        <v>يتجاوز التوقعات بكثير</v>
      </c>
      <c r="AC64" t="str">
        <v>يتجاوز التوقعات بكثير</v>
      </c>
      <c r="AD64" t="str">
        <v>يتجاوز التوقعات بكثير</v>
      </c>
      <c r="AE64" t="str">
        <v>يتجاوز التوقعات بكثير</v>
      </c>
      <c r="AF64" t="str">
        <v>يتجاوز التوقعات بكثير</v>
      </c>
      <c r="AG64" t="str">
        <v>أداء مميز للموقف التعليمي و متسلسل يحتوي على جميع عناصر الدرس الجيد</v>
      </c>
      <c r="AH64" t="str">
        <v>لا يوجد</v>
      </c>
      <c r="AI64">
        <v>0</v>
      </c>
      <c r="AJ64">
        <v>0</v>
      </c>
      <c r="AK64">
        <v>0</v>
      </c>
      <c r="AL64">
        <v>0</v>
      </c>
      <c r="AM64">
        <v>0</v>
      </c>
      <c r="AN64">
        <v>0</v>
      </c>
      <c r="AO64">
        <v>0</v>
      </c>
      <c r="AP64">
        <v>0</v>
      </c>
      <c r="AQ64">
        <v>0</v>
      </c>
      <c r="AR64">
        <v>0</v>
      </c>
      <c r="AS64">
        <v>0</v>
      </c>
      <c r="AT64">
        <v>0</v>
      </c>
      <c r="AU64">
        <v>0</v>
      </c>
      <c r="AV64">
        <v>0</v>
      </c>
      <c r="AW64">
        <v>0</v>
      </c>
      <c r="AX64">
        <v>0</v>
      </c>
      <c r="AY64">
        <v>0</v>
      </c>
      <c r="AZ64">
        <v>0</v>
      </c>
      <c r="BA64">
        <v>0</v>
      </c>
      <c r="BB64">
        <v>0</v>
      </c>
      <c r="BC64">
        <v>0</v>
      </c>
      <c r="BD64">
        <v>0</v>
      </c>
      <c r="BE64">
        <v>0</v>
      </c>
      <c r="BF64">
        <v>0</v>
      </c>
      <c r="BG64">
        <v>0</v>
      </c>
      <c r="BH64">
        <v>0</v>
      </c>
      <c r="BI64">
        <v>0</v>
      </c>
      <c r="BJ64">
        <v>0</v>
      </c>
      <c r="BK64">
        <v>0</v>
      </c>
      <c r="BL64">
        <v>0</v>
      </c>
      <c r="BM64">
        <v>0</v>
      </c>
      <c r="BN64">
        <v>0</v>
      </c>
      <c r="BO64">
        <v>0</v>
      </c>
      <c r="BP64">
        <v>0</v>
      </c>
      <c r="BQ64">
        <v>0</v>
      </c>
      <c r="BR64">
        <v>0</v>
      </c>
      <c r="BS64">
        <v>0</v>
      </c>
      <c r="BT64">
        <v>0</v>
      </c>
      <c r="BU64">
        <v>0</v>
      </c>
      <c r="BV64">
        <v>0</v>
      </c>
      <c r="BW64">
        <v>0</v>
      </c>
      <c r="BX64">
        <v>0</v>
      </c>
      <c r="BY64">
        <v>0</v>
      </c>
      <c r="BZ64">
        <v>0</v>
      </c>
      <c r="CA64">
        <v>0</v>
      </c>
      <c r="CB64">
        <v>0</v>
      </c>
      <c r="CC64">
        <v>0</v>
      </c>
      <c r="CD64">
        <v>0</v>
      </c>
      <c r="CE64">
        <v>0</v>
      </c>
      <c r="CF64">
        <v>0</v>
      </c>
      <c r="CG64">
        <v>0</v>
      </c>
      <c r="CH64">
        <v>0</v>
      </c>
      <c r="CI64">
        <v>0</v>
      </c>
      <c r="CJ64">
        <v>0</v>
      </c>
    </row>
    <row r="65" spans="1:88" x14ac:dyDescent="0.45">
      <c r="A65">
        <v>131</v>
      </c>
      <c r="B65">
        <v>45811.450208333299</v>
      </c>
      <c r="C65">
        <v>45811.450937499998</v>
      </c>
      <c r="D65" t="str">
        <v>840103310@moe.bh</v>
      </c>
      <c r="E65" t="str">
        <v>FATIMA ABDULSAHEB ABDULMABI ASGHAR</v>
      </c>
      <c r="F65" t="str">
        <v>فاطمة عبد الصاحب اصغر</v>
      </c>
      <c r="G65" t="str">
        <v>قسم التربية الفنية</v>
      </c>
      <c r="H65" t="str">
        <v>2024-2025</v>
      </c>
      <c r="I65">
        <v>0</v>
      </c>
      <c r="J65" t="str">
        <v>الفصل الدراسي الأول</v>
      </c>
      <c r="K65" t="str">
        <v>زيارات القيادة العليا للقيادة الوسطى</v>
      </c>
      <c r="L65">
        <v>0</v>
      </c>
      <c r="M65">
        <v>0</v>
      </c>
      <c r="N65" t="str">
        <v>الزيارة الثالثة</v>
      </c>
      <c r="O65" t="str">
        <v>يتجاوز التوقعات بكثير</v>
      </c>
      <c r="P65" t="str">
        <v>يتجاوز التوقعات بكثير</v>
      </c>
      <c r="Q65" t="str">
        <v>يتجاوز التوقعات بكثير</v>
      </c>
      <c r="R65" t="str">
        <v>يتجاوز التوقعات بكثير</v>
      </c>
      <c r="S65" t="str">
        <v>يتجاوز التوقعات بكثير</v>
      </c>
      <c r="T65" t="str">
        <v>يتجاوز التوقعات بكثير</v>
      </c>
      <c r="U65" t="str">
        <v>يتجاوز التوقعات بكثير</v>
      </c>
      <c r="V65" t="str">
        <v>يتجاوز التوقعات بكثير</v>
      </c>
      <c r="W65" t="str">
        <v>يتجاوز التوقعات بكثير</v>
      </c>
      <c r="X65" t="str">
        <v>يتجاوز التوقعات بكثير</v>
      </c>
      <c r="Y65" t="str">
        <v>يتجاوز التوقعات بكثير</v>
      </c>
      <c r="Z65" t="str">
        <v>يتجاوز التوقعات بكثير</v>
      </c>
      <c r="AA65" t="str">
        <v>يتجاوز التوقعات بكثير</v>
      </c>
      <c r="AB65" t="str">
        <v>يتجاوز التوقعات بكثير</v>
      </c>
      <c r="AC65" t="str">
        <v>يتجاوز التوقعات بكثير</v>
      </c>
      <c r="AD65" t="str">
        <v>يتجاوز التوقعات بكثير</v>
      </c>
      <c r="AE65" t="str">
        <v>يتجاوز التوقعات بكثير</v>
      </c>
      <c r="AF65" t="str">
        <v>يتجاوز التوقعات بكثير</v>
      </c>
      <c r="AG65" t="str">
        <v>أداء مميز للموقف التعليمي و متسلسل يحتوي على جميع عناصر الدرس الجيد</v>
      </c>
      <c r="AH65" t="str">
        <v xml:space="preserve">لا يوجد </v>
      </c>
      <c r="AI65">
        <v>0</v>
      </c>
      <c r="AJ65">
        <v>0</v>
      </c>
      <c r="AK65">
        <v>0</v>
      </c>
      <c r="AL65">
        <v>0</v>
      </c>
      <c r="AM65">
        <v>0</v>
      </c>
      <c r="AN65">
        <v>0</v>
      </c>
      <c r="AO65">
        <v>0</v>
      </c>
      <c r="AP65">
        <v>0</v>
      </c>
      <c r="AQ65">
        <v>0</v>
      </c>
      <c r="AR65">
        <v>0</v>
      </c>
      <c r="AS65">
        <v>0</v>
      </c>
      <c r="AT65">
        <v>0</v>
      </c>
      <c r="AU65">
        <v>0</v>
      </c>
      <c r="AV65">
        <v>0</v>
      </c>
      <c r="AW65">
        <v>0</v>
      </c>
      <c r="AX65">
        <v>0</v>
      </c>
      <c r="AY65">
        <v>0</v>
      </c>
      <c r="AZ65">
        <v>0</v>
      </c>
      <c r="BA65">
        <v>0</v>
      </c>
      <c r="BB65">
        <v>0</v>
      </c>
      <c r="BC65">
        <v>0</v>
      </c>
      <c r="BD65">
        <v>0</v>
      </c>
      <c r="BE65">
        <v>0</v>
      </c>
      <c r="BF65">
        <v>0</v>
      </c>
      <c r="BG65">
        <v>0</v>
      </c>
      <c r="BH65">
        <v>0</v>
      </c>
      <c r="BI65">
        <v>0</v>
      </c>
      <c r="BJ65">
        <v>0</v>
      </c>
      <c r="BK65">
        <v>0</v>
      </c>
      <c r="BL65">
        <v>0</v>
      </c>
      <c r="BM65">
        <v>0</v>
      </c>
      <c r="BN65">
        <v>0</v>
      </c>
      <c r="BO65">
        <v>0</v>
      </c>
      <c r="BP65">
        <v>0</v>
      </c>
      <c r="BQ65">
        <v>0</v>
      </c>
      <c r="BR65">
        <v>0</v>
      </c>
      <c r="BS65">
        <v>0</v>
      </c>
      <c r="BT65">
        <v>0</v>
      </c>
      <c r="BU65">
        <v>0</v>
      </c>
      <c r="BV65">
        <v>0</v>
      </c>
      <c r="BW65">
        <v>0</v>
      </c>
      <c r="BX65">
        <v>0</v>
      </c>
      <c r="BY65">
        <v>0</v>
      </c>
      <c r="BZ65">
        <v>0</v>
      </c>
      <c r="CA65">
        <v>0</v>
      </c>
      <c r="CB65">
        <v>0</v>
      </c>
      <c r="CC65">
        <v>0</v>
      </c>
      <c r="CD65">
        <v>0</v>
      </c>
      <c r="CE65">
        <v>0</v>
      </c>
      <c r="CF65">
        <v>0</v>
      </c>
      <c r="CG65">
        <v>0</v>
      </c>
      <c r="CH65">
        <v>0</v>
      </c>
      <c r="CI65">
        <v>0</v>
      </c>
      <c r="CJ65">
        <v>0</v>
      </c>
    </row>
    <row r="66" spans="1:88" x14ac:dyDescent="0.45">
      <c r="A66">
        <v>132</v>
      </c>
      <c r="B66">
        <v>45811.450011574103</v>
      </c>
      <c r="C66">
        <v>45811.4523611111</v>
      </c>
      <c r="D66" t="str">
        <v>770508340@moe.bh</v>
      </c>
      <c r="E66" t="str">
        <v>JALILAH ALAWI S. AHMED FADHUL</v>
      </c>
      <c r="F66" t="str">
        <v>أسماء خليل إبراهيم خليفة</v>
      </c>
      <c r="G66" t="str">
        <v>قسم التربية الاسرية</v>
      </c>
      <c r="H66" t="str">
        <v>2024-2025</v>
      </c>
      <c r="I66">
        <v>0</v>
      </c>
      <c r="J66" t="str">
        <v>الفصل الدراسي الأول</v>
      </c>
      <c r="K66" t="str">
        <v>زيارات القيادة الوسطى لجميع المعلمات</v>
      </c>
      <c r="L66">
        <v>0</v>
      </c>
      <c r="M66" t="str">
        <v>استمارة الزيارة الصفية</v>
      </c>
      <c r="N66" t="str">
        <v>الزيارة الثانية</v>
      </c>
      <c r="O66" t="str">
        <v>يتجاوز التوقعات بكثير</v>
      </c>
      <c r="P66" t="str">
        <v>يتجاوز التوقعات بكثير</v>
      </c>
      <c r="Q66" t="str">
        <v>يتجاوز التوقعات بكثير</v>
      </c>
      <c r="R66" t="str">
        <v>يتجاوز التوقعات بكثير</v>
      </c>
      <c r="S66" t="str">
        <v>يتجاوز التوقعات بكثير</v>
      </c>
      <c r="T66" t="str">
        <v>يتجاوز التوقعات بكثير</v>
      </c>
      <c r="U66" t="str">
        <v>يتجاوز التوقعات بكثير</v>
      </c>
      <c r="V66" t="str">
        <v>يتجاوز التوقعات بكثير</v>
      </c>
      <c r="W66" t="str">
        <v>يتجاوز التوقعات بكثير</v>
      </c>
      <c r="X66" t="str">
        <v>يتجاوز التوقعات بكثير</v>
      </c>
      <c r="Y66" t="str">
        <v>يتجاوز التوقعات بكثير</v>
      </c>
      <c r="Z66" t="str">
        <v>يتجاوز التوقعات بكثير</v>
      </c>
      <c r="AA66" t="str">
        <v>يتجاوز التوقعات بكثير</v>
      </c>
      <c r="AB66" t="str">
        <v>يتجاوز التوقعات بكثير</v>
      </c>
      <c r="AC66" t="str">
        <v>يتجاوز التوقعات بكثير</v>
      </c>
      <c r="AD66" t="str">
        <v>يتجاوز التوقعات بكثير</v>
      </c>
      <c r="AE66" t="str">
        <v>يتجاوز التوقعات بكثير</v>
      </c>
      <c r="AF66" t="str">
        <v>يتجاوز التوقعات بكثير</v>
      </c>
      <c r="AG66" t="str">
        <v>التحفيز المستمر من المعلمه للطالبات
ربط الدرس بواقع الحياه
اعداد محتوى رقمي من قبل الطالبات
ابمشاركه الفاعله في الحصه
اعداد انشطة مهارات تفكير عليا 
تقديم انشطة دعم اكاديمي لجميع الفئات</v>
      </c>
      <c r="AH66" t="str">
        <v>-</v>
      </c>
      <c r="AI66">
        <v>0</v>
      </c>
      <c r="AJ66">
        <v>0</v>
      </c>
      <c r="AK66">
        <v>0</v>
      </c>
      <c r="AL66">
        <v>0</v>
      </c>
      <c r="AM66">
        <v>0</v>
      </c>
      <c r="AN66">
        <v>0</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0</v>
      </c>
      <c r="BX66">
        <v>0</v>
      </c>
      <c r="BY66">
        <v>0</v>
      </c>
      <c r="BZ66">
        <v>0</v>
      </c>
      <c r="CA66">
        <v>0</v>
      </c>
      <c r="CB66">
        <v>0</v>
      </c>
      <c r="CC66">
        <v>0</v>
      </c>
      <c r="CD66">
        <v>0</v>
      </c>
      <c r="CE66">
        <v>0</v>
      </c>
      <c r="CF66">
        <v>0</v>
      </c>
      <c r="CG66">
        <v>0</v>
      </c>
      <c r="CH66">
        <v>0</v>
      </c>
      <c r="CI66">
        <v>0</v>
      </c>
      <c r="CJ66">
        <v>0</v>
      </c>
    </row>
    <row r="67" spans="1:88" x14ac:dyDescent="0.45">
      <c r="A67">
        <v>133</v>
      </c>
      <c r="B67">
        <v>45811.445601851898</v>
      </c>
      <c r="C67">
        <v>45811.452743055597</v>
      </c>
      <c r="D67" t="str">
        <v>780267427@moe.bh</v>
      </c>
      <c r="E67" t="str">
        <v>WAFAA MANSOUR</v>
      </c>
      <c r="F67" t="str">
        <v>عائشة علي قمبر</v>
      </c>
      <c r="G67" t="str">
        <v>قسم المواد الاجتماعية</v>
      </c>
      <c r="H67" t="str">
        <v>2024-2025</v>
      </c>
      <c r="I67">
        <v>0</v>
      </c>
      <c r="J67" t="str">
        <v>الفصل الدراسي الأول</v>
      </c>
      <c r="K67" t="str">
        <v>زيارات القيادة الوسطى لجميع المعلمات</v>
      </c>
      <c r="L67">
        <v>0</v>
      </c>
      <c r="M67" t="str">
        <v>استمارة الزيارة الصفية</v>
      </c>
      <c r="N67" t="str">
        <v>الزيارة الثانية</v>
      </c>
      <c r="O67" t="str">
        <v>يتجاوز التوقعات</v>
      </c>
      <c r="P67" t="str">
        <v>يتجاوز التوقعات</v>
      </c>
      <c r="Q67" t="str">
        <v>يتجاوز التوقعات</v>
      </c>
      <c r="R67" t="str">
        <v>يتجاوز التوقعات</v>
      </c>
      <c r="S67" t="str">
        <v>يتجاوز التوقعات</v>
      </c>
      <c r="T67" t="str">
        <v>يتجاوز التوقعات</v>
      </c>
      <c r="U67" t="str">
        <v>يتجاوز التوقعات</v>
      </c>
      <c r="V67" t="str">
        <v>يتجاوز التوقعات</v>
      </c>
      <c r="W67" t="str">
        <v>يتجاوز التوقعات</v>
      </c>
      <c r="X67" t="str">
        <v>يفي بالتوقعات</v>
      </c>
      <c r="Y67" t="str">
        <v>يتجاوز التوقعات</v>
      </c>
      <c r="Z67" t="str">
        <v>يتجاوز التوقعات</v>
      </c>
      <c r="AA67" t="str">
        <v>يتجاوز التوقعات</v>
      </c>
      <c r="AB67" t="str">
        <v>يتجاوز التوقعات</v>
      </c>
      <c r="AC67" t="str">
        <v>يتجاوز التوقعات</v>
      </c>
      <c r="AD67" t="str">
        <v>يتجاوز التوقعات</v>
      </c>
      <c r="AE67" t="str">
        <v>يتجاوز التوقعات</v>
      </c>
      <c r="AF67" t="str">
        <v>يتجاوز التوقعات</v>
      </c>
      <c r="AG67" t="str">
        <v>الادارة الوقتية 
الادارة الصفية
توظيف الأنشطة المتميزة</v>
      </c>
      <c r="AH67" t="str">
        <v>توظيف الاستراتيجيات الحديثة والمبتكرة</v>
      </c>
      <c r="AI67">
        <v>0</v>
      </c>
      <c r="AJ67">
        <v>0</v>
      </c>
      <c r="AK67">
        <v>0</v>
      </c>
      <c r="AL67">
        <v>0</v>
      </c>
      <c r="AM67">
        <v>0</v>
      </c>
      <c r="AN67">
        <v>0</v>
      </c>
      <c r="AO67">
        <v>0</v>
      </c>
      <c r="AP67">
        <v>0</v>
      </c>
      <c r="AQ67">
        <v>0</v>
      </c>
      <c r="AR67">
        <v>0</v>
      </c>
      <c r="AS67">
        <v>0</v>
      </c>
      <c r="AT67">
        <v>0</v>
      </c>
      <c r="AU67">
        <v>0</v>
      </c>
      <c r="AV67">
        <v>0</v>
      </c>
      <c r="AW67">
        <v>0</v>
      </c>
      <c r="AX67">
        <v>0</v>
      </c>
      <c r="AY67">
        <v>0</v>
      </c>
      <c r="AZ67">
        <v>0</v>
      </c>
      <c r="BA67">
        <v>0</v>
      </c>
      <c r="BB67">
        <v>0</v>
      </c>
      <c r="BC67">
        <v>0</v>
      </c>
      <c r="BD67">
        <v>0</v>
      </c>
      <c r="BE67">
        <v>0</v>
      </c>
      <c r="BF67">
        <v>0</v>
      </c>
      <c r="BG67">
        <v>0</v>
      </c>
      <c r="BH67">
        <v>0</v>
      </c>
      <c r="BI67">
        <v>0</v>
      </c>
      <c r="BJ67">
        <v>0</v>
      </c>
      <c r="BK67">
        <v>0</v>
      </c>
      <c r="BL67">
        <v>0</v>
      </c>
      <c r="BM67">
        <v>0</v>
      </c>
      <c r="BN67">
        <v>0</v>
      </c>
      <c r="BO67">
        <v>0</v>
      </c>
      <c r="BP67">
        <v>0</v>
      </c>
      <c r="BQ67">
        <v>0</v>
      </c>
      <c r="BR67">
        <v>0</v>
      </c>
      <c r="BS67">
        <v>0</v>
      </c>
      <c r="BT67">
        <v>0</v>
      </c>
      <c r="BU67">
        <v>0</v>
      </c>
      <c r="BV67">
        <v>0</v>
      </c>
      <c r="BW67">
        <v>0</v>
      </c>
      <c r="BX67">
        <v>0</v>
      </c>
      <c r="BY67">
        <v>0</v>
      </c>
      <c r="BZ67">
        <v>0</v>
      </c>
      <c r="CA67">
        <v>0</v>
      </c>
      <c r="CB67">
        <v>0</v>
      </c>
      <c r="CC67">
        <v>0</v>
      </c>
      <c r="CD67">
        <v>0</v>
      </c>
      <c r="CE67">
        <v>0</v>
      </c>
      <c r="CF67">
        <v>0</v>
      </c>
      <c r="CG67">
        <v>0</v>
      </c>
      <c r="CH67">
        <v>0</v>
      </c>
      <c r="CI67">
        <v>0</v>
      </c>
      <c r="CJ67">
        <v>0</v>
      </c>
    </row>
    <row r="68" spans="1:88" x14ac:dyDescent="0.45">
      <c r="A68">
        <v>134</v>
      </c>
      <c r="B68">
        <v>45811.446828703702</v>
      </c>
      <c r="C68">
        <v>45811.454768518503</v>
      </c>
      <c r="D68" t="str">
        <v>841204802@moe.bh</v>
      </c>
      <c r="E68" t="str">
        <v>RUQAYAH YOUSIF ABDULLA SHARIF</v>
      </c>
      <c r="F68" t="str">
        <v>كوثر حبيب محمود</v>
      </c>
      <c r="G68" t="str">
        <v>قسم اللغة الانجليزية</v>
      </c>
      <c r="H68" t="str">
        <v>2024-2025</v>
      </c>
      <c r="I68">
        <v>0</v>
      </c>
      <c r="J68" t="str">
        <v>الفصل الدراسي الأول</v>
      </c>
      <c r="K68" t="str">
        <v>زيارات القيادة الوسطى لجميع المعلمات</v>
      </c>
      <c r="L68">
        <v>0</v>
      </c>
      <c r="M68" t="str">
        <v>استمارة الزيارة الصفية</v>
      </c>
      <c r="N68" t="str">
        <v>الزيارة الثالثة</v>
      </c>
      <c r="O68" t="str">
        <v>يتجاوز التوقعات بكثير</v>
      </c>
      <c r="P68" t="str">
        <v>يتجاوز التوقعات بكثير</v>
      </c>
      <c r="Q68" t="str">
        <v>يتجاوز التوقعات بكثير</v>
      </c>
      <c r="R68" t="str">
        <v>يتجاوز التوقعات بكثير</v>
      </c>
      <c r="S68" t="str">
        <v>يتجاوز التوقعات</v>
      </c>
      <c r="T68" t="str">
        <v>يتجاوز التوقعات بكثير</v>
      </c>
      <c r="U68" t="str">
        <v>يتجاوز التوقعات بكثير</v>
      </c>
      <c r="V68" t="str">
        <v>يتجاوز التوقعات بكثير</v>
      </c>
      <c r="W68" t="str">
        <v>يتجاوز التوقعات بكثير</v>
      </c>
      <c r="X68" t="str">
        <v>يتجاوز التوقعات بكثير</v>
      </c>
      <c r="Y68" t="str">
        <v>يتجاوز التوقعات بكثير</v>
      </c>
      <c r="Z68" t="str">
        <v>يتجاوز التوقعات بكثير</v>
      </c>
      <c r="AA68" t="str">
        <v>يتجاوز التوقعات بكثير</v>
      </c>
      <c r="AB68" t="str">
        <v>يتجاوز التوقعات بكثير</v>
      </c>
      <c r="AC68" t="str">
        <v>يتجاوز التوقعات بكثير</v>
      </c>
      <c r="AD68" t="str">
        <v>يتجاوز التوقعات بكثير</v>
      </c>
      <c r="AE68" t="str">
        <v>يتجاوز التوقعات بكثير</v>
      </c>
      <c r="AF68" t="str">
        <v>يتجاوز التوقعات بكثير</v>
      </c>
      <c r="AG68" t="str">
        <v>1. عرض انتاج رقمي معد ومقدم من قبل طالبة تظمن منصة البادليت مع الربط بالذكاء الاصطناعي
2. دمجت المعلمة المهارات كلهم (قراءة - كتابة - تحدث) 
3. التعليمات واضحة والوقت واضح 
4. تفعيل الادوار القيادية 
5. تدريب الطالبات على مهارات الايلتس/اوطنية/ توفل
6. استخدمت استراتيحيات pre-reading / pre-writing
7. تقديم انشطة تعلم ذاتي وانتاح رقمي بعد الحصة</v>
      </c>
      <c r="AH68" t="str">
        <v>1. اظهار العمل الجماعي رغم وجودهم بشكل مجموعات
2. توزيع الاوراق قبل تشغيل الوقت واعطاء التعليمات
3. الانجاز من الاقل للاعلى ولا يعطى دعم في التقييم
4. تحتاج للتحفيز  اكثر</v>
      </c>
      <c r="AI68">
        <v>0</v>
      </c>
      <c r="AJ68">
        <v>0</v>
      </c>
      <c r="AK68">
        <v>0</v>
      </c>
      <c r="AL68">
        <v>0</v>
      </c>
      <c r="AM68">
        <v>0</v>
      </c>
      <c r="AN68">
        <v>0</v>
      </c>
      <c r="AO68">
        <v>0</v>
      </c>
      <c r="AP68">
        <v>0</v>
      </c>
      <c r="AQ68">
        <v>0</v>
      </c>
      <c r="AR68">
        <v>0</v>
      </c>
      <c r="AS68">
        <v>0</v>
      </c>
      <c r="AT68">
        <v>0</v>
      </c>
      <c r="AU68">
        <v>0</v>
      </c>
      <c r="AV68">
        <v>0</v>
      </c>
      <c r="AW68">
        <v>0</v>
      </c>
      <c r="AX68">
        <v>0</v>
      </c>
      <c r="AY68">
        <v>0</v>
      </c>
      <c r="AZ68">
        <v>0</v>
      </c>
      <c r="BA68">
        <v>0</v>
      </c>
      <c r="BB68">
        <v>0</v>
      </c>
      <c r="BC68">
        <v>0</v>
      </c>
      <c r="BD68">
        <v>0</v>
      </c>
      <c r="BE68">
        <v>0</v>
      </c>
      <c r="BF68">
        <v>0</v>
      </c>
      <c r="BG68">
        <v>0</v>
      </c>
      <c r="BH68">
        <v>0</v>
      </c>
      <c r="BI68">
        <v>0</v>
      </c>
      <c r="BJ68">
        <v>0</v>
      </c>
      <c r="BK68">
        <v>0</v>
      </c>
      <c r="BL68">
        <v>0</v>
      </c>
      <c r="BM68">
        <v>0</v>
      </c>
      <c r="BN68">
        <v>0</v>
      </c>
      <c r="BO68">
        <v>0</v>
      </c>
      <c r="BP68">
        <v>0</v>
      </c>
      <c r="BQ68">
        <v>0</v>
      </c>
      <c r="BR68">
        <v>0</v>
      </c>
      <c r="BS68">
        <v>0</v>
      </c>
      <c r="BT68">
        <v>0</v>
      </c>
      <c r="BU68">
        <v>0</v>
      </c>
      <c r="BV68">
        <v>0</v>
      </c>
      <c r="BW68">
        <v>0</v>
      </c>
      <c r="BX68">
        <v>0</v>
      </c>
      <c r="BY68">
        <v>0</v>
      </c>
      <c r="BZ68">
        <v>0</v>
      </c>
      <c r="CA68">
        <v>0</v>
      </c>
      <c r="CB68">
        <v>0</v>
      </c>
      <c r="CC68">
        <v>0</v>
      </c>
      <c r="CD68">
        <v>0</v>
      </c>
      <c r="CE68">
        <v>0</v>
      </c>
      <c r="CF68">
        <v>0</v>
      </c>
      <c r="CG68">
        <v>0</v>
      </c>
      <c r="CH68">
        <v>0</v>
      </c>
      <c r="CI68">
        <v>0</v>
      </c>
      <c r="CJ68">
        <v>0</v>
      </c>
    </row>
    <row r="69" spans="1:88" x14ac:dyDescent="0.45">
      <c r="A69">
        <v>135</v>
      </c>
      <c r="B69">
        <v>45811.453067129602</v>
      </c>
      <c r="C69">
        <v>45811.456087963001</v>
      </c>
      <c r="D69" t="str">
        <v>770508340@moe.bh</v>
      </c>
      <c r="E69" t="str">
        <v>JALILAH ALAWI S. AHMED FADHUL</v>
      </c>
      <c r="F69" t="str">
        <v>أسماء خليل إبراهيم خليفة</v>
      </c>
      <c r="G69" t="str">
        <v>قسم التربية الاسرية</v>
      </c>
      <c r="H69" t="str">
        <v>2024-2025</v>
      </c>
      <c r="I69">
        <v>0</v>
      </c>
      <c r="J69" t="str">
        <v>الفصل الدراسي الأول</v>
      </c>
      <c r="K69" t="str">
        <v>زيارات القيادة الوسطى لجميع المعلمات</v>
      </c>
      <c r="L69">
        <v>0</v>
      </c>
      <c r="M69" t="str">
        <v>استمارة الزيارة الصفية</v>
      </c>
      <c r="N69" t="str">
        <v>الزيارة الثالثة</v>
      </c>
      <c r="O69" t="str">
        <v>يتجاوز التوقعات بكثير</v>
      </c>
      <c r="P69" t="str">
        <v>يتجاوز التوقعات بكثير</v>
      </c>
      <c r="Q69" t="str">
        <v>يتجاوز التوقعات بكثير</v>
      </c>
      <c r="R69" t="str">
        <v>يتجاوز التوقعات بكثير</v>
      </c>
      <c r="S69" t="str">
        <v>يتجاوز التوقعات بكثير</v>
      </c>
      <c r="T69" t="str">
        <v>يتجاوز التوقعات بكثير</v>
      </c>
      <c r="U69" t="str">
        <v>يتجاوز التوقعات بكثير</v>
      </c>
      <c r="V69" t="str">
        <v>يتجاوز التوقعات بكثير</v>
      </c>
      <c r="W69" t="str">
        <v>يتجاوز التوقعات</v>
      </c>
      <c r="X69" t="str">
        <v>يتجاوز التوقعات بكثير</v>
      </c>
      <c r="Y69" t="str">
        <v>يتجاوز التوقعات</v>
      </c>
      <c r="Z69" t="str">
        <v>يتجاوز التوقعات بكثير</v>
      </c>
      <c r="AA69" t="str">
        <v>يتجاوز التوقعات</v>
      </c>
      <c r="AB69" t="str">
        <v>يتجاوز التوقعات</v>
      </c>
      <c r="AC69" t="str">
        <v>يتجاوز التوقعات بكثير</v>
      </c>
      <c r="AD69" t="str">
        <v>يتجاوز التوقعات بكثير</v>
      </c>
      <c r="AE69" t="str">
        <v>يتجاوز التوقعات بكثير</v>
      </c>
      <c r="AF69" t="str">
        <v>يتجاوز التوقعات بكثير</v>
      </c>
      <c r="AG69" t="str">
        <v>تمكن المعلمه من سلامة الماده العلميه
تقديم انشطة دعم اكاديمي للطالبات ومراعاة الفروق الفرديه
توظيف المعلمه للادوات الرقميه</v>
      </c>
      <c r="AH69" t="str">
        <v xml:space="preserve"> زيادة انشطة الدعم الاكاديمي</v>
      </c>
      <c r="AI69">
        <v>0</v>
      </c>
      <c r="AJ69">
        <v>0</v>
      </c>
      <c r="AK69">
        <v>0</v>
      </c>
      <c r="AL69">
        <v>0</v>
      </c>
      <c r="AM69">
        <v>0</v>
      </c>
      <c r="AN69">
        <v>0</v>
      </c>
      <c r="AO69">
        <v>0</v>
      </c>
      <c r="AP69">
        <v>0</v>
      </c>
      <c r="AQ69">
        <v>0</v>
      </c>
      <c r="AR69">
        <v>0</v>
      </c>
      <c r="AS69">
        <v>0</v>
      </c>
      <c r="AT69">
        <v>0</v>
      </c>
      <c r="AU69">
        <v>0</v>
      </c>
      <c r="AV69">
        <v>0</v>
      </c>
      <c r="AW69">
        <v>0</v>
      </c>
      <c r="AX69">
        <v>0</v>
      </c>
      <c r="AY69">
        <v>0</v>
      </c>
      <c r="AZ69">
        <v>0</v>
      </c>
      <c r="BA69">
        <v>0</v>
      </c>
      <c r="BB69">
        <v>0</v>
      </c>
      <c r="BC69">
        <v>0</v>
      </c>
      <c r="BD69">
        <v>0</v>
      </c>
      <c r="BE69">
        <v>0</v>
      </c>
      <c r="BF69">
        <v>0</v>
      </c>
      <c r="BG69">
        <v>0</v>
      </c>
      <c r="BH69">
        <v>0</v>
      </c>
      <c r="BI69">
        <v>0</v>
      </c>
      <c r="BJ69">
        <v>0</v>
      </c>
      <c r="BK69">
        <v>0</v>
      </c>
      <c r="BL69">
        <v>0</v>
      </c>
      <c r="BM69">
        <v>0</v>
      </c>
      <c r="BN69">
        <v>0</v>
      </c>
      <c r="BO69">
        <v>0</v>
      </c>
      <c r="BP69">
        <v>0</v>
      </c>
      <c r="BQ69">
        <v>0</v>
      </c>
      <c r="BR69">
        <v>0</v>
      </c>
      <c r="BS69">
        <v>0</v>
      </c>
      <c r="BT69">
        <v>0</v>
      </c>
      <c r="BU69">
        <v>0</v>
      </c>
      <c r="BV69">
        <v>0</v>
      </c>
      <c r="BW69">
        <v>0</v>
      </c>
      <c r="BX69">
        <v>0</v>
      </c>
      <c r="BY69">
        <v>0</v>
      </c>
      <c r="BZ69">
        <v>0</v>
      </c>
      <c r="CA69">
        <v>0</v>
      </c>
      <c r="CB69">
        <v>0</v>
      </c>
      <c r="CC69">
        <v>0</v>
      </c>
      <c r="CD69">
        <v>0</v>
      </c>
      <c r="CE69">
        <v>0</v>
      </c>
      <c r="CF69">
        <v>0</v>
      </c>
      <c r="CG69">
        <v>0</v>
      </c>
      <c r="CH69">
        <v>0</v>
      </c>
      <c r="CI69">
        <v>0</v>
      </c>
      <c r="CJ69">
        <v>0</v>
      </c>
    </row>
    <row r="70" spans="1:88" x14ac:dyDescent="0.45">
      <c r="A70">
        <v>136</v>
      </c>
      <c r="B70">
        <v>45811.455844907403</v>
      </c>
      <c r="C70">
        <v>45811.456712963001</v>
      </c>
      <c r="D70" t="str">
        <v>841204802@moe.bh</v>
      </c>
      <c r="E70" t="str">
        <v>RUQAYAH YOUSIF ABDULLA SHARIF</v>
      </c>
      <c r="F70" t="str">
        <v>هدى عبدالله عبدالكريم البقالي</v>
      </c>
      <c r="G70" t="str">
        <v>قسم اللغة الانجليزية</v>
      </c>
      <c r="H70" t="str">
        <v>2024-2025</v>
      </c>
      <c r="I70">
        <v>0</v>
      </c>
      <c r="J70" t="str">
        <v>الفصل الدراسي الأول</v>
      </c>
      <c r="K70" t="str">
        <v>زيارات القيادة الوسطى لجميع المعلمات</v>
      </c>
      <c r="L70">
        <v>0</v>
      </c>
      <c r="M70" t="str">
        <v>استمارة الزيارة الصفية</v>
      </c>
      <c r="N70" t="str">
        <v>الزيارة الأولى</v>
      </c>
      <c r="O70" t="str">
        <v>يتجاوز التوقعات بكثير</v>
      </c>
      <c r="P70" t="str">
        <v>يتجاوز التوقعات بكثير</v>
      </c>
      <c r="Q70" t="str">
        <v>يتجاوز التوقعات بكثير</v>
      </c>
      <c r="R70" t="str">
        <v>يتجاوز التوقعات بكثير</v>
      </c>
      <c r="S70" t="str">
        <v>يتجاوز التوقعات بكثير</v>
      </c>
      <c r="T70" t="str">
        <v>يتجاوز التوقعات بكثير</v>
      </c>
      <c r="U70" t="str">
        <v>يتجاوز التوقعات بكثير</v>
      </c>
      <c r="V70" t="str">
        <v>يتجاوز التوقعات بكثير</v>
      </c>
      <c r="W70" t="str">
        <v>يتجاوز التوقعات بكثير</v>
      </c>
      <c r="X70" t="str">
        <v>يتجاوز التوقعات بكثير</v>
      </c>
      <c r="Y70" t="str">
        <v>يتجاوز التوقعات بكثير</v>
      </c>
      <c r="Z70" t="str">
        <v>يتجاوز التوقعات بكثير</v>
      </c>
      <c r="AA70" t="str">
        <v>يتجاوز التوقعات بكثير</v>
      </c>
      <c r="AB70" t="str">
        <v>يتجاوز التوقعات بكثير</v>
      </c>
      <c r="AC70" t="str">
        <v>يتجاوز التوقعات بكثير</v>
      </c>
      <c r="AD70" t="str">
        <v>يتجاوز التوقعات بكثير</v>
      </c>
      <c r="AE70" t="str">
        <v>يتجاوز التوقعات بكثير</v>
      </c>
      <c r="AF70" t="str">
        <v>يتجاوز التوقعات بكثير</v>
      </c>
      <c r="AG70" t="str">
        <v>1. المعلمة مبدعة
2. تنوع الانشطة والاستراتيجيات
3. تفعيل الادوار القيادية</v>
      </c>
      <c r="AH70" t="str">
        <v>-</v>
      </c>
      <c r="AI70">
        <v>0</v>
      </c>
      <c r="AJ70">
        <v>0</v>
      </c>
      <c r="AK70">
        <v>0</v>
      </c>
      <c r="AL70">
        <v>0</v>
      </c>
      <c r="AM70">
        <v>0</v>
      </c>
      <c r="AN70">
        <v>0</v>
      </c>
      <c r="AO70">
        <v>0</v>
      </c>
      <c r="AP70">
        <v>0</v>
      </c>
      <c r="AQ70">
        <v>0</v>
      </c>
      <c r="AR70">
        <v>0</v>
      </c>
      <c r="AS70">
        <v>0</v>
      </c>
      <c r="AT70">
        <v>0</v>
      </c>
      <c r="AU70">
        <v>0</v>
      </c>
      <c r="AV70">
        <v>0</v>
      </c>
      <c r="AW70">
        <v>0</v>
      </c>
      <c r="AX70">
        <v>0</v>
      </c>
      <c r="AY70">
        <v>0</v>
      </c>
      <c r="AZ70">
        <v>0</v>
      </c>
      <c r="BA70">
        <v>0</v>
      </c>
      <c r="BB70">
        <v>0</v>
      </c>
      <c r="BC70">
        <v>0</v>
      </c>
      <c r="BD70">
        <v>0</v>
      </c>
      <c r="BE70">
        <v>0</v>
      </c>
      <c r="BF70">
        <v>0</v>
      </c>
      <c r="BG70">
        <v>0</v>
      </c>
      <c r="BH70">
        <v>0</v>
      </c>
      <c r="BI70">
        <v>0</v>
      </c>
      <c r="BJ70">
        <v>0</v>
      </c>
      <c r="BK70">
        <v>0</v>
      </c>
      <c r="BL70">
        <v>0</v>
      </c>
      <c r="BM70">
        <v>0</v>
      </c>
      <c r="BN70">
        <v>0</v>
      </c>
      <c r="BO70">
        <v>0</v>
      </c>
      <c r="BP70">
        <v>0</v>
      </c>
      <c r="BQ70">
        <v>0</v>
      </c>
      <c r="BR70">
        <v>0</v>
      </c>
      <c r="BS70">
        <v>0</v>
      </c>
      <c r="BT70">
        <v>0</v>
      </c>
      <c r="BU70">
        <v>0</v>
      </c>
      <c r="BV70">
        <v>0</v>
      </c>
      <c r="BW70">
        <v>0</v>
      </c>
      <c r="BX70">
        <v>0</v>
      </c>
      <c r="BY70">
        <v>0</v>
      </c>
      <c r="BZ70">
        <v>0</v>
      </c>
      <c r="CA70">
        <v>0</v>
      </c>
      <c r="CB70">
        <v>0</v>
      </c>
      <c r="CC70">
        <v>0</v>
      </c>
      <c r="CD70">
        <v>0</v>
      </c>
      <c r="CE70">
        <v>0</v>
      </c>
      <c r="CF70">
        <v>0</v>
      </c>
      <c r="CG70">
        <v>0</v>
      </c>
      <c r="CH70">
        <v>0</v>
      </c>
      <c r="CI70">
        <v>0</v>
      </c>
      <c r="CJ70">
        <v>0</v>
      </c>
    </row>
    <row r="71" spans="1:88" x14ac:dyDescent="0.45">
      <c r="A71">
        <v>137</v>
      </c>
      <c r="B71">
        <v>45811.453125</v>
      </c>
      <c r="C71">
        <v>45811.457581018498</v>
      </c>
      <c r="D71" t="str">
        <v>780267427@moe.bh</v>
      </c>
      <c r="E71" t="str">
        <v>WAFAA MANSOUR</v>
      </c>
      <c r="F71" t="str">
        <v>عائشة علي قمبر</v>
      </c>
      <c r="G71" t="str">
        <v>قسم المواد الاجتماعية</v>
      </c>
      <c r="H71" t="str">
        <v>2024-2025</v>
      </c>
      <c r="I71">
        <v>0</v>
      </c>
      <c r="J71" t="str">
        <v>الفصل الدراسي الأول</v>
      </c>
      <c r="K71" t="str">
        <v>زيارات القيادة الوسطى لجميع المعلمات</v>
      </c>
      <c r="L71">
        <v>0</v>
      </c>
      <c r="M71" t="str">
        <v>استمارة الزيارة الصفية</v>
      </c>
      <c r="N71" t="str">
        <v>الزيارة الثالثة</v>
      </c>
      <c r="O71" t="str">
        <v>يتجاوز التوقعات</v>
      </c>
      <c r="P71" t="str">
        <v>يتجاوز التوقعات</v>
      </c>
      <c r="Q71" t="str">
        <v>يتجاوز التوقعات</v>
      </c>
      <c r="R71" t="str">
        <v>يتجاوز التوقعات</v>
      </c>
      <c r="S71" t="str">
        <v>يتجاوز التوقعات</v>
      </c>
      <c r="T71" t="str">
        <v>يتجاوز التوقعات</v>
      </c>
      <c r="U71" t="str">
        <v>يتجاوز التوقعات</v>
      </c>
      <c r="V71" t="str">
        <v>يتجاوز التوقعات</v>
      </c>
      <c r="W71" t="str">
        <v>يتجاوز التوقعات بكثير</v>
      </c>
      <c r="X71" t="str">
        <v>يتجاوز التوقعات</v>
      </c>
      <c r="Y71" t="str">
        <v>يتجاوز التوقعات</v>
      </c>
      <c r="Z71" t="str">
        <v>يتجاوز التوقعات</v>
      </c>
      <c r="AA71" t="str">
        <v>يتجاوز التوقعات</v>
      </c>
      <c r="AB71" t="str">
        <v>يتجاوز التوقعات</v>
      </c>
      <c r="AC71" t="str">
        <v>يتجاوز التوقعات</v>
      </c>
      <c r="AD71" t="str">
        <v>يتجاوز التوقعات</v>
      </c>
      <c r="AE71" t="str">
        <v>يتجاوز التوقعات</v>
      </c>
      <c r="AF71" t="str">
        <v>يتجاوز التوقعات</v>
      </c>
      <c r="AG71" t="str">
        <v>توظيف الاستراتيجيات المتنوعة
توظيف الأنشطة المتميزة
الادارة الوقتية</v>
      </c>
      <c r="AH71" t="str">
        <v>توظيف مهارات التفكير العليا بصورة أكثر</v>
      </c>
      <c r="AI71">
        <v>0</v>
      </c>
      <c r="AJ71">
        <v>0</v>
      </c>
      <c r="AK71">
        <v>0</v>
      </c>
      <c r="AL71">
        <v>0</v>
      </c>
      <c r="AM71">
        <v>0</v>
      </c>
      <c r="AN71">
        <v>0</v>
      </c>
      <c r="AO71">
        <v>0</v>
      </c>
      <c r="AP71">
        <v>0</v>
      </c>
      <c r="AQ71">
        <v>0</v>
      </c>
      <c r="AR71">
        <v>0</v>
      </c>
      <c r="AS71">
        <v>0</v>
      </c>
      <c r="AT71">
        <v>0</v>
      </c>
      <c r="AU71">
        <v>0</v>
      </c>
      <c r="AV71">
        <v>0</v>
      </c>
      <c r="AW71">
        <v>0</v>
      </c>
      <c r="AX71">
        <v>0</v>
      </c>
      <c r="AY71">
        <v>0</v>
      </c>
      <c r="AZ71">
        <v>0</v>
      </c>
      <c r="BA71">
        <v>0</v>
      </c>
      <c r="BB71">
        <v>0</v>
      </c>
      <c r="BC71">
        <v>0</v>
      </c>
      <c r="BD71">
        <v>0</v>
      </c>
      <c r="BE71">
        <v>0</v>
      </c>
      <c r="BF71">
        <v>0</v>
      </c>
      <c r="BG71">
        <v>0</v>
      </c>
      <c r="BH71">
        <v>0</v>
      </c>
      <c r="BI71">
        <v>0</v>
      </c>
      <c r="BJ71">
        <v>0</v>
      </c>
      <c r="BK71">
        <v>0</v>
      </c>
      <c r="BL71">
        <v>0</v>
      </c>
      <c r="BM71">
        <v>0</v>
      </c>
      <c r="BN71">
        <v>0</v>
      </c>
      <c r="BO71">
        <v>0</v>
      </c>
      <c r="BP71">
        <v>0</v>
      </c>
      <c r="BQ71">
        <v>0</v>
      </c>
      <c r="BR71">
        <v>0</v>
      </c>
      <c r="BS71">
        <v>0</v>
      </c>
      <c r="BT71">
        <v>0</v>
      </c>
      <c r="BU71">
        <v>0</v>
      </c>
      <c r="BV71">
        <v>0</v>
      </c>
      <c r="BW71">
        <v>0</v>
      </c>
      <c r="BX71">
        <v>0</v>
      </c>
      <c r="BY71">
        <v>0</v>
      </c>
      <c r="BZ71">
        <v>0</v>
      </c>
      <c r="CA71">
        <v>0</v>
      </c>
      <c r="CB71">
        <v>0</v>
      </c>
      <c r="CC71">
        <v>0</v>
      </c>
      <c r="CD71">
        <v>0</v>
      </c>
      <c r="CE71">
        <v>0</v>
      </c>
      <c r="CF71">
        <v>0</v>
      </c>
      <c r="CG71">
        <v>0</v>
      </c>
      <c r="CH71">
        <v>0</v>
      </c>
      <c r="CI71">
        <v>0</v>
      </c>
      <c r="CJ71">
        <v>0</v>
      </c>
    </row>
    <row r="72" spans="1:88" x14ac:dyDescent="0.45">
      <c r="A72">
        <v>138</v>
      </c>
      <c r="B72">
        <v>45811.456736111097</v>
      </c>
      <c r="C72">
        <v>45811.458043981504</v>
      </c>
      <c r="D72" t="str">
        <v>841204802@moe.bh</v>
      </c>
      <c r="E72" t="str">
        <v>RUQAYAH YOUSIF ABDULLA SHARIF</v>
      </c>
      <c r="F72" t="str">
        <v>هدى عبدالله عبدالكريم البقالي</v>
      </c>
      <c r="G72" t="str">
        <v>قسم اللغة الانجليزية</v>
      </c>
      <c r="H72" t="str">
        <v>2024-2025</v>
      </c>
      <c r="I72">
        <v>0</v>
      </c>
      <c r="J72" t="str">
        <v>الفصل الدراسي الأول</v>
      </c>
      <c r="K72" t="str">
        <v>زيارات القيادة الوسطى لجميع المعلمات</v>
      </c>
      <c r="L72">
        <v>0</v>
      </c>
      <c r="M72" t="str">
        <v>استمارة الزيارة الصفية</v>
      </c>
      <c r="N72" t="str">
        <v>الزيارة الثانية</v>
      </c>
      <c r="O72" t="str">
        <v>يتجاوز التوقعات بكثير</v>
      </c>
      <c r="P72" t="str">
        <v>يتجاوز التوقعات بكثير</v>
      </c>
      <c r="Q72" t="str">
        <v>يتجاوز التوقعات بكثير</v>
      </c>
      <c r="R72" t="str">
        <v>يتجاوز التوقعات بكثير</v>
      </c>
      <c r="S72" t="str">
        <v>يتجاوز التوقعات بكثير</v>
      </c>
      <c r="T72" t="str">
        <v>يتجاوز التوقعات بكثير</v>
      </c>
      <c r="U72" t="str">
        <v>يتجاوز التوقعات بكثير</v>
      </c>
      <c r="V72" t="str">
        <v>يتجاوز التوقعات بكثير</v>
      </c>
      <c r="W72" t="str">
        <v>يتجاوز التوقعات بكثير</v>
      </c>
      <c r="X72" t="str">
        <v>يتجاوز التوقعات بكثير</v>
      </c>
      <c r="Y72" t="str">
        <v>يتجاوز التوقعات بكثير</v>
      </c>
      <c r="Z72" t="str">
        <v>يتجاوز التوقعات بكثير</v>
      </c>
      <c r="AA72" t="str">
        <v>يتجاوز التوقعات بكثير</v>
      </c>
      <c r="AB72" t="str">
        <v>يتجاوز التوقعات بكثير</v>
      </c>
      <c r="AC72" t="str">
        <v>يتجاوز التوقعات بكثير</v>
      </c>
      <c r="AD72" t="str">
        <v>يتجاوز التوقعات بكثير</v>
      </c>
      <c r="AE72" t="str">
        <v>يتجاوز التوقعات بكثير</v>
      </c>
      <c r="AF72" t="str">
        <v>يتجاوز التوقعات بكثير</v>
      </c>
      <c r="AG72" t="str">
        <v>1. توفير الدعم بشكل متواصل اثناء الحصة
2. تفعيل الادوار القيادية
3. تنوع الاستراتيجيات
4. الاستثمار الفعال للوقت</v>
      </c>
      <c r="AH72" t="str">
        <v>-</v>
      </c>
      <c r="AI72">
        <v>0</v>
      </c>
      <c r="AJ72">
        <v>0</v>
      </c>
      <c r="AK72">
        <v>0</v>
      </c>
      <c r="AL72">
        <v>0</v>
      </c>
      <c r="AM72">
        <v>0</v>
      </c>
      <c r="AN72">
        <v>0</v>
      </c>
      <c r="AO72">
        <v>0</v>
      </c>
      <c r="AP72">
        <v>0</v>
      </c>
      <c r="AQ72">
        <v>0</v>
      </c>
      <c r="AR72">
        <v>0</v>
      </c>
      <c r="AS72">
        <v>0</v>
      </c>
      <c r="AT72">
        <v>0</v>
      </c>
      <c r="AU72">
        <v>0</v>
      </c>
      <c r="AV72">
        <v>0</v>
      </c>
      <c r="AW72">
        <v>0</v>
      </c>
      <c r="AX72">
        <v>0</v>
      </c>
      <c r="AY72">
        <v>0</v>
      </c>
      <c r="AZ72">
        <v>0</v>
      </c>
      <c r="BA72">
        <v>0</v>
      </c>
      <c r="BB72">
        <v>0</v>
      </c>
      <c r="BC72">
        <v>0</v>
      </c>
      <c r="BD72">
        <v>0</v>
      </c>
      <c r="BE72">
        <v>0</v>
      </c>
      <c r="BF72">
        <v>0</v>
      </c>
      <c r="BG72">
        <v>0</v>
      </c>
      <c r="BH72">
        <v>0</v>
      </c>
      <c r="BI72">
        <v>0</v>
      </c>
      <c r="BJ72">
        <v>0</v>
      </c>
      <c r="BK72">
        <v>0</v>
      </c>
      <c r="BL72">
        <v>0</v>
      </c>
      <c r="BM72">
        <v>0</v>
      </c>
      <c r="BN72">
        <v>0</v>
      </c>
      <c r="BO72">
        <v>0</v>
      </c>
      <c r="BP72">
        <v>0</v>
      </c>
      <c r="BQ72">
        <v>0</v>
      </c>
      <c r="BR72">
        <v>0</v>
      </c>
      <c r="BS72">
        <v>0</v>
      </c>
      <c r="BT72">
        <v>0</v>
      </c>
      <c r="BU72">
        <v>0</v>
      </c>
      <c r="BV72">
        <v>0</v>
      </c>
      <c r="BW72">
        <v>0</v>
      </c>
      <c r="BX72">
        <v>0</v>
      </c>
      <c r="BY72">
        <v>0</v>
      </c>
      <c r="BZ72">
        <v>0</v>
      </c>
      <c r="CA72">
        <v>0</v>
      </c>
      <c r="CB72">
        <v>0</v>
      </c>
      <c r="CC72">
        <v>0</v>
      </c>
      <c r="CD72">
        <v>0</v>
      </c>
      <c r="CE72">
        <v>0</v>
      </c>
      <c r="CF72">
        <v>0</v>
      </c>
      <c r="CG72">
        <v>0</v>
      </c>
      <c r="CH72">
        <v>0</v>
      </c>
      <c r="CI72">
        <v>0</v>
      </c>
      <c r="CJ72">
        <v>0</v>
      </c>
    </row>
    <row r="73" spans="1:88" x14ac:dyDescent="0.45">
      <c r="A73">
        <v>139</v>
      </c>
      <c r="B73">
        <v>45811.458171296297</v>
      </c>
      <c r="C73">
        <v>45811.460775462998</v>
      </c>
      <c r="D73" t="str">
        <v>841204802@moe.bh</v>
      </c>
      <c r="E73" t="str">
        <v>RUQAYAH YOUSIF ABDULLA SHARIF</v>
      </c>
      <c r="F73" t="str">
        <v>هدى عبدالله عبدالكريم البقالي</v>
      </c>
      <c r="G73" t="str">
        <v>قسم اللغة الانجليزية</v>
      </c>
      <c r="H73" t="str">
        <v>2024-2025</v>
      </c>
      <c r="I73">
        <v>0</v>
      </c>
      <c r="J73" t="str">
        <v>الفصل الدراسي الأول</v>
      </c>
      <c r="K73" t="str">
        <v>زيارات القيادة الوسطى لجميع المعلمات</v>
      </c>
      <c r="L73">
        <v>0</v>
      </c>
      <c r="M73" t="str">
        <v>استمارة الزيارة الصفية</v>
      </c>
      <c r="N73" t="str">
        <v>الزيارة الثالثة</v>
      </c>
      <c r="O73" t="str">
        <v>يتجاوز التوقعات بكثير</v>
      </c>
      <c r="P73" t="str">
        <v>يتجاوز التوقعات بكثير</v>
      </c>
      <c r="Q73" t="str">
        <v>يتجاوز التوقعات بكثير</v>
      </c>
      <c r="R73" t="str">
        <v>يتجاوز التوقعات بكثير</v>
      </c>
      <c r="S73" t="str">
        <v>يتجاوز التوقعات بكثير</v>
      </c>
      <c r="T73" t="str">
        <v>يتجاوز التوقعات بكثير</v>
      </c>
      <c r="U73" t="str">
        <v>يتجاوز التوقعات بكثير</v>
      </c>
      <c r="V73" t="str">
        <v>يتجاوز التوقعات بكثير</v>
      </c>
      <c r="W73" t="str">
        <v>يتجاوز التوقعات بكثير</v>
      </c>
      <c r="X73" t="str">
        <v>يتجاوز التوقعات بكثير</v>
      </c>
      <c r="Y73" t="str">
        <v>يتجاوز التوقعات بكثير</v>
      </c>
      <c r="Z73" t="str">
        <v>يتجاوز التوقعات بكثير</v>
      </c>
      <c r="AA73" t="str">
        <v>يتجاوز التوقعات بكثير</v>
      </c>
      <c r="AB73" t="str">
        <v>يتجاوز التوقعات بكثير</v>
      </c>
      <c r="AC73" t="str">
        <v>يتجاوز التوقعات بكثير</v>
      </c>
      <c r="AD73" t="str">
        <v>يتجاوز التوقعات بكثير</v>
      </c>
      <c r="AE73" t="str">
        <v>يتجاوز التوقعات بكثير</v>
      </c>
      <c r="AF73" t="str">
        <v>يتجاوز التوقعات بكثير</v>
      </c>
      <c r="AG73" t="str">
        <v>1. استخدام المعلمة استراتيجيات متنوعة كالقبعات الست ومجموعات الجكسو بالاضافة للتعلم التعاوني وتفعيل الادوار القيادية بصورة واضحة
2. دمج الايلتس والامتحانات الوطنية بالمقرر
3. استثمار مثيل للوقت في الانشطة التعليمية حسبالفئات الطلابية والدعم المقدم والتقييم</v>
      </c>
      <c r="AH73" t="str">
        <v>-</v>
      </c>
      <c r="AI73">
        <v>0</v>
      </c>
      <c r="AJ73">
        <v>0</v>
      </c>
      <c r="AK73">
        <v>0</v>
      </c>
      <c r="AL73">
        <v>0</v>
      </c>
      <c r="AM73">
        <v>0</v>
      </c>
      <c r="AN73">
        <v>0</v>
      </c>
      <c r="AO73">
        <v>0</v>
      </c>
      <c r="AP73">
        <v>0</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v>
      </c>
      <c r="CB73">
        <v>0</v>
      </c>
      <c r="CC73">
        <v>0</v>
      </c>
      <c r="CD73">
        <v>0</v>
      </c>
      <c r="CE73">
        <v>0</v>
      </c>
      <c r="CF73">
        <v>0</v>
      </c>
      <c r="CG73">
        <v>0</v>
      </c>
      <c r="CH73">
        <v>0</v>
      </c>
      <c r="CI73">
        <v>0</v>
      </c>
      <c r="CJ73">
        <v>0</v>
      </c>
    </row>
    <row r="74" spans="1:88" x14ac:dyDescent="0.45">
      <c r="A74">
        <v>140</v>
      </c>
      <c r="B74">
        <v>45811.457673611098</v>
      </c>
      <c r="C74">
        <v>45811.462905092601</v>
      </c>
      <c r="D74" t="str">
        <v>770508340@moe.bh</v>
      </c>
      <c r="E74" t="str">
        <v>JALILAH ALAWI S. AHMED FADHUL</v>
      </c>
      <c r="F74" t="str">
        <v>حنان السيد محمد السيد</v>
      </c>
      <c r="G74" t="str">
        <v>قسم التربية الاسرية</v>
      </c>
      <c r="H74" t="str">
        <v>2024-2025</v>
      </c>
      <c r="I74">
        <v>0</v>
      </c>
      <c r="J74" t="str">
        <v>الفصل الدراسي الأول</v>
      </c>
      <c r="K74" t="str">
        <v>زيارات القيادة الوسطى لجميع المعلمات</v>
      </c>
      <c r="L74">
        <v>0</v>
      </c>
      <c r="M74" t="str">
        <v>استمارة الزيارة الصفية</v>
      </c>
      <c r="N74" t="str">
        <v>الزيارة الأولى</v>
      </c>
      <c r="O74" t="str">
        <v>يتجاوز التوقعات بكثير</v>
      </c>
      <c r="P74" t="str">
        <v>يتجاوز التوقعات بكثير</v>
      </c>
      <c r="Q74" t="str">
        <v>يتجاوز التوقعات بكثير</v>
      </c>
      <c r="R74" t="str">
        <v>يتجاوز التوقعات بكثير</v>
      </c>
      <c r="S74" t="str">
        <v>يتجاوز التوقعات بكثير</v>
      </c>
      <c r="T74" t="str">
        <v>يتجاوز التوقعات بكثير</v>
      </c>
      <c r="U74" t="str">
        <v>يتجاوز التوقعات بكثير</v>
      </c>
      <c r="V74" t="str">
        <v>يتجاوز التوقعات بكثير</v>
      </c>
      <c r="W74" t="str">
        <v>يتجاوز التوقعات بكثير</v>
      </c>
      <c r="X74" t="str">
        <v>يتجاوز التوقعات بكثير</v>
      </c>
      <c r="Y74" t="str">
        <v>يتجاوز التوقعات بكثير</v>
      </c>
      <c r="Z74" t="str">
        <v>يتجاوز التوقعات بكثير</v>
      </c>
      <c r="AA74" t="str">
        <v>يتجاوز التوقعات</v>
      </c>
      <c r="AB74" t="str">
        <v>يتجاوز التوقعات</v>
      </c>
      <c r="AC74" t="str">
        <v>يتجاوز التوقعات بكثير</v>
      </c>
      <c r="AD74" t="str">
        <v>يتجاوز التوقعات بكثير</v>
      </c>
      <c r="AE74" t="str">
        <v>يتجاوز التوقعات بكثير</v>
      </c>
      <c r="AF74" t="str">
        <v>يتجاوز التوقعات بكثير</v>
      </c>
      <c r="AG74" t="str">
        <v>التحفيز المستمر للطالبات
تمكن المعلمه من الاداره الصفيه والوقتيه للحصه
توظيف استراتيجات تعلم وتعلم فاعله
ارشادات وتوجيهات واضحه للطلبهاثناء تقديم الانشطة التعليميه</v>
      </c>
      <c r="AH74" t="str">
        <v xml:space="preserve"> زبادةتقديم انشطة دعم اكاديمي بما يتناسب مع الفئه العمريه </v>
      </c>
      <c r="AI74">
        <v>0</v>
      </c>
      <c r="AJ74">
        <v>0</v>
      </c>
      <c r="AK74">
        <v>0</v>
      </c>
      <c r="AL74">
        <v>0</v>
      </c>
      <c r="AM74">
        <v>0</v>
      </c>
      <c r="AN74">
        <v>0</v>
      </c>
      <c r="AO74">
        <v>0</v>
      </c>
      <c r="AP74">
        <v>0</v>
      </c>
      <c r="AQ74">
        <v>0</v>
      </c>
      <c r="AR74">
        <v>0</v>
      </c>
      <c r="AS74">
        <v>0</v>
      </c>
      <c r="AT74">
        <v>0</v>
      </c>
      <c r="AU74">
        <v>0</v>
      </c>
      <c r="AV74">
        <v>0</v>
      </c>
      <c r="AW74">
        <v>0</v>
      </c>
      <c r="AX74">
        <v>0</v>
      </c>
      <c r="AY74">
        <v>0</v>
      </c>
      <c r="AZ74">
        <v>0</v>
      </c>
      <c r="BA74">
        <v>0</v>
      </c>
      <c r="BB74">
        <v>0</v>
      </c>
      <c r="BC74">
        <v>0</v>
      </c>
      <c r="BD74">
        <v>0</v>
      </c>
      <c r="BE74">
        <v>0</v>
      </c>
      <c r="BF74">
        <v>0</v>
      </c>
      <c r="BG74">
        <v>0</v>
      </c>
      <c r="BH74">
        <v>0</v>
      </c>
      <c r="BI74">
        <v>0</v>
      </c>
      <c r="BJ74">
        <v>0</v>
      </c>
      <c r="BK74">
        <v>0</v>
      </c>
      <c r="BL74">
        <v>0</v>
      </c>
      <c r="BM74">
        <v>0</v>
      </c>
      <c r="BN74">
        <v>0</v>
      </c>
      <c r="BO74">
        <v>0</v>
      </c>
      <c r="BP74">
        <v>0</v>
      </c>
      <c r="BQ74">
        <v>0</v>
      </c>
      <c r="BR74">
        <v>0</v>
      </c>
      <c r="BS74">
        <v>0</v>
      </c>
      <c r="BT74">
        <v>0</v>
      </c>
      <c r="BU74">
        <v>0</v>
      </c>
      <c r="BV74">
        <v>0</v>
      </c>
      <c r="BW74">
        <v>0</v>
      </c>
      <c r="BX74">
        <v>0</v>
      </c>
      <c r="BY74">
        <v>0</v>
      </c>
      <c r="BZ74">
        <v>0</v>
      </c>
      <c r="CA74">
        <v>0</v>
      </c>
      <c r="CB74">
        <v>0</v>
      </c>
      <c r="CC74">
        <v>0</v>
      </c>
      <c r="CD74">
        <v>0</v>
      </c>
      <c r="CE74">
        <v>0</v>
      </c>
      <c r="CF74">
        <v>0</v>
      </c>
      <c r="CG74">
        <v>0</v>
      </c>
      <c r="CH74">
        <v>0</v>
      </c>
      <c r="CI74">
        <v>0</v>
      </c>
      <c r="CJ74">
        <v>0</v>
      </c>
    </row>
    <row r="75" spans="1:88" x14ac:dyDescent="0.45">
      <c r="A75">
        <v>141</v>
      </c>
      <c r="B75">
        <v>45811.460972222201</v>
      </c>
      <c r="C75">
        <v>45811.462974536997</v>
      </c>
      <c r="D75" t="str">
        <v>841204802@moe.bh</v>
      </c>
      <c r="E75" t="str">
        <v>RUQAYAH YOUSIF ABDULLA SHARIF</v>
      </c>
      <c r="F75" t="str">
        <v>مريم عبد الكريم راشد</v>
      </c>
      <c r="G75" t="str">
        <v>قسم اللغة الانجليزية</v>
      </c>
      <c r="H75" t="str">
        <v>2024-2025</v>
      </c>
      <c r="I75">
        <v>0</v>
      </c>
      <c r="J75" t="str">
        <v>الفصل الدراسي الأول</v>
      </c>
      <c r="K75" t="str">
        <v>زيارات القيادة الوسطى لجميع المعلمات</v>
      </c>
      <c r="L75">
        <v>0</v>
      </c>
      <c r="M75" t="str">
        <v>استمارة الزيارة الصفية</v>
      </c>
      <c r="N75" t="str">
        <v>الزيارة الأولى</v>
      </c>
      <c r="O75" t="str">
        <v>يتجاوز التوقعات بكثير</v>
      </c>
      <c r="P75" t="str">
        <v>يتجاوز التوقعات بكثير</v>
      </c>
      <c r="Q75" t="str">
        <v>يتجاوز التوقعات بكثير</v>
      </c>
      <c r="R75" t="str">
        <v>يتجاوز التوقعات بكثير</v>
      </c>
      <c r="S75" t="str">
        <v>يتجاوز التوقعات بكثير</v>
      </c>
      <c r="T75" t="str">
        <v>يتجاوز التوقعات بكثير</v>
      </c>
      <c r="U75" t="str">
        <v>يتجاوز التوقعات بكثير</v>
      </c>
      <c r="V75" t="str">
        <v>يتجاوز التوقعات بكثير</v>
      </c>
      <c r="W75" t="str">
        <v>يتجاوز التوقعات بكثير</v>
      </c>
      <c r="X75" t="str">
        <v>يتجاوز التوقعات بكثير</v>
      </c>
      <c r="Y75" t="str">
        <v>يتجاوز التوقعات بكثير</v>
      </c>
      <c r="Z75" t="str">
        <v>يتجاوز التوقعات بكثير</v>
      </c>
      <c r="AA75" t="str">
        <v>يتجاوز التوقعات</v>
      </c>
      <c r="AB75" t="str">
        <v>يتجاوز التوقعات</v>
      </c>
      <c r="AC75" t="str">
        <v>يتجاوز التوقعات بكثير</v>
      </c>
      <c r="AD75" t="str">
        <v>يتجاوز التوقعات بكثير</v>
      </c>
      <c r="AE75" t="str">
        <v>يتجاوز التوقعات بكثير</v>
      </c>
      <c r="AF75" t="str">
        <v>يتجاوز التوقعات بكثير</v>
      </c>
      <c r="AG75" t="str">
        <v>1.المعلمة نشيطة وعلاقتها وطيدة مع الطالبات
2. تنوع الانشطة ومراعاة الفروق الفردية
3. ريط المقرر بالمجنمع المحلي
4. تنوع الاستراتيجيات المستخدمة 
5. تفعيل الادوار القيادية للطلبة</v>
      </c>
      <c r="AH75" t="str">
        <v>-</v>
      </c>
      <c r="AI75">
        <v>0</v>
      </c>
      <c r="AJ75">
        <v>0</v>
      </c>
      <c r="AK75">
        <v>0</v>
      </c>
      <c r="AL75">
        <v>0</v>
      </c>
      <c r="AM75">
        <v>0</v>
      </c>
      <c r="AN75">
        <v>0</v>
      </c>
      <c r="AO75">
        <v>0</v>
      </c>
      <c r="AP75">
        <v>0</v>
      </c>
      <c r="AQ75">
        <v>0</v>
      </c>
      <c r="AR75">
        <v>0</v>
      </c>
      <c r="AS75">
        <v>0</v>
      </c>
      <c r="AT75">
        <v>0</v>
      </c>
      <c r="AU75">
        <v>0</v>
      </c>
      <c r="AV75">
        <v>0</v>
      </c>
      <c r="AW75">
        <v>0</v>
      </c>
      <c r="AX75">
        <v>0</v>
      </c>
      <c r="AY75">
        <v>0</v>
      </c>
      <c r="AZ75">
        <v>0</v>
      </c>
      <c r="BA75">
        <v>0</v>
      </c>
      <c r="BB75">
        <v>0</v>
      </c>
      <c r="BC75">
        <v>0</v>
      </c>
      <c r="BD75">
        <v>0</v>
      </c>
      <c r="BE75">
        <v>0</v>
      </c>
      <c r="BF75">
        <v>0</v>
      </c>
      <c r="BG75">
        <v>0</v>
      </c>
      <c r="BH75">
        <v>0</v>
      </c>
      <c r="BI75">
        <v>0</v>
      </c>
      <c r="BJ75">
        <v>0</v>
      </c>
      <c r="BK75">
        <v>0</v>
      </c>
      <c r="BL75">
        <v>0</v>
      </c>
      <c r="BM75">
        <v>0</v>
      </c>
      <c r="BN75">
        <v>0</v>
      </c>
      <c r="BO75">
        <v>0</v>
      </c>
      <c r="BP75">
        <v>0</v>
      </c>
      <c r="BQ75">
        <v>0</v>
      </c>
      <c r="BR75">
        <v>0</v>
      </c>
      <c r="BS75">
        <v>0</v>
      </c>
      <c r="BT75">
        <v>0</v>
      </c>
      <c r="BU75">
        <v>0</v>
      </c>
      <c r="BV75">
        <v>0</v>
      </c>
      <c r="BW75">
        <v>0</v>
      </c>
      <c r="BX75">
        <v>0</v>
      </c>
      <c r="BY75">
        <v>0</v>
      </c>
      <c r="BZ75">
        <v>0</v>
      </c>
      <c r="CA75">
        <v>0</v>
      </c>
      <c r="CB75">
        <v>0</v>
      </c>
      <c r="CC75">
        <v>0</v>
      </c>
      <c r="CD75">
        <v>0</v>
      </c>
      <c r="CE75">
        <v>0</v>
      </c>
      <c r="CF75">
        <v>0</v>
      </c>
      <c r="CG75">
        <v>0</v>
      </c>
      <c r="CH75">
        <v>0</v>
      </c>
      <c r="CI75">
        <v>0</v>
      </c>
      <c r="CJ75">
        <v>0</v>
      </c>
    </row>
    <row r="76" spans="1:88" x14ac:dyDescent="0.45">
      <c r="A76">
        <v>142</v>
      </c>
      <c r="B76">
        <v>45811.4630092593</v>
      </c>
      <c r="C76">
        <v>45811.464814814797</v>
      </c>
      <c r="D76" t="str">
        <v>841204802@moe.bh</v>
      </c>
      <c r="E76" t="str">
        <v>RUQAYAH YOUSIF ABDULLA SHARIF</v>
      </c>
      <c r="F76" t="str">
        <v>مريم عبد الكريم راشد</v>
      </c>
      <c r="G76" t="str">
        <v>قسم اللغة الانجليزية</v>
      </c>
      <c r="H76" t="str">
        <v>2024-2025</v>
      </c>
      <c r="I76">
        <v>0</v>
      </c>
      <c r="J76" t="str">
        <v>الفصل الدراسي الأول</v>
      </c>
      <c r="K76" t="str">
        <v>زيارات القيادة الوسطى لجميع المعلمات</v>
      </c>
      <c r="L76">
        <v>0</v>
      </c>
      <c r="M76" t="str">
        <v>استمارة الزيارة الصفية</v>
      </c>
      <c r="N76" t="str">
        <v>الزيارة الثانية</v>
      </c>
      <c r="O76" t="str">
        <v>يتجاوز التوقعات بكثير</v>
      </c>
      <c r="P76" t="str">
        <v>يتجاوز التوقعات بكثير</v>
      </c>
      <c r="Q76" t="str">
        <v>يتجاوز التوقعات بكثير</v>
      </c>
      <c r="R76" t="str">
        <v>يتجاوز التوقعات بكثير</v>
      </c>
      <c r="S76" t="str">
        <v>يتجاوز التوقعات بكثير</v>
      </c>
      <c r="T76" t="str">
        <v>يتجاوز التوقعات بكثير</v>
      </c>
      <c r="U76" t="str">
        <v>يتجاوز التوقعات بكثير</v>
      </c>
      <c r="V76" t="str">
        <v>يتجاوز التوقعات بكثير</v>
      </c>
      <c r="W76" t="str">
        <v>يتجاوز التوقعات بكثير</v>
      </c>
      <c r="X76" t="str">
        <v>يتجاوز التوقعات بكثير</v>
      </c>
      <c r="Y76" t="str">
        <v>يتجاوز التوقعات بكثير</v>
      </c>
      <c r="Z76" t="str">
        <v>يتجاوز التوقعات بكثير</v>
      </c>
      <c r="AA76" t="str">
        <v>يتجاوز التوقعات بكثير</v>
      </c>
      <c r="AB76" t="str">
        <v>يتجاوز التوقعات بكثير</v>
      </c>
      <c r="AC76" t="str">
        <v>يتجاوز التوقعات بكثير</v>
      </c>
      <c r="AD76" t="str">
        <v>يتجاوز التوقعات بكثير</v>
      </c>
      <c r="AE76" t="str">
        <v>يتجاوز التوقعات بكثير</v>
      </c>
      <c r="AF76" t="str">
        <v>يتجاوز التوقعات بكثير</v>
      </c>
      <c r="AG76" t="str">
        <v>1. ربط الدرس بالidioms (IELTS)
2. تنوع الاستراتيجيات المستخدمة
3. تنوع التحفيز اللفظي والغير لفظي
4. مراعاة الفروق الفردية للطالبات
5. توفير بيئة آممنة وممتعة للطالبات</v>
      </c>
      <c r="AH76" t="str">
        <v>-</v>
      </c>
      <c r="AI76">
        <v>0</v>
      </c>
      <c r="AJ76">
        <v>0</v>
      </c>
      <c r="AK76">
        <v>0</v>
      </c>
      <c r="AL76">
        <v>0</v>
      </c>
      <c r="AM76">
        <v>0</v>
      </c>
      <c r="AN76">
        <v>0</v>
      </c>
      <c r="AO76">
        <v>0</v>
      </c>
      <c r="AP76">
        <v>0</v>
      </c>
      <c r="AQ76">
        <v>0</v>
      </c>
      <c r="AR76">
        <v>0</v>
      </c>
      <c r="AS76">
        <v>0</v>
      </c>
      <c r="AT76">
        <v>0</v>
      </c>
      <c r="AU76">
        <v>0</v>
      </c>
      <c r="AV76">
        <v>0</v>
      </c>
      <c r="AW76">
        <v>0</v>
      </c>
      <c r="AX76">
        <v>0</v>
      </c>
      <c r="AY76">
        <v>0</v>
      </c>
      <c r="AZ76">
        <v>0</v>
      </c>
      <c r="BA76">
        <v>0</v>
      </c>
      <c r="BB76">
        <v>0</v>
      </c>
      <c r="BC76">
        <v>0</v>
      </c>
      <c r="BD76">
        <v>0</v>
      </c>
      <c r="BE76">
        <v>0</v>
      </c>
      <c r="BF76">
        <v>0</v>
      </c>
      <c r="BG76">
        <v>0</v>
      </c>
      <c r="BH76">
        <v>0</v>
      </c>
      <c r="BI76">
        <v>0</v>
      </c>
      <c r="BJ76">
        <v>0</v>
      </c>
      <c r="BK76">
        <v>0</v>
      </c>
      <c r="BL76">
        <v>0</v>
      </c>
      <c r="BM76">
        <v>0</v>
      </c>
      <c r="BN76">
        <v>0</v>
      </c>
      <c r="BO76">
        <v>0</v>
      </c>
      <c r="BP76">
        <v>0</v>
      </c>
      <c r="BQ76">
        <v>0</v>
      </c>
      <c r="BR76">
        <v>0</v>
      </c>
      <c r="BS76">
        <v>0</v>
      </c>
      <c r="BT76">
        <v>0</v>
      </c>
      <c r="BU76">
        <v>0</v>
      </c>
      <c r="BV76">
        <v>0</v>
      </c>
      <c r="BW76">
        <v>0</v>
      </c>
      <c r="BX76">
        <v>0</v>
      </c>
      <c r="BY76">
        <v>0</v>
      </c>
      <c r="BZ76">
        <v>0</v>
      </c>
      <c r="CA76">
        <v>0</v>
      </c>
      <c r="CB76">
        <v>0</v>
      </c>
      <c r="CC76">
        <v>0</v>
      </c>
      <c r="CD76">
        <v>0</v>
      </c>
      <c r="CE76">
        <v>0</v>
      </c>
      <c r="CF76">
        <v>0</v>
      </c>
      <c r="CG76">
        <v>0</v>
      </c>
      <c r="CH76">
        <v>0</v>
      </c>
      <c r="CI76">
        <v>0</v>
      </c>
      <c r="CJ76">
        <v>0</v>
      </c>
    </row>
    <row r="77" spans="1:88" x14ac:dyDescent="0.45">
      <c r="A77">
        <v>143</v>
      </c>
      <c r="B77">
        <v>45811.458171296297</v>
      </c>
      <c r="C77">
        <v>45811.4663657407</v>
      </c>
      <c r="D77" t="str">
        <v>780267427@moe.bh</v>
      </c>
      <c r="E77" t="str">
        <v>WAFAA MANSOUR</v>
      </c>
      <c r="F77" t="str">
        <v xml:space="preserve">زينب سيف احمد المنتصر </v>
      </c>
      <c r="G77" t="str">
        <v>قسم المواد الاجتماعية</v>
      </c>
      <c r="H77" t="str">
        <v>2024-2025</v>
      </c>
      <c r="I77">
        <v>0</v>
      </c>
      <c r="J77" t="str">
        <v>الفصل الدراسي الأول</v>
      </c>
      <c r="K77" t="str">
        <v>زيارات القيادة الوسطى لجميع المعلمات</v>
      </c>
      <c r="L77">
        <v>0</v>
      </c>
      <c r="M77" t="str">
        <v>استمارة الزيارة الصفية</v>
      </c>
      <c r="N77" t="str">
        <v>الزيارة الأولى</v>
      </c>
      <c r="O77" t="str">
        <v>يتجاوز التوقعات</v>
      </c>
      <c r="P77" t="str">
        <v>يتجاوز التوقعات</v>
      </c>
      <c r="Q77" t="str">
        <v>يتجاوز التوقعات</v>
      </c>
      <c r="R77" t="str">
        <v>يتجاوز التوقعات</v>
      </c>
      <c r="S77" t="str">
        <v>يفي بالتوقعات</v>
      </c>
      <c r="T77" t="str">
        <v>يتجاوز التوقعات</v>
      </c>
      <c r="U77" t="str">
        <v>يفي بالتوقعات</v>
      </c>
      <c r="V77" t="str">
        <v>يفي بالتوقعات</v>
      </c>
      <c r="W77" t="str">
        <v>يتجاوز التوقعات</v>
      </c>
      <c r="X77" t="str">
        <v>يتجاوز التوقعات</v>
      </c>
      <c r="Y77" t="str">
        <v>يتجاوز التوقعات</v>
      </c>
      <c r="Z77" t="str">
        <v>يتجاوز التوقعات</v>
      </c>
      <c r="AA77" t="str">
        <v>يتجاوز التوقعات</v>
      </c>
      <c r="AB77" t="str">
        <v>يتجاوز التوقعات</v>
      </c>
      <c r="AC77" t="str">
        <v>يتجاوز التوقعات</v>
      </c>
      <c r="AD77" t="str">
        <v>يتجاوز التوقعات</v>
      </c>
      <c r="AE77" t="str">
        <v>يتجاوز التوقعات</v>
      </c>
      <c r="AF77" t="str">
        <v>يتجاوز التوقعات</v>
      </c>
      <c r="AG77" t="str">
        <v xml:space="preserve">الادارة الوقتية 
الادارة الصفية 
التحفيز 
توظيف الذكاء الاصطناعي </v>
      </c>
      <c r="AH77" t="str">
        <v>توظيف الاستراتيجيات الحديثة والمبتكرة</v>
      </c>
      <c r="AI77">
        <v>0</v>
      </c>
      <c r="AJ77">
        <v>0</v>
      </c>
      <c r="AK77">
        <v>0</v>
      </c>
      <c r="AL77">
        <v>0</v>
      </c>
      <c r="AM77">
        <v>0</v>
      </c>
      <c r="AN77">
        <v>0</v>
      </c>
      <c r="AO77">
        <v>0</v>
      </c>
      <c r="AP77">
        <v>0</v>
      </c>
      <c r="AQ77">
        <v>0</v>
      </c>
      <c r="AR77">
        <v>0</v>
      </c>
      <c r="AS77">
        <v>0</v>
      </c>
      <c r="AT77">
        <v>0</v>
      </c>
      <c r="AU77">
        <v>0</v>
      </c>
      <c r="AV77">
        <v>0</v>
      </c>
      <c r="AW77">
        <v>0</v>
      </c>
      <c r="AX77">
        <v>0</v>
      </c>
      <c r="AY77">
        <v>0</v>
      </c>
      <c r="AZ77">
        <v>0</v>
      </c>
      <c r="BA77">
        <v>0</v>
      </c>
      <c r="BB77">
        <v>0</v>
      </c>
      <c r="BC77">
        <v>0</v>
      </c>
      <c r="BD77">
        <v>0</v>
      </c>
      <c r="BE77">
        <v>0</v>
      </c>
      <c r="BF77">
        <v>0</v>
      </c>
      <c r="BG77">
        <v>0</v>
      </c>
      <c r="BH77">
        <v>0</v>
      </c>
      <c r="BI77">
        <v>0</v>
      </c>
      <c r="BJ77">
        <v>0</v>
      </c>
      <c r="BK77">
        <v>0</v>
      </c>
      <c r="BL77">
        <v>0</v>
      </c>
      <c r="BM77">
        <v>0</v>
      </c>
      <c r="BN77">
        <v>0</v>
      </c>
      <c r="BO77">
        <v>0</v>
      </c>
      <c r="BP77">
        <v>0</v>
      </c>
      <c r="BQ77">
        <v>0</v>
      </c>
      <c r="BR77">
        <v>0</v>
      </c>
      <c r="BS77">
        <v>0</v>
      </c>
      <c r="BT77">
        <v>0</v>
      </c>
      <c r="BU77">
        <v>0</v>
      </c>
      <c r="BV77">
        <v>0</v>
      </c>
      <c r="BW77">
        <v>0</v>
      </c>
      <c r="BX77">
        <v>0</v>
      </c>
      <c r="BY77">
        <v>0</v>
      </c>
      <c r="BZ77">
        <v>0</v>
      </c>
      <c r="CA77">
        <v>0</v>
      </c>
      <c r="CB77">
        <v>0</v>
      </c>
      <c r="CC77">
        <v>0</v>
      </c>
      <c r="CD77">
        <v>0</v>
      </c>
      <c r="CE77">
        <v>0</v>
      </c>
      <c r="CF77">
        <v>0</v>
      </c>
      <c r="CG77">
        <v>0</v>
      </c>
      <c r="CH77">
        <v>0</v>
      </c>
      <c r="CI77">
        <v>0</v>
      </c>
      <c r="CJ77">
        <v>0</v>
      </c>
    </row>
    <row r="78" spans="1:88" x14ac:dyDescent="0.45">
      <c r="A78">
        <v>144</v>
      </c>
      <c r="B78">
        <v>45811.463194444397</v>
      </c>
      <c r="C78">
        <v>45811.466805555603</v>
      </c>
      <c r="D78" t="str">
        <v>770508340@moe.bh</v>
      </c>
      <c r="E78" t="str">
        <v>JALILAH ALAWI S. AHMED FADHUL</v>
      </c>
      <c r="F78" t="str">
        <v>حنان السيد محمد السيد</v>
      </c>
      <c r="G78" t="str">
        <v>قسم التربية الاسرية</v>
      </c>
      <c r="H78" t="str">
        <v>2024-2025</v>
      </c>
      <c r="I78">
        <v>0</v>
      </c>
      <c r="J78" t="str">
        <v>الفصل الدراسي الأول</v>
      </c>
      <c r="K78" t="str">
        <v>زيارات القيادة الوسطى لجميع المعلمات</v>
      </c>
      <c r="L78">
        <v>0</v>
      </c>
      <c r="M78" t="str">
        <v>استمارة الزيارة الصفية</v>
      </c>
      <c r="N78" t="str">
        <v>الزيارة الثانية</v>
      </c>
      <c r="O78" t="str">
        <v>يتجاوز التوقعات بكثير</v>
      </c>
      <c r="P78" t="str">
        <v>يتجاوز التوقعات بكثير</v>
      </c>
      <c r="Q78" t="str">
        <v>يتجاوز التوقعات بكثير</v>
      </c>
      <c r="R78" t="str">
        <v>يتجاوز التوقعات بكثير</v>
      </c>
      <c r="S78" t="str">
        <v>يتجاوز التوقعات بكثير</v>
      </c>
      <c r="T78" t="str">
        <v>يتجاوز التوقعات بكثير</v>
      </c>
      <c r="U78" t="str">
        <v>يتجاوز التوقعات بكثير</v>
      </c>
      <c r="V78" t="str">
        <v>يتجاوز التوقعات</v>
      </c>
      <c r="W78" t="str">
        <v>يتجاوز التوقعات</v>
      </c>
      <c r="X78" t="str">
        <v>يتجاوز التوقعات بكثير</v>
      </c>
      <c r="Y78" t="str">
        <v>يتجاوز التوقعات بكثير</v>
      </c>
      <c r="Z78" t="str">
        <v>يتجاوز التوقعات بكثير</v>
      </c>
      <c r="AA78" t="str">
        <v>يتجاوز التوقعات بكثير</v>
      </c>
      <c r="AB78" t="str">
        <v>يتجاوز التوقعات بكثير</v>
      </c>
      <c r="AC78" t="str">
        <v>يتجاوز التوقعات بكثير</v>
      </c>
      <c r="AD78" t="str">
        <v>يتجاوز التوقعات بكثير</v>
      </c>
      <c r="AE78" t="str">
        <v>يتجاوز التوقعات بكثير</v>
      </c>
      <c r="AF78" t="str">
        <v>يتجاوز التوقعات بكثير</v>
      </c>
      <c r="AG78" t="str">
        <v>استخدام المعلمةل استراتيجيات متنوعه
التحفيز المستمر والمتنوع 
تقديم انشطة دعم اكاديمي لجميع الفئات
توفير بيئه تعلم آمنه مما انعكس على ظهور  الطالب القائد في الصف</v>
      </c>
      <c r="AH78" t="str">
        <v>-</v>
      </c>
      <c r="AI78">
        <v>0</v>
      </c>
      <c r="AJ78">
        <v>0</v>
      </c>
      <c r="AK78">
        <v>0</v>
      </c>
      <c r="AL78">
        <v>0</v>
      </c>
      <c r="AM78">
        <v>0</v>
      </c>
      <c r="AN78">
        <v>0</v>
      </c>
      <c r="AO78">
        <v>0</v>
      </c>
      <c r="AP78">
        <v>0</v>
      </c>
      <c r="AQ78">
        <v>0</v>
      </c>
      <c r="AR78">
        <v>0</v>
      </c>
      <c r="AS78">
        <v>0</v>
      </c>
      <c r="AT78">
        <v>0</v>
      </c>
      <c r="AU78">
        <v>0</v>
      </c>
      <c r="AV78">
        <v>0</v>
      </c>
      <c r="AW78">
        <v>0</v>
      </c>
      <c r="AX78">
        <v>0</v>
      </c>
      <c r="AY78">
        <v>0</v>
      </c>
      <c r="AZ78">
        <v>0</v>
      </c>
      <c r="BA78">
        <v>0</v>
      </c>
      <c r="BB78">
        <v>0</v>
      </c>
      <c r="BC78">
        <v>0</v>
      </c>
      <c r="BD78">
        <v>0</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row>
    <row r="79" spans="1:88" x14ac:dyDescent="0.45">
      <c r="A79">
        <v>145</v>
      </c>
      <c r="B79">
        <v>45811.464872685203</v>
      </c>
      <c r="C79">
        <v>45811.467881944402</v>
      </c>
      <c r="D79" t="str">
        <v>841204802@moe.bh</v>
      </c>
      <c r="E79" t="str">
        <v>RUQAYAH YOUSIF ABDULLA SHARIF</v>
      </c>
      <c r="F79" t="str">
        <v>مريم عبد الكريم راشد</v>
      </c>
      <c r="G79" t="str">
        <v>قسم اللغة الانجليزية</v>
      </c>
      <c r="H79" t="str">
        <v>2024-2025</v>
      </c>
      <c r="I79">
        <v>0</v>
      </c>
      <c r="J79" t="str">
        <v>الفصل الدراسي الأول</v>
      </c>
      <c r="K79" t="str">
        <v>زيارات القيادة الوسطى لجميع المعلمات</v>
      </c>
      <c r="L79">
        <v>0</v>
      </c>
      <c r="M79" t="str">
        <v>استمارة الزيارة الصفية</v>
      </c>
      <c r="N79" t="str">
        <v>الزيارة الثالثة</v>
      </c>
      <c r="O79" t="str">
        <v>يتجاوز التوقعات بكثير</v>
      </c>
      <c r="P79" t="str">
        <v>يتجاوز التوقعات بكثير</v>
      </c>
      <c r="Q79" t="str">
        <v>يتجاوز التوقعات بكثير</v>
      </c>
      <c r="R79" t="str">
        <v>يتجاوز التوقعات بكثير</v>
      </c>
      <c r="S79" t="str">
        <v>يتجاوز التوقعات بكثير</v>
      </c>
      <c r="T79" t="str">
        <v>يتجاوز التوقعات بكثير</v>
      </c>
      <c r="U79" t="str">
        <v>يتجاوز التوقعات بكثير</v>
      </c>
      <c r="V79" t="str">
        <v>يتجاوز التوقعات</v>
      </c>
      <c r="W79" t="str">
        <v>يتجاوز التوقعات بكثير</v>
      </c>
      <c r="X79" t="str">
        <v>يتجاوز التوقعات بكثير</v>
      </c>
      <c r="Y79" t="str">
        <v>يتجاوز التوقعات بكثير</v>
      </c>
      <c r="Z79" t="str">
        <v>يتجاوز التوقعات بكثير</v>
      </c>
      <c r="AA79" t="str">
        <v>يتجاوز التوقعات بكثير</v>
      </c>
      <c r="AB79" t="str">
        <v>يتجاوز التوقعات بكثير</v>
      </c>
      <c r="AC79" t="str">
        <v>يتجاوز التوقعات بكثير</v>
      </c>
      <c r="AD79" t="str">
        <v>يتجاوز التوقعات بكثير</v>
      </c>
      <c r="AE79" t="str">
        <v>يتجاوز التوقعات بكثير</v>
      </c>
      <c r="AF79" t="str">
        <v>يتجاوز التوقعات بكثير</v>
      </c>
      <c r="AG79" t="str">
        <v>1. تنوع استراتيجيات التعليم والتعلم
2. فعالية ووضوح الادوار الطلابية
3. تنوع مصادر الدعم وتمايزه
4. تنمية مهارات التفكير العليا
5. الربط الفاعل وتعزيز مهارات التعلم
6. سيرورة وتنوع ادوات الادارة الصفية</v>
      </c>
      <c r="AH79" t="str">
        <v>1. رغم وضوح الانجاز في الهدف الثاني وتميز نتائج عمل المجموعات: يرجى مراعاة حضره في الدروس القادمة والمعلمة قادرة على ذلك</v>
      </c>
      <c r="AI79">
        <v>0</v>
      </c>
      <c r="AJ79">
        <v>0</v>
      </c>
      <c r="AK79">
        <v>0</v>
      </c>
      <c r="AL79">
        <v>0</v>
      </c>
      <c r="AM79">
        <v>0</v>
      </c>
      <c r="AN79">
        <v>0</v>
      </c>
      <c r="AO79">
        <v>0</v>
      </c>
      <c r="AP79">
        <v>0</v>
      </c>
      <c r="AQ79">
        <v>0</v>
      </c>
      <c r="AR79">
        <v>0</v>
      </c>
      <c r="AS79">
        <v>0</v>
      </c>
      <c r="AT79">
        <v>0</v>
      </c>
      <c r="AU79">
        <v>0</v>
      </c>
      <c r="AV79">
        <v>0</v>
      </c>
      <c r="AW79">
        <v>0</v>
      </c>
      <c r="AX79">
        <v>0</v>
      </c>
      <c r="AY79">
        <v>0</v>
      </c>
      <c r="AZ79">
        <v>0</v>
      </c>
      <c r="BA79">
        <v>0</v>
      </c>
      <c r="BB79">
        <v>0</v>
      </c>
      <c r="BC79">
        <v>0</v>
      </c>
      <c r="BD79">
        <v>0</v>
      </c>
      <c r="BE79">
        <v>0</v>
      </c>
      <c r="BF79">
        <v>0</v>
      </c>
      <c r="BG79">
        <v>0</v>
      </c>
      <c r="BH79">
        <v>0</v>
      </c>
      <c r="BI79">
        <v>0</v>
      </c>
      <c r="BJ79">
        <v>0</v>
      </c>
      <c r="BK79">
        <v>0</v>
      </c>
      <c r="BL79">
        <v>0</v>
      </c>
      <c r="BM79">
        <v>0</v>
      </c>
      <c r="BN79">
        <v>0</v>
      </c>
      <c r="BO79">
        <v>0</v>
      </c>
      <c r="BP79">
        <v>0</v>
      </c>
      <c r="BQ79">
        <v>0</v>
      </c>
      <c r="BR79">
        <v>0</v>
      </c>
      <c r="BS79">
        <v>0</v>
      </c>
      <c r="BT79">
        <v>0</v>
      </c>
      <c r="BU79">
        <v>0</v>
      </c>
      <c r="BV79">
        <v>0</v>
      </c>
      <c r="BW79">
        <v>0</v>
      </c>
      <c r="BX79">
        <v>0</v>
      </c>
      <c r="BY79">
        <v>0</v>
      </c>
      <c r="BZ79">
        <v>0</v>
      </c>
      <c r="CA79">
        <v>0</v>
      </c>
      <c r="CB79">
        <v>0</v>
      </c>
      <c r="CC79">
        <v>0</v>
      </c>
      <c r="CD79">
        <v>0</v>
      </c>
      <c r="CE79">
        <v>0</v>
      </c>
      <c r="CF79">
        <v>0</v>
      </c>
      <c r="CG79">
        <v>0</v>
      </c>
      <c r="CH79">
        <v>0</v>
      </c>
      <c r="CI79">
        <v>0</v>
      </c>
      <c r="CJ79">
        <v>0</v>
      </c>
    </row>
    <row r="80" spans="1:88" x14ac:dyDescent="0.45">
      <c r="A80">
        <v>146</v>
      </c>
      <c r="B80">
        <v>45811.467916666697</v>
      </c>
      <c r="C80">
        <v>45811.469502314802</v>
      </c>
      <c r="D80" t="str">
        <v>841204802@moe.bh</v>
      </c>
      <c r="E80" t="str">
        <v>RUQAYAH YOUSIF ABDULLA SHARIF</v>
      </c>
      <c r="F80" t="str">
        <v xml:space="preserve">حميدة أحمد ملا حسن </v>
      </c>
      <c r="G80" t="str">
        <v>قسم اللغة الانجليزية</v>
      </c>
      <c r="H80" t="str">
        <v>2024-2025</v>
      </c>
      <c r="I80">
        <v>0</v>
      </c>
      <c r="J80" t="str">
        <v>الفصل الدراسي الأول</v>
      </c>
      <c r="K80" t="str">
        <v>زيارات القيادة الوسطى لجميع المعلمات</v>
      </c>
      <c r="L80">
        <v>0</v>
      </c>
      <c r="M80" t="str">
        <v>استمارة الزيارة الصفية</v>
      </c>
      <c r="N80" t="str">
        <v>الزيارة الأولى</v>
      </c>
      <c r="O80" t="str">
        <v>يتجاوز التوقعات بكثير</v>
      </c>
      <c r="P80" t="str">
        <v>يتجاوز التوقعات بكثير</v>
      </c>
      <c r="Q80" t="str">
        <v>يتجاوز التوقعات بكثير</v>
      </c>
      <c r="R80" t="str">
        <v>يتجاوز التوقعات بكثير</v>
      </c>
      <c r="S80" t="str">
        <v>يتجاوز التوقعات بكثير</v>
      </c>
      <c r="T80" t="str">
        <v>يتجاوز التوقعات بكثير</v>
      </c>
      <c r="U80" t="str">
        <v>يتجاوز التوقعات بكثير</v>
      </c>
      <c r="V80" t="str">
        <v>يتجاوز التوقعات بكثير</v>
      </c>
      <c r="W80" t="str">
        <v>يتجاوز التوقعات بكثير</v>
      </c>
      <c r="X80" t="str">
        <v>يتجاوز التوقعات بكثير</v>
      </c>
      <c r="Y80" t="str">
        <v>يتجاوز التوقعات بكثير</v>
      </c>
      <c r="Z80" t="str">
        <v>يتجاوز التوقعات بكثير</v>
      </c>
      <c r="AA80" t="str">
        <v>يتجاوز التوقعات</v>
      </c>
      <c r="AB80" t="str">
        <v>يتجاوز التوقعات</v>
      </c>
      <c r="AC80" t="str">
        <v>يتجاوز التوقعات بكثير</v>
      </c>
      <c r="AD80" t="str">
        <v>يتجاوز التوقعات بكثير</v>
      </c>
      <c r="AE80" t="str">
        <v>يتجاوز التوقعات بكثير</v>
      </c>
      <c r="AF80" t="str">
        <v>يتجاوز التوقعات بكثير</v>
      </c>
      <c r="AG80" t="str">
        <v>1. تفعيل الادوار القيادية
2. تنوع الانشطة المقدمة مع مراعاة الفروق الفردية
3. توظيف استراتيجيات متنوعة وريط الانشطة بالمجتمع المحلي</v>
      </c>
      <c r="AH80" t="str">
        <v>-</v>
      </c>
      <c r="AI80">
        <v>0</v>
      </c>
      <c r="AJ80">
        <v>0</v>
      </c>
      <c r="AK80">
        <v>0</v>
      </c>
      <c r="AL80">
        <v>0</v>
      </c>
      <c r="AM80">
        <v>0</v>
      </c>
      <c r="AN80">
        <v>0</v>
      </c>
      <c r="AO80">
        <v>0</v>
      </c>
      <c r="AP80">
        <v>0</v>
      </c>
      <c r="AQ80">
        <v>0</v>
      </c>
      <c r="AR80">
        <v>0</v>
      </c>
      <c r="AS80">
        <v>0</v>
      </c>
      <c r="AT80">
        <v>0</v>
      </c>
      <c r="AU80">
        <v>0</v>
      </c>
      <c r="AV80">
        <v>0</v>
      </c>
      <c r="AW80">
        <v>0</v>
      </c>
      <c r="AX80">
        <v>0</v>
      </c>
      <c r="AY80">
        <v>0</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v>
      </c>
      <c r="BU80">
        <v>0</v>
      </c>
      <c r="BV80">
        <v>0</v>
      </c>
      <c r="BW80">
        <v>0</v>
      </c>
      <c r="BX80">
        <v>0</v>
      </c>
      <c r="BY80">
        <v>0</v>
      </c>
      <c r="BZ80">
        <v>0</v>
      </c>
      <c r="CA80">
        <v>0</v>
      </c>
      <c r="CB80">
        <v>0</v>
      </c>
      <c r="CC80">
        <v>0</v>
      </c>
      <c r="CD80">
        <v>0</v>
      </c>
      <c r="CE80">
        <v>0</v>
      </c>
      <c r="CF80">
        <v>0</v>
      </c>
      <c r="CG80">
        <v>0</v>
      </c>
      <c r="CH80">
        <v>0</v>
      </c>
      <c r="CI80">
        <v>0</v>
      </c>
      <c r="CJ80">
        <v>0</v>
      </c>
    </row>
    <row r="81" spans="1:88" x14ac:dyDescent="0.45">
      <c r="A81">
        <v>147</v>
      </c>
      <c r="B81">
        <v>45811.466550925899</v>
      </c>
      <c r="C81">
        <v>45811.470717592601</v>
      </c>
      <c r="D81" t="str">
        <v>780267427@moe.bh</v>
      </c>
      <c r="E81" t="str">
        <v>WAFAA MANSOUR</v>
      </c>
      <c r="F81" t="str">
        <v xml:space="preserve">زينب سيف احمد المنتصر </v>
      </c>
      <c r="G81" t="str">
        <v>قسم المواد الاجتماعية</v>
      </c>
      <c r="H81" t="str">
        <v>2024-2025</v>
      </c>
      <c r="I81">
        <v>0</v>
      </c>
      <c r="J81" t="str">
        <v>الفصل الدراسي الأول</v>
      </c>
      <c r="K81" t="str">
        <v>زيارات القيادة الوسطى لجميع المعلمات</v>
      </c>
      <c r="L81">
        <v>0</v>
      </c>
      <c r="M81" t="str">
        <v>استمارة الزيارة الصفية</v>
      </c>
      <c r="N81" t="str">
        <v>الزيارة الثانية</v>
      </c>
      <c r="O81" t="str">
        <v>يتجاوز التوقعات</v>
      </c>
      <c r="P81" t="str">
        <v>يتجاوز التوقعات</v>
      </c>
      <c r="Q81" t="str">
        <v>يتجاوز التوقعات</v>
      </c>
      <c r="R81" t="str">
        <v>يتجاوز التوقعات</v>
      </c>
      <c r="S81" t="str">
        <v>يفي بالتوقعات</v>
      </c>
      <c r="T81" t="str">
        <v>يتجاوز التوقعات</v>
      </c>
      <c r="U81" t="str">
        <v>يتجاوز التوقعات</v>
      </c>
      <c r="V81" t="str">
        <v>يفي بالتوقعات</v>
      </c>
      <c r="W81" t="str">
        <v>يتجاوز التوقعات</v>
      </c>
      <c r="X81" t="str">
        <v>يتجاوز التوقعات</v>
      </c>
      <c r="Y81" t="str">
        <v>يتجاوز التوقعات</v>
      </c>
      <c r="Z81" t="str">
        <v>يتجاوز التوقعات</v>
      </c>
      <c r="AA81" t="str">
        <v>يتجاوز التوقعات</v>
      </c>
      <c r="AB81" t="str">
        <v>يتجاوز التوقعات</v>
      </c>
      <c r="AC81" t="str">
        <v>يتجاوز التوقعات</v>
      </c>
      <c r="AD81" t="str">
        <v>يتجاوز التوقعات</v>
      </c>
      <c r="AE81" t="str">
        <v>يتجاوز التوقعات</v>
      </c>
      <c r="AF81" t="str">
        <v>يتجاوز التوقعات</v>
      </c>
      <c r="AG81" t="str">
        <v>الادارة الوقتية 
الادارة الصفية
توظيف الأنشطة المتميزة</v>
      </c>
      <c r="AH81" t="str">
        <v>توظيف الاستراتيجيات الحديثة والمبتكرة</v>
      </c>
      <c r="AI81">
        <v>0</v>
      </c>
      <c r="AJ81">
        <v>0</v>
      </c>
      <c r="AK81">
        <v>0</v>
      </c>
      <c r="AL81">
        <v>0</v>
      </c>
      <c r="AM81">
        <v>0</v>
      </c>
      <c r="AN81">
        <v>0</v>
      </c>
      <c r="AO81">
        <v>0</v>
      </c>
      <c r="AP81">
        <v>0</v>
      </c>
      <c r="AQ81">
        <v>0</v>
      </c>
      <c r="AR81">
        <v>0</v>
      </c>
      <c r="AS81">
        <v>0</v>
      </c>
      <c r="AT81">
        <v>0</v>
      </c>
      <c r="AU81">
        <v>0</v>
      </c>
      <c r="AV81">
        <v>0</v>
      </c>
      <c r="AW81">
        <v>0</v>
      </c>
      <c r="AX81">
        <v>0</v>
      </c>
      <c r="AY81">
        <v>0</v>
      </c>
      <c r="AZ81">
        <v>0</v>
      </c>
      <c r="BA81">
        <v>0</v>
      </c>
      <c r="BB81">
        <v>0</v>
      </c>
      <c r="BC81">
        <v>0</v>
      </c>
      <c r="BD81">
        <v>0</v>
      </c>
      <c r="BE81">
        <v>0</v>
      </c>
      <c r="BF81">
        <v>0</v>
      </c>
      <c r="BG81">
        <v>0</v>
      </c>
      <c r="BH81">
        <v>0</v>
      </c>
      <c r="BI81">
        <v>0</v>
      </c>
      <c r="BJ81">
        <v>0</v>
      </c>
      <c r="BK81">
        <v>0</v>
      </c>
      <c r="BL81">
        <v>0</v>
      </c>
      <c r="BM81">
        <v>0</v>
      </c>
      <c r="BN81">
        <v>0</v>
      </c>
      <c r="BO81">
        <v>0</v>
      </c>
      <c r="BP81">
        <v>0</v>
      </c>
      <c r="BQ81">
        <v>0</v>
      </c>
      <c r="BR81">
        <v>0</v>
      </c>
      <c r="BS81">
        <v>0</v>
      </c>
      <c r="BT81">
        <v>0</v>
      </c>
      <c r="BU81">
        <v>0</v>
      </c>
      <c r="BV81">
        <v>0</v>
      </c>
      <c r="BW81">
        <v>0</v>
      </c>
      <c r="BX81">
        <v>0</v>
      </c>
      <c r="BY81">
        <v>0</v>
      </c>
      <c r="BZ81">
        <v>0</v>
      </c>
      <c r="CA81">
        <v>0</v>
      </c>
      <c r="CB81">
        <v>0</v>
      </c>
      <c r="CC81">
        <v>0</v>
      </c>
      <c r="CD81">
        <v>0</v>
      </c>
      <c r="CE81">
        <v>0</v>
      </c>
      <c r="CF81">
        <v>0</v>
      </c>
      <c r="CG81">
        <v>0</v>
      </c>
      <c r="CH81">
        <v>0</v>
      </c>
      <c r="CI81">
        <v>0</v>
      </c>
      <c r="CJ81">
        <v>0</v>
      </c>
    </row>
    <row r="82" spans="1:88" x14ac:dyDescent="0.45">
      <c r="A82">
        <v>148</v>
      </c>
      <c r="B82">
        <v>45811.469537037003</v>
      </c>
      <c r="C82">
        <v>45811.471643518496</v>
      </c>
      <c r="D82" t="str">
        <v>841204802@moe.bh</v>
      </c>
      <c r="E82" t="str">
        <v>RUQAYAH YOUSIF ABDULLA SHARIF</v>
      </c>
      <c r="F82" t="str">
        <v xml:space="preserve">حميدة أحمد ملا حسن </v>
      </c>
      <c r="G82" t="str">
        <v>قسم اللغة الانجليزية</v>
      </c>
      <c r="H82" t="str">
        <v>2024-2025</v>
      </c>
      <c r="I82">
        <v>0</v>
      </c>
      <c r="J82" t="str">
        <v>الفصل الدراسي الأول</v>
      </c>
      <c r="K82" t="str">
        <v>زيارات القيادة الوسطى لجميع المعلمات</v>
      </c>
      <c r="L82">
        <v>0</v>
      </c>
      <c r="M82" t="str">
        <v>استمارة الزيارة الصفية</v>
      </c>
      <c r="N82" t="str">
        <v>الزيارة الثانية</v>
      </c>
      <c r="O82" t="str">
        <v>يتجاوز التوقعات بكثير</v>
      </c>
      <c r="P82" t="str">
        <v>يتجاوز التوقعات بكثير</v>
      </c>
      <c r="Q82" t="str">
        <v>يتجاوز التوقعات بكثير</v>
      </c>
      <c r="R82" t="str">
        <v>يتجاوز التوقعات</v>
      </c>
      <c r="S82" t="str">
        <v>يتجاوز التوقعات بكثير</v>
      </c>
      <c r="T82" t="str">
        <v>يتجاوز التوقعات بكثير</v>
      </c>
      <c r="U82" t="str">
        <v>يتجاوز التوقعات بكثير</v>
      </c>
      <c r="V82" t="str">
        <v>يتجاوز التوقعات بكثير</v>
      </c>
      <c r="W82" t="str">
        <v>يتجاوز التوقعات بكثير</v>
      </c>
      <c r="X82" t="str">
        <v>يتجاوز التوقعات بكثير</v>
      </c>
      <c r="Y82" t="str">
        <v>يتجاوز التوقعات بكثير</v>
      </c>
      <c r="Z82" t="str">
        <v>يتجاوز التوقعات بكثير</v>
      </c>
      <c r="AA82" t="str">
        <v>يتجاوز التوقعات بكثير</v>
      </c>
      <c r="AB82" t="str">
        <v>يتجاوز التوقعات بكثير</v>
      </c>
      <c r="AC82" t="str">
        <v>يتجاوز التوقعات بكثير</v>
      </c>
      <c r="AD82" t="str">
        <v>يتجاوز التوقعات بكثير</v>
      </c>
      <c r="AE82" t="str">
        <v>يتجاوز التوقعات بكثير</v>
      </c>
      <c r="AF82" t="str">
        <v>يتجاوز التوقعات بكثير</v>
      </c>
      <c r="AG82" t="str">
        <v>1. تفعيل استراتيجيات مختلفة ومن ظمنها استراتيجية FLIPPED CLASSROOM
2. مراعاة الفروق المختلفة في الانشطة
3. توفير الدعم المعنوي والتحفيز اللفظي
4. المعلمة على علاقة وطيدة مع الطالبات 
5. تفعيل الادوار القيادية في الحصة</v>
      </c>
      <c r="AH82" t="str">
        <v>-</v>
      </c>
      <c r="AI82">
        <v>0</v>
      </c>
      <c r="AJ82">
        <v>0</v>
      </c>
      <c r="AK82">
        <v>0</v>
      </c>
      <c r="AL82">
        <v>0</v>
      </c>
      <c r="AM82">
        <v>0</v>
      </c>
      <c r="AN82">
        <v>0</v>
      </c>
      <c r="AO82">
        <v>0</v>
      </c>
      <c r="AP82">
        <v>0</v>
      </c>
      <c r="AQ82">
        <v>0</v>
      </c>
      <c r="AR82">
        <v>0</v>
      </c>
      <c r="AS82">
        <v>0</v>
      </c>
      <c r="AT82">
        <v>0</v>
      </c>
      <c r="AU82">
        <v>0</v>
      </c>
      <c r="AV82">
        <v>0</v>
      </c>
      <c r="AW82">
        <v>0</v>
      </c>
      <c r="AX82">
        <v>0</v>
      </c>
      <c r="AY82">
        <v>0</v>
      </c>
      <c r="AZ82">
        <v>0</v>
      </c>
      <c r="BA82">
        <v>0</v>
      </c>
      <c r="BB82">
        <v>0</v>
      </c>
      <c r="BC82">
        <v>0</v>
      </c>
      <c r="BD82">
        <v>0</v>
      </c>
      <c r="BE82">
        <v>0</v>
      </c>
      <c r="BF82">
        <v>0</v>
      </c>
      <c r="BG82">
        <v>0</v>
      </c>
      <c r="BH82">
        <v>0</v>
      </c>
      <c r="BI82">
        <v>0</v>
      </c>
      <c r="BJ82">
        <v>0</v>
      </c>
      <c r="BK82">
        <v>0</v>
      </c>
      <c r="BL82">
        <v>0</v>
      </c>
      <c r="BM82">
        <v>0</v>
      </c>
      <c r="BN82">
        <v>0</v>
      </c>
      <c r="BO82">
        <v>0</v>
      </c>
      <c r="BP82">
        <v>0</v>
      </c>
      <c r="BQ82">
        <v>0</v>
      </c>
      <c r="BR82">
        <v>0</v>
      </c>
      <c r="BS82">
        <v>0</v>
      </c>
      <c r="BT82">
        <v>0</v>
      </c>
      <c r="BU82">
        <v>0</v>
      </c>
      <c r="BV82">
        <v>0</v>
      </c>
      <c r="BW82">
        <v>0</v>
      </c>
      <c r="BX82">
        <v>0</v>
      </c>
      <c r="BY82">
        <v>0</v>
      </c>
      <c r="BZ82">
        <v>0</v>
      </c>
      <c r="CA82">
        <v>0</v>
      </c>
      <c r="CB82">
        <v>0</v>
      </c>
      <c r="CC82">
        <v>0</v>
      </c>
      <c r="CD82">
        <v>0</v>
      </c>
      <c r="CE82">
        <v>0</v>
      </c>
      <c r="CF82">
        <v>0</v>
      </c>
      <c r="CG82">
        <v>0</v>
      </c>
      <c r="CH82">
        <v>0</v>
      </c>
      <c r="CI82">
        <v>0</v>
      </c>
      <c r="CJ82">
        <v>0</v>
      </c>
    </row>
    <row r="83" spans="1:88" x14ac:dyDescent="0.45">
      <c r="A83">
        <v>149</v>
      </c>
      <c r="B83">
        <v>45811.471666666701</v>
      </c>
      <c r="C83">
        <v>45811.473472222198</v>
      </c>
      <c r="D83" t="str">
        <v>841204802@moe.bh</v>
      </c>
      <c r="E83" t="str">
        <v>RUQAYAH YOUSIF ABDULLA SHARIF</v>
      </c>
      <c r="F83" t="str">
        <v xml:space="preserve">حميدة أحمد ملا حسن </v>
      </c>
      <c r="G83" t="str">
        <v>قسم اللغة الانجليزية</v>
      </c>
      <c r="H83" t="str">
        <v>2024-2025</v>
      </c>
      <c r="I83">
        <v>0</v>
      </c>
      <c r="J83" t="str">
        <v>الفصل الدراسي الأول</v>
      </c>
      <c r="K83" t="str">
        <v>زيارات القيادة الوسطى لجميع المعلمات</v>
      </c>
      <c r="L83">
        <v>0</v>
      </c>
      <c r="M83" t="str">
        <v>استمارة الزيارة الصفية</v>
      </c>
      <c r="N83" t="str">
        <v>الزيارة الثالثة</v>
      </c>
      <c r="O83" t="str">
        <v>يتجاوز التوقعات بكثير</v>
      </c>
      <c r="P83" t="str">
        <v>يتجاوز التوقعات بكثير</v>
      </c>
      <c r="Q83" t="str">
        <v>يتجاوز التوقعات بكثير</v>
      </c>
      <c r="R83" t="str">
        <v>يتجاوز التوقعات بكثير</v>
      </c>
      <c r="S83" t="str">
        <v>يتجاوز التوقعات بكثير</v>
      </c>
      <c r="T83" t="str">
        <v>يتجاوز التوقعات بكثير</v>
      </c>
      <c r="U83" t="str">
        <v>يتجاوز التوقعات بكثير</v>
      </c>
      <c r="V83" t="str">
        <v>يتجاوز التوقعات بكثير</v>
      </c>
      <c r="W83" t="str">
        <v>يتجاوز التوقعات بكثير</v>
      </c>
      <c r="X83" t="str">
        <v>يتجاوز التوقعات بكثير</v>
      </c>
      <c r="Y83" t="str">
        <v>يتجاوز التوقعات بكثير</v>
      </c>
      <c r="Z83" t="str">
        <v>يتجاوز التوقعات بكثير</v>
      </c>
      <c r="AA83" t="str">
        <v>يتجاوز التوقعات بكثير</v>
      </c>
      <c r="AB83" t="str">
        <v>يتجاوز التوقعات بكثير</v>
      </c>
      <c r="AC83" t="str">
        <v>يتجاوز التوقعات بكثير</v>
      </c>
      <c r="AD83" t="str">
        <v>يتجاوز التوقعات بكثير</v>
      </c>
      <c r="AE83" t="str">
        <v>يتجاوز التوقعات بكثير</v>
      </c>
      <c r="AF83" t="str">
        <v>يتجاوز التوقعات بكثير</v>
      </c>
      <c r="AG83" t="str">
        <v>1. مراعاة الفروق الفردية في إعداد الانشطة
2. تشجيع وتحفيز الطالبات
3. استثمار الوقت بشكل فعال
4. تقديم الدعم بشكل متواصل 
5. الاستفادة من التقييم</v>
      </c>
      <c r="AH83" t="str">
        <v>-</v>
      </c>
      <c r="AI83">
        <v>0</v>
      </c>
      <c r="AJ83">
        <v>0</v>
      </c>
      <c r="AK83">
        <v>0</v>
      </c>
      <c r="AL83">
        <v>0</v>
      </c>
      <c r="AM83">
        <v>0</v>
      </c>
      <c r="AN83">
        <v>0</v>
      </c>
      <c r="AO83">
        <v>0</v>
      </c>
      <c r="AP83">
        <v>0</v>
      </c>
      <c r="AQ83">
        <v>0</v>
      </c>
      <c r="AR83">
        <v>0</v>
      </c>
      <c r="AS83">
        <v>0</v>
      </c>
      <c r="AT83">
        <v>0</v>
      </c>
      <c r="AU83">
        <v>0</v>
      </c>
      <c r="AV83">
        <v>0</v>
      </c>
      <c r="AW83">
        <v>0</v>
      </c>
      <c r="AX83">
        <v>0</v>
      </c>
      <c r="AY83">
        <v>0</v>
      </c>
      <c r="AZ83">
        <v>0</v>
      </c>
      <c r="BA83">
        <v>0</v>
      </c>
      <c r="BB83">
        <v>0</v>
      </c>
      <c r="BC83">
        <v>0</v>
      </c>
      <c r="BD83">
        <v>0</v>
      </c>
      <c r="BE83">
        <v>0</v>
      </c>
      <c r="BF83">
        <v>0</v>
      </c>
      <c r="BG83">
        <v>0</v>
      </c>
      <c r="BH83">
        <v>0</v>
      </c>
      <c r="BI83">
        <v>0</v>
      </c>
      <c r="BJ83">
        <v>0</v>
      </c>
      <c r="BK83">
        <v>0</v>
      </c>
      <c r="BL83">
        <v>0</v>
      </c>
      <c r="BM83">
        <v>0</v>
      </c>
      <c r="BN83">
        <v>0</v>
      </c>
      <c r="BO83">
        <v>0</v>
      </c>
      <c r="BP83">
        <v>0</v>
      </c>
      <c r="BQ83">
        <v>0</v>
      </c>
      <c r="BR83">
        <v>0</v>
      </c>
      <c r="BS83">
        <v>0</v>
      </c>
      <c r="BT83">
        <v>0</v>
      </c>
      <c r="BU83">
        <v>0</v>
      </c>
      <c r="BV83">
        <v>0</v>
      </c>
      <c r="BW83">
        <v>0</v>
      </c>
      <c r="BX83">
        <v>0</v>
      </c>
      <c r="BY83">
        <v>0</v>
      </c>
      <c r="BZ83">
        <v>0</v>
      </c>
      <c r="CA83">
        <v>0</v>
      </c>
      <c r="CB83">
        <v>0</v>
      </c>
      <c r="CC83">
        <v>0</v>
      </c>
      <c r="CD83">
        <v>0</v>
      </c>
      <c r="CE83">
        <v>0</v>
      </c>
      <c r="CF83">
        <v>0</v>
      </c>
      <c r="CG83">
        <v>0</v>
      </c>
      <c r="CH83">
        <v>0</v>
      </c>
      <c r="CI83">
        <v>0</v>
      </c>
      <c r="CJ83">
        <v>0</v>
      </c>
    </row>
    <row r="84" spans="1:88" x14ac:dyDescent="0.45">
      <c r="A84">
        <v>150</v>
      </c>
      <c r="B84">
        <v>45811.470810185201</v>
      </c>
      <c r="C84">
        <v>45811.4749421296</v>
      </c>
      <c r="D84" t="str">
        <v>780267427@moe.bh</v>
      </c>
      <c r="E84" t="str">
        <v>WAFAA MANSOUR</v>
      </c>
      <c r="F84" t="str">
        <v xml:space="preserve">زينب سيف احمد المنتصر </v>
      </c>
      <c r="G84" t="str">
        <v>قسم المواد الاجتماعية</v>
      </c>
      <c r="H84" t="str">
        <v>2024-2025</v>
      </c>
      <c r="I84">
        <v>0</v>
      </c>
      <c r="J84" t="str">
        <v>الفصل الدراسي الأول</v>
      </c>
      <c r="K84" t="str">
        <v>زيارات القيادة الوسطى لجميع المعلمات</v>
      </c>
      <c r="L84">
        <v>0</v>
      </c>
      <c r="M84" t="str">
        <v>استمارة الزيارة الصفية</v>
      </c>
      <c r="N84" t="str">
        <v>الزيارة الثالثة</v>
      </c>
      <c r="O84" t="str">
        <v>يتجاوز التوقعات</v>
      </c>
      <c r="P84" t="str">
        <v>يتجاوز التوقعات</v>
      </c>
      <c r="Q84" t="str">
        <v>يتجاوز التوقعات</v>
      </c>
      <c r="R84" t="str">
        <v>يتجاوز التوقعات</v>
      </c>
      <c r="S84" t="str">
        <v>يتجاوز التوقعات</v>
      </c>
      <c r="T84" t="str">
        <v>يتجاوز التوقعات</v>
      </c>
      <c r="U84" t="str">
        <v>يتجاوز التوقعات</v>
      </c>
      <c r="V84" t="str">
        <v>يتجاوز التوقعات</v>
      </c>
      <c r="W84" t="str">
        <v>يتجاوز التوقعات</v>
      </c>
      <c r="X84" t="str">
        <v>يتجاوز التوقعات</v>
      </c>
      <c r="Y84" t="str">
        <v>يتجاوز التوقعات</v>
      </c>
      <c r="Z84" t="str">
        <v>يتجاوز التوقعات</v>
      </c>
      <c r="AA84" t="str">
        <v>يتجاوز التوقعات</v>
      </c>
      <c r="AB84" t="str">
        <v>يتجاوز التوقعات</v>
      </c>
      <c r="AC84" t="str">
        <v>يتجاوز التوقعات</v>
      </c>
      <c r="AD84" t="str">
        <v>يتجاوز التوقعات</v>
      </c>
      <c r="AE84" t="str">
        <v>يتجاوز التوقعات</v>
      </c>
      <c r="AF84" t="str">
        <v>يتجاوز التوقعات</v>
      </c>
      <c r="AG84" t="str">
        <v>توظيف الاستراتيجيات المتنوعة 
توظيف الأنشطة المتميزة 
الادارة الوقتية</v>
      </c>
      <c r="AH84" t="str">
        <v>توظيف مهارات التفكير العليا بصورة أكثر</v>
      </c>
      <c r="AI84">
        <v>0</v>
      </c>
      <c r="AJ84">
        <v>0</v>
      </c>
      <c r="AK84">
        <v>0</v>
      </c>
      <c r="AL84">
        <v>0</v>
      </c>
      <c r="AM84">
        <v>0</v>
      </c>
      <c r="AN84">
        <v>0</v>
      </c>
      <c r="AO84">
        <v>0</v>
      </c>
      <c r="AP84">
        <v>0</v>
      </c>
      <c r="AQ84">
        <v>0</v>
      </c>
      <c r="AR84">
        <v>0</v>
      </c>
      <c r="AS84">
        <v>0</v>
      </c>
      <c r="AT84">
        <v>0</v>
      </c>
      <c r="AU84">
        <v>0</v>
      </c>
      <c r="AV84">
        <v>0</v>
      </c>
      <c r="AW84">
        <v>0</v>
      </c>
      <c r="AX84">
        <v>0</v>
      </c>
      <c r="AY84">
        <v>0</v>
      </c>
      <c r="AZ84">
        <v>0</v>
      </c>
      <c r="BA84">
        <v>0</v>
      </c>
      <c r="BB84">
        <v>0</v>
      </c>
      <c r="BC84">
        <v>0</v>
      </c>
      <c r="BD84">
        <v>0</v>
      </c>
      <c r="BE84">
        <v>0</v>
      </c>
      <c r="BF84">
        <v>0</v>
      </c>
      <c r="BG84">
        <v>0</v>
      </c>
      <c r="BH84">
        <v>0</v>
      </c>
      <c r="BI84">
        <v>0</v>
      </c>
      <c r="BJ84">
        <v>0</v>
      </c>
      <c r="BK84">
        <v>0</v>
      </c>
      <c r="BL84">
        <v>0</v>
      </c>
      <c r="BM84">
        <v>0</v>
      </c>
      <c r="BN84">
        <v>0</v>
      </c>
      <c r="BO84">
        <v>0</v>
      </c>
      <c r="BP84">
        <v>0</v>
      </c>
      <c r="BQ84">
        <v>0</v>
      </c>
      <c r="BR84">
        <v>0</v>
      </c>
      <c r="BS84">
        <v>0</v>
      </c>
      <c r="BT84">
        <v>0</v>
      </c>
      <c r="BU84">
        <v>0</v>
      </c>
      <c r="BV84">
        <v>0</v>
      </c>
      <c r="BW84">
        <v>0</v>
      </c>
      <c r="BX84">
        <v>0</v>
      </c>
      <c r="BY84">
        <v>0</v>
      </c>
      <c r="BZ84">
        <v>0</v>
      </c>
      <c r="CA84">
        <v>0</v>
      </c>
      <c r="CB84">
        <v>0</v>
      </c>
      <c r="CC84">
        <v>0</v>
      </c>
      <c r="CD84">
        <v>0</v>
      </c>
      <c r="CE84">
        <v>0</v>
      </c>
      <c r="CF84">
        <v>0</v>
      </c>
      <c r="CG84">
        <v>0</v>
      </c>
      <c r="CH84">
        <v>0</v>
      </c>
      <c r="CI84">
        <v>0</v>
      </c>
      <c r="CJ84">
        <v>0</v>
      </c>
    </row>
    <row r="85" spans="1:88" x14ac:dyDescent="0.45">
      <c r="A85">
        <v>151</v>
      </c>
      <c r="B85">
        <v>45811.4735069444</v>
      </c>
      <c r="C85">
        <v>45811.476180555597</v>
      </c>
      <c r="D85" t="str">
        <v>841204802@moe.bh</v>
      </c>
      <c r="E85" t="str">
        <v>RUQAYAH YOUSIF ABDULLA SHARIF</v>
      </c>
      <c r="F85" t="str">
        <v>نوال عبدالودود محمد</v>
      </c>
      <c r="G85" t="str">
        <v>قسم اللغة الانجليزية</v>
      </c>
      <c r="H85" t="str">
        <v>2024-2025</v>
      </c>
      <c r="I85">
        <v>0</v>
      </c>
      <c r="J85" t="str">
        <v>الفصل الدراسي الأول</v>
      </c>
      <c r="K85" t="str">
        <v>زيارات القيادة الوسطى لجميع المعلمات</v>
      </c>
      <c r="L85">
        <v>0</v>
      </c>
      <c r="M85" t="str">
        <v>استمارة الزيارة الصفية</v>
      </c>
      <c r="N85" t="str">
        <v>الزيارة الأولى</v>
      </c>
      <c r="O85" t="str">
        <v>يفي بالتوقعات</v>
      </c>
      <c r="P85" t="str">
        <v>يفي بالتوقعات</v>
      </c>
      <c r="Q85" t="str">
        <v>يفي بالتوقعات</v>
      </c>
      <c r="R85" t="str">
        <v>يفي بالتوقعات جزئياً</v>
      </c>
      <c r="S85" t="str">
        <v>يفي بالتوقعات</v>
      </c>
      <c r="T85" t="str">
        <v>يفي بالتوقعات</v>
      </c>
      <c r="U85" t="str">
        <v>يفي بالتوقعات جزئياً</v>
      </c>
      <c r="V85" t="str">
        <v>يفي بالتوقعات جزئياً</v>
      </c>
      <c r="W85" t="str">
        <v>يفي بالتوقعات جزئياً</v>
      </c>
      <c r="X85" t="str">
        <v>يفي بالتوقعات جزئياً</v>
      </c>
      <c r="Y85" t="str">
        <v>يفي بالتوقعات جزئياً</v>
      </c>
      <c r="Z85" t="str">
        <v>يفي بالتوقعات جزئياً</v>
      </c>
      <c r="AA85" t="str">
        <v>يفي بالتوقعات</v>
      </c>
      <c r="AB85" t="str">
        <v>يفي بالتوقعات جزئياً</v>
      </c>
      <c r="AC85" t="str">
        <v>يفي بالتوقعات</v>
      </c>
      <c r="AD85" t="str">
        <v>يفي بالتوقعات</v>
      </c>
      <c r="AE85" t="str">
        <v>يفي بالتوقعات جزئياً</v>
      </c>
      <c r="AF85" t="str">
        <v>يفي بالتوقعات</v>
      </c>
      <c r="AG85" t="str">
        <v>1. تفعيل الادوار القيادية
2. توفير بيئة آمنة</v>
      </c>
      <c r="AH85" t="str">
        <v>1. إعادة توزيع المجموعات (عدد الطلبة غير متجانس في المجموعات)
2. توفير انشطة دعم وتعليم متمايزة
3. توظيف التقويم والاستفاجة من نتائجه
4. اسثمار الوقت بما يحقق الاهداف وعدم هدر وقت الحصة</v>
      </c>
      <c r="AI85">
        <v>0</v>
      </c>
      <c r="AJ85">
        <v>0</v>
      </c>
      <c r="AK85">
        <v>0</v>
      </c>
      <c r="AL85">
        <v>0</v>
      </c>
      <c r="AM85">
        <v>0</v>
      </c>
      <c r="AN85">
        <v>0</v>
      </c>
      <c r="AO85">
        <v>0</v>
      </c>
      <c r="AP85">
        <v>0</v>
      </c>
      <c r="AQ85">
        <v>0</v>
      </c>
      <c r="AR85">
        <v>0</v>
      </c>
      <c r="AS85">
        <v>0</v>
      </c>
      <c r="AT85">
        <v>0</v>
      </c>
      <c r="AU85">
        <v>0</v>
      </c>
      <c r="AV85">
        <v>0</v>
      </c>
      <c r="AW85">
        <v>0</v>
      </c>
      <c r="AX85">
        <v>0</v>
      </c>
      <c r="AY85">
        <v>0</v>
      </c>
      <c r="AZ85">
        <v>0</v>
      </c>
      <c r="BA85">
        <v>0</v>
      </c>
      <c r="BB85">
        <v>0</v>
      </c>
      <c r="BC85">
        <v>0</v>
      </c>
      <c r="BD85">
        <v>0</v>
      </c>
      <c r="BE85">
        <v>0</v>
      </c>
      <c r="BF85">
        <v>0</v>
      </c>
      <c r="BG85">
        <v>0</v>
      </c>
      <c r="BH85">
        <v>0</v>
      </c>
      <c r="BI85">
        <v>0</v>
      </c>
      <c r="BJ85">
        <v>0</v>
      </c>
      <c r="BK85">
        <v>0</v>
      </c>
      <c r="BL85">
        <v>0</v>
      </c>
      <c r="BM85">
        <v>0</v>
      </c>
      <c r="BN85">
        <v>0</v>
      </c>
      <c r="BO85">
        <v>0</v>
      </c>
      <c r="BP85">
        <v>0</v>
      </c>
      <c r="BQ85">
        <v>0</v>
      </c>
      <c r="BR85">
        <v>0</v>
      </c>
      <c r="BS85">
        <v>0</v>
      </c>
      <c r="BT85">
        <v>0</v>
      </c>
      <c r="BU85">
        <v>0</v>
      </c>
      <c r="BV85">
        <v>0</v>
      </c>
      <c r="BW85">
        <v>0</v>
      </c>
      <c r="BX85">
        <v>0</v>
      </c>
      <c r="BY85">
        <v>0</v>
      </c>
      <c r="BZ85">
        <v>0</v>
      </c>
      <c r="CA85">
        <v>0</v>
      </c>
      <c r="CB85">
        <v>0</v>
      </c>
      <c r="CC85">
        <v>0</v>
      </c>
      <c r="CD85">
        <v>0</v>
      </c>
      <c r="CE85">
        <v>0</v>
      </c>
      <c r="CF85">
        <v>0</v>
      </c>
      <c r="CG85">
        <v>0</v>
      </c>
      <c r="CH85">
        <v>0</v>
      </c>
      <c r="CI85">
        <v>0</v>
      </c>
      <c r="CJ85">
        <v>0</v>
      </c>
    </row>
    <row r="86" spans="1:88" x14ac:dyDescent="0.45">
      <c r="A86">
        <v>152</v>
      </c>
      <c r="B86">
        <v>45811.478518518503</v>
      </c>
      <c r="C86">
        <v>45811.4785416667</v>
      </c>
      <c r="D86" t="str">
        <v>841204802@moe.bh</v>
      </c>
      <c r="E86" t="str">
        <v>RUQAYAH YOUSIF ABDULLA SHARIF</v>
      </c>
      <c r="F86" t="str">
        <v>نوال عبدالودود محمد</v>
      </c>
      <c r="G86" t="str">
        <v>قسم اللغة الانجليزية</v>
      </c>
      <c r="H86" t="str">
        <v>2024-2025</v>
      </c>
      <c r="I86">
        <v>0</v>
      </c>
      <c r="J86" t="str">
        <v>الفصل الدراسي الأول</v>
      </c>
      <c r="K86" t="str">
        <v>زيارات القيادة الوسطى لجميع المعلمات</v>
      </c>
      <c r="L86">
        <v>0</v>
      </c>
      <c r="M86" t="str">
        <v>استمارة الزيارة الصفية</v>
      </c>
      <c r="N86" t="str">
        <v>الزيارة الثانية</v>
      </c>
      <c r="O86" t="str">
        <v>يفي بالتوقعات</v>
      </c>
      <c r="P86" t="str">
        <v>يفي بالتوقعات</v>
      </c>
      <c r="Q86" t="str">
        <v>يفي بالتوقعات</v>
      </c>
      <c r="R86" t="str">
        <v>يفي بالتوقعات جزئياً</v>
      </c>
      <c r="S86" t="str">
        <v>يفي بالتوقعات</v>
      </c>
      <c r="T86" t="str">
        <v>يفي بالتوقعات</v>
      </c>
      <c r="U86" t="str">
        <v>يفي بالتوقعات جزئياً</v>
      </c>
      <c r="V86" t="str">
        <v>يفي بالتوقعات</v>
      </c>
      <c r="W86" t="str">
        <v>يفي بالتوقعات جزئياً</v>
      </c>
      <c r="X86" t="str">
        <v>يفي بالتوقعات جزئياً</v>
      </c>
      <c r="Y86" t="str">
        <v>يفي بالتوقعات جزئياً</v>
      </c>
      <c r="Z86" t="str">
        <v>يفي بالتوقعات جزئياً</v>
      </c>
      <c r="AA86" t="str">
        <v>يفي بالتوقعات</v>
      </c>
      <c r="AB86" t="str">
        <v>يفي بالتوقعات</v>
      </c>
      <c r="AC86" t="str">
        <v>يفي بالتوقعات</v>
      </c>
      <c r="AD86" t="str">
        <v>يفي بالتوقعات</v>
      </c>
      <c r="AE86" t="str">
        <v>يفي بالتوقعات</v>
      </c>
      <c r="AF86" t="str">
        <v>يفي بالتوقعات</v>
      </c>
      <c r="AG86" t="str">
        <v>1. وضوح الاراشادات
2. توفير بيئة آمنة ومحفزة وخالية من المخاطر
3. التزام الطلبة بالقيم الاسلامية</v>
      </c>
      <c r="AH86" t="str">
        <v>1. استثمار الوقت وعدم هدر وقت الحصة
2. تنويع الاستراتيجيات واستخدامها بطريقة فعالة
3. تنويع اساليب التحفيز
4. الدقة في التصحيح</v>
      </c>
      <c r="AI86">
        <v>0</v>
      </c>
      <c r="AJ86">
        <v>0</v>
      </c>
      <c r="AK86">
        <v>0</v>
      </c>
      <c r="AL86">
        <v>0</v>
      </c>
      <c r="AM86">
        <v>0</v>
      </c>
      <c r="AN86">
        <v>0</v>
      </c>
      <c r="AO86">
        <v>0</v>
      </c>
      <c r="AP86">
        <v>0</v>
      </c>
      <c r="AQ86">
        <v>0</v>
      </c>
      <c r="AR86">
        <v>0</v>
      </c>
      <c r="AS86">
        <v>0</v>
      </c>
      <c r="AT86">
        <v>0</v>
      </c>
      <c r="AU86">
        <v>0</v>
      </c>
      <c r="AV86">
        <v>0</v>
      </c>
      <c r="AW86">
        <v>0</v>
      </c>
      <c r="AX86">
        <v>0</v>
      </c>
      <c r="AY86">
        <v>0</v>
      </c>
      <c r="AZ86">
        <v>0</v>
      </c>
      <c r="BA86">
        <v>0</v>
      </c>
      <c r="BB86">
        <v>0</v>
      </c>
      <c r="BC86">
        <v>0</v>
      </c>
      <c r="BD86">
        <v>0</v>
      </c>
      <c r="BE86">
        <v>0</v>
      </c>
      <c r="BF86">
        <v>0</v>
      </c>
      <c r="BG86">
        <v>0</v>
      </c>
      <c r="BH86">
        <v>0</v>
      </c>
      <c r="BI86">
        <v>0</v>
      </c>
      <c r="BJ86">
        <v>0</v>
      </c>
      <c r="BK86">
        <v>0</v>
      </c>
      <c r="BL86">
        <v>0</v>
      </c>
      <c r="BM86">
        <v>0</v>
      </c>
      <c r="BN86">
        <v>0</v>
      </c>
      <c r="BO86">
        <v>0</v>
      </c>
      <c r="BP86">
        <v>0</v>
      </c>
      <c r="BQ86">
        <v>0</v>
      </c>
      <c r="BR86">
        <v>0</v>
      </c>
      <c r="BS86">
        <v>0</v>
      </c>
      <c r="BT86">
        <v>0</v>
      </c>
      <c r="BU86">
        <v>0</v>
      </c>
      <c r="BV86">
        <v>0</v>
      </c>
      <c r="BW86">
        <v>0</v>
      </c>
      <c r="BX86">
        <v>0</v>
      </c>
      <c r="BY86">
        <v>0</v>
      </c>
      <c r="BZ86">
        <v>0</v>
      </c>
      <c r="CA86">
        <v>0</v>
      </c>
      <c r="CB86">
        <v>0</v>
      </c>
      <c r="CC86">
        <v>0</v>
      </c>
      <c r="CD86">
        <v>0</v>
      </c>
      <c r="CE86">
        <v>0</v>
      </c>
      <c r="CF86">
        <v>0</v>
      </c>
      <c r="CG86">
        <v>0</v>
      </c>
      <c r="CH86">
        <v>0</v>
      </c>
      <c r="CI86">
        <v>0</v>
      </c>
      <c r="CJ86">
        <v>0</v>
      </c>
    </row>
    <row r="87" spans="1:88" x14ac:dyDescent="0.45">
      <c r="A87">
        <v>153</v>
      </c>
      <c r="B87">
        <v>45811.478576388901</v>
      </c>
      <c r="C87">
        <v>45811.481886574104</v>
      </c>
      <c r="D87" t="str">
        <v>841204802@moe.bh</v>
      </c>
      <c r="E87" t="str">
        <v>RUQAYAH YOUSIF ABDULLA SHARIF</v>
      </c>
      <c r="F87" t="str">
        <v>نوال عبدالودود محمد</v>
      </c>
      <c r="G87" t="str">
        <v>قسم اللغة الانجليزية</v>
      </c>
      <c r="H87" t="str">
        <v>2024-2025</v>
      </c>
      <c r="I87">
        <v>0</v>
      </c>
      <c r="J87" t="str">
        <v>الفصل الدراسي الأول</v>
      </c>
      <c r="K87" t="str">
        <v>زيارات القيادة الوسطى لجميع المعلمات</v>
      </c>
      <c r="L87">
        <v>0</v>
      </c>
      <c r="M87" t="str">
        <v>استمارة الزيارة الصفية</v>
      </c>
      <c r="N87" t="str">
        <v>الزيارة الثالثة</v>
      </c>
      <c r="O87" t="str">
        <v>يتجاوز التوقعات</v>
      </c>
      <c r="P87" t="str">
        <v>يتجاوز التوقعات</v>
      </c>
      <c r="Q87" t="str">
        <v>يتجاوز التوقعات</v>
      </c>
      <c r="R87" t="str">
        <v>يفي بالتوقعات</v>
      </c>
      <c r="S87" t="str">
        <v>يتجاوز التوقعات</v>
      </c>
      <c r="T87" t="str">
        <v>يتجاوز التوقعات</v>
      </c>
      <c r="U87" t="str">
        <v>يفي بالتوقعات</v>
      </c>
      <c r="V87" t="str">
        <v>يفي بالتوقعات</v>
      </c>
      <c r="W87" t="str">
        <v>يفي بالتوقعات</v>
      </c>
      <c r="X87" t="str">
        <v>يتجاوز التوقعات</v>
      </c>
      <c r="Y87" t="str">
        <v>يتجاوز التوقعات</v>
      </c>
      <c r="Z87" t="str">
        <v>يتجاوز التوقعات</v>
      </c>
      <c r="AA87" t="str">
        <v>يفي بالتوقعات</v>
      </c>
      <c r="AB87" t="str">
        <v>يفي بالتوقعات</v>
      </c>
      <c r="AC87" t="str">
        <v>يتجاوز التوقعات</v>
      </c>
      <c r="AD87" t="str">
        <v>يتجاوز التوقعات</v>
      </c>
      <c r="AE87" t="str">
        <v>يتجاوز التوقعات</v>
      </c>
      <c r="AF87" t="str">
        <v>يتجاوز التوقعات</v>
      </c>
      <c r="AG87" t="str">
        <v>1. وضوح الادوار الطلابية بصورة طيبة
2. تشجيع الطلاب على المنتجات الرقمية 
3. تنوع الموار والانشطة
4. تطور أداء المعلمة 
5. وجدو أنشطة داعمة</v>
      </c>
      <c r="AH87" t="str">
        <v>1. الادارة الوقتية والتحفيز
2. تنتوع اساليب التشاركية ودقة متابعة الاعمال الكتابية</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row>
    <row r="88" spans="1:88" x14ac:dyDescent="0.45">
      <c r="A88">
        <v>154</v>
      </c>
      <c r="B88">
        <v>45811.501990740697</v>
      </c>
      <c r="C88">
        <v>45811.505787037</v>
      </c>
      <c r="D88" t="str">
        <v>870605941@moe.bh</v>
      </c>
      <c r="E88" t="str">
        <v>FADHEELA SHEHAB ALI YUSUF</v>
      </c>
      <c r="F88" t="str">
        <v>فضيلة شهاب علي</v>
      </c>
      <c r="G88" t="str">
        <v>قسم المواد التجارية</v>
      </c>
      <c r="H88" t="str">
        <v>2024-2025</v>
      </c>
      <c r="I88">
        <v>0</v>
      </c>
      <c r="J88" t="str">
        <v>الفصل الدراسي الأول</v>
      </c>
      <c r="K88" t="str">
        <v>زيارات القيادة العليا للقيادة الوسطى</v>
      </c>
      <c r="L88">
        <v>0</v>
      </c>
      <c r="M88">
        <v>0</v>
      </c>
      <c r="N88" t="str">
        <v>الزيارة الأولى</v>
      </c>
      <c r="O88" t="str">
        <v>يتجاوز التوقعات بكثير</v>
      </c>
      <c r="P88" t="str">
        <v>يتجاوز التوقعات بكثير</v>
      </c>
      <c r="Q88" t="str">
        <v>يتجاوز التوقعات بكثير</v>
      </c>
      <c r="R88" t="str">
        <v>يتجاوز التوقعات بكثير</v>
      </c>
      <c r="S88" t="str">
        <v>يتجاوز التوقعات بكثير</v>
      </c>
      <c r="T88" t="str">
        <v>يتجاوز التوقعات بكثير</v>
      </c>
      <c r="U88" t="str">
        <v>يتجاوز التوقعات بكثير</v>
      </c>
      <c r="V88" t="str">
        <v>يتجاوز التوقعات بكثير</v>
      </c>
      <c r="W88" t="str">
        <v>يتجاوز التوقعات بكثير</v>
      </c>
      <c r="X88" t="str">
        <v>يتجاوز التوقعات بكثير</v>
      </c>
      <c r="Y88" t="str">
        <v>يتجاوز التوقعات بكثير</v>
      </c>
      <c r="Z88" t="str">
        <v>يتجاوز التوقعات بكثير</v>
      </c>
      <c r="AA88" t="str">
        <v>يتجاوز التوقعات بكثير</v>
      </c>
      <c r="AB88" t="str">
        <v>يتجاوز التوقعات بكثير</v>
      </c>
      <c r="AC88" t="str">
        <v>يتجاوز التوقعات بكثير</v>
      </c>
      <c r="AD88" t="str">
        <v>يتجاوز التوقعات بكثير</v>
      </c>
      <c r="AE88" t="str">
        <v>يتجاوز التوقعات بكثير</v>
      </c>
      <c r="AF88" t="str">
        <v>يتجاوز التوقعات بكثير</v>
      </c>
      <c r="AG88" t="str">
        <v>تحفيز  الطالبات ورفع دافعيتهم وتوزيع أدوار قيادية
وظفت المعلمة أساليب تحفيز متنوعة خلال الموقف التعليمي</v>
      </c>
      <c r="AH88" t="str">
        <v>زيادة أسئلة مهارات التفكير العليا</v>
      </c>
      <c r="AI88">
        <v>0</v>
      </c>
      <c r="AJ88">
        <v>0</v>
      </c>
      <c r="AK88">
        <v>0</v>
      </c>
      <c r="AL88">
        <v>0</v>
      </c>
      <c r="AM88">
        <v>0</v>
      </c>
      <c r="AN88">
        <v>0</v>
      </c>
      <c r="AO88">
        <v>0</v>
      </c>
      <c r="AP88">
        <v>0</v>
      </c>
      <c r="AQ88">
        <v>0</v>
      </c>
      <c r="AR88">
        <v>0</v>
      </c>
      <c r="AS88">
        <v>0</v>
      </c>
      <c r="AT88">
        <v>0</v>
      </c>
      <c r="AU88">
        <v>0</v>
      </c>
      <c r="AV88">
        <v>0</v>
      </c>
      <c r="AW88">
        <v>0</v>
      </c>
      <c r="AX88">
        <v>0</v>
      </c>
      <c r="AY88">
        <v>0</v>
      </c>
      <c r="AZ88">
        <v>0</v>
      </c>
      <c r="BA88">
        <v>0</v>
      </c>
      <c r="BB88">
        <v>0</v>
      </c>
      <c r="BC88">
        <v>0</v>
      </c>
      <c r="BD88">
        <v>0</v>
      </c>
      <c r="BE88">
        <v>0</v>
      </c>
      <c r="BF88">
        <v>0</v>
      </c>
      <c r="BG88">
        <v>0</v>
      </c>
      <c r="BH88">
        <v>0</v>
      </c>
      <c r="BI88">
        <v>0</v>
      </c>
      <c r="BJ88">
        <v>0</v>
      </c>
      <c r="BK88">
        <v>0</v>
      </c>
      <c r="BL88">
        <v>0</v>
      </c>
      <c r="BM88">
        <v>0</v>
      </c>
      <c r="BN88">
        <v>0</v>
      </c>
      <c r="BO88">
        <v>0</v>
      </c>
      <c r="BP88">
        <v>0</v>
      </c>
      <c r="BQ88">
        <v>0</v>
      </c>
      <c r="BR88">
        <v>0</v>
      </c>
      <c r="BS88">
        <v>0</v>
      </c>
      <c r="BT88">
        <v>0</v>
      </c>
      <c r="BU88">
        <v>0</v>
      </c>
      <c r="BV88">
        <v>0</v>
      </c>
      <c r="BW88">
        <v>0</v>
      </c>
      <c r="BX88">
        <v>0</v>
      </c>
      <c r="BY88">
        <v>0</v>
      </c>
      <c r="BZ88">
        <v>0</v>
      </c>
      <c r="CA88">
        <v>0</v>
      </c>
      <c r="CB88">
        <v>0</v>
      </c>
      <c r="CC88">
        <v>0</v>
      </c>
      <c r="CD88">
        <v>0</v>
      </c>
      <c r="CE88">
        <v>0</v>
      </c>
      <c r="CF88">
        <v>0</v>
      </c>
      <c r="CG88">
        <v>0</v>
      </c>
      <c r="CH88">
        <v>0</v>
      </c>
      <c r="CI88">
        <v>0</v>
      </c>
      <c r="CJ88">
        <v>0</v>
      </c>
    </row>
    <row r="89" spans="1:88" x14ac:dyDescent="0.45">
      <c r="A89">
        <v>155</v>
      </c>
      <c r="B89">
        <v>45811.505856481497</v>
      </c>
      <c r="C89">
        <v>45811.507638888899</v>
      </c>
      <c r="D89" t="str">
        <v>870605941@moe.bh</v>
      </c>
      <c r="E89" t="str">
        <v>FADHEELA SHEHAB ALI YUSUF</v>
      </c>
      <c r="F89" t="str">
        <v>فضيلة شهاب علي</v>
      </c>
      <c r="G89" t="str">
        <v>قسم المواد التجارية</v>
      </c>
      <c r="H89" t="str">
        <v>2024-2025</v>
      </c>
      <c r="I89">
        <v>0</v>
      </c>
      <c r="J89" t="str">
        <v>الفصل الدراسي الأول</v>
      </c>
      <c r="K89" t="str">
        <v>زيارات القيادة العليا للقيادة الوسطى</v>
      </c>
      <c r="L89">
        <v>0</v>
      </c>
      <c r="M89">
        <v>0</v>
      </c>
      <c r="N89" t="str">
        <v>الزيارة الثانية</v>
      </c>
      <c r="O89" t="str">
        <v>يتجاوز التوقعات بكثير</v>
      </c>
      <c r="P89" t="str">
        <v>يتجاوز التوقعات بكثير</v>
      </c>
      <c r="Q89" t="str">
        <v>يتجاوز التوقعات بكثير</v>
      </c>
      <c r="R89" t="str">
        <v>يتجاوز التوقعات بكثير</v>
      </c>
      <c r="S89" t="str">
        <v>يتجاوز التوقعات بكثير</v>
      </c>
      <c r="T89" t="str">
        <v>يتجاوز التوقعات بكثير</v>
      </c>
      <c r="U89" t="str">
        <v>يتجاوز التوقعات بكثير</v>
      </c>
      <c r="V89" t="str">
        <v>يتجاوز التوقعات بكثير</v>
      </c>
      <c r="W89" t="str">
        <v>يتجاوز التوقعات بكثير</v>
      </c>
      <c r="X89" t="str">
        <v>يتجاوز التوقعات بكثير</v>
      </c>
      <c r="Y89" t="str">
        <v>يتجاوز التوقعات بكثير</v>
      </c>
      <c r="Z89" t="str">
        <v>يتجاوز التوقعات بكثير</v>
      </c>
      <c r="AA89" t="str">
        <v>يتجاوز التوقعات بكثير</v>
      </c>
      <c r="AB89" t="str">
        <v>يتجاوز التوقعات بكثير</v>
      </c>
      <c r="AC89" t="str">
        <v>يتجاوز التوقعات بكثير</v>
      </c>
      <c r="AD89" t="str">
        <v>يتجاوز التوقعات بكثير</v>
      </c>
      <c r="AE89" t="str">
        <v>يتجاوز التوقعات بكثير</v>
      </c>
      <c r="AF89" t="str">
        <v>يتجاوز التوقعات بكثير</v>
      </c>
      <c r="AG89" t="str">
        <v xml:space="preserve">إظهار الطالبات الثقة بالنفس والقدرة على القيادة والمبادرة والابتكار
وظفت المعلمة استراتيجيات فاعلة كانت فيها الطالبات محور العملية التعليمية </v>
      </c>
      <c r="AH89" t="str">
        <v>تقليل الوقت المستغرق في المقدمة</v>
      </c>
      <c r="AI89">
        <v>0</v>
      </c>
      <c r="AJ89">
        <v>0</v>
      </c>
      <c r="AK89">
        <v>0</v>
      </c>
      <c r="AL89">
        <v>0</v>
      </c>
      <c r="AM89">
        <v>0</v>
      </c>
      <c r="AN89">
        <v>0</v>
      </c>
      <c r="AO89">
        <v>0</v>
      </c>
      <c r="AP89">
        <v>0</v>
      </c>
      <c r="AQ89">
        <v>0</v>
      </c>
      <c r="AR89">
        <v>0</v>
      </c>
      <c r="AS89">
        <v>0</v>
      </c>
      <c r="AT89">
        <v>0</v>
      </c>
      <c r="AU89">
        <v>0</v>
      </c>
      <c r="AV89">
        <v>0</v>
      </c>
      <c r="AW89">
        <v>0</v>
      </c>
      <c r="AX89">
        <v>0</v>
      </c>
      <c r="AY89">
        <v>0</v>
      </c>
      <c r="AZ89">
        <v>0</v>
      </c>
      <c r="BA89">
        <v>0</v>
      </c>
      <c r="BB89">
        <v>0</v>
      </c>
      <c r="BC89">
        <v>0</v>
      </c>
      <c r="BD89">
        <v>0</v>
      </c>
      <c r="BE89">
        <v>0</v>
      </c>
      <c r="BF89">
        <v>0</v>
      </c>
      <c r="BG89">
        <v>0</v>
      </c>
      <c r="BH89">
        <v>0</v>
      </c>
      <c r="BI89">
        <v>0</v>
      </c>
      <c r="BJ89">
        <v>0</v>
      </c>
      <c r="BK89">
        <v>0</v>
      </c>
      <c r="BL89">
        <v>0</v>
      </c>
      <c r="BM89">
        <v>0</v>
      </c>
      <c r="BN89">
        <v>0</v>
      </c>
      <c r="BO89">
        <v>0</v>
      </c>
      <c r="BP89">
        <v>0</v>
      </c>
      <c r="BQ89">
        <v>0</v>
      </c>
      <c r="BR89">
        <v>0</v>
      </c>
      <c r="BS89">
        <v>0</v>
      </c>
      <c r="BT89">
        <v>0</v>
      </c>
      <c r="BU89">
        <v>0</v>
      </c>
      <c r="BV89">
        <v>0</v>
      </c>
      <c r="BW89">
        <v>0</v>
      </c>
      <c r="BX89">
        <v>0</v>
      </c>
      <c r="BY89">
        <v>0</v>
      </c>
      <c r="BZ89">
        <v>0</v>
      </c>
      <c r="CA89">
        <v>0</v>
      </c>
      <c r="CB89">
        <v>0</v>
      </c>
      <c r="CC89">
        <v>0</v>
      </c>
      <c r="CD89">
        <v>0</v>
      </c>
      <c r="CE89">
        <v>0</v>
      </c>
      <c r="CF89">
        <v>0</v>
      </c>
      <c r="CG89">
        <v>0</v>
      </c>
      <c r="CH89">
        <v>0</v>
      </c>
      <c r="CI89">
        <v>0</v>
      </c>
      <c r="CJ89">
        <v>0</v>
      </c>
    </row>
    <row r="90" spans="1:88" x14ac:dyDescent="0.45">
      <c r="A90">
        <v>156</v>
      </c>
      <c r="B90">
        <v>45811.507731481499</v>
      </c>
      <c r="C90">
        <v>45811.509375000001</v>
      </c>
      <c r="D90" t="str">
        <v>870605941@moe.bh</v>
      </c>
      <c r="E90" t="str">
        <v>FADHEELA SHEHAB ALI YUSUF</v>
      </c>
      <c r="F90" t="str">
        <v>فضيلة شهاب علي</v>
      </c>
      <c r="G90" t="str">
        <v>قسم المواد التجارية</v>
      </c>
      <c r="H90" t="str">
        <v>2024-2025</v>
      </c>
      <c r="I90">
        <v>0</v>
      </c>
      <c r="J90" t="str">
        <v>الفصل الدراسي الأول</v>
      </c>
      <c r="K90" t="str">
        <v>زيارات القيادة العليا للقيادة الوسطى</v>
      </c>
      <c r="L90">
        <v>0</v>
      </c>
      <c r="M90">
        <v>0</v>
      </c>
      <c r="N90" t="str">
        <v>الزيارة الثالثة</v>
      </c>
      <c r="O90" t="str">
        <v>يتجاوز التوقعات بكثير</v>
      </c>
      <c r="P90" t="str">
        <v>يتجاوز التوقعات بكثير</v>
      </c>
      <c r="Q90" t="str">
        <v>يتجاوز التوقعات بكثير</v>
      </c>
      <c r="R90" t="str">
        <v>يتجاوز التوقعات بكثير</v>
      </c>
      <c r="S90" t="str">
        <v>يتجاوز التوقعات بكثير</v>
      </c>
      <c r="T90" t="str">
        <v>يتجاوز التوقعات بكثير</v>
      </c>
      <c r="U90" t="str">
        <v>يتجاوز التوقعات بكثير</v>
      </c>
      <c r="V90" t="str">
        <v>يتجاوز التوقعات بكثير</v>
      </c>
      <c r="W90" t="str">
        <v>يتجاوز التوقعات بكثير</v>
      </c>
      <c r="X90" t="str">
        <v>يتجاوز التوقعات بكثير</v>
      </c>
      <c r="Y90" t="str">
        <v>يتجاوز التوقعات بكثير</v>
      </c>
      <c r="Z90" t="str">
        <v>يتجاوز التوقعات بكثير</v>
      </c>
      <c r="AA90" t="str">
        <v>يتجاوز التوقعات بكثير</v>
      </c>
      <c r="AB90" t="str">
        <v>يتجاوز التوقعات بكثير</v>
      </c>
      <c r="AC90" t="str">
        <v>يتجاوز التوقعات بكثير</v>
      </c>
      <c r="AD90" t="str">
        <v>يتجاوز التوقعات بكثير</v>
      </c>
      <c r="AE90" t="str">
        <v>يتجاوز التوقعات بكثير</v>
      </c>
      <c r="AF90" t="str">
        <v>يتجاوز التوقعات بكثير</v>
      </c>
      <c r="AG90" t="str">
        <v xml:space="preserve">توظيف التقويم والاستفادة من نتائجه في دعم جميع فئات الطالبات
قدمت المعلمة أنشطة التقويم وقدمت تغذية راجعة بمناقشة إجابات الطالبات وأعطت أنشطة دعم إثرائية وعلاجية </v>
      </c>
      <c r="AH90" t="str">
        <v>عرض صورة البوابة للطالبات لمعرفة الأنشطة المرفوعة</v>
      </c>
      <c r="AI90">
        <v>0</v>
      </c>
      <c r="AJ90">
        <v>0</v>
      </c>
      <c r="AK90">
        <v>0</v>
      </c>
      <c r="AL90">
        <v>0</v>
      </c>
      <c r="AM90">
        <v>0</v>
      </c>
      <c r="AN90">
        <v>0</v>
      </c>
      <c r="AO90">
        <v>0</v>
      </c>
      <c r="AP90">
        <v>0</v>
      </c>
      <c r="AQ90">
        <v>0</v>
      </c>
      <c r="AR90">
        <v>0</v>
      </c>
      <c r="AS90">
        <v>0</v>
      </c>
      <c r="AT90">
        <v>0</v>
      </c>
      <c r="AU90">
        <v>0</v>
      </c>
      <c r="AV90">
        <v>0</v>
      </c>
      <c r="AW90">
        <v>0</v>
      </c>
      <c r="AX90">
        <v>0</v>
      </c>
      <c r="AY90">
        <v>0</v>
      </c>
      <c r="AZ90">
        <v>0</v>
      </c>
      <c r="BA90">
        <v>0</v>
      </c>
      <c r="BB90">
        <v>0</v>
      </c>
      <c r="BC90">
        <v>0</v>
      </c>
      <c r="BD90">
        <v>0</v>
      </c>
      <c r="BE90">
        <v>0</v>
      </c>
      <c r="BF90">
        <v>0</v>
      </c>
      <c r="BG90">
        <v>0</v>
      </c>
      <c r="BH90">
        <v>0</v>
      </c>
      <c r="BI90">
        <v>0</v>
      </c>
      <c r="BJ90">
        <v>0</v>
      </c>
      <c r="BK90">
        <v>0</v>
      </c>
      <c r="BL90">
        <v>0</v>
      </c>
      <c r="BM90">
        <v>0</v>
      </c>
      <c r="BN90">
        <v>0</v>
      </c>
      <c r="BO90">
        <v>0</v>
      </c>
      <c r="BP90">
        <v>0</v>
      </c>
      <c r="BQ90">
        <v>0</v>
      </c>
      <c r="BR90">
        <v>0</v>
      </c>
      <c r="BS90">
        <v>0</v>
      </c>
      <c r="BT90">
        <v>0</v>
      </c>
      <c r="BU90">
        <v>0</v>
      </c>
      <c r="BV90">
        <v>0</v>
      </c>
      <c r="BW90">
        <v>0</v>
      </c>
      <c r="BX90">
        <v>0</v>
      </c>
      <c r="BY90">
        <v>0</v>
      </c>
      <c r="BZ90">
        <v>0</v>
      </c>
      <c r="CA90">
        <v>0</v>
      </c>
      <c r="CB90">
        <v>0</v>
      </c>
      <c r="CC90">
        <v>0</v>
      </c>
      <c r="CD90">
        <v>0</v>
      </c>
      <c r="CE90">
        <v>0</v>
      </c>
      <c r="CF90">
        <v>0</v>
      </c>
      <c r="CG90">
        <v>0</v>
      </c>
      <c r="CH90">
        <v>0</v>
      </c>
      <c r="CI90">
        <v>0</v>
      </c>
      <c r="CJ90">
        <v>0</v>
      </c>
    </row>
    <row r="91" spans="1:88" x14ac:dyDescent="0.45">
      <c r="A91">
        <v>157</v>
      </c>
      <c r="B91">
        <v>45811.510081018503</v>
      </c>
      <c r="C91">
        <v>45811.512696759302</v>
      </c>
      <c r="D91" t="str">
        <v>870605941@moe.bh</v>
      </c>
      <c r="E91" t="str">
        <v>FADHEELA SHEHAB ALI YUSUF</v>
      </c>
      <c r="F91" t="str">
        <v>زكية السيد عدنان شبر</v>
      </c>
      <c r="G91" t="str">
        <v>قسم المواد التجارية</v>
      </c>
      <c r="H91" t="str">
        <v>2024-2025</v>
      </c>
      <c r="I91">
        <v>0</v>
      </c>
      <c r="J91" t="str">
        <v>الفصل الدراسي الأول</v>
      </c>
      <c r="K91" t="str">
        <v>زيارات القيادة الوسطى لجميع المعلمات</v>
      </c>
      <c r="L91">
        <v>0</v>
      </c>
      <c r="M91" t="str">
        <v>استمارة الزيارة الصفية</v>
      </c>
      <c r="N91" t="str">
        <v>الزيارة الأولى</v>
      </c>
      <c r="O91" t="str">
        <v>يتجاوز التوقعات بكثير</v>
      </c>
      <c r="P91" t="str">
        <v>يتجاوز التوقعات بكثير</v>
      </c>
      <c r="Q91" t="str">
        <v>يتجاوز التوقعات</v>
      </c>
      <c r="R91" t="str">
        <v>يتجاوز التوقعات</v>
      </c>
      <c r="S91" t="str">
        <v>يتجاوز التوقعات بكثير</v>
      </c>
      <c r="T91" t="str">
        <v>يتجاوز التوقعات بكثير</v>
      </c>
      <c r="U91" t="str">
        <v>يتجاوز التوقعات</v>
      </c>
      <c r="V91" t="str">
        <v>يتجاوز التوقعات</v>
      </c>
      <c r="W91" t="str">
        <v>يتجاوز التوقعات بكثير</v>
      </c>
      <c r="X91" t="str">
        <v>يتجاوز التوقعات</v>
      </c>
      <c r="Y91" t="str">
        <v>يتجاوز التوقعات بكثير</v>
      </c>
      <c r="Z91" t="str">
        <v>يتجاوز التوقعات</v>
      </c>
      <c r="AA91" t="str">
        <v>يتجاوز التوقعات</v>
      </c>
      <c r="AB91" t="str">
        <v>يتجاوز التوقعات</v>
      </c>
      <c r="AC91" t="str">
        <v>يتجاوز التوقعات</v>
      </c>
      <c r="AD91" t="str">
        <v>يتجاوز التوقعات</v>
      </c>
      <c r="AE91" t="str">
        <v>يتجاوز التوقعات</v>
      </c>
      <c r="AF91" t="str">
        <v>يتجاوز التوقعات</v>
      </c>
      <c r="AG91" t="str">
        <v>تحفيز  الطالبات ورفع دافعيتهم وتوزيع أدوار قيادية
وظفت المعلمة أساليب تحفيز متنوعة خلال الموقف التعليمي</v>
      </c>
      <c r="AH91" t="str">
        <v xml:space="preserve">تضمين الموقف التعليمي إرشادات وتوجيهات واضحة </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v>
      </c>
      <c r="BT91">
        <v>0</v>
      </c>
      <c r="BU91">
        <v>0</v>
      </c>
      <c r="BV91">
        <v>0</v>
      </c>
      <c r="BW91">
        <v>0</v>
      </c>
      <c r="BX91">
        <v>0</v>
      </c>
      <c r="BY91">
        <v>0</v>
      </c>
      <c r="BZ91">
        <v>0</v>
      </c>
      <c r="CA91">
        <v>0</v>
      </c>
      <c r="CB91">
        <v>0</v>
      </c>
      <c r="CC91">
        <v>0</v>
      </c>
      <c r="CD91">
        <v>0</v>
      </c>
      <c r="CE91">
        <v>0</v>
      </c>
      <c r="CF91">
        <v>0</v>
      </c>
      <c r="CG91">
        <v>0</v>
      </c>
      <c r="CH91">
        <v>0</v>
      </c>
      <c r="CI91">
        <v>0</v>
      </c>
      <c r="CJ91">
        <v>0</v>
      </c>
    </row>
    <row r="92" spans="1:88" x14ac:dyDescent="0.45">
      <c r="A92">
        <v>158</v>
      </c>
      <c r="B92">
        <v>45811.512777777803</v>
      </c>
      <c r="C92">
        <v>45811.5151273148</v>
      </c>
      <c r="D92" t="str">
        <v>870605941@moe.bh</v>
      </c>
      <c r="E92" t="str">
        <v>FADHEELA SHEHAB ALI YUSUF</v>
      </c>
      <c r="F92" t="str">
        <v>زكية السيد عدنان شبر</v>
      </c>
      <c r="G92" t="str">
        <v>قسم المواد التجارية</v>
      </c>
      <c r="H92" t="str">
        <v>2024-2025</v>
      </c>
      <c r="I92">
        <v>0</v>
      </c>
      <c r="J92" t="str">
        <v>الفصل الدراسي الأول</v>
      </c>
      <c r="K92" t="str">
        <v>زيارات القيادة الوسطى لجميع المعلمات</v>
      </c>
      <c r="L92">
        <v>0</v>
      </c>
      <c r="M92" t="str">
        <v>استمارة الزيارة الصفية</v>
      </c>
      <c r="N92" t="str">
        <v>الزيارة الثانية</v>
      </c>
      <c r="O92" t="str">
        <v>يتجاوز التوقعات بكثير</v>
      </c>
      <c r="P92" t="str">
        <v>يتجاوز التوقعات بكثير</v>
      </c>
      <c r="Q92" t="str">
        <v>يتجاوز التوقعات</v>
      </c>
      <c r="R92" t="str">
        <v>يتجاوز التوقعات</v>
      </c>
      <c r="S92" t="str">
        <v>يتجاوز التوقعات بكثير</v>
      </c>
      <c r="T92" t="str">
        <v>يتجاوز التوقعات بكثير</v>
      </c>
      <c r="U92" t="str">
        <v>يتجاوز التوقعات</v>
      </c>
      <c r="V92" t="str">
        <v>يتجاوز التوقعات</v>
      </c>
      <c r="W92" t="str">
        <v>يتجاوز التوقعات بكثير</v>
      </c>
      <c r="X92" t="str">
        <v>يتجاوز التوقعات</v>
      </c>
      <c r="Y92" t="str">
        <v>يتجاوز التوقعات بكثير</v>
      </c>
      <c r="Z92" t="str">
        <v>يتجاوز التوقعات</v>
      </c>
      <c r="AA92" t="str">
        <v>يتجاوز التوقعات</v>
      </c>
      <c r="AB92" t="str">
        <v>يتجاوز التوقعات</v>
      </c>
      <c r="AC92" t="str">
        <v>يتجاوز التوقعات بكثير</v>
      </c>
      <c r="AD92" t="str">
        <v>يتجاوز التوقعات بكثير</v>
      </c>
      <c r="AE92" t="str">
        <v>يتجاوز التوقعات بكثير</v>
      </c>
      <c r="AF92" t="str">
        <v>يتجاوز التوقعات</v>
      </c>
      <c r="AG92" t="str">
        <v>اتساق تخطيط الدرس مع الكفايات التعليمية للمنهج 
قدمت المعلمة محتوى مناسب للحصة ملائم للكفيات التعليمية المطلوبة</v>
      </c>
      <c r="AH92" t="str">
        <v>توظيف التعليم المتمايز في الأنشطة التعليمية</v>
      </c>
      <c r="AI92">
        <v>0</v>
      </c>
      <c r="AJ92">
        <v>0</v>
      </c>
      <c r="AK92">
        <v>0</v>
      </c>
      <c r="AL92">
        <v>0</v>
      </c>
      <c r="AM92">
        <v>0</v>
      </c>
      <c r="AN92">
        <v>0</v>
      </c>
      <c r="AO92">
        <v>0</v>
      </c>
      <c r="AP92">
        <v>0</v>
      </c>
      <c r="AQ92">
        <v>0</v>
      </c>
      <c r="AR92">
        <v>0</v>
      </c>
      <c r="AS92">
        <v>0</v>
      </c>
      <c r="AT92">
        <v>0</v>
      </c>
      <c r="AU92">
        <v>0</v>
      </c>
      <c r="AV92">
        <v>0</v>
      </c>
      <c r="AW92">
        <v>0</v>
      </c>
      <c r="AX92">
        <v>0</v>
      </c>
      <c r="AY92">
        <v>0</v>
      </c>
      <c r="AZ92">
        <v>0</v>
      </c>
      <c r="BA92">
        <v>0</v>
      </c>
      <c r="BB92">
        <v>0</v>
      </c>
      <c r="BC92">
        <v>0</v>
      </c>
      <c r="BD92">
        <v>0</v>
      </c>
      <c r="BE92">
        <v>0</v>
      </c>
      <c r="BF92">
        <v>0</v>
      </c>
      <c r="BG92">
        <v>0</v>
      </c>
      <c r="BH92">
        <v>0</v>
      </c>
      <c r="BI92">
        <v>0</v>
      </c>
      <c r="BJ92">
        <v>0</v>
      </c>
      <c r="BK92">
        <v>0</v>
      </c>
      <c r="BL92">
        <v>0</v>
      </c>
      <c r="BM92">
        <v>0</v>
      </c>
      <c r="BN92">
        <v>0</v>
      </c>
      <c r="BO92">
        <v>0</v>
      </c>
      <c r="BP92">
        <v>0</v>
      </c>
      <c r="BQ92">
        <v>0</v>
      </c>
      <c r="BR92">
        <v>0</v>
      </c>
      <c r="BS92">
        <v>0</v>
      </c>
      <c r="BT92">
        <v>0</v>
      </c>
      <c r="BU92">
        <v>0</v>
      </c>
      <c r="BV92">
        <v>0</v>
      </c>
      <c r="BW92">
        <v>0</v>
      </c>
      <c r="BX92">
        <v>0</v>
      </c>
      <c r="BY92">
        <v>0</v>
      </c>
      <c r="BZ92">
        <v>0</v>
      </c>
      <c r="CA92">
        <v>0</v>
      </c>
      <c r="CB92">
        <v>0</v>
      </c>
      <c r="CC92">
        <v>0</v>
      </c>
      <c r="CD92">
        <v>0</v>
      </c>
      <c r="CE92">
        <v>0</v>
      </c>
      <c r="CF92">
        <v>0</v>
      </c>
      <c r="CG92">
        <v>0</v>
      </c>
      <c r="CH92">
        <v>0</v>
      </c>
      <c r="CI92">
        <v>0</v>
      </c>
      <c r="CJ92">
        <v>0</v>
      </c>
    </row>
    <row r="93" spans="1:88" x14ac:dyDescent="0.45">
      <c r="A93">
        <v>159</v>
      </c>
      <c r="B93">
        <v>45811.515196759297</v>
      </c>
      <c r="C93">
        <v>45811.521064814799</v>
      </c>
      <c r="D93" t="str">
        <v>870605941@moe.bh</v>
      </c>
      <c r="E93" t="str">
        <v>FADHEELA SHEHAB ALI YUSUF</v>
      </c>
      <c r="F93" t="str">
        <v>زكية السيد عدنان شبر</v>
      </c>
      <c r="G93" t="str">
        <v>قسم المواد التجارية</v>
      </c>
      <c r="H93" t="str">
        <v>2024-2025</v>
      </c>
      <c r="I93">
        <v>0</v>
      </c>
      <c r="J93" t="str">
        <v>الفصل الدراسي الأول</v>
      </c>
      <c r="K93" t="str">
        <v>زيارات القيادة الوسطى لجميع المعلمات</v>
      </c>
      <c r="L93">
        <v>0</v>
      </c>
      <c r="M93" t="str">
        <v>استمارة الزيارة الصفية</v>
      </c>
      <c r="N93" t="str">
        <v>الزيارة الثالثة</v>
      </c>
      <c r="O93" t="str">
        <v>يتجاوز التوقعات بكثير</v>
      </c>
      <c r="P93" t="str">
        <v>يتجاوز التوقعات بكثير</v>
      </c>
      <c r="Q93" t="str">
        <v>يتجاوز التوقعات بكثير</v>
      </c>
      <c r="R93" t="str">
        <v>يتجاوز التوقعات بكثير</v>
      </c>
      <c r="S93" t="str">
        <v>يتجاوز التوقعات بكثير</v>
      </c>
      <c r="T93" t="str">
        <v>يتجاوز التوقعات</v>
      </c>
      <c r="U93" t="str">
        <v>يتجاوز التوقعات</v>
      </c>
      <c r="V93" t="str">
        <v>يتجاوز التوقعات</v>
      </c>
      <c r="W93" t="str">
        <v>يتجاوز التوقعات بكثير</v>
      </c>
      <c r="X93" t="str">
        <v>يتجاوز التوقعات بكثير</v>
      </c>
      <c r="Y93" t="str">
        <v>يتجاوز التوقعات بكثير</v>
      </c>
      <c r="Z93" t="str">
        <v>يتجاوز التوقعات</v>
      </c>
      <c r="AA93" t="str">
        <v>يتجاوز التوقعات</v>
      </c>
      <c r="AB93" t="str">
        <v>يتجاوز التوقعات</v>
      </c>
      <c r="AC93" t="str">
        <v>يتجاوز التوقعات</v>
      </c>
      <c r="AD93" t="str">
        <v>يتجاوز التوقعات</v>
      </c>
      <c r="AE93" t="str">
        <v>يتجاوز التوقعات بكثير</v>
      </c>
      <c r="AF93" t="str">
        <v>يتجاوز التوقعات بكثير</v>
      </c>
      <c r="AG93" t="str">
        <v>تضمين الموقف التعليمي إرشادات وتوجيهات واضحة
تضمنت شرائح العرض والأنشطة إرشادات وتعليمات واضحة</v>
      </c>
      <c r="AH93" t="str">
        <v>تشجيع الطالبات على الإنتاج الرقمي</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v>
      </c>
      <c r="BT93">
        <v>0</v>
      </c>
      <c r="BU93">
        <v>0</v>
      </c>
      <c r="BV93">
        <v>0</v>
      </c>
      <c r="BW93">
        <v>0</v>
      </c>
      <c r="BX93">
        <v>0</v>
      </c>
      <c r="BY93">
        <v>0</v>
      </c>
      <c r="BZ93">
        <v>0</v>
      </c>
      <c r="CA93">
        <v>0</v>
      </c>
      <c r="CB93">
        <v>0</v>
      </c>
      <c r="CC93">
        <v>0</v>
      </c>
      <c r="CD93">
        <v>0</v>
      </c>
      <c r="CE93">
        <v>0</v>
      </c>
      <c r="CF93">
        <v>0</v>
      </c>
      <c r="CG93">
        <v>0</v>
      </c>
      <c r="CH93">
        <v>0</v>
      </c>
      <c r="CI93">
        <v>0</v>
      </c>
      <c r="CJ93">
        <v>0</v>
      </c>
    </row>
    <row r="94" spans="1:88" x14ac:dyDescent="0.45">
      <c r="A94">
        <v>160</v>
      </c>
      <c r="B94">
        <v>45811.521296296298</v>
      </c>
      <c r="C94">
        <v>45811.5235300926</v>
      </c>
      <c r="D94" t="str">
        <v>870605941@moe.bh</v>
      </c>
      <c r="E94" t="str">
        <v>FADHEELA SHEHAB ALI YUSUF</v>
      </c>
      <c r="F94" t="str">
        <v>فاطمة السيد ناصر القصاب</v>
      </c>
      <c r="G94" t="str">
        <v>قسم المواد التجارية</v>
      </c>
      <c r="H94" t="str">
        <v>2024-2025</v>
      </c>
      <c r="I94">
        <v>0</v>
      </c>
      <c r="J94" t="str">
        <v>الفصل الدراسي الأول</v>
      </c>
      <c r="K94" t="str">
        <v>زيارات القيادة الوسطى لجميع المعلمات</v>
      </c>
      <c r="L94">
        <v>0</v>
      </c>
      <c r="M94" t="str">
        <v>استمارة الزيارة الصفية</v>
      </c>
      <c r="N94" t="str">
        <v>الزيارة الأولى</v>
      </c>
      <c r="O94" t="str">
        <v>يتجاوز التوقعات بكثير</v>
      </c>
      <c r="P94" t="str">
        <v>يتجاوز التوقعات بكثير</v>
      </c>
      <c r="Q94" t="str">
        <v>يتجاوز التوقعات بكثير</v>
      </c>
      <c r="R94" t="str">
        <v>يتجاوز التوقعات بكثير</v>
      </c>
      <c r="S94" t="str">
        <v>يتجاوز التوقعات بكثير</v>
      </c>
      <c r="T94" t="str">
        <v>يتجاوز التوقعات بكثير</v>
      </c>
      <c r="U94" t="str">
        <v>يتجاوز التوقعات بكثير</v>
      </c>
      <c r="V94" t="str">
        <v>يتجاوز التوقعات بكثير</v>
      </c>
      <c r="W94" t="str">
        <v>يتجاوز التوقعات بكثير</v>
      </c>
      <c r="X94" t="str">
        <v>يتجاوز التوقعات بكثير</v>
      </c>
      <c r="Y94" t="str">
        <v>يتجاوز التوقعات بكثير</v>
      </c>
      <c r="Z94" t="str">
        <v>يتجاوز التوقعات بكثير</v>
      </c>
      <c r="AA94" t="str">
        <v>يتجاوز التوقعات بكثير</v>
      </c>
      <c r="AB94" t="str">
        <v>يتجاوز التوقعات بكثير</v>
      </c>
      <c r="AC94" t="str">
        <v>يتجاوز التوقعات بكثير</v>
      </c>
      <c r="AD94" t="str">
        <v>يتجاوز التوقعات بكثير</v>
      </c>
      <c r="AE94" t="str">
        <v>يتجاوز التوقعات بكثير</v>
      </c>
      <c r="AF94" t="str">
        <v>يتجاوز التوقعات بكثير</v>
      </c>
      <c r="AG94" t="str">
        <v>تنمية مهارات الطالبات التكنلوجية
تضمن الموقف التعليمي إنتاجات رقمية من إعداد الطالبات</v>
      </c>
      <c r="AH94" t="str">
        <v>تقليل وقت المقدمة</v>
      </c>
      <c r="AI94">
        <v>0</v>
      </c>
      <c r="AJ94">
        <v>0</v>
      </c>
      <c r="AK94">
        <v>0</v>
      </c>
      <c r="AL94">
        <v>0</v>
      </c>
      <c r="AM94">
        <v>0</v>
      </c>
      <c r="AN94">
        <v>0</v>
      </c>
      <c r="AO94">
        <v>0</v>
      </c>
      <c r="AP94">
        <v>0</v>
      </c>
      <c r="AQ94">
        <v>0</v>
      </c>
      <c r="AR94">
        <v>0</v>
      </c>
      <c r="AS94">
        <v>0</v>
      </c>
      <c r="AT94">
        <v>0</v>
      </c>
      <c r="AU94">
        <v>0</v>
      </c>
      <c r="AV94">
        <v>0</v>
      </c>
      <c r="AW94">
        <v>0</v>
      </c>
      <c r="AX94">
        <v>0</v>
      </c>
      <c r="AY94">
        <v>0</v>
      </c>
      <c r="AZ94">
        <v>0</v>
      </c>
      <c r="BA94">
        <v>0</v>
      </c>
      <c r="BB94">
        <v>0</v>
      </c>
      <c r="BC94">
        <v>0</v>
      </c>
      <c r="BD94">
        <v>0</v>
      </c>
      <c r="BE94">
        <v>0</v>
      </c>
      <c r="BF94">
        <v>0</v>
      </c>
      <c r="BG94">
        <v>0</v>
      </c>
      <c r="BH94">
        <v>0</v>
      </c>
      <c r="BI94">
        <v>0</v>
      </c>
      <c r="BJ94">
        <v>0</v>
      </c>
      <c r="BK94">
        <v>0</v>
      </c>
      <c r="BL94">
        <v>0</v>
      </c>
      <c r="BM94">
        <v>0</v>
      </c>
      <c r="BN94">
        <v>0</v>
      </c>
      <c r="BO94">
        <v>0</v>
      </c>
      <c r="BP94">
        <v>0</v>
      </c>
      <c r="BQ94">
        <v>0</v>
      </c>
      <c r="BR94">
        <v>0</v>
      </c>
      <c r="BS94">
        <v>0</v>
      </c>
      <c r="BT94">
        <v>0</v>
      </c>
      <c r="BU94">
        <v>0</v>
      </c>
      <c r="BV94">
        <v>0</v>
      </c>
      <c r="BW94">
        <v>0</v>
      </c>
      <c r="BX94">
        <v>0</v>
      </c>
      <c r="BY94">
        <v>0</v>
      </c>
      <c r="BZ94">
        <v>0</v>
      </c>
      <c r="CA94">
        <v>0</v>
      </c>
      <c r="CB94">
        <v>0</v>
      </c>
      <c r="CC94">
        <v>0</v>
      </c>
      <c r="CD94">
        <v>0</v>
      </c>
      <c r="CE94">
        <v>0</v>
      </c>
      <c r="CF94">
        <v>0</v>
      </c>
      <c r="CG94">
        <v>0</v>
      </c>
      <c r="CH94">
        <v>0</v>
      </c>
      <c r="CI94">
        <v>0</v>
      </c>
      <c r="CJ94">
        <v>0</v>
      </c>
    </row>
    <row r="95" spans="1:88" x14ac:dyDescent="0.45">
      <c r="A95">
        <v>161</v>
      </c>
      <c r="B95">
        <v>45811.5235763889</v>
      </c>
      <c r="C95">
        <v>45811.525289351797</v>
      </c>
      <c r="D95" t="str">
        <v>870605941@moe.bh</v>
      </c>
      <c r="E95" t="str">
        <v>FADHEELA SHEHAB ALI YUSUF</v>
      </c>
      <c r="F95" t="str">
        <v>فاطمة السيد ناصر القصاب</v>
      </c>
      <c r="G95" t="str">
        <v>قسم المواد التجارية</v>
      </c>
      <c r="H95" t="str">
        <v>2024-2025</v>
      </c>
      <c r="I95">
        <v>0</v>
      </c>
      <c r="J95" t="str">
        <v>الفصل الدراسي الأول</v>
      </c>
      <c r="K95" t="str">
        <v>زيارات القيادة الوسطى لجميع المعلمات</v>
      </c>
      <c r="L95">
        <v>0</v>
      </c>
      <c r="M95" t="str">
        <v>استمارة الزيارة الصفية</v>
      </c>
      <c r="N95" t="str">
        <v>الزيارة الثانية</v>
      </c>
      <c r="O95" t="str">
        <v>يتجاوز التوقعات بكثير</v>
      </c>
      <c r="P95" t="str">
        <v>يتجاوز التوقعات بكثير</v>
      </c>
      <c r="Q95" t="str">
        <v>يتجاوز التوقعات بكثير</v>
      </c>
      <c r="R95" t="str">
        <v>يتجاوز التوقعات بكثير</v>
      </c>
      <c r="S95" t="str">
        <v>يتجاوز التوقعات بكثير</v>
      </c>
      <c r="T95" t="str">
        <v>يتجاوز التوقعات بكثير</v>
      </c>
      <c r="U95" t="str">
        <v>يتجاوز التوقعات بكثير</v>
      </c>
      <c r="V95" t="str">
        <v>يتجاوز التوقعات بكثير</v>
      </c>
      <c r="W95" t="str">
        <v>يتجاوز التوقعات بكثير</v>
      </c>
      <c r="X95" t="str">
        <v>يتجاوز التوقعات بكثير</v>
      </c>
      <c r="Y95" t="str">
        <v>يتجاوز التوقعات بكثير</v>
      </c>
      <c r="Z95" t="str">
        <v>يتجاوز التوقعات بكثير</v>
      </c>
      <c r="AA95" t="str">
        <v>يتجاوز التوقعات بكثير</v>
      </c>
      <c r="AB95" t="str">
        <v>يتجاوز التوقعات بكثير</v>
      </c>
      <c r="AC95" t="str">
        <v>يتجاوز التوقعات بكثير</v>
      </c>
      <c r="AD95" t="str">
        <v>يتجاوز التوقعات بكثير</v>
      </c>
      <c r="AE95" t="str">
        <v>يتجاوز التوقعات بكثير</v>
      </c>
      <c r="AF95" t="str">
        <v>يتجاوز التوقعات بكثير</v>
      </c>
      <c r="AG95" t="str">
        <v xml:space="preserve">اكتساب الطالبات مهارات التعلم
توظيف أنشطة تقويم تبين مدى اكتساب الطالبات لمهارات التعلم </v>
      </c>
      <c r="AH95" t="str">
        <v>إعطاء ادوار قيادية للطالبات</v>
      </c>
      <c r="AI95">
        <v>0</v>
      </c>
      <c r="AJ95">
        <v>0</v>
      </c>
      <c r="AK95">
        <v>0</v>
      </c>
      <c r="AL95">
        <v>0</v>
      </c>
      <c r="AM95">
        <v>0</v>
      </c>
      <c r="AN95">
        <v>0</v>
      </c>
      <c r="AO95">
        <v>0</v>
      </c>
      <c r="AP95">
        <v>0</v>
      </c>
      <c r="AQ95">
        <v>0</v>
      </c>
      <c r="AR95">
        <v>0</v>
      </c>
      <c r="AS95">
        <v>0</v>
      </c>
      <c r="AT95">
        <v>0</v>
      </c>
      <c r="AU95">
        <v>0</v>
      </c>
      <c r="AV95">
        <v>0</v>
      </c>
      <c r="AW95">
        <v>0</v>
      </c>
      <c r="AX95">
        <v>0</v>
      </c>
      <c r="AY95">
        <v>0</v>
      </c>
      <c r="AZ95">
        <v>0</v>
      </c>
      <c r="BA95">
        <v>0</v>
      </c>
      <c r="BB95">
        <v>0</v>
      </c>
      <c r="BC95">
        <v>0</v>
      </c>
      <c r="BD95">
        <v>0</v>
      </c>
      <c r="BE95">
        <v>0</v>
      </c>
      <c r="BF95">
        <v>0</v>
      </c>
      <c r="BG95">
        <v>0</v>
      </c>
      <c r="BH95">
        <v>0</v>
      </c>
      <c r="BI95">
        <v>0</v>
      </c>
      <c r="BJ95">
        <v>0</v>
      </c>
      <c r="BK95">
        <v>0</v>
      </c>
      <c r="BL95">
        <v>0</v>
      </c>
      <c r="BM95">
        <v>0</v>
      </c>
      <c r="BN95">
        <v>0</v>
      </c>
      <c r="BO95">
        <v>0</v>
      </c>
      <c r="BP95">
        <v>0</v>
      </c>
      <c r="BQ95">
        <v>0</v>
      </c>
      <c r="BR95">
        <v>0</v>
      </c>
      <c r="BS95">
        <v>0</v>
      </c>
      <c r="BT95">
        <v>0</v>
      </c>
      <c r="BU95">
        <v>0</v>
      </c>
      <c r="BV95">
        <v>0</v>
      </c>
      <c r="BW95">
        <v>0</v>
      </c>
      <c r="BX95">
        <v>0</v>
      </c>
      <c r="BY95">
        <v>0</v>
      </c>
      <c r="BZ95">
        <v>0</v>
      </c>
      <c r="CA95">
        <v>0</v>
      </c>
      <c r="CB95">
        <v>0</v>
      </c>
      <c r="CC95">
        <v>0</v>
      </c>
      <c r="CD95">
        <v>0</v>
      </c>
      <c r="CE95">
        <v>0</v>
      </c>
      <c r="CF95">
        <v>0</v>
      </c>
      <c r="CG95">
        <v>0</v>
      </c>
      <c r="CH95">
        <v>0</v>
      </c>
      <c r="CI95">
        <v>0</v>
      </c>
      <c r="CJ95">
        <v>0</v>
      </c>
    </row>
    <row r="96" spans="1:88" x14ac:dyDescent="0.45">
      <c r="A96">
        <v>162</v>
      </c>
      <c r="B96">
        <v>45811.5232986111</v>
      </c>
      <c r="C96">
        <v>45811.526689814797</v>
      </c>
      <c r="D96" t="str">
        <v>810401037@moe.bh</v>
      </c>
      <c r="E96" t="str">
        <v>NAJAH AHMED ABDULHUSAIN MAITHAM</v>
      </c>
      <c r="F96" t="str">
        <v>نجاح أحمد ميثم</v>
      </c>
      <c r="G96" t="str">
        <v>قسم التربية الاسلامية</v>
      </c>
      <c r="H96" t="str">
        <v>2024-2025</v>
      </c>
      <c r="I96">
        <v>0</v>
      </c>
      <c r="J96" t="str">
        <v>الفصل الدراسي الأول</v>
      </c>
      <c r="K96" t="str">
        <v>زيارات القيادة الوسطى لجميع المعلمات</v>
      </c>
      <c r="L96">
        <v>0</v>
      </c>
      <c r="M96" t="str">
        <v>استمارة الزيارة الصفية</v>
      </c>
      <c r="N96" t="str">
        <v>الزيارة الأولى</v>
      </c>
      <c r="O96" t="str">
        <v>يتجاوز التوقعات بكثير</v>
      </c>
      <c r="P96" t="str">
        <v>يتجاوز التوقعات بكثير</v>
      </c>
      <c r="Q96" t="str">
        <v>يتجاوز التوقعات بكثير</v>
      </c>
      <c r="R96" t="str">
        <v>يتجاوز التوقعات بكثير</v>
      </c>
      <c r="S96" t="str">
        <v>يتجاوز التوقعات بكثير</v>
      </c>
      <c r="T96" t="str">
        <v>يتجاوز التوقعات بكثير</v>
      </c>
      <c r="U96" t="str">
        <v>يتجاوز التوقعات بكثير</v>
      </c>
      <c r="V96" t="str">
        <v>يتجاوز التوقعات بكثير</v>
      </c>
      <c r="W96" t="str">
        <v>يتجاوز التوقعات بكثير</v>
      </c>
      <c r="X96" t="str">
        <v>يتجاوز التوقعات بكثير</v>
      </c>
      <c r="Y96" t="str">
        <v>يتجاوز التوقعات بكثير</v>
      </c>
      <c r="Z96" t="str">
        <v>يتجاوز التوقعات بكثير</v>
      </c>
      <c r="AA96" t="str">
        <v>يتجاوز التوقعات بكثير</v>
      </c>
      <c r="AB96" t="str">
        <v>يتجاوز التوقعات بكثير</v>
      </c>
      <c r="AC96" t="str">
        <v>يتجاوز التوقعات بكثير</v>
      </c>
      <c r="AD96" t="str">
        <v>يتجاوز التوقعات بكثير</v>
      </c>
      <c r="AE96" t="str">
        <v>يتجاوز التوقعات بكثير</v>
      </c>
      <c r="AF96" t="str">
        <v>يتجاوز التوقعات بكثير</v>
      </c>
      <c r="AG96" t="str">
        <v xml:space="preserve">تنوع الاستراتيجيات الفاعلة في الهدف الثاني والاستفادة من مواهب الطالبات في اثناء الموقف التعليمي الدعم الاكاديمي لجميع فئات الطالبات </v>
      </c>
      <c r="AH96" t="str">
        <v xml:space="preserve">لا يوجد </v>
      </c>
      <c r="AI96">
        <v>0</v>
      </c>
      <c r="AJ96">
        <v>0</v>
      </c>
      <c r="AK96">
        <v>0</v>
      </c>
      <c r="AL96">
        <v>0</v>
      </c>
      <c r="AM96">
        <v>0</v>
      </c>
      <c r="AN96">
        <v>0</v>
      </c>
      <c r="AO96">
        <v>0</v>
      </c>
      <c r="AP96">
        <v>0</v>
      </c>
      <c r="AQ96">
        <v>0</v>
      </c>
      <c r="AR96">
        <v>0</v>
      </c>
      <c r="AS96">
        <v>0</v>
      </c>
      <c r="AT96">
        <v>0</v>
      </c>
      <c r="AU96">
        <v>0</v>
      </c>
      <c r="AV96">
        <v>0</v>
      </c>
      <c r="AW96">
        <v>0</v>
      </c>
      <c r="AX96">
        <v>0</v>
      </c>
      <c r="AY96">
        <v>0</v>
      </c>
      <c r="AZ96">
        <v>0</v>
      </c>
      <c r="BA96">
        <v>0</v>
      </c>
      <c r="BB96">
        <v>0</v>
      </c>
      <c r="BC96">
        <v>0</v>
      </c>
      <c r="BD96">
        <v>0</v>
      </c>
      <c r="BE96">
        <v>0</v>
      </c>
      <c r="BF96">
        <v>0</v>
      </c>
      <c r="BG96">
        <v>0</v>
      </c>
      <c r="BH96">
        <v>0</v>
      </c>
      <c r="BI96">
        <v>0</v>
      </c>
      <c r="BJ96">
        <v>0</v>
      </c>
      <c r="BK96">
        <v>0</v>
      </c>
      <c r="BL96">
        <v>0</v>
      </c>
      <c r="BM96">
        <v>0</v>
      </c>
      <c r="BN96">
        <v>0</v>
      </c>
      <c r="BO96">
        <v>0</v>
      </c>
      <c r="BP96">
        <v>0</v>
      </c>
      <c r="BQ96">
        <v>0</v>
      </c>
      <c r="BR96">
        <v>0</v>
      </c>
      <c r="BS96">
        <v>0</v>
      </c>
      <c r="BT96">
        <v>0</v>
      </c>
      <c r="BU96">
        <v>0</v>
      </c>
      <c r="BV96">
        <v>0</v>
      </c>
      <c r="BW96">
        <v>0</v>
      </c>
      <c r="BX96">
        <v>0</v>
      </c>
      <c r="BY96">
        <v>0</v>
      </c>
      <c r="BZ96">
        <v>0</v>
      </c>
      <c r="CA96">
        <v>0</v>
      </c>
      <c r="CB96">
        <v>0</v>
      </c>
      <c r="CC96">
        <v>0</v>
      </c>
      <c r="CD96">
        <v>0</v>
      </c>
      <c r="CE96">
        <v>0</v>
      </c>
      <c r="CF96">
        <v>0</v>
      </c>
      <c r="CG96">
        <v>0</v>
      </c>
      <c r="CH96">
        <v>0</v>
      </c>
      <c r="CI96">
        <v>0</v>
      </c>
      <c r="CJ96">
        <v>0</v>
      </c>
    </row>
    <row r="97" spans="1:88" x14ac:dyDescent="0.45">
      <c r="A97">
        <v>163</v>
      </c>
      <c r="B97">
        <v>45811.525335648097</v>
      </c>
      <c r="C97">
        <v>45811.527870370403</v>
      </c>
      <c r="D97" t="str">
        <v>870605941@moe.bh</v>
      </c>
      <c r="E97" t="str">
        <v>FADHEELA SHEHAB ALI YUSUF</v>
      </c>
      <c r="F97" t="str">
        <v>فاطمة السيد ناصر القصاب</v>
      </c>
      <c r="G97" t="str">
        <v>قسم المواد التجارية</v>
      </c>
      <c r="H97" t="str">
        <v>2024-2025</v>
      </c>
      <c r="I97">
        <v>0</v>
      </c>
      <c r="J97" t="str">
        <v>الفصل الدراسي الأول</v>
      </c>
      <c r="K97" t="str">
        <v>زيارات القيادة الوسطى لجميع المعلمات</v>
      </c>
      <c r="L97">
        <v>0</v>
      </c>
      <c r="M97" t="str">
        <v>استمارة الزيارة الصفية</v>
      </c>
      <c r="N97" t="str">
        <v>الزيارة الثالثة</v>
      </c>
      <c r="O97" t="str">
        <v>يتجاوز التوقعات بكثير</v>
      </c>
      <c r="P97" t="str">
        <v>يتجاوز التوقعات بكثير</v>
      </c>
      <c r="Q97" t="str">
        <v>يتجاوز التوقعات بكثير</v>
      </c>
      <c r="R97" t="str">
        <v>يتجاوز التوقعات بكثير</v>
      </c>
      <c r="S97" t="str">
        <v>يتجاوز التوقعات بكثير</v>
      </c>
      <c r="T97" t="str">
        <v>يتجاوز التوقعات بكثير</v>
      </c>
      <c r="U97" t="str">
        <v>يتجاوز التوقعات بكثير</v>
      </c>
      <c r="V97" t="str">
        <v>يتجاوز التوقعات بكثير</v>
      </c>
      <c r="W97" t="str">
        <v>يتجاوز التوقعات بكثير</v>
      </c>
      <c r="X97" t="str">
        <v>يتجاوز التوقعات بكثير</v>
      </c>
      <c r="Y97" t="str">
        <v>يتجاوز التوقعات بكثير</v>
      </c>
      <c r="Z97" t="str">
        <v>يتجاوز التوقعات بكثير</v>
      </c>
      <c r="AA97" t="str">
        <v>يتجاوز التوقعات بكثير</v>
      </c>
      <c r="AB97" t="str">
        <v>يتجاوز التوقعات بكثير</v>
      </c>
      <c r="AC97" t="str">
        <v>يتجاوز التوقعات بكثير</v>
      </c>
      <c r="AD97" t="str">
        <v>يتجاوز التوقعات بكثير</v>
      </c>
      <c r="AE97" t="str">
        <v>يتجاوز التوقعات بكثير</v>
      </c>
      <c r="AF97" t="str">
        <v>يتجاوز التوقعات بكثير</v>
      </c>
      <c r="AG97" t="str">
        <v>توفير بيئة تعلم آمنة ومحفزة
توظيف أساليب تحفيز متنوعة</v>
      </c>
      <c r="AH97" t="str">
        <v>التنويع في أسئلة مهارات التفكير العليا</v>
      </c>
      <c r="AI97">
        <v>0</v>
      </c>
      <c r="AJ97">
        <v>0</v>
      </c>
      <c r="AK97">
        <v>0</v>
      </c>
      <c r="AL97">
        <v>0</v>
      </c>
      <c r="AM97">
        <v>0</v>
      </c>
      <c r="AN97">
        <v>0</v>
      </c>
      <c r="AO97">
        <v>0</v>
      </c>
      <c r="AP97">
        <v>0</v>
      </c>
      <c r="AQ97">
        <v>0</v>
      </c>
      <c r="AR97">
        <v>0</v>
      </c>
      <c r="AS97">
        <v>0</v>
      </c>
      <c r="AT97">
        <v>0</v>
      </c>
      <c r="AU97">
        <v>0</v>
      </c>
      <c r="AV97">
        <v>0</v>
      </c>
      <c r="AW97">
        <v>0</v>
      </c>
      <c r="AX97">
        <v>0</v>
      </c>
      <c r="AY97">
        <v>0</v>
      </c>
      <c r="AZ97">
        <v>0</v>
      </c>
      <c r="BA97">
        <v>0</v>
      </c>
      <c r="BB97">
        <v>0</v>
      </c>
      <c r="BC97">
        <v>0</v>
      </c>
      <c r="BD97">
        <v>0</v>
      </c>
      <c r="BE97">
        <v>0</v>
      </c>
      <c r="BF97">
        <v>0</v>
      </c>
      <c r="BG97">
        <v>0</v>
      </c>
      <c r="BH97">
        <v>0</v>
      </c>
      <c r="BI97">
        <v>0</v>
      </c>
      <c r="BJ97">
        <v>0</v>
      </c>
      <c r="BK97">
        <v>0</v>
      </c>
      <c r="BL97">
        <v>0</v>
      </c>
      <c r="BM97">
        <v>0</v>
      </c>
      <c r="BN97">
        <v>0</v>
      </c>
      <c r="BO97">
        <v>0</v>
      </c>
      <c r="BP97">
        <v>0</v>
      </c>
      <c r="BQ97">
        <v>0</v>
      </c>
      <c r="BR97">
        <v>0</v>
      </c>
      <c r="BS97">
        <v>0</v>
      </c>
      <c r="BT97">
        <v>0</v>
      </c>
      <c r="BU97">
        <v>0</v>
      </c>
      <c r="BV97">
        <v>0</v>
      </c>
      <c r="BW97">
        <v>0</v>
      </c>
      <c r="BX97">
        <v>0</v>
      </c>
      <c r="BY97">
        <v>0</v>
      </c>
      <c r="BZ97">
        <v>0</v>
      </c>
      <c r="CA97">
        <v>0</v>
      </c>
      <c r="CB97">
        <v>0</v>
      </c>
      <c r="CC97">
        <v>0</v>
      </c>
      <c r="CD97">
        <v>0</v>
      </c>
      <c r="CE97">
        <v>0</v>
      </c>
      <c r="CF97">
        <v>0</v>
      </c>
      <c r="CG97">
        <v>0</v>
      </c>
      <c r="CH97">
        <v>0</v>
      </c>
      <c r="CI97">
        <v>0</v>
      </c>
      <c r="CJ97">
        <v>0</v>
      </c>
    </row>
    <row r="98" spans="1:88" x14ac:dyDescent="0.45">
      <c r="A98">
        <v>164</v>
      </c>
      <c r="B98">
        <v>45811.527141203696</v>
      </c>
      <c r="C98">
        <v>45811.5291319444</v>
      </c>
      <c r="D98" t="str">
        <v>810401037@moe.bh</v>
      </c>
      <c r="E98" t="str">
        <v>NAJAH AHMED ABDULHUSAIN MAITHAM</v>
      </c>
      <c r="F98" t="str">
        <v>نجاح أحمد ميثم</v>
      </c>
      <c r="G98" t="str">
        <v>قسم التربية الاسلامية</v>
      </c>
      <c r="H98" t="str">
        <v>2024-2025</v>
      </c>
      <c r="I98">
        <v>0</v>
      </c>
      <c r="J98" t="str">
        <v>الفصل الدراسي الأول</v>
      </c>
      <c r="K98" t="str">
        <v>زيارات القيادة العليا للقيادة الوسطى</v>
      </c>
      <c r="L98">
        <v>0</v>
      </c>
      <c r="M98">
        <v>0</v>
      </c>
      <c r="N98">
        <v>0</v>
      </c>
      <c r="O98" t="str">
        <v>يتجاوز التوقعات بكثير</v>
      </c>
      <c r="P98" t="str">
        <v>يتجاوز التوقعات بكثير</v>
      </c>
      <c r="Q98" t="str">
        <v>يتجاوز التوقعات بكثير</v>
      </c>
      <c r="R98" t="str">
        <v>يتجاوز التوقعات بكثير</v>
      </c>
      <c r="S98" t="str">
        <v>يتجاوز التوقعات بكثير</v>
      </c>
      <c r="T98" t="str">
        <v>يتجاوز التوقعات بكثير</v>
      </c>
      <c r="U98" t="str">
        <v>يتجاوز التوقعات بكثير</v>
      </c>
      <c r="V98" t="str">
        <v>يتجاوز التوقعات بكثير</v>
      </c>
      <c r="W98" t="str">
        <v>يتجاوز التوقعات بكثير</v>
      </c>
      <c r="X98" t="str">
        <v>يتجاوز التوقعات بكثير</v>
      </c>
      <c r="Y98" t="str">
        <v>يتجاوز التوقعات بكثير</v>
      </c>
      <c r="Z98" t="str">
        <v>يتجاوز التوقعات بكثير</v>
      </c>
      <c r="AA98" t="str">
        <v>يتجاوز التوقعات بكثير</v>
      </c>
      <c r="AB98" t="str">
        <v>يتجاوز التوقعات بكثير</v>
      </c>
      <c r="AC98" t="str">
        <v>يتجاوز التوقعات بكثير</v>
      </c>
      <c r="AD98" t="str">
        <v>يتجاوز التوقعات بكثير</v>
      </c>
      <c r="AE98" t="str">
        <v>يتجاوز التوقعات بكثير</v>
      </c>
      <c r="AF98" t="str">
        <v>يتجاوز التوقعات بكثير</v>
      </c>
      <c r="AG98" t="str">
        <v xml:space="preserve">عرض انتاج رقمي للطالبات والاستفادة منها في نتائج التقويم في دعم الطالبات </v>
      </c>
      <c r="AH98" t="str">
        <v>لا يوجد</v>
      </c>
      <c r="AI98">
        <v>0</v>
      </c>
      <c r="AJ98">
        <v>0</v>
      </c>
      <c r="AK98">
        <v>0</v>
      </c>
      <c r="AL98">
        <v>0</v>
      </c>
      <c r="AM98">
        <v>0</v>
      </c>
      <c r="AN98">
        <v>0</v>
      </c>
      <c r="AO98">
        <v>0</v>
      </c>
      <c r="AP98">
        <v>0</v>
      </c>
      <c r="AQ98">
        <v>0</v>
      </c>
      <c r="AR98">
        <v>0</v>
      </c>
      <c r="AS98">
        <v>0</v>
      </c>
      <c r="AT98">
        <v>0</v>
      </c>
      <c r="AU98">
        <v>0</v>
      </c>
      <c r="AV98">
        <v>0</v>
      </c>
      <c r="AW98">
        <v>0</v>
      </c>
      <c r="AX98">
        <v>0</v>
      </c>
      <c r="AY98">
        <v>0</v>
      </c>
      <c r="AZ98">
        <v>0</v>
      </c>
      <c r="BA98">
        <v>0</v>
      </c>
      <c r="BB98">
        <v>0</v>
      </c>
      <c r="BC98">
        <v>0</v>
      </c>
      <c r="BD98">
        <v>0</v>
      </c>
      <c r="BE98">
        <v>0</v>
      </c>
      <c r="BF98">
        <v>0</v>
      </c>
      <c r="BG98">
        <v>0</v>
      </c>
      <c r="BH98">
        <v>0</v>
      </c>
      <c r="BI98">
        <v>0</v>
      </c>
      <c r="BJ98">
        <v>0</v>
      </c>
      <c r="BK98">
        <v>0</v>
      </c>
      <c r="BL98">
        <v>0</v>
      </c>
      <c r="BM98">
        <v>0</v>
      </c>
      <c r="BN98">
        <v>0</v>
      </c>
      <c r="BO98">
        <v>0</v>
      </c>
      <c r="BP98">
        <v>0</v>
      </c>
      <c r="BQ98">
        <v>0</v>
      </c>
      <c r="BR98">
        <v>0</v>
      </c>
      <c r="BS98">
        <v>0</v>
      </c>
      <c r="BT98">
        <v>0</v>
      </c>
      <c r="BU98">
        <v>0</v>
      </c>
      <c r="BV98">
        <v>0</v>
      </c>
      <c r="BW98">
        <v>0</v>
      </c>
      <c r="BX98">
        <v>0</v>
      </c>
      <c r="BY98">
        <v>0</v>
      </c>
      <c r="BZ98">
        <v>0</v>
      </c>
      <c r="CA98">
        <v>0</v>
      </c>
      <c r="CB98">
        <v>0</v>
      </c>
      <c r="CC98">
        <v>0</v>
      </c>
      <c r="CD98">
        <v>0</v>
      </c>
      <c r="CE98">
        <v>0</v>
      </c>
      <c r="CF98">
        <v>0</v>
      </c>
      <c r="CG98">
        <v>0</v>
      </c>
      <c r="CH98">
        <v>0</v>
      </c>
      <c r="CI98">
        <v>0</v>
      </c>
      <c r="CJ98">
        <v>0</v>
      </c>
    </row>
    <row r="99" spans="1:88" x14ac:dyDescent="0.45">
      <c r="A99">
        <v>165</v>
      </c>
      <c r="B99">
        <v>45811.527928240699</v>
      </c>
      <c r="C99">
        <v>45811.530023148203</v>
      </c>
      <c r="D99" t="str">
        <v>870605941@moe.bh</v>
      </c>
      <c r="E99" t="str">
        <v>FADHEELA SHEHAB ALI YUSUF</v>
      </c>
      <c r="F99" t="str">
        <v>عهود سعد سلمان</v>
      </c>
      <c r="G99" t="str">
        <v>قسم المواد التجارية</v>
      </c>
      <c r="H99" t="str">
        <v>2024-2025</v>
      </c>
      <c r="I99">
        <v>0</v>
      </c>
      <c r="J99" t="str">
        <v>الفصل الدراسي الأول</v>
      </c>
      <c r="K99" t="str">
        <v>زيارات القيادة الوسطى لجميع المعلمات</v>
      </c>
      <c r="L99">
        <v>0</v>
      </c>
      <c r="M99" t="str">
        <v>استمارة الزيارة الصفية</v>
      </c>
      <c r="N99" t="str">
        <v>الزيارة الأولى</v>
      </c>
      <c r="O99" t="str">
        <v>يتجاوز التوقعات بكثير</v>
      </c>
      <c r="P99" t="str">
        <v>يتجاوز التوقعات بكثير</v>
      </c>
      <c r="Q99" t="str">
        <v>يتجاوز التوقعات</v>
      </c>
      <c r="R99" t="str">
        <v>يتجاوز التوقعات</v>
      </c>
      <c r="S99" t="str">
        <v>يتجاوز التوقعات بكثير</v>
      </c>
      <c r="T99" t="str">
        <v>يتجاوز التوقعات بكثير</v>
      </c>
      <c r="U99" t="str">
        <v>يتجاوز التوقعات</v>
      </c>
      <c r="V99" t="str">
        <v>يتجاوز التوقعات</v>
      </c>
      <c r="W99" t="str">
        <v>يتجاوز التوقعات بكثير</v>
      </c>
      <c r="X99" t="str">
        <v>يتجاوز التوقعات</v>
      </c>
      <c r="Y99" t="str">
        <v>يتجاوز التوقعات بكثير</v>
      </c>
      <c r="Z99" t="str">
        <v>يتجاوز التوقعات</v>
      </c>
      <c r="AA99" t="str">
        <v>يتجاوز التوقعات</v>
      </c>
      <c r="AB99" t="str">
        <v>يتجاوز التوقعات</v>
      </c>
      <c r="AC99" t="str">
        <v>يتجاوز التوقعات</v>
      </c>
      <c r="AD99" t="str">
        <v>يتجاوز التوقعات</v>
      </c>
      <c r="AE99" t="str">
        <v>يتجاوز التوقعات</v>
      </c>
      <c r="AF99" t="str">
        <v>يتجاوز التوقعات</v>
      </c>
      <c r="AG99" t="str">
        <v xml:space="preserve">توفير بيئة تعلم أمنة ومحفزة
توظيف أساليب تحفيز متنوعة </v>
      </c>
      <c r="AH99" t="str">
        <v>إعطاء أدوار قيادية للطالبات</v>
      </c>
      <c r="AI99">
        <v>0</v>
      </c>
      <c r="AJ99">
        <v>0</v>
      </c>
      <c r="AK99">
        <v>0</v>
      </c>
      <c r="AL99">
        <v>0</v>
      </c>
      <c r="AM99">
        <v>0</v>
      </c>
      <c r="AN99">
        <v>0</v>
      </c>
      <c r="AO99">
        <v>0</v>
      </c>
      <c r="AP99">
        <v>0</v>
      </c>
      <c r="AQ99">
        <v>0</v>
      </c>
      <c r="AR99">
        <v>0</v>
      </c>
      <c r="AS99">
        <v>0</v>
      </c>
      <c r="AT99">
        <v>0</v>
      </c>
      <c r="AU99">
        <v>0</v>
      </c>
      <c r="AV99">
        <v>0</v>
      </c>
      <c r="AW99">
        <v>0</v>
      </c>
      <c r="AX99">
        <v>0</v>
      </c>
      <c r="AY99">
        <v>0</v>
      </c>
      <c r="AZ99">
        <v>0</v>
      </c>
      <c r="BA99">
        <v>0</v>
      </c>
      <c r="BB99">
        <v>0</v>
      </c>
      <c r="BC99">
        <v>0</v>
      </c>
      <c r="BD99">
        <v>0</v>
      </c>
      <c r="BE99">
        <v>0</v>
      </c>
      <c r="BF99">
        <v>0</v>
      </c>
      <c r="BG99">
        <v>0</v>
      </c>
      <c r="BH99">
        <v>0</v>
      </c>
      <c r="BI99">
        <v>0</v>
      </c>
      <c r="BJ99">
        <v>0</v>
      </c>
      <c r="BK99">
        <v>0</v>
      </c>
      <c r="BL99">
        <v>0</v>
      </c>
      <c r="BM99">
        <v>0</v>
      </c>
      <c r="BN99">
        <v>0</v>
      </c>
      <c r="BO99">
        <v>0</v>
      </c>
      <c r="BP99">
        <v>0</v>
      </c>
      <c r="BQ99">
        <v>0</v>
      </c>
      <c r="BR99">
        <v>0</v>
      </c>
      <c r="BS99">
        <v>0</v>
      </c>
      <c r="BT99">
        <v>0</v>
      </c>
      <c r="BU99">
        <v>0</v>
      </c>
      <c r="BV99">
        <v>0</v>
      </c>
      <c r="BW99">
        <v>0</v>
      </c>
      <c r="BX99">
        <v>0</v>
      </c>
      <c r="BY99">
        <v>0</v>
      </c>
      <c r="BZ99">
        <v>0</v>
      </c>
      <c r="CA99">
        <v>0</v>
      </c>
      <c r="CB99">
        <v>0</v>
      </c>
      <c r="CC99">
        <v>0</v>
      </c>
      <c r="CD99">
        <v>0</v>
      </c>
      <c r="CE99">
        <v>0</v>
      </c>
      <c r="CF99">
        <v>0</v>
      </c>
      <c r="CG99">
        <v>0</v>
      </c>
      <c r="CH99">
        <v>0</v>
      </c>
      <c r="CI99">
        <v>0</v>
      </c>
      <c r="CJ99">
        <v>0</v>
      </c>
    </row>
    <row r="100" spans="1:88" x14ac:dyDescent="0.45">
      <c r="A100">
        <v>166</v>
      </c>
      <c r="B100">
        <v>45811.5291782407</v>
      </c>
      <c r="C100">
        <v>45811.5316087963</v>
      </c>
      <c r="D100" t="str">
        <v>810401037@moe.bh</v>
      </c>
      <c r="E100" t="str">
        <v>NAJAH AHMED ABDULHUSAIN MAITHAM</v>
      </c>
      <c r="F100" t="str">
        <v>نجاح أحمد ميثم</v>
      </c>
      <c r="G100" t="str">
        <v>قسم التربية الاسلامية</v>
      </c>
      <c r="H100" t="str">
        <v>2024-2025</v>
      </c>
      <c r="I100">
        <v>0</v>
      </c>
      <c r="J100" t="str">
        <v>الفصل الدراسي الأول</v>
      </c>
      <c r="K100" t="str">
        <v>زيارات القيادة العليا للقيادة الوسطى</v>
      </c>
      <c r="L100">
        <v>0</v>
      </c>
      <c r="M100">
        <v>0</v>
      </c>
      <c r="N100">
        <v>0</v>
      </c>
      <c r="O100" t="str">
        <v>يتجاوز التوقعات بكثير</v>
      </c>
      <c r="P100" t="str">
        <v>يتجاوز التوقعات بكثير</v>
      </c>
      <c r="Q100" t="str">
        <v>يتجاوز التوقعات بكثير</v>
      </c>
      <c r="R100" t="str">
        <v>يتجاوز التوقعات بكثير</v>
      </c>
      <c r="S100" t="str">
        <v>يتجاوز التوقعات بكثير</v>
      </c>
      <c r="T100" t="str">
        <v>يتجاوز التوقعات بكثير</v>
      </c>
      <c r="U100" t="str">
        <v>يتجاوز التوقعات بكثير</v>
      </c>
      <c r="V100" t="str">
        <v>يتجاوز التوقعات بكثير</v>
      </c>
      <c r="W100" t="str">
        <v>يتجاوز التوقعات بكثير</v>
      </c>
      <c r="X100" t="str">
        <v>يتجاوز التوقعات بكثير</v>
      </c>
      <c r="Y100" t="str">
        <v>يتجاوز التوقعات بكثير</v>
      </c>
      <c r="Z100" t="str">
        <v>يتجاوز التوقعات بكثير</v>
      </c>
      <c r="AA100" t="str">
        <v>يتجاوز التوقعات بكثير</v>
      </c>
      <c r="AB100" t="str">
        <v>يتجاوز التوقعات بكثير</v>
      </c>
      <c r="AC100" t="str">
        <v>يتجاوز التوقعات بكثير</v>
      </c>
      <c r="AD100" t="str">
        <v>يتجاوز التوقعات بكثير</v>
      </c>
      <c r="AE100" t="str">
        <v>يتجاوز التوقعات بكثير</v>
      </c>
      <c r="AF100" t="str">
        <v>يتجاوز التوقعات بكثير</v>
      </c>
      <c r="AG100" t="str">
        <v xml:space="preserve">تنوع الاستراتيجيات المقدمة للطالبات أثناء الدرس  تنوع الانشطة التعليمية واحتوائها على التمايز  الاحتفاء بانجازات الطالبات </v>
      </c>
      <c r="AH100" t="str">
        <v xml:space="preserve">لا يوجد </v>
      </c>
      <c r="AI100">
        <v>0</v>
      </c>
      <c r="AJ100">
        <v>0</v>
      </c>
      <c r="AK100">
        <v>0</v>
      </c>
      <c r="AL100">
        <v>0</v>
      </c>
      <c r="AM100">
        <v>0</v>
      </c>
      <c r="AN100">
        <v>0</v>
      </c>
      <c r="AO100">
        <v>0</v>
      </c>
      <c r="AP100">
        <v>0</v>
      </c>
      <c r="AQ100">
        <v>0</v>
      </c>
      <c r="AR100">
        <v>0</v>
      </c>
      <c r="AS100">
        <v>0</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0</v>
      </c>
      <c r="BM100">
        <v>0</v>
      </c>
      <c r="BN100">
        <v>0</v>
      </c>
      <c r="BO100">
        <v>0</v>
      </c>
      <c r="BP100">
        <v>0</v>
      </c>
      <c r="BQ100">
        <v>0</v>
      </c>
      <c r="BR100">
        <v>0</v>
      </c>
      <c r="BS100">
        <v>0</v>
      </c>
      <c r="BT100">
        <v>0</v>
      </c>
      <c r="BU100">
        <v>0</v>
      </c>
      <c r="BV100">
        <v>0</v>
      </c>
      <c r="BW100">
        <v>0</v>
      </c>
      <c r="BX100">
        <v>0</v>
      </c>
      <c r="BY100">
        <v>0</v>
      </c>
      <c r="BZ100">
        <v>0</v>
      </c>
      <c r="CA100">
        <v>0</v>
      </c>
      <c r="CB100">
        <v>0</v>
      </c>
      <c r="CC100">
        <v>0</v>
      </c>
      <c r="CD100">
        <v>0</v>
      </c>
      <c r="CE100">
        <v>0</v>
      </c>
      <c r="CF100">
        <v>0</v>
      </c>
      <c r="CG100">
        <v>0</v>
      </c>
      <c r="CH100">
        <v>0</v>
      </c>
      <c r="CI100">
        <v>0</v>
      </c>
      <c r="CJ100">
        <v>0</v>
      </c>
    </row>
    <row r="101" spans="1:88" x14ac:dyDescent="0.45">
      <c r="A101">
        <v>167</v>
      </c>
      <c r="B101">
        <v>45811.530092592599</v>
      </c>
      <c r="C101">
        <v>45811.5324652778</v>
      </c>
      <c r="D101" t="str">
        <v>870605941@moe.bh</v>
      </c>
      <c r="E101" t="str">
        <v>FADHEELA SHEHAB ALI YUSUF</v>
      </c>
      <c r="F101" t="str">
        <v>عهود سعد سلمان</v>
      </c>
      <c r="G101" t="str">
        <v>قسم المواد التجارية</v>
      </c>
      <c r="H101" t="str">
        <v>2024-2025</v>
      </c>
      <c r="I101">
        <v>0</v>
      </c>
      <c r="J101" t="str">
        <v>الفصل الدراسي الأول</v>
      </c>
      <c r="K101" t="str">
        <v>زيارات القيادة الوسطى لجميع المعلمات</v>
      </c>
      <c r="L101">
        <v>0</v>
      </c>
      <c r="M101" t="str">
        <v>استمارة الزيارة الصفية</v>
      </c>
      <c r="N101" t="str">
        <v>الزيارة الثانية</v>
      </c>
      <c r="O101" t="str">
        <v>يتجاوز التوقعات بكثير</v>
      </c>
      <c r="P101" t="str">
        <v>يتجاوز التوقعات بكثير</v>
      </c>
      <c r="Q101" t="str">
        <v>يتجاوز التوقعات</v>
      </c>
      <c r="R101" t="str">
        <v>يتجاوز التوقعات</v>
      </c>
      <c r="S101" t="str">
        <v>يتجاوز التوقعات بكثير</v>
      </c>
      <c r="T101" t="str">
        <v>يتجاوز التوقعات بكثير</v>
      </c>
      <c r="U101" t="str">
        <v>يتجاوز التوقعات</v>
      </c>
      <c r="V101" t="str">
        <v>يتجاوز التوقعات</v>
      </c>
      <c r="W101" t="str">
        <v>يتجاوز التوقعات بكثير</v>
      </c>
      <c r="X101" t="str">
        <v>يتجاوز التوقعات</v>
      </c>
      <c r="Y101" t="str">
        <v>يتجاوز التوقعات بكثير</v>
      </c>
      <c r="Z101" t="str">
        <v>يتجاوز التوقعات</v>
      </c>
      <c r="AA101" t="str">
        <v>يتجاوز التوقعات</v>
      </c>
      <c r="AB101" t="str">
        <v>يتجاوز التوقعات</v>
      </c>
      <c r="AC101" t="str">
        <v>يتجاوز التوقعات بكثير</v>
      </c>
      <c r="AD101" t="str">
        <v>يتجاوز التوقعات بكثير</v>
      </c>
      <c r="AE101" t="str">
        <v>يتجاوز التوقعات بكثير</v>
      </c>
      <c r="AF101" t="str">
        <v>يتجاوز التوقعات</v>
      </c>
      <c r="AG101" t="str">
        <v>قدرة الطالبات على المشاركة الفاعلة 
توظيف أساليب تحفيز متنوعة</v>
      </c>
      <c r="AH101" t="str">
        <v>التنويع في الاستراتيجيات</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v>
      </c>
      <c r="BO101">
        <v>0</v>
      </c>
      <c r="BP101">
        <v>0</v>
      </c>
      <c r="BQ101">
        <v>0</v>
      </c>
      <c r="BR101">
        <v>0</v>
      </c>
      <c r="BS101">
        <v>0</v>
      </c>
      <c r="BT101">
        <v>0</v>
      </c>
      <c r="BU101">
        <v>0</v>
      </c>
      <c r="BV101">
        <v>0</v>
      </c>
      <c r="BW101">
        <v>0</v>
      </c>
      <c r="BX101">
        <v>0</v>
      </c>
      <c r="BY101">
        <v>0</v>
      </c>
      <c r="BZ101">
        <v>0</v>
      </c>
      <c r="CA101">
        <v>0</v>
      </c>
      <c r="CB101">
        <v>0</v>
      </c>
      <c r="CC101">
        <v>0</v>
      </c>
      <c r="CD101">
        <v>0</v>
      </c>
      <c r="CE101">
        <v>0</v>
      </c>
      <c r="CF101">
        <v>0</v>
      </c>
      <c r="CG101">
        <v>0</v>
      </c>
      <c r="CH101">
        <v>0</v>
      </c>
      <c r="CI101">
        <v>0</v>
      </c>
      <c r="CJ101">
        <v>0</v>
      </c>
    </row>
    <row r="102" spans="1:88" x14ac:dyDescent="0.45">
      <c r="A102">
        <v>168</v>
      </c>
      <c r="B102">
        <v>45811.532615740703</v>
      </c>
      <c r="C102">
        <v>45811.534259259301</v>
      </c>
      <c r="D102" t="str">
        <v>870605941@moe.bh</v>
      </c>
      <c r="E102" t="str">
        <v>FADHEELA SHEHAB ALI YUSUF</v>
      </c>
      <c r="F102" t="str">
        <v>عهود سعد سلمان</v>
      </c>
      <c r="G102" t="str">
        <v>قسم المواد التجارية</v>
      </c>
      <c r="H102" t="str">
        <v>2024-2025</v>
      </c>
      <c r="I102">
        <v>0</v>
      </c>
      <c r="J102" t="str">
        <v>الفصل الدراسي الأول</v>
      </c>
      <c r="K102" t="str">
        <v>زيارات القيادة الوسطى لجميع المعلمات</v>
      </c>
      <c r="L102">
        <v>0</v>
      </c>
      <c r="M102" t="str">
        <v>استمارة الزيارة الصفية</v>
      </c>
      <c r="N102" t="str">
        <v>الزيارة الثالثة</v>
      </c>
      <c r="O102" t="str">
        <v>يتجاوز التوقعات بكثير</v>
      </c>
      <c r="P102" t="str">
        <v>يتجاوز التوقعات بكثير</v>
      </c>
      <c r="Q102" t="str">
        <v>يتجاوز التوقعات بكثير</v>
      </c>
      <c r="R102" t="str">
        <v>يتجاوز التوقعات بكثير</v>
      </c>
      <c r="S102" t="str">
        <v>يتجاوز التوقعات بكثير</v>
      </c>
      <c r="T102" t="str">
        <v>يتجاوز التوقعات</v>
      </c>
      <c r="U102" t="str">
        <v>يتجاوز التوقعات</v>
      </c>
      <c r="V102" t="str">
        <v>يتجاوز التوقعات</v>
      </c>
      <c r="W102" t="str">
        <v>يتجاوز التوقعات بكثير</v>
      </c>
      <c r="X102" t="str">
        <v>يتجاوز التوقعات بكثير</v>
      </c>
      <c r="Y102" t="str">
        <v>يتجاوز التوقعات بكثير</v>
      </c>
      <c r="Z102" t="str">
        <v>يتجاوز التوقعات</v>
      </c>
      <c r="AA102" t="str">
        <v>يتجاوز التوقعات</v>
      </c>
      <c r="AB102" t="str">
        <v>يتجاوز التوقعات</v>
      </c>
      <c r="AC102" t="str">
        <v>يتجاوز التوقعات</v>
      </c>
      <c r="AD102" t="str">
        <v>يتجاوز التوقعات</v>
      </c>
      <c r="AE102" t="str">
        <v>يتجاوز التوقعات بكثير</v>
      </c>
      <c r="AF102" t="str">
        <v>يتجاوز التوقعات بكثير</v>
      </c>
      <c r="AG102" t="str">
        <v>تضمين الموقف التعليمي إرشادات وتوجيهات واضحة
تضمنت شرائح العرض والأنشطة إرشادات وتعليمات واضحة</v>
      </c>
      <c r="AH102" t="str">
        <v>تشجيع الطالبات على الإنتاج الرقمي</v>
      </c>
      <c r="AI102">
        <v>0</v>
      </c>
      <c r="AJ102">
        <v>0</v>
      </c>
      <c r="AK102">
        <v>0</v>
      </c>
      <c r="AL102">
        <v>0</v>
      </c>
      <c r="AM102">
        <v>0</v>
      </c>
      <c r="AN102">
        <v>0</v>
      </c>
      <c r="AO102">
        <v>0</v>
      </c>
      <c r="AP102">
        <v>0</v>
      </c>
      <c r="AQ102">
        <v>0</v>
      </c>
      <c r="AR102">
        <v>0</v>
      </c>
      <c r="AS102">
        <v>0</v>
      </c>
      <c r="AT102">
        <v>0</v>
      </c>
      <c r="AU102">
        <v>0</v>
      </c>
      <c r="AV102">
        <v>0</v>
      </c>
      <c r="AW102">
        <v>0</v>
      </c>
      <c r="AX102">
        <v>0</v>
      </c>
      <c r="AY102">
        <v>0</v>
      </c>
      <c r="AZ102">
        <v>0</v>
      </c>
      <c r="BA102">
        <v>0</v>
      </c>
      <c r="BB102">
        <v>0</v>
      </c>
      <c r="BC102">
        <v>0</v>
      </c>
      <c r="BD102">
        <v>0</v>
      </c>
      <c r="BE102">
        <v>0</v>
      </c>
      <c r="BF102">
        <v>0</v>
      </c>
      <c r="BG102">
        <v>0</v>
      </c>
      <c r="BH102">
        <v>0</v>
      </c>
      <c r="BI102">
        <v>0</v>
      </c>
      <c r="BJ102">
        <v>0</v>
      </c>
      <c r="BK102">
        <v>0</v>
      </c>
      <c r="BL102">
        <v>0</v>
      </c>
      <c r="BM102">
        <v>0</v>
      </c>
      <c r="BN102">
        <v>0</v>
      </c>
      <c r="BO102">
        <v>0</v>
      </c>
      <c r="BP102">
        <v>0</v>
      </c>
      <c r="BQ102">
        <v>0</v>
      </c>
      <c r="BR102">
        <v>0</v>
      </c>
      <c r="BS102">
        <v>0</v>
      </c>
      <c r="BT102">
        <v>0</v>
      </c>
      <c r="BU102">
        <v>0</v>
      </c>
      <c r="BV102">
        <v>0</v>
      </c>
      <c r="BW102">
        <v>0</v>
      </c>
      <c r="BX102">
        <v>0</v>
      </c>
      <c r="BY102">
        <v>0</v>
      </c>
      <c r="BZ102">
        <v>0</v>
      </c>
      <c r="CA102">
        <v>0</v>
      </c>
      <c r="CB102">
        <v>0</v>
      </c>
      <c r="CC102">
        <v>0</v>
      </c>
      <c r="CD102">
        <v>0</v>
      </c>
      <c r="CE102">
        <v>0</v>
      </c>
      <c r="CF102">
        <v>0</v>
      </c>
      <c r="CG102">
        <v>0</v>
      </c>
      <c r="CH102">
        <v>0</v>
      </c>
      <c r="CI102">
        <v>0</v>
      </c>
      <c r="CJ102">
        <v>0</v>
      </c>
    </row>
    <row r="103" spans="1:88" x14ac:dyDescent="0.45">
      <c r="A103">
        <v>169</v>
      </c>
      <c r="B103">
        <v>45811.531643518501</v>
      </c>
      <c r="C103">
        <v>45811.534351851798</v>
      </c>
      <c r="D103" t="str">
        <v>810401037@moe.bh</v>
      </c>
      <c r="E103" t="str">
        <v>NAJAH AHMED ABDULHUSAIN MAITHAM</v>
      </c>
      <c r="F103" t="str">
        <v>هدى مالك منسي</v>
      </c>
      <c r="G103" t="str">
        <v>قسم التربية الاسلامية</v>
      </c>
      <c r="H103" t="str">
        <v>2024-2025</v>
      </c>
      <c r="I103">
        <v>0</v>
      </c>
      <c r="J103" t="str">
        <v>الفصل الدراسي الأول</v>
      </c>
      <c r="K103" t="str">
        <v>زيارات القيادة الوسطى لجميع المعلمات</v>
      </c>
      <c r="L103">
        <v>0</v>
      </c>
      <c r="M103" t="str">
        <v>استمارة الزيارة الصفية</v>
      </c>
      <c r="N103" t="str">
        <v>الزيارة الأولى</v>
      </c>
      <c r="O103" t="str">
        <v>يتجاوز التوقعات بكثير</v>
      </c>
      <c r="P103" t="str">
        <v>يتجاوز التوقعات بكثير</v>
      </c>
      <c r="Q103" t="str">
        <v>يتجاوز التوقعات بكثير</v>
      </c>
      <c r="R103" t="str">
        <v>يتجاوز التوقعات بكثير</v>
      </c>
      <c r="S103" t="str">
        <v>يتجاوز التوقعات بكثير</v>
      </c>
      <c r="T103" t="str">
        <v>يتجاوز التوقعات بكثير</v>
      </c>
      <c r="U103" t="str">
        <v>يتجاوز التوقعات</v>
      </c>
      <c r="V103" t="str">
        <v>يتجاوز التوقعات</v>
      </c>
      <c r="W103" t="str">
        <v>يتجاوز التوقعات</v>
      </c>
      <c r="X103" t="str">
        <v>يتجاوز التوقعات</v>
      </c>
      <c r="Y103" t="str">
        <v>يتجاوز التوقعات بكثير</v>
      </c>
      <c r="Z103" t="str">
        <v>يتجاوز التوقعات بكثير</v>
      </c>
      <c r="AA103" t="str">
        <v>يتجاوز التوقعات</v>
      </c>
      <c r="AB103" t="str">
        <v>يتجاوز التوقعات</v>
      </c>
      <c r="AC103" t="str">
        <v>يتجاوز التوقعات بكثير</v>
      </c>
      <c r="AD103" t="str">
        <v>يتجاوز التوقعات بكثير</v>
      </c>
      <c r="AE103" t="str">
        <v>يتجاوز التوقعات بكثير</v>
      </c>
      <c r="AF103" t="str">
        <v>يتجاوز التوقعات بكثير</v>
      </c>
      <c r="AG103" t="str">
        <v xml:space="preserve">تسلسل الافكار والمعارف - الادارة الوقتية والصفية ممتازة </v>
      </c>
      <c r="AH103" t="str">
        <v xml:space="preserve">استخدام الاسترتيجيات متنوعة - في تقييم الهدف وإظهار الانجاز الاكاديمي للطالب وعدم الاستفادة من نتائج التقييم </v>
      </c>
      <c r="AI103">
        <v>0</v>
      </c>
      <c r="AJ103">
        <v>0</v>
      </c>
      <c r="AK103">
        <v>0</v>
      </c>
      <c r="AL103">
        <v>0</v>
      </c>
      <c r="AM103">
        <v>0</v>
      </c>
      <c r="AN103">
        <v>0</v>
      </c>
      <c r="AO103">
        <v>0</v>
      </c>
      <c r="AP103">
        <v>0</v>
      </c>
      <c r="AQ103">
        <v>0</v>
      </c>
      <c r="AR103">
        <v>0</v>
      </c>
      <c r="AS103">
        <v>0</v>
      </c>
      <c r="AT103">
        <v>0</v>
      </c>
      <c r="AU103">
        <v>0</v>
      </c>
      <c r="AV103">
        <v>0</v>
      </c>
      <c r="AW103">
        <v>0</v>
      </c>
      <c r="AX103">
        <v>0</v>
      </c>
      <c r="AY103">
        <v>0</v>
      </c>
      <c r="AZ103">
        <v>0</v>
      </c>
      <c r="BA103">
        <v>0</v>
      </c>
      <c r="BB103">
        <v>0</v>
      </c>
      <c r="BC103">
        <v>0</v>
      </c>
      <c r="BD103">
        <v>0</v>
      </c>
      <c r="BE103">
        <v>0</v>
      </c>
      <c r="BF103">
        <v>0</v>
      </c>
      <c r="BG103">
        <v>0</v>
      </c>
      <c r="BH103">
        <v>0</v>
      </c>
      <c r="BI103">
        <v>0</v>
      </c>
      <c r="BJ103">
        <v>0</v>
      </c>
      <c r="BK103">
        <v>0</v>
      </c>
      <c r="BL103">
        <v>0</v>
      </c>
      <c r="BM103">
        <v>0</v>
      </c>
      <c r="BN103">
        <v>0</v>
      </c>
      <c r="BO103">
        <v>0</v>
      </c>
      <c r="BP103">
        <v>0</v>
      </c>
      <c r="BQ103">
        <v>0</v>
      </c>
      <c r="BR103">
        <v>0</v>
      </c>
      <c r="BS103">
        <v>0</v>
      </c>
      <c r="BT103">
        <v>0</v>
      </c>
      <c r="BU103">
        <v>0</v>
      </c>
      <c r="BV103">
        <v>0</v>
      </c>
      <c r="BW103">
        <v>0</v>
      </c>
      <c r="BX103">
        <v>0</v>
      </c>
      <c r="BY103">
        <v>0</v>
      </c>
      <c r="BZ103">
        <v>0</v>
      </c>
      <c r="CA103">
        <v>0</v>
      </c>
      <c r="CB103">
        <v>0</v>
      </c>
      <c r="CC103">
        <v>0</v>
      </c>
      <c r="CD103">
        <v>0</v>
      </c>
      <c r="CE103">
        <v>0</v>
      </c>
      <c r="CF103">
        <v>0</v>
      </c>
      <c r="CG103">
        <v>0</v>
      </c>
      <c r="CH103">
        <v>0</v>
      </c>
      <c r="CI103">
        <v>0</v>
      </c>
      <c r="CJ103">
        <v>0</v>
      </c>
    </row>
    <row r="104" spans="1:88" x14ac:dyDescent="0.45">
      <c r="A104">
        <v>170</v>
      </c>
      <c r="B104">
        <v>45811.534375000003</v>
      </c>
      <c r="C104">
        <v>45811.537430555603</v>
      </c>
      <c r="D104" t="str">
        <v>810401037@moe.bh</v>
      </c>
      <c r="E104" t="str">
        <v>NAJAH AHMED ABDULHUSAIN MAITHAM</v>
      </c>
      <c r="F104" t="str">
        <v>هدى مالك منسي</v>
      </c>
      <c r="G104" t="str">
        <v>قسم التربية الاسلامية</v>
      </c>
      <c r="H104" t="str">
        <v>2024-2025</v>
      </c>
      <c r="I104">
        <v>0</v>
      </c>
      <c r="J104" t="str">
        <v>الفصل الدراسي الأول</v>
      </c>
      <c r="K104" t="str">
        <v>زيارات القيادة الوسطى لجميع المعلمات</v>
      </c>
      <c r="L104">
        <v>0</v>
      </c>
      <c r="M104" t="str">
        <v>استمارة الزيارة الصفية</v>
      </c>
      <c r="N104" t="str">
        <v>الزيارة الثانية</v>
      </c>
      <c r="O104" t="str">
        <v>يتجاوز التوقعات بكثير</v>
      </c>
      <c r="P104" t="str">
        <v>يتجاوز التوقعات بكثير</v>
      </c>
      <c r="Q104" t="str">
        <v>يتجاوز التوقعات بكثير</v>
      </c>
      <c r="R104" t="str">
        <v>يتجاوز التوقعات بكثير</v>
      </c>
      <c r="S104" t="str">
        <v>يتجاوز التوقعات بكثير</v>
      </c>
      <c r="T104" t="str">
        <v>يتجاوز التوقعات بكثير</v>
      </c>
      <c r="U104" t="str">
        <v>يتجاوز التوقعات</v>
      </c>
      <c r="V104" t="str">
        <v>يتجاوز التوقعات</v>
      </c>
      <c r="W104" t="str">
        <v>يتجاوز التوقعات بكثير</v>
      </c>
      <c r="X104" t="str">
        <v>يتجاوز التوقعات</v>
      </c>
      <c r="Y104" t="str">
        <v>يتجاوز التوقعات</v>
      </c>
      <c r="Z104" t="str">
        <v>يتجاوز التوقعات بكثير</v>
      </c>
      <c r="AA104" t="str">
        <v>يتجاوز التوقعات</v>
      </c>
      <c r="AB104" t="str">
        <v>يتجاوز التوقعات</v>
      </c>
      <c r="AC104" t="str">
        <v>يتجاوز التوقعات بكثير</v>
      </c>
      <c r="AD104" t="str">
        <v>يتجاوز التوقعات بكثير</v>
      </c>
      <c r="AE104" t="str">
        <v>يتجاوز التوقعات بكثير</v>
      </c>
      <c r="AF104" t="str">
        <v>يتجاوز التوقعات بكثير</v>
      </c>
      <c r="AG104" t="str">
        <v xml:space="preserve">استخدام التكنولوجيا- الادارة الوقتية ممتازة - عرض اعمال الطالبات في الموقف التعليمي -التنوع في التحفيز </v>
      </c>
      <c r="AH104" t="str">
        <v xml:space="preserve">في الانشطة الصفية والتقييمة </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v>
      </c>
      <c r="BT104">
        <v>0</v>
      </c>
      <c r="BU104">
        <v>0</v>
      </c>
      <c r="BV104">
        <v>0</v>
      </c>
      <c r="BW104">
        <v>0</v>
      </c>
      <c r="BX104">
        <v>0</v>
      </c>
      <c r="BY104">
        <v>0</v>
      </c>
      <c r="BZ104">
        <v>0</v>
      </c>
      <c r="CA104">
        <v>0</v>
      </c>
      <c r="CB104">
        <v>0</v>
      </c>
      <c r="CC104">
        <v>0</v>
      </c>
      <c r="CD104">
        <v>0</v>
      </c>
      <c r="CE104">
        <v>0</v>
      </c>
      <c r="CF104">
        <v>0</v>
      </c>
      <c r="CG104">
        <v>0</v>
      </c>
      <c r="CH104">
        <v>0</v>
      </c>
      <c r="CI104">
        <v>0</v>
      </c>
      <c r="CJ104">
        <v>0</v>
      </c>
    </row>
    <row r="105" spans="1:88" x14ac:dyDescent="0.45">
      <c r="A105">
        <v>171</v>
      </c>
      <c r="B105">
        <v>45811.535196759301</v>
      </c>
      <c r="C105">
        <v>45811.538321759297</v>
      </c>
      <c r="D105" t="str">
        <v>810704498@moe.bh</v>
      </c>
      <c r="E105" t="str">
        <v>ZAHRA ABDULNABI DAWOOD AHMED</v>
      </c>
      <c r="F105" t="str">
        <v>شريفة حسن عبدالله</v>
      </c>
      <c r="G105" t="str">
        <v>قسم اللغة العربية</v>
      </c>
      <c r="H105" t="str">
        <v>2024-2025</v>
      </c>
      <c r="I105">
        <v>0</v>
      </c>
      <c r="J105" t="str">
        <v>الفصل الدراسي الأول</v>
      </c>
      <c r="K105" t="str">
        <v>زيارات القيادة الوسطى لجميع المعلمات</v>
      </c>
      <c r="L105">
        <v>0</v>
      </c>
      <c r="M105" t="str">
        <v>استمارة الزيارة الصفية</v>
      </c>
      <c r="N105" t="str">
        <v>الزيارة الأولى</v>
      </c>
      <c r="O105" t="str">
        <v>يتجاوز التوقعات بكثير</v>
      </c>
      <c r="P105" t="str">
        <v>يتجاوز التوقعات بكثير</v>
      </c>
      <c r="Q105" t="str">
        <v>يتجاوز التوقعات بكثير</v>
      </c>
      <c r="R105" t="str">
        <v>يتجاوز التوقعات</v>
      </c>
      <c r="S105" t="str">
        <v>يتجاوز التوقعات بكثير</v>
      </c>
      <c r="T105" t="str">
        <v>يتجاوز التوقعات بكثير</v>
      </c>
      <c r="U105" t="str">
        <v>يتجاوز التوقعات بكثير</v>
      </c>
      <c r="V105" t="str">
        <v>يتجاوز التوقعات</v>
      </c>
      <c r="W105" t="str">
        <v>يتجاوز التوقعات بكثير</v>
      </c>
      <c r="X105" t="str">
        <v>يتجاوز التوقعات بكثير</v>
      </c>
      <c r="Y105" t="str">
        <v>يتجاوز التوقعات بكثير</v>
      </c>
      <c r="Z105" t="str">
        <v>يتجاوز التوقعات بكثير</v>
      </c>
      <c r="AA105" t="str">
        <v>يتجاوز التوقعات</v>
      </c>
      <c r="AB105" t="str">
        <v>يتجاوز التوقعات</v>
      </c>
      <c r="AC105" t="str">
        <v>يتجاوز التوقعات بكثير</v>
      </c>
      <c r="AD105" t="str">
        <v>يتجاوز التوقعات بكثير</v>
      </c>
      <c r="AE105" t="str">
        <v>يتجاوز التوقعات بكثير</v>
      </c>
      <c r="AF105" t="str">
        <v>يتجاوز التوقعات بكثير</v>
      </c>
      <c r="AG105" t="str">
        <v>توظيف استراتيجيات تعليم و تعلم فاعلة .
استثمار الطالبات المتميزات و الموهوبات في المواقف التعليمية 
تقديم الدعم و النساندة لجميع الطالبات على اختلاف فئاتهن.</v>
      </c>
      <c r="AH105" t="str">
        <v>استثمار الوقت بصورة أكثر فاعلية .
توظيف التقويم بصورة أفضل و الاستفادة من نتائجه .</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v>
      </c>
      <c r="BU105">
        <v>0</v>
      </c>
      <c r="BV105">
        <v>0</v>
      </c>
      <c r="BW105">
        <v>0</v>
      </c>
      <c r="BX105">
        <v>0</v>
      </c>
      <c r="BY105">
        <v>0</v>
      </c>
      <c r="BZ105">
        <v>0</v>
      </c>
      <c r="CA105">
        <v>0</v>
      </c>
      <c r="CB105">
        <v>0</v>
      </c>
      <c r="CC105">
        <v>0</v>
      </c>
      <c r="CD105">
        <v>0</v>
      </c>
      <c r="CE105">
        <v>0</v>
      </c>
      <c r="CF105">
        <v>0</v>
      </c>
      <c r="CG105">
        <v>0</v>
      </c>
      <c r="CH105">
        <v>0</v>
      </c>
      <c r="CI105">
        <v>0</v>
      </c>
      <c r="CJ105">
        <v>0</v>
      </c>
    </row>
    <row r="106" spans="1:88" x14ac:dyDescent="0.45">
      <c r="A106">
        <v>173</v>
      </c>
      <c r="B106">
        <v>45811.537557870397</v>
      </c>
      <c r="C106">
        <v>45811.540393518502</v>
      </c>
      <c r="D106" t="str">
        <v>810401037@moe.bh</v>
      </c>
      <c r="E106" t="str">
        <v>NAJAH AHMED ABDULHUSAIN MAITHAM</v>
      </c>
      <c r="F106" t="str">
        <v>هدى مالك منسي</v>
      </c>
      <c r="G106" t="str">
        <v>قسم التربية الاسلامية</v>
      </c>
      <c r="H106" t="str">
        <v>2024-2025</v>
      </c>
      <c r="I106">
        <v>0</v>
      </c>
      <c r="J106" t="str">
        <v>الفصل الدراسي الأول</v>
      </c>
      <c r="K106" t="str">
        <v>زيارات القيادة الوسطى لجميع المعلمات</v>
      </c>
      <c r="L106">
        <v>0</v>
      </c>
      <c r="M106" t="str">
        <v>استمارة الزيارة الصفية</v>
      </c>
      <c r="N106" t="str">
        <v>الزيارة الثالثة</v>
      </c>
      <c r="O106" t="str">
        <v>يتجاوز التوقعات بكثير</v>
      </c>
      <c r="P106" t="str">
        <v>يتجاوز التوقعات بكثير</v>
      </c>
      <c r="Q106" t="str">
        <v>يتجاوز التوقعات بكثير</v>
      </c>
      <c r="R106" t="str">
        <v>يتجاوز التوقعات بكثير</v>
      </c>
      <c r="S106" t="str">
        <v>يتجاوز التوقعات بكثير</v>
      </c>
      <c r="T106" t="str">
        <v>يتجاوز التوقعات بكثير</v>
      </c>
      <c r="U106" t="str">
        <v>يتجاوز التوقعات بكثير</v>
      </c>
      <c r="V106" t="str">
        <v>يتجاوز التوقعات بكثير</v>
      </c>
      <c r="W106" t="str">
        <v>يتجاوز التوقعات بكثير</v>
      </c>
      <c r="X106" t="str">
        <v>يتجاوز التوقعات بكثير</v>
      </c>
      <c r="Y106" t="str">
        <v>يتجاوز التوقعات بكثير</v>
      </c>
      <c r="Z106" t="str">
        <v>يتجاوز التوقعات بكثير</v>
      </c>
      <c r="AA106" t="str">
        <v>يتجاوز التوقعات بكثير</v>
      </c>
      <c r="AB106" t="str">
        <v>يتجاوز التوقعات بكثير</v>
      </c>
      <c r="AC106" t="str">
        <v>يتجاوز التوقعات بكثير</v>
      </c>
      <c r="AD106" t="str">
        <v>يتجاوز التوقعات بكثير</v>
      </c>
      <c r="AE106" t="str">
        <v>يتجاوز التوقعات بكثير</v>
      </c>
      <c r="AF106" t="str">
        <v>يتجاوز التوقعات بكثير</v>
      </c>
      <c r="AG106" t="str">
        <v xml:space="preserve">تسلسل في الافكار والمعارف - تنوع الاستراتيجيات - استثمار الوقت بطريقة ممتازة - نحقيق الاهداف والتأكد من التعليم -تنوع في التحفيز - توظيف التكنولوجيا وعرض أعمال الطالبات </v>
      </c>
      <c r="AH106" t="str">
        <v xml:space="preserve">التمايز في الانشطة - اظهار الدعم للطالبات والتعذية الراجعة </v>
      </c>
      <c r="AI106">
        <v>0</v>
      </c>
      <c r="AJ106">
        <v>0</v>
      </c>
      <c r="AK106">
        <v>0</v>
      </c>
      <c r="AL106">
        <v>0</v>
      </c>
      <c r="AM106">
        <v>0</v>
      </c>
      <c r="AN106">
        <v>0</v>
      </c>
      <c r="AO106">
        <v>0</v>
      </c>
      <c r="AP106">
        <v>0</v>
      </c>
      <c r="AQ106">
        <v>0</v>
      </c>
      <c r="AR106">
        <v>0</v>
      </c>
      <c r="AS106">
        <v>0</v>
      </c>
      <c r="AT106">
        <v>0</v>
      </c>
      <c r="AU106">
        <v>0</v>
      </c>
      <c r="AV106">
        <v>0</v>
      </c>
      <c r="AW106">
        <v>0</v>
      </c>
      <c r="AX106">
        <v>0</v>
      </c>
      <c r="AY106">
        <v>0</v>
      </c>
      <c r="AZ106">
        <v>0</v>
      </c>
      <c r="BA106">
        <v>0</v>
      </c>
      <c r="BB106">
        <v>0</v>
      </c>
      <c r="BC106">
        <v>0</v>
      </c>
      <c r="BD106">
        <v>0</v>
      </c>
      <c r="BE106">
        <v>0</v>
      </c>
      <c r="BF106">
        <v>0</v>
      </c>
      <c r="BG106">
        <v>0</v>
      </c>
      <c r="BH106">
        <v>0</v>
      </c>
      <c r="BI106">
        <v>0</v>
      </c>
      <c r="BJ106">
        <v>0</v>
      </c>
      <c r="BK106">
        <v>0</v>
      </c>
      <c r="BL106">
        <v>0</v>
      </c>
      <c r="BM106">
        <v>0</v>
      </c>
      <c r="BN106">
        <v>0</v>
      </c>
      <c r="BO106">
        <v>0</v>
      </c>
      <c r="BP106">
        <v>0</v>
      </c>
      <c r="BQ106">
        <v>0</v>
      </c>
      <c r="BR106">
        <v>0</v>
      </c>
      <c r="BS106">
        <v>0</v>
      </c>
      <c r="BT106">
        <v>0</v>
      </c>
      <c r="BU106">
        <v>0</v>
      </c>
      <c r="BV106">
        <v>0</v>
      </c>
      <c r="BW106">
        <v>0</v>
      </c>
      <c r="BX106">
        <v>0</v>
      </c>
      <c r="BY106">
        <v>0</v>
      </c>
      <c r="BZ106">
        <v>0</v>
      </c>
      <c r="CA106">
        <v>0</v>
      </c>
      <c r="CB106">
        <v>0</v>
      </c>
      <c r="CC106">
        <v>0</v>
      </c>
      <c r="CD106">
        <v>0</v>
      </c>
      <c r="CE106">
        <v>0</v>
      </c>
      <c r="CF106">
        <v>0</v>
      </c>
      <c r="CG106">
        <v>0</v>
      </c>
      <c r="CH106">
        <v>0</v>
      </c>
      <c r="CI106">
        <v>0</v>
      </c>
      <c r="CJ106">
        <v>0</v>
      </c>
    </row>
    <row r="107" spans="1:88" x14ac:dyDescent="0.45">
      <c r="A107">
        <v>174</v>
      </c>
      <c r="B107">
        <v>45811.540497685201</v>
      </c>
      <c r="C107">
        <v>45811.542442129597</v>
      </c>
      <c r="D107" t="str">
        <v>810401037@moe.bh</v>
      </c>
      <c r="E107" t="str">
        <v>NAJAH AHMED ABDULHUSAIN MAITHAM</v>
      </c>
      <c r="F107" t="str">
        <v>رباب السيد كاظم الوداعي</v>
      </c>
      <c r="G107" t="str">
        <v>قسم التربية الاسلامية</v>
      </c>
      <c r="H107" t="str">
        <v>2024-2025</v>
      </c>
      <c r="I107">
        <v>0</v>
      </c>
      <c r="J107" t="str">
        <v>الفصل الدراسي الأول</v>
      </c>
      <c r="K107" t="str">
        <v>زيارات القيادة الوسطى لجميع المعلمات</v>
      </c>
      <c r="L107">
        <v>0</v>
      </c>
      <c r="M107" t="str">
        <v>استمارة الزيارة الصفية</v>
      </c>
      <c r="N107" t="str">
        <v>الزيارة الأولى</v>
      </c>
      <c r="O107" t="str">
        <v>يتجاوز التوقعات بكثير</v>
      </c>
      <c r="P107" t="str">
        <v>يتجاوز التوقعات بكثير</v>
      </c>
      <c r="Q107" t="str">
        <v>يتجاوز التوقعات بكثير</v>
      </c>
      <c r="R107" t="str">
        <v>يتجاوز التوقعات بكثير</v>
      </c>
      <c r="S107" t="str">
        <v>يتجاوز التوقعات بكثير</v>
      </c>
      <c r="T107" t="str">
        <v>يتجاوز التوقعات بكثير</v>
      </c>
      <c r="U107" t="str">
        <v>يتجاوز التوقعات بكثير</v>
      </c>
      <c r="V107" t="str">
        <v>يتجاوز التوقعات بكثير</v>
      </c>
      <c r="W107" t="str">
        <v>يتجاوز التوقعات بكثير</v>
      </c>
      <c r="X107" t="str">
        <v>يتجاوز التوقعات بكثير</v>
      </c>
      <c r="Y107" t="str">
        <v>يتجاوز التوقعات بكثير</v>
      </c>
      <c r="Z107" t="str">
        <v>يتجاوز التوقعات بكثير</v>
      </c>
      <c r="AA107" t="str">
        <v>يتجاوز التوقعات بكثير</v>
      </c>
      <c r="AB107" t="str">
        <v>يتجاوز التوقعات بكثير</v>
      </c>
      <c r="AC107" t="str">
        <v>يتجاوز التوقعات بكثير</v>
      </c>
      <c r="AD107" t="str">
        <v>يتجاوز التوقعات بكثير</v>
      </c>
      <c r="AE107" t="str">
        <v>يتجاوز التوقعات بكثير</v>
      </c>
      <c r="AF107" t="str">
        <v>يتجاوز التوقعات بكثير</v>
      </c>
      <c r="AG107" t="str">
        <v xml:space="preserve">تنوع في الاستراتيجيات- تقييم الهدف بشكل ممتاز - اظهار الانجاز الاكاديمي والاستفادة منه </v>
      </c>
      <c r="AH107" t="str">
        <v xml:space="preserve">تطبيق أدوات رقمية </v>
      </c>
      <c r="AI107">
        <v>0</v>
      </c>
      <c r="AJ107">
        <v>0</v>
      </c>
      <c r="AK107">
        <v>0</v>
      </c>
      <c r="AL107">
        <v>0</v>
      </c>
      <c r="AM107">
        <v>0</v>
      </c>
      <c r="AN107">
        <v>0</v>
      </c>
      <c r="AO107">
        <v>0</v>
      </c>
      <c r="AP107">
        <v>0</v>
      </c>
      <c r="AQ107">
        <v>0</v>
      </c>
      <c r="AR107">
        <v>0</v>
      </c>
      <c r="AS107">
        <v>0</v>
      </c>
      <c r="AT107">
        <v>0</v>
      </c>
      <c r="AU107">
        <v>0</v>
      </c>
      <c r="AV107">
        <v>0</v>
      </c>
      <c r="AW107">
        <v>0</v>
      </c>
      <c r="AX107">
        <v>0</v>
      </c>
      <c r="AY107">
        <v>0</v>
      </c>
      <c r="AZ107">
        <v>0</v>
      </c>
      <c r="BA107">
        <v>0</v>
      </c>
      <c r="BB107">
        <v>0</v>
      </c>
      <c r="BC107">
        <v>0</v>
      </c>
      <c r="BD107">
        <v>0</v>
      </c>
      <c r="BE107">
        <v>0</v>
      </c>
      <c r="BF107">
        <v>0</v>
      </c>
      <c r="BG107">
        <v>0</v>
      </c>
      <c r="BH107">
        <v>0</v>
      </c>
      <c r="BI107">
        <v>0</v>
      </c>
      <c r="BJ107">
        <v>0</v>
      </c>
      <c r="BK107">
        <v>0</v>
      </c>
      <c r="BL107">
        <v>0</v>
      </c>
      <c r="BM107">
        <v>0</v>
      </c>
      <c r="BN107">
        <v>0</v>
      </c>
      <c r="BO107">
        <v>0</v>
      </c>
      <c r="BP107">
        <v>0</v>
      </c>
      <c r="BQ107">
        <v>0</v>
      </c>
      <c r="BR107">
        <v>0</v>
      </c>
      <c r="BS107">
        <v>0</v>
      </c>
      <c r="BT107">
        <v>0</v>
      </c>
      <c r="BU107">
        <v>0</v>
      </c>
      <c r="BV107">
        <v>0</v>
      </c>
      <c r="BW107">
        <v>0</v>
      </c>
      <c r="BX107">
        <v>0</v>
      </c>
      <c r="BY107">
        <v>0</v>
      </c>
      <c r="BZ107">
        <v>0</v>
      </c>
      <c r="CA107">
        <v>0</v>
      </c>
      <c r="CB107">
        <v>0</v>
      </c>
      <c r="CC107">
        <v>0</v>
      </c>
      <c r="CD107">
        <v>0</v>
      </c>
      <c r="CE107">
        <v>0</v>
      </c>
      <c r="CF107">
        <v>0</v>
      </c>
      <c r="CG107">
        <v>0</v>
      </c>
      <c r="CH107">
        <v>0</v>
      </c>
      <c r="CI107">
        <v>0</v>
      </c>
      <c r="CJ107">
        <v>0</v>
      </c>
    </row>
    <row r="108" spans="1:88" x14ac:dyDescent="0.45">
      <c r="A108">
        <v>176</v>
      </c>
      <c r="B108">
        <v>45811.538993055598</v>
      </c>
      <c r="C108">
        <v>45811.544594907398</v>
      </c>
      <c r="D108" t="str">
        <v>810704498@moe.bh</v>
      </c>
      <c r="E108" t="str">
        <v>ZAHRA ABDULNABI DAWOOD AHMED</v>
      </c>
      <c r="F108" t="str">
        <v>شريفة حسن عبدالله</v>
      </c>
      <c r="G108" t="str">
        <v>قسم اللغة العربية</v>
      </c>
      <c r="H108" t="str">
        <v>2024-2025</v>
      </c>
      <c r="I108">
        <v>0</v>
      </c>
      <c r="J108" t="str">
        <v>الفصل الدراسي الأول</v>
      </c>
      <c r="K108" t="str">
        <v>زيارات القيادة الوسطى لجميع المعلمات</v>
      </c>
      <c r="L108">
        <v>0</v>
      </c>
      <c r="M108" t="str">
        <v>استمارة الزيارة الصفية</v>
      </c>
      <c r="N108" t="str">
        <v>الزيارة الثانية</v>
      </c>
      <c r="O108" t="str">
        <v>يتجاوز التوقعات بكثير</v>
      </c>
      <c r="P108" t="str">
        <v>يتجاوز التوقعات بكثير</v>
      </c>
      <c r="Q108" t="str">
        <v>يتجاوز التوقعات بكثير</v>
      </c>
      <c r="R108" t="str">
        <v>يتجاوز التوقعات</v>
      </c>
      <c r="S108" t="str">
        <v>يتجاوز التوقعات بكثير</v>
      </c>
      <c r="T108" t="str">
        <v>يتجاوز التوقعات بكثير</v>
      </c>
      <c r="U108" t="str">
        <v>يتجاوز التوقعات بكثير</v>
      </c>
      <c r="V108" t="str">
        <v>يتجاوز التوقعات بكثير</v>
      </c>
      <c r="W108" t="str">
        <v>يتجاوز التوقعات بكثير</v>
      </c>
      <c r="X108" t="str">
        <v>يتجاوز التوقعات بكثير</v>
      </c>
      <c r="Y108" t="str">
        <v>يتجاوز التوقعات بكثير</v>
      </c>
      <c r="Z108" t="str">
        <v>يتجاوز التوقعات بكثير</v>
      </c>
      <c r="AA108" t="str">
        <v>يتجاوز التوقعات</v>
      </c>
      <c r="AB108" t="str">
        <v>يتجاوز التوقعات</v>
      </c>
      <c r="AC108" t="str">
        <v>يتجاوز التوقعات بكثير</v>
      </c>
      <c r="AD108" t="str">
        <v>يتجاوز التوقعات بكثير</v>
      </c>
      <c r="AE108" t="str">
        <v>يتجاوز التوقعات بكثير</v>
      </c>
      <c r="AF108" t="str">
        <v>يتجاوز التوقعات بكثير</v>
      </c>
      <c r="AG108" t="str">
        <v>تقديم إرشادات و تعليمات واضحة .
توظيف أساليب تعليم متنوعة والاستفادة من نتائجه.
تعزيز الدرس بالأمثلة و التطبيقات مع الربط المنطقي .</v>
      </c>
      <c r="AH108" t="str">
        <v>توظيف استراتيجيات تعليم و تعلم أكثر فاعلية .
إثارة دافعية الطالبات و حثهن على التفاعل بطريقة أفضل .</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0</v>
      </c>
      <c r="BC108">
        <v>0</v>
      </c>
      <c r="BD108">
        <v>0</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row>
    <row r="109" spans="1:88" x14ac:dyDescent="0.45">
      <c r="A109">
        <v>177</v>
      </c>
      <c r="B109">
        <v>45811.542476851901</v>
      </c>
      <c r="C109">
        <v>45811.544907407399</v>
      </c>
      <c r="D109" t="str">
        <v>810401037@moe.bh</v>
      </c>
      <c r="E109" t="str">
        <v>NAJAH AHMED ABDULHUSAIN MAITHAM</v>
      </c>
      <c r="F109" t="str">
        <v>رباب السيد كاظم الوداعي</v>
      </c>
      <c r="G109" t="str">
        <v>قسم التربية الاسلامية</v>
      </c>
      <c r="H109" t="str">
        <v>2024-2025</v>
      </c>
      <c r="I109">
        <v>0</v>
      </c>
      <c r="J109" t="str">
        <v>الفصل الدراسي الأول</v>
      </c>
      <c r="K109" t="str">
        <v>زيارات القيادة الوسطى لجميع المعلمات</v>
      </c>
      <c r="L109">
        <v>0</v>
      </c>
      <c r="M109" t="str">
        <v>استمارة الزيارة الصفية</v>
      </c>
      <c r="N109" t="str">
        <v>الزيارة الثانية</v>
      </c>
      <c r="O109" t="str">
        <v>يتجاوز التوقعات بكثير</v>
      </c>
      <c r="P109" t="str">
        <v>يتجاوز التوقعات بكثير</v>
      </c>
      <c r="Q109" t="str">
        <v>يتجاوز التوقعات بكثير</v>
      </c>
      <c r="R109" t="str">
        <v>يتجاوز التوقعات بكثير</v>
      </c>
      <c r="S109" t="str">
        <v>يتجاوز التوقعات بكثير</v>
      </c>
      <c r="T109" t="str">
        <v>يتجاوز التوقعات بكثير</v>
      </c>
      <c r="U109" t="str">
        <v>يتجاوز التوقعات بكثير</v>
      </c>
      <c r="V109" t="str">
        <v>يتجاوز التوقعات بكثير</v>
      </c>
      <c r="W109" t="str">
        <v>يتجاوز التوقعات بكثير</v>
      </c>
      <c r="X109" t="str">
        <v>يتجاوز التوقعات بكثير</v>
      </c>
      <c r="Y109" t="str">
        <v>يتجاوز التوقعات بكثير</v>
      </c>
      <c r="Z109" t="str">
        <v>يتجاوز التوقعات بكثير</v>
      </c>
      <c r="AA109" t="str">
        <v>يتجاوز التوقعات بكثير</v>
      </c>
      <c r="AB109" t="str">
        <v>يتجاوز التوقعات بكثير</v>
      </c>
      <c r="AC109" t="str">
        <v>يتجاوز التوقعات بكثير</v>
      </c>
      <c r="AD109" t="str">
        <v>يتجاوز التوقعات بكثير</v>
      </c>
      <c r="AE109" t="str">
        <v>يتجاوز التوقعات بكثير</v>
      </c>
      <c r="AF109" t="str">
        <v>يتجاوز التوقعات بكثير</v>
      </c>
      <c r="AG109" t="str">
        <v xml:space="preserve">المادة العلمية سليمة وإضفاء الكثير من المعلومات ( الاثراء في المادة العلمية ) - الادارة الوقتية والصفية ممتازة - تحقيق التعليم والتعلم بتقيييم الاهداف بأساليب متنوعة </v>
      </c>
      <c r="AH109" t="str">
        <v xml:space="preserve">أساليب التحفيز غير متنوعة </v>
      </c>
      <c r="AI109">
        <v>0</v>
      </c>
      <c r="AJ109">
        <v>0</v>
      </c>
      <c r="AK109">
        <v>0</v>
      </c>
      <c r="AL109">
        <v>0</v>
      </c>
      <c r="AM109">
        <v>0</v>
      </c>
      <c r="AN109">
        <v>0</v>
      </c>
      <c r="AO109">
        <v>0</v>
      </c>
      <c r="AP109">
        <v>0</v>
      </c>
      <c r="AQ109">
        <v>0</v>
      </c>
      <c r="AR109">
        <v>0</v>
      </c>
      <c r="AS109">
        <v>0</v>
      </c>
      <c r="AT109">
        <v>0</v>
      </c>
      <c r="AU109">
        <v>0</v>
      </c>
      <c r="AV109">
        <v>0</v>
      </c>
      <c r="AW109">
        <v>0</v>
      </c>
      <c r="AX109">
        <v>0</v>
      </c>
      <c r="AY109">
        <v>0</v>
      </c>
      <c r="AZ109">
        <v>0</v>
      </c>
      <c r="BA109">
        <v>0</v>
      </c>
      <c r="BB109">
        <v>0</v>
      </c>
      <c r="BC109">
        <v>0</v>
      </c>
      <c r="BD109">
        <v>0</v>
      </c>
      <c r="BE109">
        <v>0</v>
      </c>
      <c r="BF109">
        <v>0</v>
      </c>
      <c r="BG109">
        <v>0</v>
      </c>
      <c r="BH109">
        <v>0</v>
      </c>
      <c r="BI109">
        <v>0</v>
      </c>
      <c r="BJ109">
        <v>0</v>
      </c>
      <c r="BK109">
        <v>0</v>
      </c>
      <c r="BL109">
        <v>0</v>
      </c>
      <c r="BM109">
        <v>0</v>
      </c>
      <c r="BN109">
        <v>0</v>
      </c>
      <c r="BO109">
        <v>0</v>
      </c>
      <c r="BP109">
        <v>0</v>
      </c>
      <c r="BQ109">
        <v>0</v>
      </c>
      <c r="BR109">
        <v>0</v>
      </c>
      <c r="BS109">
        <v>0</v>
      </c>
      <c r="BT109">
        <v>0</v>
      </c>
      <c r="BU109">
        <v>0</v>
      </c>
      <c r="BV109">
        <v>0</v>
      </c>
      <c r="BW109">
        <v>0</v>
      </c>
      <c r="BX109">
        <v>0</v>
      </c>
      <c r="BY109">
        <v>0</v>
      </c>
      <c r="BZ109">
        <v>0</v>
      </c>
      <c r="CA109">
        <v>0</v>
      </c>
      <c r="CB109">
        <v>0</v>
      </c>
      <c r="CC109">
        <v>0</v>
      </c>
      <c r="CD109">
        <v>0</v>
      </c>
      <c r="CE109">
        <v>0</v>
      </c>
      <c r="CF109">
        <v>0</v>
      </c>
      <c r="CG109">
        <v>0</v>
      </c>
      <c r="CH109">
        <v>0</v>
      </c>
      <c r="CI109">
        <v>0</v>
      </c>
      <c r="CJ109">
        <v>0</v>
      </c>
    </row>
    <row r="110" spans="1:88" x14ac:dyDescent="0.45">
      <c r="A110">
        <v>178</v>
      </c>
      <c r="B110">
        <v>45811.545173611099</v>
      </c>
      <c r="C110">
        <v>45811.549247685201</v>
      </c>
      <c r="D110" t="str">
        <v>810401037@moe.bh</v>
      </c>
      <c r="E110" t="str">
        <v>NAJAH AHMED ABDULHUSAIN MAITHAM</v>
      </c>
      <c r="F110" t="str">
        <v>رباب السيد كاظم الوداعي</v>
      </c>
      <c r="G110" t="str">
        <v>قسم التربية الاسلامية</v>
      </c>
      <c r="H110" t="str">
        <v>2024-2025</v>
      </c>
      <c r="I110">
        <v>0</v>
      </c>
      <c r="J110" t="str">
        <v>الفصل الدراسي الأول</v>
      </c>
      <c r="K110" t="str">
        <v>زيارات القيادة الوسطى لجميع المعلمات</v>
      </c>
      <c r="L110">
        <v>0</v>
      </c>
      <c r="M110" t="str">
        <v>استمارة الزيارة الصفية</v>
      </c>
      <c r="N110" t="str">
        <v>الزيارة الثالثة</v>
      </c>
      <c r="O110" t="str">
        <v>يتجاوز التوقعات بكثير</v>
      </c>
      <c r="P110" t="str">
        <v>يتجاوز التوقعات بكثير</v>
      </c>
      <c r="Q110" t="str">
        <v>يتجاوز التوقعات بكثير</v>
      </c>
      <c r="R110" t="str">
        <v>يتجاوز التوقعات بكثير</v>
      </c>
      <c r="S110" t="str">
        <v>يتجاوز التوقعات بكثير</v>
      </c>
      <c r="T110" t="str">
        <v>يتجاوز التوقعات بكثير</v>
      </c>
      <c r="U110" t="str">
        <v>يتجاوز التوقعات بكثير</v>
      </c>
      <c r="V110" t="str">
        <v>يتجاوز التوقعات بكثير</v>
      </c>
      <c r="W110" t="str">
        <v>يتجاوز التوقعات بكثير</v>
      </c>
      <c r="X110" t="str">
        <v>يتجاوز التوقعات بكثير</v>
      </c>
      <c r="Y110" t="str">
        <v>يتجاوز التوقعات بكثير</v>
      </c>
      <c r="Z110" t="str">
        <v>يتجاوز التوقعات بكثير</v>
      </c>
      <c r="AA110" t="str">
        <v>يتجاوز التوقعات بكثير</v>
      </c>
      <c r="AB110" t="str">
        <v>يتجاوز التوقعات بكثير</v>
      </c>
      <c r="AC110" t="str">
        <v>يتجاوز التوقعات بكثير</v>
      </c>
      <c r="AD110" t="str">
        <v>يتجاوز التوقعات بكثير</v>
      </c>
      <c r="AE110" t="str">
        <v>يتجاوز التوقعات بكثير</v>
      </c>
      <c r="AF110" t="str">
        <v>يتجاوز التوقعات بكثير</v>
      </c>
      <c r="AG110" t="str">
        <v xml:space="preserve">الادارة الوقتية ممتازة -تحقيق الاهداف باستخدام التقييم الفردي- توظيف مهارات تفكير عليا ومهارات القرن الواحد والعشرون - اثراء المادة العلمية </v>
      </c>
      <c r="AH110" t="str">
        <v>تطبيق الادوات الرقمية - الاكثار من التكنولوجيا</v>
      </c>
      <c r="AI110">
        <v>0</v>
      </c>
      <c r="AJ110">
        <v>0</v>
      </c>
      <c r="AK110">
        <v>0</v>
      </c>
      <c r="AL110">
        <v>0</v>
      </c>
      <c r="AM110">
        <v>0</v>
      </c>
      <c r="AN110">
        <v>0</v>
      </c>
      <c r="AO110">
        <v>0</v>
      </c>
      <c r="AP110">
        <v>0</v>
      </c>
      <c r="AQ110">
        <v>0</v>
      </c>
      <c r="AR110">
        <v>0</v>
      </c>
      <c r="AS110">
        <v>0</v>
      </c>
      <c r="AT110">
        <v>0</v>
      </c>
      <c r="AU110">
        <v>0</v>
      </c>
      <c r="AV110">
        <v>0</v>
      </c>
      <c r="AW110">
        <v>0</v>
      </c>
      <c r="AX110">
        <v>0</v>
      </c>
      <c r="AY110">
        <v>0</v>
      </c>
      <c r="AZ110">
        <v>0</v>
      </c>
      <c r="BA110">
        <v>0</v>
      </c>
      <c r="BB110">
        <v>0</v>
      </c>
      <c r="BC110">
        <v>0</v>
      </c>
      <c r="BD110">
        <v>0</v>
      </c>
      <c r="BE110">
        <v>0</v>
      </c>
      <c r="BF110">
        <v>0</v>
      </c>
      <c r="BG110">
        <v>0</v>
      </c>
      <c r="BH110">
        <v>0</v>
      </c>
      <c r="BI110">
        <v>0</v>
      </c>
      <c r="BJ110">
        <v>0</v>
      </c>
      <c r="BK110">
        <v>0</v>
      </c>
      <c r="BL110">
        <v>0</v>
      </c>
      <c r="BM110">
        <v>0</v>
      </c>
      <c r="BN110">
        <v>0</v>
      </c>
      <c r="BO110">
        <v>0</v>
      </c>
      <c r="BP110">
        <v>0</v>
      </c>
      <c r="BQ110">
        <v>0</v>
      </c>
      <c r="BR110">
        <v>0</v>
      </c>
      <c r="BS110">
        <v>0</v>
      </c>
      <c r="BT110">
        <v>0</v>
      </c>
      <c r="BU110">
        <v>0</v>
      </c>
      <c r="BV110">
        <v>0</v>
      </c>
      <c r="BW110">
        <v>0</v>
      </c>
      <c r="BX110">
        <v>0</v>
      </c>
      <c r="BY110">
        <v>0</v>
      </c>
      <c r="BZ110">
        <v>0</v>
      </c>
      <c r="CA110">
        <v>0</v>
      </c>
      <c r="CB110">
        <v>0</v>
      </c>
      <c r="CC110">
        <v>0</v>
      </c>
      <c r="CD110">
        <v>0</v>
      </c>
      <c r="CE110">
        <v>0</v>
      </c>
      <c r="CF110">
        <v>0</v>
      </c>
      <c r="CG110">
        <v>0</v>
      </c>
      <c r="CH110">
        <v>0</v>
      </c>
      <c r="CI110">
        <v>0</v>
      </c>
      <c r="CJ110">
        <v>0</v>
      </c>
    </row>
    <row r="111" spans="1:88" x14ac:dyDescent="0.45">
      <c r="A111">
        <v>179</v>
      </c>
      <c r="B111">
        <v>45811.5447569444</v>
      </c>
      <c r="C111">
        <v>45811.549351851798</v>
      </c>
      <c r="D111" t="str">
        <v>810704498@moe.bh</v>
      </c>
      <c r="E111" t="str">
        <v>ZAHRA ABDULNABI DAWOOD AHMED</v>
      </c>
      <c r="F111" t="str">
        <v>شريفة حسن عبدالله</v>
      </c>
      <c r="G111" t="str">
        <v>قسم اللغة العربية</v>
      </c>
      <c r="H111" t="str">
        <v>2024-2025</v>
      </c>
      <c r="I111">
        <v>0</v>
      </c>
      <c r="J111" t="str">
        <v>الفصل الدراسي الأول</v>
      </c>
      <c r="K111" t="str">
        <v>زيارات القيادة الوسطى لجميع المعلمات</v>
      </c>
      <c r="L111">
        <v>0</v>
      </c>
      <c r="M111" t="str">
        <v>استمارة الزيارة الصفية</v>
      </c>
      <c r="N111" t="str">
        <v>الزيارة الثالثة</v>
      </c>
      <c r="O111" t="str">
        <v>يتجاوز التوقعات بكثير</v>
      </c>
      <c r="P111" t="str">
        <v>يتجاوز التوقعات بكثير</v>
      </c>
      <c r="Q111" t="str">
        <v>يتجاوز التوقعات</v>
      </c>
      <c r="R111" t="str">
        <v>يتجاوز التوقعات بكثير</v>
      </c>
      <c r="S111" t="str">
        <v>يتجاوز التوقعات بكثير</v>
      </c>
      <c r="T111" t="str">
        <v>يتجاوز التوقعات بكثير</v>
      </c>
      <c r="U111" t="str">
        <v>يتجاوز التوقعات بكثير</v>
      </c>
      <c r="V111" t="str">
        <v>يتجاوز التوقعات بكثير</v>
      </c>
      <c r="W111" t="str">
        <v>يتجاوز التوقعات بكثير</v>
      </c>
      <c r="X111" t="str">
        <v>يتجاوز التوقعات بكثير</v>
      </c>
      <c r="Y111" t="str">
        <v>يتجاوز التوقعات</v>
      </c>
      <c r="Z111" t="str">
        <v>يتجاوز التوقعات</v>
      </c>
      <c r="AA111" t="str">
        <v>يتجاوز التوقعات بكثير</v>
      </c>
      <c r="AB111" t="str">
        <v>يتجاوز التوقعات بكثير</v>
      </c>
      <c r="AC111" t="str">
        <v>يتجاوز التوقعات بكثير</v>
      </c>
      <c r="AD111" t="str">
        <v>يتجاوز التوقعات بكثير</v>
      </c>
      <c r="AE111" t="str">
        <v>يتجاوز التوقعات بكثير</v>
      </c>
      <c r="AF111" t="str">
        <v>يتجاوز التوقعات بكثير</v>
      </c>
      <c r="AG111" t="str">
        <v>توظيف استراتيجيات تعليم و تعلم فاعلة .
إدارة الموقف التعليمي بصورة منظمة .
تقديم الدعم و المساندة لجميع الطالبات على اختلاف فئاتهن.</v>
      </c>
      <c r="AH111" t="str">
        <v>تحفيز الطالبات بصورة أفضل.
تشجيع الطالبات على تنمية مهارتهن التكنلوجيةو إنتاج المحتوى الرقمي .</v>
      </c>
      <c r="AI111">
        <v>0</v>
      </c>
      <c r="AJ111">
        <v>0</v>
      </c>
      <c r="AK111">
        <v>0</v>
      </c>
      <c r="AL111">
        <v>0</v>
      </c>
      <c r="AM111">
        <v>0</v>
      </c>
      <c r="AN111">
        <v>0</v>
      </c>
      <c r="AO111">
        <v>0</v>
      </c>
      <c r="AP111">
        <v>0</v>
      </c>
      <c r="AQ111">
        <v>0</v>
      </c>
      <c r="AR111">
        <v>0</v>
      </c>
      <c r="AS111">
        <v>0</v>
      </c>
      <c r="AT111">
        <v>0</v>
      </c>
      <c r="AU111">
        <v>0</v>
      </c>
      <c r="AV111">
        <v>0</v>
      </c>
      <c r="AW111">
        <v>0</v>
      </c>
      <c r="AX111">
        <v>0</v>
      </c>
      <c r="AY111">
        <v>0</v>
      </c>
      <c r="AZ111">
        <v>0</v>
      </c>
      <c r="BA111">
        <v>0</v>
      </c>
      <c r="BB111">
        <v>0</v>
      </c>
      <c r="BC111">
        <v>0</v>
      </c>
      <c r="BD111">
        <v>0</v>
      </c>
      <c r="BE111">
        <v>0</v>
      </c>
      <c r="BF111">
        <v>0</v>
      </c>
      <c r="BG111">
        <v>0</v>
      </c>
      <c r="BH111">
        <v>0</v>
      </c>
      <c r="BI111">
        <v>0</v>
      </c>
      <c r="BJ111">
        <v>0</v>
      </c>
      <c r="BK111">
        <v>0</v>
      </c>
      <c r="BL111">
        <v>0</v>
      </c>
      <c r="BM111">
        <v>0</v>
      </c>
      <c r="BN111">
        <v>0</v>
      </c>
      <c r="BO111">
        <v>0</v>
      </c>
      <c r="BP111">
        <v>0</v>
      </c>
      <c r="BQ111">
        <v>0</v>
      </c>
      <c r="BR111">
        <v>0</v>
      </c>
      <c r="BS111">
        <v>0</v>
      </c>
      <c r="BT111">
        <v>0</v>
      </c>
      <c r="BU111">
        <v>0</v>
      </c>
      <c r="BV111">
        <v>0</v>
      </c>
      <c r="BW111">
        <v>0</v>
      </c>
      <c r="BX111">
        <v>0</v>
      </c>
      <c r="BY111">
        <v>0</v>
      </c>
      <c r="BZ111">
        <v>0</v>
      </c>
      <c r="CA111">
        <v>0</v>
      </c>
      <c r="CB111">
        <v>0</v>
      </c>
      <c r="CC111">
        <v>0</v>
      </c>
      <c r="CD111">
        <v>0</v>
      </c>
      <c r="CE111">
        <v>0</v>
      </c>
      <c r="CF111">
        <v>0</v>
      </c>
      <c r="CG111">
        <v>0</v>
      </c>
      <c r="CH111">
        <v>0</v>
      </c>
      <c r="CI111">
        <v>0</v>
      </c>
      <c r="CJ111">
        <v>0</v>
      </c>
    </row>
    <row r="112" spans="1:88" x14ac:dyDescent="0.45">
      <c r="A112">
        <v>182</v>
      </c>
      <c r="B112">
        <v>45811.549270833297</v>
      </c>
      <c r="C112">
        <v>45811.5542824074</v>
      </c>
      <c r="D112" t="str">
        <v>810401037@moe.bh</v>
      </c>
      <c r="E112" t="str">
        <v>NAJAH AHMED ABDULHUSAIN MAITHAM</v>
      </c>
      <c r="F112" t="str">
        <v xml:space="preserve">سارة سعد أحمد الحاي </v>
      </c>
      <c r="G112" t="str">
        <v>قسم التربية الاسلامية</v>
      </c>
      <c r="H112" t="str">
        <v>2024-2025</v>
      </c>
      <c r="I112">
        <v>0</v>
      </c>
      <c r="J112" t="str">
        <v>الفصل الدراسي الأول</v>
      </c>
      <c r="K112" t="str">
        <v>زيارات القيادة الوسطى لجميع المعلمات</v>
      </c>
      <c r="L112">
        <v>0</v>
      </c>
      <c r="M112" t="str">
        <v>استمارة الزيارة الصفية</v>
      </c>
      <c r="N112" t="str">
        <v>الزيارة الأولى</v>
      </c>
      <c r="O112" t="str">
        <v>يتجاوز التوقعات</v>
      </c>
      <c r="P112" t="str">
        <v>يتجاوز التوقعات</v>
      </c>
      <c r="Q112" t="str">
        <v>يتجاوز التوقعات</v>
      </c>
      <c r="R112" t="str">
        <v>يتجاوز التوقعات</v>
      </c>
      <c r="S112" t="str">
        <v>يتجاوز التوقعات</v>
      </c>
      <c r="T112" t="str">
        <v>يتجاوز التوقعات</v>
      </c>
      <c r="U112" t="str">
        <v>يتجاوز التوقعات</v>
      </c>
      <c r="V112" t="str">
        <v>يتجاوز التوقعات</v>
      </c>
      <c r="W112" t="str">
        <v>يتجاوز التوقعات بكثير</v>
      </c>
      <c r="X112" t="str">
        <v>يتجاوز التوقعات بكثير</v>
      </c>
      <c r="Y112" t="str">
        <v>يتجاوز التوقعات بكثير</v>
      </c>
      <c r="Z112" t="str">
        <v>يتجاوز التوقعات بكثير</v>
      </c>
      <c r="AA112" t="str">
        <v>يتجاوز التوقعات</v>
      </c>
      <c r="AB112" t="str">
        <v>يتجاوز التوقعات</v>
      </c>
      <c r="AC112" t="str">
        <v>يتجاوز التوقعات بكثير</v>
      </c>
      <c r="AD112" t="str">
        <v>يتجاوز التوقعات بكثير</v>
      </c>
      <c r="AE112" t="str">
        <v>يتجاوز التوقعات بكثير</v>
      </c>
      <c r="AF112" t="str">
        <v>يتجاوز التوقعات بكثير</v>
      </c>
      <c r="AG112" t="str">
        <v xml:space="preserve">تنوع الاستراتيجيات - الادارة الوقتية ممتازة - تسلسل الافكار والمعارف - توظيف التكنولوجيا - تنوع التحفيز </v>
      </c>
      <c r="AH112" t="str">
        <v>في الانشطة التعليمية والتقييمية -إظهار الدعم الاكاديمي للطالبات والتغذية الراجعة.</v>
      </c>
      <c r="AI112">
        <v>0</v>
      </c>
      <c r="AJ112">
        <v>0</v>
      </c>
      <c r="AK112">
        <v>0</v>
      </c>
      <c r="AL112">
        <v>0</v>
      </c>
      <c r="AM112">
        <v>0</v>
      </c>
      <c r="AN112">
        <v>0</v>
      </c>
      <c r="AO112">
        <v>0</v>
      </c>
      <c r="AP112">
        <v>0</v>
      </c>
      <c r="AQ112">
        <v>0</v>
      </c>
      <c r="AR112">
        <v>0</v>
      </c>
      <c r="AS112">
        <v>0</v>
      </c>
      <c r="AT112">
        <v>0</v>
      </c>
      <c r="AU112">
        <v>0</v>
      </c>
      <c r="AV112">
        <v>0</v>
      </c>
      <c r="AW112">
        <v>0</v>
      </c>
      <c r="AX112">
        <v>0</v>
      </c>
      <c r="AY112">
        <v>0</v>
      </c>
      <c r="AZ112">
        <v>0</v>
      </c>
      <c r="BA112">
        <v>0</v>
      </c>
      <c r="BB112">
        <v>0</v>
      </c>
      <c r="BC112">
        <v>0</v>
      </c>
      <c r="BD112">
        <v>0</v>
      </c>
      <c r="BE112">
        <v>0</v>
      </c>
      <c r="BF112">
        <v>0</v>
      </c>
      <c r="BG112">
        <v>0</v>
      </c>
      <c r="BH112">
        <v>0</v>
      </c>
      <c r="BI112">
        <v>0</v>
      </c>
      <c r="BJ112">
        <v>0</v>
      </c>
      <c r="BK112">
        <v>0</v>
      </c>
      <c r="BL112">
        <v>0</v>
      </c>
      <c r="BM112">
        <v>0</v>
      </c>
      <c r="BN112">
        <v>0</v>
      </c>
      <c r="BO112">
        <v>0</v>
      </c>
      <c r="BP112">
        <v>0</v>
      </c>
      <c r="BQ112">
        <v>0</v>
      </c>
      <c r="BR112">
        <v>0</v>
      </c>
      <c r="BS112">
        <v>0</v>
      </c>
      <c r="BT112">
        <v>0</v>
      </c>
      <c r="BU112">
        <v>0</v>
      </c>
      <c r="BV112">
        <v>0</v>
      </c>
      <c r="BW112">
        <v>0</v>
      </c>
      <c r="BX112">
        <v>0</v>
      </c>
      <c r="BY112">
        <v>0</v>
      </c>
      <c r="BZ112">
        <v>0</v>
      </c>
      <c r="CA112">
        <v>0</v>
      </c>
      <c r="CB112">
        <v>0</v>
      </c>
      <c r="CC112">
        <v>0</v>
      </c>
      <c r="CD112">
        <v>0</v>
      </c>
      <c r="CE112">
        <v>0</v>
      </c>
      <c r="CF112">
        <v>0</v>
      </c>
      <c r="CG112">
        <v>0</v>
      </c>
      <c r="CH112">
        <v>0</v>
      </c>
      <c r="CI112">
        <v>0</v>
      </c>
      <c r="CJ112">
        <v>0</v>
      </c>
    </row>
    <row r="113" spans="1:88" x14ac:dyDescent="0.45">
      <c r="A113">
        <v>183</v>
      </c>
      <c r="B113">
        <v>45811.551527777803</v>
      </c>
      <c r="C113">
        <v>45811.554305555597</v>
      </c>
      <c r="D113" t="str">
        <v>770905951@moe.bh</v>
      </c>
      <c r="E113" t="str">
        <v>TAHANI AHMED MAKI ALJANI</v>
      </c>
      <c r="F113" t="str">
        <v>زهراء رضي حبيب عبدالرضا</v>
      </c>
      <c r="G113" t="str">
        <v>قسم اللغة العربية</v>
      </c>
      <c r="H113" t="str">
        <v>2024-2025</v>
      </c>
      <c r="I113">
        <v>0</v>
      </c>
      <c r="J113" t="str">
        <v>الفصل الدراسي الأول</v>
      </c>
      <c r="K113" t="str">
        <v>زيارات القيادة العليا للقيادة الوسطى</v>
      </c>
      <c r="L113">
        <v>0</v>
      </c>
      <c r="M113">
        <v>0</v>
      </c>
      <c r="N113" t="str">
        <v>الزيارة الأولى</v>
      </c>
      <c r="O113" t="str">
        <v>يتجاوز التوقعات بكثير</v>
      </c>
      <c r="P113" t="str">
        <v>يتجاوز التوقعات بكثير</v>
      </c>
      <c r="Q113" t="str">
        <v>يتجاوز التوقعات بكثير</v>
      </c>
      <c r="R113" t="str">
        <v>يتجاوز التوقعات بكثير</v>
      </c>
      <c r="S113" t="str">
        <v>يتجاوز التوقعات بكثير</v>
      </c>
      <c r="T113" t="str">
        <v>يتجاوز التوقعات بكثير</v>
      </c>
      <c r="U113" t="str">
        <v>يتجاوز التوقعات بكثير</v>
      </c>
      <c r="V113" t="str">
        <v>يتجاوز التوقعات بكثير</v>
      </c>
      <c r="W113" t="str">
        <v>يتجاوز التوقعات بكثير</v>
      </c>
      <c r="X113" t="str">
        <v>يتجاوز التوقعات بكثير</v>
      </c>
      <c r="Y113" t="str">
        <v>يتجاوز التوقعات بكثير</v>
      </c>
      <c r="Z113" t="str">
        <v>يتجاوز التوقعات بكثير</v>
      </c>
      <c r="AA113" t="str">
        <v>يتجاوز التوقعات بكثير</v>
      </c>
      <c r="AB113" t="str">
        <v>يتجاوز التوقعات بكثير</v>
      </c>
      <c r="AC113" t="str">
        <v>يتجاوز التوقعات بكثير</v>
      </c>
      <c r="AD113" t="str">
        <v>يتجاوز التوقعات بكثير</v>
      </c>
      <c r="AE113" t="str">
        <v>يتجاوز التوقعات بكثير</v>
      </c>
      <c r="AF113" t="str">
        <v>يتجاوز التوقعات بكثير</v>
      </c>
      <c r="AG113" t="str">
        <v>تنوع الأنشطة التعليمية التي تخدم جميع فئات الطالبات</v>
      </c>
      <c r="AH113" t="str">
        <v>——</v>
      </c>
      <c r="AI113">
        <v>0</v>
      </c>
      <c r="AJ113">
        <v>0</v>
      </c>
      <c r="AK113">
        <v>0</v>
      </c>
      <c r="AL113">
        <v>0</v>
      </c>
      <c r="AM113">
        <v>0</v>
      </c>
      <c r="AN113">
        <v>0</v>
      </c>
      <c r="AO113">
        <v>0</v>
      </c>
      <c r="AP113">
        <v>0</v>
      </c>
      <c r="AQ113">
        <v>0</v>
      </c>
      <c r="AR113">
        <v>0</v>
      </c>
      <c r="AS113">
        <v>0</v>
      </c>
      <c r="AT113">
        <v>0</v>
      </c>
      <c r="AU113">
        <v>0</v>
      </c>
      <c r="AV113">
        <v>0</v>
      </c>
      <c r="AW113">
        <v>0</v>
      </c>
      <c r="AX113">
        <v>0</v>
      </c>
      <c r="AY113">
        <v>0</v>
      </c>
      <c r="AZ113">
        <v>0</v>
      </c>
      <c r="BA113">
        <v>0</v>
      </c>
      <c r="BB113">
        <v>0</v>
      </c>
      <c r="BC113">
        <v>0</v>
      </c>
      <c r="BD113">
        <v>0</v>
      </c>
      <c r="BE113">
        <v>0</v>
      </c>
      <c r="BF113">
        <v>0</v>
      </c>
      <c r="BG113">
        <v>0</v>
      </c>
      <c r="BH113">
        <v>0</v>
      </c>
      <c r="BI113">
        <v>0</v>
      </c>
      <c r="BJ113">
        <v>0</v>
      </c>
      <c r="BK113">
        <v>0</v>
      </c>
      <c r="BL113">
        <v>0</v>
      </c>
      <c r="BM113">
        <v>0</v>
      </c>
      <c r="BN113">
        <v>0</v>
      </c>
      <c r="BO113">
        <v>0</v>
      </c>
      <c r="BP113">
        <v>0</v>
      </c>
      <c r="BQ113">
        <v>0</v>
      </c>
      <c r="BR113">
        <v>0</v>
      </c>
      <c r="BS113">
        <v>0</v>
      </c>
      <c r="BT113">
        <v>0</v>
      </c>
      <c r="BU113">
        <v>0</v>
      </c>
      <c r="BV113">
        <v>0</v>
      </c>
      <c r="BW113">
        <v>0</v>
      </c>
      <c r="BX113">
        <v>0</v>
      </c>
      <c r="BY113">
        <v>0</v>
      </c>
      <c r="BZ113">
        <v>0</v>
      </c>
      <c r="CA113">
        <v>0</v>
      </c>
      <c r="CB113">
        <v>0</v>
      </c>
      <c r="CC113">
        <v>0</v>
      </c>
      <c r="CD113">
        <v>0</v>
      </c>
      <c r="CE113">
        <v>0</v>
      </c>
      <c r="CF113">
        <v>0</v>
      </c>
      <c r="CG113">
        <v>0</v>
      </c>
      <c r="CH113">
        <v>0</v>
      </c>
      <c r="CI113">
        <v>0</v>
      </c>
      <c r="CJ113">
        <v>0</v>
      </c>
    </row>
    <row r="114" spans="1:88" x14ac:dyDescent="0.45">
      <c r="A114">
        <v>184</v>
      </c>
      <c r="B114">
        <v>45811.554386574098</v>
      </c>
      <c r="C114">
        <v>45811.556180555599</v>
      </c>
      <c r="D114" t="str">
        <v>810401037@moe.bh</v>
      </c>
      <c r="E114" t="str">
        <v>NAJAH AHMED ABDULHUSAIN MAITHAM</v>
      </c>
      <c r="F114" t="str">
        <v xml:space="preserve">سارة سعد أحمد الحاي </v>
      </c>
      <c r="G114" t="str">
        <v>قسم التربية الاسلامية</v>
      </c>
      <c r="H114" t="str">
        <v>2024-2025</v>
      </c>
      <c r="I114">
        <v>0</v>
      </c>
      <c r="J114" t="str">
        <v>الفصل الدراسي الأول</v>
      </c>
      <c r="K114" t="str">
        <v>زيارات القيادة الوسطى لجميع المعلمات</v>
      </c>
      <c r="L114">
        <v>0</v>
      </c>
      <c r="M114" t="str">
        <v>استمارة الزيارة الصفية</v>
      </c>
      <c r="N114" t="str">
        <v>الزيارة الثانية</v>
      </c>
      <c r="O114" t="str">
        <v>يتجاوز التوقعات بكثير</v>
      </c>
      <c r="P114" t="str">
        <v>يتجاوز التوقعات بكثير</v>
      </c>
      <c r="Q114" t="str">
        <v>يتجاوز التوقعات بكثير</v>
      </c>
      <c r="R114" t="str">
        <v>يتجاوز التوقعات بكثير</v>
      </c>
      <c r="S114" t="str">
        <v>يتجاوز التوقعات بكثير</v>
      </c>
      <c r="T114" t="str">
        <v>يتجاوز التوقعات بكثير</v>
      </c>
      <c r="U114" t="str">
        <v>يتجاوز التوقعات بكثير</v>
      </c>
      <c r="V114" t="str">
        <v>يتجاوز التوقعات بكثير</v>
      </c>
      <c r="W114" t="str">
        <v>يتجاوز التوقعات بكثير</v>
      </c>
      <c r="X114" t="str">
        <v>يتجاوز التوقعات بكثير</v>
      </c>
      <c r="Y114" t="str">
        <v>يتجاوز التوقعات بكثير</v>
      </c>
      <c r="Z114" t="str">
        <v>يتجاوز التوقعات بكثير</v>
      </c>
      <c r="AA114" t="str">
        <v>يتجاوز التوقعات بكثير</v>
      </c>
      <c r="AB114" t="str">
        <v>يتجاوز التوقعات بكثير</v>
      </c>
      <c r="AC114" t="str">
        <v>يتجاوز التوقعات بكثير</v>
      </c>
      <c r="AD114" t="str">
        <v>يتجاوز التوقعات بكثير</v>
      </c>
      <c r="AE114" t="str">
        <v>يتجاوز التوقعات بكثير</v>
      </c>
      <c r="AF114" t="str">
        <v>يتجاوز التوقعات بكثير</v>
      </c>
      <c r="AG114" t="str">
        <v xml:space="preserve">الادارة الوقتية ممتازة - تسلسل الافكار والمعارف - تحقيق التعليم بتطبيق انشطة تقييمية متنوعة - التنوع في التحفيز </v>
      </c>
      <c r="AH114" t="str">
        <v xml:space="preserve">لا يوجد </v>
      </c>
      <c r="AI114">
        <v>0</v>
      </c>
      <c r="AJ114">
        <v>0</v>
      </c>
      <c r="AK114">
        <v>0</v>
      </c>
      <c r="AL114">
        <v>0</v>
      </c>
      <c r="AM114">
        <v>0</v>
      </c>
      <c r="AN114">
        <v>0</v>
      </c>
      <c r="AO114">
        <v>0</v>
      </c>
      <c r="AP114">
        <v>0</v>
      </c>
      <c r="AQ114">
        <v>0</v>
      </c>
      <c r="AR114">
        <v>0</v>
      </c>
      <c r="AS114">
        <v>0</v>
      </c>
      <c r="AT114">
        <v>0</v>
      </c>
      <c r="AU114">
        <v>0</v>
      </c>
      <c r="AV114">
        <v>0</v>
      </c>
      <c r="AW114">
        <v>0</v>
      </c>
      <c r="AX114">
        <v>0</v>
      </c>
      <c r="AY114">
        <v>0</v>
      </c>
      <c r="AZ114">
        <v>0</v>
      </c>
      <c r="BA114">
        <v>0</v>
      </c>
      <c r="BB114">
        <v>0</v>
      </c>
      <c r="BC114">
        <v>0</v>
      </c>
      <c r="BD114">
        <v>0</v>
      </c>
      <c r="BE114">
        <v>0</v>
      </c>
      <c r="BF114">
        <v>0</v>
      </c>
      <c r="BG114">
        <v>0</v>
      </c>
      <c r="BH114">
        <v>0</v>
      </c>
      <c r="BI114">
        <v>0</v>
      </c>
      <c r="BJ114">
        <v>0</v>
      </c>
      <c r="BK114">
        <v>0</v>
      </c>
      <c r="BL114">
        <v>0</v>
      </c>
      <c r="BM114">
        <v>0</v>
      </c>
      <c r="BN114">
        <v>0</v>
      </c>
      <c r="BO114">
        <v>0</v>
      </c>
      <c r="BP114">
        <v>0</v>
      </c>
      <c r="BQ114">
        <v>0</v>
      </c>
      <c r="BR114">
        <v>0</v>
      </c>
      <c r="BS114">
        <v>0</v>
      </c>
      <c r="BT114">
        <v>0</v>
      </c>
      <c r="BU114">
        <v>0</v>
      </c>
      <c r="BV114">
        <v>0</v>
      </c>
      <c r="BW114">
        <v>0</v>
      </c>
      <c r="BX114">
        <v>0</v>
      </c>
      <c r="BY114">
        <v>0</v>
      </c>
      <c r="BZ114">
        <v>0</v>
      </c>
      <c r="CA114">
        <v>0</v>
      </c>
      <c r="CB114">
        <v>0</v>
      </c>
      <c r="CC114">
        <v>0</v>
      </c>
      <c r="CD114">
        <v>0</v>
      </c>
      <c r="CE114">
        <v>0</v>
      </c>
      <c r="CF114">
        <v>0</v>
      </c>
      <c r="CG114">
        <v>0</v>
      </c>
      <c r="CH114">
        <v>0</v>
      </c>
      <c r="CI114">
        <v>0</v>
      </c>
      <c r="CJ114">
        <v>0</v>
      </c>
    </row>
    <row r="115" spans="1:88" x14ac:dyDescent="0.45">
      <c r="A115">
        <v>185</v>
      </c>
      <c r="B115">
        <v>45811.554351851897</v>
      </c>
      <c r="C115">
        <v>45811.556284722203</v>
      </c>
      <c r="D115" t="str">
        <v>770905951@moe.bh</v>
      </c>
      <c r="E115" t="str">
        <v>TAHANI AHMED MAKI ALJANI</v>
      </c>
      <c r="F115" t="str">
        <v>زهراء رضي حبيب عبدالرضا</v>
      </c>
      <c r="G115" t="str">
        <v>قسم اللغة العربية</v>
      </c>
      <c r="H115" t="str">
        <v>2024-2025</v>
      </c>
      <c r="I115">
        <v>0</v>
      </c>
      <c r="J115" t="str">
        <v>الفصل الدراسي الأول</v>
      </c>
      <c r="K115" t="str">
        <v>زيارات القيادة العليا للقيادة الوسطى</v>
      </c>
      <c r="L115">
        <v>0</v>
      </c>
      <c r="M115">
        <v>0</v>
      </c>
      <c r="N115" t="str">
        <v>الزيارة الثانية</v>
      </c>
      <c r="O115" t="str">
        <v>يتجاوز التوقعات بكثير</v>
      </c>
      <c r="P115" t="str">
        <v>يتجاوز التوقعات بكثير</v>
      </c>
      <c r="Q115" t="str">
        <v>يتجاوز التوقعات بكثير</v>
      </c>
      <c r="R115" t="str">
        <v>يتجاوز التوقعات بكثير</v>
      </c>
      <c r="S115" t="str">
        <v>يتجاوز التوقعات بكثير</v>
      </c>
      <c r="T115" t="str">
        <v>يتجاوز التوقعات بكثير</v>
      </c>
      <c r="U115" t="str">
        <v>يتجاوز التوقعات بكثير</v>
      </c>
      <c r="V115" t="str">
        <v>يتجاوز التوقعات بكثير</v>
      </c>
      <c r="W115" t="str">
        <v>يتجاوز التوقعات بكثير</v>
      </c>
      <c r="X115" t="str">
        <v>يتجاوز التوقعات بكثير</v>
      </c>
      <c r="Y115" t="str">
        <v>يتجاوز التوقعات بكثير</v>
      </c>
      <c r="Z115" t="str">
        <v>يتجاوز التوقعات بكثير</v>
      </c>
      <c r="AA115" t="str">
        <v>يتجاوز التوقعات بكثير</v>
      </c>
      <c r="AB115" t="str">
        <v>يتجاوز التوقعات بكثير</v>
      </c>
      <c r="AC115" t="str">
        <v>يتجاوز التوقعات بكثير</v>
      </c>
      <c r="AD115" t="str">
        <v>يتجاوز التوقعات بكثير</v>
      </c>
      <c r="AE115" t="str">
        <v>يتجاوز التوقعات بكثير</v>
      </c>
      <c r="AF115" t="str">
        <v>يتجاوز التوقعات بكثير</v>
      </c>
      <c r="AG115" t="str">
        <v>توظيف التكنولوجيا والأدوات الرقمية / مراعاة التمايز في الأنشطة/ توظيف استراتيجيات تعليم وتعلم فاعله</v>
      </c>
      <c r="AH115" t="str">
        <v>——</v>
      </c>
      <c r="AI115">
        <v>0</v>
      </c>
      <c r="AJ115">
        <v>0</v>
      </c>
      <c r="AK115">
        <v>0</v>
      </c>
      <c r="AL115">
        <v>0</v>
      </c>
      <c r="AM115">
        <v>0</v>
      </c>
      <c r="AN115">
        <v>0</v>
      </c>
      <c r="AO115">
        <v>0</v>
      </c>
      <c r="AP115">
        <v>0</v>
      </c>
      <c r="AQ115">
        <v>0</v>
      </c>
      <c r="AR115">
        <v>0</v>
      </c>
      <c r="AS115">
        <v>0</v>
      </c>
      <c r="AT115">
        <v>0</v>
      </c>
      <c r="AU115">
        <v>0</v>
      </c>
      <c r="AV115">
        <v>0</v>
      </c>
      <c r="AW115">
        <v>0</v>
      </c>
      <c r="AX115">
        <v>0</v>
      </c>
      <c r="AY115">
        <v>0</v>
      </c>
      <c r="AZ115">
        <v>0</v>
      </c>
      <c r="BA115">
        <v>0</v>
      </c>
      <c r="BB115">
        <v>0</v>
      </c>
      <c r="BC115">
        <v>0</v>
      </c>
      <c r="BD115">
        <v>0</v>
      </c>
      <c r="BE115">
        <v>0</v>
      </c>
      <c r="BF115">
        <v>0</v>
      </c>
      <c r="BG115">
        <v>0</v>
      </c>
      <c r="BH115">
        <v>0</v>
      </c>
      <c r="BI115">
        <v>0</v>
      </c>
      <c r="BJ115">
        <v>0</v>
      </c>
      <c r="BK115">
        <v>0</v>
      </c>
      <c r="BL115">
        <v>0</v>
      </c>
      <c r="BM115">
        <v>0</v>
      </c>
      <c r="BN115">
        <v>0</v>
      </c>
      <c r="BO115">
        <v>0</v>
      </c>
      <c r="BP115">
        <v>0</v>
      </c>
      <c r="BQ115">
        <v>0</v>
      </c>
      <c r="BR115">
        <v>0</v>
      </c>
      <c r="BS115">
        <v>0</v>
      </c>
      <c r="BT115">
        <v>0</v>
      </c>
      <c r="BU115">
        <v>0</v>
      </c>
      <c r="BV115">
        <v>0</v>
      </c>
      <c r="BW115">
        <v>0</v>
      </c>
      <c r="BX115">
        <v>0</v>
      </c>
      <c r="BY115">
        <v>0</v>
      </c>
      <c r="BZ115">
        <v>0</v>
      </c>
      <c r="CA115">
        <v>0</v>
      </c>
      <c r="CB115">
        <v>0</v>
      </c>
      <c r="CC115">
        <v>0</v>
      </c>
      <c r="CD115">
        <v>0</v>
      </c>
      <c r="CE115">
        <v>0</v>
      </c>
      <c r="CF115">
        <v>0</v>
      </c>
      <c r="CG115">
        <v>0</v>
      </c>
      <c r="CH115">
        <v>0</v>
      </c>
      <c r="CI115">
        <v>0</v>
      </c>
      <c r="CJ115">
        <v>0</v>
      </c>
    </row>
    <row r="116" spans="1:88" x14ac:dyDescent="0.45">
      <c r="A116">
        <v>187</v>
      </c>
      <c r="B116">
        <v>45811.549432870401</v>
      </c>
      <c r="C116">
        <v>45811.556863425903</v>
      </c>
      <c r="D116" t="str">
        <v>810704498@moe.bh</v>
      </c>
      <c r="E116" t="str">
        <v>ZAHRA ABDULNABI DAWOOD AHMED</v>
      </c>
      <c r="F116" t="str">
        <v>زهراء علي حسين علي</v>
      </c>
      <c r="G116" t="str">
        <v>قسم اللغة العربية</v>
      </c>
      <c r="H116" t="str">
        <v>2024-2025</v>
      </c>
      <c r="I116">
        <v>0</v>
      </c>
      <c r="J116" t="str">
        <v>الفصل الدراسي الأول</v>
      </c>
      <c r="K116" t="str">
        <v>زيارات القيادة الوسطى لجميع المعلمات</v>
      </c>
      <c r="L116">
        <v>0</v>
      </c>
      <c r="M116" t="str">
        <v>استمارة الزيارة الصفية</v>
      </c>
      <c r="N116" t="str">
        <v>الزيارة الأولى</v>
      </c>
      <c r="O116" t="str">
        <v>يتجاوز التوقعات بكثير</v>
      </c>
      <c r="P116" t="str">
        <v>يتجاوز التوقعات بكثير</v>
      </c>
      <c r="Q116" t="str">
        <v>يتجاوز التوقعات بكثير</v>
      </c>
      <c r="R116" t="str">
        <v>يتجاوز التوقعات</v>
      </c>
      <c r="S116" t="str">
        <v>يتجاوز التوقعات بكثير</v>
      </c>
      <c r="T116" t="str">
        <v>يتجاوز التوقعات بكثير</v>
      </c>
      <c r="U116" t="str">
        <v>يتجاوز التوقعات بكثير</v>
      </c>
      <c r="V116" t="str">
        <v>يتجاوز التوقعات بكثير</v>
      </c>
      <c r="W116" t="str">
        <v>يتجاوز التوقعات بكثير</v>
      </c>
      <c r="X116" t="str">
        <v>يتجاوز التوقعات بكثير</v>
      </c>
      <c r="Y116" t="str">
        <v>يتجاوز التوقعات بكثير</v>
      </c>
      <c r="Z116" t="str">
        <v>يتجاوز التوقعات</v>
      </c>
      <c r="AA116" t="str">
        <v>يتجاوز التوقعات</v>
      </c>
      <c r="AB116" t="str">
        <v>يتجاوز التوقعات</v>
      </c>
      <c r="AC116" t="str">
        <v>يتجاوز التوقعات بكثير</v>
      </c>
      <c r="AD116" t="str">
        <v>يتجاوز التوقعات بكثير</v>
      </c>
      <c r="AE116" t="str">
        <v>يتجاوز التوقعات بكثير</v>
      </c>
      <c r="AF116" t="str">
        <v>يتجاوز التوقعات بكثير</v>
      </c>
      <c r="AG116" t="str">
        <v>توظيف استراتيجيات تعليم و تعلم فاعلة .
تقديم إرشادات و تعليمات واضحة للموقف التعليمي .
توظيف أساليب تقويم متنوعة و الاستفادة منه .</v>
      </c>
      <c r="AH116" t="str">
        <v>استثمار الوقت بصورة أفضل .
تحقيق التوازن بين الهدف الأول و الثاني ، ولا يكون الهدف الأول على حساب الهدف الثاني . فقد استغرق الهدف الأول وقتا أطول .</v>
      </c>
      <c r="AI116">
        <v>0</v>
      </c>
      <c r="AJ116">
        <v>0</v>
      </c>
      <c r="AK116">
        <v>0</v>
      </c>
      <c r="AL116">
        <v>0</v>
      </c>
      <c r="AM116">
        <v>0</v>
      </c>
      <c r="AN116">
        <v>0</v>
      </c>
      <c r="AO116">
        <v>0</v>
      </c>
      <c r="AP116">
        <v>0</v>
      </c>
      <c r="AQ116">
        <v>0</v>
      </c>
      <c r="AR116">
        <v>0</v>
      </c>
      <c r="AS116">
        <v>0</v>
      </c>
      <c r="AT116">
        <v>0</v>
      </c>
      <c r="AU116">
        <v>0</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row>
    <row r="117" spans="1:88" x14ac:dyDescent="0.45">
      <c r="A117">
        <v>188</v>
      </c>
      <c r="B117">
        <v>45811.556203703702</v>
      </c>
      <c r="C117">
        <v>45811.558252314797</v>
      </c>
      <c r="D117" t="str">
        <v>810401037@moe.bh</v>
      </c>
      <c r="E117" t="str">
        <v>NAJAH AHMED ABDULHUSAIN MAITHAM</v>
      </c>
      <c r="F117" t="str">
        <v xml:space="preserve">سارة سعد أحمد الحاي </v>
      </c>
      <c r="G117" t="str">
        <v>قسم التربية الاسلامية</v>
      </c>
      <c r="H117" t="str">
        <v>2024-2025</v>
      </c>
      <c r="I117">
        <v>0</v>
      </c>
      <c r="J117" t="str">
        <v>الفصل الدراسي الأول</v>
      </c>
      <c r="K117" t="str">
        <v>زيارات القيادة الوسطى لجميع المعلمات</v>
      </c>
      <c r="L117">
        <v>0</v>
      </c>
      <c r="M117" t="str">
        <v>استمارة الزيارة الصفية</v>
      </c>
      <c r="N117" t="str">
        <v>الزيارة الثالثة</v>
      </c>
      <c r="O117" t="str">
        <v>يتجاوز التوقعات بكثير</v>
      </c>
      <c r="P117" t="str">
        <v>يتجاوز التوقعات بكثير</v>
      </c>
      <c r="Q117" t="str">
        <v>يتجاوز التوقعات بكثير</v>
      </c>
      <c r="R117" t="str">
        <v>يتجاوز التوقعات بكثير</v>
      </c>
      <c r="S117" t="str">
        <v>يتجاوز التوقعات بكثير</v>
      </c>
      <c r="T117" t="str">
        <v>يتجاوز التوقعات بكثير</v>
      </c>
      <c r="U117" t="str">
        <v>يتجاوز التوقعات بكثير</v>
      </c>
      <c r="V117" t="str">
        <v>يتجاوز التوقعات بكثير</v>
      </c>
      <c r="W117" t="str">
        <v>يتجاوز التوقعات بكثير</v>
      </c>
      <c r="X117" t="str">
        <v>يتجاوز التوقعات بكثير</v>
      </c>
      <c r="Y117" t="str">
        <v>يتجاوز التوقعات بكثير</v>
      </c>
      <c r="Z117" t="str">
        <v>يتجاوز التوقعات بكثير</v>
      </c>
      <c r="AA117" t="str">
        <v>يتجاوز التوقعات بكثير</v>
      </c>
      <c r="AB117" t="str">
        <v>يتجاوز التوقعات بكثير</v>
      </c>
      <c r="AC117" t="str">
        <v>يتجاوز التوقعات بكثير</v>
      </c>
      <c r="AD117" t="str">
        <v>يتجاوز التوقعات بكثير</v>
      </c>
      <c r="AE117" t="str">
        <v>يتجاوز التوقعات بكثير</v>
      </c>
      <c r="AF117" t="str">
        <v>يتجاوز التوقعات بكثير</v>
      </c>
      <c r="AG117" t="str">
        <v>الادارة الوقتية ممتازة - تسلسل الفكار والمعارف - إظهار الدعم الاكاديمي والتغذية الراجعة - تنوع الاستراتيجيات والتحفيز - توظيف التكنولوجيا بشكل ممتاز</v>
      </c>
      <c r="AH117" t="str">
        <v>-</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row>
    <row r="118" spans="1:88" x14ac:dyDescent="0.45">
      <c r="A118">
        <v>189</v>
      </c>
      <c r="B118">
        <v>45811.556388888901</v>
      </c>
      <c r="C118">
        <v>45811.558333333298</v>
      </c>
      <c r="D118" t="str">
        <v>770905951@moe.bh</v>
      </c>
      <c r="E118" t="str">
        <v>TAHANI AHMED MAKI ALJANI</v>
      </c>
      <c r="F118" t="str">
        <v>زهراء رضي حبيب عبدالرضا</v>
      </c>
      <c r="G118" t="str">
        <v>قسم اللغة العربية</v>
      </c>
      <c r="H118" t="str">
        <v>2024-2025</v>
      </c>
      <c r="I118">
        <v>0</v>
      </c>
      <c r="J118" t="str">
        <v>الفصل الدراسي الأول</v>
      </c>
      <c r="K118" t="str">
        <v>زيارات القيادة العليا للقيادة الوسطى</v>
      </c>
      <c r="L118">
        <v>0</v>
      </c>
      <c r="M118">
        <v>0</v>
      </c>
      <c r="N118" t="str">
        <v>الزيارة الثالثة</v>
      </c>
      <c r="O118" t="str">
        <v>يتجاوز التوقعات بكثير</v>
      </c>
      <c r="P118" t="str">
        <v>يتجاوز التوقعات بكثير</v>
      </c>
      <c r="Q118" t="str">
        <v>يتجاوز التوقعات بكثير</v>
      </c>
      <c r="R118" t="str">
        <v>يتجاوز التوقعات بكثير</v>
      </c>
      <c r="S118" t="str">
        <v>يتجاوز التوقعات بكثير</v>
      </c>
      <c r="T118" t="str">
        <v>يتجاوز التوقعات بكثير</v>
      </c>
      <c r="U118" t="str">
        <v>يتجاوز التوقعات بكثير</v>
      </c>
      <c r="V118" t="str">
        <v>يتجاوز التوقعات بكثير</v>
      </c>
      <c r="W118" t="str">
        <v>يتجاوز التوقعات بكثير</v>
      </c>
      <c r="X118" t="str">
        <v>يتجاوز التوقعات بكثير</v>
      </c>
      <c r="Y118" t="str">
        <v>يتجاوز التوقعات بكثير</v>
      </c>
      <c r="Z118" t="str">
        <v>يتجاوز التوقعات بكثير</v>
      </c>
      <c r="AA118" t="str">
        <v>يتجاوز التوقعات بكثير</v>
      </c>
      <c r="AB118" t="str">
        <v>يتجاوز التوقعات بكثير</v>
      </c>
      <c r="AC118" t="str">
        <v>يتجاوز التوقعات بكثير</v>
      </c>
      <c r="AD118" t="str">
        <v>يتجاوز التوقعات بكثير</v>
      </c>
      <c r="AE118" t="str">
        <v>يتجاوز التوقعات بكثير</v>
      </c>
      <c r="AF118" t="str">
        <v>يتجاوز التوقعات بكثير</v>
      </c>
      <c r="AG118" t="str">
        <v xml:space="preserve">تنويع الاستراتيجيات الفاعلة المبتكرة/ تقديم دعم أكاديمي متنوع يخدم جميع فئات الطالبات/ التحفيز الفاعل طوال الموقف التعليمي </v>
      </c>
      <c r="AH118" t="str">
        <v>—-</v>
      </c>
      <c r="AI118">
        <v>0</v>
      </c>
      <c r="AJ118">
        <v>0</v>
      </c>
      <c r="AK118">
        <v>0</v>
      </c>
      <c r="AL118">
        <v>0</v>
      </c>
      <c r="AM118">
        <v>0</v>
      </c>
      <c r="AN118">
        <v>0</v>
      </c>
      <c r="AO118">
        <v>0</v>
      </c>
      <c r="AP118">
        <v>0</v>
      </c>
      <c r="AQ118">
        <v>0</v>
      </c>
      <c r="AR118">
        <v>0</v>
      </c>
      <c r="AS118">
        <v>0</v>
      </c>
      <c r="AT118">
        <v>0</v>
      </c>
      <c r="AU118">
        <v>0</v>
      </c>
      <c r="AV118">
        <v>0</v>
      </c>
      <c r="AW118">
        <v>0</v>
      </c>
      <c r="AX118">
        <v>0</v>
      </c>
      <c r="AY118">
        <v>0</v>
      </c>
      <c r="AZ118">
        <v>0</v>
      </c>
      <c r="BA118">
        <v>0</v>
      </c>
      <c r="BB118">
        <v>0</v>
      </c>
      <c r="BC118">
        <v>0</v>
      </c>
      <c r="BD118">
        <v>0</v>
      </c>
      <c r="BE118">
        <v>0</v>
      </c>
      <c r="BF118">
        <v>0</v>
      </c>
      <c r="BG118">
        <v>0</v>
      </c>
      <c r="BH118">
        <v>0</v>
      </c>
      <c r="BI118">
        <v>0</v>
      </c>
      <c r="BJ118">
        <v>0</v>
      </c>
      <c r="BK118">
        <v>0</v>
      </c>
      <c r="BL118">
        <v>0</v>
      </c>
      <c r="BM118">
        <v>0</v>
      </c>
      <c r="BN118">
        <v>0</v>
      </c>
      <c r="BO118">
        <v>0</v>
      </c>
      <c r="BP118">
        <v>0</v>
      </c>
      <c r="BQ118">
        <v>0</v>
      </c>
      <c r="BR118">
        <v>0</v>
      </c>
      <c r="BS118">
        <v>0</v>
      </c>
      <c r="BT118">
        <v>0</v>
      </c>
      <c r="BU118">
        <v>0</v>
      </c>
      <c r="BV118">
        <v>0</v>
      </c>
      <c r="BW118">
        <v>0</v>
      </c>
      <c r="BX118">
        <v>0</v>
      </c>
      <c r="BY118">
        <v>0</v>
      </c>
      <c r="BZ118">
        <v>0</v>
      </c>
      <c r="CA118">
        <v>0</v>
      </c>
      <c r="CB118">
        <v>0</v>
      </c>
      <c r="CC118">
        <v>0</v>
      </c>
      <c r="CD118">
        <v>0</v>
      </c>
      <c r="CE118">
        <v>0</v>
      </c>
      <c r="CF118">
        <v>0</v>
      </c>
      <c r="CG118">
        <v>0</v>
      </c>
      <c r="CH118">
        <v>0</v>
      </c>
      <c r="CI118">
        <v>0</v>
      </c>
      <c r="CJ118">
        <v>0</v>
      </c>
    </row>
    <row r="119" spans="1:88" x14ac:dyDescent="0.45">
      <c r="A119">
        <v>191</v>
      </c>
      <c r="B119">
        <v>45811.556944444397</v>
      </c>
      <c r="C119">
        <v>45811.560277777797</v>
      </c>
      <c r="D119" t="str">
        <v>810704498@moe.bh</v>
      </c>
      <c r="E119" t="str">
        <v>ZAHRA ABDULNABI DAWOOD AHMED</v>
      </c>
      <c r="F119" t="str">
        <v>زهراء علي حسين علي</v>
      </c>
      <c r="G119" t="str">
        <v>قسم اللغة العربية</v>
      </c>
      <c r="H119" t="str">
        <v>2024-2025</v>
      </c>
      <c r="I119">
        <v>0</v>
      </c>
      <c r="J119" t="str">
        <v>الفصل الدراسي الأول</v>
      </c>
      <c r="K119" t="str">
        <v>زيارات القيادة الوسطى لجميع المعلمات</v>
      </c>
      <c r="L119">
        <v>0</v>
      </c>
      <c r="M119" t="str">
        <v>استمارة الزيارة الصفية</v>
      </c>
      <c r="N119" t="str">
        <v>الزيارة الثانية</v>
      </c>
      <c r="O119" t="str">
        <v>يتجاوز التوقعات بكثير</v>
      </c>
      <c r="P119" t="str">
        <v>يتجاوز التوقعات بكثير</v>
      </c>
      <c r="Q119" t="str">
        <v>يتجاوز التوقعات بكثير</v>
      </c>
      <c r="R119" t="str">
        <v>يتجاوز التوقعات بكثير</v>
      </c>
      <c r="S119" t="str">
        <v>يتجاوز التوقعات</v>
      </c>
      <c r="T119" t="str">
        <v>يتجاوز التوقعات بكثير</v>
      </c>
      <c r="U119" t="str">
        <v>يتجاوز التوقعات بكثير</v>
      </c>
      <c r="V119" t="str">
        <v>يتجاوز التوقعات بكثير</v>
      </c>
      <c r="W119" t="str">
        <v>يتجاوز التوقعات بكثير</v>
      </c>
      <c r="X119" t="str">
        <v>يتجاوز التوقعات بكثير</v>
      </c>
      <c r="Y119" t="str">
        <v>يتجاوز التوقعات</v>
      </c>
      <c r="Z119" t="str">
        <v>يتجاوز التوقعات</v>
      </c>
      <c r="AA119" t="str">
        <v>يتجاوز التوقعات بكثير</v>
      </c>
      <c r="AB119" t="str">
        <v>يتجاوز التوقعات بكثير</v>
      </c>
      <c r="AC119" t="str">
        <v>يتجاوز التوقعات بكثير</v>
      </c>
      <c r="AD119" t="str">
        <v>يتجاوز التوقعات بكثير</v>
      </c>
      <c r="AE119" t="str">
        <v>يتجاوز التوقعات بكثير</v>
      </c>
      <c r="AF119" t="str">
        <v>يتجاوز التوقعات بكثير</v>
      </c>
      <c r="AG119" t="str">
        <v>إدارة الموقف بصورة منظمة .
متمكنة من المادة العلمية .
تقديم الدعم لجميع فئات الطالبات .
توظيف أساليب متنوعة في التقويم و الاستفادة من نتائجه.</v>
      </c>
      <c r="AH119" t="str">
        <v>توظيف المصادر و الموارد و التكنلوجيا بصورة أفضل .
التنويع في التحفيز و رفع دافعية المتعلمين.</v>
      </c>
      <c r="AI119">
        <v>0</v>
      </c>
      <c r="AJ119">
        <v>0</v>
      </c>
      <c r="AK119">
        <v>0</v>
      </c>
      <c r="AL119">
        <v>0</v>
      </c>
      <c r="AM119">
        <v>0</v>
      </c>
      <c r="AN119">
        <v>0</v>
      </c>
      <c r="AO119">
        <v>0</v>
      </c>
      <c r="AP119">
        <v>0</v>
      </c>
      <c r="AQ119">
        <v>0</v>
      </c>
      <c r="AR119">
        <v>0</v>
      </c>
      <c r="AS119">
        <v>0</v>
      </c>
      <c r="AT119">
        <v>0</v>
      </c>
      <c r="AU119">
        <v>0</v>
      </c>
      <c r="AV119">
        <v>0</v>
      </c>
      <c r="AW119">
        <v>0</v>
      </c>
      <c r="AX119">
        <v>0</v>
      </c>
      <c r="AY119">
        <v>0</v>
      </c>
      <c r="AZ119">
        <v>0</v>
      </c>
      <c r="BA119">
        <v>0</v>
      </c>
      <c r="BB119">
        <v>0</v>
      </c>
      <c r="BC119">
        <v>0</v>
      </c>
      <c r="BD119">
        <v>0</v>
      </c>
      <c r="BE119">
        <v>0</v>
      </c>
      <c r="BF119">
        <v>0</v>
      </c>
      <c r="BG119">
        <v>0</v>
      </c>
      <c r="BH119">
        <v>0</v>
      </c>
      <c r="BI119">
        <v>0</v>
      </c>
      <c r="BJ119">
        <v>0</v>
      </c>
      <c r="BK119">
        <v>0</v>
      </c>
      <c r="BL119">
        <v>0</v>
      </c>
      <c r="BM119">
        <v>0</v>
      </c>
      <c r="BN119">
        <v>0</v>
      </c>
      <c r="BO119">
        <v>0</v>
      </c>
      <c r="BP119">
        <v>0</v>
      </c>
      <c r="BQ119">
        <v>0</v>
      </c>
      <c r="BR119">
        <v>0</v>
      </c>
      <c r="BS119">
        <v>0</v>
      </c>
      <c r="BT119">
        <v>0</v>
      </c>
      <c r="BU119">
        <v>0</v>
      </c>
      <c r="BV119">
        <v>0</v>
      </c>
      <c r="BW119">
        <v>0</v>
      </c>
      <c r="BX119">
        <v>0</v>
      </c>
      <c r="BY119">
        <v>0</v>
      </c>
      <c r="BZ119">
        <v>0</v>
      </c>
      <c r="CA119">
        <v>0</v>
      </c>
      <c r="CB119">
        <v>0</v>
      </c>
      <c r="CC119">
        <v>0</v>
      </c>
      <c r="CD119">
        <v>0</v>
      </c>
      <c r="CE119">
        <v>0</v>
      </c>
      <c r="CF119">
        <v>0</v>
      </c>
      <c r="CG119">
        <v>0</v>
      </c>
      <c r="CH119">
        <v>0</v>
      </c>
      <c r="CI119">
        <v>0</v>
      </c>
      <c r="CJ119">
        <v>0</v>
      </c>
    </row>
    <row r="120" spans="1:88" x14ac:dyDescent="0.45">
      <c r="A120">
        <v>192</v>
      </c>
      <c r="B120">
        <v>45811.558275463001</v>
      </c>
      <c r="C120">
        <v>45811.5608796296</v>
      </c>
      <c r="D120" t="str">
        <v>810401037@moe.bh</v>
      </c>
      <c r="E120" t="str">
        <v>NAJAH AHMED ABDULHUSAIN MAITHAM</v>
      </c>
      <c r="F120" t="str">
        <v>عبير فارس موسى القضاة</v>
      </c>
      <c r="G120" t="str">
        <v>قسم التربية الاسلامية</v>
      </c>
      <c r="H120" t="str">
        <v>2024-2025</v>
      </c>
      <c r="I120">
        <v>0</v>
      </c>
      <c r="J120" t="str">
        <v>الفصل الدراسي الأول</v>
      </c>
      <c r="K120" t="str">
        <v>زيارات القيادة الوسطى لجميع المعلمات</v>
      </c>
      <c r="L120">
        <v>0</v>
      </c>
      <c r="M120" t="str">
        <v>استمارة الزيارة الصفية</v>
      </c>
      <c r="N120" t="str">
        <v>الزيارة الأولى</v>
      </c>
      <c r="O120" t="str">
        <v>يتجاوز التوقعات بكثير</v>
      </c>
      <c r="P120" t="str">
        <v>يتجاوز التوقعات بكثير</v>
      </c>
      <c r="Q120" t="str">
        <v>يتجاوز التوقعات بكثير</v>
      </c>
      <c r="R120" t="str">
        <v>يتجاوز التوقعات بكثير</v>
      </c>
      <c r="S120" t="str">
        <v>يتجاوز التوقعات بكثير</v>
      </c>
      <c r="T120" t="str">
        <v>يتجاوز التوقعات بكثير</v>
      </c>
      <c r="U120" t="str">
        <v>يتجاوز التوقعات بكثير</v>
      </c>
      <c r="V120" t="str">
        <v>يتجاوز التوقعات بكثير</v>
      </c>
      <c r="W120" t="str">
        <v>يتجاوز التوقعات بكثير</v>
      </c>
      <c r="X120" t="str">
        <v>يتجاوز التوقعات بكثير</v>
      </c>
      <c r="Y120" t="str">
        <v>يتجاوز التوقعات بكثير</v>
      </c>
      <c r="Z120" t="str">
        <v>يتجاوز التوقعات بكثير</v>
      </c>
      <c r="AA120" t="str">
        <v>يتجاوز التوقعات بكثير</v>
      </c>
      <c r="AB120" t="str">
        <v>يتجاوز التوقعات بكثير</v>
      </c>
      <c r="AC120" t="str">
        <v>يتجاوز التوقعات بكثير</v>
      </c>
      <c r="AD120" t="str">
        <v>يتجاوز التوقعات بكثير</v>
      </c>
      <c r="AE120" t="str">
        <v>يتجاوز التوقعات بكثير</v>
      </c>
      <c r="AF120" t="str">
        <v>يتجاوز التوقعات بكثير</v>
      </c>
      <c r="AG120" t="str">
        <v xml:space="preserve">تسلسل الافكار والمعارف -توظيف التكنولوجيافي الموقف التعليمي - استخدام استراتيجيات متنوعة - الاستفادة من الانجاز الاكاديمي وعمل تغذية راجعة للطالبات - الادارة الوقتية ممتازة </v>
      </c>
      <c r="AH120" t="str">
        <v>-</v>
      </c>
      <c r="AI120">
        <v>0</v>
      </c>
      <c r="AJ120">
        <v>0</v>
      </c>
      <c r="AK120">
        <v>0</v>
      </c>
      <c r="AL120">
        <v>0</v>
      </c>
      <c r="AM120">
        <v>0</v>
      </c>
      <c r="AN120">
        <v>0</v>
      </c>
      <c r="AO120">
        <v>0</v>
      </c>
      <c r="AP120">
        <v>0</v>
      </c>
      <c r="AQ120">
        <v>0</v>
      </c>
      <c r="AR120">
        <v>0</v>
      </c>
      <c r="AS120">
        <v>0</v>
      </c>
      <c r="AT120">
        <v>0</v>
      </c>
      <c r="AU120">
        <v>0</v>
      </c>
      <c r="AV120">
        <v>0</v>
      </c>
      <c r="AW120">
        <v>0</v>
      </c>
      <c r="AX120">
        <v>0</v>
      </c>
      <c r="AY120">
        <v>0</v>
      </c>
      <c r="AZ120">
        <v>0</v>
      </c>
      <c r="BA120">
        <v>0</v>
      </c>
      <c r="BB120">
        <v>0</v>
      </c>
      <c r="BC120">
        <v>0</v>
      </c>
      <c r="BD120">
        <v>0</v>
      </c>
      <c r="BE120">
        <v>0</v>
      </c>
      <c r="BF120">
        <v>0</v>
      </c>
      <c r="BG120">
        <v>0</v>
      </c>
      <c r="BH120">
        <v>0</v>
      </c>
      <c r="BI120">
        <v>0</v>
      </c>
      <c r="BJ120">
        <v>0</v>
      </c>
      <c r="BK120">
        <v>0</v>
      </c>
      <c r="BL120">
        <v>0</v>
      </c>
      <c r="BM120">
        <v>0</v>
      </c>
      <c r="BN120">
        <v>0</v>
      </c>
      <c r="BO120">
        <v>0</v>
      </c>
      <c r="BP120">
        <v>0</v>
      </c>
      <c r="BQ120">
        <v>0</v>
      </c>
      <c r="BR120">
        <v>0</v>
      </c>
      <c r="BS120">
        <v>0</v>
      </c>
      <c r="BT120">
        <v>0</v>
      </c>
      <c r="BU120">
        <v>0</v>
      </c>
      <c r="BV120">
        <v>0</v>
      </c>
      <c r="BW120">
        <v>0</v>
      </c>
      <c r="BX120">
        <v>0</v>
      </c>
      <c r="BY120">
        <v>0</v>
      </c>
      <c r="BZ120">
        <v>0</v>
      </c>
      <c r="CA120">
        <v>0</v>
      </c>
      <c r="CB120">
        <v>0</v>
      </c>
      <c r="CC120">
        <v>0</v>
      </c>
      <c r="CD120">
        <v>0</v>
      </c>
      <c r="CE120">
        <v>0</v>
      </c>
      <c r="CF120">
        <v>0</v>
      </c>
      <c r="CG120">
        <v>0</v>
      </c>
      <c r="CH120">
        <v>0</v>
      </c>
      <c r="CI120">
        <v>0</v>
      </c>
      <c r="CJ120">
        <v>0</v>
      </c>
    </row>
    <row r="121" spans="1:88" x14ac:dyDescent="0.45">
      <c r="A121">
        <v>194</v>
      </c>
      <c r="B121">
        <v>45811.558854166702</v>
      </c>
      <c r="C121">
        <v>45811.563032407401</v>
      </c>
      <c r="D121" t="str">
        <v>770905951@moe.bh</v>
      </c>
      <c r="E121" t="str">
        <v>TAHANI AHMED MAKI ALJANI</v>
      </c>
      <c r="F121" t="str">
        <v>زهرة عبدالنبي داوود</v>
      </c>
      <c r="G121" t="str">
        <v>قسم اللغة العربية</v>
      </c>
      <c r="H121" t="str">
        <v>2024-2025</v>
      </c>
      <c r="I121">
        <v>0</v>
      </c>
      <c r="J121" t="str">
        <v>الفصل الدراسي الأول</v>
      </c>
      <c r="K121" t="str">
        <v>زيارات القيادة الوسطى لجميع المعلمات</v>
      </c>
      <c r="L121">
        <v>0</v>
      </c>
      <c r="M121" t="str">
        <v>استمارة الزيارة الصفية</v>
      </c>
      <c r="N121" t="str">
        <v>الزيارة الأولى</v>
      </c>
      <c r="O121" t="str">
        <v>يتجاوز التوقعات بكثير</v>
      </c>
      <c r="P121" t="str">
        <v>يتجاوز التوقعات بكثير</v>
      </c>
      <c r="Q121" t="str">
        <v>يتجاوز التوقعات بكثير</v>
      </c>
      <c r="R121" t="str">
        <v>يتجاوز التوقعات</v>
      </c>
      <c r="S121" t="str">
        <v>يتجاوز التوقعات</v>
      </c>
      <c r="T121" t="str">
        <v>يتجاوز التوقعات بكثير</v>
      </c>
      <c r="U121" t="str">
        <v>يتجاوز التوقعات بكثير</v>
      </c>
      <c r="V121" t="str">
        <v>يتجاوز التوقعات بكثير</v>
      </c>
      <c r="W121" t="str">
        <v>يتجاوز التوقعات بكثير</v>
      </c>
      <c r="X121" t="str">
        <v>يتجاوز التوقعات بكثير</v>
      </c>
      <c r="Y121" t="str">
        <v>يتجاوز التوقعات بكثير</v>
      </c>
      <c r="Z121" t="str">
        <v>يتجاوز التوقعات</v>
      </c>
      <c r="AA121" t="str">
        <v>يتجاوز التوقعات بكثير</v>
      </c>
      <c r="AB121" t="str">
        <v>يتجاوز التوقعات بكثير</v>
      </c>
      <c r="AC121" t="str">
        <v>يتجاوز التوقعات بكثير</v>
      </c>
      <c r="AD121" t="str">
        <v>يتجاوز التوقعات بكثير</v>
      </c>
      <c r="AE121" t="str">
        <v>يتجاوز التوقعات بكثير</v>
      </c>
      <c r="AF121" t="str">
        <v>يتجاوز التوقعات بكثير</v>
      </c>
      <c r="AG121" t="str">
        <v>تقديم إرشادات وتعليمات واضحة للدرس/ تعزيز الدرس بالأمثلة والتطبيقات مع الربط المنطقي بالمواقف الحياتية/ تقديم الدعم والمساندة لجميع الطالبات على اختلاف فئاتهن</v>
      </c>
      <c r="AH121" t="str">
        <v>استثمار الوقت بطريقة أفضل/ التنويع في التحفيز/ تشجيع الطالبات على تنمية مهاراتهن التكنولوجية والإنتاج الرقمي</v>
      </c>
      <c r="AI121">
        <v>0</v>
      </c>
      <c r="AJ121">
        <v>0</v>
      </c>
      <c r="AK121">
        <v>0</v>
      </c>
      <c r="AL121">
        <v>0</v>
      </c>
      <c r="AM121">
        <v>0</v>
      </c>
      <c r="AN121">
        <v>0</v>
      </c>
      <c r="AO121">
        <v>0</v>
      </c>
      <c r="AP121">
        <v>0</v>
      </c>
      <c r="AQ121">
        <v>0</v>
      </c>
      <c r="AR121">
        <v>0</v>
      </c>
      <c r="AS121">
        <v>0</v>
      </c>
      <c r="AT121">
        <v>0</v>
      </c>
      <c r="AU121">
        <v>0</v>
      </c>
      <c r="AV121">
        <v>0</v>
      </c>
      <c r="AW121">
        <v>0</v>
      </c>
      <c r="AX121">
        <v>0</v>
      </c>
      <c r="AY121">
        <v>0</v>
      </c>
      <c r="AZ121">
        <v>0</v>
      </c>
      <c r="BA121">
        <v>0</v>
      </c>
      <c r="BB121">
        <v>0</v>
      </c>
      <c r="BC121">
        <v>0</v>
      </c>
      <c r="BD121">
        <v>0</v>
      </c>
      <c r="BE121">
        <v>0</v>
      </c>
      <c r="BF121">
        <v>0</v>
      </c>
      <c r="BG121">
        <v>0</v>
      </c>
      <c r="BH121">
        <v>0</v>
      </c>
      <c r="BI121">
        <v>0</v>
      </c>
      <c r="BJ121">
        <v>0</v>
      </c>
      <c r="BK121">
        <v>0</v>
      </c>
      <c r="BL121">
        <v>0</v>
      </c>
      <c r="BM121">
        <v>0</v>
      </c>
      <c r="BN121">
        <v>0</v>
      </c>
      <c r="BO121">
        <v>0</v>
      </c>
      <c r="BP121">
        <v>0</v>
      </c>
      <c r="BQ121">
        <v>0</v>
      </c>
      <c r="BR121">
        <v>0</v>
      </c>
      <c r="BS121">
        <v>0</v>
      </c>
      <c r="BT121">
        <v>0</v>
      </c>
      <c r="BU121">
        <v>0</v>
      </c>
      <c r="BV121">
        <v>0</v>
      </c>
      <c r="BW121">
        <v>0</v>
      </c>
      <c r="BX121">
        <v>0</v>
      </c>
      <c r="BY121">
        <v>0</v>
      </c>
      <c r="BZ121">
        <v>0</v>
      </c>
      <c r="CA121">
        <v>0</v>
      </c>
      <c r="CB121">
        <v>0</v>
      </c>
      <c r="CC121">
        <v>0</v>
      </c>
      <c r="CD121">
        <v>0</v>
      </c>
      <c r="CE121">
        <v>0</v>
      </c>
      <c r="CF121">
        <v>0</v>
      </c>
      <c r="CG121">
        <v>0</v>
      </c>
      <c r="CH121">
        <v>0</v>
      </c>
      <c r="CI121">
        <v>0</v>
      </c>
      <c r="CJ121">
        <v>0</v>
      </c>
    </row>
    <row r="122" spans="1:88" x14ac:dyDescent="0.45">
      <c r="A122">
        <v>195</v>
      </c>
      <c r="B122">
        <v>45811.560902777797</v>
      </c>
      <c r="C122">
        <v>45811.563449074099</v>
      </c>
      <c r="D122" t="str">
        <v>810401037@moe.bh</v>
      </c>
      <c r="E122" t="str">
        <v>NAJAH AHMED ABDULHUSAIN MAITHAM</v>
      </c>
      <c r="F122" t="str">
        <v>عبير فارس موسى القضاة</v>
      </c>
      <c r="G122" t="str">
        <v>قسم التربية الاسلامية</v>
      </c>
      <c r="H122" t="str">
        <v>2024-2025</v>
      </c>
      <c r="I122">
        <v>0</v>
      </c>
      <c r="J122" t="str">
        <v>الفصل الدراسي الأول</v>
      </c>
      <c r="K122" t="str">
        <v>زيارات القيادة الوسطى لجميع المعلمات</v>
      </c>
      <c r="L122">
        <v>0</v>
      </c>
      <c r="M122" t="str">
        <v>استمارة الزيارة الصفية</v>
      </c>
      <c r="N122" t="str">
        <v>الزيارة الثانية</v>
      </c>
      <c r="O122" t="str">
        <v>يتجاوز التوقعات بكثير</v>
      </c>
      <c r="P122" t="str">
        <v>يتجاوز التوقعات بكثير</v>
      </c>
      <c r="Q122" t="str">
        <v>يتجاوز التوقعات بكثير</v>
      </c>
      <c r="R122" t="str">
        <v>يتجاوز التوقعات بكثير</v>
      </c>
      <c r="S122" t="str">
        <v>يتجاوز التوقعات بكثير</v>
      </c>
      <c r="T122" t="str">
        <v>يتجاوز التوقعات بكثير</v>
      </c>
      <c r="U122" t="str">
        <v>يتجاوز التوقعات بكثير</v>
      </c>
      <c r="V122" t="str">
        <v>يتجاوز التوقعات بكثير</v>
      </c>
      <c r="W122" t="str">
        <v>يتجاوز التوقعات بكثير</v>
      </c>
      <c r="X122" t="str">
        <v>يتجاوز التوقعات بكثير</v>
      </c>
      <c r="Y122" t="str">
        <v>يتجاوز التوقعات بكثير</v>
      </c>
      <c r="Z122" t="str">
        <v>يتجاوز التوقعات بكثير</v>
      </c>
      <c r="AA122" t="str">
        <v>يتجاوز التوقعات بكثير</v>
      </c>
      <c r="AB122" t="str">
        <v>يتجاوز التوقعات بكثير</v>
      </c>
      <c r="AC122" t="str">
        <v>يتجاوز التوقعات بكثير</v>
      </c>
      <c r="AD122" t="str">
        <v>يتجاوز التوقعات بكثير</v>
      </c>
      <c r="AE122" t="str">
        <v>يتجاوز التوقعات بكثير</v>
      </c>
      <c r="AF122" t="str">
        <v>يتجاوز التوقعات بكثير</v>
      </c>
      <c r="AG122" t="str">
        <v>الانجاز الاكاديمي واضح في الحصة - تم تحقيق الاهداف من خلال التقييم - وعمل تغذية راجعة للطالبات - تنوع الاستراتيجيات والتحفيز للطالبات - تفاعل الطالبات جميل في الحصة سواء في حل الانشطة والمشاركة في الموقف التعليمي .</v>
      </c>
      <c r="AH122" t="str">
        <v>0</v>
      </c>
      <c r="AI122">
        <v>0</v>
      </c>
      <c r="AJ122">
        <v>0</v>
      </c>
      <c r="AK122">
        <v>0</v>
      </c>
      <c r="AL122">
        <v>0</v>
      </c>
      <c r="AM122">
        <v>0</v>
      </c>
      <c r="AN122">
        <v>0</v>
      </c>
      <c r="AO122">
        <v>0</v>
      </c>
      <c r="AP122">
        <v>0</v>
      </c>
      <c r="AQ122">
        <v>0</v>
      </c>
      <c r="AR122">
        <v>0</v>
      </c>
      <c r="AS122">
        <v>0</v>
      </c>
      <c r="AT122">
        <v>0</v>
      </c>
      <c r="AU122">
        <v>0</v>
      </c>
      <c r="AV122">
        <v>0</v>
      </c>
      <c r="AW122">
        <v>0</v>
      </c>
      <c r="AX122">
        <v>0</v>
      </c>
      <c r="AY122">
        <v>0</v>
      </c>
      <c r="AZ122">
        <v>0</v>
      </c>
      <c r="BA122">
        <v>0</v>
      </c>
      <c r="BB122">
        <v>0</v>
      </c>
      <c r="BC122">
        <v>0</v>
      </c>
      <c r="BD122">
        <v>0</v>
      </c>
      <c r="BE122">
        <v>0</v>
      </c>
      <c r="BF122">
        <v>0</v>
      </c>
      <c r="BG122">
        <v>0</v>
      </c>
      <c r="BH122">
        <v>0</v>
      </c>
      <c r="BI122">
        <v>0</v>
      </c>
      <c r="BJ122">
        <v>0</v>
      </c>
      <c r="BK122">
        <v>0</v>
      </c>
      <c r="BL122">
        <v>0</v>
      </c>
      <c r="BM122">
        <v>0</v>
      </c>
      <c r="BN122">
        <v>0</v>
      </c>
      <c r="BO122">
        <v>0</v>
      </c>
      <c r="BP122">
        <v>0</v>
      </c>
      <c r="BQ122">
        <v>0</v>
      </c>
      <c r="BR122">
        <v>0</v>
      </c>
      <c r="BS122">
        <v>0</v>
      </c>
      <c r="BT122">
        <v>0</v>
      </c>
      <c r="BU122">
        <v>0</v>
      </c>
      <c r="BV122">
        <v>0</v>
      </c>
      <c r="BW122">
        <v>0</v>
      </c>
      <c r="BX122">
        <v>0</v>
      </c>
      <c r="BY122">
        <v>0</v>
      </c>
      <c r="BZ122">
        <v>0</v>
      </c>
      <c r="CA122">
        <v>0</v>
      </c>
      <c r="CB122">
        <v>0</v>
      </c>
      <c r="CC122">
        <v>0</v>
      </c>
      <c r="CD122">
        <v>0</v>
      </c>
      <c r="CE122">
        <v>0</v>
      </c>
      <c r="CF122">
        <v>0</v>
      </c>
      <c r="CG122">
        <v>0</v>
      </c>
      <c r="CH122">
        <v>0</v>
      </c>
      <c r="CI122">
        <v>0</v>
      </c>
      <c r="CJ122">
        <v>0</v>
      </c>
    </row>
    <row r="123" spans="1:88" x14ac:dyDescent="0.45">
      <c r="A123">
        <v>196</v>
      </c>
      <c r="B123">
        <v>45811.560358796298</v>
      </c>
      <c r="C123">
        <v>45811.563680555599</v>
      </c>
      <c r="D123" t="str">
        <v>810704498@moe.bh</v>
      </c>
      <c r="E123" t="str">
        <v>ZAHRA ABDULNABI DAWOOD AHMED</v>
      </c>
      <c r="F123" t="str">
        <v>زهراء علي حسين علي</v>
      </c>
      <c r="G123" t="str">
        <v>قسم اللغة العربية</v>
      </c>
      <c r="H123" t="str">
        <v>2024-2025</v>
      </c>
      <c r="I123">
        <v>0</v>
      </c>
      <c r="J123" t="str">
        <v>الفصل الدراسي الأول</v>
      </c>
      <c r="K123" t="str">
        <v>زيارات القيادة الوسطى لجميع المعلمات</v>
      </c>
      <c r="L123">
        <v>0</v>
      </c>
      <c r="M123" t="str">
        <v>استمارة الزيارة الصفية</v>
      </c>
      <c r="N123" t="str">
        <v>الزيارة الثالثة</v>
      </c>
      <c r="O123" t="str">
        <v>يتجاوز التوقعات بكثير</v>
      </c>
      <c r="P123" t="str">
        <v>يتجاوز التوقعات بكثير</v>
      </c>
      <c r="Q123" t="str">
        <v>يتجاوز التوقعات بكثير</v>
      </c>
      <c r="R123" t="str">
        <v>يتجاوز التوقعات بكثير</v>
      </c>
      <c r="S123" t="str">
        <v>يتجاوز التوقعات</v>
      </c>
      <c r="T123" t="str">
        <v>يتجاوز التوقعات بكثير</v>
      </c>
      <c r="U123" t="str">
        <v>يتجاوز التوقعات بكثير</v>
      </c>
      <c r="V123" t="str">
        <v>يتجاوز التوقعات بكثير</v>
      </c>
      <c r="W123" t="str">
        <v>يتجاوز التوقعات بكثير</v>
      </c>
      <c r="X123" t="str">
        <v>يتجاوز التوقعات بكثير</v>
      </c>
      <c r="Y123" t="str">
        <v>يتجاوز التوقعات</v>
      </c>
      <c r="Z123" t="str">
        <v>يتجاوز التوقعات</v>
      </c>
      <c r="AA123" t="str">
        <v>يتجاوز التوقعات بكثير</v>
      </c>
      <c r="AB123" t="str">
        <v>يتجاوز التوقعات بكثير</v>
      </c>
      <c r="AC123" t="str">
        <v>يتجاوز التوقعات بكثير</v>
      </c>
      <c r="AD123" t="str">
        <v>يتجاوز التوقعات بكثير</v>
      </c>
      <c r="AE123" t="str">
        <v>يتجاوز التوقعات بكثير</v>
      </c>
      <c r="AF123" t="str">
        <v>يتجاوز التوقعات بكثير</v>
      </c>
      <c r="AG123" t="str">
        <v xml:space="preserve">توظيف استراتيجيات تعليم و تعلم فاعلة .
استثمار الوقت بصورة فاعلة .
تعزيز الدرس بالأمثلة و التطبيقات المتنوعة.
</v>
      </c>
      <c r="AH123" t="str">
        <v>إثارة دافعية الطالبات و تحفيزهن بصورة أفضل .
تشجيع الطالبات على توظيف التكنلوجيا و تنمية مهاراتهن و إنتاج المحتوى الرقمي .</v>
      </c>
      <c r="AI123">
        <v>0</v>
      </c>
      <c r="AJ123">
        <v>0</v>
      </c>
      <c r="AK123">
        <v>0</v>
      </c>
      <c r="AL123">
        <v>0</v>
      </c>
      <c r="AM123">
        <v>0</v>
      </c>
      <c r="AN123">
        <v>0</v>
      </c>
      <c r="AO123">
        <v>0</v>
      </c>
      <c r="AP123">
        <v>0</v>
      </c>
      <c r="AQ123">
        <v>0</v>
      </c>
      <c r="AR123">
        <v>0</v>
      </c>
      <c r="AS123">
        <v>0</v>
      </c>
      <c r="AT123">
        <v>0</v>
      </c>
      <c r="AU123">
        <v>0</v>
      </c>
      <c r="AV123">
        <v>0</v>
      </c>
      <c r="AW123">
        <v>0</v>
      </c>
      <c r="AX123">
        <v>0</v>
      </c>
      <c r="AY123">
        <v>0</v>
      </c>
      <c r="AZ123">
        <v>0</v>
      </c>
      <c r="BA123">
        <v>0</v>
      </c>
      <c r="BB123">
        <v>0</v>
      </c>
      <c r="BC123">
        <v>0</v>
      </c>
      <c r="BD123">
        <v>0</v>
      </c>
      <c r="BE123">
        <v>0</v>
      </c>
      <c r="BF123">
        <v>0</v>
      </c>
      <c r="BG123">
        <v>0</v>
      </c>
      <c r="BH123">
        <v>0</v>
      </c>
      <c r="BI123">
        <v>0</v>
      </c>
      <c r="BJ123">
        <v>0</v>
      </c>
      <c r="BK123">
        <v>0</v>
      </c>
      <c r="BL123">
        <v>0</v>
      </c>
      <c r="BM123">
        <v>0</v>
      </c>
      <c r="BN123">
        <v>0</v>
      </c>
      <c r="BO123">
        <v>0</v>
      </c>
      <c r="BP123">
        <v>0</v>
      </c>
      <c r="BQ123">
        <v>0</v>
      </c>
      <c r="BR123">
        <v>0</v>
      </c>
      <c r="BS123">
        <v>0</v>
      </c>
      <c r="BT123">
        <v>0</v>
      </c>
      <c r="BU123">
        <v>0</v>
      </c>
      <c r="BV123">
        <v>0</v>
      </c>
      <c r="BW123">
        <v>0</v>
      </c>
      <c r="BX123">
        <v>0</v>
      </c>
      <c r="BY123">
        <v>0</v>
      </c>
      <c r="BZ123">
        <v>0</v>
      </c>
      <c r="CA123">
        <v>0</v>
      </c>
      <c r="CB123">
        <v>0</v>
      </c>
      <c r="CC123">
        <v>0</v>
      </c>
      <c r="CD123">
        <v>0</v>
      </c>
      <c r="CE123">
        <v>0</v>
      </c>
      <c r="CF123">
        <v>0</v>
      </c>
      <c r="CG123">
        <v>0</v>
      </c>
      <c r="CH123">
        <v>0</v>
      </c>
      <c r="CI123">
        <v>0</v>
      </c>
      <c r="CJ123">
        <v>0</v>
      </c>
    </row>
    <row r="124" spans="1:88" x14ac:dyDescent="0.45">
      <c r="A124">
        <v>198</v>
      </c>
      <c r="B124">
        <v>45811.563159722202</v>
      </c>
      <c r="C124">
        <v>45811.567638888897</v>
      </c>
      <c r="D124" t="str">
        <v>770905951@moe.bh</v>
      </c>
      <c r="E124" t="str">
        <v>TAHANI AHMED MAKI ALJANI</v>
      </c>
      <c r="F124" t="str">
        <v>زهرة عبدالنبي داوود</v>
      </c>
      <c r="G124" t="str">
        <v>قسم اللغة العربية</v>
      </c>
      <c r="H124" t="str">
        <v>2024-2025</v>
      </c>
      <c r="I124">
        <v>0</v>
      </c>
      <c r="J124" t="str">
        <v>الفصل الدراسي الأول</v>
      </c>
      <c r="K124" t="str">
        <v>زيارات القيادة الوسطى لجميع المعلمات</v>
      </c>
      <c r="L124">
        <v>0</v>
      </c>
      <c r="M124" t="str">
        <v>استمارة الزيارة الصفية</v>
      </c>
      <c r="N124" t="str">
        <v>الزيارة الثانية</v>
      </c>
      <c r="O124" t="str">
        <v>يتجاوز التوقعات بكثير</v>
      </c>
      <c r="P124" t="str">
        <v>يتجاوز التوقعات بكثير</v>
      </c>
      <c r="Q124" t="str">
        <v>يتجاوز التوقعات بكثير</v>
      </c>
      <c r="R124" t="str">
        <v>يتجاوز التوقعات بكثير</v>
      </c>
      <c r="S124" t="str">
        <v>يتجاوز التوقعات</v>
      </c>
      <c r="T124" t="str">
        <v>يتجاوز التوقعات بكثير</v>
      </c>
      <c r="U124" t="str">
        <v>يتجاوز التوقعات بكثير</v>
      </c>
      <c r="V124" t="str">
        <v>يتجاوز التوقعات بكثير</v>
      </c>
      <c r="W124" t="str">
        <v>يتجاوز التوقعات بكثير</v>
      </c>
      <c r="X124" t="str">
        <v>يتجاوز التوقعات بكثير</v>
      </c>
      <c r="Y124" t="str">
        <v>يتجاوز التوقعات</v>
      </c>
      <c r="Z124" t="str">
        <v>يتجاوز التوقعات</v>
      </c>
      <c r="AA124" t="str">
        <v>يتجاوز التوقعات بكثير</v>
      </c>
      <c r="AB124" t="str">
        <v>يتجاوز التوقعات بكثير</v>
      </c>
      <c r="AC124" t="str">
        <v>يتجاوز التوقعات بكثير</v>
      </c>
      <c r="AD124" t="str">
        <v>يتجاوز التوقعات بكثير</v>
      </c>
      <c r="AE124" t="str">
        <v>يتجاوز التوقعات بكثير</v>
      </c>
      <c r="AF124" t="str">
        <v>يتجاوز التوقعات بكثير</v>
      </c>
      <c r="AG124" t="str">
        <v>معلمة متمكنة من مادتها العلمية/ التنويع في أساليب التقويم والاستفادة من نتائجه/ مراعاة التمايز في الأنشطة المقدمة/ التواصل الإيجابي مع الطالبات</v>
      </c>
      <c r="AH124" t="str">
        <v xml:space="preserve">استثمار الطالبات المتميزات والموهوبات في المواقف التعليمية/ التنويع في التحفيز/ توظيف التكنلوجيا بصورة أكثر فاعلية وحث الطالبات على تنمية مهاراتهن التكنولوجية </v>
      </c>
      <c r="AI124">
        <v>0</v>
      </c>
      <c r="AJ124">
        <v>0</v>
      </c>
      <c r="AK124">
        <v>0</v>
      </c>
      <c r="AL124">
        <v>0</v>
      </c>
      <c r="AM124">
        <v>0</v>
      </c>
      <c r="AN124">
        <v>0</v>
      </c>
      <c r="AO124">
        <v>0</v>
      </c>
      <c r="AP124">
        <v>0</v>
      </c>
      <c r="AQ124">
        <v>0</v>
      </c>
      <c r="AR124">
        <v>0</v>
      </c>
      <c r="AS124">
        <v>0</v>
      </c>
      <c r="AT124">
        <v>0</v>
      </c>
      <c r="AU124">
        <v>0</v>
      </c>
      <c r="AV124">
        <v>0</v>
      </c>
      <c r="AW124">
        <v>0</v>
      </c>
      <c r="AX124">
        <v>0</v>
      </c>
      <c r="AY124">
        <v>0</v>
      </c>
      <c r="AZ124">
        <v>0</v>
      </c>
      <c r="BA124">
        <v>0</v>
      </c>
      <c r="BB124">
        <v>0</v>
      </c>
      <c r="BC124">
        <v>0</v>
      </c>
      <c r="BD124">
        <v>0</v>
      </c>
      <c r="BE124">
        <v>0</v>
      </c>
      <c r="BF124">
        <v>0</v>
      </c>
      <c r="BG124">
        <v>0</v>
      </c>
      <c r="BH124">
        <v>0</v>
      </c>
      <c r="BI124">
        <v>0</v>
      </c>
      <c r="BJ124">
        <v>0</v>
      </c>
      <c r="BK124">
        <v>0</v>
      </c>
      <c r="BL124">
        <v>0</v>
      </c>
      <c r="BM124">
        <v>0</v>
      </c>
      <c r="BN124">
        <v>0</v>
      </c>
      <c r="BO124">
        <v>0</v>
      </c>
      <c r="BP124">
        <v>0</v>
      </c>
      <c r="BQ124">
        <v>0</v>
      </c>
      <c r="BR124">
        <v>0</v>
      </c>
      <c r="BS124">
        <v>0</v>
      </c>
      <c r="BT124">
        <v>0</v>
      </c>
      <c r="BU124">
        <v>0</v>
      </c>
      <c r="BV124">
        <v>0</v>
      </c>
      <c r="BW124">
        <v>0</v>
      </c>
      <c r="BX124">
        <v>0</v>
      </c>
      <c r="BY124">
        <v>0</v>
      </c>
      <c r="BZ124">
        <v>0</v>
      </c>
      <c r="CA124">
        <v>0</v>
      </c>
      <c r="CB124">
        <v>0</v>
      </c>
      <c r="CC124">
        <v>0</v>
      </c>
      <c r="CD124">
        <v>0</v>
      </c>
      <c r="CE124">
        <v>0</v>
      </c>
      <c r="CF124">
        <v>0</v>
      </c>
      <c r="CG124">
        <v>0</v>
      </c>
      <c r="CH124">
        <v>0</v>
      </c>
      <c r="CI124">
        <v>0</v>
      </c>
      <c r="CJ124">
        <v>0</v>
      </c>
    </row>
    <row r="125" spans="1:88" x14ac:dyDescent="0.45">
      <c r="A125">
        <v>200</v>
      </c>
      <c r="B125">
        <v>45811.563784722202</v>
      </c>
      <c r="C125">
        <v>45811.569918981499</v>
      </c>
      <c r="D125" t="str">
        <v>810704498@moe.bh</v>
      </c>
      <c r="E125" t="str">
        <v>ZAHRA ABDULNABI DAWOOD AHMED</v>
      </c>
      <c r="F125" t="str">
        <v xml:space="preserve">زينب عباس عبدالله </v>
      </c>
      <c r="G125" t="str">
        <v>قسم اللغة العربية</v>
      </c>
      <c r="H125" t="str">
        <v>2024-2025</v>
      </c>
      <c r="I125">
        <v>0</v>
      </c>
      <c r="J125" t="str">
        <v>الفصل الدراسي الأول</v>
      </c>
      <c r="K125" t="str">
        <v>زيارات القيادة الوسطى لجميع المعلمات</v>
      </c>
      <c r="L125">
        <v>0</v>
      </c>
      <c r="M125" t="str">
        <v>استمارة الزيارة الصفية</v>
      </c>
      <c r="N125" t="str">
        <v>الزيارة الأولى</v>
      </c>
      <c r="O125" t="str">
        <v>يتجاوز التوقعات</v>
      </c>
      <c r="P125" t="str">
        <v>يفي بالتوقعات</v>
      </c>
      <c r="Q125" t="str">
        <v>يتجاوز التوقعات بكثير</v>
      </c>
      <c r="R125" t="str">
        <v>يتجاوز التوقعات</v>
      </c>
      <c r="S125" t="str">
        <v>يتجاوز التوقعات</v>
      </c>
      <c r="T125" t="str">
        <v>يتجاوز التوقعات</v>
      </c>
      <c r="U125" t="str">
        <v>يفي بالتوقعات</v>
      </c>
      <c r="V125" t="str">
        <v>يفي بالتوقعات</v>
      </c>
      <c r="W125" t="str">
        <v>يفي بالتوقعات</v>
      </c>
      <c r="X125" t="str">
        <v>يتجاوز التوقعات بكثير</v>
      </c>
      <c r="Y125" t="str">
        <v>يتجاوز التوقعات</v>
      </c>
      <c r="Z125" t="str">
        <v>يتجاوز التوقعات</v>
      </c>
      <c r="AA125" t="str">
        <v>يفي بالتوقعات</v>
      </c>
      <c r="AB125" t="str">
        <v>يفي بالتوقعات</v>
      </c>
      <c r="AC125" t="str">
        <v>يتجاوز التوقعات</v>
      </c>
      <c r="AD125" t="str">
        <v>يتجاوز التوقعات</v>
      </c>
      <c r="AE125" t="str">
        <v>يتجاوز التوقعات</v>
      </c>
      <c r="AF125" t="str">
        <v>يتجاوز التوقعات</v>
      </c>
      <c r="AG125" t="str">
        <v>تمتلك روح المبادرة و المحاولة للتقدم و تحقيق ماهو أفضل .
لديها القدرة على إعداد دروس ممتازة .
تقديم تعليمات و إرشادات واضحة للموقف التعليمي .</v>
      </c>
      <c r="AH125" t="str">
        <v>توظيف استراتيجياتتعليم و تعلم أكثر فاعلية .
توظيف التقويم و الاستفادة من نتائجه 
تشجيع الطالبات على تنمية مهاراتهن الرقمية .
الاستفادة من الطالبات المتميزات و الموهوبات في الموقف التعليمي.</v>
      </c>
      <c r="AI125">
        <v>0</v>
      </c>
      <c r="AJ125">
        <v>0</v>
      </c>
      <c r="AK125">
        <v>0</v>
      </c>
      <c r="AL125">
        <v>0</v>
      </c>
      <c r="AM125">
        <v>0</v>
      </c>
      <c r="AN125">
        <v>0</v>
      </c>
      <c r="AO125">
        <v>0</v>
      </c>
      <c r="AP125">
        <v>0</v>
      </c>
      <c r="AQ125">
        <v>0</v>
      </c>
      <c r="AR125">
        <v>0</v>
      </c>
      <c r="AS125">
        <v>0</v>
      </c>
      <c r="AT125">
        <v>0</v>
      </c>
      <c r="AU125">
        <v>0</v>
      </c>
      <c r="AV125">
        <v>0</v>
      </c>
      <c r="AW125">
        <v>0</v>
      </c>
      <c r="AX125">
        <v>0</v>
      </c>
      <c r="AY125">
        <v>0</v>
      </c>
      <c r="AZ125">
        <v>0</v>
      </c>
      <c r="BA125">
        <v>0</v>
      </c>
      <c r="BB125">
        <v>0</v>
      </c>
      <c r="BC125">
        <v>0</v>
      </c>
      <c r="BD125">
        <v>0</v>
      </c>
      <c r="BE125">
        <v>0</v>
      </c>
      <c r="BF125">
        <v>0</v>
      </c>
      <c r="BG125">
        <v>0</v>
      </c>
      <c r="BH125">
        <v>0</v>
      </c>
      <c r="BI125">
        <v>0</v>
      </c>
      <c r="BJ125">
        <v>0</v>
      </c>
      <c r="BK125">
        <v>0</v>
      </c>
      <c r="BL125">
        <v>0</v>
      </c>
      <c r="BM125">
        <v>0</v>
      </c>
      <c r="BN125">
        <v>0</v>
      </c>
      <c r="BO125">
        <v>0</v>
      </c>
      <c r="BP125">
        <v>0</v>
      </c>
      <c r="BQ125">
        <v>0</v>
      </c>
      <c r="BR125">
        <v>0</v>
      </c>
      <c r="BS125">
        <v>0</v>
      </c>
      <c r="BT125">
        <v>0</v>
      </c>
      <c r="BU125">
        <v>0</v>
      </c>
      <c r="BV125">
        <v>0</v>
      </c>
      <c r="BW125">
        <v>0</v>
      </c>
      <c r="BX125">
        <v>0</v>
      </c>
      <c r="BY125">
        <v>0</v>
      </c>
      <c r="BZ125">
        <v>0</v>
      </c>
      <c r="CA125">
        <v>0</v>
      </c>
      <c r="CB125">
        <v>0</v>
      </c>
      <c r="CC125">
        <v>0</v>
      </c>
      <c r="CD125">
        <v>0</v>
      </c>
      <c r="CE125">
        <v>0</v>
      </c>
      <c r="CF125">
        <v>0</v>
      </c>
      <c r="CG125">
        <v>0</v>
      </c>
      <c r="CH125">
        <v>0</v>
      </c>
      <c r="CI125">
        <v>0</v>
      </c>
      <c r="CJ125">
        <v>0</v>
      </c>
    </row>
    <row r="126" spans="1:88" x14ac:dyDescent="0.45">
      <c r="A126">
        <v>201</v>
      </c>
      <c r="B126">
        <v>45811.5680671296</v>
      </c>
      <c r="C126">
        <v>45811.571469907401</v>
      </c>
      <c r="D126" t="str">
        <v>770905951@moe.bh</v>
      </c>
      <c r="E126" t="str">
        <v>TAHANI AHMED MAKI ALJANI</v>
      </c>
      <c r="F126" t="str">
        <v>زهرة عبدالنبي داوود</v>
      </c>
      <c r="G126" t="str">
        <v>قسم اللغة العربية</v>
      </c>
      <c r="H126" t="str">
        <v>2024-2025</v>
      </c>
      <c r="I126">
        <v>0</v>
      </c>
      <c r="J126" t="str">
        <v>الفصل الدراسي الأول</v>
      </c>
      <c r="K126" t="str">
        <v>زيارات القيادة الوسطى لجميع المعلمات</v>
      </c>
      <c r="L126">
        <v>0</v>
      </c>
      <c r="M126" t="str">
        <v>استمارة الزيارة الصفية</v>
      </c>
      <c r="N126" t="str">
        <v>الزيارة الثالثة</v>
      </c>
      <c r="O126" t="str">
        <v>يتجاوز التوقعات بكثير</v>
      </c>
      <c r="P126" t="str">
        <v>يتجاوز التوقعات بكثير</v>
      </c>
      <c r="Q126" t="str">
        <v>يتجاوز التوقعات بكثير</v>
      </c>
      <c r="R126" t="str">
        <v>يتجاوز التوقعات بكثير</v>
      </c>
      <c r="S126" t="str">
        <v>يتجاوز التوقعات</v>
      </c>
      <c r="T126" t="str">
        <v>يتجاوز التوقعات بكثير</v>
      </c>
      <c r="U126" t="str">
        <v>يتجاوز التوقعات بكثير</v>
      </c>
      <c r="V126" t="str">
        <v>يتجاوز التوقعات بكثير</v>
      </c>
      <c r="W126" t="str">
        <v>يتجاوز التوقعات بكثير</v>
      </c>
      <c r="X126" t="str">
        <v>يتجاوز التوقعات بكثير</v>
      </c>
      <c r="Y126" t="str">
        <v>يتجاوز التوقعات بكثير</v>
      </c>
      <c r="Z126" t="str">
        <v>يتجاوز التوقعات</v>
      </c>
      <c r="AA126" t="str">
        <v>يتجاوز التوقعات بكثير</v>
      </c>
      <c r="AB126" t="str">
        <v>يتجاوز التوقعات بكثير</v>
      </c>
      <c r="AC126" t="str">
        <v>يتجاوز التوقعات بكثير</v>
      </c>
      <c r="AD126" t="str">
        <v>يتجاوز التوقعات بكثير</v>
      </c>
      <c r="AE126" t="str">
        <v>يتجاوز التوقعات بكثير</v>
      </c>
      <c r="AF126" t="str">
        <v>يتجاوز التوقعات بكثير</v>
      </c>
      <c r="AG126" t="str">
        <v xml:space="preserve">توظيف استراتيجيات تعليم وتعلم فاعلة/ تقديم الدعم والمساندة للطالبات على اختلاف فئاتهن/ استثمار الوقت بصورة فاعلة </v>
      </c>
      <c r="AH126" t="str">
        <v xml:space="preserve">تحفيز الطالبات بصورة أفضل ورفع دافعيتهن/ توظيف التكنولوجيا بصورة أكثر فاعلية وحث الطالبات على تنمية مهاراتهم التكنلوجية </v>
      </c>
      <c r="AI126">
        <v>0</v>
      </c>
      <c r="AJ126">
        <v>0</v>
      </c>
      <c r="AK126">
        <v>0</v>
      </c>
      <c r="AL126">
        <v>0</v>
      </c>
      <c r="AM126">
        <v>0</v>
      </c>
      <c r="AN126">
        <v>0</v>
      </c>
      <c r="AO126">
        <v>0</v>
      </c>
      <c r="AP126">
        <v>0</v>
      </c>
      <c r="AQ126">
        <v>0</v>
      </c>
      <c r="AR126">
        <v>0</v>
      </c>
      <c r="AS126">
        <v>0</v>
      </c>
      <c r="AT126">
        <v>0</v>
      </c>
      <c r="AU126">
        <v>0</v>
      </c>
      <c r="AV126">
        <v>0</v>
      </c>
      <c r="AW126">
        <v>0</v>
      </c>
      <c r="AX126">
        <v>0</v>
      </c>
      <c r="AY126">
        <v>0</v>
      </c>
      <c r="AZ126">
        <v>0</v>
      </c>
      <c r="BA126">
        <v>0</v>
      </c>
      <c r="BB126">
        <v>0</v>
      </c>
      <c r="BC126">
        <v>0</v>
      </c>
      <c r="BD126">
        <v>0</v>
      </c>
      <c r="BE126">
        <v>0</v>
      </c>
      <c r="BF126">
        <v>0</v>
      </c>
      <c r="BG126">
        <v>0</v>
      </c>
      <c r="BH126">
        <v>0</v>
      </c>
      <c r="BI126">
        <v>0</v>
      </c>
      <c r="BJ126">
        <v>0</v>
      </c>
      <c r="BK126">
        <v>0</v>
      </c>
      <c r="BL126">
        <v>0</v>
      </c>
      <c r="BM126">
        <v>0</v>
      </c>
      <c r="BN126">
        <v>0</v>
      </c>
      <c r="BO126">
        <v>0</v>
      </c>
      <c r="BP126">
        <v>0</v>
      </c>
      <c r="BQ126">
        <v>0</v>
      </c>
      <c r="BR126">
        <v>0</v>
      </c>
      <c r="BS126">
        <v>0</v>
      </c>
      <c r="BT126">
        <v>0</v>
      </c>
      <c r="BU126">
        <v>0</v>
      </c>
      <c r="BV126">
        <v>0</v>
      </c>
      <c r="BW126">
        <v>0</v>
      </c>
      <c r="BX126">
        <v>0</v>
      </c>
      <c r="BY126">
        <v>0</v>
      </c>
      <c r="BZ126">
        <v>0</v>
      </c>
      <c r="CA126">
        <v>0</v>
      </c>
      <c r="CB126">
        <v>0</v>
      </c>
      <c r="CC126">
        <v>0</v>
      </c>
      <c r="CD126">
        <v>0</v>
      </c>
      <c r="CE126">
        <v>0</v>
      </c>
      <c r="CF126">
        <v>0</v>
      </c>
      <c r="CG126">
        <v>0</v>
      </c>
      <c r="CH126">
        <v>0</v>
      </c>
      <c r="CI126">
        <v>0</v>
      </c>
      <c r="CJ126">
        <v>0</v>
      </c>
    </row>
    <row r="127" spans="1:88" x14ac:dyDescent="0.45">
      <c r="A127">
        <v>203</v>
      </c>
      <c r="B127">
        <v>45811.5700462963</v>
      </c>
      <c r="C127">
        <v>45811.574074074102</v>
      </c>
      <c r="D127" t="str">
        <v>810704498@moe.bh</v>
      </c>
      <c r="E127" t="str">
        <v>ZAHRA ABDULNABI DAWOOD AHMED</v>
      </c>
      <c r="F127" t="str">
        <v xml:space="preserve">زينب عباس عبدالله </v>
      </c>
      <c r="G127" t="str">
        <v>قسم اللغة العربية</v>
      </c>
      <c r="H127" t="str">
        <v>2024-2025</v>
      </c>
      <c r="I127">
        <v>0</v>
      </c>
      <c r="J127" t="str">
        <v>الفصل الدراسي الأول</v>
      </c>
      <c r="K127" t="str">
        <v>زيارات القيادة الوسطى لجميع المعلمات</v>
      </c>
      <c r="L127">
        <v>0</v>
      </c>
      <c r="M127" t="str">
        <v>استمارة الزيارة الصفية</v>
      </c>
      <c r="N127" t="str">
        <v>الزيارة الثانية</v>
      </c>
      <c r="O127" t="str">
        <v>يتجاوز التوقعات</v>
      </c>
      <c r="P127" t="str">
        <v>يتجاوز التوقعات</v>
      </c>
      <c r="Q127" t="str">
        <v>يتجاوز التوقعات</v>
      </c>
      <c r="R127" t="str">
        <v>يتجاوز التوقعات</v>
      </c>
      <c r="S127" t="str">
        <v>يفي بالتوقعات</v>
      </c>
      <c r="T127" t="str">
        <v>يتجاوز التوقعات</v>
      </c>
      <c r="U127" t="str">
        <v>يفي بالتوقعات</v>
      </c>
      <c r="V127" t="str">
        <v>يتجاوز التوقعات</v>
      </c>
      <c r="W127" t="str">
        <v>يتجاوز التوقعات</v>
      </c>
      <c r="X127" t="str">
        <v>يتجاوز التوقعات</v>
      </c>
      <c r="Y127" t="str">
        <v>يتجاوز التوقعات بكثير</v>
      </c>
      <c r="Z127" t="str">
        <v>يتجاوز التوقعات</v>
      </c>
      <c r="AA127" t="str">
        <v>يفي بالتوقعات</v>
      </c>
      <c r="AB127" t="str">
        <v>يفي بالتوقعات</v>
      </c>
      <c r="AC127" t="str">
        <v>يتجاوز التوقعات</v>
      </c>
      <c r="AD127" t="str">
        <v>يتجاوز التوقعات</v>
      </c>
      <c r="AE127" t="str">
        <v>يتجاوز التوقعات</v>
      </c>
      <c r="AF127" t="str">
        <v>يتجاوز التوقعات</v>
      </c>
      <c r="AG127" t="str">
        <v>التقدم الملحوظ في إدارة الموقف التعليمي .
توظيف استراتيجيات متنوعة في الموقف التعليمي .
توظيف التكنلوجيا و الأدوات الرقمية .
التواصل الإيجابي مع الطالبات.</v>
      </c>
      <c r="AH127" t="str">
        <v>تقديم التغذبة الراجعة للطالبات.
استثمار الوقت بثورة أكثر فاعلية .
تشجيع الطالبات على تنمية مهارتهن و إنتاج المحتوى الرقمي .</v>
      </c>
      <c r="AI127">
        <v>0</v>
      </c>
      <c r="AJ127">
        <v>0</v>
      </c>
      <c r="AK127">
        <v>0</v>
      </c>
      <c r="AL127">
        <v>0</v>
      </c>
      <c r="AM127">
        <v>0</v>
      </c>
      <c r="AN127">
        <v>0</v>
      </c>
      <c r="AO127">
        <v>0</v>
      </c>
      <c r="AP127">
        <v>0</v>
      </c>
      <c r="AQ127">
        <v>0</v>
      </c>
      <c r="AR127">
        <v>0</v>
      </c>
      <c r="AS127">
        <v>0</v>
      </c>
      <c r="AT127">
        <v>0</v>
      </c>
      <c r="AU127">
        <v>0</v>
      </c>
      <c r="AV127">
        <v>0</v>
      </c>
      <c r="AW127">
        <v>0</v>
      </c>
      <c r="AX127">
        <v>0</v>
      </c>
      <c r="AY127">
        <v>0</v>
      </c>
      <c r="AZ127">
        <v>0</v>
      </c>
      <c r="BA127">
        <v>0</v>
      </c>
      <c r="BB127">
        <v>0</v>
      </c>
      <c r="BC127">
        <v>0</v>
      </c>
      <c r="BD127">
        <v>0</v>
      </c>
      <c r="BE127">
        <v>0</v>
      </c>
      <c r="BF127">
        <v>0</v>
      </c>
      <c r="BG127">
        <v>0</v>
      </c>
      <c r="BH127">
        <v>0</v>
      </c>
      <c r="BI127">
        <v>0</v>
      </c>
      <c r="BJ127">
        <v>0</v>
      </c>
      <c r="BK127">
        <v>0</v>
      </c>
      <c r="BL127">
        <v>0</v>
      </c>
      <c r="BM127">
        <v>0</v>
      </c>
      <c r="BN127">
        <v>0</v>
      </c>
      <c r="BO127">
        <v>0</v>
      </c>
      <c r="BP127">
        <v>0</v>
      </c>
      <c r="BQ127">
        <v>0</v>
      </c>
      <c r="BR127">
        <v>0</v>
      </c>
      <c r="BS127">
        <v>0</v>
      </c>
      <c r="BT127">
        <v>0</v>
      </c>
      <c r="BU127">
        <v>0</v>
      </c>
      <c r="BV127">
        <v>0</v>
      </c>
      <c r="BW127">
        <v>0</v>
      </c>
      <c r="BX127">
        <v>0</v>
      </c>
      <c r="BY127">
        <v>0</v>
      </c>
      <c r="BZ127">
        <v>0</v>
      </c>
      <c r="CA127">
        <v>0</v>
      </c>
      <c r="CB127">
        <v>0</v>
      </c>
      <c r="CC127">
        <v>0</v>
      </c>
      <c r="CD127">
        <v>0</v>
      </c>
      <c r="CE127">
        <v>0</v>
      </c>
      <c r="CF127">
        <v>0</v>
      </c>
      <c r="CG127">
        <v>0</v>
      </c>
      <c r="CH127">
        <v>0</v>
      </c>
      <c r="CI127">
        <v>0</v>
      </c>
      <c r="CJ127">
        <v>0</v>
      </c>
    </row>
    <row r="128" spans="1:88" x14ac:dyDescent="0.45">
      <c r="A128">
        <v>204</v>
      </c>
      <c r="B128">
        <v>45811.574710648099</v>
      </c>
      <c r="C128">
        <v>45811.574814814798</v>
      </c>
      <c r="D128" t="str">
        <v>870605941@moe.bh</v>
      </c>
      <c r="E128" t="str">
        <v>FADHEELA SHEHAB ALI YUSUF</v>
      </c>
      <c r="F128" t="str">
        <v>تغريد احمد احمد هارون</v>
      </c>
      <c r="G128" t="str">
        <v>قسم المواد التجارية</v>
      </c>
      <c r="H128" t="str">
        <v>2024-2025</v>
      </c>
      <c r="I128">
        <v>0</v>
      </c>
      <c r="J128" t="str">
        <v>الفصل الدراسي الأول</v>
      </c>
      <c r="K128" t="str">
        <v>زيارات القيادة الوسطى لجميع المعلمات</v>
      </c>
      <c r="L128">
        <v>0</v>
      </c>
      <c r="M128" t="str">
        <v>استمارة الزيارة الصفية</v>
      </c>
      <c r="N128" t="str">
        <v>الزيارة الأولى</v>
      </c>
      <c r="O128" t="str">
        <v>يتجاوز التوقعات بكثير</v>
      </c>
      <c r="P128" t="str">
        <v>يتجاوز التوقعات بكثير</v>
      </c>
      <c r="Q128" t="str">
        <v>يتجاوز التوقعات بكثير</v>
      </c>
      <c r="R128" t="str">
        <v>يتجاوز التوقعات بكثير</v>
      </c>
      <c r="S128" t="str">
        <v>يتجاوز التوقعات بكثير</v>
      </c>
      <c r="T128" t="str">
        <v>يتجاوز التوقعات بكثير</v>
      </c>
      <c r="U128" t="str">
        <v>يتجاوز التوقعات بكثير</v>
      </c>
      <c r="V128" t="str">
        <v>يتجاوز التوقعات بكثير</v>
      </c>
      <c r="W128" t="str">
        <v>يتجاوز التوقعات بكثير</v>
      </c>
      <c r="X128" t="str">
        <v>يتجاوز التوقعات بكثير</v>
      </c>
      <c r="Y128" t="str">
        <v>يتجاوز التوقعات بكثير</v>
      </c>
      <c r="Z128" t="str">
        <v>يتجاوز التوقعات بكثير</v>
      </c>
      <c r="AA128" t="str">
        <v>يتجاوز التوقعات بكثير</v>
      </c>
      <c r="AB128" t="str">
        <v>يتجاوز التوقعات بكثير</v>
      </c>
      <c r="AC128" t="str">
        <v>يتجاوز التوقعات بكثير</v>
      </c>
      <c r="AD128" t="str">
        <v>يتجاوز التوقعات بكثير</v>
      </c>
      <c r="AE128" t="str">
        <v>يتجاوز التوقعات بكثير</v>
      </c>
      <c r="AF128" t="str">
        <v>يتجاوز التوقعات بكثير</v>
      </c>
      <c r="AG128" t="str">
        <v>تضمين الموقف التعليمي إرشادات وتوجيهات واضحة
تضمنت شرائح العرض والأنشطة إرشادات وتعليمات واضحة</v>
      </c>
      <c r="AH128" t="str">
        <v>عدم الإطالة في المقدمة</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row>
    <row r="129" spans="1:88" x14ac:dyDescent="0.45">
      <c r="A129">
        <v>205</v>
      </c>
      <c r="B129">
        <v>45811.574999999997</v>
      </c>
      <c r="C129">
        <v>45811.5762384259</v>
      </c>
      <c r="D129" t="str">
        <v>870605941@moe.bh</v>
      </c>
      <c r="E129" t="str">
        <v>FADHEELA SHEHAB ALI YUSUF</v>
      </c>
      <c r="F129" t="str">
        <v>تغريد احمد احمد هارون</v>
      </c>
      <c r="G129" t="str">
        <v>قسم المواد التجارية</v>
      </c>
      <c r="H129" t="str">
        <v>2024-2025</v>
      </c>
      <c r="I129">
        <v>0</v>
      </c>
      <c r="J129" t="str">
        <v>الفصل الدراسي الأول</v>
      </c>
      <c r="K129" t="str">
        <v>زيارات القيادة الوسطى لجميع المعلمات</v>
      </c>
      <c r="L129">
        <v>0</v>
      </c>
      <c r="M129" t="str">
        <v>استمارة الزيارة الصفية</v>
      </c>
      <c r="N129" t="str">
        <v>الزيارة الثانية</v>
      </c>
      <c r="O129" t="str">
        <v>يتجاوز التوقعات بكثير</v>
      </c>
      <c r="P129" t="str">
        <v>يتجاوز التوقعات بكثير</v>
      </c>
      <c r="Q129" t="str">
        <v>يتجاوز التوقعات بكثير</v>
      </c>
      <c r="R129" t="str">
        <v>يتجاوز التوقعات بكثير</v>
      </c>
      <c r="S129" t="str">
        <v>يتجاوز التوقعات بكثير</v>
      </c>
      <c r="T129" t="str">
        <v>يتجاوز التوقعات بكثير</v>
      </c>
      <c r="U129" t="str">
        <v>يتجاوز التوقعات بكثير</v>
      </c>
      <c r="V129" t="str">
        <v>يتجاوز التوقعات بكثير</v>
      </c>
      <c r="W129" t="str">
        <v>يتجاوز التوقعات بكثير</v>
      </c>
      <c r="X129" t="str">
        <v>يتجاوز التوقعات بكثير</v>
      </c>
      <c r="Y129" t="str">
        <v>يتجاوز التوقعات بكثير</v>
      </c>
      <c r="Z129" t="str">
        <v>يتجاوز التوقعات بكثير</v>
      </c>
      <c r="AA129" t="str">
        <v>يتجاوز التوقعات بكثير</v>
      </c>
      <c r="AB129" t="str">
        <v>يتجاوز التوقعات بكثير</v>
      </c>
      <c r="AC129" t="str">
        <v>يتجاوز التوقعات بكثير</v>
      </c>
      <c r="AD129" t="str">
        <v>يتجاوز التوقعات بكثير</v>
      </c>
      <c r="AE129" t="str">
        <v>يتجاوز التوقعات بكثير</v>
      </c>
      <c r="AF129" t="str">
        <v>يتجاوز التوقعات بكثير</v>
      </c>
      <c r="AG129" t="str">
        <v xml:space="preserve">اكتساب الطالبات مهارات التعلم
توظيف أنشطة تقويم تبين مدى اكتساب الطالبات لمهارات التعلم </v>
      </c>
      <c r="AH129" t="str">
        <v>إعطاء ادوار قيادية للطالبات</v>
      </c>
      <c r="AI129">
        <v>0</v>
      </c>
      <c r="AJ129">
        <v>0</v>
      </c>
      <c r="AK129">
        <v>0</v>
      </c>
      <c r="AL129">
        <v>0</v>
      </c>
      <c r="AM129">
        <v>0</v>
      </c>
      <c r="AN129">
        <v>0</v>
      </c>
      <c r="AO129">
        <v>0</v>
      </c>
      <c r="AP129">
        <v>0</v>
      </c>
      <c r="AQ129">
        <v>0</v>
      </c>
      <c r="AR129">
        <v>0</v>
      </c>
      <c r="AS129">
        <v>0</v>
      </c>
      <c r="AT129">
        <v>0</v>
      </c>
      <c r="AU129">
        <v>0</v>
      </c>
      <c r="AV129">
        <v>0</v>
      </c>
      <c r="AW129">
        <v>0</v>
      </c>
      <c r="AX129">
        <v>0</v>
      </c>
      <c r="AY129">
        <v>0</v>
      </c>
      <c r="AZ129">
        <v>0</v>
      </c>
      <c r="BA129">
        <v>0</v>
      </c>
      <c r="BB129">
        <v>0</v>
      </c>
      <c r="BC129">
        <v>0</v>
      </c>
      <c r="BD129">
        <v>0</v>
      </c>
      <c r="BE129">
        <v>0</v>
      </c>
      <c r="BF129">
        <v>0</v>
      </c>
      <c r="BG129">
        <v>0</v>
      </c>
      <c r="BH129">
        <v>0</v>
      </c>
      <c r="BI129">
        <v>0</v>
      </c>
      <c r="BJ129">
        <v>0</v>
      </c>
      <c r="BK129">
        <v>0</v>
      </c>
      <c r="BL129">
        <v>0</v>
      </c>
      <c r="BM129">
        <v>0</v>
      </c>
      <c r="BN129">
        <v>0</v>
      </c>
      <c r="BO129">
        <v>0</v>
      </c>
      <c r="BP129">
        <v>0</v>
      </c>
      <c r="BQ129">
        <v>0</v>
      </c>
      <c r="BR129">
        <v>0</v>
      </c>
      <c r="BS129">
        <v>0</v>
      </c>
      <c r="BT129">
        <v>0</v>
      </c>
      <c r="BU129">
        <v>0</v>
      </c>
      <c r="BV129">
        <v>0</v>
      </c>
      <c r="BW129">
        <v>0</v>
      </c>
      <c r="BX129">
        <v>0</v>
      </c>
      <c r="BY129">
        <v>0</v>
      </c>
      <c r="BZ129">
        <v>0</v>
      </c>
      <c r="CA129">
        <v>0</v>
      </c>
      <c r="CB129">
        <v>0</v>
      </c>
      <c r="CC129">
        <v>0</v>
      </c>
      <c r="CD129">
        <v>0</v>
      </c>
      <c r="CE129">
        <v>0</v>
      </c>
      <c r="CF129">
        <v>0</v>
      </c>
      <c r="CG129">
        <v>0</v>
      </c>
      <c r="CH129">
        <v>0</v>
      </c>
      <c r="CI129">
        <v>0</v>
      </c>
      <c r="CJ129">
        <v>0</v>
      </c>
    </row>
    <row r="130" spans="1:88" x14ac:dyDescent="0.45">
      <c r="A130">
        <v>206</v>
      </c>
      <c r="B130">
        <v>45811.576296296298</v>
      </c>
      <c r="C130">
        <v>45811.577789351897</v>
      </c>
      <c r="D130" t="str">
        <v>870605941@moe.bh</v>
      </c>
      <c r="E130" t="str">
        <v>FADHEELA SHEHAB ALI YUSUF</v>
      </c>
      <c r="F130" t="str">
        <v>تغريد احمد احمد هارون</v>
      </c>
      <c r="G130" t="str">
        <v>قسم المواد التجارية</v>
      </c>
      <c r="H130" t="str">
        <v>2024-2025</v>
      </c>
      <c r="I130">
        <v>0</v>
      </c>
      <c r="J130" t="str">
        <v>الفصل الدراسي الأول</v>
      </c>
      <c r="K130" t="str">
        <v>زيارات القيادة الوسطى لجميع المعلمات</v>
      </c>
      <c r="L130">
        <v>0</v>
      </c>
      <c r="M130" t="str">
        <v>استمارة الزيارة الصفية</v>
      </c>
      <c r="N130" t="str">
        <v>الزيارة الثالثة</v>
      </c>
      <c r="O130" t="str">
        <v>يتجاوز التوقعات بكثير</v>
      </c>
      <c r="P130" t="str">
        <v>يتجاوز التوقعات بكثير</v>
      </c>
      <c r="Q130" t="str">
        <v>يتجاوز التوقعات بكثير</v>
      </c>
      <c r="R130" t="str">
        <v>يتجاوز التوقعات بكثير</v>
      </c>
      <c r="S130" t="str">
        <v>يتجاوز التوقعات بكثير</v>
      </c>
      <c r="T130" t="str">
        <v>يتجاوز التوقعات بكثير</v>
      </c>
      <c r="U130" t="str">
        <v>يتجاوز التوقعات بكثير</v>
      </c>
      <c r="V130" t="str">
        <v>يتجاوز التوقعات بكثير</v>
      </c>
      <c r="W130" t="str">
        <v>يتجاوز التوقعات بكثير</v>
      </c>
      <c r="X130" t="str">
        <v>يتجاوز التوقعات بكثير</v>
      </c>
      <c r="Y130" t="str">
        <v>يتجاوز التوقعات بكثير</v>
      </c>
      <c r="Z130" t="str">
        <v>يتجاوز التوقعات بكثير</v>
      </c>
      <c r="AA130" t="str">
        <v>يتجاوز التوقعات بكثير</v>
      </c>
      <c r="AB130" t="str">
        <v>يتجاوز التوقعات بكثير</v>
      </c>
      <c r="AC130" t="str">
        <v>يتجاوز التوقعات بكثير</v>
      </c>
      <c r="AD130" t="str">
        <v>يتجاوز التوقعات بكثير</v>
      </c>
      <c r="AE130" t="str">
        <v>يتجاوز التوقعات بكثير</v>
      </c>
      <c r="AF130" t="str">
        <v>يتجاوز التوقعات بكثير</v>
      </c>
      <c r="AG130" t="str">
        <v>تنمية مهارات الطالبات التكنلوجية
تضمن الموقف التعليمي إنتاجات رقمية من إعداد الطالبات</v>
      </c>
      <c r="AH130" t="str">
        <v>تقليل وقت المقدمة</v>
      </c>
      <c r="AI130">
        <v>0</v>
      </c>
      <c r="AJ130">
        <v>0</v>
      </c>
      <c r="AK130">
        <v>0</v>
      </c>
      <c r="AL130">
        <v>0</v>
      </c>
      <c r="AM130">
        <v>0</v>
      </c>
      <c r="AN130">
        <v>0</v>
      </c>
      <c r="AO130">
        <v>0</v>
      </c>
      <c r="AP130">
        <v>0</v>
      </c>
      <c r="AQ130">
        <v>0</v>
      </c>
      <c r="AR130">
        <v>0</v>
      </c>
      <c r="AS130">
        <v>0</v>
      </c>
      <c r="AT130">
        <v>0</v>
      </c>
      <c r="AU130">
        <v>0</v>
      </c>
      <c r="AV130">
        <v>0</v>
      </c>
      <c r="AW130">
        <v>0</v>
      </c>
      <c r="AX130">
        <v>0</v>
      </c>
      <c r="AY130">
        <v>0</v>
      </c>
      <c r="AZ130">
        <v>0</v>
      </c>
      <c r="BA130">
        <v>0</v>
      </c>
      <c r="BB130">
        <v>0</v>
      </c>
      <c r="BC130">
        <v>0</v>
      </c>
      <c r="BD130">
        <v>0</v>
      </c>
      <c r="BE130">
        <v>0</v>
      </c>
      <c r="BF130">
        <v>0</v>
      </c>
      <c r="BG130">
        <v>0</v>
      </c>
      <c r="BH130">
        <v>0</v>
      </c>
      <c r="BI130">
        <v>0</v>
      </c>
      <c r="BJ130">
        <v>0</v>
      </c>
      <c r="BK130">
        <v>0</v>
      </c>
      <c r="BL130">
        <v>0</v>
      </c>
      <c r="BM130">
        <v>0</v>
      </c>
      <c r="BN130">
        <v>0</v>
      </c>
      <c r="BO130">
        <v>0</v>
      </c>
      <c r="BP130">
        <v>0</v>
      </c>
      <c r="BQ130">
        <v>0</v>
      </c>
      <c r="BR130">
        <v>0</v>
      </c>
      <c r="BS130">
        <v>0</v>
      </c>
      <c r="BT130">
        <v>0</v>
      </c>
      <c r="BU130">
        <v>0</v>
      </c>
      <c r="BV130">
        <v>0</v>
      </c>
      <c r="BW130">
        <v>0</v>
      </c>
      <c r="BX130">
        <v>0</v>
      </c>
      <c r="BY130">
        <v>0</v>
      </c>
      <c r="BZ130">
        <v>0</v>
      </c>
      <c r="CA130">
        <v>0</v>
      </c>
      <c r="CB130">
        <v>0</v>
      </c>
      <c r="CC130">
        <v>0</v>
      </c>
      <c r="CD130">
        <v>0</v>
      </c>
      <c r="CE130">
        <v>0</v>
      </c>
      <c r="CF130">
        <v>0</v>
      </c>
      <c r="CG130">
        <v>0</v>
      </c>
      <c r="CH130">
        <v>0</v>
      </c>
      <c r="CI130">
        <v>0</v>
      </c>
      <c r="CJ130">
        <v>0</v>
      </c>
    </row>
    <row r="131" spans="1:88" x14ac:dyDescent="0.45">
      <c r="A131">
        <v>207</v>
      </c>
      <c r="B131">
        <v>45811.578020833302</v>
      </c>
      <c r="C131">
        <v>45811.578055555598</v>
      </c>
      <c r="D131" t="str">
        <v>810704498@moe.bh</v>
      </c>
      <c r="E131" t="str">
        <v>ZAHRA ABDULNABI DAWOOD AHMED</v>
      </c>
      <c r="F131" t="str">
        <v xml:space="preserve">زينب عباس عبدالله </v>
      </c>
      <c r="G131" t="str">
        <v>قسم اللغة العربية</v>
      </c>
      <c r="H131" t="str">
        <v>2024-2025</v>
      </c>
      <c r="I131">
        <v>0</v>
      </c>
      <c r="J131" t="str">
        <v>الفصل الدراسي الأول</v>
      </c>
      <c r="K131" t="str">
        <v>زيارات القيادة الوسطى لجميع المعلمات</v>
      </c>
      <c r="L131">
        <v>0</v>
      </c>
      <c r="M131" t="str">
        <v>استمارة الزيارة الصفية</v>
      </c>
      <c r="N131" t="str">
        <v>الزيارة الثالثة</v>
      </c>
      <c r="O131" t="str">
        <v>يتجاوز التوقعات</v>
      </c>
      <c r="P131" t="str">
        <v>يتجاوز التوقعات</v>
      </c>
      <c r="Q131" t="str">
        <v>يتجاوز التوقعات</v>
      </c>
      <c r="R131" t="str">
        <v>يتجاوز التوقعات</v>
      </c>
      <c r="S131" t="str">
        <v>يتجاوز التوقعات</v>
      </c>
      <c r="T131" t="str">
        <v>يتجاوز التوقعات</v>
      </c>
      <c r="U131" t="str">
        <v>يتجاوز التوقعات</v>
      </c>
      <c r="V131" t="str">
        <v>يفي بالتوقعات</v>
      </c>
      <c r="W131" t="str">
        <v>يتجاوز التوقعات</v>
      </c>
      <c r="X131" t="str">
        <v>يتجاوز التوقعات</v>
      </c>
      <c r="Y131" t="str">
        <v>يتجاوز التوقعات</v>
      </c>
      <c r="Z131" t="str">
        <v>يتجاوز التوقعات</v>
      </c>
      <c r="AA131" t="str">
        <v>يتجاوز التوقعات</v>
      </c>
      <c r="AB131" t="str">
        <v>يتجاوز التوقعات</v>
      </c>
      <c r="AC131" t="str">
        <v>يتجاوز التوقعات</v>
      </c>
      <c r="AD131" t="str">
        <v>يتجاوز التوقعات</v>
      </c>
      <c r="AE131" t="str">
        <v>يتجاوز التوقعات</v>
      </c>
      <c r="AF131" t="str">
        <v>يتجاوز التوقعات</v>
      </c>
      <c r="AG131" t="str">
        <v>توظيف الأدوات الرقمية و تنوع الأنشطة الصفية .
دعم الطالبات و التنوع في التحفيز .</v>
      </c>
      <c r="AH131" t="str">
        <v>متابعة الطالبات أثناء إنجاز الأنشطة .</v>
      </c>
      <c r="AI131">
        <v>0</v>
      </c>
      <c r="AJ131">
        <v>0</v>
      </c>
      <c r="AK131">
        <v>0</v>
      </c>
      <c r="AL131">
        <v>0</v>
      </c>
      <c r="AM131">
        <v>0</v>
      </c>
      <c r="AN131">
        <v>0</v>
      </c>
      <c r="AO131">
        <v>0</v>
      </c>
      <c r="AP131">
        <v>0</v>
      </c>
      <c r="AQ131">
        <v>0</v>
      </c>
      <c r="AR131">
        <v>0</v>
      </c>
      <c r="AS131">
        <v>0</v>
      </c>
      <c r="AT131">
        <v>0</v>
      </c>
      <c r="AU131">
        <v>0</v>
      </c>
      <c r="AV131">
        <v>0</v>
      </c>
      <c r="AW131">
        <v>0</v>
      </c>
      <c r="AX131">
        <v>0</v>
      </c>
      <c r="AY131">
        <v>0</v>
      </c>
      <c r="AZ131">
        <v>0</v>
      </c>
      <c r="BA131">
        <v>0</v>
      </c>
      <c r="BB131">
        <v>0</v>
      </c>
      <c r="BC131">
        <v>0</v>
      </c>
      <c r="BD131">
        <v>0</v>
      </c>
      <c r="BE131">
        <v>0</v>
      </c>
      <c r="BF131">
        <v>0</v>
      </c>
      <c r="BG131">
        <v>0</v>
      </c>
      <c r="BH131">
        <v>0</v>
      </c>
      <c r="BI131">
        <v>0</v>
      </c>
      <c r="BJ131">
        <v>0</v>
      </c>
      <c r="BK131">
        <v>0</v>
      </c>
      <c r="BL131">
        <v>0</v>
      </c>
      <c r="BM131">
        <v>0</v>
      </c>
      <c r="BN131">
        <v>0</v>
      </c>
      <c r="BO131">
        <v>0</v>
      </c>
      <c r="BP131">
        <v>0</v>
      </c>
      <c r="BQ131">
        <v>0</v>
      </c>
      <c r="BR131">
        <v>0</v>
      </c>
      <c r="BS131">
        <v>0</v>
      </c>
      <c r="BT131">
        <v>0</v>
      </c>
      <c r="BU131">
        <v>0</v>
      </c>
      <c r="BV131">
        <v>0</v>
      </c>
      <c r="BW131">
        <v>0</v>
      </c>
      <c r="BX131">
        <v>0</v>
      </c>
      <c r="BY131">
        <v>0</v>
      </c>
      <c r="BZ131">
        <v>0</v>
      </c>
      <c r="CA131">
        <v>0</v>
      </c>
      <c r="CB131">
        <v>0</v>
      </c>
      <c r="CC131">
        <v>0</v>
      </c>
      <c r="CD131">
        <v>0</v>
      </c>
      <c r="CE131">
        <v>0</v>
      </c>
      <c r="CF131">
        <v>0</v>
      </c>
      <c r="CG131">
        <v>0</v>
      </c>
      <c r="CH131">
        <v>0</v>
      </c>
      <c r="CI131">
        <v>0</v>
      </c>
      <c r="CJ131">
        <v>0</v>
      </c>
    </row>
    <row r="132" spans="1:88" x14ac:dyDescent="0.45">
      <c r="A132">
        <v>208</v>
      </c>
      <c r="B132">
        <v>45811.575092592597</v>
      </c>
      <c r="C132">
        <v>45811.5788888889</v>
      </c>
      <c r="D132" t="str">
        <v>770905951@moe.bh</v>
      </c>
      <c r="E132" t="str">
        <v>TAHANI AHMED MAKI ALJANI</v>
      </c>
      <c r="F132" t="str">
        <v>ايمان فاضل احمد</v>
      </c>
      <c r="G132" t="str">
        <v>قسم اللغة العربية</v>
      </c>
      <c r="H132" t="str">
        <v>2024-2025</v>
      </c>
      <c r="I132">
        <v>0</v>
      </c>
      <c r="J132" t="str">
        <v>الفصل الدراسي الأول</v>
      </c>
      <c r="K132" t="str">
        <v>زيارات القيادة الوسطى لجميع المعلمات</v>
      </c>
      <c r="L132">
        <v>0</v>
      </c>
      <c r="M132" t="str">
        <v>استمارة الزيارة الصفية</v>
      </c>
      <c r="N132" t="str">
        <v>الزيارة الأولى</v>
      </c>
      <c r="O132" t="str">
        <v>يتجاوز التوقعات بكثير</v>
      </c>
      <c r="P132" t="str">
        <v>يتجاوز التوقعات بكثير</v>
      </c>
      <c r="Q132" t="str">
        <v>يتجاوز التوقعات بكثير</v>
      </c>
      <c r="R132" t="str">
        <v>يتجاوز التوقعات</v>
      </c>
      <c r="S132" t="str">
        <v>يتجاوز التوقعات</v>
      </c>
      <c r="T132" t="str">
        <v>يتجاوز التوقعات بكثير</v>
      </c>
      <c r="U132" t="str">
        <v>يتجاوز التوقعات بكثير</v>
      </c>
      <c r="V132" t="str">
        <v>يتجاوز التوقعات</v>
      </c>
      <c r="W132" t="str">
        <v>يتجاوز التوقعات بكثير</v>
      </c>
      <c r="X132" t="str">
        <v>يتجاوز التوقعات بكثير</v>
      </c>
      <c r="Y132" t="str">
        <v>يتجاوز التوقعات بكثير</v>
      </c>
      <c r="Z132" t="str">
        <v>يتجاوز التوقعات بكثير</v>
      </c>
      <c r="AA132" t="str">
        <v>يتجاوز التوقعات</v>
      </c>
      <c r="AB132" t="str">
        <v>يتجاوز التوقعات</v>
      </c>
      <c r="AC132" t="str">
        <v>يتجاوز التوقعات بكثير</v>
      </c>
      <c r="AD132" t="str">
        <v>يتجاوز التوقعات بكثير</v>
      </c>
      <c r="AE132" t="str">
        <v>يتجاوز التوقعات بكثير</v>
      </c>
      <c r="AF132" t="str">
        <v>يتجاوز التوقعات بكثير</v>
      </c>
      <c r="AG132" t="str">
        <v xml:space="preserve">توظيف استراتيجيات تعليم وتعلم فاعلة/ توظيف التكنولوجيا بصورة فاعلة/ تشجيع الطالبات على إنتاج المحتوى الرقمي </v>
      </c>
      <c r="AH132" t="str">
        <v xml:space="preserve">إثارة دافعية الطالبات للتفاعل مع الموقف التعليمي بصورة أكثر فاعلية/ التنويع في التقويم والاستفادة من نتائجه </v>
      </c>
      <c r="AI132">
        <v>0</v>
      </c>
      <c r="AJ132">
        <v>0</v>
      </c>
      <c r="AK132">
        <v>0</v>
      </c>
      <c r="AL132">
        <v>0</v>
      </c>
      <c r="AM132">
        <v>0</v>
      </c>
      <c r="AN132">
        <v>0</v>
      </c>
      <c r="AO132">
        <v>0</v>
      </c>
      <c r="AP132">
        <v>0</v>
      </c>
      <c r="AQ132">
        <v>0</v>
      </c>
      <c r="AR132">
        <v>0</v>
      </c>
      <c r="AS132">
        <v>0</v>
      </c>
      <c r="AT132">
        <v>0</v>
      </c>
      <c r="AU132">
        <v>0</v>
      </c>
      <c r="AV132">
        <v>0</v>
      </c>
      <c r="AW132">
        <v>0</v>
      </c>
      <c r="AX132">
        <v>0</v>
      </c>
      <c r="AY132">
        <v>0</v>
      </c>
      <c r="AZ132">
        <v>0</v>
      </c>
      <c r="BA132">
        <v>0</v>
      </c>
      <c r="BB132">
        <v>0</v>
      </c>
      <c r="BC132">
        <v>0</v>
      </c>
      <c r="BD132">
        <v>0</v>
      </c>
      <c r="BE132">
        <v>0</v>
      </c>
      <c r="BF132">
        <v>0</v>
      </c>
      <c r="BG132">
        <v>0</v>
      </c>
      <c r="BH132">
        <v>0</v>
      </c>
      <c r="BI132">
        <v>0</v>
      </c>
      <c r="BJ132">
        <v>0</v>
      </c>
      <c r="BK132">
        <v>0</v>
      </c>
      <c r="BL132">
        <v>0</v>
      </c>
      <c r="BM132">
        <v>0</v>
      </c>
      <c r="BN132">
        <v>0</v>
      </c>
      <c r="BO132">
        <v>0</v>
      </c>
      <c r="BP132">
        <v>0</v>
      </c>
      <c r="BQ132">
        <v>0</v>
      </c>
      <c r="BR132">
        <v>0</v>
      </c>
      <c r="BS132">
        <v>0</v>
      </c>
      <c r="BT132">
        <v>0</v>
      </c>
      <c r="BU132">
        <v>0</v>
      </c>
      <c r="BV132">
        <v>0</v>
      </c>
      <c r="BW132">
        <v>0</v>
      </c>
      <c r="BX132">
        <v>0</v>
      </c>
      <c r="BY132">
        <v>0</v>
      </c>
      <c r="BZ132">
        <v>0</v>
      </c>
      <c r="CA132">
        <v>0</v>
      </c>
      <c r="CB132">
        <v>0</v>
      </c>
      <c r="CC132">
        <v>0</v>
      </c>
      <c r="CD132">
        <v>0</v>
      </c>
      <c r="CE132">
        <v>0</v>
      </c>
      <c r="CF132">
        <v>0</v>
      </c>
      <c r="CG132">
        <v>0</v>
      </c>
      <c r="CH132">
        <v>0</v>
      </c>
      <c r="CI132">
        <v>0</v>
      </c>
      <c r="CJ132">
        <v>0</v>
      </c>
    </row>
    <row r="133" spans="1:88" x14ac:dyDescent="0.45">
      <c r="A133">
        <v>209</v>
      </c>
      <c r="B133">
        <v>45811.5778125</v>
      </c>
      <c r="C133">
        <v>45811.579050925902</v>
      </c>
      <c r="D133" t="str">
        <v>870605941@moe.bh</v>
      </c>
      <c r="E133" t="str">
        <v>FADHEELA SHEHAB ALI YUSUF</v>
      </c>
      <c r="F133" t="str">
        <v>صفية احمد مكي</v>
      </c>
      <c r="G133" t="str">
        <v>قسم المواد التجارية</v>
      </c>
      <c r="H133" t="str">
        <v>2024-2025</v>
      </c>
      <c r="I133">
        <v>0</v>
      </c>
      <c r="J133" t="str">
        <v>الفصل الدراسي الأول</v>
      </c>
      <c r="K133" t="str">
        <v>زيارات القيادة الوسطى لجميع المعلمات</v>
      </c>
      <c r="L133">
        <v>0</v>
      </c>
      <c r="M133" t="str">
        <v>استمارة الزيارة الصفية</v>
      </c>
      <c r="N133" t="str">
        <v>الزيارة الأولى</v>
      </c>
      <c r="O133" t="str">
        <v>يتجاوز التوقعات بكثير</v>
      </c>
      <c r="P133" t="str">
        <v>يتجاوز التوقعات بكثير</v>
      </c>
      <c r="Q133" t="str">
        <v>يتجاوز التوقعات بكثير</v>
      </c>
      <c r="R133" t="str">
        <v>يتجاوز التوقعات بكثير</v>
      </c>
      <c r="S133" t="str">
        <v>يتجاوز التوقعات بكثير</v>
      </c>
      <c r="T133" t="str">
        <v>يتجاوز التوقعات بكثير</v>
      </c>
      <c r="U133" t="str">
        <v>يتجاوز التوقعات بكثير</v>
      </c>
      <c r="V133" t="str">
        <v>يتجاوز التوقعات بكثير</v>
      </c>
      <c r="W133" t="str">
        <v>يتجاوز التوقعات بكثير</v>
      </c>
      <c r="X133" t="str">
        <v>يتجاوز التوقعات بكثير</v>
      </c>
      <c r="Y133" t="str">
        <v>يتجاوز التوقعات بكثير</v>
      </c>
      <c r="Z133" t="str">
        <v>يتجاوز التوقعات بكثير</v>
      </c>
      <c r="AA133" t="str">
        <v>يتجاوز التوقعات بكثير</v>
      </c>
      <c r="AB133" t="str">
        <v>يتجاوز التوقعات بكثير</v>
      </c>
      <c r="AC133" t="str">
        <v>يتجاوز التوقعات بكثير</v>
      </c>
      <c r="AD133" t="str">
        <v>يتجاوز التوقعات بكثير</v>
      </c>
      <c r="AE133" t="str">
        <v>يتجاوز التوقعات بكثير</v>
      </c>
      <c r="AF133" t="str">
        <v>يتجاوز التوقعات بكثير</v>
      </c>
      <c r="AG133" t="str">
        <v xml:space="preserve">إظهار الطالبات الثقة بالنفس والقدرة على القيادة والمبادرة والابتكار
وظفت المعلمة استراتيجيات فاعلة كانت فيها الطالبات محور العملية التعليمية </v>
      </c>
      <c r="AH133" t="str">
        <v>تقليل الوقت المستغرق في المقدمة</v>
      </c>
      <c r="AI133">
        <v>0</v>
      </c>
      <c r="AJ133">
        <v>0</v>
      </c>
      <c r="AK133">
        <v>0</v>
      </c>
      <c r="AL133">
        <v>0</v>
      </c>
      <c r="AM133">
        <v>0</v>
      </c>
      <c r="AN133">
        <v>0</v>
      </c>
      <c r="AO133">
        <v>0</v>
      </c>
      <c r="AP133">
        <v>0</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0</v>
      </c>
      <c r="BL133">
        <v>0</v>
      </c>
      <c r="BM133">
        <v>0</v>
      </c>
      <c r="BN133">
        <v>0</v>
      </c>
      <c r="BO133">
        <v>0</v>
      </c>
      <c r="BP133">
        <v>0</v>
      </c>
      <c r="BQ133">
        <v>0</v>
      </c>
      <c r="BR133">
        <v>0</v>
      </c>
      <c r="BS133">
        <v>0</v>
      </c>
      <c r="BT133">
        <v>0</v>
      </c>
      <c r="BU133">
        <v>0</v>
      </c>
      <c r="BV133">
        <v>0</v>
      </c>
      <c r="BW133">
        <v>0</v>
      </c>
      <c r="BX133">
        <v>0</v>
      </c>
      <c r="BY133">
        <v>0</v>
      </c>
      <c r="BZ133">
        <v>0</v>
      </c>
      <c r="CA133">
        <v>0</v>
      </c>
      <c r="CB133">
        <v>0</v>
      </c>
      <c r="CC133">
        <v>0</v>
      </c>
      <c r="CD133">
        <v>0</v>
      </c>
      <c r="CE133">
        <v>0</v>
      </c>
      <c r="CF133">
        <v>0</v>
      </c>
      <c r="CG133">
        <v>0</v>
      </c>
      <c r="CH133">
        <v>0</v>
      </c>
      <c r="CI133">
        <v>0</v>
      </c>
      <c r="CJ133">
        <v>0</v>
      </c>
    </row>
    <row r="134" spans="1:88" x14ac:dyDescent="0.45">
      <c r="A134">
        <v>210</v>
      </c>
      <c r="B134">
        <v>45811.579155092601</v>
      </c>
      <c r="C134">
        <v>45811.580358796302</v>
      </c>
      <c r="D134" t="str">
        <v>870605941@moe.bh</v>
      </c>
      <c r="E134" t="str">
        <v>FADHEELA SHEHAB ALI YUSUF</v>
      </c>
      <c r="F134" t="str">
        <v>صفية احمد مكي</v>
      </c>
      <c r="G134" t="str">
        <v>قسم المواد التجارية</v>
      </c>
      <c r="H134" t="str">
        <v>2024-2025</v>
      </c>
      <c r="I134">
        <v>0</v>
      </c>
      <c r="J134" t="str">
        <v>الفصل الدراسي الأول</v>
      </c>
      <c r="K134" t="str">
        <v>زيارات القيادة الوسطى لجميع المعلمات</v>
      </c>
      <c r="L134">
        <v>0</v>
      </c>
      <c r="M134" t="str">
        <v>استمارة الزيارة الصفية</v>
      </c>
      <c r="N134" t="str">
        <v>الزيارة الثانية</v>
      </c>
      <c r="O134" t="str">
        <v>يتجاوز التوقعات بكثير</v>
      </c>
      <c r="P134" t="str">
        <v>يتجاوز التوقعات بكثير</v>
      </c>
      <c r="Q134" t="str">
        <v>يتجاوز التوقعات بكثير</v>
      </c>
      <c r="R134" t="str">
        <v>يتجاوز التوقعات بكثير</v>
      </c>
      <c r="S134" t="str">
        <v>يتجاوز التوقعات بكثير</v>
      </c>
      <c r="T134" t="str">
        <v>يتجاوز التوقعات بكثير</v>
      </c>
      <c r="U134" t="str">
        <v>يتجاوز التوقعات بكثير</v>
      </c>
      <c r="V134" t="str">
        <v>يتجاوز التوقعات بكثير</v>
      </c>
      <c r="W134" t="str">
        <v>يتجاوز التوقعات بكثير</v>
      </c>
      <c r="X134" t="str">
        <v>يتجاوز التوقعات بكثير</v>
      </c>
      <c r="Y134" t="str">
        <v>يتجاوز التوقعات بكثير</v>
      </c>
      <c r="Z134" t="str">
        <v>يتجاوز التوقعات بكثير</v>
      </c>
      <c r="AA134" t="str">
        <v>يتجاوز التوقعات بكثير</v>
      </c>
      <c r="AB134" t="str">
        <v>يتجاوز التوقعات بكثير</v>
      </c>
      <c r="AC134" t="str">
        <v>يتجاوز التوقعات بكثير</v>
      </c>
      <c r="AD134" t="str">
        <v>يتجاوز التوقعات بكثير</v>
      </c>
      <c r="AE134" t="str">
        <v>يتجاوز التوقعات بكثير</v>
      </c>
      <c r="AF134" t="str">
        <v>يتجاوز التوقعات بكثير</v>
      </c>
      <c r="AG134" t="str">
        <v xml:space="preserve">توظيف التقويم والاستفادة من نتائجه في دعم جميع فئات الطالبات
قدمت المعلمة أنشطة التقويم وقدمت تغذية راجعة بمناقشة إجابات الطالبات وأعطت أنشطة دعم إثرائية وعلاجية </v>
      </c>
      <c r="AH134" t="str">
        <v>عرض صورة البوابة للطالبات لمعرفة الأنشطة المرفوعة</v>
      </c>
      <c r="AI134">
        <v>0</v>
      </c>
      <c r="AJ134">
        <v>0</v>
      </c>
      <c r="AK134">
        <v>0</v>
      </c>
      <c r="AL134">
        <v>0</v>
      </c>
      <c r="AM134">
        <v>0</v>
      </c>
      <c r="AN134">
        <v>0</v>
      </c>
      <c r="AO134">
        <v>0</v>
      </c>
      <c r="AP134">
        <v>0</v>
      </c>
      <c r="AQ134">
        <v>0</v>
      </c>
      <c r="AR134">
        <v>0</v>
      </c>
      <c r="AS134">
        <v>0</v>
      </c>
      <c r="AT134">
        <v>0</v>
      </c>
      <c r="AU134">
        <v>0</v>
      </c>
      <c r="AV134">
        <v>0</v>
      </c>
      <c r="AW134">
        <v>0</v>
      </c>
      <c r="AX134">
        <v>0</v>
      </c>
      <c r="AY134">
        <v>0</v>
      </c>
      <c r="AZ134">
        <v>0</v>
      </c>
      <c r="BA134">
        <v>0</v>
      </c>
      <c r="BB134">
        <v>0</v>
      </c>
      <c r="BC134">
        <v>0</v>
      </c>
      <c r="BD134">
        <v>0</v>
      </c>
      <c r="BE134">
        <v>0</v>
      </c>
      <c r="BF134">
        <v>0</v>
      </c>
      <c r="BG134">
        <v>0</v>
      </c>
      <c r="BH134">
        <v>0</v>
      </c>
      <c r="BI134">
        <v>0</v>
      </c>
      <c r="BJ134">
        <v>0</v>
      </c>
      <c r="BK134">
        <v>0</v>
      </c>
      <c r="BL134">
        <v>0</v>
      </c>
      <c r="BM134">
        <v>0</v>
      </c>
      <c r="BN134">
        <v>0</v>
      </c>
      <c r="BO134">
        <v>0</v>
      </c>
      <c r="BP134">
        <v>0</v>
      </c>
      <c r="BQ134">
        <v>0</v>
      </c>
      <c r="BR134">
        <v>0</v>
      </c>
      <c r="BS134">
        <v>0</v>
      </c>
      <c r="BT134">
        <v>0</v>
      </c>
      <c r="BU134">
        <v>0</v>
      </c>
      <c r="BV134">
        <v>0</v>
      </c>
      <c r="BW134">
        <v>0</v>
      </c>
      <c r="BX134">
        <v>0</v>
      </c>
      <c r="BY134">
        <v>0</v>
      </c>
      <c r="BZ134">
        <v>0</v>
      </c>
      <c r="CA134">
        <v>0</v>
      </c>
      <c r="CB134">
        <v>0</v>
      </c>
      <c r="CC134">
        <v>0</v>
      </c>
      <c r="CD134">
        <v>0</v>
      </c>
      <c r="CE134">
        <v>0</v>
      </c>
      <c r="CF134">
        <v>0</v>
      </c>
      <c r="CG134">
        <v>0</v>
      </c>
      <c r="CH134">
        <v>0</v>
      </c>
      <c r="CI134">
        <v>0</v>
      </c>
      <c r="CJ134">
        <v>0</v>
      </c>
    </row>
    <row r="135" spans="1:88" x14ac:dyDescent="0.45">
      <c r="A135">
        <v>211</v>
      </c>
      <c r="B135">
        <v>45811.580405092602</v>
      </c>
      <c r="C135">
        <v>45811.581898148099</v>
      </c>
      <c r="D135" t="str">
        <v>870605941@moe.bh</v>
      </c>
      <c r="E135" t="str">
        <v>FADHEELA SHEHAB ALI YUSUF</v>
      </c>
      <c r="F135" t="str">
        <v>صفية احمد مكي</v>
      </c>
      <c r="G135" t="str">
        <v>قسم المواد التجارية</v>
      </c>
      <c r="H135" t="str">
        <v>2024-2025</v>
      </c>
      <c r="I135">
        <v>0</v>
      </c>
      <c r="J135" t="str">
        <v>الفصل الدراسي الأول</v>
      </c>
      <c r="K135" t="str">
        <v>زيارات القيادة الوسطى لجميع المعلمات</v>
      </c>
      <c r="L135">
        <v>0</v>
      </c>
      <c r="M135" t="str">
        <v>استمارة الزيارة الصفية</v>
      </c>
      <c r="N135" t="str">
        <v>الزيارة الثالثة</v>
      </c>
      <c r="O135" t="str">
        <v>يتجاوز التوقعات بكثير</v>
      </c>
      <c r="P135" t="str">
        <v>يتجاوز التوقعات بكثير</v>
      </c>
      <c r="Q135" t="str">
        <v>يتجاوز التوقعات بكثير</v>
      </c>
      <c r="R135" t="str">
        <v>يتجاوز التوقعات بكثير</v>
      </c>
      <c r="S135" t="str">
        <v>يتجاوز التوقعات بكثير</v>
      </c>
      <c r="T135" t="str">
        <v>يتجاوز التوقعات بكثير</v>
      </c>
      <c r="U135" t="str">
        <v>يتجاوز التوقعات بكثير</v>
      </c>
      <c r="V135" t="str">
        <v>يتجاوز التوقعات بكثير</v>
      </c>
      <c r="W135" t="str">
        <v>يتجاوز التوقعات بكثير</v>
      </c>
      <c r="X135" t="str">
        <v>يتجاوز التوقعات بكثير</v>
      </c>
      <c r="Y135" t="str">
        <v>يتجاوز التوقعات بكثير</v>
      </c>
      <c r="Z135" t="str">
        <v>يتجاوز التوقعات بكثير</v>
      </c>
      <c r="AA135" t="str">
        <v>يتجاوز التوقعات بكثير</v>
      </c>
      <c r="AB135" t="str">
        <v>يتجاوز التوقعات بكثير</v>
      </c>
      <c r="AC135" t="str">
        <v>يتجاوز التوقعات بكثير</v>
      </c>
      <c r="AD135" t="str">
        <v>يتجاوز التوقعات بكثير</v>
      </c>
      <c r="AE135" t="str">
        <v>يتجاوز التوقعات بكثير</v>
      </c>
      <c r="AF135" t="str">
        <v>يتجاوز التوقعات بكثير</v>
      </c>
      <c r="AG135" t="str">
        <v xml:space="preserve">اكتساب الطالبات مهارات التعلم
توظيف أنشطة تقويم تبين مدى اكتساب الطالبات لمهارات التعلم </v>
      </c>
      <c r="AH135" t="str">
        <v>إعطاء ادوار قيادية للطالبات</v>
      </c>
      <c r="AI135">
        <v>0</v>
      </c>
      <c r="AJ135">
        <v>0</v>
      </c>
      <c r="AK135">
        <v>0</v>
      </c>
      <c r="AL135">
        <v>0</v>
      </c>
      <c r="AM135">
        <v>0</v>
      </c>
      <c r="AN135">
        <v>0</v>
      </c>
      <c r="AO135">
        <v>0</v>
      </c>
      <c r="AP135">
        <v>0</v>
      </c>
      <c r="AQ135">
        <v>0</v>
      </c>
      <c r="AR135">
        <v>0</v>
      </c>
      <c r="AS135">
        <v>0</v>
      </c>
      <c r="AT135">
        <v>0</v>
      </c>
      <c r="AU135">
        <v>0</v>
      </c>
      <c r="AV135">
        <v>0</v>
      </c>
      <c r="AW135">
        <v>0</v>
      </c>
      <c r="AX135">
        <v>0</v>
      </c>
      <c r="AY135">
        <v>0</v>
      </c>
      <c r="AZ135">
        <v>0</v>
      </c>
      <c r="BA135">
        <v>0</v>
      </c>
      <c r="BB135">
        <v>0</v>
      </c>
      <c r="BC135">
        <v>0</v>
      </c>
      <c r="BD135">
        <v>0</v>
      </c>
      <c r="BE135">
        <v>0</v>
      </c>
      <c r="BF135">
        <v>0</v>
      </c>
      <c r="BG135">
        <v>0</v>
      </c>
      <c r="BH135">
        <v>0</v>
      </c>
      <c r="BI135">
        <v>0</v>
      </c>
      <c r="BJ135">
        <v>0</v>
      </c>
      <c r="BK135">
        <v>0</v>
      </c>
      <c r="BL135">
        <v>0</v>
      </c>
      <c r="BM135">
        <v>0</v>
      </c>
      <c r="BN135">
        <v>0</v>
      </c>
      <c r="BO135">
        <v>0</v>
      </c>
      <c r="BP135">
        <v>0</v>
      </c>
      <c r="BQ135">
        <v>0</v>
      </c>
      <c r="BR135">
        <v>0</v>
      </c>
      <c r="BS135">
        <v>0</v>
      </c>
      <c r="BT135">
        <v>0</v>
      </c>
      <c r="BU135">
        <v>0</v>
      </c>
      <c r="BV135">
        <v>0</v>
      </c>
      <c r="BW135">
        <v>0</v>
      </c>
      <c r="BX135">
        <v>0</v>
      </c>
      <c r="BY135">
        <v>0</v>
      </c>
      <c r="BZ135">
        <v>0</v>
      </c>
      <c r="CA135">
        <v>0</v>
      </c>
      <c r="CB135">
        <v>0</v>
      </c>
      <c r="CC135">
        <v>0</v>
      </c>
      <c r="CD135">
        <v>0</v>
      </c>
      <c r="CE135">
        <v>0</v>
      </c>
      <c r="CF135">
        <v>0</v>
      </c>
      <c r="CG135">
        <v>0</v>
      </c>
      <c r="CH135">
        <v>0</v>
      </c>
      <c r="CI135">
        <v>0</v>
      </c>
      <c r="CJ135">
        <v>0</v>
      </c>
    </row>
    <row r="136" spans="1:88" x14ac:dyDescent="0.45">
      <c r="A136">
        <v>212</v>
      </c>
      <c r="B136">
        <v>45811.621678240699</v>
      </c>
      <c r="C136">
        <v>45811.622060185196</v>
      </c>
      <c r="D136" t="str">
        <v>770508340@moe.bh</v>
      </c>
      <c r="E136" t="str">
        <v>JALILAH ALAWI S. AHMED FADHUL</v>
      </c>
      <c r="F136" t="str">
        <v>حنان السيد محمد السيد</v>
      </c>
      <c r="G136" t="str">
        <v>قسم التربية الاسرية</v>
      </c>
      <c r="H136" t="str">
        <v>2024-2025</v>
      </c>
      <c r="I136">
        <v>0</v>
      </c>
      <c r="J136" t="str">
        <v>الفصل الدراسي الأول</v>
      </c>
      <c r="K136" t="str">
        <v>زيارات القيادة الوسطى لجميع المعلمات</v>
      </c>
      <c r="L136">
        <v>0</v>
      </c>
      <c r="M136" t="str">
        <v>استمارة الزيارة الصفية</v>
      </c>
      <c r="N136" t="str">
        <v>الزيارة الثالثة</v>
      </c>
      <c r="O136" t="str">
        <v>يتجاوز التوقعات بكثير</v>
      </c>
      <c r="P136" t="str">
        <v>يتجاوز التوقعات بكثير</v>
      </c>
      <c r="Q136" t="str">
        <v>يتجاوز التوقعات بكثير</v>
      </c>
      <c r="R136" t="str">
        <v>يتجاوز التوقعات بكثير</v>
      </c>
      <c r="S136" t="str">
        <v>يتجاوز التوقعات بكثير</v>
      </c>
      <c r="T136" t="str">
        <v>يتجاوز التوقعات بكثير</v>
      </c>
      <c r="U136" t="str">
        <v>يتجاوز التوقعات بكثير</v>
      </c>
      <c r="V136" t="str">
        <v>يتجاوز التوقعات بكثير</v>
      </c>
      <c r="W136" t="str">
        <v>يتجاوز التوقعات بكثير</v>
      </c>
      <c r="X136" t="str">
        <v>يتجاوز التوقعات بكثير</v>
      </c>
      <c r="Y136" t="str">
        <v>يتجاوز التوقعات بكثير</v>
      </c>
      <c r="Z136" t="str">
        <v>يتجاوز التوقعات بكثير</v>
      </c>
      <c r="AA136" t="str">
        <v>يتجاوز التوقعات بكثير</v>
      </c>
      <c r="AB136" t="str">
        <v>يتجاوز التوقعات بكثير</v>
      </c>
      <c r="AC136" t="str">
        <v>يتجاوز التوقعات بكثير</v>
      </c>
      <c r="AD136" t="str">
        <v>يتجاوز التوقعات بكثير</v>
      </c>
      <c r="AE136" t="str">
        <v>يتجاوز التوقعات بكثير</v>
      </c>
      <c r="AF136" t="str">
        <v>يتجاوز التوقعات بكثير</v>
      </c>
      <c r="AG136" t="str">
        <v>المعلمه متمكنه من الماده العلميه
تحفيز مستمر للطالبات
انشطة دعم اجميع الفئات
استراتيجيات تعليم وتعلم فاعله</v>
      </c>
      <c r="AH136" t="str">
        <v>_</v>
      </c>
      <c r="AI136">
        <v>0</v>
      </c>
      <c r="AJ136">
        <v>0</v>
      </c>
      <c r="AK136">
        <v>0</v>
      </c>
      <c r="AL136">
        <v>0</v>
      </c>
      <c r="AM136">
        <v>0</v>
      </c>
      <c r="AN136">
        <v>0</v>
      </c>
      <c r="AO136">
        <v>0</v>
      </c>
      <c r="AP136">
        <v>0</v>
      </c>
      <c r="AQ136">
        <v>0</v>
      </c>
      <c r="AR136">
        <v>0</v>
      </c>
      <c r="AS136">
        <v>0</v>
      </c>
      <c r="AT136">
        <v>0</v>
      </c>
      <c r="AU136">
        <v>0</v>
      </c>
      <c r="AV136">
        <v>0</v>
      </c>
      <c r="AW136">
        <v>0</v>
      </c>
      <c r="AX136">
        <v>0</v>
      </c>
      <c r="AY136">
        <v>0</v>
      </c>
      <c r="AZ136">
        <v>0</v>
      </c>
      <c r="BA136">
        <v>0</v>
      </c>
      <c r="BB136">
        <v>0</v>
      </c>
      <c r="BC136">
        <v>0</v>
      </c>
      <c r="BD136">
        <v>0</v>
      </c>
      <c r="BE136">
        <v>0</v>
      </c>
      <c r="BF136">
        <v>0</v>
      </c>
      <c r="BG136">
        <v>0</v>
      </c>
      <c r="BH136">
        <v>0</v>
      </c>
      <c r="BI136">
        <v>0</v>
      </c>
      <c r="BJ136">
        <v>0</v>
      </c>
      <c r="BK136">
        <v>0</v>
      </c>
      <c r="BL136">
        <v>0</v>
      </c>
      <c r="BM136">
        <v>0</v>
      </c>
      <c r="BN136">
        <v>0</v>
      </c>
      <c r="BO136">
        <v>0</v>
      </c>
      <c r="BP136">
        <v>0</v>
      </c>
      <c r="BQ136">
        <v>0</v>
      </c>
      <c r="BR136">
        <v>0</v>
      </c>
      <c r="BS136">
        <v>0</v>
      </c>
      <c r="BT136">
        <v>0</v>
      </c>
      <c r="BU136">
        <v>0</v>
      </c>
      <c r="BV136">
        <v>0</v>
      </c>
      <c r="BW136">
        <v>0</v>
      </c>
      <c r="BX136">
        <v>0</v>
      </c>
      <c r="BY136">
        <v>0</v>
      </c>
      <c r="BZ136">
        <v>0</v>
      </c>
      <c r="CA136">
        <v>0</v>
      </c>
      <c r="CB136">
        <v>0</v>
      </c>
      <c r="CC136">
        <v>0</v>
      </c>
      <c r="CD136">
        <v>0</v>
      </c>
      <c r="CE136">
        <v>0</v>
      </c>
      <c r="CF136">
        <v>0</v>
      </c>
      <c r="CG136">
        <v>0</v>
      </c>
      <c r="CH136">
        <v>0</v>
      </c>
      <c r="CI136">
        <v>0</v>
      </c>
      <c r="CJ136">
        <v>0</v>
      </c>
    </row>
    <row r="137" spans="1:88" x14ac:dyDescent="0.45">
      <c r="A137">
        <v>213</v>
      </c>
      <c r="B137">
        <v>45811.622534722199</v>
      </c>
      <c r="C137">
        <v>45811.625532407401</v>
      </c>
      <c r="D137" t="str">
        <v>770508340@moe.bh</v>
      </c>
      <c r="E137" t="str">
        <v>JALILAH ALAWI S. AHMED FADHUL</v>
      </c>
      <c r="F137" t="str">
        <v>جليلة س علوي س. فضل</v>
      </c>
      <c r="G137" t="str">
        <v>قسم التربية الاسرية</v>
      </c>
      <c r="H137" t="str">
        <v>2024-2025</v>
      </c>
      <c r="I137">
        <v>0</v>
      </c>
      <c r="J137" t="str">
        <v>الفصل الدراسي الأول</v>
      </c>
      <c r="K137" t="str">
        <v>زيارات القيادة العليا للقيادة الوسطى</v>
      </c>
      <c r="L137">
        <v>0</v>
      </c>
      <c r="M137">
        <v>0</v>
      </c>
      <c r="N137">
        <v>0</v>
      </c>
      <c r="O137" t="str">
        <v>يتجاوز التوقعات بكثير</v>
      </c>
      <c r="P137" t="str">
        <v>يتجاوز التوقعات بكثير</v>
      </c>
      <c r="Q137" t="str">
        <v>يتجاوز التوقعات بكثير</v>
      </c>
      <c r="R137" t="str">
        <v>يتجاوز التوقعات بكثير</v>
      </c>
      <c r="S137" t="str">
        <v>يتجاوز التوقعات بكثير</v>
      </c>
      <c r="T137" t="str">
        <v>يتجاوز التوقعات بكثير</v>
      </c>
      <c r="U137" t="str">
        <v>يتجاوز التوقعات بكثير</v>
      </c>
      <c r="V137" t="str">
        <v>يتجاوز التوقعات بكثير</v>
      </c>
      <c r="W137" t="str">
        <v>يتجاوز التوقعات بكثير</v>
      </c>
      <c r="X137" t="str">
        <v>يتجاوز التوقعات بكثير</v>
      </c>
      <c r="Y137" t="str">
        <v>يتجاوز التوقعات بكثير</v>
      </c>
      <c r="Z137" t="str">
        <v>يتجاوز التوقعات بكثير</v>
      </c>
      <c r="AA137" t="str">
        <v>يتجاوز التوقعات بكثير</v>
      </c>
      <c r="AB137" t="str">
        <v>يتجاوز التوقعات بكثير</v>
      </c>
      <c r="AC137" t="str">
        <v>يتجاوز التوقعات بكثير</v>
      </c>
      <c r="AD137" t="str">
        <v>يتجاوز التوقعات بكثير</v>
      </c>
      <c r="AE137" t="str">
        <v>يتجاوز التوقعات بكثير</v>
      </c>
      <c r="AF137" t="str">
        <v>يتجاوز التوقعات بكثير</v>
      </c>
      <c r="AG137" t="str">
        <v>اساليب تقويم فاعله والاستفاده من النتائج في عرض الانجاز الاكاديمي لدعم فئات الطالبات
تطليق التعلم الرقمي 
عرض امتاج رقمي طلابي للطالبات بشكل محفز للجميع</v>
      </c>
      <c r="AH137" t="str">
        <v>-</v>
      </c>
      <c r="AI137">
        <v>0</v>
      </c>
      <c r="AJ137">
        <v>0</v>
      </c>
      <c r="AK137">
        <v>0</v>
      </c>
      <c r="AL137">
        <v>0</v>
      </c>
      <c r="AM137">
        <v>0</v>
      </c>
      <c r="AN137">
        <v>0</v>
      </c>
      <c r="AO137">
        <v>0</v>
      </c>
      <c r="AP137">
        <v>0</v>
      </c>
      <c r="AQ137">
        <v>0</v>
      </c>
      <c r="AR137">
        <v>0</v>
      </c>
      <c r="AS137">
        <v>0</v>
      </c>
      <c r="AT137">
        <v>0</v>
      </c>
      <c r="AU137">
        <v>0</v>
      </c>
      <c r="AV137">
        <v>0</v>
      </c>
      <c r="AW137">
        <v>0</v>
      </c>
      <c r="AX137">
        <v>0</v>
      </c>
      <c r="AY137">
        <v>0</v>
      </c>
      <c r="AZ137">
        <v>0</v>
      </c>
      <c r="BA137">
        <v>0</v>
      </c>
      <c r="BB137">
        <v>0</v>
      </c>
      <c r="BC137">
        <v>0</v>
      </c>
      <c r="BD137">
        <v>0</v>
      </c>
      <c r="BE137">
        <v>0</v>
      </c>
      <c r="BF137">
        <v>0</v>
      </c>
      <c r="BG137">
        <v>0</v>
      </c>
      <c r="BH137">
        <v>0</v>
      </c>
      <c r="BI137">
        <v>0</v>
      </c>
      <c r="BJ137">
        <v>0</v>
      </c>
      <c r="BK137">
        <v>0</v>
      </c>
      <c r="BL137">
        <v>0</v>
      </c>
      <c r="BM137">
        <v>0</v>
      </c>
      <c r="BN137">
        <v>0</v>
      </c>
      <c r="BO137">
        <v>0</v>
      </c>
      <c r="BP137">
        <v>0</v>
      </c>
      <c r="BQ137">
        <v>0</v>
      </c>
      <c r="BR137">
        <v>0</v>
      </c>
      <c r="BS137">
        <v>0</v>
      </c>
      <c r="BT137">
        <v>0</v>
      </c>
      <c r="BU137">
        <v>0</v>
      </c>
      <c r="BV137">
        <v>0</v>
      </c>
      <c r="BW137">
        <v>0</v>
      </c>
      <c r="BX137">
        <v>0</v>
      </c>
      <c r="BY137">
        <v>0</v>
      </c>
      <c r="BZ137">
        <v>0</v>
      </c>
      <c r="CA137">
        <v>0</v>
      </c>
      <c r="CB137">
        <v>0</v>
      </c>
      <c r="CC137">
        <v>0</v>
      </c>
      <c r="CD137">
        <v>0</v>
      </c>
      <c r="CE137">
        <v>0</v>
      </c>
      <c r="CF137">
        <v>0</v>
      </c>
      <c r="CG137">
        <v>0</v>
      </c>
      <c r="CH137">
        <v>0</v>
      </c>
      <c r="CI137">
        <v>0</v>
      </c>
      <c r="CJ137">
        <v>0</v>
      </c>
    </row>
    <row r="138" spans="1:88" x14ac:dyDescent="0.45">
      <c r="A138">
        <v>214</v>
      </c>
      <c r="B138">
        <v>45811.625659722202</v>
      </c>
      <c r="C138">
        <v>45811.627418981501</v>
      </c>
      <c r="D138" t="str">
        <v>770508340@moe.bh</v>
      </c>
      <c r="E138" t="str">
        <v>JALILAH ALAWI S. AHMED FADHUL</v>
      </c>
      <c r="F138" t="str">
        <v>جليلة س علوي س. فضل</v>
      </c>
      <c r="G138" t="str">
        <v>قسم التربية الاسرية</v>
      </c>
      <c r="H138" t="str">
        <v>2024-2025</v>
      </c>
      <c r="I138">
        <v>0</v>
      </c>
      <c r="J138" t="str">
        <v>الفصل الدراسي الأول</v>
      </c>
      <c r="K138" t="str">
        <v>زيارات القيادة العليا للقيادة الوسطى</v>
      </c>
      <c r="L138">
        <v>0</v>
      </c>
      <c r="M138">
        <v>0</v>
      </c>
      <c r="N138">
        <v>0</v>
      </c>
      <c r="O138" t="str">
        <v>يتجاوز التوقعات بكثير</v>
      </c>
      <c r="P138" t="str">
        <v>يتجاوز التوقعات بكثير</v>
      </c>
      <c r="Q138" t="str">
        <v>يتجاوز التوقعات بكثير</v>
      </c>
      <c r="R138" t="str">
        <v>يتجاوز التوقعات بكثير</v>
      </c>
      <c r="S138" t="str">
        <v>يتجاوز التوقعات بكثير</v>
      </c>
      <c r="T138" t="str">
        <v>يتجاوز التوقعات بكثير</v>
      </c>
      <c r="U138" t="str">
        <v>يتجاوز التوقعات بكثير</v>
      </c>
      <c r="V138" t="str">
        <v>يتجاوز التوقعات بكثير</v>
      </c>
      <c r="W138" t="str">
        <v>يتجاوز التوقعات بكثير</v>
      </c>
      <c r="X138" t="str">
        <v>يتجاوز التوقعات بكثير</v>
      </c>
      <c r="Y138" t="str">
        <v>يتجاوز التوقعات بكثير</v>
      </c>
      <c r="Z138" t="str">
        <v>يتجاوز التوقعات بكثير</v>
      </c>
      <c r="AA138" t="str">
        <v>يتجاوز التوقعات بكثير</v>
      </c>
      <c r="AB138" t="str">
        <v>يتجاوز التوقعات بكثير</v>
      </c>
      <c r="AC138" t="str">
        <v>يتجاوز التوقعات بكثير</v>
      </c>
      <c r="AD138" t="str">
        <v>يتجاوز التوقعات بكثير</v>
      </c>
      <c r="AE138" t="str">
        <v>يتجاوز التوقعات بكثير</v>
      </c>
      <c r="AF138" t="str">
        <v>يتجاوز التوقعات بكثير</v>
      </c>
      <c r="AG138" t="str">
        <v>اداء مميز في عرض الدرس
تحفيز طوال الحصة
دعم اكاديمي فاعل طوال الحصة</v>
      </c>
      <c r="AH138" t="str">
        <v>-</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0</v>
      </c>
      <c r="BT138">
        <v>0</v>
      </c>
      <c r="BU138">
        <v>0</v>
      </c>
      <c r="BV138">
        <v>0</v>
      </c>
      <c r="BW138">
        <v>0</v>
      </c>
      <c r="BX138">
        <v>0</v>
      </c>
      <c r="BY138">
        <v>0</v>
      </c>
      <c r="BZ138">
        <v>0</v>
      </c>
      <c r="CA138">
        <v>0</v>
      </c>
      <c r="CB138">
        <v>0</v>
      </c>
      <c r="CC138">
        <v>0</v>
      </c>
      <c r="CD138">
        <v>0</v>
      </c>
      <c r="CE138">
        <v>0</v>
      </c>
      <c r="CF138">
        <v>0</v>
      </c>
      <c r="CG138">
        <v>0</v>
      </c>
      <c r="CH138">
        <v>0</v>
      </c>
      <c r="CI138">
        <v>0</v>
      </c>
      <c r="CJ138">
        <v>0</v>
      </c>
    </row>
    <row r="139" spans="1:88" x14ac:dyDescent="0.45">
      <c r="A139">
        <v>215</v>
      </c>
      <c r="B139">
        <v>45811.628599536998</v>
      </c>
      <c r="C139">
        <v>45811.630173611098</v>
      </c>
      <c r="D139" t="str">
        <v>770508340@moe.bh</v>
      </c>
      <c r="E139" t="str">
        <v>JALILAH ALAWI S. AHMED FADHUL</v>
      </c>
      <c r="F139" t="str">
        <v>جليلة س علوي س. فضل</v>
      </c>
      <c r="G139" t="str">
        <v>قسم التربية الاسرية</v>
      </c>
      <c r="H139" t="str">
        <v>2024-2025</v>
      </c>
      <c r="I139">
        <v>0</v>
      </c>
      <c r="J139" t="str">
        <v>الفصل الدراسي الأول</v>
      </c>
      <c r="K139" t="str">
        <v>زيارات القيادة العليا للقيادة الوسطى</v>
      </c>
      <c r="L139">
        <v>0</v>
      </c>
      <c r="M139">
        <v>0</v>
      </c>
      <c r="N139">
        <v>0</v>
      </c>
      <c r="O139" t="str">
        <v>يتجاوز التوقعات بكثير</v>
      </c>
      <c r="P139" t="str">
        <v>يتجاوز التوقعات بكثير</v>
      </c>
      <c r="Q139" t="str">
        <v>يتجاوز التوقعات بكثير</v>
      </c>
      <c r="R139" t="str">
        <v>يتجاوز التوقعات بكثير</v>
      </c>
      <c r="S139" t="str">
        <v>يتجاوز التوقعات بكثير</v>
      </c>
      <c r="T139" t="str">
        <v>يتجاوز التوقعات بكثير</v>
      </c>
      <c r="U139" t="str">
        <v>يتجاوز التوقعات بكثير</v>
      </c>
      <c r="V139" t="str">
        <v>يتجاوز التوقعات بكثير</v>
      </c>
      <c r="W139" t="str">
        <v>يتجاوز التوقعات بكثير</v>
      </c>
      <c r="X139" t="str">
        <v>يتجاوز التوقعات بكثير</v>
      </c>
      <c r="Y139" t="str">
        <v>يتجاوز التوقعات بكثير</v>
      </c>
      <c r="Z139" t="str">
        <v>يتجاوز التوقعات بكثير</v>
      </c>
      <c r="AA139" t="str">
        <v>يتجاوز التوقعات بكثير</v>
      </c>
      <c r="AB139" t="str">
        <v>يتجاوز التوقعات بكثير</v>
      </c>
      <c r="AC139" t="str">
        <v>يتجاوز التوقعات بكثير</v>
      </c>
      <c r="AD139" t="str">
        <v>يتجاوز التوقعات بكثير</v>
      </c>
      <c r="AE139" t="str">
        <v>يتجاوز التوقعات بكثير</v>
      </c>
      <c r="AF139" t="str">
        <v>يتجاوز التوقعات بكثير</v>
      </c>
      <c r="AG139" t="str">
        <v>تنوع جميل في استخدام الاستراتيجيات الفاعله
الاستفاده من مواهب الطالباتوعرض انجازاتهم والاحتفاء بهن</v>
      </c>
      <c r="AH139" t="str">
        <v>_</v>
      </c>
      <c r="AI139">
        <v>0</v>
      </c>
      <c r="AJ139">
        <v>0</v>
      </c>
      <c r="AK139">
        <v>0</v>
      </c>
      <c r="AL139">
        <v>0</v>
      </c>
      <c r="AM139">
        <v>0</v>
      </c>
      <c r="AN139">
        <v>0</v>
      </c>
      <c r="AO139">
        <v>0</v>
      </c>
      <c r="AP139">
        <v>0</v>
      </c>
      <c r="AQ139">
        <v>0</v>
      </c>
      <c r="AR139">
        <v>0</v>
      </c>
      <c r="AS139">
        <v>0</v>
      </c>
      <c r="AT139">
        <v>0</v>
      </c>
      <c r="AU139">
        <v>0</v>
      </c>
      <c r="AV139">
        <v>0</v>
      </c>
      <c r="AW139">
        <v>0</v>
      </c>
      <c r="AX139">
        <v>0</v>
      </c>
      <c r="AY139">
        <v>0</v>
      </c>
      <c r="AZ139">
        <v>0</v>
      </c>
      <c r="BA139">
        <v>0</v>
      </c>
      <c r="BB139">
        <v>0</v>
      </c>
      <c r="BC139">
        <v>0</v>
      </c>
      <c r="BD139">
        <v>0</v>
      </c>
      <c r="BE139">
        <v>0</v>
      </c>
      <c r="BF139">
        <v>0</v>
      </c>
      <c r="BG139">
        <v>0</v>
      </c>
      <c r="BH139">
        <v>0</v>
      </c>
      <c r="BI139">
        <v>0</v>
      </c>
      <c r="BJ139">
        <v>0</v>
      </c>
      <c r="BK139">
        <v>0</v>
      </c>
      <c r="BL139">
        <v>0</v>
      </c>
      <c r="BM139">
        <v>0</v>
      </c>
      <c r="BN139">
        <v>0</v>
      </c>
      <c r="BO139">
        <v>0</v>
      </c>
      <c r="BP139">
        <v>0</v>
      </c>
      <c r="BQ139">
        <v>0</v>
      </c>
      <c r="BR139">
        <v>0</v>
      </c>
      <c r="BS139">
        <v>0</v>
      </c>
      <c r="BT139">
        <v>0</v>
      </c>
      <c r="BU139">
        <v>0</v>
      </c>
      <c r="BV139">
        <v>0</v>
      </c>
      <c r="BW139">
        <v>0</v>
      </c>
      <c r="BX139">
        <v>0</v>
      </c>
      <c r="BY139">
        <v>0</v>
      </c>
      <c r="BZ139">
        <v>0</v>
      </c>
      <c r="CA139">
        <v>0</v>
      </c>
      <c r="CB139">
        <v>0</v>
      </c>
      <c r="CC139">
        <v>0</v>
      </c>
      <c r="CD139">
        <v>0</v>
      </c>
      <c r="CE139">
        <v>0</v>
      </c>
      <c r="CF139">
        <v>0</v>
      </c>
      <c r="CG139">
        <v>0</v>
      </c>
      <c r="CH139">
        <v>0</v>
      </c>
      <c r="CI139">
        <v>0</v>
      </c>
      <c r="CJ139">
        <v>0</v>
      </c>
    </row>
    <row r="140" spans="1:88" x14ac:dyDescent="0.45">
      <c r="A140">
        <v>216</v>
      </c>
      <c r="B140">
        <v>45812.298333333303</v>
      </c>
      <c r="C140">
        <v>45812.300983796304</v>
      </c>
      <c r="D140" t="str">
        <v>810807556@moe.bh</v>
      </c>
      <c r="E140" t="str">
        <v>FATIMA YOUSIF MIRZA HAMAD</v>
      </c>
      <c r="F140" t="str">
        <v>فاطمة يوسف ميرزا</v>
      </c>
      <c r="G140" t="str">
        <v>قسم الرياضيات</v>
      </c>
      <c r="H140" t="str">
        <v>2024-2025</v>
      </c>
      <c r="I140">
        <v>0</v>
      </c>
      <c r="J140" t="str">
        <v>الفصل الدراسي الأول</v>
      </c>
      <c r="K140" t="str">
        <v>زيارات القيادة العليا للقيادة الوسطى</v>
      </c>
      <c r="L140">
        <v>0</v>
      </c>
      <c r="M140">
        <v>0</v>
      </c>
      <c r="N140" t="str">
        <v>الزيارة الأولى</v>
      </c>
      <c r="O140" t="str">
        <v>يتجاوز التوقعات بكثير</v>
      </c>
      <c r="P140" t="str">
        <v>يتجاوز التوقعات بكثير</v>
      </c>
      <c r="Q140" t="str">
        <v>يتجاوز التوقعات بكثير</v>
      </c>
      <c r="R140" t="str">
        <v>يتجاوز التوقعات بكثير</v>
      </c>
      <c r="S140" t="str">
        <v>يتجاوز التوقعات بكثير</v>
      </c>
      <c r="T140" t="str">
        <v>يتجاوز التوقعات بكثير</v>
      </c>
      <c r="U140" t="str">
        <v>يتجاوز التوقعات بكثير</v>
      </c>
      <c r="V140" t="str">
        <v>يتجاوز التوقعات بكثير</v>
      </c>
      <c r="W140" t="str">
        <v>يتجاوز التوقعات بكثير</v>
      </c>
      <c r="X140" t="str">
        <v>يتجاوز التوقعات بكثير</v>
      </c>
      <c r="Y140" t="str">
        <v>يتجاوز التوقعات بكثير</v>
      </c>
      <c r="Z140" t="str">
        <v>يتجاوز التوقعات بكثير</v>
      </c>
      <c r="AA140" t="str">
        <v>يتجاوز التوقعات بكثير</v>
      </c>
      <c r="AB140" t="str">
        <v>يتجاوز التوقعات بكثير</v>
      </c>
      <c r="AC140" t="str">
        <v>يتجاوز التوقعات بكثير</v>
      </c>
      <c r="AD140" t="str">
        <v>يتجاوز التوقعات بكثير</v>
      </c>
      <c r="AE140" t="str">
        <v>يتجاوز التوقعات بكثير</v>
      </c>
      <c r="AF140" t="str">
        <v>يتجاوز التوقعات بكثير</v>
      </c>
      <c r="AG140" t="str">
        <v xml:space="preserve">تنوع الاستراتيجيات الفاعلة و المبتكرة
تطبيق أنشطة داعمة أثناء تنفيذ الأنشطة الفعلية
التحفيز و الاحتفاء بالثلاث طالبات </v>
      </c>
      <c r="AH140" t="str">
        <v>-</v>
      </c>
      <c r="AI140">
        <v>0</v>
      </c>
      <c r="AJ140">
        <v>0</v>
      </c>
      <c r="AK140">
        <v>0</v>
      </c>
      <c r="AL140">
        <v>0</v>
      </c>
      <c r="AM140">
        <v>0</v>
      </c>
      <c r="AN140">
        <v>0</v>
      </c>
      <c r="AO140">
        <v>0</v>
      </c>
      <c r="AP140">
        <v>0</v>
      </c>
      <c r="AQ140">
        <v>0</v>
      </c>
      <c r="AR140">
        <v>0</v>
      </c>
      <c r="AS140">
        <v>0</v>
      </c>
      <c r="AT140">
        <v>0</v>
      </c>
      <c r="AU140">
        <v>0</v>
      </c>
      <c r="AV140">
        <v>0</v>
      </c>
      <c r="AW140">
        <v>0</v>
      </c>
      <c r="AX140">
        <v>0</v>
      </c>
      <c r="AY140">
        <v>0</v>
      </c>
      <c r="AZ140">
        <v>0</v>
      </c>
      <c r="BA140">
        <v>0</v>
      </c>
      <c r="BB140">
        <v>0</v>
      </c>
      <c r="BC140">
        <v>0</v>
      </c>
      <c r="BD140">
        <v>0</v>
      </c>
      <c r="BE140">
        <v>0</v>
      </c>
      <c r="BF140">
        <v>0</v>
      </c>
      <c r="BG140">
        <v>0</v>
      </c>
      <c r="BH140">
        <v>0</v>
      </c>
      <c r="BI140">
        <v>0</v>
      </c>
      <c r="BJ140">
        <v>0</v>
      </c>
      <c r="BK140">
        <v>0</v>
      </c>
      <c r="BL140">
        <v>0</v>
      </c>
      <c r="BM140">
        <v>0</v>
      </c>
      <c r="BN140">
        <v>0</v>
      </c>
      <c r="BO140">
        <v>0</v>
      </c>
      <c r="BP140">
        <v>0</v>
      </c>
      <c r="BQ140">
        <v>0</v>
      </c>
      <c r="BR140">
        <v>0</v>
      </c>
      <c r="BS140">
        <v>0</v>
      </c>
      <c r="BT140">
        <v>0</v>
      </c>
      <c r="BU140">
        <v>0</v>
      </c>
      <c r="BV140">
        <v>0</v>
      </c>
      <c r="BW140">
        <v>0</v>
      </c>
      <c r="BX140">
        <v>0</v>
      </c>
      <c r="BY140">
        <v>0</v>
      </c>
      <c r="BZ140">
        <v>0</v>
      </c>
      <c r="CA140">
        <v>0</v>
      </c>
      <c r="CB140">
        <v>0</v>
      </c>
      <c r="CC140">
        <v>0</v>
      </c>
      <c r="CD140">
        <v>0</v>
      </c>
      <c r="CE140">
        <v>0</v>
      </c>
      <c r="CF140">
        <v>0</v>
      </c>
      <c r="CG140">
        <v>0</v>
      </c>
      <c r="CH140">
        <v>0</v>
      </c>
      <c r="CI140">
        <v>0</v>
      </c>
      <c r="CJ140">
        <v>0</v>
      </c>
    </row>
    <row r="141" spans="1:88" x14ac:dyDescent="0.45">
      <c r="A141">
        <v>217</v>
      </c>
      <c r="B141">
        <v>45812.301122685203</v>
      </c>
      <c r="C141">
        <v>45812.303321759297</v>
      </c>
      <c r="D141" t="str">
        <v>810807556@moe.bh</v>
      </c>
      <c r="E141" t="str">
        <v>FATIMA YOUSIF MIRZA HAMAD</v>
      </c>
      <c r="F141" t="str">
        <v>فاطمة يوسف ميرزا</v>
      </c>
      <c r="G141" t="str">
        <v>قسم الرياضيات</v>
      </c>
      <c r="H141" t="str">
        <v>2024-2025</v>
      </c>
      <c r="I141">
        <v>0</v>
      </c>
      <c r="J141" t="str">
        <v>الفصل الدراسي الأول</v>
      </c>
      <c r="K141" t="str">
        <v>زيارات القيادة العليا للقيادة الوسطى</v>
      </c>
      <c r="L141">
        <v>0</v>
      </c>
      <c r="M141">
        <v>0</v>
      </c>
      <c r="N141" t="str">
        <v>الزيارة الثانية</v>
      </c>
      <c r="O141" t="str">
        <v>يتجاوز التوقعات بكثير</v>
      </c>
      <c r="P141" t="str">
        <v>يتجاوز التوقعات بكثير</v>
      </c>
      <c r="Q141" t="str">
        <v>يتجاوز التوقعات بكثير</v>
      </c>
      <c r="R141" t="str">
        <v>يتجاوز التوقعات بكثير</v>
      </c>
      <c r="S141" t="str">
        <v>يتجاوز التوقعات بكثير</v>
      </c>
      <c r="T141" t="str">
        <v>يتجاوز التوقعات بكثير</v>
      </c>
      <c r="U141" t="str">
        <v>يتجاوز التوقعات بكثير</v>
      </c>
      <c r="V141" t="str">
        <v>يتجاوز التوقعات بكثير</v>
      </c>
      <c r="W141" t="str">
        <v>يتجاوز التوقعات بكثير</v>
      </c>
      <c r="X141" t="str">
        <v>يتجاوز التوقعات بكثير</v>
      </c>
      <c r="Y141" t="str">
        <v>يتجاوز التوقعات بكثير</v>
      </c>
      <c r="Z141" t="str">
        <v>يتجاوز التوقعات بكثير</v>
      </c>
      <c r="AA141" t="str">
        <v>يتجاوز التوقعات بكثير</v>
      </c>
      <c r="AB141" t="str">
        <v>يتجاوز التوقعات بكثير</v>
      </c>
      <c r="AC141" t="str">
        <v>يتجاوز التوقعات بكثير</v>
      </c>
      <c r="AD141" t="str">
        <v>يتجاوز التوقعات بكثير</v>
      </c>
      <c r="AE141" t="str">
        <v>يتجاوز التوقعات بكثير</v>
      </c>
      <c r="AF141" t="str">
        <v>يتجاوز التوقعات بكثير</v>
      </c>
      <c r="AG141" t="str">
        <v>دعم مستوى الطالبات طوال الحصة
 تطبيق أساليب تقويم فاعلة و منتجة و الاستفادة من النتائج
استراتيجيات مبتكرة و محفزة</v>
      </c>
      <c r="AH141" t="str">
        <v>-</v>
      </c>
      <c r="AI141">
        <v>0</v>
      </c>
      <c r="AJ141">
        <v>0</v>
      </c>
      <c r="AK141">
        <v>0</v>
      </c>
      <c r="AL141">
        <v>0</v>
      </c>
      <c r="AM141">
        <v>0</v>
      </c>
      <c r="AN141">
        <v>0</v>
      </c>
      <c r="AO141">
        <v>0</v>
      </c>
      <c r="AP141">
        <v>0</v>
      </c>
      <c r="AQ141">
        <v>0</v>
      </c>
      <c r="AR141">
        <v>0</v>
      </c>
      <c r="AS141">
        <v>0</v>
      </c>
      <c r="AT141">
        <v>0</v>
      </c>
      <c r="AU141">
        <v>0</v>
      </c>
      <c r="AV141">
        <v>0</v>
      </c>
      <c r="AW141">
        <v>0</v>
      </c>
      <c r="AX141">
        <v>0</v>
      </c>
      <c r="AY141">
        <v>0</v>
      </c>
      <c r="AZ141">
        <v>0</v>
      </c>
      <c r="BA141">
        <v>0</v>
      </c>
      <c r="BB141">
        <v>0</v>
      </c>
      <c r="BC141">
        <v>0</v>
      </c>
      <c r="BD141">
        <v>0</v>
      </c>
      <c r="BE141">
        <v>0</v>
      </c>
      <c r="BF141">
        <v>0</v>
      </c>
      <c r="BG141">
        <v>0</v>
      </c>
      <c r="BH141">
        <v>0</v>
      </c>
      <c r="BI141">
        <v>0</v>
      </c>
      <c r="BJ141">
        <v>0</v>
      </c>
      <c r="BK141">
        <v>0</v>
      </c>
      <c r="BL141">
        <v>0</v>
      </c>
      <c r="BM141">
        <v>0</v>
      </c>
      <c r="BN141">
        <v>0</v>
      </c>
      <c r="BO141">
        <v>0</v>
      </c>
      <c r="BP141">
        <v>0</v>
      </c>
      <c r="BQ141">
        <v>0</v>
      </c>
      <c r="BR141">
        <v>0</v>
      </c>
      <c r="BS141">
        <v>0</v>
      </c>
      <c r="BT141">
        <v>0</v>
      </c>
      <c r="BU141">
        <v>0</v>
      </c>
      <c r="BV141">
        <v>0</v>
      </c>
      <c r="BW141">
        <v>0</v>
      </c>
      <c r="BX141">
        <v>0</v>
      </c>
      <c r="BY141">
        <v>0</v>
      </c>
      <c r="BZ141">
        <v>0</v>
      </c>
      <c r="CA141">
        <v>0</v>
      </c>
      <c r="CB141">
        <v>0</v>
      </c>
      <c r="CC141">
        <v>0</v>
      </c>
      <c r="CD141">
        <v>0</v>
      </c>
      <c r="CE141">
        <v>0</v>
      </c>
      <c r="CF141">
        <v>0</v>
      </c>
      <c r="CG141">
        <v>0</v>
      </c>
      <c r="CH141">
        <v>0</v>
      </c>
      <c r="CI141">
        <v>0</v>
      </c>
      <c r="CJ141">
        <v>0</v>
      </c>
    </row>
    <row r="142" spans="1:88" x14ac:dyDescent="0.45">
      <c r="A142">
        <v>218</v>
      </c>
      <c r="B142">
        <v>45812.303391203699</v>
      </c>
      <c r="C142">
        <v>45812.305069444403</v>
      </c>
      <c r="D142" t="str">
        <v>810807556@moe.bh</v>
      </c>
      <c r="E142" t="str">
        <v>FATIMA YOUSIF MIRZA HAMAD</v>
      </c>
      <c r="F142" t="str">
        <v>فاطمة يوسف ميرزا</v>
      </c>
      <c r="G142" t="str">
        <v>قسم الرياضيات</v>
      </c>
      <c r="H142" t="str">
        <v>2024-2025</v>
      </c>
      <c r="I142">
        <v>0</v>
      </c>
      <c r="J142" t="str">
        <v>الفصل الدراسي الأول</v>
      </c>
      <c r="K142" t="str">
        <v>زيارات القيادة العليا للقيادة الوسطى</v>
      </c>
      <c r="L142">
        <v>0</v>
      </c>
      <c r="M142">
        <v>0</v>
      </c>
      <c r="N142" t="str">
        <v>الزيارة الثالثة</v>
      </c>
      <c r="O142" t="str">
        <v>يتجاوز التوقعات بكثير</v>
      </c>
      <c r="P142" t="str">
        <v>يتجاوز التوقعات بكثير</v>
      </c>
      <c r="Q142" t="str">
        <v>يتجاوز التوقعات بكثير</v>
      </c>
      <c r="R142" t="str">
        <v>يتجاوز التوقعات بكثير</v>
      </c>
      <c r="S142" t="str">
        <v>يتجاوز التوقعات بكثير</v>
      </c>
      <c r="T142" t="str">
        <v>يتجاوز التوقعات بكثير</v>
      </c>
      <c r="U142" t="str">
        <v>يتجاوز التوقعات بكثير</v>
      </c>
      <c r="V142" t="str">
        <v>يتجاوز التوقعات بكثير</v>
      </c>
      <c r="W142" t="str">
        <v>يتجاوز التوقعات بكثير</v>
      </c>
      <c r="X142" t="str">
        <v>يتجاوز التوقعات بكثير</v>
      </c>
      <c r="Y142" t="str">
        <v>يتجاوز التوقعات بكثير</v>
      </c>
      <c r="Z142" t="str">
        <v>يتجاوز التوقعات بكثير</v>
      </c>
      <c r="AA142" t="str">
        <v>يتجاوز التوقعات بكثير</v>
      </c>
      <c r="AB142" t="str">
        <v>يتجاوز التوقعات بكثير</v>
      </c>
      <c r="AC142" t="str">
        <v>يتجاوز التوقعات بكثير</v>
      </c>
      <c r="AD142" t="str">
        <v>يتجاوز التوقعات بكثير</v>
      </c>
      <c r="AE142" t="str">
        <v>يتجاوز التوقعات بكثير</v>
      </c>
      <c r="AF142" t="str">
        <v>يتجاوز التوقعات بكثير</v>
      </c>
      <c r="AG142" t="str">
        <v>تنويع فاعل في استخدام استراتيجيات فاعلة و منظمة
التمايز طوال الموقف التعليمي لدعم جميع الفئات</v>
      </c>
      <c r="AH142" t="str">
        <v>-</v>
      </c>
      <c r="AI142">
        <v>0</v>
      </c>
      <c r="AJ142">
        <v>0</v>
      </c>
      <c r="AK142">
        <v>0</v>
      </c>
      <c r="AL142">
        <v>0</v>
      </c>
      <c r="AM142">
        <v>0</v>
      </c>
      <c r="AN142">
        <v>0</v>
      </c>
      <c r="AO142">
        <v>0</v>
      </c>
      <c r="AP142">
        <v>0</v>
      </c>
      <c r="AQ142">
        <v>0</v>
      </c>
      <c r="AR142">
        <v>0</v>
      </c>
      <c r="AS142">
        <v>0</v>
      </c>
      <c r="AT142">
        <v>0</v>
      </c>
      <c r="AU142">
        <v>0</v>
      </c>
      <c r="AV142">
        <v>0</v>
      </c>
      <c r="AW142">
        <v>0</v>
      </c>
      <c r="AX142">
        <v>0</v>
      </c>
      <c r="AY142">
        <v>0</v>
      </c>
      <c r="AZ142">
        <v>0</v>
      </c>
      <c r="BA142">
        <v>0</v>
      </c>
      <c r="BB142">
        <v>0</v>
      </c>
      <c r="BC142">
        <v>0</v>
      </c>
      <c r="BD142">
        <v>0</v>
      </c>
      <c r="BE142">
        <v>0</v>
      </c>
      <c r="BF142">
        <v>0</v>
      </c>
      <c r="BG142">
        <v>0</v>
      </c>
      <c r="BH142">
        <v>0</v>
      </c>
      <c r="BI142">
        <v>0</v>
      </c>
      <c r="BJ142">
        <v>0</v>
      </c>
      <c r="BK142">
        <v>0</v>
      </c>
      <c r="BL142">
        <v>0</v>
      </c>
      <c r="BM142">
        <v>0</v>
      </c>
      <c r="BN142">
        <v>0</v>
      </c>
      <c r="BO142">
        <v>0</v>
      </c>
      <c r="BP142">
        <v>0</v>
      </c>
      <c r="BQ142">
        <v>0</v>
      </c>
      <c r="BR142">
        <v>0</v>
      </c>
      <c r="BS142">
        <v>0</v>
      </c>
      <c r="BT142">
        <v>0</v>
      </c>
      <c r="BU142">
        <v>0</v>
      </c>
      <c r="BV142">
        <v>0</v>
      </c>
      <c r="BW142">
        <v>0</v>
      </c>
      <c r="BX142">
        <v>0</v>
      </c>
      <c r="BY142">
        <v>0</v>
      </c>
      <c r="BZ142">
        <v>0</v>
      </c>
      <c r="CA142">
        <v>0</v>
      </c>
      <c r="CB142">
        <v>0</v>
      </c>
      <c r="CC142">
        <v>0</v>
      </c>
      <c r="CD142">
        <v>0</v>
      </c>
      <c r="CE142">
        <v>0</v>
      </c>
      <c r="CF142">
        <v>0</v>
      </c>
      <c r="CG142">
        <v>0</v>
      </c>
      <c r="CH142">
        <v>0</v>
      </c>
      <c r="CI142">
        <v>0</v>
      </c>
      <c r="CJ142">
        <v>0</v>
      </c>
    </row>
    <row r="143" spans="1:88" x14ac:dyDescent="0.45">
      <c r="A143">
        <v>219</v>
      </c>
      <c r="B143">
        <v>45812.3051388889</v>
      </c>
      <c r="C143">
        <v>45812.308344907397</v>
      </c>
      <c r="D143" t="str">
        <v>810807556@moe.bh</v>
      </c>
      <c r="E143" t="str">
        <v>FATIMA YOUSIF MIRZA HAMAD</v>
      </c>
      <c r="F143" t="str">
        <v>مروة بنت يوسف بن محمد</v>
      </c>
      <c r="G143" t="str">
        <v>قسم الرياضيات</v>
      </c>
      <c r="H143" t="str">
        <v>2024-2025</v>
      </c>
      <c r="I143">
        <v>0</v>
      </c>
      <c r="J143" t="str">
        <v>الفصل الدراسي الأول</v>
      </c>
      <c r="K143" t="str">
        <v>زيارات القيادة الوسطى لجميع المعلمات</v>
      </c>
      <c r="L143">
        <v>0</v>
      </c>
      <c r="M143" t="str">
        <v>استمارة الزيارة الصفية</v>
      </c>
      <c r="N143" t="str">
        <v>الزيارة الأولى</v>
      </c>
      <c r="O143" t="str">
        <v>يتجاوز التوقعات بكثير</v>
      </c>
      <c r="P143" t="str">
        <v>يتجاوز التوقعات بكثير</v>
      </c>
      <c r="Q143" t="str">
        <v>يتجاوز التوقعات بكثير</v>
      </c>
      <c r="R143" t="str">
        <v>يتجاوز التوقعات بكثير</v>
      </c>
      <c r="S143" t="str">
        <v>يتجاوز التوقعات بكثير</v>
      </c>
      <c r="T143" t="str">
        <v>يتجاوز التوقعات بكثير</v>
      </c>
      <c r="U143" t="str">
        <v>يتجاوز التوقعات بكثير</v>
      </c>
      <c r="V143" t="str">
        <v>يتجاوز التوقعات بكثير</v>
      </c>
      <c r="W143" t="str">
        <v>يتجاوز التوقعات بكثير</v>
      </c>
      <c r="X143" t="str">
        <v>يتجاوز التوقعات بكثير</v>
      </c>
      <c r="Y143" t="str">
        <v>يتجاوز التوقعات</v>
      </c>
      <c r="Z143" t="str">
        <v>يتجاوز التوقعات</v>
      </c>
      <c r="AA143" t="str">
        <v>يتجاوز التوقعات</v>
      </c>
      <c r="AB143" t="str">
        <v>يتجاوز التوقعات</v>
      </c>
      <c r="AC143" t="str">
        <v>يتجاوز التوقعات بكثير</v>
      </c>
      <c r="AD143" t="str">
        <v>يتجاوز التوقعات بكثير</v>
      </c>
      <c r="AE143" t="str">
        <v>يتجاوز التوقعات بكثير</v>
      </c>
      <c r="AF143" t="str">
        <v>يتجاوز التوقعات بكثير</v>
      </c>
      <c r="AG143" t="str">
        <v>الصف منظم جداً و يظهر المعلم ادواراً قيادية 
تفعيل جدول قياس الانجاز الأكاديمي و إعطاء دعم أثناء التدريبات للمتدنيات 
وضعت المبادرات للتدريبات على التمايز
تفعيل استراتيجيات متنوعة</v>
      </c>
      <c r="AH143" t="str">
        <v xml:space="preserve">تفعيل العمل الجماعي
إعطاء دعم بعد التقييكم في البوباة
 عدم إعطاء تغذية راجعة بعد التقييم
</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0</v>
      </c>
      <c r="BU143">
        <v>0</v>
      </c>
      <c r="BV143">
        <v>0</v>
      </c>
      <c r="BW143">
        <v>0</v>
      </c>
      <c r="BX143">
        <v>0</v>
      </c>
      <c r="BY143">
        <v>0</v>
      </c>
      <c r="BZ143">
        <v>0</v>
      </c>
      <c r="CA143">
        <v>0</v>
      </c>
      <c r="CB143">
        <v>0</v>
      </c>
      <c r="CC143">
        <v>0</v>
      </c>
      <c r="CD143">
        <v>0</v>
      </c>
      <c r="CE143">
        <v>0</v>
      </c>
      <c r="CF143">
        <v>0</v>
      </c>
      <c r="CG143">
        <v>0</v>
      </c>
      <c r="CH143">
        <v>0</v>
      </c>
      <c r="CI143">
        <v>0</v>
      </c>
      <c r="CJ143">
        <v>0</v>
      </c>
    </row>
    <row r="144" spans="1:88" x14ac:dyDescent="0.45">
      <c r="A144">
        <v>220</v>
      </c>
      <c r="B144">
        <v>45812.308449074102</v>
      </c>
      <c r="C144">
        <v>45812.3109722222</v>
      </c>
      <c r="D144" t="str">
        <v>810807556@moe.bh</v>
      </c>
      <c r="E144" t="str">
        <v>FATIMA YOUSIF MIRZA HAMAD</v>
      </c>
      <c r="F144" t="str">
        <v>مروة بنت يوسف بن محمد</v>
      </c>
      <c r="G144" t="str">
        <v>قسم الرياضيات</v>
      </c>
      <c r="H144" t="str">
        <v>2024-2025</v>
      </c>
      <c r="I144">
        <v>0</v>
      </c>
      <c r="J144" t="str">
        <v>الفصل الدراسي الأول</v>
      </c>
      <c r="K144" t="str">
        <v>زيارات القيادة الوسطى لجميع المعلمات</v>
      </c>
      <c r="L144">
        <v>0</v>
      </c>
      <c r="M144" t="str">
        <v>استمارة الزيارة الصفية</v>
      </c>
      <c r="N144" t="str">
        <v>الزيارة الثانية</v>
      </c>
      <c r="O144" t="str">
        <v>يتجاوز التوقعات بكثير</v>
      </c>
      <c r="P144" t="str">
        <v>يتجاوز التوقعات بكثير</v>
      </c>
      <c r="Q144" t="str">
        <v>يتجاوز التوقعات بكثير</v>
      </c>
      <c r="R144" t="str">
        <v>يتجاوز التوقعات بكثير</v>
      </c>
      <c r="S144" t="str">
        <v>يتجاوز التوقعات بكثير</v>
      </c>
      <c r="T144" t="str">
        <v>يتجاوز التوقعات بكثير</v>
      </c>
      <c r="U144" t="str">
        <v>يتجاوز التوقعات بكثير</v>
      </c>
      <c r="V144" t="str">
        <v>يتجاوز التوقعات بكثير</v>
      </c>
      <c r="W144" t="str">
        <v>يتجاوز التوقعات بكثير</v>
      </c>
      <c r="X144" t="str">
        <v>يتجاوز التوقعات بكثير</v>
      </c>
      <c r="Y144" t="str">
        <v>يتجاوز التوقعات بكثير</v>
      </c>
      <c r="Z144" t="str">
        <v>يتجاوز التوقعات بكثير</v>
      </c>
      <c r="AA144" t="str">
        <v>يتجاوز التوقعات بكثير</v>
      </c>
      <c r="AB144" t="str">
        <v>يتجاوز التوقعات بكثير</v>
      </c>
      <c r="AC144" t="str">
        <v>يتجاوز التوقعات بكثير</v>
      </c>
      <c r="AD144" t="str">
        <v>يتجاوز التوقعات بكثير</v>
      </c>
      <c r="AE144" t="str">
        <v>يتجاوز التوقعات بكثير</v>
      </c>
      <c r="AF144" t="str">
        <v>يتجاوز التوقعات بكثير</v>
      </c>
      <c r="AG144" t="str">
        <v xml:space="preserve">تطبيق استراتيجيات متنوعة 
تفعيل الدعم بعد التقييم و أثناء النشاط التعليمي
دعم الفئات المختلفة بعد التقييم
وضع الدعم في البوابة 
دعم الاانتاج الرقمي للطلاب و تشجيع الطالبات
استثمار الوقت بصورة أفضل </v>
      </c>
      <c r="AH144" t="str">
        <v>دعم التعلم التعاوني و تفعيله بدل الفردي</v>
      </c>
      <c r="AI144">
        <v>0</v>
      </c>
      <c r="AJ144">
        <v>0</v>
      </c>
      <c r="AK144">
        <v>0</v>
      </c>
      <c r="AL144">
        <v>0</v>
      </c>
      <c r="AM144">
        <v>0</v>
      </c>
      <c r="AN144">
        <v>0</v>
      </c>
      <c r="AO144">
        <v>0</v>
      </c>
      <c r="AP144">
        <v>0</v>
      </c>
      <c r="AQ144">
        <v>0</v>
      </c>
      <c r="AR144">
        <v>0</v>
      </c>
      <c r="AS144">
        <v>0</v>
      </c>
      <c r="AT144">
        <v>0</v>
      </c>
      <c r="AU144">
        <v>0</v>
      </c>
      <c r="AV144">
        <v>0</v>
      </c>
      <c r="AW144">
        <v>0</v>
      </c>
      <c r="AX144">
        <v>0</v>
      </c>
      <c r="AY144">
        <v>0</v>
      </c>
      <c r="AZ144">
        <v>0</v>
      </c>
      <c r="BA144">
        <v>0</v>
      </c>
      <c r="BB144">
        <v>0</v>
      </c>
      <c r="BC144">
        <v>0</v>
      </c>
      <c r="BD144">
        <v>0</v>
      </c>
      <c r="BE144">
        <v>0</v>
      </c>
      <c r="BF144">
        <v>0</v>
      </c>
      <c r="BG144">
        <v>0</v>
      </c>
      <c r="BH144">
        <v>0</v>
      </c>
      <c r="BI144">
        <v>0</v>
      </c>
      <c r="BJ144">
        <v>0</v>
      </c>
      <c r="BK144">
        <v>0</v>
      </c>
      <c r="BL144">
        <v>0</v>
      </c>
      <c r="BM144">
        <v>0</v>
      </c>
      <c r="BN144">
        <v>0</v>
      </c>
      <c r="BO144">
        <v>0</v>
      </c>
      <c r="BP144">
        <v>0</v>
      </c>
      <c r="BQ144">
        <v>0</v>
      </c>
      <c r="BR144">
        <v>0</v>
      </c>
      <c r="BS144">
        <v>0</v>
      </c>
      <c r="BT144">
        <v>0</v>
      </c>
      <c r="BU144">
        <v>0</v>
      </c>
      <c r="BV144">
        <v>0</v>
      </c>
      <c r="BW144">
        <v>0</v>
      </c>
      <c r="BX144">
        <v>0</v>
      </c>
      <c r="BY144">
        <v>0</v>
      </c>
      <c r="BZ144">
        <v>0</v>
      </c>
      <c r="CA144">
        <v>0</v>
      </c>
      <c r="CB144">
        <v>0</v>
      </c>
      <c r="CC144">
        <v>0</v>
      </c>
      <c r="CD144">
        <v>0</v>
      </c>
      <c r="CE144">
        <v>0</v>
      </c>
      <c r="CF144">
        <v>0</v>
      </c>
      <c r="CG144">
        <v>0</v>
      </c>
      <c r="CH144">
        <v>0</v>
      </c>
      <c r="CI144">
        <v>0</v>
      </c>
      <c r="CJ144">
        <v>0</v>
      </c>
    </row>
    <row r="145" spans="1:88" x14ac:dyDescent="0.45">
      <c r="A145">
        <v>221</v>
      </c>
      <c r="B145">
        <v>45812.311064814799</v>
      </c>
      <c r="C145">
        <v>45812.313101851803</v>
      </c>
      <c r="D145" t="str">
        <v>810807556@moe.bh</v>
      </c>
      <c r="E145" t="str">
        <v>FATIMA YOUSIF MIRZA HAMAD</v>
      </c>
      <c r="F145" t="str">
        <v>مروة بنت يوسف بن محمد</v>
      </c>
      <c r="G145" t="str">
        <v>قسم الرياضيات</v>
      </c>
      <c r="H145" t="str">
        <v>2024-2025</v>
      </c>
      <c r="I145">
        <v>0</v>
      </c>
      <c r="J145" t="str">
        <v>الفصل الدراسي الأول</v>
      </c>
      <c r="K145" t="str">
        <v>زيارات القيادة الوسطى لجميع المعلمات</v>
      </c>
      <c r="L145">
        <v>0</v>
      </c>
      <c r="M145" t="str">
        <v>استمارة الزيارة الصفية</v>
      </c>
      <c r="N145" t="str">
        <v>الزيارة الثالثة</v>
      </c>
      <c r="O145" t="str">
        <v>يتجاوز التوقعات بكثير</v>
      </c>
      <c r="P145" t="str">
        <v>يتجاوز التوقعات بكثير</v>
      </c>
      <c r="Q145" t="str">
        <v>يتجاوز التوقعات بكثير</v>
      </c>
      <c r="R145" t="str">
        <v>يتجاوز التوقعات بكثير</v>
      </c>
      <c r="S145" t="str">
        <v>يتجاوز التوقعات بكثير</v>
      </c>
      <c r="T145" t="str">
        <v>يتجاوز التوقعات بكثير</v>
      </c>
      <c r="U145" t="str">
        <v>يتجاوز التوقعات بكثير</v>
      </c>
      <c r="V145" t="str">
        <v>يتجاوز التوقعات بكثير</v>
      </c>
      <c r="W145" t="str">
        <v>يتجاوز التوقعات بكثير</v>
      </c>
      <c r="X145" t="str">
        <v>يتجاوز التوقعات بكثير</v>
      </c>
      <c r="Y145" t="str">
        <v>يتجاوز التوقعات بكثير</v>
      </c>
      <c r="Z145" t="str">
        <v>يتجاوز التوقعات بكثير</v>
      </c>
      <c r="AA145" t="str">
        <v>يتجاوز التوقعات بكثير</v>
      </c>
      <c r="AB145" t="str">
        <v>يتجاوز التوقعات بكثير</v>
      </c>
      <c r="AC145" t="str">
        <v>يتجاوز التوقعات بكثير</v>
      </c>
      <c r="AD145" t="str">
        <v>يتجاوز التوقعات بكثير</v>
      </c>
      <c r="AE145" t="str">
        <v>يتجاوز التوقعات بكثير</v>
      </c>
      <c r="AF145" t="str">
        <v>يتجاوز التوقعات بكثير</v>
      </c>
      <c r="AG145" t="str">
        <v>أعطت المعلمة دعم لجميع الفئات
استثمار وقت التعلم بصورة أفضل 
استثمار الفئات المختلفة و الوقت</v>
      </c>
      <c r="AH145" t="str">
        <v>أخذ إجابات التقييم من الطالبات</v>
      </c>
      <c r="AI145">
        <v>0</v>
      </c>
      <c r="AJ145">
        <v>0</v>
      </c>
      <c r="AK145">
        <v>0</v>
      </c>
      <c r="AL145">
        <v>0</v>
      </c>
      <c r="AM145">
        <v>0</v>
      </c>
      <c r="AN145">
        <v>0</v>
      </c>
      <c r="AO145">
        <v>0</v>
      </c>
      <c r="AP145">
        <v>0</v>
      </c>
      <c r="AQ145">
        <v>0</v>
      </c>
      <c r="AR145">
        <v>0</v>
      </c>
      <c r="AS145">
        <v>0</v>
      </c>
      <c r="AT145">
        <v>0</v>
      </c>
      <c r="AU145">
        <v>0</v>
      </c>
      <c r="AV145">
        <v>0</v>
      </c>
      <c r="AW145">
        <v>0</v>
      </c>
      <c r="AX145">
        <v>0</v>
      </c>
      <c r="AY145">
        <v>0</v>
      </c>
      <c r="AZ145">
        <v>0</v>
      </c>
      <c r="BA145">
        <v>0</v>
      </c>
      <c r="BB145">
        <v>0</v>
      </c>
      <c r="BC145">
        <v>0</v>
      </c>
      <c r="BD145">
        <v>0</v>
      </c>
      <c r="BE145">
        <v>0</v>
      </c>
      <c r="BF145">
        <v>0</v>
      </c>
      <c r="BG145">
        <v>0</v>
      </c>
      <c r="BH145">
        <v>0</v>
      </c>
      <c r="BI145">
        <v>0</v>
      </c>
      <c r="BJ145">
        <v>0</v>
      </c>
      <c r="BK145">
        <v>0</v>
      </c>
      <c r="BL145">
        <v>0</v>
      </c>
      <c r="BM145">
        <v>0</v>
      </c>
      <c r="BN145">
        <v>0</v>
      </c>
      <c r="BO145">
        <v>0</v>
      </c>
      <c r="BP145">
        <v>0</v>
      </c>
      <c r="BQ145">
        <v>0</v>
      </c>
      <c r="BR145">
        <v>0</v>
      </c>
      <c r="BS145">
        <v>0</v>
      </c>
      <c r="BT145">
        <v>0</v>
      </c>
      <c r="BU145">
        <v>0</v>
      </c>
      <c r="BV145">
        <v>0</v>
      </c>
      <c r="BW145">
        <v>0</v>
      </c>
      <c r="BX145">
        <v>0</v>
      </c>
      <c r="BY145">
        <v>0</v>
      </c>
      <c r="BZ145">
        <v>0</v>
      </c>
      <c r="CA145">
        <v>0</v>
      </c>
      <c r="CB145">
        <v>0</v>
      </c>
      <c r="CC145">
        <v>0</v>
      </c>
      <c r="CD145">
        <v>0</v>
      </c>
      <c r="CE145">
        <v>0</v>
      </c>
      <c r="CF145">
        <v>0</v>
      </c>
      <c r="CG145">
        <v>0</v>
      </c>
      <c r="CH145">
        <v>0</v>
      </c>
      <c r="CI145">
        <v>0</v>
      </c>
      <c r="CJ145">
        <v>0</v>
      </c>
    </row>
    <row r="146" spans="1:88" x14ac:dyDescent="0.45">
      <c r="A146">
        <v>222</v>
      </c>
      <c r="B146">
        <v>45812.314398148097</v>
      </c>
      <c r="C146">
        <v>45812.317337963003</v>
      </c>
      <c r="D146" t="str">
        <v>810807556@moe.bh</v>
      </c>
      <c r="E146" t="str">
        <v>FATIMA YOUSIF MIRZA HAMAD</v>
      </c>
      <c r="F146" t="str">
        <v>جليلة السيد احمد جاسم</v>
      </c>
      <c r="G146" t="str">
        <v>قسم الرياضيات</v>
      </c>
      <c r="H146" t="str">
        <v>2024-2025</v>
      </c>
      <c r="I146">
        <v>0</v>
      </c>
      <c r="J146" t="str">
        <v>الفصل الدراسي الأول</v>
      </c>
      <c r="K146" t="str">
        <v>زيارات القيادة الوسطى لجميع المعلمات</v>
      </c>
      <c r="L146">
        <v>0</v>
      </c>
      <c r="M146" t="str">
        <v>استمارة الزيارة الصفية</v>
      </c>
      <c r="N146" t="str">
        <v>الزيارة الأولى</v>
      </c>
      <c r="O146" t="str">
        <v>يتجاوز التوقعات</v>
      </c>
      <c r="P146" t="str">
        <v>يتجاوز التوقعات</v>
      </c>
      <c r="Q146" t="str">
        <v>يتجاوز التوقعات</v>
      </c>
      <c r="R146" t="str">
        <v>يتجاوز التوقعات</v>
      </c>
      <c r="S146" t="str">
        <v>يتجاوز التوقعات</v>
      </c>
      <c r="T146" t="str">
        <v>يتجاوز التوقعات</v>
      </c>
      <c r="U146" t="str">
        <v>يتجاوز التوقعات</v>
      </c>
      <c r="V146" t="str">
        <v>يتجاوز التوقعات</v>
      </c>
      <c r="W146" t="str">
        <v>يتجاوز التوقعات</v>
      </c>
      <c r="X146" t="str">
        <v>يتجاوز التوقعات</v>
      </c>
      <c r="Y146" t="str">
        <v>يتجاوز التوقعات</v>
      </c>
      <c r="Z146" t="str">
        <v>يتجاوز التوقعات</v>
      </c>
      <c r="AA146" t="str">
        <v>يتجاوز التوقعات</v>
      </c>
      <c r="AB146" t="str">
        <v>يتجاوز التوقعات</v>
      </c>
      <c r="AC146" t="str">
        <v>يتجاوز التوقعات</v>
      </c>
      <c r="AD146" t="str">
        <v>يتجاوز التوقعات</v>
      </c>
      <c r="AE146" t="str">
        <v>يتجاوز التوقعات</v>
      </c>
      <c r="AF146" t="str">
        <v>يتجاوز التوقعات</v>
      </c>
      <c r="AG146" t="str">
        <v>تحفيز مستمر و بيئة منظمة و نظيفة
أعطت التقييم و قاست الإنجاز الأكاديمي و أعطت تغذية راجعة نوعية بناءة 
فعلت استراتيجيات ( معلم صغير -مناقشة- ماذا لو - عصف ذهني تعليم أقران )
هناك دعم للفئات بواسطة الطالبات</v>
      </c>
      <c r="AH146" t="str">
        <v xml:space="preserve">تحتاج الطالبات للعمل الجماعي لتفعيل قيمة التواصل 
استثمار الوقت بصورة أفضل </v>
      </c>
      <c r="AI146">
        <v>0</v>
      </c>
      <c r="AJ146">
        <v>0</v>
      </c>
      <c r="AK146">
        <v>0</v>
      </c>
      <c r="AL146">
        <v>0</v>
      </c>
      <c r="AM146">
        <v>0</v>
      </c>
      <c r="AN146">
        <v>0</v>
      </c>
      <c r="AO146">
        <v>0</v>
      </c>
      <c r="AP146">
        <v>0</v>
      </c>
      <c r="AQ146">
        <v>0</v>
      </c>
      <c r="AR146">
        <v>0</v>
      </c>
      <c r="AS146">
        <v>0</v>
      </c>
      <c r="AT146">
        <v>0</v>
      </c>
      <c r="AU146">
        <v>0</v>
      </c>
      <c r="AV146">
        <v>0</v>
      </c>
      <c r="AW146">
        <v>0</v>
      </c>
      <c r="AX146">
        <v>0</v>
      </c>
      <c r="AY146">
        <v>0</v>
      </c>
      <c r="AZ146">
        <v>0</v>
      </c>
      <c r="BA146">
        <v>0</v>
      </c>
      <c r="BB146">
        <v>0</v>
      </c>
      <c r="BC146">
        <v>0</v>
      </c>
      <c r="BD146">
        <v>0</v>
      </c>
      <c r="BE146">
        <v>0</v>
      </c>
      <c r="BF146">
        <v>0</v>
      </c>
      <c r="BG146">
        <v>0</v>
      </c>
      <c r="BH146">
        <v>0</v>
      </c>
      <c r="BI146">
        <v>0</v>
      </c>
      <c r="BJ146">
        <v>0</v>
      </c>
      <c r="BK146">
        <v>0</v>
      </c>
      <c r="BL146">
        <v>0</v>
      </c>
      <c r="BM146">
        <v>0</v>
      </c>
      <c r="BN146">
        <v>0</v>
      </c>
      <c r="BO146">
        <v>0</v>
      </c>
      <c r="BP146">
        <v>0</v>
      </c>
      <c r="BQ146">
        <v>0</v>
      </c>
      <c r="BR146">
        <v>0</v>
      </c>
      <c r="BS146">
        <v>0</v>
      </c>
      <c r="BT146">
        <v>0</v>
      </c>
      <c r="BU146">
        <v>0</v>
      </c>
      <c r="BV146">
        <v>0</v>
      </c>
      <c r="BW146">
        <v>0</v>
      </c>
      <c r="BX146">
        <v>0</v>
      </c>
      <c r="BY146">
        <v>0</v>
      </c>
      <c r="BZ146">
        <v>0</v>
      </c>
      <c r="CA146">
        <v>0</v>
      </c>
      <c r="CB146">
        <v>0</v>
      </c>
      <c r="CC146">
        <v>0</v>
      </c>
      <c r="CD146">
        <v>0</v>
      </c>
      <c r="CE146">
        <v>0</v>
      </c>
      <c r="CF146">
        <v>0</v>
      </c>
      <c r="CG146">
        <v>0</v>
      </c>
      <c r="CH146">
        <v>0</v>
      </c>
      <c r="CI146">
        <v>0</v>
      </c>
      <c r="CJ146">
        <v>0</v>
      </c>
    </row>
    <row r="147" spans="1:88" x14ac:dyDescent="0.45">
      <c r="A147">
        <v>223</v>
      </c>
      <c r="B147">
        <v>45812.317499999997</v>
      </c>
      <c r="C147">
        <v>45812.320150462998</v>
      </c>
      <c r="D147" t="str">
        <v>810807556@moe.bh</v>
      </c>
      <c r="E147" t="str">
        <v>FATIMA YOUSIF MIRZA HAMAD</v>
      </c>
      <c r="F147" t="str">
        <v>جليلة السيد احمد جاسم</v>
      </c>
      <c r="G147" t="str">
        <v>قسم الرياضيات</v>
      </c>
      <c r="H147" t="str">
        <v>2024-2025</v>
      </c>
      <c r="I147">
        <v>0</v>
      </c>
      <c r="J147" t="str">
        <v>الفصل الدراسي الأول</v>
      </c>
      <c r="K147" t="str">
        <v>زيارات القيادة الوسطى لجميع المعلمات</v>
      </c>
      <c r="L147">
        <v>0</v>
      </c>
      <c r="M147" t="str">
        <v>استمارة الزيارة الصفية</v>
      </c>
      <c r="N147" t="str">
        <v>الزيارة الثانية</v>
      </c>
      <c r="O147" t="str">
        <v>يتجاوز التوقعات بكثير</v>
      </c>
      <c r="P147" t="str">
        <v>يتجاوز التوقعات بكثير</v>
      </c>
      <c r="Q147" t="str">
        <v>يتجاوز التوقعات بكثير</v>
      </c>
      <c r="R147" t="str">
        <v>يتجاوز التوقعات بكثير</v>
      </c>
      <c r="S147" t="str">
        <v>يتجاوز التوقعات بكثير</v>
      </c>
      <c r="T147" t="str">
        <v>يتجاوز التوقعات بكثير</v>
      </c>
      <c r="U147" t="str">
        <v>يتجاوز التوقعات بكثير</v>
      </c>
      <c r="V147" t="str">
        <v>يتجاوز التوقعات بكثير</v>
      </c>
      <c r="W147" t="str">
        <v>يتجاوز التوقعات بكثير</v>
      </c>
      <c r="X147" t="str">
        <v>يتجاوز التوقعات بكثير</v>
      </c>
      <c r="Y147" t="str">
        <v>يتجاوز التوقعات بكثير</v>
      </c>
      <c r="Z147" t="str">
        <v>يتجاوز التوقعات بكثير</v>
      </c>
      <c r="AA147" t="str">
        <v>يتجاوز التوقعات بكثير</v>
      </c>
      <c r="AB147" t="str">
        <v>يتجاوز التوقعات بكثير</v>
      </c>
      <c r="AC147" t="str">
        <v>يتجاوز التوقعات بكثير</v>
      </c>
      <c r="AD147" t="str">
        <v>يتجاوز التوقعات بكثير</v>
      </c>
      <c r="AE147" t="str">
        <v>يتجاوز التوقعات بكثير</v>
      </c>
      <c r="AF147" t="str">
        <v>يتجاوز التوقعات بكثير</v>
      </c>
      <c r="AG147" t="str">
        <v xml:space="preserve">تفعيل استراتيجيات متنوعة 
تنظيم الطالبات بشكل مميز للعمل الجماعي 
استثمار الوقت بصورة أفضل 
الانتاج الرقمي وقياس الإنجاز الأكاديمي و إعطاء الدعم السريع 
إبراز الأدوار القيادية للطالبات </v>
      </c>
      <c r="AH147" t="str">
        <v>إبراز دو رالمعلم</v>
      </c>
      <c r="AI147">
        <v>0</v>
      </c>
      <c r="AJ147">
        <v>0</v>
      </c>
      <c r="AK147">
        <v>0</v>
      </c>
      <c r="AL147">
        <v>0</v>
      </c>
      <c r="AM147">
        <v>0</v>
      </c>
      <c r="AN147">
        <v>0</v>
      </c>
      <c r="AO147">
        <v>0</v>
      </c>
      <c r="AP147">
        <v>0</v>
      </c>
      <c r="AQ147">
        <v>0</v>
      </c>
      <c r="AR147">
        <v>0</v>
      </c>
      <c r="AS147">
        <v>0</v>
      </c>
      <c r="AT147">
        <v>0</v>
      </c>
      <c r="AU147">
        <v>0</v>
      </c>
      <c r="AV147">
        <v>0</v>
      </c>
      <c r="AW147">
        <v>0</v>
      </c>
      <c r="AX147">
        <v>0</v>
      </c>
      <c r="AY147">
        <v>0</v>
      </c>
      <c r="AZ147">
        <v>0</v>
      </c>
      <c r="BA147">
        <v>0</v>
      </c>
      <c r="BB147">
        <v>0</v>
      </c>
      <c r="BC147">
        <v>0</v>
      </c>
      <c r="BD147">
        <v>0</v>
      </c>
      <c r="BE147">
        <v>0</v>
      </c>
      <c r="BF147">
        <v>0</v>
      </c>
      <c r="BG147">
        <v>0</v>
      </c>
      <c r="BH147">
        <v>0</v>
      </c>
      <c r="BI147">
        <v>0</v>
      </c>
      <c r="BJ147">
        <v>0</v>
      </c>
      <c r="BK147">
        <v>0</v>
      </c>
      <c r="BL147">
        <v>0</v>
      </c>
      <c r="BM147">
        <v>0</v>
      </c>
      <c r="BN147">
        <v>0</v>
      </c>
      <c r="BO147">
        <v>0</v>
      </c>
      <c r="BP147">
        <v>0</v>
      </c>
      <c r="BQ147">
        <v>0</v>
      </c>
      <c r="BR147">
        <v>0</v>
      </c>
      <c r="BS147">
        <v>0</v>
      </c>
      <c r="BT147">
        <v>0</v>
      </c>
      <c r="BU147">
        <v>0</v>
      </c>
      <c r="BV147">
        <v>0</v>
      </c>
      <c r="BW147">
        <v>0</v>
      </c>
      <c r="BX147">
        <v>0</v>
      </c>
      <c r="BY147">
        <v>0</v>
      </c>
      <c r="BZ147">
        <v>0</v>
      </c>
      <c r="CA147">
        <v>0</v>
      </c>
      <c r="CB147">
        <v>0</v>
      </c>
      <c r="CC147">
        <v>0</v>
      </c>
      <c r="CD147">
        <v>0</v>
      </c>
      <c r="CE147">
        <v>0</v>
      </c>
      <c r="CF147">
        <v>0</v>
      </c>
      <c r="CG147">
        <v>0</v>
      </c>
      <c r="CH147">
        <v>0</v>
      </c>
      <c r="CI147">
        <v>0</v>
      </c>
      <c r="CJ147">
        <v>0</v>
      </c>
    </row>
    <row r="148" spans="1:88" x14ac:dyDescent="0.45">
      <c r="A148">
        <v>224</v>
      </c>
      <c r="B148">
        <v>45812.320196759298</v>
      </c>
      <c r="C148">
        <v>45812.322488425903</v>
      </c>
      <c r="D148" t="str">
        <v>810807556@moe.bh</v>
      </c>
      <c r="E148" t="str">
        <v>FATIMA YOUSIF MIRZA HAMAD</v>
      </c>
      <c r="F148" t="str">
        <v>جليلة السيد احمد جاسم</v>
      </c>
      <c r="G148" t="str">
        <v>قسم الرياضيات</v>
      </c>
      <c r="H148" t="str">
        <v>2024-2025</v>
      </c>
      <c r="I148">
        <v>0</v>
      </c>
      <c r="J148" t="str">
        <v>الفصل الدراسي الأول</v>
      </c>
      <c r="K148" t="str">
        <v>زيارات القيادة الوسطى لجميع المعلمات</v>
      </c>
      <c r="L148">
        <v>0</v>
      </c>
      <c r="M148" t="str">
        <v>استمارة الزيارة الصفية</v>
      </c>
      <c r="N148" t="str">
        <v>الزيارة الثالثة</v>
      </c>
      <c r="O148" t="str">
        <v>يتجاوز التوقعات بكثير</v>
      </c>
      <c r="P148" t="str">
        <v>يتجاوز التوقعات بكثير</v>
      </c>
      <c r="Q148" t="str">
        <v>يتجاوز التوقعات بكثير</v>
      </c>
      <c r="R148" t="str">
        <v>يتجاوز التوقعات بكثير</v>
      </c>
      <c r="S148" t="str">
        <v>يتجاوز التوقعات بكثير</v>
      </c>
      <c r="T148" t="str">
        <v>يتجاوز التوقعات بكثير</v>
      </c>
      <c r="U148" t="str">
        <v>يتجاوز التوقعات بكثير</v>
      </c>
      <c r="V148" t="str">
        <v>يتجاوز التوقعات بكثير</v>
      </c>
      <c r="W148" t="str">
        <v>يتجاوز التوقعات بكثير</v>
      </c>
      <c r="X148" t="str">
        <v>يتجاوز التوقعات بكثير</v>
      </c>
      <c r="Y148" t="str">
        <v>يتجاوز التوقعات بكثير</v>
      </c>
      <c r="Z148" t="str">
        <v>يتجاوز التوقعات بكثير</v>
      </c>
      <c r="AA148" t="str">
        <v>يتجاوز التوقعات بكثير</v>
      </c>
      <c r="AB148" t="str">
        <v>يتجاوز التوقعات بكثير</v>
      </c>
      <c r="AC148" t="str">
        <v>يتجاوز التوقعات بكثير</v>
      </c>
      <c r="AD148" t="str">
        <v>يتجاوز التوقعات بكثير</v>
      </c>
      <c r="AE148" t="str">
        <v>يتجاوز التوقعات بكثير</v>
      </c>
      <c r="AF148" t="str">
        <v>يتجاوز التوقعات بكثير</v>
      </c>
      <c r="AG148" t="str">
        <v>إبراز دور المعلم و الأدوار القيادية 
ملاحظة تقدم الطالبات و دعم الفئات المختلفة
تقديم تعلم مستمر و استثماره في الانتاج الرقمي و تدريب الطالبات على برامج متنوعة 
استخدام استراتيجيات تلائم الفئات المختلفة لإبراز الأدوار القيادية</v>
      </c>
      <c r="AH148" t="str">
        <v>-</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row>
    <row r="149" spans="1:88" x14ac:dyDescent="0.45">
      <c r="A149">
        <v>225</v>
      </c>
      <c r="B149">
        <v>45812.322569444397</v>
      </c>
      <c r="C149">
        <v>45812.325497685197</v>
      </c>
      <c r="D149" t="str">
        <v>810807556@moe.bh</v>
      </c>
      <c r="E149" t="str">
        <v>FATIMA YOUSIF MIRZA HAMAD</v>
      </c>
      <c r="F149" t="str">
        <v>فاطمة عبدالحسن احمد</v>
      </c>
      <c r="G149" t="str">
        <v>قسم الرياضيات</v>
      </c>
      <c r="H149" t="str">
        <v>2024-2025</v>
      </c>
      <c r="I149">
        <v>0</v>
      </c>
      <c r="J149" t="str">
        <v>الفصل الدراسي الأول</v>
      </c>
      <c r="K149" t="str">
        <v>زيارات القيادة الوسطى لجميع المعلمات</v>
      </c>
      <c r="L149">
        <v>0</v>
      </c>
      <c r="M149" t="str">
        <v>استمارة الزيارة الصفية</v>
      </c>
      <c r="N149" t="str">
        <v>الزيارة الأولى</v>
      </c>
      <c r="O149" t="str">
        <v>يتجاوز التوقعات</v>
      </c>
      <c r="P149" t="str">
        <v>يتجاوز التوقعات</v>
      </c>
      <c r="Q149" t="str">
        <v>يتجاوز التوقعات</v>
      </c>
      <c r="R149" t="str">
        <v>يتجاوز التوقعات</v>
      </c>
      <c r="S149" t="str">
        <v>يتجاوز التوقعات</v>
      </c>
      <c r="T149" t="str">
        <v>يتجاوز التوقعات</v>
      </c>
      <c r="U149" t="str">
        <v>يتجاوز التوقعات</v>
      </c>
      <c r="V149" t="str">
        <v>يتجاوز التوقعات</v>
      </c>
      <c r="W149" t="str">
        <v>يتجاوز التوقعات</v>
      </c>
      <c r="X149" t="str">
        <v>يتجاوز التوقعات</v>
      </c>
      <c r="Y149" t="str">
        <v>يتجاوز التوقعات</v>
      </c>
      <c r="Z149" t="str">
        <v>يتجاوز التوقعات</v>
      </c>
      <c r="AA149" t="str">
        <v>يتجاوز التوقعات</v>
      </c>
      <c r="AB149" t="str">
        <v>يتجاوز التوقعات</v>
      </c>
      <c r="AC149" t="str">
        <v>يتجاوز التوقعات</v>
      </c>
      <c r="AD149" t="str">
        <v>يتجاوز التوقعات</v>
      </c>
      <c r="AE149" t="str">
        <v>يتجاوز التوقعات</v>
      </c>
      <c r="AF149" t="str">
        <v>يتجاوز التوقعات</v>
      </c>
      <c r="AG149" t="str">
        <v>دعم مستمر طوال الحصة 
تفعيل استراتيجيات 
تطبيق تعلم الأقران بصورة أفضل 
وجود مشاريع و برامج التمايز على التدريبات المختلفة</v>
      </c>
      <c r="AH149" t="str">
        <v>استثمار الوقت بصورة أفضل
الانتاج الرقمي
الدعم للحالات الخاصة</v>
      </c>
      <c r="AI149">
        <v>0</v>
      </c>
      <c r="AJ149">
        <v>0</v>
      </c>
      <c r="AK149">
        <v>0</v>
      </c>
      <c r="AL149">
        <v>0</v>
      </c>
      <c r="AM149">
        <v>0</v>
      </c>
      <c r="AN149">
        <v>0</v>
      </c>
      <c r="AO149">
        <v>0</v>
      </c>
      <c r="AP149">
        <v>0</v>
      </c>
      <c r="AQ149">
        <v>0</v>
      </c>
      <c r="AR149">
        <v>0</v>
      </c>
      <c r="AS149">
        <v>0</v>
      </c>
      <c r="AT149">
        <v>0</v>
      </c>
      <c r="AU149">
        <v>0</v>
      </c>
      <c r="AV149">
        <v>0</v>
      </c>
      <c r="AW149">
        <v>0</v>
      </c>
      <c r="AX149">
        <v>0</v>
      </c>
      <c r="AY149">
        <v>0</v>
      </c>
      <c r="AZ149">
        <v>0</v>
      </c>
      <c r="BA149">
        <v>0</v>
      </c>
      <c r="BB149">
        <v>0</v>
      </c>
      <c r="BC149">
        <v>0</v>
      </c>
      <c r="BD149">
        <v>0</v>
      </c>
      <c r="BE149">
        <v>0</v>
      </c>
      <c r="BF149">
        <v>0</v>
      </c>
      <c r="BG149">
        <v>0</v>
      </c>
      <c r="BH149">
        <v>0</v>
      </c>
      <c r="BI149">
        <v>0</v>
      </c>
      <c r="BJ149">
        <v>0</v>
      </c>
      <c r="BK149">
        <v>0</v>
      </c>
      <c r="BL149">
        <v>0</v>
      </c>
      <c r="BM149">
        <v>0</v>
      </c>
      <c r="BN149">
        <v>0</v>
      </c>
      <c r="BO149">
        <v>0</v>
      </c>
      <c r="BP149">
        <v>0</v>
      </c>
      <c r="BQ149">
        <v>0</v>
      </c>
      <c r="BR149">
        <v>0</v>
      </c>
      <c r="BS149">
        <v>0</v>
      </c>
      <c r="BT149">
        <v>0</v>
      </c>
      <c r="BU149">
        <v>0</v>
      </c>
      <c r="BV149">
        <v>0</v>
      </c>
      <c r="BW149">
        <v>0</v>
      </c>
      <c r="BX149">
        <v>0</v>
      </c>
      <c r="BY149">
        <v>0</v>
      </c>
      <c r="BZ149">
        <v>0</v>
      </c>
      <c r="CA149">
        <v>0</v>
      </c>
      <c r="CB149">
        <v>0</v>
      </c>
      <c r="CC149">
        <v>0</v>
      </c>
      <c r="CD149">
        <v>0</v>
      </c>
      <c r="CE149">
        <v>0</v>
      </c>
      <c r="CF149">
        <v>0</v>
      </c>
      <c r="CG149">
        <v>0</v>
      </c>
      <c r="CH149">
        <v>0</v>
      </c>
      <c r="CI149">
        <v>0</v>
      </c>
      <c r="CJ149">
        <v>0</v>
      </c>
    </row>
    <row r="150" spans="1:88" x14ac:dyDescent="0.45">
      <c r="A150">
        <v>226</v>
      </c>
      <c r="B150">
        <v>45812.325520833299</v>
      </c>
      <c r="C150">
        <v>45812.332233796304</v>
      </c>
      <c r="D150" t="str">
        <v>810807556@moe.bh</v>
      </c>
      <c r="E150" t="str">
        <v>FATIMA YOUSIF MIRZA HAMAD</v>
      </c>
      <c r="F150" t="str">
        <v>فاطمة عبدالحسن احمد</v>
      </c>
      <c r="G150" t="str">
        <v>قسم الرياضيات</v>
      </c>
      <c r="H150" t="str">
        <v>2024-2025</v>
      </c>
      <c r="I150">
        <v>0</v>
      </c>
      <c r="J150" t="str">
        <v>الفصل الدراسي الأول</v>
      </c>
      <c r="K150" t="str">
        <v>زيارات القيادة الوسطى لجميع المعلمات</v>
      </c>
      <c r="L150">
        <v>0</v>
      </c>
      <c r="M150" t="str">
        <v>استمارة الزيارة الصفية</v>
      </c>
      <c r="N150" t="str">
        <v>الزيارة الثانية</v>
      </c>
      <c r="O150" t="str">
        <v>يتجاوز التوقعات</v>
      </c>
      <c r="P150" t="str">
        <v>يتجاوز التوقعات</v>
      </c>
      <c r="Q150" t="str">
        <v>يتجاوز التوقعات</v>
      </c>
      <c r="R150" t="str">
        <v>يتجاوز التوقعات</v>
      </c>
      <c r="S150" t="str">
        <v>يتجاوز التوقعات</v>
      </c>
      <c r="T150" t="str">
        <v>يتجاوز التوقعات بكثير</v>
      </c>
      <c r="U150" t="str">
        <v>يتجاوز التوقعات بكثير</v>
      </c>
      <c r="V150" t="str">
        <v>يتجاوز التوقعات</v>
      </c>
      <c r="W150" t="str">
        <v>يتجاوز التوقعات</v>
      </c>
      <c r="X150" t="str">
        <v>يتجاوز التوقعات بكثير</v>
      </c>
      <c r="Y150" t="str">
        <v>يتجاوز التوقعات بكثير</v>
      </c>
      <c r="Z150" t="str">
        <v>يتجاوز التوقعات بكثير</v>
      </c>
      <c r="AA150" t="str">
        <v>يتجاوز التوقعات بكثير</v>
      </c>
      <c r="AB150" t="str">
        <v>يتجاوز التوقعات</v>
      </c>
      <c r="AC150" t="str">
        <v>يتجاوز التوقعات بكثير</v>
      </c>
      <c r="AD150" t="str">
        <v>يتجاوز التوقعات بكثير</v>
      </c>
      <c r="AE150" t="str">
        <v>يتجاوز التوقعات بكثير</v>
      </c>
      <c r="AF150" t="str">
        <v>يتجاوز التوقعات بكثير</v>
      </c>
      <c r="AG150" t="str">
        <v>تقديم الدعم للطالبات للحالات الخاصة بشكل خاص طوال الحصة 
وجود غنتاج رقمي تعقب المعلمة عليه
وجود تمكين رقمي و ذكاء اصطناعي و بحث حول تطبيقات الدالة التربييعية ( التعلم الذاتي)
استثمار وقت التعلم بصورة أفضل</v>
      </c>
      <c r="AH150" t="str">
        <v>تنويع أساليب التحفيز 
إعطاء تغذية راجعة بعد التقييم للمتدنيات 
الحاجة لوجود تعلم تعاوني</v>
      </c>
      <c r="AI150">
        <v>0</v>
      </c>
      <c r="AJ150">
        <v>0</v>
      </c>
      <c r="AK150">
        <v>0</v>
      </c>
      <c r="AL150">
        <v>0</v>
      </c>
      <c r="AM150">
        <v>0</v>
      </c>
      <c r="AN150">
        <v>0</v>
      </c>
      <c r="AO150">
        <v>0</v>
      </c>
      <c r="AP150">
        <v>0</v>
      </c>
      <c r="AQ150">
        <v>0</v>
      </c>
      <c r="AR150">
        <v>0</v>
      </c>
      <c r="AS150">
        <v>0</v>
      </c>
      <c r="AT150">
        <v>0</v>
      </c>
      <c r="AU150">
        <v>0</v>
      </c>
      <c r="AV150">
        <v>0</v>
      </c>
      <c r="AW150">
        <v>0</v>
      </c>
      <c r="AX150">
        <v>0</v>
      </c>
      <c r="AY150">
        <v>0</v>
      </c>
      <c r="AZ150">
        <v>0</v>
      </c>
      <c r="BA150">
        <v>0</v>
      </c>
      <c r="BB150">
        <v>0</v>
      </c>
      <c r="BC150">
        <v>0</v>
      </c>
      <c r="BD150">
        <v>0</v>
      </c>
      <c r="BE150">
        <v>0</v>
      </c>
      <c r="BF150">
        <v>0</v>
      </c>
      <c r="BG150">
        <v>0</v>
      </c>
      <c r="BH150">
        <v>0</v>
      </c>
      <c r="BI150">
        <v>0</v>
      </c>
      <c r="BJ150">
        <v>0</v>
      </c>
      <c r="BK150">
        <v>0</v>
      </c>
      <c r="BL150">
        <v>0</v>
      </c>
      <c r="BM150">
        <v>0</v>
      </c>
      <c r="BN150">
        <v>0</v>
      </c>
      <c r="BO150">
        <v>0</v>
      </c>
      <c r="BP150">
        <v>0</v>
      </c>
      <c r="BQ150">
        <v>0</v>
      </c>
      <c r="BR150">
        <v>0</v>
      </c>
      <c r="BS150">
        <v>0</v>
      </c>
      <c r="BT150">
        <v>0</v>
      </c>
      <c r="BU150">
        <v>0</v>
      </c>
      <c r="BV150">
        <v>0</v>
      </c>
      <c r="BW150">
        <v>0</v>
      </c>
      <c r="BX150">
        <v>0</v>
      </c>
      <c r="BY150">
        <v>0</v>
      </c>
      <c r="BZ150">
        <v>0</v>
      </c>
      <c r="CA150">
        <v>0</v>
      </c>
      <c r="CB150">
        <v>0</v>
      </c>
      <c r="CC150">
        <v>0</v>
      </c>
      <c r="CD150">
        <v>0</v>
      </c>
      <c r="CE150">
        <v>0</v>
      </c>
      <c r="CF150">
        <v>0</v>
      </c>
      <c r="CG150">
        <v>0</v>
      </c>
      <c r="CH150">
        <v>0</v>
      </c>
      <c r="CI150">
        <v>0</v>
      </c>
      <c r="CJ150">
        <v>0</v>
      </c>
    </row>
    <row r="151" spans="1:88" x14ac:dyDescent="0.45">
      <c r="A151">
        <v>227</v>
      </c>
      <c r="B151">
        <v>45812.327442129601</v>
      </c>
      <c r="C151">
        <v>45812.333969907399</v>
      </c>
      <c r="D151" t="str">
        <v>800906489@moe.bh</v>
      </c>
      <c r="E151" t="str">
        <v>Zainab Redha Hasan Ali</v>
      </c>
      <c r="F151" t="str">
        <v xml:space="preserve">زينب رضا حسن علي </v>
      </c>
      <c r="G151" t="str">
        <v>قسم المواد الاجتماعية</v>
      </c>
      <c r="H151" t="str">
        <v>2024-2025</v>
      </c>
      <c r="I151">
        <v>0</v>
      </c>
      <c r="J151" t="str">
        <v>الفصل الدراسي الثاني</v>
      </c>
      <c r="K151" t="str">
        <v>زيارات القيادة الوسطى لجميع المعلمات</v>
      </c>
      <c r="L151">
        <v>0</v>
      </c>
      <c r="M151" t="str">
        <v>استمارة الزيارة الصفية</v>
      </c>
      <c r="N151" t="str">
        <v>الزيارة الأولى</v>
      </c>
      <c r="O151" t="str">
        <v>يتجاوز التوقعات بكثير</v>
      </c>
      <c r="P151" t="str">
        <v>يتجاوز التوقعات بكثير</v>
      </c>
      <c r="Q151" t="str">
        <v>يتجاوز التوقعات بكثير</v>
      </c>
      <c r="R151" t="str">
        <v>يتجاوز التوقعات بكثير</v>
      </c>
      <c r="S151" t="str">
        <v>يتجاوز التوقعات بكثير</v>
      </c>
      <c r="T151" t="str">
        <v>يتجاوز التوقعات بكثير</v>
      </c>
      <c r="U151" t="str">
        <v>يتجاوز التوقعات</v>
      </c>
      <c r="V151" t="str">
        <v>يتجاوز التوقعات بكثير</v>
      </c>
      <c r="W151" t="str">
        <v>يتجاوز التوقعات بكثير</v>
      </c>
      <c r="X151" t="str">
        <v>يتجاوز التوقعات بكثير</v>
      </c>
      <c r="Y151" t="str">
        <v>يتجاوز التوقعات بكثير</v>
      </c>
      <c r="Z151" t="str">
        <v>يتجاوز التوقعات</v>
      </c>
      <c r="AA151" t="str">
        <v>يتجاوز التوقعات بكثير</v>
      </c>
      <c r="AB151" t="str">
        <v>يتجاوز التوقعات بكثير</v>
      </c>
      <c r="AC151" t="str">
        <v>يتجاوز التوقعات بكثير</v>
      </c>
      <c r="AD151" t="str">
        <v>يتجاوز التوقعات بكثير</v>
      </c>
      <c r="AE151" t="str">
        <v>يتجاوز التوقعات بكثير</v>
      </c>
      <c r="AF151" t="str">
        <v>يتجاوز التوقعات بكثير</v>
      </c>
      <c r="AG151" t="str">
        <v>١- الاداره الوقتيه
٢_ توظيف الاساليب التعليميه المتنوعه
٣_ تشجيع الطالبات على المشاركه الفعاله دتخل الصف</v>
      </c>
      <c r="AH151" t="str">
        <v>١_ توظيف استراتجيات حديثه ومبتكره
٢_ تشجيع الطالبات على انتاج محتوى رقمي اكثر</v>
      </c>
      <c r="AI151">
        <v>0</v>
      </c>
      <c r="AJ151">
        <v>0</v>
      </c>
      <c r="AK151">
        <v>0</v>
      </c>
      <c r="AL151">
        <v>0</v>
      </c>
      <c r="AM151">
        <v>0</v>
      </c>
      <c r="AN151">
        <v>0</v>
      </c>
      <c r="AO151">
        <v>0</v>
      </c>
      <c r="AP151">
        <v>0</v>
      </c>
      <c r="AQ151">
        <v>0</v>
      </c>
      <c r="AR151">
        <v>0</v>
      </c>
      <c r="AS151">
        <v>0</v>
      </c>
      <c r="AT151">
        <v>0</v>
      </c>
      <c r="AU151">
        <v>0</v>
      </c>
      <c r="AV151">
        <v>0</v>
      </c>
      <c r="AW151">
        <v>0</v>
      </c>
      <c r="AX151">
        <v>0</v>
      </c>
      <c r="AY151">
        <v>0</v>
      </c>
      <c r="AZ151">
        <v>0</v>
      </c>
      <c r="BA151">
        <v>0</v>
      </c>
      <c r="BB151">
        <v>0</v>
      </c>
      <c r="BC151">
        <v>0</v>
      </c>
      <c r="BD151">
        <v>0</v>
      </c>
      <c r="BE151">
        <v>0</v>
      </c>
      <c r="BF151">
        <v>0</v>
      </c>
      <c r="BG151">
        <v>0</v>
      </c>
      <c r="BH151">
        <v>0</v>
      </c>
      <c r="BI151">
        <v>0</v>
      </c>
      <c r="BJ151">
        <v>0</v>
      </c>
      <c r="BK151">
        <v>0</v>
      </c>
      <c r="BL151">
        <v>0</v>
      </c>
      <c r="BM151">
        <v>0</v>
      </c>
      <c r="BN151">
        <v>0</v>
      </c>
      <c r="BO151">
        <v>0</v>
      </c>
      <c r="BP151">
        <v>0</v>
      </c>
      <c r="BQ151">
        <v>0</v>
      </c>
      <c r="BR151">
        <v>0</v>
      </c>
      <c r="BS151">
        <v>0</v>
      </c>
      <c r="BT151">
        <v>0</v>
      </c>
      <c r="BU151">
        <v>0</v>
      </c>
      <c r="BV151">
        <v>0</v>
      </c>
      <c r="BW151">
        <v>0</v>
      </c>
      <c r="BX151">
        <v>0</v>
      </c>
      <c r="BY151">
        <v>0</v>
      </c>
      <c r="BZ151">
        <v>0</v>
      </c>
      <c r="CA151">
        <v>0</v>
      </c>
      <c r="CB151">
        <v>0</v>
      </c>
      <c r="CC151">
        <v>0</v>
      </c>
      <c r="CD151">
        <v>0</v>
      </c>
      <c r="CE151">
        <v>0</v>
      </c>
      <c r="CF151">
        <v>0</v>
      </c>
      <c r="CG151">
        <v>0</v>
      </c>
      <c r="CH151">
        <v>0</v>
      </c>
      <c r="CI151">
        <v>0</v>
      </c>
      <c r="CJ151">
        <v>0</v>
      </c>
    </row>
    <row r="152" spans="1:88" x14ac:dyDescent="0.45">
      <c r="A152">
        <v>228</v>
      </c>
      <c r="B152">
        <v>45812.331307870401</v>
      </c>
      <c r="C152">
        <v>45812.334131944401</v>
      </c>
      <c r="D152" t="str">
        <v>840101929@moe.bh</v>
      </c>
      <c r="E152" t="str">
        <v>FATEMA ABDULAMEER ABDULLA HASAN</v>
      </c>
      <c r="F152" t="str">
        <v xml:space="preserve">فاطمة عبدالامير عبدالله </v>
      </c>
      <c r="G152" t="str">
        <v>قسم المواد الاجتماعية</v>
      </c>
      <c r="H152" t="str">
        <v>2024-2025</v>
      </c>
      <c r="I152">
        <v>0</v>
      </c>
      <c r="J152" t="str">
        <v>الفصل الدراسي الثاني</v>
      </c>
      <c r="K152" t="str">
        <v>زيارات القيادة الوسطى لجميع المعلمات</v>
      </c>
      <c r="L152">
        <v>0</v>
      </c>
      <c r="M152" t="str">
        <v>استمارة الزيارة الصفية</v>
      </c>
      <c r="N152" t="str">
        <v>الزيارة الأولى</v>
      </c>
      <c r="O152" t="str">
        <v>يتجاوز التوقعات بكثير</v>
      </c>
      <c r="P152" t="str">
        <v>يتجاوز التوقعات بكثير</v>
      </c>
      <c r="Q152" t="str">
        <v>يتجاوز التوقعات بكثير</v>
      </c>
      <c r="R152" t="str">
        <v>يتجاوز التوقعات بكثير</v>
      </c>
      <c r="S152" t="str">
        <v>يتجاوز التوقعات</v>
      </c>
      <c r="T152" t="str">
        <v>يتجاوز التوقعات بكثير</v>
      </c>
      <c r="U152" t="str">
        <v>يتجاوز التوقعات</v>
      </c>
      <c r="V152" t="str">
        <v>يتجاوز التوقعات بكثير</v>
      </c>
      <c r="W152" t="str">
        <v>يتجاوز التوقعات بكثير</v>
      </c>
      <c r="X152" t="str">
        <v>يتجاوز التوقعات بكثير</v>
      </c>
      <c r="Y152" t="str">
        <v>يتجاوز التوقعات بكثير</v>
      </c>
      <c r="Z152" t="str">
        <v>يتجاوز التوقعات بكثير</v>
      </c>
      <c r="AA152" t="str">
        <v>يتجاوز التوقعات بكثير</v>
      </c>
      <c r="AB152" t="str">
        <v>يتجاوز التوقعات بكثير</v>
      </c>
      <c r="AC152" t="str">
        <v>يتجاوز التوقعات بكثير</v>
      </c>
      <c r="AD152" t="str">
        <v>يتجاوز التوقعات بكثير</v>
      </c>
      <c r="AE152" t="str">
        <v>يتجاوز التوقعات بكثير</v>
      </c>
      <c r="AF152" t="str">
        <v>يتجاوز التوقعات</v>
      </c>
      <c r="AG152" t="str">
        <v>استثمار الوقت وتوظيف الانشطة التي تحتوي على مهارات التفكير العليا والربط بمقرر التاريخ</v>
      </c>
      <c r="AH152" t="str">
        <v xml:space="preserve">توظيف استراتيجيات حديثة ومبتكرة وتحفيز وتشجيع الطالبات على المشاركة بصورة اكبر </v>
      </c>
      <c r="AI152">
        <v>0</v>
      </c>
      <c r="AJ152">
        <v>0</v>
      </c>
      <c r="AK152">
        <v>0</v>
      </c>
      <c r="AL152">
        <v>0</v>
      </c>
      <c r="AM152">
        <v>0</v>
      </c>
      <c r="AN152">
        <v>0</v>
      </c>
      <c r="AO152">
        <v>0</v>
      </c>
      <c r="AP152">
        <v>0</v>
      </c>
      <c r="AQ152">
        <v>0</v>
      </c>
      <c r="AR152">
        <v>0</v>
      </c>
      <c r="AS152">
        <v>0</v>
      </c>
      <c r="AT152">
        <v>0</v>
      </c>
      <c r="AU152">
        <v>0</v>
      </c>
      <c r="AV152">
        <v>0</v>
      </c>
      <c r="AW152">
        <v>0</v>
      </c>
      <c r="AX152">
        <v>0</v>
      </c>
      <c r="AY152">
        <v>0</v>
      </c>
      <c r="AZ152">
        <v>0</v>
      </c>
      <c r="BA152">
        <v>0</v>
      </c>
      <c r="BB152">
        <v>0</v>
      </c>
      <c r="BC152">
        <v>0</v>
      </c>
      <c r="BD152">
        <v>0</v>
      </c>
      <c r="BE152">
        <v>0</v>
      </c>
      <c r="BF152">
        <v>0</v>
      </c>
      <c r="BG152">
        <v>0</v>
      </c>
      <c r="BH152">
        <v>0</v>
      </c>
      <c r="BI152">
        <v>0</v>
      </c>
      <c r="BJ152">
        <v>0</v>
      </c>
      <c r="BK152">
        <v>0</v>
      </c>
      <c r="BL152">
        <v>0</v>
      </c>
      <c r="BM152">
        <v>0</v>
      </c>
      <c r="BN152">
        <v>0</v>
      </c>
      <c r="BO152">
        <v>0</v>
      </c>
      <c r="BP152">
        <v>0</v>
      </c>
      <c r="BQ152">
        <v>0</v>
      </c>
      <c r="BR152">
        <v>0</v>
      </c>
      <c r="BS152">
        <v>0</v>
      </c>
      <c r="BT152">
        <v>0</v>
      </c>
      <c r="BU152">
        <v>0</v>
      </c>
      <c r="BV152">
        <v>0</v>
      </c>
      <c r="BW152">
        <v>0</v>
      </c>
      <c r="BX152">
        <v>0</v>
      </c>
      <c r="BY152">
        <v>0</v>
      </c>
      <c r="BZ152">
        <v>0</v>
      </c>
      <c r="CA152">
        <v>0</v>
      </c>
      <c r="CB152">
        <v>0</v>
      </c>
      <c r="CC152">
        <v>0</v>
      </c>
      <c r="CD152">
        <v>0</v>
      </c>
      <c r="CE152">
        <v>0</v>
      </c>
      <c r="CF152">
        <v>0</v>
      </c>
      <c r="CG152">
        <v>0</v>
      </c>
      <c r="CH152">
        <v>0</v>
      </c>
      <c r="CI152">
        <v>0</v>
      </c>
      <c r="CJ152">
        <v>0</v>
      </c>
    </row>
    <row r="153" spans="1:88" x14ac:dyDescent="0.45">
      <c r="A153">
        <v>229</v>
      </c>
      <c r="B153">
        <v>45812.332314814797</v>
      </c>
      <c r="C153">
        <v>45812.335659722201</v>
      </c>
      <c r="D153" t="str">
        <v>810807556@moe.bh</v>
      </c>
      <c r="E153" t="str">
        <v>FATIMA YOUSIF MIRZA HAMAD</v>
      </c>
      <c r="F153" t="str">
        <v>فاطمة عبدالحسن احمد</v>
      </c>
      <c r="G153" t="str">
        <v>قسم الرياضيات</v>
      </c>
      <c r="H153" t="str">
        <v>2024-2025</v>
      </c>
      <c r="I153">
        <v>0</v>
      </c>
      <c r="J153" t="str">
        <v>الفصل الدراسي الأول</v>
      </c>
      <c r="K153" t="str">
        <v>زيارات القيادة الوسطى لجميع المعلمات</v>
      </c>
      <c r="L153">
        <v>0</v>
      </c>
      <c r="M153" t="str">
        <v>استمارة الزيارة الصفية</v>
      </c>
      <c r="N153" t="str">
        <v>الزيارة الثالثة</v>
      </c>
      <c r="O153" t="str">
        <v>يتجاوز التوقعات بكثير</v>
      </c>
      <c r="P153" t="str">
        <v>يتجاوز التوقعات بكثير</v>
      </c>
      <c r="Q153" t="str">
        <v>يتجاوز التوقعات بكثير</v>
      </c>
      <c r="R153" t="str">
        <v>يتجاوز التوقعات بكثير</v>
      </c>
      <c r="S153" t="str">
        <v>يتجاوز التوقعات بكثير</v>
      </c>
      <c r="T153" t="str">
        <v>يتجاوز التوقعات بكثير</v>
      </c>
      <c r="U153" t="str">
        <v>يتجاوز التوقعات بكثير</v>
      </c>
      <c r="V153" t="str">
        <v>يتجاوز التوقعات بكثير</v>
      </c>
      <c r="W153" t="str">
        <v>يتجاوز التوقعات بكثير</v>
      </c>
      <c r="X153" t="str">
        <v>يتجاوز التوقعات بكثير</v>
      </c>
      <c r="Y153" t="str">
        <v>يتجاوز التوقعات بكثير</v>
      </c>
      <c r="Z153" t="str">
        <v>يتجاوز التوقعات بكثير</v>
      </c>
      <c r="AA153" t="str">
        <v>يتجاوز التوقعات بكثير</v>
      </c>
      <c r="AB153" t="str">
        <v>يتجاوز التوقعات بكثير</v>
      </c>
      <c r="AC153" t="str">
        <v>يتجاوز التوقعات بكثير</v>
      </c>
      <c r="AD153" t="str">
        <v>يتجاوز التوقعات بكثير</v>
      </c>
      <c r="AE153" t="str">
        <v>يتجاوز التوقعات بكثير</v>
      </c>
      <c r="AF153" t="str">
        <v>يتجاوز التوقعات بكثير</v>
      </c>
      <c r="AG153" t="str">
        <v>تطبيق استراتيجيات متنوعة مثل ماذا لو - اكتشاف موجه - تعلم أقران
تطبيق مشاريع التمايز بما يخدم الفئات  و تقديم تغذية راجعة بعد التقييم و أثناء التدريب مع الدعم</v>
      </c>
      <c r="AH153" t="str">
        <v>تطبيق تعلم تعاوني للصف</v>
      </c>
      <c r="AI153">
        <v>0</v>
      </c>
      <c r="AJ153">
        <v>0</v>
      </c>
      <c r="AK153">
        <v>0</v>
      </c>
      <c r="AL153">
        <v>0</v>
      </c>
      <c r="AM153">
        <v>0</v>
      </c>
      <c r="AN153">
        <v>0</v>
      </c>
      <c r="AO153">
        <v>0</v>
      </c>
      <c r="AP153">
        <v>0</v>
      </c>
      <c r="AQ153">
        <v>0</v>
      </c>
      <c r="AR153">
        <v>0</v>
      </c>
      <c r="AS153">
        <v>0</v>
      </c>
      <c r="AT153">
        <v>0</v>
      </c>
      <c r="AU153">
        <v>0</v>
      </c>
      <c r="AV153">
        <v>0</v>
      </c>
      <c r="AW153">
        <v>0</v>
      </c>
      <c r="AX153">
        <v>0</v>
      </c>
      <c r="AY153">
        <v>0</v>
      </c>
      <c r="AZ153">
        <v>0</v>
      </c>
      <c r="BA153">
        <v>0</v>
      </c>
      <c r="BB153">
        <v>0</v>
      </c>
      <c r="BC153">
        <v>0</v>
      </c>
      <c r="BD153">
        <v>0</v>
      </c>
      <c r="BE153">
        <v>0</v>
      </c>
      <c r="BF153">
        <v>0</v>
      </c>
      <c r="BG153">
        <v>0</v>
      </c>
      <c r="BH153">
        <v>0</v>
      </c>
      <c r="BI153">
        <v>0</v>
      </c>
      <c r="BJ153">
        <v>0</v>
      </c>
      <c r="BK153">
        <v>0</v>
      </c>
      <c r="BL153">
        <v>0</v>
      </c>
      <c r="BM153">
        <v>0</v>
      </c>
      <c r="BN153">
        <v>0</v>
      </c>
      <c r="BO153">
        <v>0</v>
      </c>
      <c r="BP153">
        <v>0</v>
      </c>
      <c r="BQ153">
        <v>0</v>
      </c>
      <c r="BR153">
        <v>0</v>
      </c>
      <c r="BS153">
        <v>0</v>
      </c>
      <c r="BT153">
        <v>0</v>
      </c>
      <c r="BU153">
        <v>0</v>
      </c>
      <c r="BV153">
        <v>0</v>
      </c>
      <c r="BW153">
        <v>0</v>
      </c>
      <c r="BX153">
        <v>0</v>
      </c>
      <c r="BY153">
        <v>0</v>
      </c>
      <c r="BZ153">
        <v>0</v>
      </c>
      <c r="CA153">
        <v>0</v>
      </c>
      <c r="CB153">
        <v>0</v>
      </c>
      <c r="CC153">
        <v>0</v>
      </c>
      <c r="CD153">
        <v>0</v>
      </c>
      <c r="CE153">
        <v>0</v>
      </c>
      <c r="CF153">
        <v>0</v>
      </c>
      <c r="CG153">
        <v>0</v>
      </c>
      <c r="CH153">
        <v>0</v>
      </c>
      <c r="CI153">
        <v>0</v>
      </c>
      <c r="CJ153">
        <v>0</v>
      </c>
    </row>
    <row r="154" spans="1:88" x14ac:dyDescent="0.45">
      <c r="A154">
        <v>230</v>
      </c>
      <c r="B154">
        <v>45812.329085648104</v>
      </c>
      <c r="C154">
        <v>45812.3366550926</v>
      </c>
      <c r="D154" t="str">
        <v>830508538@moe.bh</v>
      </c>
      <c r="E154" t="str">
        <v>RANA FARHAN AWDH MOOSA BNI KHALID</v>
      </c>
      <c r="F154" t="str">
        <v xml:space="preserve">رنى فرحان عوض بني خالد </v>
      </c>
      <c r="G154" t="str">
        <v>قسم المواد الاجتماعية</v>
      </c>
      <c r="H154" t="str">
        <v>2024-2025</v>
      </c>
      <c r="I154">
        <v>0</v>
      </c>
      <c r="J154" t="str">
        <v>الفصل الدراسي الثاني</v>
      </c>
      <c r="K154" t="str">
        <v>زيارات القيادة العليا للقيادة الوسطى</v>
      </c>
      <c r="L154">
        <v>0</v>
      </c>
      <c r="M154">
        <v>0</v>
      </c>
      <c r="N154" t="str">
        <v>الزيارة الأولى</v>
      </c>
      <c r="O154" t="str">
        <v>يتجاوز التوقعات بكثير</v>
      </c>
      <c r="P154" t="str">
        <v>يتجاوز التوقعات بكثير</v>
      </c>
      <c r="Q154" t="str">
        <v>يتجاوز التوقعات</v>
      </c>
      <c r="R154" t="str">
        <v>يتجاوز التوقعات بكثير</v>
      </c>
      <c r="S154" t="str">
        <v>يتجاوز التوقعات بكثير</v>
      </c>
      <c r="T154" t="str">
        <v>يتجاوز التوقعات بكثير</v>
      </c>
      <c r="U154" t="str">
        <v>يتجاوز التوقعات</v>
      </c>
      <c r="V154" t="str">
        <v>يتجاوز التوقعات بكثير</v>
      </c>
      <c r="W154" t="str">
        <v>يتجاوز التوقعات</v>
      </c>
      <c r="X154" t="str">
        <v>يتجاوز التوقعات بكثير</v>
      </c>
      <c r="Y154" t="str">
        <v>يتجاوز التوقعات بكثير</v>
      </c>
      <c r="Z154" t="str">
        <v>يتجاوز التوقعات بكثير</v>
      </c>
      <c r="AA154" t="str">
        <v>يتجاوز التوقعات بكثير</v>
      </c>
      <c r="AB154" t="str">
        <v>يتجاوز التوقعات بكثير</v>
      </c>
      <c r="AC154" t="str">
        <v>يتجاوز التوقعات</v>
      </c>
      <c r="AD154" t="str">
        <v>يتجاوز التوقعات بكثير</v>
      </c>
      <c r="AE154" t="str">
        <v>يتجاوز التوقعات بكثير</v>
      </c>
      <c r="AF154" t="str">
        <v>يتجاوز التوقعات بكثير</v>
      </c>
      <c r="AG154" t="str">
        <v>- عرض المعلمة للدرس بشكل مرتب ومنظم مع مراعاة الفروق الفردية لجميع الطالبات .
- تعزز المعلمة نجاحات الطالبات بأستمرار طوال الحصة مع التحفيز المستمر .</v>
      </c>
      <c r="AH154" t="str">
        <v>- يفضل تطبيق استيراتيجيات اكثر فاعلية تناسب مستوى طالبات الادبي .
- الارشادات والتوجيهات المقدمة يفضل ان تكون قبل تطبيق اي نشاط تعليمي للحصة .</v>
      </c>
      <c r="AI154">
        <v>0</v>
      </c>
      <c r="AJ154">
        <v>0</v>
      </c>
      <c r="AK154">
        <v>0</v>
      </c>
      <c r="AL154">
        <v>0</v>
      </c>
      <c r="AM154">
        <v>0</v>
      </c>
      <c r="AN154">
        <v>0</v>
      </c>
      <c r="AO154">
        <v>0</v>
      </c>
      <c r="AP154">
        <v>0</v>
      </c>
      <c r="AQ154">
        <v>0</v>
      </c>
      <c r="AR154">
        <v>0</v>
      </c>
      <c r="AS154">
        <v>0</v>
      </c>
      <c r="AT154">
        <v>0</v>
      </c>
      <c r="AU154">
        <v>0</v>
      </c>
      <c r="AV154">
        <v>0</v>
      </c>
      <c r="AW154">
        <v>0</v>
      </c>
      <c r="AX154">
        <v>0</v>
      </c>
      <c r="AY154">
        <v>0</v>
      </c>
      <c r="AZ154">
        <v>0</v>
      </c>
      <c r="BA154">
        <v>0</v>
      </c>
      <c r="BB154">
        <v>0</v>
      </c>
      <c r="BC154">
        <v>0</v>
      </c>
      <c r="BD154">
        <v>0</v>
      </c>
      <c r="BE154">
        <v>0</v>
      </c>
      <c r="BF154">
        <v>0</v>
      </c>
      <c r="BG154">
        <v>0</v>
      </c>
      <c r="BH154">
        <v>0</v>
      </c>
      <c r="BI154">
        <v>0</v>
      </c>
      <c r="BJ154">
        <v>0</v>
      </c>
      <c r="BK154">
        <v>0</v>
      </c>
      <c r="BL154">
        <v>0</v>
      </c>
      <c r="BM154">
        <v>0</v>
      </c>
      <c r="BN154">
        <v>0</v>
      </c>
      <c r="BO154">
        <v>0</v>
      </c>
      <c r="BP154">
        <v>0</v>
      </c>
      <c r="BQ154">
        <v>0</v>
      </c>
      <c r="BR154">
        <v>0</v>
      </c>
      <c r="BS154">
        <v>0</v>
      </c>
      <c r="BT154">
        <v>0</v>
      </c>
      <c r="BU154">
        <v>0</v>
      </c>
      <c r="BV154">
        <v>0</v>
      </c>
      <c r="BW154">
        <v>0</v>
      </c>
      <c r="BX154">
        <v>0</v>
      </c>
      <c r="BY154">
        <v>0</v>
      </c>
      <c r="BZ154">
        <v>0</v>
      </c>
      <c r="CA154">
        <v>0</v>
      </c>
      <c r="CB154">
        <v>0</v>
      </c>
      <c r="CC154">
        <v>0</v>
      </c>
      <c r="CD154">
        <v>0</v>
      </c>
      <c r="CE154">
        <v>0</v>
      </c>
      <c r="CF154">
        <v>0</v>
      </c>
      <c r="CG154">
        <v>0</v>
      </c>
      <c r="CH154">
        <v>0</v>
      </c>
      <c r="CI154">
        <v>0</v>
      </c>
      <c r="CJ154">
        <v>0</v>
      </c>
    </row>
    <row r="155" spans="1:88" x14ac:dyDescent="0.45">
      <c r="A155">
        <v>231</v>
      </c>
      <c r="B155">
        <v>45812.334189814799</v>
      </c>
      <c r="C155">
        <v>45812.3375115741</v>
      </c>
      <c r="D155" t="str">
        <v>840101929@moe.bh</v>
      </c>
      <c r="E155" t="str">
        <v>FATEMA ABDULAMEER ABDULLA HASAN</v>
      </c>
      <c r="F155" t="str">
        <v xml:space="preserve">فاطمة عبدالامير عبدالله </v>
      </c>
      <c r="G155" t="str">
        <v>قسم المواد الاجتماعية</v>
      </c>
      <c r="H155" t="str">
        <v>2024-2025</v>
      </c>
      <c r="I155">
        <v>0</v>
      </c>
      <c r="J155" t="str">
        <v>الفصل الدراسي الثاني</v>
      </c>
      <c r="K155" t="str">
        <v>زيارات القيادة الوسطى لجميع المعلمات</v>
      </c>
      <c r="L155">
        <v>0</v>
      </c>
      <c r="M155" t="str">
        <v>استمارة الزيارة الصفية</v>
      </c>
      <c r="N155" t="str">
        <v>الزيارة الثانية</v>
      </c>
      <c r="O155" t="str">
        <v>يتجاوز التوقعات</v>
      </c>
      <c r="P155" t="str">
        <v>يتجاوز التوقعات بكثير</v>
      </c>
      <c r="Q155" t="str">
        <v>يتجاوز التوقعات بكثير</v>
      </c>
      <c r="R155" t="str">
        <v>يتجاوز التوقعات بكثير</v>
      </c>
      <c r="S155" t="str">
        <v>يتجاوز التوقعات بكثير</v>
      </c>
      <c r="T155" t="str">
        <v>يتجاوز التوقعات بكثير</v>
      </c>
      <c r="U155" t="str">
        <v>يتجاوز التوقعات</v>
      </c>
      <c r="V155" t="str">
        <v>يتجاوز التوقعات بكثير</v>
      </c>
      <c r="W155" t="str">
        <v>يتجاوز التوقعات بكثير</v>
      </c>
      <c r="X155" t="str">
        <v>يتجاوز التوقعات بكثير</v>
      </c>
      <c r="Y155" t="str">
        <v>يتجاوز التوقعات بكثير</v>
      </c>
      <c r="Z155" t="str">
        <v>يتجاوز التوقعات بكثير</v>
      </c>
      <c r="AA155" t="str">
        <v>يتجاوز التوقعات بكثير</v>
      </c>
      <c r="AB155" t="str">
        <v>يتجاوز التوقعات بكثير</v>
      </c>
      <c r="AC155" t="str">
        <v>يتجاوز التوقعات بكثير</v>
      </c>
      <c r="AD155" t="str">
        <v>يتجاوز التوقعات بكثير</v>
      </c>
      <c r="AE155" t="str">
        <v>يتجاوز التوقعات بكثير</v>
      </c>
      <c r="AF155" t="str">
        <v>يتجاوز التوقعات بكثير</v>
      </c>
      <c r="AG155" t="str">
        <v>استخدام ادوات تقييم وانشطة تحقق استيعاب الطالبات واشراك جميع الطالبات في الموقف التعليمي والتركيز على اسئلة التفكير العليا</v>
      </c>
      <c r="AH155" t="str">
        <v xml:space="preserve">توظيف استيراتيجيات حديثة ومبتكرة وتخطيط الدرس بشكل دقيق يناسب الاهداف التعليمية وتسلسل الانشطة </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0</v>
      </c>
      <c r="BL155">
        <v>0</v>
      </c>
      <c r="BM155">
        <v>0</v>
      </c>
      <c r="BN155">
        <v>0</v>
      </c>
      <c r="BO155">
        <v>0</v>
      </c>
      <c r="BP155">
        <v>0</v>
      </c>
      <c r="BQ155">
        <v>0</v>
      </c>
      <c r="BR155">
        <v>0</v>
      </c>
      <c r="BS155">
        <v>0</v>
      </c>
      <c r="BT155">
        <v>0</v>
      </c>
      <c r="BU155">
        <v>0</v>
      </c>
      <c r="BV155">
        <v>0</v>
      </c>
      <c r="BW155">
        <v>0</v>
      </c>
      <c r="BX155">
        <v>0</v>
      </c>
      <c r="BY155">
        <v>0</v>
      </c>
      <c r="BZ155">
        <v>0</v>
      </c>
      <c r="CA155">
        <v>0</v>
      </c>
      <c r="CB155">
        <v>0</v>
      </c>
      <c r="CC155">
        <v>0</v>
      </c>
      <c r="CD155">
        <v>0</v>
      </c>
      <c r="CE155">
        <v>0</v>
      </c>
      <c r="CF155">
        <v>0</v>
      </c>
      <c r="CG155">
        <v>0</v>
      </c>
      <c r="CH155">
        <v>0</v>
      </c>
      <c r="CI155">
        <v>0</v>
      </c>
      <c r="CJ155">
        <v>0</v>
      </c>
    </row>
    <row r="156" spans="1:88" x14ac:dyDescent="0.45">
      <c r="A156">
        <v>232</v>
      </c>
      <c r="B156">
        <v>45812.334201388898</v>
      </c>
      <c r="C156">
        <v>45812.338738425897</v>
      </c>
      <c r="D156" t="str">
        <v>800906489@moe.bh</v>
      </c>
      <c r="E156" t="str">
        <v>Zainab Redha Hasan Ali</v>
      </c>
      <c r="F156" t="str">
        <v xml:space="preserve">زينب رضا حسن علي </v>
      </c>
      <c r="G156" t="str">
        <v>قسم المواد الاجتماعية</v>
      </c>
      <c r="H156" t="str">
        <v>2024-2025</v>
      </c>
      <c r="I156">
        <v>0</v>
      </c>
      <c r="J156" t="str">
        <v>الفصل الدراسي الثاني</v>
      </c>
      <c r="K156" t="str">
        <v>زيارات القيادة الوسطى لجميع المعلمات</v>
      </c>
      <c r="L156">
        <v>0</v>
      </c>
      <c r="M156" t="str">
        <v>استمارة الزيارة الصفية</v>
      </c>
      <c r="N156" t="str">
        <v>الزيارة الثانية</v>
      </c>
      <c r="O156" t="str">
        <v>يتجاوز التوقعات بكثير</v>
      </c>
      <c r="P156" t="str">
        <v>يتجاوز التوقعات بكثير</v>
      </c>
      <c r="Q156" t="str">
        <v>يتجاوز التوقعات بكثير</v>
      </c>
      <c r="R156" t="str">
        <v>يتجاوز التوقعات بكثير</v>
      </c>
      <c r="S156" t="str">
        <v>يتجاوز التوقعات بكثير</v>
      </c>
      <c r="T156" t="str">
        <v>يتجاوز التوقعات بكثير</v>
      </c>
      <c r="U156" t="str">
        <v>يتجاوز التوقعات</v>
      </c>
      <c r="V156" t="str">
        <v>يتجاوز التوقعات بكثير</v>
      </c>
      <c r="W156" t="str">
        <v>يتجاوز التوقعات بكثير</v>
      </c>
      <c r="X156" t="str">
        <v>يتجاوز التوقعات بكثير</v>
      </c>
      <c r="Y156" t="str">
        <v>يتجاوز التوقعات</v>
      </c>
      <c r="Z156" t="str">
        <v>يتجاوز التوقعات</v>
      </c>
      <c r="AA156" t="str">
        <v>يتجاوز التوقعات بكثير</v>
      </c>
      <c r="AB156" t="str">
        <v>يتجاوز التوقعات بكثير</v>
      </c>
      <c r="AC156" t="str">
        <v>يتجاوز التوقعات بكثير</v>
      </c>
      <c r="AD156" t="str">
        <v>يتجاوز التوقعات بكثير</v>
      </c>
      <c r="AE156" t="str">
        <v>يتجاوز التوقعات بكثير</v>
      </c>
      <c r="AF156" t="str">
        <v>يتجاوز التوقعات بكثير</v>
      </c>
      <c r="AG156" t="str">
        <v>١_ التخطيط الجيد للدرس مع مراعاه تسلسل الأنشطة
٢_ تمتلك القدره على الحفاظ على بيئه تعليميه منظمه
 ٣_  توظيف الوسائل التعليميه بشكل فعال لدعم المفاهيم وتوضيح الافكار</v>
      </c>
      <c r="AH156" t="str">
        <v>١_ توظيف استراتجيات تعليميه مبتكره وحديقه</v>
      </c>
      <c r="AI156">
        <v>0</v>
      </c>
      <c r="AJ156">
        <v>0</v>
      </c>
      <c r="AK156">
        <v>0</v>
      </c>
      <c r="AL156">
        <v>0</v>
      </c>
      <c r="AM156">
        <v>0</v>
      </c>
      <c r="AN156">
        <v>0</v>
      </c>
      <c r="AO156">
        <v>0</v>
      </c>
      <c r="AP156">
        <v>0</v>
      </c>
      <c r="AQ156">
        <v>0</v>
      </c>
      <c r="AR156">
        <v>0</v>
      </c>
      <c r="AS156">
        <v>0</v>
      </c>
      <c r="AT156">
        <v>0</v>
      </c>
      <c r="AU156">
        <v>0</v>
      </c>
      <c r="AV156">
        <v>0</v>
      </c>
      <c r="AW156">
        <v>0</v>
      </c>
      <c r="AX156">
        <v>0</v>
      </c>
      <c r="AY156">
        <v>0</v>
      </c>
      <c r="AZ156">
        <v>0</v>
      </c>
      <c r="BA156">
        <v>0</v>
      </c>
      <c r="BB156">
        <v>0</v>
      </c>
      <c r="BC156">
        <v>0</v>
      </c>
      <c r="BD156">
        <v>0</v>
      </c>
      <c r="BE156">
        <v>0</v>
      </c>
      <c r="BF156">
        <v>0</v>
      </c>
      <c r="BG156">
        <v>0</v>
      </c>
      <c r="BH156">
        <v>0</v>
      </c>
      <c r="BI156">
        <v>0</v>
      </c>
      <c r="BJ156">
        <v>0</v>
      </c>
      <c r="BK156">
        <v>0</v>
      </c>
      <c r="BL156">
        <v>0</v>
      </c>
      <c r="BM156">
        <v>0</v>
      </c>
      <c r="BN156">
        <v>0</v>
      </c>
      <c r="BO156">
        <v>0</v>
      </c>
      <c r="BP156">
        <v>0</v>
      </c>
      <c r="BQ156">
        <v>0</v>
      </c>
      <c r="BR156">
        <v>0</v>
      </c>
      <c r="BS156">
        <v>0</v>
      </c>
      <c r="BT156">
        <v>0</v>
      </c>
      <c r="BU156">
        <v>0</v>
      </c>
      <c r="BV156">
        <v>0</v>
      </c>
      <c r="BW156">
        <v>0</v>
      </c>
      <c r="BX156">
        <v>0</v>
      </c>
      <c r="BY156">
        <v>0</v>
      </c>
      <c r="BZ156">
        <v>0</v>
      </c>
      <c r="CA156">
        <v>0</v>
      </c>
      <c r="CB156">
        <v>0</v>
      </c>
      <c r="CC156">
        <v>0</v>
      </c>
      <c r="CD156">
        <v>0</v>
      </c>
      <c r="CE156">
        <v>0</v>
      </c>
      <c r="CF156">
        <v>0</v>
      </c>
      <c r="CG156">
        <v>0</v>
      </c>
      <c r="CH156">
        <v>0</v>
      </c>
      <c r="CI156">
        <v>0</v>
      </c>
      <c r="CJ156">
        <v>0</v>
      </c>
    </row>
    <row r="157" spans="1:88" x14ac:dyDescent="0.45">
      <c r="A157">
        <v>234</v>
      </c>
      <c r="B157">
        <v>45812.340046296304</v>
      </c>
      <c r="C157">
        <v>45812.340092592603</v>
      </c>
      <c r="D157" t="str">
        <v>810807556@moe.bh</v>
      </c>
      <c r="E157" t="str">
        <v>FATIMA YOUSIF MIRZA HAMAD</v>
      </c>
      <c r="F157" t="str">
        <v>فاطمة السيد تاج سلمان ناصر</v>
      </c>
      <c r="G157" t="str">
        <v>قسم الرياضيات</v>
      </c>
      <c r="H157" t="str">
        <v>2024-2025</v>
      </c>
      <c r="I157">
        <v>0</v>
      </c>
      <c r="J157" t="str">
        <v>الفصل الدراسي الأول</v>
      </c>
      <c r="K157" t="str">
        <v>زيارات القيادة الوسطى لجميع المعلمات</v>
      </c>
      <c r="L157">
        <v>0</v>
      </c>
      <c r="M157" t="str">
        <v>استمارة الزيارة الصفية</v>
      </c>
      <c r="N157" t="str">
        <v>الزيارة الأولى</v>
      </c>
      <c r="O157" t="str">
        <v>يتجاوز التوقعات بكثير</v>
      </c>
      <c r="P157" t="str">
        <v>يتجاوز التوقعات بكثير</v>
      </c>
      <c r="Q157" t="str">
        <v>يتجاوز التوقعات بكثير</v>
      </c>
      <c r="R157" t="str">
        <v>يتجاوز التوقعات بكثير</v>
      </c>
      <c r="S157" t="str">
        <v>يتجاوز التوقعات بكثير</v>
      </c>
      <c r="T157" t="str">
        <v>يتجاوز التوقعات بكثير</v>
      </c>
      <c r="U157" t="str">
        <v>يتجاوز التوقعات بكثير</v>
      </c>
      <c r="V157" t="str">
        <v>يتجاوز التوقعات بكثير</v>
      </c>
      <c r="W157" t="str">
        <v>يتجاوز التوقعات بكثير</v>
      </c>
      <c r="X157" t="str">
        <v>يتجاوز التوقعات بكثير</v>
      </c>
      <c r="Y157" t="str">
        <v>يتجاوز التوقعات بكثير</v>
      </c>
      <c r="Z157" t="str">
        <v>يتجاوز التوقعات بكثير</v>
      </c>
      <c r="AA157" t="str">
        <v>يتجاوز التوقعات بكثير</v>
      </c>
      <c r="AB157" t="str">
        <v>يتجاوز التوقعات بكثير</v>
      </c>
      <c r="AC157" t="str">
        <v>يتجاوز التوقعات بكثير</v>
      </c>
      <c r="AD157" t="str">
        <v>يتجاوز التوقعات بكثير</v>
      </c>
      <c r="AE157" t="str">
        <v>يتجاوز التوقعات بكثير</v>
      </c>
      <c r="AF157" t="str">
        <v>يتجاوز التوقعات بكثير</v>
      </c>
      <c r="AG157" t="str">
        <v>تفعيل الأدوار الطلابية بصورة أفضل 
استثمار برامج الفئات المختلفة في إعطاء تدريبات متدرجة
التحفيز المتنوع طوال الحصة و الدعم المستمر لجميع الفئات 
تفعيل استراتيجيات متنوعة 
وضوح التعليمات و الأدوار القيادية للطالبات</v>
      </c>
      <c r="AH157" t="str">
        <v xml:space="preserve">شرح المثال بواسطة المعلم لأنه يستغرق وقت طويل 
لوكان الهدف الأول استنتاج و الثاني تطبيق لكان أفضل </v>
      </c>
      <c r="AI157">
        <v>0</v>
      </c>
      <c r="AJ157">
        <v>0</v>
      </c>
      <c r="AK157">
        <v>0</v>
      </c>
      <c r="AL157">
        <v>0</v>
      </c>
      <c r="AM157">
        <v>0</v>
      </c>
      <c r="AN157">
        <v>0</v>
      </c>
      <c r="AO157">
        <v>0</v>
      </c>
      <c r="AP157">
        <v>0</v>
      </c>
      <c r="AQ157">
        <v>0</v>
      </c>
      <c r="AR157">
        <v>0</v>
      </c>
      <c r="AS157">
        <v>0</v>
      </c>
      <c r="AT157">
        <v>0</v>
      </c>
      <c r="AU157">
        <v>0</v>
      </c>
      <c r="AV157">
        <v>0</v>
      </c>
      <c r="AW157">
        <v>0</v>
      </c>
      <c r="AX157">
        <v>0</v>
      </c>
      <c r="AY157">
        <v>0</v>
      </c>
      <c r="AZ157">
        <v>0</v>
      </c>
      <c r="BA157">
        <v>0</v>
      </c>
      <c r="BB157">
        <v>0</v>
      </c>
      <c r="BC157">
        <v>0</v>
      </c>
      <c r="BD157">
        <v>0</v>
      </c>
      <c r="BE157">
        <v>0</v>
      </c>
      <c r="BF157">
        <v>0</v>
      </c>
      <c r="BG157">
        <v>0</v>
      </c>
      <c r="BH157">
        <v>0</v>
      </c>
      <c r="BI157">
        <v>0</v>
      </c>
      <c r="BJ157">
        <v>0</v>
      </c>
      <c r="BK157">
        <v>0</v>
      </c>
      <c r="BL157">
        <v>0</v>
      </c>
      <c r="BM157">
        <v>0</v>
      </c>
      <c r="BN157">
        <v>0</v>
      </c>
      <c r="BO157">
        <v>0</v>
      </c>
      <c r="BP157">
        <v>0</v>
      </c>
      <c r="BQ157">
        <v>0</v>
      </c>
      <c r="BR157">
        <v>0</v>
      </c>
      <c r="BS157">
        <v>0</v>
      </c>
      <c r="BT157">
        <v>0</v>
      </c>
      <c r="BU157">
        <v>0</v>
      </c>
      <c r="BV157">
        <v>0</v>
      </c>
      <c r="BW157">
        <v>0</v>
      </c>
      <c r="BX157">
        <v>0</v>
      </c>
      <c r="BY157">
        <v>0</v>
      </c>
      <c r="BZ157">
        <v>0</v>
      </c>
      <c r="CA157">
        <v>0</v>
      </c>
      <c r="CB157">
        <v>0</v>
      </c>
      <c r="CC157">
        <v>0</v>
      </c>
      <c r="CD157">
        <v>0</v>
      </c>
      <c r="CE157">
        <v>0</v>
      </c>
      <c r="CF157">
        <v>0</v>
      </c>
      <c r="CG157">
        <v>0</v>
      </c>
      <c r="CH157">
        <v>0</v>
      </c>
      <c r="CI157">
        <v>0</v>
      </c>
      <c r="CJ157">
        <v>0</v>
      </c>
    </row>
    <row r="158" spans="1:88" x14ac:dyDescent="0.45">
      <c r="A158">
        <v>235</v>
      </c>
      <c r="B158">
        <v>45812.336712962999</v>
      </c>
      <c r="C158">
        <v>45812.340520833299</v>
      </c>
      <c r="D158" t="str">
        <v>830508538@moe.bh</v>
      </c>
      <c r="E158" t="str">
        <v>RANA FARHAN AWDH MOOSA BNI KHALID</v>
      </c>
      <c r="F158" t="str">
        <v xml:space="preserve">رنى فرحان عوض بني خالد </v>
      </c>
      <c r="G158" t="str">
        <v>قسم المواد الاجتماعية</v>
      </c>
      <c r="H158" t="str">
        <v>2024-2025</v>
      </c>
      <c r="I158">
        <v>0</v>
      </c>
      <c r="J158" t="str">
        <v>الفصل الدراسي الثاني</v>
      </c>
      <c r="K158" t="str">
        <v>زيارات القيادة العليا للقيادة الوسطى</v>
      </c>
      <c r="L158">
        <v>0</v>
      </c>
      <c r="M158">
        <v>0</v>
      </c>
      <c r="N158" t="str">
        <v>الزيارة الثانية</v>
      </c>
      <c r="O158" t="str">
        <v>يتجاوز التوقعات بكثير</v>
      </c>
      <c r="P158" t="str">
        <v>يتجاوز التوقعات بكثير</v>
      </c>
      <c r="Q158" t="str">
        <v>يتجاوز التوقعات بكثير</v>
      </c>
      <c r="R158" t="str">
        <v>يتجاوز التوقعات بكثير</v>
      </c>
      <c r="S158" t="str">
        <v>يتجاوز التوقعات بكثير</v>
      </c>
      <c r="T158" t="str">
        <v>يتجاوز التوقعات بكثير</v>
      </c>
      <c r="U158" t="str">
        <v>يتجاوز التوقعات بكثير</v>
      </c>
      <c r="V158" t="str">
        <v>يتجاوز التوقعات</v>
      </c>
      <c r="W158" t="str">
        <v>يتجاوز التوقعات بكثير</v>
      </c>
      <c r="X158" t="str">
        <v>يتجاوز التوقعات بكثير</v>
      </c>
      <c r="Y158" t="str">
        <v>يتجاوز التوقعات بكثير</v>
      </c>
      <c r="Z158" t="str">
        <v>يتجاوز التوقعات بكثير</v>
      </c>
      <c r="AA158" t="str">
        <v>يتجاوز التوقعات بكثير</v>
      </c>
      <c r="AB158" t="str">
        <v>يتجاوز التوقعات بكثير</v>
      </c>
      <c r="AC158" t="str">
        <v>يتجاوز التوقعات بكثير</v>
      </c>
      <c r="AD158" t="str">
        <v>يتجاوز التوقعات بكثير</v>
      </c>
      <c r="AE158" t="str">
        <v>يتجاوز التوقعات بكثير</v>
      </c>
      <c r="AF158" t="str">
        <v>يتجاوز التوقعات بكثير</v>
      </c>
      <c r="AG158" t="str">
        <v>- استخدام الانشطة والوسائل التعليمية المناسبة للموقف التعليمي .
- حصر الانجاز الاكاديمي مع تقديم التغذية الراجعة المناسبة .</v>
      </c>
      <c r="AH158" t="str">
        <v xml:space="preserve">- حبذا ربط المواضيع بواقع المحلي لتسهيل وصول المفاهيم للطالبات . </v>
      </c>
      <c r="AI158">
        <v>0</v>
      </c>
      <c r="AJ158">
        <v>0</v>
      </c>
      <c r="AK158">
        <v>0</v>
      </c>
      <c r="AL158">
        <v>0</v>
      </c>
      <c r="AM158">
        <v>0</v>
      </c>
      <c r="AN158">
        <v>0</v>
      </c>
      <c r="AO158">
        <v>0</v>
      </c>
      <c r="AP158">
        <v>0</v>
      </c>
      <c r="AQ158">
        <v>0</v>
      </c>
      <c r="AR158">
        <v>0</v>
      </c>
      <c r="AS158">
        <v>0</v>
      </c>
      <c r="AT158">
        <v>0</v>
      </c>
      <c r="AU158">
        <v>0</v>
      </c>
      <c r="AV158">
        <v>0</v>
      </c>
      <c r="AW158">
        <v>0</v>
      </c>
      <c r="AX158">
        <v>0</v>
      </c>
      <c r="AY158">
        <v>0</v>
      </c>
      <c r="AZ158">
        <v>0</v>
      </c>
      <c r="BA158">
        <v>0</v>
      </c>
      <c r="BB158">
        <v>0</v>
      </c>
      <c r="BC158">
        <v>0</v>
      </c>
      <c r="BD158">
        <v>0</v>
      </c>
      <c r="BE158">
        <v>0</v>
      </c>
      <c r="BF158">
        <v>0</v>
      </c>
      <c r="BG158">
        <v>0</v>
      </c>
      <c r="BH158">
        <v>0</v>
      </c>
      <c r="BI158">
        <v>0</v>
      </c>
      <c r="BJ158">
        <v>0</v>
      </c>
      <c r="BK158">
        <v>0</v>
      </c>
      <c r="BL158">
        <v>0</v>
      </c>
      <c r="BM158">
        <v>0</v>
      </c>
      <c r="BN158">
        <v>0</v>
      </c>
      <c r="BO158">
        <v>0</v>
      </c>
      <c r="BP158">
        <v>0</v>
      </c>
      <c r="BQ158">
        <v>0</v>
      </c>
      <c r="BR158">
        <v>0</v>
      </c>
      <c r="BS158">
        <v>0</v>
      </c>
      <c r="BT158">
        <v>0</v>
      </c>
      <c r="BU158">
        <v>0</v>
      </c>
      <c r="BV158">
        <v>0</v>
      </c>
      <c r="BW158">
        <v>0</v>
      </c>
      <c r="BX158">
        <v>0</v>
      </c>
      <c r="BY158">
        <v>0</v>
      </c>
      <c r="BZ158">
        <v>0</v>
      </c>
      <c r="CA158">
        <v>0</v>
      </c>
      <c r="CB158">
        <v>0</v>
      </c>
      <c r="CC158">
        <v>0</v>
      </c>
      <c r="CD158">
        <v>0</v>
      </c>
      <c r="CE158">
        <v>0</v>
      </c>
      <c r="CF158">
        <v>0</v>
      </c>
      <c r="CG158">
        <v>0</v>
      </c>
      <c r="CH158">
        <v>0</v>
      </c>
      <c r="CI158">
        <v>0</v>
      </c>
      <c r="CJ158">
        <v>0</v>
      </c>
    </row>
    <row r="159" spans="1:88" x14ac:dyDescent="0.45">
      <c r="A159">
        <v>236</v>
      </c>
      <c r="B159">
        <v>45812.339756944399</v>
      </c>
      <c r="C159">
        <v>45812.341967592598</v>
      </c>
      <c r="D159" t="str">
        <v>840101929@moe.bh</v>
      </c>
      <c r="E159" t="str">
        <v>FATEMA ABDULAMEER ABDULLA HASAN</v>
      </c>
      <c r="F159" t="str">
        <v xml:space="preserve">علياء محمد احمد فردان </v>
      </c>
      <c r="G159" t="str">
        <v>قسم المواد الاجتماعية</v>
      </c>
      <c r="H159" t="str">
        <v>2024-2025</v>
      </c>
      <c r="I159">
        <v>0</v>
      </c>
      <c r="J159" t="str">
        <v>الفصل الدراسي الأول</v>
      </c>
      <c r="K159" t="str">
        <v>زيارات القيادة الوسطى لجميع المعلمات</v>
      </c>
      <c r="L159">
        <v>0</v>
      </c>
      <c r="M159" t="str">
        <v>استمارة الزيارة الصفية</v>
      </c>
      <c r="N159" t="str">
        <v>الزيارة الأولى</v>
      </c>
      <c r="O159" t="str">
        <v>يتجاوز التوقعات بكثير</v>
      </c>
      <c r="P159" t="str">
        <v>يتجاوز التوقعات بكثير</v>
      </c>
      <c r="Q159" t="str">
        <v>يتجاوز التوقعات بكثير</v>
      </c>
      <c r="R159" t="str">
        <v>يتجاوز التوقعات بكثير</v>
      </c>
      <c r="S159" t="str">
        <v>يتجاوز التوقعات بكثير</v>
      </c>
      <c r="T159" t="str">
        <v>يتجاوز التوقعات بكثير</v>
      </c>
      <c r="U159" t="str">
        <v>يتجاوز التوقعات</v>
      </c>
      <c r="V159" t="str">
        <v>يتجاوز التوقعات بكثير</v>
      </c>
      <c r="W159" t="str">
        <v>يتجاوز التوقعات بكثير</v>
      </c>
      <c r="X159" t="str">
        <v>يتجاوز التوقعات</v>
      </c>
      <c r="Y159" t="str">
        <v>يتجاوز التوقعات بكثير</v>
      </c>
      <c r="Z159" t="str">
        <v>يتجاوز التوقعات بكثير</v>
      </c>
      <c r="AA159" t="str">
        <v>يتجاوز التوقعات بكثير</v>
      </c>
      <c r="AB159" t="str">
        <v>يتجاوز التوقعات بكثير</v>
      </c>
      <c r="AC159" t="str">
        <v>يتجاوز التوقعات بكثير</v>
      </c>
      <c r="AD159" t="str">
        <v>يتجاوز التوقعات بكثير</v>
      </c>
      <c r="AE159" t="str">
        <v>يتجاوز التوقعات بكثير</v>
      </c>
      <c r="AF159" t="str">
        <v>يتجاوز التوقعات</v>
      </c>
      <c r="AG159" t="str">
        <v>التخطيط االجيد للدرس ومراعاة الاهداف التعليمية توظيف الوسائل التعليمية بشكل فعال لدعم المهارات الاساسية وقياس مدى فهم الطالبات</v>
      </c>
      <c r="AH159" t="str">
        <v xml:space="preserve">توظيف اكثر للاستيراتيجيات الحديثة والمبتكرة </v>
      </c>
      <c r="AI159">
        <v>0</v>
      </c>
      <c r="AJ159">
        <v>0</v>
      </c>
      <c r="AK159">
        <v>0</v>
      </c>
      <c r="AL159">
        <v>0</v>
      </c>
      <c r="AM159">
        <v>0</v>
      </c>
      <c r="AN159">
        <v>0</v>
      </c>
      <c r="AO159">
        <v>0</v>
      </c>
      <c r="AP159">
        <v>0</v>
      </c>
      <c r="AQ159">
        <v>0</v>
      </c>
      <c r="AR159">
        <v>0</v>
      </c>
      <c r="AS159">
        <v>0</v>
      </c>
      <c r="AT159">
        <v>0</v>
      </c>
      <c r="AU159">
        <v>0</v>
      </c>
      <c r="AV159">
        <v>0</v>
      </c>
      <c r="AW159">
        <v>0</v>
      </c>
      <c r="AX159">
        <v>0</v>
      </c>
      <c r="AY159">
        <v>0</v>
      </c>
      <c r="AZ159">
        <v>0</v>
      </c>
      <c r="BA159">
        <v>0</v>
      </c>
      <c r="BB159">
        <v>0</v>
      </c>
      <c r="BC159">
        <v>0</v>
      </c>
      <c r="BD159">
        <v>0</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row>
    <row r="160" spans="1:88" x14ac:dyDescent="0.45">
      <c r="A160">
        <v>237</v>
      </c>
      <c r="B160">
        <v>45812.340300925898</v>
      </c>
      <c r="C160">
        <v>45812.342372685198</v>
      </c>
      <c r="D160" t="str">
        <v>870605941@moe.bh</v>
      </c>
      <c r="E160" t="str">
        <v>FADHEELA SHEHAB ALI YUSUF</v>
      </c>
      <c r="F160" t="str">
        <v>حوراء حاجي عبدالرضا</v>
      </c>
      <c r="G160" t="str">
        <v>قسم المواد التجارية</v>
      </c>
      <c r="H160" t="str">
        <v>2024-2025</v>
      </c>
      <c r="I160">
        <v>0</v>
      </c>
      <c r="J160" t="str">
        <v>الفصل الدراسي الأول</v>
      </c>
      <c r="K160" t="str">
        <v>زيارات القيادة الوسطى لجميع المعلمات</v>
      </c>
      <c r="L160">
        <v>0</v>
      </c>
      <c r="M160" t="str">
        <v>استمارة الزيارة الصفية</v>
      </c>
      <c r="N160" t="str">
        <v>الزيارة الأولى</v>
      </c>
      <c r="O160" t="str">
        <v>يتجاوز التوقعات بكثير</v>
      </c>
      <c r="P160" t="str">
        <v>يتجاوز التوقعات بكثير</v>
      </c>
      <c r="Q160" t="str">
        <v>يتجاوز التوقعات بكثير</v>
      </c>
      <c r="R160" t="str">
        <v>يتجاوز التوقعات بكثير</v>
      </c>
      <c r="S160" t="str">
        <v>يتجاوز التوقعات بكثير</v>
      </c>
      <c r="T160" t="str">
        <v>يتجاوز التوقعات بكثير</v>
      </c>
      <c r="U160" t="str">
        <v>يتجاوز التوقعات بكثير</v>
      </c>
      <c r="V160" t="str">
        <v>يتجاوز التوقعات بكثير</v>
      </c>
      <c r="W160" t="str">
        <v>يتجاوز التوقعات بكثير</v>
      </c>
      <c r="X160" t="str">
        <v>يتجاوز التوقعات بكثير</v>
      </c>
      <c r="Y160" t="str">
        <v>يتجاوز التوقعات بكثير</v>
      </c>
      <c r="Z160" t="str">
        <v>يتجاوز التوقعات بكثير</v>
      </c>
      <c r="AA160" t="str">
        <v>يتجاوز التوقعات بكثير</v>
      </c>
      <c r="AB160" t="str">
        <v>يتجاوز التوقعات بكثير</v>
      </c>
      <c r="AC160" t="str">
        <v>يتجاوز التوقعات بكثير</v>
      </c>
      <c r="AD160" t="str">
        <v>يتجاوز التوقعات بكثير</v>
      </c>
      <c r="AE160" t="str">
        <v>يتجاوز التوقعات بكثير</v>
      </c>
      <c r="AF160" t="str">
        <v>يتجاوز التوقعات بكثير</v>
      </c>
      <c r="AG160" t="str">
        <v>تحفيز  الطالبات ورفع دافعيتهم وتوزيع أدوار قيادية
وظفت المعلمة أساليب تحفيز متنوعة خلال الموقف التعليمي</v>
      </c>
      <c r="AH160" t="str">
        <v>زيادة أسئلة مهارات التفكير العليا</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v>
      </c>
      <c r="BU160">
        <v>0</v>
      </c>
      <c r="BV160">
        <v>0</v>
      </c>
      <c r="BW160">
        <v>0</v>
      </c>
      <c r="BX160">
        <v>0</v>
      </c>
      <c r="BY160">
        <v>0</v>
      </c>
      <c r="BZ160">
        <v>0</v>
      </c>
      <c r="CA160">
        <v>0</v>
      </c>
      <c r="CB160">
        <v>0</v>
      </c>
      <c r="CC160">
        <v>0</v>
      </c>
      <c r="CD160">
        <v>0</v>
      </c>
      <c r="CE160">
        <v>0</v>
      </c>
      <c r="CF160">
        <v>0</v>
      </c>
      <c r="CG160">
        <v>0</v>
      </c>
      <c r="CH160">
        <v>0</v>
      </c>
      <c r="CI160">
        <v>0</v>
      </c>
      <c r="CJ160">
        <v>0</v>
      </c>
    </row>
    <row r="161" spans="1:88" x14ac:dyDescent="0.45">
      <c r="A161">
        <v>238</v>
      </c>
      <c r="B161">
        <v>45812.340590277803</v>
      </c>
      <c r="C161">
        <v>45812.344375000001</v>
      </c>
      <c r="D161" t="str">
        <v>830508538@moe.bh</v>
      </c>
      <c r="E161" t="str">
        <v>RANA FARHAN AWDH MOOSA BNI KHALID</v>
      </c>
      <c r="F161" t="str">
        <v xml:space="preserve">رنى فرحان عوض بني خالد </v>
      </c>
      <c r="G161" t="str">
        <v>قسم المواد الاجتماعية</v>
      </c>
      <c r="H161" t="str">
        <v>2024-2025</v>
      </c>
      <c r="I161">
        <v>0</v>
      </c>
      <c r="J161" t="str">
        <v>الفصل الدراسي الثاني</v>
      </c>
      <c r="K161" t="str">
        <v>زيارات القيادة العليا للقيادة الوسطى</v>
      </c>
      <c r="L161">
        <v>0</v>
      </c>
      <c r="M161">
        <v>0</v>
      </c>
      <c r="N161" t="str">
        <v>الزيارة الثالثة</v>
      </c>
      <c r="O161" t="str">
        <v>يتجاوز التوقعات بكثير</v>
      </c>
      <c r="P161" t="str">
        <v>يتجاوز التوقعات بكثير</v>
      </c>
      <c r="Q161" t="str">
        <v>يتجاوز التوقعات بكثير</v>
      </c>
      <c r="R161" t="str">
        <v>يتجاوز التوقعات</v>
      </c>
      <c r="S161" t="str">
        <v>يتجاوز التوقعات</v>
      </c>
      <c r="T161" t="str">
        <v>يتجاوز التوقعات بكثير</v>
      </c>
      <c r="U161" t="str">
        <v>يتجاوز التوقعات بكثير</v>
      </c>
      <c r="V161" t="str">
        <v>يتجاوز التوقعات بكثير</v>
      </c>
      <c r="W161" t="str">
        <v>يتجاوز التوقعات بكثير</v>
      </c>
      <c r="X161" t="str">
        <v>يتجاوز التوقعات بكثير</v>
      </c>
      <c r="Y161" t="str">
        <v>يتجاوز التوقعات</v>
      </c>
      <c r="Z161" t="str">
        <v>يتجاوز التوقعات بكثير</v>
      </c>
      <c r="AA161" t="str">
        <v>يتجاوز التوقعات بكثير</v>
      </c>
      <c r="AB161" t="str">
        <v>يتجاوز التوقعات بكثير</v>
      </c>
      <c r="AC161" t="str">
        <v>يتجاوز التوقعات بكثير</v>
      </c>
      <c r="AD161" t="str">
        <v>يتجاوز التوقعات بكثير</v>
      </c>
      <c r="AE161" t="str">
        <v>يتجاوز التوقعات بكثير</v>
      </c>
      <c r="AF161" t="str">
        <v>يتجاوز التوقعات بكثير</v>
      </c>
      <c r="AG161" t="str">
        <v xml:space="preserve">- اتساق الدروس مع كفايات الدرس المطلوب .
- الانشطة التعليمية متنوعة وتدعم التمايز .
- اظهار الانجاز الاكاديمي واعطاء التغذية الراجعة المناسبة .
</v>
      </c>
      <c r="AH161" t="str">
        <v>- استخدام المنبه لتحديد الوقت لضمان استثمار الوقت بشكل مناسب مع الطالبات اثناء النشاط التعليمي .</v>
      </c>
      <c r="AI161">
        <v>0</v>
      </c>
      <c r="AJ161">
        <v>0</v>
      </c>
      <c r="AK161">
        <v>0</v>
      </c>
      <c r="AL161">
        <v>0</v>
      </c>
      <c r="AM161">
        <v>0</v>
      </c>
      <c r="AN161">
        <v>0</v>
      </c>
      <c r="AO161">
        <v>0</v>
      </c>
      <c r="AP161">
        <v>0</v>
      </c>
      <c r="AQ161">
        <v>0</v>
      </c>
      <c r="AR161">
        <v>0</v>
      </c>
      <c r="AS161">
        <v>0</v>
      </c>
      <c r="AT161">
        <v>0</v>
      </c>
      <c r="AU161">
        <v>0</v>
      </c>
      <c r="AV161">
        <v>0</v>
      </c>
      <c r="AW161">
        <v>0</v>
      </c>
      <c r="AX161">
        <v>0</v>
      </c>
      <c r="AY161">
        <v>0</v>
      </c>
      <c r="AZ161">
        <v>0</v>
      </c>
      <c r="BA161">
        <v>0</v>
      </c>
      <c r="BB161">
        <v>0</v>
      </c>
      <c r="BC161">
        <v>0</v>
      </c>
      <c r="BD161">
        <v>0</v>
      </c>
      <c r="BE161">
        <v>0</v>
      </c>
      <c r="BF161">
        <v>0</v>
      </c>
      <c r="BG161">
        <v>0</v>
      </c>
      <c r="BH161">
        <v>0</v>
      </c>
      <c r="BI161">
        <v>0</v>
      </c>
      <c r="BJ161">
        <v>0</v>
      </c>
      <c r="BK161">
        <v>0</v>
      </c>
      <c r="BL161">
        <v>0</v>
      </c>
      <c r="BM161">
        <v>0</v>
      </c>
      <c r="BN161">
        <v>0</v>
      </c>
      <c r="BO161">
        <v>0</v>
      </c>
      <c r="BP161">
        <v>0</v>
      </c>
      <c r="BQ161">
        <v>0</v>
      </c>
      <c r="BR161">
        <v>0</v>
      </c>
      <c r="BS161">
        <v>0</v>
      </c>
      <c r="BT161">
        <v>0</v>
      </c>
      <c r="BU161">
        <v>0</v>
      </c>
      <c r="BV161">
        <v>0</v>
      </c>
      <c r="BW161">
        <v>0</v>
      </c>
      <c r="BX161">
        <v>0</v>
      </c>
      <c r="BY161">
        <v>0</v>
      </c>
      <c r="BZ161">
        <v>0</v>
      </c>
      <c r="CA161">
        <v>0</v>
      </c>
      <c r="CB161">
        <v>0</v>
      </c>
      <c r="CC161">
        <v>0</v>
      </c>
      <c r="CD161">
        <v>0</v>
      </c>
      <c r="CE161">
        <v>0</v>
      </c>
      <c r="CF161">
        <v>0</v>
      </c>
      <c r="CG161">
        <v>0</v>
      </c>
      <c r="CH161">
        <v>0</v>
      </c>
      <c r="CI161">
        <v>0</v>
      </c>
      <c r="CJ161">
        <v>0</v>
      </c>
    </row>
    <row r="162" spans="1:88" x14ac:dyDescent="0.45">
      <c r="A162">
        <v>239</v>
      </c>
      <c r="B162">
        <v>45812.342905092599</v>
      </c>
      <c r="C162">
        <v>45812.344409722202</v>
      </c>
      <c r="D162" t="str">
        <v>870605941@moe.bh</v>
      </c>
      <c r="E162" t="str">
        <v>FADHEELA SHEHAB ALI YUSUF</v>
      </c>
      <c r="F162" t="str">
        <v>حوراء حاجي عبدالرضا</v>
      </c>
      <c r="G162" t="str">
        <v>قسم المواد التجارية</v>
      </c>
      <c r="H162" t="str">
        <v>2024-2025</v>
      </c>
      <c r="I162">
        <v>0</v>
      </c>
      <c r="J162" t="str">
        <v>الفصل الدراسي الأول</v>
      </c>
      <c r="K162" t="str">
        <v>زيارات القيادة الوسطى لجميع المعلمات</v>
      </c>
      <c r="L162">
        <v>0</v>
      </c>
      <c r="M162" t="str">
        <v>استمارة الزيارة الصفية</v>
      </c>
      <c r="N162" t="str">
        <v>الزيارة الثانية</v>
      </c>
      <c r="O162" t="str">
        <v>يتجاوز التوقعات بكثير</v>
      </c>
      <c r="P162" t="str">
        <v>يتجاوز التوقعات بكثير</v>
      </c>
      <c r="Q162" t="str">
        <v>يتجاوز التوقعات بكثير</v>
      </c>
      <c r="R162" t="str">
        <v>يتجاوز التوقعات بكثير</v>
      </c>
      <c r="S162" t="str">
        <v>يتجاوز التوقعات بكثير</v>
      </c>
      <c r="T162" t="str">
        <v>يتجاوز التوقعات بكثير</v>
      </c>
      <c r="U162" t="str">
        <v>يتجاوز التوقعات بكثير</v>
      </c>
      <c r="V162" t="str">
        <v>يتجاوز التوقعات بكثير</v>
      </c>
      <c r="W162" t="str">
        <v>يتجاوز التوقعات بكثير</v>
      </c>
      <c r="X162" t="str">
        <v>يتجاوز التوقعات بكثير</v>
      </c>
      <c r="Y162" t="str">
        <v>يتجاوز التوقعات بكثير</v>
      </c>
      <c r="Z162" t="str">
        <v>يتجاوز التوقعات بكثير</v>
      </c>
      <c r="AA162" t="str">
        <v>يتجاوز التوقعات بكثير</v>
      </c>
      <c r="AB162" t="str">
        <v>يتجاوز التوقعات بكثير</v>
      </c>
      <c r="AC162" t="str">
        <v>يتجاوز التوقعات بكثير</v>
      </c>
      <c r="AD162" t="str">
        <v>يتجاوز التوقعات بكثير</v>
      </c>
      <c r="AE162" t="str">
        <v>يتجاوز التوقعات بكثير</v>
      </c>
      <c r="AF162" t="str">
        <v>يتجاوز التوقعات بكثير</v>
      </c>
      <c r="AG162" t="str">
        <v>تنمية مهارات الطالبات التكنلوجية
تضمن الموقف التعليمي إنتاجات رقمية من إعداد الطالبات</v>
      </c>
      <c r="AH162" t="str">
        <v>تقليل وقت المقدمة</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0</v>
      </c>
      <c r="BT162">
        <v>0</v>
      </c>
      <c r="BU162">
        <v>0</v>
      </c>
      <c r="BV162">
        <v>0</v>
      </c>
      <c r="BW162">
        <v>0</v>
      </c>
      <c r="BX162">
        <v>0</v>
      </c>
      <c r="BY162">
        <v>0</v>
      </c>
      <c r="BZ162">
        <v>0</v>
      </c>
      <c r="CA162">
        <v>0</v>
      </c>
      <c r="CB162">
        <v>0</v>
      </c>
      <c r="CC162">
        <v>0</v>
      </c>
      <c r="CD162">
        <v>0</v>
      </c>
      <c r="CE162">
        <v>0</v>
      </c>
      <c r="CF162">
        <v>0</v>
      </c>
      <c r="CG162">
        <v>0</v>
      </c>
      <c r="CH162">
        <v>0</v>
      </c>
      <c r="CI162">
        <v>0</v>
      </c>
      <c r="CJ162">
        <v>0</v>
      </c>
    </row>
    <row r="163" spans="1:88" x14ac:dyDescent="0.45">
      <c r="A163">
        <v>241</v>
      </c>
      <c r="B163">
        <v>45812.344699074099</v>
      </c>
      <c r="C163">
        <v>45812.3461342593</v>
      </c>
      <c r="D163" t="str">
        <v>840101929@moe.bh</v>
      </c>
      <c r="E163" t="str">
        <v>FATEMA ABDULAMEER ABDULLA HASAN</v>
      </c>
      <c r="F163" t="str">
        <v xml:space="preserve">فاطمة عبدالامير عبدالله </v>
      </c>
      <c r="G163" t="str">
        <v>قسم المواد الاجتماعية</v>
      </c>
      <c r="H163" t="str">
        <v>2024-2025</v>
      </c>
      <c r="I163">
        <v>0</v>
      </c>
      <c r="J163" t="str">
        <v>الفصل الدراسي الثاني</v>
      </c>
      <c r="K163" t="str">
        <v>زيارات القيادة الوسطى لجميع المعلمات</v>
      </c>
      <c r="L163">
        <v>0</v>
      </c>
      <c r="M163" t="str">
        <v>استمارة الزيارة الصفية</v>
      </c>
      <c r="N163" t="str">
        <v>الزيارة الثالثة</v>
      </c>
      <c r="O163" t="str">
        <v>يتجاوز التوقعات بكثير</v>
      </c>
      <c r="P163" t="str">
        <v>يتجاوز التوقعات بكثير</v>
      </c>
      <c r="Q163" t="str">
        <v>يتجاوز التوقعات</v>
      </c>
      <c r="R163" t="str">
        <v>يتجاوز التوقعات بكثير</v>
      </c>
      <c r="S163" t="str">
        <v>يتجاوز التوقعات بكثير</v>
      </c>
      <c r="T163" t="str">
        <v>يتجاوز التوقعات بكثير</v>
      </c>
      <c r="U163" t="str">
        <v>يتجاوز التوقعات بكثير</v>
      </c>
      <c r="V163" t="str">
        <v>يتجاوز التوقعات بكثير</v>
      </c>
      <c r="W163" t="str">
        <v>يتجاوز التوقعات بكثير</v>
      </c>
      <c r="X163" t="str">
        <v>يتجاوز التوقعات</v>
      </c>
      <c r="Y163" t="str">
        <v>يتجاوز التوقعات بكثير</v>
      </c>
      <c r="Z163" t="str">
        <v>يتجاوز التوقعات بكثير</v>
      </c>
      <c r="AA163" t="str">
        <v>يتجاوز التوقعات بكثير</v>
      </c>
      <c r="AB163" t="str">
        <v>يتجاوز التوقعات بكثير</v>
      </c>
      <c r="AC163" t="str">
        <v>يتجاوز التوقعات بكثير</v>
      </c>
      <c r="AD163" t="str">
        <v>يتجاوز التوقعات بكثير</v>
      </c>
      <c r="AE163" t="str">
        <v>يتجاوز التوقعات بكثير</v>
      </c>
      <c r="AF163" t="str">
        <v>يتجاوز التوقعات بكثير</v>
      </c>
      <c r="AG163" t="str">
        <v>توظيف استيراتيجيات تعليمية مبتكرة وتوظيف اساليب تقويمية متنوعة وتحفيز الطالبات على المشاركه</v>
      </c>
      <c r="AH163" t="str">
        <v>.</v>
      </c>
      <c r="AI163">
        <v>0</v>
      </c>
      <c r="AJ163">
        <v>0</v>
      </c>
      <c r="AK163">
        <v>0</v>
      </c>
      <c r="AL163">
        <v>0</v>
      </c>
      <c r="AM163">
        <v>0</v>
      </c>
      <c r="AN163">
        <v>0</v>
      </c>
      <c r="AO163">
        <v>0</v>
      </c>
      <c r="AP163">
        <v>0</v>
      </c>
      <c r="AQ163">
        <v>0</v>
      </c>
      <c r="AR163">
        <v>0</v>
      </c>
      <c r="AS163">
        <v>0</v>
      </c>
      <c r="AT163">
        <v>0</v>
      </c>
      <c r="AU163">
        <v>0</v>
      </c>
      <c r="AV163">
        <v>0</v>
      </c>
      <c r="AW163">
        <v>0</v>
      </c>
      <c r="AX163">
        <v>0</v>
      </c>
      <c r="AY163">
        <v>0</v>
      </c>
      <c r="AZ163">
        <v>0</v>
      </c>
      <c r="BA163">
        <v>0</v>
      </c>
      <c r="BB163">
        <v>0</v>
      </c>
      <c r="BC163">
        <v>0</v>
      </c>
      <c r="BD163">
        <v>0</v>
      </c>
      <c r="BE163">
        <v>0</v>
      </c>
      <c r="BF163">
        <v>0</v>
      </c>
      <c r="BG163">
        <v>0</v>
      </c>
      <c r="BH163">
        <v>0</v>
      </c>
      <c r="BI163">
        <v>0</v>
      </c>
      <c r="BJ163">
        <v>0</v>
      </c>
      <c r="BK163">
        <v>0</v>
      </c>
      <c r="BL163">
        <v>0</v>
      </c>
      <c r="BM163">
        <v>0</v>
      </c>
      <c r="BN163">
        <v>0</v>
      </c>
      <c r="BO163">
        <v>0</v>
      </c>
      <c r="BP163">
        <v>0</v>
      </c>
      <c r="BQ163">
        <v>0</v>
      </c>
      <c r="BR163">
        <v>0</v>
      </c>
      <c r="BS163">
        <v>0</v>
      </c>
      <c r="BT163">
        <v>0</v>
      </c>
      <c r="BU163">
        <v>0</v>
      </c>
      <c r="BV163">
        <v>0</v>
      </c>
      <c r="BW163">
        <v>0</v>
      </c>
      <c r="BX163">
        <v>0</v>
      </c>
      <c r="BY163">
        <v>0</v>
      </c>
      <c r="BZ163">
        <v>0</v>
      </c>
      <c r="CA163">
        <v>0</v>
      </c>
      <c r="CB163">
        <v>0</v>
      </c>
      <c r="CC163">
        <v>0</v>
      </c>
      <c r="CD163">
        <v>0</v>
      </c>
      <c r="CE163">
        <v>0</v>
      </c>
      <c r="CF163">
        <v>0</v>
      </c>
      <c r="CG163">
        <v>0</v>
      </c>
      <c r="CH163">
        <v>0</v>
      </c>
      <c r="CI163">
        <v>0</v>
      </c>
      <c r="CJ163">
        <v>0</v>
      </c>
    </row>
    <row r="164" spans="1:88" x14ac:dyDescent="0.45">
      <c r="A164">
        <v>242</v>
      </c>
      <c r="B164">
        <v>45812.339131944398</v>
      </c>
      <c r="C164">
        <v>45812.346157407403</v>
      </c>
      <c r="D164" t="str">
        <v>800906489@moe.bh</v>
      </c>
      <c r="E164" t="str">
        <v>Zainab Redha Hasan Ali</v>
      </c>
      <c r="F164" t="str">
        <v xml:space="preserve">زينب رضا حسن علي </v>
      </c>
      <c r="G164" t="str">
        <v>قسم المواد الاجتماعية</v>
      </c>
      <c r="H164" t="str">
        <v>2024-2025</v>
      </c>
      <c r="I164">
        <v>0</v>
      </c>
      <c r="J164" t="str">
        <v>الفصل الدراسي الثاني</v>
      </c>
      <c r="K164" t="str">
        <v>زيارات القيادة الوسطى لجميع المعلمات</v>
      </c>
      <c r="L164">
        <v>0</v>
      </c>
      <c r="M164" t="str">
        <v>استمارة الزيارة الصفية</v>
      </c>
      <c r="N164" t="str">
        <v>الزيارة الثالثة</v>
      </c>
      <c r="O164" t="str">
        <v>يتجاوز التوقعات بكثير</v>
      </c>
      <c r="P164" t="str">
        <v>يتجاوز التوقعات بكثير</v>
      </c>
      <c r="Q164" t="str">
        <v>يتجاوز التوقعات بكثير</v>
      </c>
      <c r="R164" t="str">
        <v>يتجاوز التوقعات بكثير</v>
      </c>
      <c r="S164" t="str">
        <v>يتجاوز التوقعات بكثير</v>
      </c>
      <c r="T164" t="str">
        <v>يتجاوز التوقعات بكثير</v>
      </c>
      <c r="U164" t="str">
        <v>يتجاوز التوقعات بكثير</v>
      </c>
      <c r="V164" t="str">
        <v>يتجاوز التوقعات بكثير</v>
      </c>
      <c r="W164" t="str">
        <v>يتجاوز التوقعات</v>
      </c>
      <c r="X164" t="str">
        <v>يتجاوز التوقعات بكثير</v>
      </c>
      <c r="Y164" t="str">
        <v>يتجاوز التوقعات بكثير</v>
      </c>
      <c r="Z164" t="str">
        <v>يتجاوز التوقعات بكثير</v>
      </c>
      <c r="AA164" t="str">
        <v>يتجاوز التوقعات بكثير</v>
      </c>
      <c r="AB164" t="str">
        <v>يتجاوز التوقعات بكثير</v>
      </c>
      <c r="AC164" t="str">
        <v>يتجاوز التوقعات بكثير</v>
      </c>
      <c r="AD164" t="str">
        <v>يتجاوز التوقعات بكثير</v>
      </c>
      <c r="AE164" t="str">
        <v>يتجاوز التوقعات بكثير</v>
      </c>
      <c r="AF164" t="str">
        <v>يتجاوز التوقعات</v>
      </c>
      <c r="AG164" t="str">
        <v>١_ الاداره الوقتيه
٢_ توظيف استراتيجيات متنوعه
٣_ توظيف اساليب تقويميه متنوعه</v>
      </c>
      <c r="AH164" t="str">
        <v>١_ التركيز على اسئله التفكير العليا بصوره اكبر
٢_ تعزيز الدرس باستخدام ادوات تكنولوجيه تعليميه حديثه تدعم التفاعل</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0</v>
      </c>
      <c r="BT164">
        <v>0</v>
      </c>
      <c r="BU164">
        <v>0</v>
      </c>
      <c r="BV164">
        <v>0</v>
      </c>
      <c r="BW164">
        <v>0</v>
      </c>
      <c r="BX164">
        <v>0</v>
      </c>
      <c r="BY164">
        <v>0</v>
      </c>
      <c r="BZ164">
        <v>0</v>
      </c>
      <c r="CA164">
        <v>0</v>
      </c>
      <c r="CB164">
        <v>0</v>
      </c>
      <c r="CC164">
        <v>0</v>
      </c>
      <c r="CD164">
        <v>0</v>
      </c>
      <c r="CE164">
        <v>0</v>
      </c>
      <c r="CF164">
        <v>0</v>
      </c>
      <c r="CG164">
        <v>0</v>
      </c>
      <c r="CH164">
        <v>0</v>
      </c>
      <c r="CI164">
        <v>0</v>
      </c>
      <c r="CJ164">
        <v>0</v>
      </c>
    </row>
    <row r="165" spans="1:88" x14ac:dyDescent="0.45">
      <c r="A165">
        <v>243</v>
      </c>
      <c r="B165">
        <v>45812.340127314797</v>
      </c>
      <c r="C165">
        <v>45812.347777777803</v>
      </c>
      <c r="D165" t="str">
        <v>810807556@moe.bh</v>
      </c>
      <c r="E165" t="str">
        <v>FATIMA YOUSIF MIRZA HAMAD</v>
      </c>
      <c r="F165" t="str">
        <v>فاطمة السيد تاج سلمان ناصر</v>
      </c>
      <c r="G165" t="str">
        <v>قسم الرياضيات</v>
      </c>
      <c r="H165" t="str">
        <v>2024-2025</v>
      </c>
      <c r="I165">
        <v>0</v>
      </c>
      <c r="J165" t="str">
        <v>الفصل الدراسي الأول</v>
      </c>
      <c r="K165" t="str">
        <v>زيارات القيادة الوسطى لجميع المعلمات</v>
      </c>
      <c r="L165">
        <v>0</v>
      </c>
      <c r="M165" t="str">
        <v>استمارة الزيارة الصفية</v>
      </c>
      <c r="N165" t="str">
        <v>الزيارة الثانية</v>
      </c>
      <c r="O165" t="str">
        <v>يتجاوز التوقعات بكثير</v>
      </c>
      <c r="P165" t="str">
        <v>يتجاوز التوقعات بكثير</v>
      </c>
      <c r="Q165" t="str">
        <v>يتجاوز التوقعات بكثير</v>
      </c>
      <c r="R165" t="str">
        <v>يتجاوز التوقعات بكثير</v>
      </c>
      <c r="S165" t="str">
        <v>يتجاوز التوقعات بكثير</v>
      </c>
      <c r="T165" t="str">
        <v>يتجاوز التوقعات بكثير</v>
      </c>
      <c r="U165" t="str">
        <v>يتجاوز التوقعات بكثير</v>
      </c>
      <c r="V165" t="str">
        <v>يتجاوز التوقعات بكثير</v>
      </c>
      <c r="W165" t="str">
        <v>يتجاوز التوقعات بكثير</v>
      </c>
      <c r="X165" t="str">
        <v>يتجاوز التوقعات بكثير</v>
      </c>
      <c r="Y165" t="str">
        <v>يتجاوز التوقعات بكثير</v>
      </c>
      <c r="Z165" t="str">
        <v>يتجاوز التوقعات بكثير</v>
      </c>
      <c r="AA165" t="str">
        <v>يتجاوز التوقعات بكثير</v>
      </c>
      <c r="AB165" t="str">
        <v>يتجاوز التوقعات بكثير</v>
      </c>
      <c r="AC165" t="str">
        <v>يتجاوز التوقعات بكثير</v>
      </c>
      <c r="AD165" t="str">
        <v>يتجاوز التوقعات بكثير</v>
      </c>
      <c r="AE165" t="str">
        <v>يتجاوز التوقعات بكثير</v>
      </c>
      <c r="AF165" t="str">
        <v>يتجاوز التوقعات بكثير</v>
      </c>
      <c r="AG165" t="str">
        <v>استثمار الدعم و الوقت و الأدوار القيادية
الانتاج الرقمي الطلابي ، التعلم الذاتي 
تفعيل استراتيجيات جديدة - اكتشاف موجه-فكر زاوج شارك - تعلم تعاوني</v>
      </c>
      <c r="AH165" t="str">
        <v>-</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v>
      </c>
      <c r="BT165">
        <v>0</v>
      </c>
      <c r="BU165">
        <v>0</v>
      </c>
      <c r="BV165">
        <v>0</v>
      </c>
      <c r="BW165">
        <v>0</v>
      </c>
      <c r="BX165">
        <v>0</v>
      </c>
      <c r="BY165">
        <v>0</v>
      </c>
      <c r="BZ165">
        <v>0</v>
      </c>
      <c r="CA165">
        <v>0</v>
      </c>
      <c r="CB165">
        <v>0</v>
      </c>
      <c r="CC165">
        <v>0</v>
      </c>
      <c r="CD165">
        <v>0</v>
      </c>
      <c r="CE165">
        <v>0</v>
      </c>
      <c r="CF165">
        <v>0</v>
      </c>
      <c r="CG165">
        <v>0</v>
      </c>
      <c r="CH165">
        <v>0</v>
      </c>
      <c r="CI165">
        <v>0</v>
      </c>
      <c r="CJ165">
        <v>0</v>
      </c>
    </row>
    <row r="166" spans="1:88" x14ac:dyDescent="0.45">
      <c r="A166">
        <v>244</v>
      </c>
      <c r="B166">
        <v>45812.346203703702</v>
      </c>
      <c r="C166">
        <v>45812.348090277803</v>
      </c>
      <c r="D166" t="str">
        <v>840101929@moe.bh</v>
      </c>
      <c r="E166" t="str">
        <v>FATEMA ABDULAMEER ABDULLA HASAN</v>
      </c>
      <c r="F166" t="str">
        <v xml:space="preserve">زهره عباس ابراهيم </v>
      </c>
      <c r="G166" t="str">
        <v>قسم المواد الاجتماعية</v>
      </c>
      <c r="H166" t="str">
        <v>2024-2025</v>
      </c>
      <c r="I166">
        <v>0</v>
      </c>
      <c r="J166" t="str">
        <v>الفصل الدراسي الأول</v>
      </c>
      <c r="K166" t="str">
        <v>زيارات القيادة الوسطى لجميع المعلمات</v>
      </c>
      <c r="L166">
        <v>0</v>
      </c>
      <c r="M166" t="str">
        <v>استمارة الزيارة الصفية</v>
      </c>
      <c r="N166" t="str">
        <v>الزيارة الأولى</v>
      </c>
      <c r="O166" t="str">
        <v>يفي بالتوقعات</v>
      </c>
      <c r="P166" t="str">
        <v>يفي بالتوقعات</v>
      </c>
      <c r="Q166" t="str">
        <v>يفي بالتوقعات</v>
      </c>
      <c r="R166" t="str">
        <v>يفي بالتوقعات</v>
      </c>
      <c r="S166" t="str">
        <v>يفي بالتوقعات</v>
      </c>
      <c r="T166" t="str">
        <v>يفي بالتوقعات</v>
      </c>
      <c r="U166" t="str">
        <v>يفي بالتوقعات</v>
      </c>
      <c r="V166" t="str">
        <v>يفي بالتوقعات</v>
      </c>
      <c r="W166" t="str">
        <v>يفي بالتوقعات</v>
      </c>
      <c r="X166" t="str">
        <v>يفي بالتوقعات</v>
      </c>
      <c r="Y166" t="str">
        <v>يفي بالتوقعات</v>
      </c>
      <c r="Z166" t="str">
        <v>يفي بالتوقعات</v>
      </c>
      <c r="AA166" t="str">
        <v>يفي بالتوقعات</v>
      </c>
      <c r="AB166" t="str">
        <v>يتجاوز التوقعات</v>
      </c>
      <c r="AC166" t="str">
        <v>يفي بالتوقعات</v>
      </c>
      <c r="AD166" t="str">
        <v>يفي بالتوقعات</v>
      </c>
      <c r="AE166" t="str">
        <v>يفي بالتوقعات</v>
      </c>
      <c r="AF166" t="str">
        <v>يفي بالتوقعات</v>
      </c>
      <c r="AG166" t="str">
        <v>الادارة الوقتية والصفية والتغذية الراجعه ومراعاة الفروق الفردية وتوظيف انشطة متنوعه</v>
      </c>
      <c r="AH166" t="str">
        <v xml:space="preserve">توظيف استيراتيجيات حديثة واساليب تقويم متنوعه وتشجيع الطالبات على انتاج محتويات رقمية </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0</v>
      </c>
      <c r="BT166">
        <v>0</v>
      </c>
      <c r="BU166">
        <v>0</v>
      </c>
      <c r="BV166">
        <v>0</v>
      </c>
      <c r="BW166">
        <v>0</v>
      </c>
      <c r="BX166">
        <v>0</v>
      </c>
      <c r="BY166">
        <v>0</v>
      </c>
      <c r="BZ166">
        <v>0</v>
      </c>
      <c r="CA166">
        <v>0</v>
      </c>
      <c r="CB166">
        <v>0</v>
      </c>
      <c r="CC166">
        <v>0</v>
      </c>
      <c r="CD166">
        <v>0</v>
      </c>
      <c r="CE166">
        <v>0</v>
      </c>
      <c r="CF166">
        <v>0</v>
      </c>
      <c r="CG166">
        <v>0</v>
      </c>
      <c r="CH166">
        <v>0</v>
      </c>
      <c r="CI166">
        <v>0</v>
      </c>
      <c r="CJ166">
        <v>0</v>
      </c>
    </row>
    <row r="167" spans="1:88" x14ac:dyDescent="0.45">
      <c r="A167">
        <v>246</v>
      </c>
      <c r="B167">
        <v>45812.348182870403</v>
      </c>
      <c r="C167">
        <v>45812.350520833301</v>
      </c>
      <c r="D167" t="str">
        <v>840101929@moe.bh</v>
      </c>
      <c r="E167" t="str">
        <v>FATEMA ABDULAMEER ABDULLA HASAN</v>
      </c>
      <c r="F167" t="str">
        <v xml:space="preserve">زهره عباس ابراهيم </v>
      </c>
      <c r="G167" t="str">
        <v>قسم المواد الاجتماعية</v>
      </c>
      <c r="H167" t="str">
        <v>2024-2025</v>
      </c>
      <c r="I167">
        <v>0</v>
      </c>
      <c r="J167" t="str">
        <v>الفصل الدراسي الأول</v>
      </c>
      <c r="K167" t="str">
        <v>زيارات القيادة الوسطى لجميع المعلمات</v>
      </c>
      <c r="L167">
        <v>0</v>
      </c>
      <c r="M167" t="str">
        <v>استمارة الزيارة الصفية</v>
      </c>
      <c r="N167" t="str">
        <v>الزيارة الثانية</v>
      </c>
      <c r="O167" t="str">
        <v>يفي بالتوقعات</v>
      </c>
      <c r="P167" t="str">
        <v>يتجاوز التوقعات</v>
      </c>
      <c r="Q167" t="str">
        <v>يتجاوز التوقعات</v>
      </c>
      <c r="R167" t="str">
        <v>يتجاوز التوقعات</v>
      </c>
      <c r="S167" t="str">
        <v>يتجاوز التوقعات</v>
      </c>
      <c r="T167" t="str">
        <v>يتجاوز التوقعات</v>
      </c>
      <c r="U167" t="str">
        <v>يتجاوز التوقعات</v>
      </c>
      <c r="V167" t="str">
        <v>يتجاوز التوقعات</v>
      </c>
      <c r="W167" t="str">
        <v>يتجاوز التوقعات</v>
      </c>
      <c r="X167" t="str">
        <v>يتجاوز التوقعات</v>
      </c>
      <c r="Y167" t="str">
        <v>يتجاوز التوقعات</v>
      </c>
      <c r="Z167" t="str">
        <v>يفي بالتوقعات</v>
      </c>
      <c r="AA167" t="str">
        <v>يتجاوز التوقعات</v>
      </c>
      <c r="AB167" t="str">
        <v>يتجاوز التوقعات</v>
      </c>
      <c r="AC167" t="str">
        <v>يتجاوز التوقعات بكثير</v>
      </c>
      <c r="AD167" t="str">
        <v>يتجاوز التوقعات</v>
      </c>
      <c r="AE167" t="str">
        <v>يتجاوز التوقعات</v>
      </c>
      <c r="AF167" t="str">
        <v>يتجاوز التوقعات</v>
      </c>
      <c r="AG167" t="str">
        <v>توظيف انشطة متمايزة والتغذية الراجعه ومراعاة الفروق الفردية ودعم الطالبات بالانشطة العلاجية والاثرائية</v>
      </c>
      <c r="AH167" t="str">
        <v xml:space="preserve">تشجيع الطالبات على انتاج محتوى رقمي وتخطيط الدرس رما يتوافق مع الكفايات التعليمية </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0</v>
      </c>
      <c r="BU167">
        <v>0</v>
      </c>
      <c r="BV167">
        <v>0</v>
      </c>
      <c r="BW167">
        <v>0</v>
      </c>
      <c r="BX167">
        <v>0</v>
      </c>
      <c r="BY167">
        <v>0</v>
      </c>
      <c r="BZ167">
        <v>0</v>
      </c>
      <c r="CA167">
        <v>0</v>
      </c>
      <c r="CB167">
        <v>0</v>
      </c>
      <c r="CC167">
        <v>0</v>
      </c>
      <c r="CD167">
        <v>0</v>
      </c>
      <c r="CE167">
        <v>0</v>
      </c>
      <c r="CF167">
        <v>0</v>
      </c>
      <c r="CG167">
        <v>0</v>
      </c>
      <c r="CH167">
        <v>0</v>
      </c>
      <c r="CI167">
        <v>0</v>
      </c>
      <c r="CJ167">
        <v>0</v>
      </c>
    </row>
    <row r="168" spans="1:88" x14ac:dyDescent="0.45">
      <c r="A168">
        <v>247</v>
      </c>
      <c r="B168">
        <v>45812.3508449074</v>
      </c>
      <c r="C168">
        <v>45812.354803240698</v>
      </c>
      <c r="D168" t="str">
        <v>840101929@moe.bh</v>
      </c>
      <c r="E168" t="str">
        <v>FATEMA ABDULAMEER ABDULLA HASAN</v>
      </c>
      <c r="F168" t="str">
        <v xml:space="preserve">زهره عباس ابراهيم </v>
      </c>
      <c r="G168" t="str">
        <v>قسم المواد الاجتماعية</v>
      </c>
      <c r="H168" t="str">
        <v>2024-2025</v>
      </c>
      <c r="I168">
        <v>0</v>
      </c>
      <c r="J168" t="str">
        <v>الفصل الدراسي الأول</v>
      </c>
      <c r="K168" t="str">
        <v>زيارات القيادة الوسطى لجميع المعلمات</v>
      </c>
      <c r="L168">
        <v>0</v>
      </c>
      <c r="M168" t="str">
        <v>استمارة الزيارة الصفية</v>
      </c>
      <c r="N168" t="str">
        <v>الزيارة الثالثة</v>
      </c>
      <c r="O168" t="str">
        <v>يتجاوز التوقعات</v>
      </c>
      <c r="P168" t="str">
        <v>يتجاوز التوقعات</v>
      </c>
      <c r="Q168" t="str">
        <v>يفي بالتوقعات</v>
      </c>
      <c r="R168" t="str">
        <v>يتجاوز التوقعات بكثير</v>
      </c>
      <c r="S168" t="str">
        <v>يتجاوز التوقعات بكثير</v>
      </c>
      <c r="T168" t="str">
        <v>يتجاوز التوقعات</v>
      </c>
      <c r="U168" t="str">
        <v>يتجاوز التوقعات</v>
      </c>
      <c r="V168" t="str">
        <v>يتجاوز التوقعات</v>
      </c>
      <c r="W168" t="str">
        <v>يتجاوز التوقعات</v>
      </c>
      <c r="X168" t="str">
        <v>يتجاوز التوقعات</v>
      </c>
      <c r="Y168" t="str">
        <v>يتجاوز التوقعات</v>
      </c>
      <c r="Z168" t="str">
        <v>يتجاوز التوقعات</v>
      </c>
      <c r="AA168" t="str">
        <v>يتجاوز التوقعات</v>
      </c>
      <c r="AB168" t="str">
        <v>يتجاوز التوقعات</v>
      </c>
      <c r="AC168" t="str">
        <v>يتجاوز التوقعات</v>
      </c>
      <c r="AD168" t="str">
        <v>يتجاوز التوقعات</v>
      </c>
      <c r="AE168" t="str">
        <v>يتجاوز التوقعات</v>
      </c>
      <c r="AF168" t="str">
        <v>يتجاوز التوقعات</v>
      </c>
      <c r="AG168" t="str">
        <v xml:space="preserve">الادارة الوقتية والصفية توظيف الانشطة المتمايزة بصورة جيدة اثراء الطالبات بالانشطة علاجية </v>
      </c>
      <c r="AH168" t="str">
        <v xml:space="preserve">توضيح الارشادات والتوجيهات بصورة واضحه اثناء الحصة قياس مدى تقدم الطالبات اثناء الحصة واظهار المهارات الاساسية بصورة واضحه </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0</v>
      </c>
      <c r="BU168">
        <v>0</v>
      </c>
      <c r="BV168">
        <v>0</v>
      </c>
      <c r="BW168">
        <v>0</v>
      </c>
      <c r="BX168">
        <v>0</v>
      </c>
      <c r="BY168">
        <v>0</v>
      </c>
      <c r="BZ168">
        <v>0</v>
      </c>
      <c r="CA168">
        <v>0</v>
      </c>
      <c r="CB168">
        <v>0</v>
      </c>
      <c r="CC168">
        <v>0</v>
      </c>
      <c r="CD168">
        <v>0</v>
      </c>
      <c r="CE168">
        <v>0</v>
      </c>
      <c r="CF168">
        <v>0</v>
      </c>
      <c r="CG168">
        <v>0</v>
      </c>
      <c r="CH168">
        <v>0</v>
      </c>
      <c r="CI168">
        <v>0</v>
      </c>
      <c r="CJ168">
        <v>0</v>
      </c>
    </row>
    <row r="169" spans="1:88" x14ac:dyDescent="0.45">
      <c r="A169">
        <v>248</v>
      </c>
      <c r="B169">
        <v>45812.349097222199</v>
      </c>
      <c r="C169">
        <v>45812.355254629598</v>
      </c>
      <c r="D169" t="str">
        <v>810807556@moe.bh</v>
      </c>
      <c r="E169" t="str">
        <v>FATIMA YOUSIF MIRZA HAMAD</v>
      </c>
      <c r="F169" t="str">
        <v>فاطمة السيد تاج سلمان ناصر</v>
      </c>
      <c r="G169" t="str">
        <v>قسم الرياضيات</v>
      </c>
      <c r="H169" t="str">
        <v>2024-2025</v>
      </c>
      <c r="I169">
        <v>0</v>
      </c>
      <c r="J169" t="str">
        <v>الفصل الدراسي الأول</v>
      </c>
      <c r="K169" t="str">
        <v>زيارات القيادة الوسطى لجميع المعلمات</v>
      </c>
      <c r="L169">
        <v>0</v>
      </c>
      <c r="M169" t="str">
        <v>استمارة الزيارة الصفية</v>
      </c>
      <c r="N169" t="str">
        <v>الزيارة الثالثة</v>
      </c>
      <c r="O169" t="str">
        <v>يتجاوز التوقعات بكثير</v>
      </c>
      <c r="P169" t="str">
        <v>يتجاوز التوقعات بكثير</v>
      </c>
      <c r="Q169" t="str">
        <v>يتجاوز التوقعات بكثير</v>
      </c>
      <c r="R169" t="str">
        <v>يتجاوز التوقعات بكثير</v>
      </c>
      <c r="S169" t="str">
        <v>يتجاوز التوقعات بكثير</v>
      </c>
      <c r="T169" t="str">
        <v>يتجاوز التوقعات بكثير</v>
      </c>
      <c r="U169" t="str">
        <v>يتجاوز التوقعات بكثير</v>
      </c>
      <c r="V169" t="str">
        <v>يتجاوز التوقعات بكثير</v>
      </c>
      <c r="W169" t="str">
        <v>يتجاوز التوقعات بكثير</v>
      </c>
      <c r="X169" t="str">
        <v>يتجاوز التوقعات بكثير</v>
      </c>
      <c r="Y169" t="str">
        <v>يتجاوز التوقعات بكثير</v>
      </c>
      <c r="Z169" t="str">
        <v>يتجاوز التوقعات بكثير</v>
      </c>
      <c r="AA169" t="str">
        <v>يتجاوز التوقعات بكثير</v>
      </c>
      <c r="AB169" t="str">
        <v>يتجاوز التوقعات بكثير</v>
      </c>
      <c r="AC169" t="str">
        <v>يتجاوز التوقعات بكثير</v>
      </c>
      <c r="AD169" t="str">
        <v>يتجاوز التوقعات بكثير</v>
      </c>
      <c r="AE169" t="str">
        <v>يتجاوز التوقعات بكثير</v>
      </c>
      <c r="AF169" t="str">
        <v>يتجاوز التوقعات بكثير</v>
      </c>
      <c r="AG169" t="str">
        <v>تفعيل المختبرات الافتراضية بواسطة الطالبات
انتاج رقمي من قبل مريم علي و عقبت المعلمة على ذلك
تفعيل استراتيجيات مختلفة 
عرض الانجازات و تقييمه بصورة دقيقة 
تفعيل أدوار الطالبات بصورة متميزة
وضوح الدعم و  التعليمات</v>
      </c>
      <c r="AH169" t="str">
        <v>مناقشة التدريبات كتابيا على السبورة
الالتزام بالوقت</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0</v>
      </c>
      <c r="BT169">
        <v>0</v>
      </c>
      <c r="BU169">
        <v>0</v>
      </c>
      <c r="BV169">
        <v>0</v>
      </c>
      <c r="BW169">
        <v>0</v>
      </c>
      <c r="BX169">
        <v>0</v>
      </c>
      <c r="BY169">
        <v>0</v>
      </c>
      <c r="BZ169">
        <v>0</v>
      </c>
      <c r="CA169">
        <v>0</v>
      </c>
      <c r="CB169">
        <v>0</v>
      </c>
      <c r="CC169">
        <v>0</v>
      </c>
      <c r="CD169">
        <v>0</v>
      </c>
      <c r="CE169">
        <v>0</v>
      </c>
      <c r="CF169">
        <v>0</v>
      </c>
      <c r="CG169">
        <v>0</v>
      </c>
      <c r="CH169">
        <v>0</v>
      </c>
      <c r="CI169">
        <v>0</v>
      </c>
      <c r="CJ169">
        <v>0</v>
      </c>
    </row>
    <row r="170" spans="1:88" x14ac:dyDescent="0.45">
      <c r="A170">
        <v>249</v>
      </c>
      <c r="B170">
        <v>45812.350219907399</v>
      </c>
      <c r="C170">
        <v>45812.355474536998</v>
      </c>
      <c r="D170" t="str">
        <v>800906489@moe.bh</v>
      </c>
      <c r="E170" t="str">
        <v>Zainab Redha Hasan Ali</v>
      </c>
      <c r="F170" t="str">
        <v xml:space="preserve">ليلى علي حسين العالي </v>
      </c>
      <c r="G170" t="str">
        <v>قسم المواد الاجتماعية</v>
      </c>
      <c r="H170" t="str">
        <v>2024-2025</v>
      </c>
      <c r="I170">
        <v>0</v>
      </c>
      <c r="J170" t="str">
        <v>الفصل الدراسي الثاني</v>
      </c>
      <c r="K170" t="str">
        <v>زيارات القيادة الوسطى لجميع المعلمات</v>
      </c>
      <c r="L170">
        <v>0</v>
      </c>
      <c r="M170" t="str">
        <v>استمارة الزيارة الصفية</v>
      </c>
      <c r="N170" t="str">
        <v>الزيارة الأولى</v>
      </c>
      <c r="O170" t="str">
        <v>يتجاوز التوقعات</v>
      </c>
      <c r="P170" t="str">
        <v>يتجاوز التوقعات بكثير</v>
      </c>
      <c r="Q170" t="str">
        <v>يتجاوز التوقعات</v>
      </c>
      <c r="R170" t="str">
        <v>يتجاوز التوقعات بكثير</v>
      </c>
      <c r="S170" t="str">
        <v>يتجاوز التوقعات بكثير</v>
      </c>
      <c r="T170" t="str">
        <v>يتجاوز التوقعات بكثير</v>
      </c>
      <c r="U170" t="str">
        <v>يتجاوز التوقعات</v>
      </c>
      <c r="V170" t="str">
        <v>يتجاوز التوقعات بكثير</v>
      </c>
      <c r="W170" t="str">
        <v>يتجاوز التوقعات بكثير</v>
      </c>
      <c r="X170" t="str">
        <v>يتجاوز التوقعات بكثير</v>
      </c>
      <c r="Y170" t="str">
        <v>يتجاوز التوقعات بكثير</v>
      </c>
      <c r="Z170" t="str">
        <v>يتجاوز التوقعات بكثير</v>
      </c>
      <c r="AA170" t="str">
        <v>يتجاوز التوقعات بكثير</v>
      </c>
      <c r="AB170" t="str">
        <v>يتجاوز التوقعات بكثير</v>
      </c>
      <c r="AC170" t="str">
        <v>يتجاوز التوقعات بكثير</v>
      </c>
      <c r="AD170" t="str">
        <v>يتجاوز التوقعات بكثير</v>
      </c>
      <c r="AE170" t="str">
        <v>يتجاوز التوقعات بكثير</v>
      </c>
      <c r="AF170" t="str">
        <v>يتجاوز التوقعات بكثير</v>
      </c>
      <c r="AG170" t="str">
        <v xml:space="preserve">_ الاداره الوقتيه
_ توظيف الاساليب التقويميه المتنوعه
_ مراعاه الفروق الفردية </v>
      </c>
      <c r="AH170" t="str">
        <v>_ دعم الموقف التعليمي بارشادات اكثر وضوحا
_ توطيف استراتجيات مبتكره وحديثه
_ تخطيط الدرس بصوره اكبر من ناحبه مراعاتها للطلبه</v>
      </c>
      <c r="AI170">
        <v>0</v>
      </c>
      <c r="AJ170">
        <v>0</v>
      </c>
      <c r="AK170">
        <v>0</v>
      </c>
      <c r="AL170">
        <v>0</v>
      </c>
      <c r="AM170">
        <v>0</v>
      </c>
      <c r="AN170">
        <v>0</v>
      </c>
      <c r="AO170">
        <v>0</v>
      </c>
      <c r="AP170">
        <v>0</v>
      </c>
      <c r="AQ170">
        <v>0</v>
      </c>
      <c r="AR170">
        <v>0</v>
      </c>
      <c r="AS170">
        <v>0</v>
      </c>
      <c r="AT170">
        <v>0</v>
      </c>
      <c r="AU170">
        <v>0</v>
      </c>
      <c r="AV170">
        <v>0</v>
      </c>
      <c r="AW170">
        <v>0</v>
      </c>
      <c r="AX170">
        <v>0</v>
      </c>
      <c r="AY170">
        <v>0</v>
      </c>
      <c r="AZ170">
        <v>0</v>
      </c>
      <c r="BA170">
        <v>0</v>
      </c>
      <c r="BB170">
        <v>0</v>
      </c>
      <c r="BC170">
        <v>0</v>
      </c>
      <c r="BD170">
        <v>0</v>
      </c>
      <c r="BE170">
        <v>0</v>
      </c>
      <c r="BF170">
        <v>0</v>
      </c>
      <c r="BG170">
        <v>0</v>
      </c>
      <c r="BH170">
        <v>0</v>
      </c>
      <c r="BI170">
        <v>0</v>
      </c>
      <c r="BJ170">
        <v>0</v>
      </c>
      <c r="BK170">
        <v>0</v>
      </c>
      <c r="BL170">
        <v>0</v>
      </c>
      <c r="BM170">
        <v>0</v>
      </c>
      <c r="BN170">
        <v>0</v>
      </c>
      <c r="BO170">
        <v>0</v>
      </c>
      <c r="BP170">
        <v>0</v>
      </c>
      <c r="BQ170">
        <v>0</v>
      </c>
      <c r="BR170">
        <v>0</v>
      </c>
      <c r="BS170">
        <v>0</v>
      </c>
      <c r="BT170">
        <v>0</v>
      </c>
      <c r="BU170">
        <v>0</v>
      </c>
      <c r="BV170">
        <v>0</v>
      </c>
      <c r="BW170">
        <v>0</v>
      </c>
      <c r="BX170">
        <v>0</v>
      </c>
      <c r="BY170">
        <v>0</v>
      </c>
      <c r="BZ170">
        <v>0</v>
      </c>
      <c r="CA170">
        <v>0</v>
      </c>
      <c r="CB170">
        <v>0</v>
      </c>
      <c r="CC170">
        <v>0</v>
      </c>
      <c r="CD170">
        <v>0</v>
      </c>
      <c r="CE170">
        <v>0</v>
      </c>
      <c r="CF170">
        <v>0</v>
      </c>
      <c r="CG170">
        <v>0</v>
      </c>
      <c r="CH170">
        <v>0</v>
      </c>
      <c r="CI170">
        <v>0</v>
      </c>
      <c r="CJ170">
        <v>0</v>
      </c>
    </row>
    <row r="171" spans="1:88" x14ac:dyDescent="0.45">
      <c r="A171">
        <v>250</v>
      </c>
      <c r="B171">
        <v>45812.355497685203</v>
      </c>
      <c r="C171">
        <v>45812.357766203699</v>
      </c>
      <c r="D171" t="str">
        <v>810807556@moe.bh</v>
      </c>
      <c r="E171" t="str">
        <v>FATIMA YOUSIF MIRZA HAMAD</v>
      </c>
      <c r="F171" t="str">
        <v>فاطمة حسين علي ابراهيم</v>
      </c>
      <c r="G171" t="str">
        <v>قسم الرياضيات</v>
      </c>
      <c r="H171" t="str">
        <v>2024-2025</v>
      </c>
      <c r="I171">
        <v>0</v>
      </c>
      <c r="J171" t="str">
        <v>الفصل الدراسي الأول</v>
      </c>
      <c r="K171" t="str">
        <v>زيارات القيادة الوسطى لجميع المعلمات</v>
      </c>
      <c r="L171">
        <v>0</v>
      </c>
      <c r="M171" t="str">
        <v>استمارة الزيارة الصفية</v>
      </c>
      <c r="N171" t="str">
        <v>الزيارة الأولى</v>
      </c>
      <c r="O171" t="str">
        <v>يتجاوز التوقعات</v>
      </c>
      <c r="P171" t="str">
        <v>يتجاوز التوقعات</v>
      </c>
      <c r="Q171" t="str">
        <v>يتجاوز التوقعات</v>
      </c>
      <c r="R171" t="str">
        <v>يتجاوز التوقعات</v>
      </c>
      <c r="S171" t="str">
        <v>يتجاوز التوقعات</v>
      </c>
      <c r="T171" t="str">
        <v>يتجاوز التوقعات</v>
      </c>
      <c r="U171" t="str">
        <v>يتجاوز التوقعات</v>
      </c>
      <c r="V171" t="str">
        <v>يتجاوز التوقعات</v>
      </c>
      <c r="W171" t="str">
        <v>يتجاوز التوقعات</v>
      </c>
      <c r="X171" t="str">
        <v>يتجاوز التوقعات</v>
      </c>
      <c r="Y171" t="str">
        <v>يتجاوز التوقعات</v>
      </c>
      <c r="Z171" t="str">
        <v>يتجاوز التوقعات</v>
      </c>
      <c r="AA171" t="str">
        <v>يتجاوز التوقعات</v>
      </c>
      <c r="AB171" t="str">
        <v>يتجاوز التوقعات</v>
      </c>
      <c r="AC171" t="str">
        <v>يتجاوز التوقعات</v>
      </c>
      <c r="AD171" t="str">
        <v>يتجاوز التوقعات</v>
      </c>
      <c r="AE171" t="str">
        <v>يتجاوز التوقعات</v>
      </c>
      <c r="AF171" t="str">
        <v>يتجاوز التوقعات</v>
      </c>
      <c r="AG171" t="str">
        <v xml:space="preserve">استخدام استراتيجيات متنوعة </v>
      </c>
      <c r="AH171" t="str">
        <v>كتابة الأهداف على الشرائح</v>
      </c>
      <c r="AI171">
        <v>0</v>
      </c>
      <c r="AJ171">
        <v>0</v>
      </c>
      <c r="AK171">
        <v>0</v>
      </c>
      <c r="AL171">
        <v>0</v>
      </c>
      <c r="AM171">
        <v>0</v>
      </c>
      <c r="AN171">
        <v>0</v>
      </c>
      <c r="AO171">
        <v>0</v>
      </c>
      <c r="AP171">
        <v>0</v>
      </c>
      <c r="AQ171">
        <v>0</v>
      </c>
      <c r="AR171">
        <v>0</v>
      </c>
      <c r="AS171">
        <v>0</v>
      </c>
      <c r="AT171">
        <v>0</v>
      </c>
      <c r="AU171">
        <v>0</v>
      </c>
      <c r="AV171">
        <v>0</v>
      </c>
      <c r="AW171">
        <v>0</v>
      </c>
      <c r="AX171">
        <v>0</v>
      </c>
      <c r="AY171">
        <v>0</v>
      </c>
      <c r="AZ171">
        <v>0</v>
      </c>
      <c r="BA171">
        <v>0</v>
      </c>
      <c r="BB171">
        <v>0</v>
      </c>
      <c r="BC171">
        <v>0</v>
      </c>
      <c r="BD171">
        <v>0</v>
      </c>
      <c r="BE171">
        <v>0</v>
      </c>
      <c r="BF171">
        <v>0</v>
      </c>
      <c r="BG171">
        <v>0</v>
      </c>
      <c r="BH171">
        <v>0</v>
      </c>
      <c r="BI171">
        <v>0</v>
      </c>
      <c r="BJ171">
        <v>0</v>
      </c>
      <c r="BK171">
        <v>0</v>
      </c>
      <c r="BL171">
        <v>0</v>
      </c>
      <c r="BM171">
        <v>0</v>
      </c>
      <c r="BN171">
        <v>0</v>
      </c>
      <c r="BO171">
        <v>0</v>
      </c>
      <c r="BP171">
        <v>0</v>
      </c>
      <c r="BQ171">
        <v>0</v>
      </c>
      <c r="BR171">
        <v>0</v>
      </c>
      <c r="BS171">
        <v>0</v>
      </c>
      <c r="BT171">
        <v>0</v>
      </c>
      <c r="BU171">
        <v>0</v>
      </c>
      <c r="BV171">
        <v>0</v>
      </c>
      <c r="BW171">
        <v>0</v>
      </c>
      <c r="BX171">
        <v>0</v>
      </c>
      <c r="BY171">
        <v>0</v>
      </c>
      <c r="BZ171">
        <v>0</v>
      </c>
      <c r="CA171">
        <v>0</v>
      </c>
      <c r="CB171">
        <v>0</v>
      </c>
      <c r="CC171">
        <v>0</v>
      </c>
      <c r="CD171">
        <v>0</v>
      </c>
      <c r="CE171">
        <v>0</v>
      </c>
      <c r="CF171">
        <v>0</v>
      </c>
      <c r="CG171">
        <v>0</v>
      </c>
      <c r="CH171">
        <v>0</v>
      </c>
      <c r="CI171">
        <v>0</v>
      </c>
      <c r="CJ171">
        <v>0</v>
      </c>
    </row>
    <row r="172" spans="1:88" x14ac:dyDescent="0.45">
      <c r="A172">
        <v>251</v>
      </c>
      <c r="B172">
        <v>45812.3578009259</v>
      </c>
      <c r="C172">
        <v>45812.361238425903</v>
      </c>
      <c r="D172" t="str">
        <v>810807556@moe.bh</v>
      </c>
      <c r="E172" t="str">
        <v>FATIMA YOUSIF MIRZA HAMAD</v>
      </c>
      <c r="F172" t="str">
        <v>فاطمة حسين علي ابراهيم</v>
      </c>
      <c r="G172" t="str">
        <v>قسم الرياضيات</v>
      </c>
      <c r="H172" t="str">
        <v>2024-2025</v>
      </c>
      <c r="I172">
        <v>0</v>
      </c>
      <c r="J172" t="str">
        <v>الفصل الدراسي الأول</v>
      </c>
      <c r="K172" t="str">
        <v>زيارات القيادة الوسطى لجميع المعلمات</v>
      </c>
      <c r="L172">
        <v>0</v>
      </c>
      <c r="M172" t="str">
        <v>استمارة الزيارة الصفية</v>
      </c>
      <c r="N172" t="str">
        <v>الزيارة الثانية</v>
      </c>
      <c r="O172" t="str">
        <v>يتجاوز التوقعات</v>
      </c>
      <c r="P172" t="str">
        <v>يتجاوز التوقعات</v>
      </c>
      <c r="Q172" t="str">
        <v>يتجاوز التوقعات</v>
      </c>
      <c r="R172" t="str">
        <v>يتجاوز التوقعات</v>
      </c>
      <c r="S172" t="str">
        <v>يتجاوز التوقعات</v>
      </c>
      <c r="T172" t="str">
        <v>يتجاوز التوقعات</v>
      </c>
      <c r="U172" t="str">
        <v>يتجاوز التوقعات</v>
      </c>
      <c r="V172" t="str">
        <v>يتجاوز التوقعات</v>
      </c>
      <c r="W172" t="str">
        <v>يتجاوز التوقعات</v>
      </c>
      <c r="X172" t="str">
        <v>يتجاوز التوقعات</v>
      </c>
      <c r="Y172" t="str">
        <v>يتجاوز التوقعات</v>
      </c>
      <c r="Z172" t="str">
        <v>يتجاوز التوقعات</v>
      </c>
      <c r="AA172" t="str">
        <v>يتجاوز التوقعات</v>
      </c>
      <c r="AB172" t="str">
        <v>يتجاوز التوقعات</v>
      </c>
      <c r="AC172" t="str">
        <v>يتجاوز التوقعات</v>
      </c>
      <c r="AD172" t="str">
        <v>يتجاوز التوقعات</v>
      </c>
      <c r="AE172" t="str">
        <v>يتجاوز التوقعات</v>
      </c>
      <c r="AF172" t="str">
        <v>يتجاوز التوقعات</v>
      </c>
      <c r="AG172" t="str">
        <v>استخدمت المعلمة تذاكر السفر و الانتاج الرقمي من قبل الطالبات و الأدوار القيادية 
استخدمت استراتيجيات معلم صغير - استثمار وقت التعلم بصورة أفضل 
الدعم يتم بواسطة الطالبات</v>
      </c>
      <c r="AH172" t="str">
        <v>تفعيل الأنشطة الجماعية بصورة أفضل و أكثر
تفعيل دور الطالبات أثناء التدريبات على السبورة
فصل التقييم عن الأنشطة في تدبيس الأوراق</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0</v>
      </c>
      <c r="BU172">
        <v>0</v>
      </c>
      <c r="BV172">
        <v>0</v>
      </c>
      <c r="BW172">
        <v>0</v>
      </c>
      <c r="BX172">
        <v>0</v>
      </c>
      <c r="BY172">
        <v>0</v>
      </c>
      <c r="BZ172">
        <v>0</v>
      </c>
      <c r="CA172">
        <v>0</v>
      </c>
      <c r="CB172">
        <v>0</v>
      </c>
      <c r="CC172">
        <v>0</v>
      </c>
      <c r="CD172">
        <v>0</v>
      </c>
      <c r="CE172">
        <v>0</v>
      </c>
      <c r="CF172">
        <v>0</v>
      </c>
      <c r="CG172">
        <v>0</v>
      </c>
      <c r="CH172">
        <v>0</v>
      </c>
      <c r="CI172">
        <v>0</v>
      </c>
      <c r="CJ172">
        <v>0</v>
      </c>
    </row>
    <row r="173" spans="1:88" x14ac:dyDescent="0.45">
      <c r="A173">
        <v>252</v>
      </c>
      <c r="B173">
        <v>45812.361319444397</v>
      </c>
      <c r="C173">
        <v>45812.363784722198</v>
      </c>
      <c r="D173" t="str">
        <v>810807556@moe.bh</v>
      </c>
      <c r="E173" t="str">
        <v>FATIMA YOUSIF MIRZA HAMAD</v>
      </c>
      <c r="F173" t="str">
        <v>فاطمة حسين علي ابراهيم</v>
      </c>
      <c r="G173" t="str">
        <v>قسم الرياضيات</v>
      </c>
      <c r="H173" t="str">
        <v>2024-2025</v>
      </c>
      <c r="I173">
        <v>0</v>
      </c>
      <c r="J173" t="str">
        <v>الفصل الدراسي الأول</v>
      </c>
      <c r="K173" t="str">
        <v>زيارات القيادة الوسطى لجميع المعلمات</v>
      </c>
      <c r="L173">
        <v>0</v>
      </c>
      <c r="M173" t="str">
        <v>استمارة الزيارة الصفية</v>
      </c>
      <c r="N173" t="str">
        <v>الزيارة الثالثة</v>
      </c>
      <c r="O173" t="str">
        <v>يتجاوز التوقعات بكثير</v>
      </c>
      <c r="P173" t="str">
        <v>يتجاوز التوقعات بكثير</v>
      </c>
      <c r="Q173" t="str">
        <v>يتجاوز التوقعات بكثير</v>
      </c>
      <c r="R173" t="str">
        <v>يتجاوز التوقعات بكثير</v>
      </c>
      <c r="S173" t="str">
        <v>يتجاوز التوقعات بكثير</v>
      </c>
      <c r="T173" t="str">
        <v>يتجاوز التوقعات بكثير</v>
      </c>
      <c r="U173" t="str">
        <v>يتجاوز التوقعات بكثير</v>
      </c>
      <c r="V173" t="str">
        <v>يتجاوز التوقعات بكثير</v>
      </c>
      <c r="W173" t="str">
        <v>يتجاوز التوقعات بكثير</v>
      </c>
      <c r="X173" t="str">
        <v>يتجاوز التوقعات بكثير</v>
      </c>
      <c r="Y173" t="str">
        <v>يتجاوز التوقعات بكثير</v>
      </c>
      <c r="Z173" t="str">
        <v>يتجاوز التوقعات بكثير</v>
      </c>
      <c r="AA173" t="str">
        <v>يتجاوز التوقعات بكثير</v>
      </c>
      <c r="AB173" t="str">
        <v>يتجاوز التوقعات بكثير</v>
      </c>
      <c r="AC173" t="str">
        <v>يتجاوز التوقعات بكثير</v>
      </c>
      <c r="AD173" t="str">
        <v>يتجاوز التوقعات بكثير</v>
      </c>
      <c r="AE173" t="str">
        <v>يتجاوز التوقعات بكثير</v>
      </c>
      <c r="AF173" t="str">
        <v>يتجاوز التوقعات بكثير</v>
      </c>
      <c r="AG173" t="str">
        <v>استخدام الأدوار القيادية 
تفعيل استراتيجيات متنوعة 
دعم الفئات المختلفة و استخدام الانتاج الرقمي أثناء الحصة
لدى المعلمة تفاعل طلابي و أمن نفسي للانتاج و جزء من التحفيز في الحصة و الطالبات لهم دوراً كبيراً في عملية التعليم و التعلم و خصوصاً دعم بعض الطالبات المتدنيبات</v>
      </c>
      <c r="AH173" t="str">
        <v>-</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0</v>
      </c>
      <c r="BT173">
        <v>0</v>
      </c>
      <c r="BU173">
        <v>0</v>
      </c>
      <c r="BV173">
        <v>0</v>
      </c>
      <c r="BW173">
        <v>0</v>
      </c>
      <c r="BX173">
        <v>0</v>
      </c>
      <c r="BY173">
        <v>0</v>
      </c>
      <c r="BZ173">
        <v>0</v>
      </c>
      <c r="CA173">
        <v>0</v>
      </c>
      <c r="CB173">
        <v>0</v>
      </c>
      <c r="CC173">
        <v>0</v>
      </c>
      <c r="CD173">
        <v>0</v>
      </c>
      <c r="CE173">
        <v>0</v>
      </c>
      <c r="CF173">
        <v>0</v>
      </c>
      <c r="CG173">
        <v>0</v>
      </c>
      <c r="CH173">
        <v>0</v>
      </c>
      <c r="CI173">
        <v>0</v>
      </c>
      <c r="CJ173">
        <v>0</v>
      </c>
    </row>
    <row r="174" spans="1:88" x14ac:dyDescent="0.45">
      <c r="A174">
        <v>253</v>
      </c>
      <c r="B174">
        <v>45812.361481481501</v>
      </c>
      <c r="C174">
        <v>45812.365416666697</v>
      </c>
      <c r="D174" t="str">
        <v>800906489@moe.bh</v>
      </c>
      <c r="E174" t="str">
        <v>Zainab Redha Hasan Ali</v>
      </c>
      <c r="F174" t="str">
        <v xml:space="preserve">ليلى علي حسين العالي </v>
      </c>
      <c r="G174" t="str">
        <v>قسم المواد الاجتماعية</v>
      </c>
      <c r="H174" t="str">
        <v>2024-2025</v>
      </c>
      <c r="I174">
        <v>0</v>
      </c>
      <c r="J174" t="str">
        <v>الفصل الدراسي الثاني</v>
      </c>
      <c r="K174" t="str">
        <v>زيارات القيادة الوسطى لجميع المعلمات</v>
      </c>
      <c r="L174">
        <v>0</v>
      </c>
      <c r="M174" t="str">
        <v>استمارة الزيارة الصفية</v>
      </c>
      <c r="N174" t="str">
        <v>الزيارة الثانية</v>
      </c>
      <c r="O174" t="str">
        <v>يتجاوز التوقعات بكثير</v>
      </c>
      <c r="P174" t="str">
        <v>يتجاوز التوقعات بكثير</v>
      </c>
      <c r="Q174" t="str">
        <v>يتجاوز التوقعات</v>
      </c>
      <c r="R174" t="str">
        <v>يتجاوز التوقعات بكثير</v>
      </c>
      <c r="S174" t="str">
        <v>يتجاوز التوقعات بكثير</v>
      </c>
      <c r="T174" t="str">
        <v>يتجاوز التوقعات بكثير</v>
      </c>
      <c r="U174" t="str">
        <v>يتجاوز التوقعات بكثير</v>
      </c>
      <c r="V174" t="str">
        <v>يتجاوز التوقعات بكثير</v>
      </c>
      <c r="W174" t="str">
        <v>يتجاوز التوقعات بكثير</v>
      </c>
      <c r="X174" t="str">
        <v>يتجاوز التوقعات</v>
      </c>
      <c r="Y174" t="str">
        <v>يتجاوز التوقعات بكثير</v>
      </c>
      <c r="Z174" t="str">
        <v>يتجاوز التوقعات بكثير</v>
      </c>
      <c r="AA174" t="str">
        <v>يتجاوز التوقعات بكثير</v>
      </c>
      <c r="AB174" t="str">
        <v>يتجاوز التوقعات بكثير</v>
      </c>
      <c r="AC174" t="str">
        <v>يتجاوز التوقعات بكثير</v>
      </c>
      <c r="AD174" t="str">
        <v>يتجاوز التوقعات بكثير</v>
      </c>
      <c r="AE174" t="str">
        <v>يتجاوز التوقعات بكثير</v>
      </c>
      <c r="AF174" t="str">
        <v>يتجاوز التوقعات</v>
      </c>
      <c r="AG174" t="str">
        <v>_الإداره الوقتيه
_ التحفيز والتشجيع
_ اشراك الطالبات في العمليه التعليمية واندماجهن</v>
      </c>
      <c r="AH174" t="str">
        <v xml:space="preserve">_ توظيف التمايز بصوره اكبر
_ وضوح الإرشادات في الانشطه التعليميه بصوره اكبر </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v>
      </c>
      <c r="BT174">
        <v>0</v>
      </c>
      <c r="BU174">
        <v>0</v>
      </c>
      <c r="BV174">
        <v>0</v>
      </c>
      <c r="BW174">
        <v>0</v>
      </c>
      <c r="BX174">
        <v>0</v>
      </c>
      <c r="BY174">
        <v>0</v>
      </c>
      <c r="BZ174">
        <v>0</v>
      </c>
      <c r="CA174">
        <v>0</v>
      </c>
      <c r="CB174">
        <v>0</v>
      </c>
      <c r="CC174">
        <v>0</v>
      </c>
      <c r="CD174">
        <v>0</v>
      </c>
      <c r="CE174">
        <v>0</v>
      </c>
      <c r="CF174">
        <v>0</v>
      </c>
      <c r="CG174">
        <v>0</v>
      </c>
      <c r="CH174">
        <v>0</v>
      </c>
      <c r="CI174">
        <v>0</v>
      </c>
      <c r="CJ174">
        <v>0</v>
      </c>
    </row>
    <row r="175" spans="1:88" x14ac:dyDescent="0.45">
      <c r="A175">
        <v>254</v>
      </c>
      <c r="B175">
        <v>45812.363877314798</v>
      </c>
      <c r="C175">
        <v>45812.368113425902</v>
      </c>
      <c r="D175" t="str">
        <v>810807556@moe.bh</v>
      </c>
      <c r="E175" t="str">
        <v>FATIMA YOUSIF MIRZA HAMAD</v>
      </c>
      <c r="F175" t="str">
        <v>وفاء أمين إبراهيم البس</v>
      </c>
      <c r="G175" t="str">
        <v>قسم الرياضيات</v>
      </c>
      <c r="H175" t="str">
        <v>2024-2025</v>
      </c>
      <c r="I175">
        <v>0</v>
      </c>
      <c r="J175" t="str">
        <v>الفصل الدراسي الأول</v>
      </c>
      <c r="K175" t="str">
        <v>زيارات القيادة الوسطى لجميع المعلمات</v>
      </c>
      <c r="L175">
        <v>0</v>
      </c>
      <c r="M175" t="str">
        <v>استمارة الزيارة الصفية</v>
      </c>
      <c r="N175" t="str">
        <v>الزيارة الأولى</v>
      </c>
      <c r="O175" t="str">
        <v>يفي بالتوقعات</v>
      </c>
      <c r="P175" t="str">
        <v>يتجاوز التوقعات</v>
      </c>
      <c r="Q175" t="str">
        <v>يفي بالتوقعات</v>
      </c>
      <c r="R175" t="str">
        <v>يفي بالتوقعات</v>
      </c>
      <c r="S175" t="str">
        <v>يتجاوز التوقعات</v>
      </c>
      <c r="T175" t="str">
        <v>يتجاوز التوقعات</v>
      </c>
      <c r="U175" t="str">
        <v>يفي بالتوقعات</v>
      </c>
      <c r="V175" t="str">
        <v>يتجاوز التوقعات</v>
      </c>
      <c r="W175" t="str">
        <v>يتجاوز التوقعات</v>
      </c>
      <c r="X175" t="str">
        <v>يتجاوز التوقعات</v>
      </c>
      <c r="Y175" t="str">
        <v>يفي بالتوقعات</v>
      </c>
      <c r="Z175" t="str">
        <v>يفي بالتوقعات</v>
      </c>
      <c r="AA175" t="str">
        <v>يفي بالتوقعات</v>
      </c>
      <c r="AB175" t="str">
        <v>يفي بالتوقعات</v>
      </c>
      <c r="AC175" t="str">
        <v>يتجاوز التوقعات</v>
      </c>
      <c r="AD175" t="str">
        <v>يتجاوز التوقعات</v>
      </c>
      <c r="AE175" t="str">
        <v>يتجاوز التوقعات</v>
      </c>
      <c r="AF175" t="str">
        <v>يتجاوز التوقعات</v>
      </c>
      <c r="AG175" t="str">
        <v>استخدام استراتيجيات مختلفة مثل ماذا لو مناقشة و حوار</v>
      </c>
      <c r="AH175" t="str">
        <v>تحديد وقت للأنشطة و عدم فتح الوقت 
عرض التدريبات على السبورة
عدم وضوح التعليمات 
استثمار أدوار الطلبة بالصورة المناسبة</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0</v>
      </c>
      <c r="BT175">
        <v>0</v>
      </c>
      <c r="BU175">
        <v>0</v>
      </c>
      <c r="BV175">
        <v>0</v>
      </c>
      <c r="BW175">
        <v>0</v>
      </c>
      <c r="BX175">
        <v>0</v>
      </c>
      <c r="BY175">
        <v>0</v>
      </c>
      <c r="BZ175">
        <v>0</v>
      </c>
      <c r="CA175">
        <v>0</v>
      </c>
      <c r="CB175">
        <v>0</v>
      </c>
      <c r="CC175">
        <v>0</v>
      </c>
      <c r="CD175">
        <v>0</v>
      </c>
      <c r="CE175">
        <v>0</v>
      </c>
      <c r="CF175">
        <v>0</v>
      </c>
      <c r="CG175">
        <v>0</v>
      </c>
      <c r="CH175">
        <v>0</v>
      </c>
      <c r="CI175">
        <v>0</v>
      </c>
      <c r="CJ175">
        <v>0</v>
      </c>
    </row>
    <row r="176" spans="1:88" x14ac:dyDescent="0.45">
      <c r="A176">
        <v>255</v>
      </c>
      <c r="B176">
        <v>45812.365868055596</v>
      </c>
      <c r="C176">
        <v>45812.370185185202</v>
      </c>
      <c r="D176" t="str">
        <v>800906489@moe.bh</v>
      </c>
      <c r="E176" t="str">
        <v>Zainab Redha Hasan Ali</v>
      </c>
      <c r="F176" t="str">
        <v xml:space="preserve">ليلى علي حسين العالي </v>
      </c>
      <c r="G176" t="str">
        <v>قسم المواد الاجتماعية</v>
      </c>
      <c r="H176" t="str">
        <v>2024-2025</v>
      </c>
      <c r="I176">
        <v>0</v>
      </c>
      <c r="J176" t="str">
        <v>الفصل الدراسي الثاني</v>
      </c>
      <c r="K176" t="str">
        <v>زيارات القيادة الوسطى لجميع المعلمات</v>
      </c>
      <c r="L176">
        <v>0</v>
      </c>
      <c r="M176" t="str">
        <v>استمارة الزيارة الصفية</v>
      </c>
      <c r="N176" t="str">
        <v>الزيارة الثالثة</v>
      </c>
      <c r="O176" t="str">
        <v>يتجاوز التوقعات بكثير</v>
      </c>
      <c r="P176" t="str">
        <v>يتجاوز التوقعات بكثير</v>
      </c>
      <c r="Q176" t="str">
        <v>يتجاوز التوقعات بكثير</v>
      </c>
      <c r="R176" t="str">
        <v>يتجاوز التوقعات بكثير</v>
      </c>
      <c r="S176" t="str">
        <v>يتجاوز التوقعات بكثير</v>
      </c>
      <c r="T176" t="str">
        <v>يتجاوز التوقعات بكثير</v>
      </c>
      <c r="U176" t="str">
        <v>يتجاوز التوقعات بكثير</v>
      </c>
      <c r="V176" t="str">
        <v>يتجاوز التوقعات بكثير</v>
      </c>
      <c r="W176" t="str">
        <v>يتجاوز التوقعات</v>
      </c>
      <c r="X176" t="str">
        <v>يتجاوز التوقعات بكثير</v>
      </c>
      <c r="Y176" t="str">
        <v>يتجاوز التوقعات بكثير</v>
      </c>
      <c r="Z176" t="str">
        <v>يتجاوز التوقعات بكثير</v>
      </c>
      <c r="AA176" t="str">
        <v>يتجاوز التوقعات بكثير</v>
      </c>
      <c r="AB176" t="str">
        <v>يتجاوز التوقعات بكثير</v>
      </c>
      <c r="AC176" t="str">
        <v>يتجاوز التوقعات بكثير</v>
      </c>
      <c r="AD176" t="str">
        <v>يتجاوز التوقعات بكثير</v>
      </c>
      <c r="AE176" t="str">
        <v>يتجاوز التوقعات بكثير</v>
      </c>
      <c r="AF176" t="str">
        <v>يتجاوز التوقعات بكثير</v>
      </c>
      <c r="AG176" t="str">
        <v xml:space="preserve">_ توظيف الاستراتيجيات التعليمية الحديثه
_ توطيف الوسائل التعليمية بصوره مبتكره
_ الاداره الوقتيه </v>
      </c>
      <c r="AH176" t="str">
        <v>_ التركيز على اسئله التفكير العليا</v>
      </c>
      <c r="AI176">
        <v>0</v>
      </c>
      <c r="AJ176">
        <v>0</v>
      </c>
      <c r="AK176">
        <v>0</v>
      </c>
      <c r="AL176">
        <v>0</v>
      </c>
      <c r="AM176">
        <v>0</v>
      </c>
      <c r="AN176">
        <v>0</v>
      </c>
      <c r="AO176">
        <v>0</v>
      </c>
      <c r="AP176">
        <v>0</v>
      </c>
      <c r="AQ176">
        <v>0</v>
      </c>
      <c r="AR176">
        <v>0</v>
      </c>
      <c r="AS176">
        <v>0</v>
      </c>
      <c r="AT176">
        <v>0</v>
      </c>
      <c r="AU176">
        <v>0</v>
      </c>
      <c r="AV176">
        <v>0</v>
      </c>
      <c r="AW176">
        <v>0</v>
      </c>
      <c r="AX176">
        <v>0</v>
      </c>
      <c r="AY176">
        <v>0</v>
      </c>
      <c r="AZ176">
        <v>0</v>
      </c>
      <c r="BA176">
        <v>0</v>
      </c>
      <c r="BB176">
        <v>0</v>
      </c>
      <c r="BC176">
        <v>0</v>
      </c>
      <c r="BD176">
        <v>0</v>
      </c>
      <c r="BE176">
        <v>0</v>
      </c>
      <c r="BF176">
        <v>0</v>
      </c>
      <c r="BG176">
        <v>0</v>
      </c>
      <c r="BH176">
        <v>0</v>
      </c>
      <c r="BI176">
        <v>0</v>
      </c>
      <c r="BJ176">
        <v>0</v>
      </c>
      <c r="BK176">
        <v>0</v>
      </c>
      <c r="BL176">
        <v>0</v>
      </c>
      <c r="BM176">
        <v>0</v>
      </c>
      <c r="BN176">
        <v>0</v>
      </c>
      <c r="BO176">
        <v>0</v>
      </c>
      <c r="BP176">
        <v>0</v>
      </c>
      <c r="BQ176">
        <v>0</v>
      </c>
      <c r="BR176">
        <v>0</v>
      </c>
      <c r="BS176">
        <v>0</v>
      </c>
      <c r="BT176">
        <v>0</v>
      </c>
      <c r="BU176">
        <v>0</v>
      </c>
      <c r="BV176">
        <v>0</v>
      </c>
      <c r="BW176">
        <v>0</v>
      </c>
      <c r="BX176">
        <v>0</v>
      </c>
      <c r="BY176">
        <v>0</v>
      </c>
      <c r="BZ176">
        <v>0</v>
      </c>
      <c r="CA176">
        <v>0</v>
      </c>
      <c r="CB176">
        <v>0</v>
      </c>
      <c r="CC176">
        <v>0</v>
      </c>
      <c r="CD176">
        <v>0</v>
      </c>
      <c r="CE176">
        <v>0</v>
      </c>
      <c r="CF176">
        <v>0</v>
      </c>
      <c r="CG176">
        <v>0</v>
      </c>
      <c r="CH176">
        <v>0</v>
      </c>
      <c r="CI176">
        <v>0</v>
      </c>
      <c r="CJ176">
        <v>0</v>
      </c>
    </row>
    <row r="177" spans="1:88" x14ac:dyDescent="0.45">
      <c r="A177">
        <v>256</v>
      </c>
      <c r="B177">
        <v>45812.368194444403</v>
      </c>
      <c r="C177">
        <v>45812.370925925898</v>
      </c>
      <c r="D177" t="str">
        <v>810807556@moe.bh</v>
      </c>
      <c r="E177" t="str">
        <v>FATIMA YOUSIF MIRZA HAMAD</v>
      </c>
      <c r="F177" t="str">
        <v>وفاء أمين إبراهيم البس</v>
      </c>
      <c r="G177" t="str">
        <v>قسم الرياضيات</v>
      </c>
      <c r="H177" t="str">
        <v>2024-2025</v>
      </c>
      <c r="I177">
        <v>0</v>
      </c>
      <c r="J177" t="str">
        <v>الفصل الدراسي الأول</v>
      </c>
      <c r="K177" t="str">
        <v>زيارات القيادة الوسطى لجميع المعلمات</v>
      </c>
      <c r="L177">
        <v>0</v>
      </c>
      <c r="M177" t="str">
        <v>استمارة الزيارة الصفية</v>
      </c>
      <c r="N177" t="str">
        <v>الزيارة الثانية</v>
      </c>
      <c r="O177" t="str">
        <v>يتجاوز التوقعات</v>
      </c>
      <c r="P177" t="str">
        <v>يتجاوز التوقعات</v>
      </c>
      <c r="Q177" t="str">
        <v>يتجاوز التوقعات</v>
      </c>
      <c r="R177" t="str">
        <v>يتجاوز التوقعات</v>
      </c>
      <c r="S177" t="str">
        <v>يتجاوز التوقعات</v>
      </c>
      <c r="T177" t="str">
        <v>يتجاوز التوقعات</v>
      </c>
      <c r="U177" t="str">
        <v>يتجاوز التوقعات</v>
      </c>
      <c r="V177" t="str">
        <v>يتجاوز التوقعات</v>
      </c>
      <c r="W177" t="str">
        <v>يتجاوز التوقعات بكثير</v>
      </c>
      <c r="X177" t="str">
        <v>يتجاوز التوقعات بكثير</v>
      </c>
      <c r="Y177" t="str">
        <v>يتجاوز التوقعات</v>
      </c>
      <c r="Z177" t="str">
        <v>يتجاوز التوقعات</v>
      </c>
      <c r="AA177" t="str">
        <v>يتجاوز التوقعات</v>
      </c>
      <c r="AB177" t="str">
        <v>يتجاوز التوقعات</v>
      </c>
      <c r="AC177" t="str">
        <v>يتجاوز التوقعات بكثير</v>
      </c>
      <c r="AD177" t="str">
        <v>يتجاوز التوقعات بكثير</v>
      </c>
      <c r="AE177" t="str">
        <v>يتجاوز التوقعات بكثير</v>
      </c>
      <c r="AF177" t="str">
        <v>يتجاوز التوقعات بكثير</v>
      </c>
      <c r="AG177" t="str">
        <v>تفعيل استراتيجيات مختلفة 
تحفيز مستمر و دعم طوال الحصة 
التعاون و التفاعل ما بين الطلاب</v>
      </c>
      <c r="AH177" t="str">
        <v>تشجيع الطالبات على الانتاج الرقمي
استثمار الأدوار الطلابية بصورة تتناسب مع مستوياتهم</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0</v>
      </c>
      <c r="BT177">
        <v>0</v>
      </c>
      <c r="BU177">
        <v>0</v>
      </c>
      <c r="BV177">
        <v>0</v>
      </c>
      <c r="BW177">
        <v>0</v>
      </c>
      <c r="BX177">
        <v>0</v>
      </c>
      <c r="BY177">
        <v>0</v>
      </c>
      <c r="BZ177">
        <v>0</v>
      </c>
      <c r="CA177">
        <v>0</v>
      </c>
      <c r="CB177">
        <v>0</v>
      </c>
      <c r="CC177">
        <v>0</v>
      </c>
      <c r="CD177">
        <v>0</v>
      </c>
      <c r="CE177">
        <v>0</v>
      </c>
      <c r="CF177">
        <v>0</v>
      </c>
      <c r="CG177">
        <v>0</v>
      </c>
      <c r="CH177">
        <v>0</v>
      </c>
      <c r="CI177">
        <v>0</v>
      </c>
      <c r="CJ177">
        <v>0</v>
      </c>
    </row>
    <row r="178" spans="1:88" x14ac:dyDescent="0.45">
      <c r="A178">
        <v>257</v>
      </c>
      <c r="B178">
        <v>45812.370625000003</v>
      </c>
      <c r="C178">
        <v>45812.375023148197</v>
      </c>
      <c r="D178" t="str">
        <v>800906489@moe.bh</v>
      </c>
      <c r="E178" t="str">
        <v>Zainab Redha Hasan Ali</v>
      </c>
      <c r="F178" t="str">
        <v xml:space="preserve">رباب السيد سالم عيسى </v>
      </c>
      <c r="G178" t="str">
        <v>قسم المواد الاجتماعية</v>
      </c>
      <c r="H178" t="str">
        <v>2024-2025</v>
      </c>
      <c r="I178">
        <v>0</v>
      </c>
      <c r="J178" t="str">
        <v>الفصل الدراسي الثاني</v>
      </c>
      <c r="K178" t="str">
        <v>زيارات القيادة الوسطى لجميع المعلمات</v>
      </c>
      <c r="L178">
        <v>0</v>
      </c>
      <c r="M178" t="str">
        <v>استمارة الزيارة الصفية</v>
      </c>
      <c r="N178" t="str">
        <v>الزيارة الأولى</v>
      </c>
      <c r="O178" t="str">
        <v>يتجاوز التوقعات بكثير</v>
      </c>
      <c r="P178" t="str">
        <v>يتجاوز التوقعات بكثير</v>
      </c>
      <c r="Q178" t="str">
        <v>يتجاوز التوقعات بكثير</v>
      </c>
      <c r="R178" t="str">
        <v>يتجاوز التوقعات بكثير</v>
      </c>
      <c r="S178" t="str">
        <v>يتجاوز التوقعات بكثير</v>
      </c>
      <c r="T178" t="str">
        <v>يتجاوز التوقعات بكثير</v>
      </c>
      <c r="U178" t="str">
        <v>يتجاوز التوقعات بكثير</v>
      </c>
      <c r="V178" t="str">
        <v>يتجاوز التوقعات بكثير</v>
      </c>
      <c r="W178" t="str">
        <v>يتجاوز التوقعات</v>
      </c>
      <c r="X178" t="str">
        <v>يتجاوز التوقعات بكثير</v>
      </c>
      <c r="Y178" t="str">
        <v>يتجاوز التوقعات بكثير</v>
      </c>
      <c r="Z178" t="str">
        <v>يتجاوز التوقعات</v>
      </c>
      <c r="AA178" t="str">
        <v>يتجاوز التوقعات بكثير</v>
      </c>
      <c r="AB178" t="str">
        <v>يتجاوز التوقعات بكثير</v>
      </c>
      <c r="AC178" t="str">
        <v>يتجاوز التوقعات بكثير</v>
      </c>
      <c r="AD178" t="str">
        <v>يتجاوز التوقعات بكثير</v>
      </c>
      <c r="AE178" t="str">
        <v>يتجاوز التوقعات بكثير</v>
      </c>
      <c r="AF178" t="str">
        <v>يتجاوز التوقعات بكثير</v>
      </c>
      <c r="AG178" t="str">
        <v>الربط بالمواطنه بشكل متميز
القدره على استثمار الوقت بشكل فاعل
احتواء الانشطه على اسئله مهارات تفكير عليا</v>
      </c>
      <c r="AH178" t="str">
        <v>التنويع في اساليب التحفيز بسكل اكبر</v>
      </c>
      <c r="AI178">
        <v>0</v>
      </c>
      <c r="AJ178">
        <v>0</v>
      </c>
      <c r="AK178">
        <v>0</v>
      </c>
      <c r="AL178">
        <v>0</v>
      </c>
      <c r="AM178">
        <v>0</v>
      </c>
      <c r="AN178">
        <v>0</v>
      </c>
      <c r="AO178">
        <v>0</v>
      </c>
      <c r="AP178">
        <v>0</v>
      </c>
      <c r="AQ178">
        <v>0</v>
      </c>
      <c r="AR178">
        <v>0</v>
      </c>
      <c r="AS178">
        <v>0</v>
      </c>
      <c r="AT178">
        <v>0</v>
      </c>
      <c r="AU178">
        <v>0</v>
      </c>
      <c r="AV178">
        <v>0</v>
      </c>
      <c r="AW178">
        <v>0</v>
      </c>
      <c r="AX178">
        <v>0</v>
      </c>
      <c r="AY178">
        <v>0</v>
      </c>
      <c r="AZ178">
        <v>0</v>
      </c>
      <c r="BA178">
        <v>0</v>
      </c>
      <c r="BB178">
        <v>0</v>
      </c>
      <c r="BC178">
        <v>0</v>
      </c>
      <c r="BD178">
        <v>0</v>
      </c>
      <c r="BE178">
        <v>0</v>
      </c>
      <c r="BF178">
        <v>0</v>
      </c>
      <c r="BG178">
        <v>0</v>
      </c>
      <c r="BH178">
        <v>0</v>
      </c>
      <c r="BI178">
        <v>0</v>
      </c>
      <c r="BJ178">
        <v>0</v>
      </c>
      <c r="BK178">
        <v>0</v>
      </c>
      <c r="BL178">
        <v>0</v>
      </c>
      <c r="BM178">
        <v>0</v>
      </c>
      <c r="BN178">
        <v>0</v>
      </c>
      <c r="BO178">
        <v>0</v>
      </c>
      <c r="BP178">
        <v>0</v>
      </c>
      <c r="BQ178">
        <v>0</v>
      </c>
      <c r="BR178">
        <v>0</v>
      </c>
      <c r="BS178">
        <v>0</v>
      </c>
      <c r="BT178">
        <v>0</v>
      </c>
      <c r="BU178">
        <v>0</v>
      </c>
      <c r="BV178">
        <v>0</v>
      </c>
      <c r="BW178">
        <v>0</v>
      </c>
      <c r="BX178">
        <v>0</v>
      </c>
      <c r="BY178">
        <v>0</v>
      </c>
      <c r="BZ178">
        <v>0</v>
      </c>
      <c r="CA178">
        <v>0</v>
      </c>
      <c r="CB178">
        <v>0</v>
      </c>
      <c r="CC178">
        <v>0</v>
      </c>
      <c r="CD178">
        <v>0</v>
      </c>
      <c r="CE178">
        <v>0</v>
      </c>
      <c r="CF178">
        <v>0</v>
      </c>
      <c r="CG178">
        <v>0</v>
      </c>
      <c r="CH178">
        <v>0</v>
      </c>
      <c r="CI178">
        <v>0</v>
      </c>
      <c r="CJ178">
        <v>0</v>
      </c>
    </row>
    <row r="179" spans="1:88" x14ac:dyDescent="0.45">
      <c r="A179">
        <v>258</v>
      </c>
      <c r="B179">
        <v>45812.371099536998</v>
      </c>
      <c r="C179">
        <v>45812.376631944397</v>
      </c>
      <c r="D179" t="str">
        <v>810807556@moe.bh</v>
      </c>
      <c r="E179" t="str">
        <v>FATIMA YOUSIF MIRZA HAMAD</v>
      </c>
      <c r="F179" t="str">
        <v>وفاء أمين إبراهيم البس</v>
      </c>
      <c r="G179" t="str">
        <v>قسم الرياضيات</v>
      </c>
      <c r="H179" t="str">
        <v>2024-2025</v>
      </c>
      <c r="I179">
        <v>0</v>
      </c>
      <c r="J179" t="str">
        <v>الفصل الدراسي الأول</v>
      </c>
      <c r="K179" t="str">
        <v>زيارات القيادة الوسطى لجميع المعلمات</v>
      </c>
      <c r="L179">
        <v>0</v>
      </c>
      <c r="M179" t="str">
        <v>استمارة الزيارة الصفية</v>
      </c>
      <c r="N179" t="str">
        <v>الزيارة الثالثة</v>
      </c>
      <c r="O179" t="str">
        <v>يتجاوز التوقعات</v>
      </c>
      <c r="P179" t="str">
        <v>يتجاوز التوقعات بكثير</v>
      </c>
      <c r="Q179" t="str">
        <v>يتجاوز التوقعات بكثير</v>
      </c>
      <c r="R179" t="str">
        <v>يتجاوز التوقعات بكثير</v>
      </c>
      <c r="S179" t="str">
        <v>يتجاوز التوقعات بكثير</v>
      </c>
      <c r="T179" t="str">
        <v>يتجاوز التوقعات بكثير</v>
      </c>
      <c r="U179" t="str">
        <v>يتجاوز التوقعات بكثير</v>
      </c>
      <c r="V179" t="str">
        <v>يتجاوز التوقعات بكثير</v>
      </c>
      <c r="W179" t="str">
        <v>يتجاوز التوقعات بكثير</v>
      </c>
      <c r="X179" t="str">
        <v>يتجاوز التوقعات بكثير</v>
      </c>
      <c r="Y179" t="str">
        <v>يتجاوز التوقعات بكثير</v>
      </c>
      <c r="Z179" t="str">
        <v>يتجاوز التوقعات بكثير</v>
      </c>
      <c r="AA179" t="str">
        <v>يتجاوز التوقعات بكثير</v>
      </c>
      <c r="AB179" t="str">
        <v>يتجاوز التوقعات بكثير</v>
      </c>
      <c r="AC179" t="str">
        <v>يتجاوز التوقعات بكثير</v>
      </c>
      <c r="AD179" t="str">
        <v>يتجاوز التوقعات بكثير</v>
      </c>
      <c r="AE179" t="str">
        <v>يتجاوز التوقعات بكثير</v>
      </c>
      <c r="AF179" t="str">
        <v>يتجاوز التوقعات بكثير</v>
      </c>
      <c r="AG179" t="str">
        <v>تنفيذ استراتيجيات مختلفة 
تفعيل الأدوار القيادية و الطلابية و الانتاج الرقمي 
تحفيز و دعم مستمريين</v>
      </c>
      <c r="AH179" t="str">
        <v xml:space="preserve">اتساق التخطيط مع المحتوى </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v>
      </c>
      <c r="BO179">
        <v>0</v>
      </c>
      <c r="BP179">
        <v>0</v>
      </c>
      <c r="BQ179">
        <v>0</v>
      </c>
      <c r="BR179">
        <v>0</v>
      </c>
      <c r="BS179">
        <v>0</v>
      </c>
      <c r="BT179">
        <v>0</v>
      </c>
      <c r="BU179">
        <v>0</v>
      </c>
      <c r="BV179">
        <v>0</v>
      </c>
      <c r="BW179">
        <v>0</v>
      </c>
      <c r="BX179">
        <v>0</v>
      </c>
      <c r="BY179">
        <v>0</v>
      </c>
      <c r="BZ179">
        <v>0</v>
      </c>
      <c r="CA179">
        <v>0</v>
      </c>
      <c r="CB179">
        <v>0</v>
      </c>
      <c r="CC179">
        <v>0</v>
      </c>
      <c r="CD179">
        <v>0</v>
      </c>
      <c r="CE179">
        <v>0</v>
      </c>
      <c r="CF179">
        <v>0</v>
      </c>
      <c r="CG179">
        <v>0</v>
      </c>
      <c r="CH179">
        <v>0</v>
      </c>
      <c r="CI179">
        <v>0</v>
      </c>
      <c r="CJ179">
        <v>0</v>
      </c>
    </row>
    <row r="180" spans="1:88" x14ac:dyDescent="0.45">
      <c r="A180">
        <v>259</v>
      </c>
      <c r="B180">
        <v>45812.375162037002</v>
      </c>
      <c r="C180">
        <v>45812.380312499998</v>
      </c>
      <c r="D180" t="str">
        <v>800906489@moe.bh</v>
      </c>
      <c r="E180" t="str">
        <v>Zainab Redha Hasan Ali</v>
      </c>
      <c r="F180" t="str">
        <v xml:space="preserve">رباب السيد سالم عيسى </v>
      </c>
      <c r="G180" t="str">
        <v>قسم المواد الاجتماعية</v>
      </c>
      <c r="H180" t="str">
        <v>2024-2025</v>
      </c>
      <c r="I180">
        <v>0</v>
      </c>
      <c r="J180" t="str">
        <v>الفصل الدراسي الثاني</v>
      </c>
      <c r="K180" t="str">
        <v>زيارات القيادة الوسطى لجميع المعلمات</v>
      </c>
      <c r="L180">
        <v>0</v>
      </c>
      <c r="M180" t="str">
        <v>استمارة الزيارة الصفية</v>
      </c>
      <c r="N180" t="str">
        <v>الزيارة الثانية</v>
      </c>
      <c r="O180" t="str">
        <v>يتجاوز التوقعات بكثير</v>
      </c>
      <c r="P180" t="str">
        <v>يتجاوز التوقعات بكثير</v>
      </c>
      <c r="Q180" t="str">
        <v>يتجاوز التوقعات بكثير</v>
      </c>
      <c r="R180" t="str">
        <v>يتجاوز التوقعات بكثير</v>
      </c>
      <c r="S180" t="str">
        <v>يتجاوز التوقعات بكثير</v>
      </c>
      <c r="T180" t="str">
        <v>يتجاوز التوقعات بكثير</v>
      </c>
      <c r="U180" t="str">
        <v>يتجاوز التوقعات</v>
      </c>
      <c r="V180" t="str">
        <v>يتجاوز التوقعات بكثير</v>
      </c>
      <c r="W180" t="str">
        <v>يتجاوز التوقعات بكثير</v>
      </c>
      <c r="X180" t="str">
        <v>يتجاوز التوقعات بكثير</v>
      </c>
      <c r="Y180" t="str">
        <v>يتجاوز التوقعات بكثير</v>
      </c>
      <c r="Z180" t="str">
        <v>يتجاوز التوقعات بكثير</v>
      </c>
      <c r="AA180" t="str">
        <v>يتجاوز التوقعات بكثير</v>
      </c>
      <c r="AB180" t="str">
        <v>يتجاوز التوقعات بكثير</v>
      </c>
      <c r="AC180" t="str">
        <v>يتجاوز التوقعات بكثير</v>
      </c>
      <c r="AD180" t="str">
        <v>يتجاوز التوقعات بكثير</v>
      </c>
      <c r="AE180" t="str">
        <v>يتجاوز التوقعات بكثير</v>
      </c>
      <c r="AF180" t="str">
        <v>يتجاوز التوقعات</v>
      </c>
      <c r="AG180" t="str">
        <v>_ تخطيط الدرس بشكل دقيق مع مراعاه تسلسل الاهداف والأنشطة
_ توظيف الوسائل التعليميه بشكل فعال تدعم المفاهيم وتوضح الافكار
_ التحفيز والتشجيع</v>
      </c>
      <c r="AH180" t="str">
        <v xml:space="preserve">_ توظيف استراتيجيات تعليميه حديثه ومبتكره </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v>
      </c>
      <c r="BT180">
        <v>0</v>
      </c>
      <c r="BU180">
        <v>0</v>
      </c>
      <c r="BV180">
        <v>0</v>
      </c>
      <c r="BW180">
        <v>0</v>
      </c>
      <c r="BX180">
        <v>0</v>
      </c>
      <c r="BY180">
        <v>0</v>
      </c>
      <c r="BZ180">
        <v>0</v>
      </c>
      <c r="CA180">
        <v>0</v>
      </c>
      <c r="CB180">
        <v>0</v>
      </c>
      <c r="CC180">
        <v>0</v>
      </c>
      <c r="CD180">
        <v>0</v>
      </c>
      <c r="CE180">
        <v>0</v>
      </c>
      <c r="CF180">
        <v>0</v>
      </c>
      <c r="CG180">
        <v>0</v>
      </c>
      <c r="CH180">
        <v>0</v>
      </c>
      <c r="CI180">
        <v>0</v>
      </c>
      <c r="CJ180">
        <v>0</v>
      </c>
    </row>
    <row r="181" spans="1:88" x14ac:dyDescent="0.45">
      <c r="A181">
        <v>260</v>
      </c>
      <c r="B181">
        <v>45812.375509259298</v>
      </c>
      <c r="C181">
        <v>45812.382962962998</v>
      </c>
      <c r="D181" t="str">
        <v>760505985@moe.bh</v>
      </c>
      <c r="E181" t="str">
        <v>ZAHRA RADHI HABIB ABDULRIDHA</v>
      </c>
      <c r="F181" t="str">
        <v>ايمان فاضل احمد</v>
      </c>
      <c r="G181" t="str">
        <v>قسم اللغة العربية</v>
      </c>
      <c r="H181" t="str">
        <v>2024-2025</v>
      </c>
      <c r="I181">
        <v>0</v>
      </c>
      <c r="J181" t="str">
        <v>الفصل الدراسي الأول</v>
      </c>
      <c r="K181" t="str">
        <v>زيارات القيادة الوسطى لجميع المعلمات</v>
      </c>
      <c r="L181">
        <v>0</v>
      </c>
      <c r="M181" t="str">
        <v>استمارة الزيارة الصفية</v>
      </c>
      <c r="N181" t="str">
        <v>الزيارة الثانية</v>
      </c>
      <c r="O181" t="str">
        <v>يتجاوز التوقعات بكثير</v>
      </c>
      <c r="P181" t="str">
        <v>يتجاوز التوقعات بكثير</v>
      </c>
      <c r="Q181" t="str">
        <v>يتجاوز التوقعات بكثير</v>
      </c>
      <c r="R181" t="str">
        <v>يتجاوز التوقعات بكثير</v>
      </c>
      <c r="S181" t="str">
        <v>يتجاوز التوقعات</v>
      </c>
      <c r="T181" t="str">
        <v>يتجاوز التوقعات بكثير</v>
      </c>
      <c r="U181" t="str">
        <v>يتجاوز التوقعات بكثير</v>
      </c>
      <c r="V181" t="str">
        <v>يتجاوز التوقعات بكثير</v>
      </c>
      <c r="W181" t="str">
        <v>يتجاوز التوقعات بكثير</v>
      </c>
      <c r="X181" t="str">
        <v>يتجاوز التوقعات</v>
      </c>
      <c r="Y181" t="str">
        <v>يتجاوز التوقعات بكثير</v>
      </c>
      <c r="Z181" t="str">
        <v>يتجاوز التوقعات بكثير</v>
      </c>
      <c r="AA181" t="str">
        <v>يتجاوز التوقعات</v>
      </c>
      <c r="AB181" t="str">
        <v>يتجاوز التوقعات</v>
      </c>
      <c r="AC181" t="str">
        <v>يتجاوز التوقعات بكثير</v>
      </c>
      <c r="AD181" t="str">
        <v>يتجاوز التوقعات بكثير</v>
      </c>
      <c r="AE181" t="str">
        <v>يتجاوز التوقعات بكثير</v>
      </c>
      <c r="AF181" t="str">
        <v>يتجاوز التوقعات بكثير</v>
      </c>
      <c r="AG181" t="str">
        <v>اتساق التخطيط مع الكفايات التعليمية للمنهج
توظيف التكنلوجيا والأدوات الرقمية بشكل فعال
تقديم إرشادات وتعليمات واضحة للموقف التعليمي</v>
      </c>
      <c r="AH181" t="str">
        <v>التنويع في تحفيز الطالبات وإثارة دافعيتهن للمشاركة بفاعلية في الموقف التعليمي 
استثمار الطالبات المتميزات والموهوبات في المواقف  التعليمية</v>
      </c>
      <c r="AI181">
        <v>0</v>
      </c>
      <c r="AJ181">
        <v>0</v>
      </c>
      <c r="AK181">
        <v>0</v>
      </c>
      <c r="AL181">
        <v>0</v>
      </c>
      <c r="AM181">
        <v>0</v>
      </c>
      <c r="AN181">
        <v>0</v>
      </c>
      <c r="AO181">
        <v>0</v>
      </c>
      <c r="AP181">
        <v>0</v>
      </c>
      <c r="AQ181">
        <v>0</v>
      </c>
      <c r="AR181">
        <v>0</v>
      </c>
      <c r="AS181">
        <v>0</v>
      </c>
      <c r="AT181">
        <v>0</v>
      </c>
      <c r="AU181">
        <v>0</v>
      </c>
      <c r="AV181">
        <v>0</v>
      </c>
      <c r="AW181">
        <v>0</v>
      </c>
      <c r="AX181">
        <v>0</v>
      </c>
      <c r="AY181">
        <v>0</v>
      </c>
      <c r="AZ181">
        <v>0</v>
      </c>
      <c r="BA181">
        <v>0</v>
      </c>
      <c r="BB181">
        <v>0</v>
      </c>
      <c r="BC181">
        <v>0</v>
      </c>
      <c r="BD181">
        <v>0</v>
      </c>
      <c r="BE181">
        <v>0</v>
      </c>
      <c r="BF181">
        <v>0</v>
      </c>
      <c r="BG181">
        <v>0</v>
      </c>
      <c r="BH181">
        <v>0</v>
      </c>
      <c r="BI181">
        <v>0</v>
      </c>
      <c r="BJ181">
        <v>0</v>
      </c>
      <c r="BK181">
        <v>0</v>
      </c>
      <c r="BL181">
        <v>0</v>
      </c>
      <c r="BM181">
        <v>0</v>
      </c>
      <c r="BN181">
        <v>0</v>
      </c>
      <c r="BO181">
        <v>0</v>
      </c>
      <c r="BP181">
        <v>0</v>
      </c>
      <c r="BQ181">
        <v>0</v>
      </c>
      <c r="BR181">
        <v>0</v>
      </c>
      <c r="BS181">
        <v>0</v>
      </c>
      <c r="BT181">
        <v>0</v>
      </c>
      <c r="BU181">
        <v>0</v>
      </c>
      <c r="BV181">
        <v>0</v>
      </c>
      <c r="BW181">
        <v>0</v>
      </c>
      <c r="BX181">
        <v>0</v>
      </c>
      <c r="BY181">
        <v>0</v>
      </c>
      <c r="BZ181">
        <v>0</v>
      </c>
      <c r="CA181">
        <v>0</v>
      </c>
      <c r="CB181">
        <v>0</v>
      </c>
      <c r="CC181">
        <v>0</v>
      </c>
      <c r="CD181">
        <v>0</v>
      </c>
      <c r="CE181">
        <v>0</v>
      </c>
      <c r="CF181">
        <v>0</v>
      </c>
      <c r="CG181">
        <v>0</v>
      </c>
      <c r="CH181">
        <v>0</v>
      </c>
      <c r="CI181">
        <v>0</v>
      </c>
      <c r="CJ181">
        <v>0</v>
      </c>
    </row>
    <row r="182" spans="1:88" x14ac:dyDescent="0.45">
      <c r="A182">
        <v>261</v>
      </c>
      <c r="B182">
        <v>45812.383495370399</v>
      </c>
      <c r="C182">
        <v>45812.383541666699</v>
      </c>
      <c r="D182" t="str">
        <v>800906489@moe.bh</v>
      </c>
      <c r="E182" t="str">
        <v>Zainab Redha Hasan Ali</v>
      </c>
      <c r="F182" t="str">
        <v xml:space="preserve">رباب السيد سالم عيسى </v>
      </c>
      <c r="G182" t="str">
        <v>قسم المواد الاجتماعية</v>
      </c>
      <c r="H182" t="str">
        <v>2024-2025</v>
      </c>
      <c r="I182">
        <v>0</v>
      </c>
      <c r="J182" t="str">
        <v>الفصل الدراسي الثاني</v>
      </c>
      <c r="K182" t="str">
        <v>زيارات القيادة الوسطى لجميع المعلمات</v>
      </c>
      <c r="L182">
        <v>0</v>
      </c>
      <c r="M182" t="str">
        <v>استمارة الزيارة الصفية</v>
      </c>
      <c r="N182" t="str">
        <v>الزيارة الثالثة</v>
      </c>
      <c r="O182" t="str">
        <v>يتجاوز التوقعات بكثير</v>
      </c>
      <c r="P182" t="str">
        <v>يتجاوز التوقعات بكثير</v>
      </c>
      <c r="Q182" t="str">
        <v>يتجاوز التوقعات بكثير</v>
      </c>
      <c r="R182" t="str">
        <v>يتجاوز التوقعات بكثير</v>
      </c>
      <c r="S182" t="str">
        <v>يتجاوز التوقعات بكثير</v>
      </c>
      <c r="T182" t="str">
        <v>يتجاوز التوقعات بكثير</v>
      </c>
      <c r="U182" t="str">
        <v>يتجاوز التوقعات</v>
      </c>
      <c r="V182" t="str">
        <v>يتجاوز التوقعات بكثير</v>
      </c>
      <c r="W182" t="str">
        <v>يتجاوز التوقعات بكثير</v>
      </c>
      <c r="X182" t="str">
        <v>يتجاوز التوقعات بكثير</v>
      </c>
      <c r="Y182" t="str">
        <v>يتجاوز التوقعات بكثير</v>
      </c>
      <c r="Z182" t="str">
        <v>يتجاوز التوقعات بكثير</v>
      </c>
      <c r="AA182" t="str">
        <v>يتجاوز التوقعات بكثير</v>
      </c>
      <c r="AB182" t="str">
        <v>يتجاوز التوقعات بكثير</v>
      </c>
      <c r="AC182" t="str">
        <v>يتجاوز التوقعات بكثير</v>
      </c>
      <c r="AD182" t="str">
        <v>يتجاوز التوقعات بكثير</v>
      </c>
      <c r="AE182" t="str">
        <v>يتجاوز التوقعات بكثير</v>
      </c>
      <c r="AF182" t="str">
        <v>يتجاوز التوقعات بكثير</v>
      </c>
      <c r="AG182" t="str">
        <v>_ التركيز على اسئله التفكير العليا 
_ توظيف التكنولوجيا وبرامج الذكاء الاصطناعي
_ تحقيق الأهداف التعليميه وقياس مدى فهم الطالبات للمحتوى</v>
      </c>
      <c r="AH182" t="str">
        <v xml:space="preserve">توظيف استراتجيات تعليميه مبتكره وحديثه </v>
      </c>
      <c r="AI182">
        <v>0</v>
      </c>
      <c r="AJ182">
        <v>0</v>
      </c>
      <c r="AK182">
        <v>0</v>
      </c>
      <c r="AL182">
        <v>0</v>
      </c>
      <c r="AM182">
        <v>0</v>
      </c>
      <c r="AN182">
        <v>0</v>
      </c>
      <c r="AO182">
        <v>0</v>
      </c>
      <c r="AP182">
        <v>0</v>
      </c>
      <c r="AQ182">
        <v>0</v>
      </c>
      <c r="AR182">
        <v>0</v>
      </c>
      <c r="AS182">
        <v>0</v>
      </c>
      <c r="AT182">
        <v>0</v>
      </c>
      <c r="AU182">
        <v>0</v>
      </c>
      <c r="AV182">
        <v>0</v>
      </c>
      <c r="AW182">
        <v>0</v>
      </c>
      <c r="AX182">
        <v>0</v>
      </c>
      <c r="AY182">
        <v>0</v>
      </c>
      <c r="AZ182">
        <v>0</v>
      </c>
      <c r="BA182">
        <v>0</v>
      </c>
      <c r="BB182">
        <v>0</v>
      </c>
      <c r="BC182">
        <v>0</v>
      </c>
      <c r="BD182">
        <v>0</v>
      </c>
      <c r="BE182">
        <v>0</v>
      </c>
      <c r="BF182">
        <v>0</v>
      </c>
      <c r="BG182">
        <v>0</v>
      </c>
      <c r="BH182">
        <v>0</v>
      </c>
      <c r="BI182">
        <v>0</v>
      </c>
      <c r="BJ182">
        <v>0</v>
      </c>
      <c r="BK182">
        <v>0</v>
      </c>
      <c r="BL182">
        <v>0</v>
      </c>
      <c r="BM182">
        <v>0</v>
      </c>
      <c r="BN182">
        <v>0</v>
      </c>
      <c r="BO182">
        <v>0</v>
      </c>
      <c r="BP182">
        <v>0</v>
      </c>
      <c r="BQ182">
        <v>0</v>
      </c>
      <c r="BR182">
        <v>0</v>
      </c>
      <c r="BS182">
        <v>0</v>
      </c>
      <c r="BT182">
        <v>0</v>
      </c>
      <c r="BU182">
        <v>0</v>
      </c>
      <c r="BV182">
        <v>0</v>
      </c>
      <c r="BW182">
        <v>0</v>
      </c>
      <c r="BX182">
        <v>0</v>
      </c>
      <c r="BY182">
        <v>0</v>
      </c>
      <c r="BZ182">
        <v>0</v>
      </c>
      <c r="CA182">
        <v>0</v>
      </c>
      <c r="CB182">
        <v>0</v>
      </c>
      <c r="CC182">
        <v>0</v>
      </c>
      <c r="CD182">
        <v>0</v>
      </c>
      <c r="CE182">
        <v>0</v>
      </c>
      <c r="CF182">
        <v>0</v>
      </c>
      <c r="CG182">
        <v>0</v>
      </c>
      <c r="CH182">
        <v>0</v>
      </c>
      <c r="CI182">
        <v>0</v>
      </c>
      <c r="CJ182">
        <v>0</v>
      </c>
    </row>
    <row r="183" spans="1:88" x14ac:dyDescent="0.45">
      <c r="A183">
        <v>262</v>
      </c>
      <c r="B183">
        <v>45812.384398148097</v>
      </c>
      <c r="C183">
        <v>45812.384502314802</v>
      </c>
      <c r="D183" t="str">
        <v>810807556@moe.bh</v>
      </c>
      <c r="E183" t="str">
        <v>FATIMA YOUSIF MIRZA HAMAD</v>
      </c>
      <c r="F183" t="str">
        <v>شريفة محمود عبدالكريم</v>
      </c>
      <c r="G183" t="str">
        <v>قسم الرياضيات</v>
      </c>
      <c r="H183" t="str">
        <v>2024-2025</v>
      </c>
      <c r="I183">
        <v>0</v>
      </c>
      <c r="J183" t="str">
        <v>الفصل الدراسي الأول</v>
      </c>
      <c r="K183" t="str">
        <v>زيارات القيادة الوسطى لجميع المعلمات</v>
      </c>
      <c r="L183">
        <v>0</v>
      </c>
      <c r="M183" t="str">
        <v>استمارة الزيارة الصفية</v>
      </c>
      <c r="N183" t="str">
        <v>الزيارة الأولى</v>
      </c>
      <c r="O183" t="str">
        <v>يفي بالتوقعات جزئياً</v>
      </c>
      <c r="P183" t="str">
        <v>يفي بالتوقعات جزئياً</v>
      </c>
      <c r="Q183" t="str">
        <v>يفي بالتوقعات جزئياً</v>
      </c>
      <c r="R183" t="str">
        <v>يفي بالتوقعات</v>
      </c>
      <c r="S183" t="str">
        <v>يفي بالتوقعات جزئياً</v>
      </c>
      <c r="T183" t="str">
        <v>يفي بالتوقعات جزئياً</v>
      </c>
      <c r="U183" t="str">
        <v>يفي بالتوقعات جزئياً</v>
      </c>
      <c r="V183" t="str">
        <v>يفي بالتوقعات جزئياً</v>
      </c>
      <c r="W183" t="str">
        <v>يفي بالتوقعات</v>
      </c>
      <c r="X183" t="str">
        <v>يفي بالتوقعات</v>
      </c>
      <c r="Y183" t="str">
        <v>يفي بالتوقعات</v>
      </c>
      <c r="Z183" t="str">
        <v>يفي بالتوقعات جزئياً</v>
      </c>
      <c r="AA183" t="str">
        <v>يفي بالتوقعات</v>
      </c>
      <c r="AB183" t="str">
        <v>يفي بالتوقعات جزئياً</v>
      </c>
      <c r="AC183" t="str">
        <v>يفي بالتوقعات</v>
      </c>
      <c r="AD183" t="str">
        <v>يفي بالتوقعات</v>
      </c>
      <c r="AE183" t="str">
        <v>يفي بالتوقعات جزئياً</v>
      </c>
      <c r="AF183" t="str">
        <v>يفي بالتوقعات</v>
      </c>
      <c r="AG183" t="str">
        <v>يوجد هناك تحفيز متنوع
الاشارة لمبادرة الفئات في دعم التمايز</v>
      </c>
      <c r="AH183" t="str">
        <v>الاهتمام بالبيئة الصفية من حيث النظافة 
تفعيل طريقة جلوس الطالبات و إبراز العمل الجماعي و الثقة و المسؤولية 
تحتاج أكثر اهتمام بالمادة العلمية و قراءتها بشكل جيد
ضرورة الدعم الأكاديمي لمختلف الفئات 
تحديد نوع النشاط بإضافة التعليمات 
تقديم التغذية الراجعة البناءة وفق القئات
عدم استقرار الطالبات و الاستئذان بكثرة للحمام</v>
      </c>
      <c r="AI183">
        <v>0</v>
      </c>
      <c r="AJ183">
        <v>0</v>
      </c>
      <c r="AK183">
        <v>0</v>
      </c>
      <c r="AL183">
        <v>0</v>
      </c>
      <c r="AM183">
        <v>0</v>
      </c>
      <c r="AN183">
        <v>0</v>
      </c>
      <c r="AO183">
        <v>0</v>
      </c>
      <c r="AP183">
        <v>0</v>
      </c>
      <c r="AQ183">
        <v>0</v>
      </c>
      <c r="AR183">
        <v>0</v>
      </c>
      <c r="AS183">
        <v>0</v>
      </c>
      <c r="AT183">
        <v>0</v>
      </c>
      <c r="AU183">
        <v>0</v>
      </c>
      <c r="AV183">
        <v>0</v>
      </c>
      <c r="AW183">
        <v>0</v>
      </c>
      <c r="AX183">
        <v>0</v>
      </c>
      <c r="AY183">
        <v>0</v>
      </c>
      <c r="AZ183">
        <v>0</v>
      </c>
      <c r="BA183">
        <v>0</v>
      </c>
      <c r="BB183">
        <v>0</v>
      </c>
      <c r="BC183">
        <v>0</v>
      </c>
      <c r="BD183">
        <v>0</v>
      </c>
      <c r="BE183">
        <v>0</v>
      </c>
      <c r="BF183">
        <v>0</v>
      </c>
      <c r="BG183">
        <v>0</v>
      </c>
      <c r="BH183">
        <v>0</v>
      </c>
      <c r="BI183">
        <v>0</v>
      </c>
      <c r="BJ183">
        <v>0</v>
      </c>
      <c r="BK183">
        <v>0</v>
      </c>
      <c r="BL183">
        <v>0</v>
      </c>
      <c r="BM183">
        <v>0</v>
      </c>
      <c r="BN183">
        <v>0</v>
      </c>
      <c r="BO183">
        <v>0</v>
      </c>
      <c r="BP183">
        <v>0</v>
      </c>
      <c r="BQ183">
        <v>0</v>
      </c>
      <c r="BR183">
        <v>0</v>
      </c>
      <c r="BS183">
        <v>0</v>
      </c>
      <c r="BT183">
        <v>0</v>
      </c>
      <c r="BU183">
        <v>0</v>
      </c>
      <c r="BV183">
        <v>0</v>
      </c>
      <c r="BW183">
        <v>0</v>
      </c>
      <c r="BX183">
        <v>0</v>
      </c>
      <c r="BY183">
        <v>0</v>
      </c>
      <c r="BZ183">
        <v>0</v>
      </c>
      <c r="CA183">
        <v>0</v>
      </c>
      <c r="CB183">
        <v>0</v>
      </c>
      <c r="CC183">
        <v>0</v>
      </c>
      <c r="CD183">
        <v>0</v>
      </c>
      <c r="CE183">
        <v>0</v>
      </c>
      <c r="CF183">
        <v>0</v>
      </c>
      <c r="CG183">
        <v>0</v>
      </c>
      <c r="CH183">
        <v>0</v>
      </c>
      <c r="CI183">
        <v>0</v>
      </c>
      <c r="CJ183">
        <v>0</v>
      </c>
    </row>
    <row r="184" spans="1:88" x14ac:dyDescent="0.45">
      <c r="A184">
        <v>263</v>
      </c>
      <c r="B184">
        <v>45812.384675925903</v>
      </c>
      <c r="C184">
        <v>45812.388865740701</v>
      </c>
      <c r="D184" t="str">
        <v>760505985@moe.bh</v>
      </c>
      <c r="E184" t="str">
        <v>ZAHRA RADHI HABIB ABDULRIDHA</v>
      </c>
      <c r="F184" t="str">
        <v>ايمان فاضل احمد</v>
      </c>
      <c r="G184" t="str">
        <v>قسم اللغة العربية</v>
      </c>
      <c r="H184" t="str">
        <v>2024-2025</v>
      </c>
      <c r="I184">
        <v>0</v>
      </c>
      <c r="J184" t="str">
        <v>الفصل الدراسي الأول</v>
      </c>
      <c r="K184" t="str">
        <v>زيارات القيادة الوسطى لجميع المعلمات</v>
      </c>
      <c r="L184">
        <v>0</v>
      </c>
      <c r="M184" t="str">
        <v>استمارة الزيارة الصفية</v>
      </c>
      <c r="N184" t="str">
        <v>الزيارة الثالثة</v>
      </c>
      <c r="O184" t="str">
        <v>يتجاوز التوقعات بكثير</v>
      </c>
      <c r="P184" t="str">
        <v>يتجاوز التوقعات بكثير</v>
      </c>
      <c r="Q184" t="str">
        <v>يتجاوز التوقعات بكثير</v>
      </c>
      <c r="R184" t="str">
        <v>يتجاوز التوقعات بكثير</v>
      </c>
      <c r="S184" t="str">
        <v>يتجاوز التوقعات</v>
      </c>
      <c r="T184" t="str">
        <v>يتجاوز التوقعات بكثير</v>
      </c>
      <c r="U184" t="str">
        <v>يتجاوز التوقعات بكثير</v>
      </c>
      <c r="V184" t="str">
        <v>يتجاوز التوقعات</v>
      </c>
      <c r="W184" t="str">
        <v>يتجاوز التوقعات بكثير</v>
      </c>
      <c r="X184" t="str">
        <v>يتجاوز التوقعات بكثير</v>
      </c>
      <c r="Y184" t="str">
        <v>يتجاوز التوقعات بكثير</v>
      </c>
      <c r="Z184" t="str">
        <v>يتجاوز التوقعات</v>
      </c>
      <c r="AA184" t="str">
        <v>يتجاوز التوقعات بكثير</v>
      </c>
      <c r="AB184" t="str">
        <v>يتجاوز التوقعات بكثير</v>
      </c>
      <c r="AC184" t="str">
        <v>يتجاوز التوقعات بكثير</v>
      </c>
      <c r="AD184" t="str">
        <v>يتجاوز التوقعات بكثير</v>
      </c>
      <c r="AE184" t="str">
        <v>يتجاوز التوقعات بكثير</v>
      </c>
      <c r="AF184" t="str">
        <v>يتجاوز التوقعات بكثير</v>
      </c>
      <c r="AG184" t="str">
        <v xml:space="preserve">تقديم إرشادات وتعليمات واضحة للموقف التعليمي
تعزيز الدرس بالأسئلة والتطبيقات مع الربط المنطقي بالمواقف الحياتية 
استثمار الموارد والمصادر التعليمية الموفرة والأدوات الرقمية </v>
      </c>
      <c r="AH184" t="str">
        <v xml:space="preserve">التنويع في أساليب التقويم 
تقديم التغذية الراجعة للطالبات
مراعاة الطالبات على اختلاف فئاتهن بتقديم المساندة واستثمار الطالبات الموهوبات </v>
      </c>
      <c r="AI184">
        <v>0</v>
      </c>
      <c r="AJ184">
        <v>0</v>
      </c>
      <c r="AK184">
        <v>0</v>
      </c>
      <c r="AL184">
        <v>0</v>
      </c>
      <c r="AM184">
        <v>0</v>
      </c>
      <c r="AN184">
        <v>0</v>
      </c>
      <c r="AO184">
        <v>0</v>
      </c>
      <c r="AP184">
        <v>0</v>
      </c>
      <c r="AQ184">
        <v>0</v>
      </c>
      <c r="AR184">
        <v>0</v>
      </c>
      <c r="AS184">
        <v>0</v>
      </c>
      <c r="AT184">
        <v>0</v>
      </c>
      <c r="AU184">
        <v>0</v>
      </c>
      <c r="AV184">
        <v>0</v>
      </c>
      <c r="AW184">
        <v>0</v>
      </c>
      <c r="AX184">
        <v>0</v>
      </c>
      <c r="AY184">
        <v>0</v>
      </c>
      <c r="AZ184">
        <v>0</v>
      </c>
      <c r="BA184">
        <v>0</v>
      </c>
      <c r="BB184">
        <v>0</v>
      </c>
      <c r="BC184">
        <v>0</v>
      </c>
      <c r="BD184">
        <v>0</v>
      </c>
      <c r="BE184">
        <v>0</v>
      </c>
      <c r="BF184">
        <v>0</v>
      </c>
      <c r="BG184">
        <v>0</v>
      </c>
      <c r="BH184">
        <v>0</v>
      </c>
      <c r="BI184">
        <v>0</v>
      </c>
      <c r="BJ184">
        <v>0</v>
      </c>
      <c r="BK184">
        <v>0</v>
      </c>
      <c r="BL184">
        <v>0</v>
      </c>
      <c r="BM184">
        <v>0</v>
      </c>
      <c r="BN184">
        <v>0</v>
      </c>
      <c r="BO184">
        <v>0</v>
      </c>
      <c r="BP184">
        <v>0</v>
      </c>
      <c r="BQ184">
        <v>0</v>
      </c>
      <c r="BR184">
        <v>0</v>
      </c>
      <c r="BS184">
        <v>0</v>
      </c>
      <c r="BT184">
        <v>0</v>
      </c>
      <c r="BU184">
        <v>0</v>
      </c>
      <c r="BV184">
        <v>0</v>
      </c>
      <c r="BW184">
        <v>0</v>
      </c>
      <c r="BX184">
        <v>0</v>
      </c>
      <c r="BY184">
        <v>0</v>
      </c>
      <c r="BZ184">
        <v>0</v>
      </c>
      <c r="CA184">
        <v>0</v>
      </c>
      <c r="CB184">
        <v>0</v>
      </c>
      <c r="CC184">
        <v>0</v>
      </c>
      <c r="CD184">
        <v>0</v>
      </c>
      <c r="CE184">
        <v>0</v>
      </c>
      <c r="CF184">
        <v>0</v>
      </c>
      <c r="CG184">
        <v>0</v>
      </c>
      <c r="CH184">
        <v>0</v>
      </c>
      <c r="CI184">
        <v>0</v>
      </c>
      <c r="CJ184">
        <v>0</v>
      </c>
    </row>
    <row r="185" spans="1:88" x14ac:dyDescent="0.45">
      <c r="A185">
        <v>264</v>
      </c>
      <c r="B185">
        <v>45812.384525463</v>
      </c>
      <c r="C185">
        <v>45812.389594907399</v>
      </c>
      <c r="D185" t="str">
        <v>810807556@moe.bh</v>
      </c>
      <c r="E185" t="str">
        <v>FATIMA YOUSIF MIRZA HAMAD</v>
      </c>
      <c r="F185" t="str">
        <v>شريفة محمود عبدالكريم</v>
      </c>
      <c r="G185" t="str">
        <v>قسم الرياضيات</v>
      </c>
      <c r="H185" t="str">
        <v>2024-2025</v>
      </c>
      <c r="I185">
        <v>0</v>
      </c>
      <c r="J185" t="str">
        <v>الفصل الدراسي الأول</v>
      </c>
      <c r="K185" t="str">
        <v>زيارات القيادة الوسطى لجميع المعلمات</v>
      </c>
      <c r="L185">
        <v>0</v>
      </c>
      <c r="M185" t="str">
        <v>استمارة الزيارة الصفية</v>
      </c>
      <c r="N185" t="str">
        <v>الزيارة الثانية</v>
      </c>
      <c r="O185" t="str">
        <v>يتجاوز التوقعات</v>
      </c>
      <c r="P185" t="str">
        <v>يتجاوز التوقعات</v>
      </c>
      <c r="Q185" t="str">
        <v>يتجاوز التوقعات</v>
      </c>
      <c r="R185" t="str">
        <v>يتجاوز التوقعات</v>
      </c>
      <c r="S185" t="str">
        <v>يتجاوز التوقعات</v>
      </c>
      <c r="T185" t="str">
        <v>يتجاوز التوقعات</v>
      </c>
      <c r="U185" t="str">
        <v>يفي بالتوقعات</v>
      </c>
      <c r="V185" t="str">
        <v>يفي بالتوقعات</v>
      </c>
      <c r="W185" t="str">
        <v>يتجاوز التوقعات</v>
      </c>
      <c r="X185" t="str">
        <v>يتجاوز التوقعات</v>
      </c>
      <c r="Y185" t="str">
        <v>يتجاوز التوقعات</v>
      </c>
      <c r="Z185" t="str">
        <v>يفي بالتوقعات</v>
      </c>
      <c r="AA185" t="str">
        <v>يفي بالتوقعات</v>
      </c>
      <c r="AB185" t="str">
        <v>يفي بالتوقعات</v>
      </c>
      <c r="AC185" t="str">
        <v>يتجاوز التوقعات</v>
      </c>
      <c r="AD185" t="str">
        <v>يتجاوز التوقعات</v>
      </c>
      <c r="AE185" t="str">
        <v>يفي بالتوقعات</v>
      </c>
      <c r="AF185" t="str">
        <v>يتجاوز التوقعات</v>
      </c>
      <c r="AG185" t="str">
        <v>تنظيم الصف بصورة أفضل من المرة السابقة 
تفعيل استراتيجيات (ماذا لو - مناقشة - تعلم تعاوني)
ربطت المعلمة بواقع الحياة و المواطنة
برزت الدعم للمتفوقات و استغلال الطاقات المختلفة و الأدوار القيادية بصورة أفضل 
تحفيز متنوع ( لفظي - معنوي - كتابي)
تفاوت الإنجاز الأكاديمي لجميع الفئات</v>
      </c>
      <c r="AH185" t="str">
        <v>وضع استراتيجيات للتعلم التعاوني 
الانتاج الرقمي
قدرة الطلبة على التواصل من خلال العنل الجماعي</v>
      </c>
      <c r="AI185">
        <v>0</v>
      </c>
      <c r="AJ185">
        <v>0</v>
      </c>
      <c r="AK185">
        <v>0</v>
      </c>
      <c r="AL185">
        <v>0</v>
      </c>
      <c r="AM185">
        <v>0</v>
      </c>
      <c r="AN185">
        <v>0</v>
      </c>
      <c r="AO185">
        <v>0</v>
      </c>
      <c r="AP185">
        <v>0</v>
      </c>
      <c r="AQ185">
        <v>0</v>
      </c>
      <c r="AR185">
        <v>0</v>
      </c>
      <c r="AS185">
        <v>0</v>
      </c>
      <c r="AT185">
        <v>0</v>
      </c>
      <c r="AU185">
        <v>0</v>
      </c>
      <c r="AV185">
        <v>0</v>
      </c>
      <c r="AW185">
        <v>0</v>
      </c>
      <c r="AX185">
        <v>0</v>
      </c>
      <c r="AY185">
        <v>0</v>
      </c>
      <c r="AZ185">
        <v>0</v>
      </c>
      <c r="BA185">
        <v>0</v>
      </c>
      <c r="BB185">
        <v>0</v>
      </c>
      <c r="BC185">
        <v>0</v>
      </c>
      <c r="BD185">
        <v>0</v>
      </c>
      <c r="BE185">
        <v>0</v>
      </c>
      <c r="BF185">
        <v>0</v>
      </c>
      <c r="BG185">
        <v>0</v>
      </c>
      <c r="BH185">
        <v>0</v>
      </c>
      <c r="BI185">
        <v>0</v>
      </c>
      <c r="BJ185">
        <v>0</v>
      </c>
      <c r="BK185">
        <v>0</v>
      </c>
      <c r="BL185">
        <v>0</v>
      </c>
      <c r="BM185">
        <v>0</v>
      </c>
      <c r="BN185">
        <v>0</v>
      </c>
      <c r="BO185">
        <v>0</v>
      </c>
      <c r="BP185">
        <v>0</v>
      </c>
      <c r="BQ185">
        <v>0</v>
      </c>
      <c r="BR185">
        <v>0</v>
      </c>
      <c r="BS185">
        <v>0</v>
      </c>
      <c r="BT185">
        <v>0</v>
      </c>
      <c r="BU185">
        <v>0</v>
      </c>
      <c r="BV185">
        <v>0</v>
      </c>
      <c r="BW185">
        <v>0</v>
      </c>
      <c r="BX185">
        <v>0</v>
      </c>
      <c r="BY185">
        <v>0</v>
      </c>
      <c r="BZ185">
        <v>0</v>
      </c>
      <c r="CA185">
        <v>0</v>
      </c>
      <c r="CB185">
        <v>0</v>
      </c>
      <c r="CC185">
        <v>0</v>
      </c>
      <c r="CD185">
        <v>0</v>
      </c>
      <c r="CE185">
        <v>0</v>
      </c>
      <c r="CF185">
        <v>0</v>
      </c>
      <c r="CG185">
        <v>0</v>
      </c>
      <c r="CH185">
        <v>0</v>
      </c>
      <c r="CI185">
        <v>0</v>
      </c>
      <c r="CJ185">
        <v>0</v>
      </c>
    </row>
    <row r="186" spans="1:88" x14ac:dyDescent="0.45">
      <c r="A186">
        <v>265</v>
      </c>
      <c r="B186">
        <v>45812.388935185198</v>
      </c>
      <c r="C186">
        <v>45812.394201388903</v>
      </c>
      <c r="D186" t="str">
        <v>760505985@moe.bh</v>
      </c>
      <c r="E186" t="str">
        <v>ZAHRA RADHI HABIB ABDULRIDHA</v>
      </c>
      <c r="F186" t="str">
        <v>صفاء سيد شبر محمد</v>
      </c>
      <c r="G186" t="str">
        <v>قسم اللغة العربية</v>
      </c>
      <c r="H186" t="str">
        <v>2024-2025</v>
      </c>
      <c r="I186">
        <v>0</v>
      </c>
      <c r="J186" t="str">
        <v>الفصل الدراسي الأول</v>
      </c>
      <c r="K186" t="str">
        <v>زيارات القيادة الوسطى لجميع المعلمات</v>
      </c>
      <c r="L186">
        <v>0</v>
      </c>
      <c r="M186" t="str">
        <v>استمارة الزيارة الصفية</v>
      </c>
      <c r="N186" t="str">
        <v>الزيارة الأولى</v>
      </c>
      <c r="O186" t="str">
        <v>يتجاوز التوقعات بكثير</v>
      </c>
      <c r="P186" t="str">
        <v>يتجاوز التوقعات بكثير</v>
      </c>
      <c r="Q186" t="str">
        <v>يتجاوز التوقعات بكثير</v>
      </c>
      <c r="R186" t="str">
        <v>يتجاوز التوقعات بكثير</v>
      </c>
      <c r="S186" t="str">
        <v>يتجاوز التوقعات</v>
      </c>
      <c r="T186" t="str">
        <v>يتجاوز التوقعات بكثير</v>
      </c>
      <c r="U186" t="str">
        <v>يتجاوز التوقعات بكثير</v>
      </c>
      <c r="V186" t="str">
        <v>يتجاوز التوقعات</v>
      </c>
      <c r="W186" t="str">
        <v>يتجاوز التوقعات بكثير</v>
      </c>
      <c r="X186" t="str">
        <v>يتجاوز التوقعات</v>
      </c>
      <c r="Y186" t="str">
        <v>يتجاوز التوقعات بكثير</v>
      </c>
      <c r="Z186" t="str">
        <v>يتجاوز التوقعات</v>
      </c>
      <c r="AA186" t="str">
        <v>يتجاوز التوقعات بكثير</v>
      </c>
      <c r="AB186" t="str">
        <v>يتجاوز التوقعات بكثير</v>
      </c>
      <c r="AC186" t="str">
        <v>يتجاوز التوقعات بكثير</v>
      </c>
      <c r="AD186" t="str">
        <v>يتجاوز التوقعات بكثير</v>
      </c>
      <c r="AE186" t="str">
        <v>يتجاوز التوقعات بكثير</v>
      </c>
      <c r="AF186" t="str">
        <v>يتجاوز التوقعات بكثير</v>
      </c>
      <c r="AG186" t="str">
        <v xml:space="preserve">توظيف استراتيجيات تعليم وتعلم فاعلة 
توظيف التكنلوجيا والأدوات الرقمية 
مراعاة التمايز في الأنشطة </v>
      </c>
      <c r="AH186" t="str">
        <v>التنويع في التقويم 
تقديم الدعم والمساعدة لجميع الفئات</v>
      </c>
      <c r="AI186">
        <v>0</v>
      </c>
      <c r="AJ186">
        <v>0</v>
      </c>
      <c r="AK186">
        <v>0</v>
      </c>
      <c r="AL186">
        <v>0</v>
      </c>
      <c r="AM186">
        <v>0</v>
      </c>
      <c r="AN186">
        <v>0</v>
      </c>
      <c r="AO186">
        <v>0</v>
      </c>
      <c r="AP186">
        <v>0</v>
      </c>
      <c r="AQ186">
        <v>0</v>
      </c>
      <c r="AR186">
        <v>0</v>
      </c>
      <c r="AS186">
        <v>0</v>
      </c>
      <c r="AT186">
        <v>0</v>
      </c>
      <c r="AU186">
        <v>0</v>
      </c>
      <c r="AV186">
        <v>0</v>
      </c>
      <c r="AW186">
        <v>0</v>
      </c>
      <c r="AX186">
        <v>0</v>
      </c>
      <c r="AY186">
        <v>0</v>
      </c>
      <c r="AZ186">
        <v>0</v>
      </c>
      <c r="BA186">
        <v>0</v>
      </c>
      <c r="BB186">
        <v>0</v>
      </c>
      <c r="BC186">
        <v>0</v>
      </c>
      <c r="BD186">
        <v>0</v>
      </c>
      <c r="BE186">
        <v>0</v>
      </c>
      <c r="BF186">
        <v>0</v>
      </c>
      <c r="BG186">
        <v>0</v>
      </c>
      <c r="BH186">
        <v>0</v>
      </c>
      <c r="BI186">
        <v>0</v>
      </c>
      <c r="BJ186">
        <v>0</v>
      </c>
      <c r="BK186">
        <v>0</v>
      </c>
      <c r="BL186">
        <v>0</v>
      </c>
      <c r="BM186">
        <v>0</v>
      </c>
      <c r="BN186">
        <v>0</v>
      </c>
      <c r="BO186">
        <v>0</v>
      </c>
      <c r="BP186">
        <v>0</v>
      </c>
      <c r="BQ186">
        <v>0</v>
      </c>
      <c r="BR186">
        <v>0</v>
      </c>
      <c r="BS186">
        <v>0</v>
      </c>
      <c r="BT186">
        <v>0</v>
      </c>
      <c r="BU186">
        <v>0</v>
      </c>
      <c r="BV186">
        <v>0</v>
      </c>
      <c r="BW186">
        <v>0</v>
      </c>
      <c r="BX186">
        <v>0</v>
      </c>
      <c r="BY186">
        <v>0</v>
      </c>
      <c r="BZ186">
        <v>0</v>
      </c>
      <c r="CA186">
        <v>0</v>
      </c>
      <c r="CB186">
        <v>0</v>
      </c>
      <c r="CC186">
        <v>0</v>
      </c>
      <c r="CD186">
        <v>0</v>
      </c>
      <c r="CE186">
        <v>0</v>
      </c>
      <c r="CF186">
        <v>0</v>
      </c>
      <c r="CG186">
        <v>0</v>
      </c>
      <c r="CH186">
        <v>0</v>
      </c>
      <c r="CI186">
        <v>0</v>
      </c>
      <c r="CJ186">
        <v>0</v>
      </c>
    </row>
    <row r="187" spans="1:88" x14ac:dyDescent="0.45">
      <c r="A187">
        <v>266</v>
      </c>
      <c r="B187">
        <v>45812.3897685185</v>
      </c>
      <c r="C187">
        <v>45812.394328703696</v>
      </c>
      <c r="D187" t="str">
        <v>810807556@moe.bh</v>
      </c>
      <c r="E187" t="str">
        <v>FATIMA YOUSIF MIRZA HAMAD</v>
      </c>
      <c r="F187" t="str">
        <v>شريفة محمود عبدالكريم</v>
      </c>
      <c r="G187" t="str">
        <v>قسم الرياضيات</v>
      </c>
      <c r="H187" t="str">
        <v>2024-2025</v>
      </c>
      <c r="I187">
        <v>0</v>
      </c>
      <c r="J187" t="str">
        <v>الفصل الدراسي الأول</v>
      </c>
      <c r="K187" t="str">
        <v>زيارات القيادة الوسطى لجميع المعلمات</v>
      </c>
      <c r="L187">
        <v>0</v>
      </c>
      <c r="M187" t="str">
        <v>استمارة الزيارة الصفية</v>
      </c>
      <c r="N187" t="str">
        <v>الزيارة الثالثة</v>
      </c>
      <c r="O187" t="str">
        <v>يفي بالتوقعات</v>
      </c>
      <c r="P187" t="str">
        <v>يفي بالتوقعات</v>
      </c>
      <c r="Q187" t="str">
        <v>يفي بالتوقعات</v>
      </c>
      <c r="R187" t="str">
        <v>يتجاوز التوقعات</v>
      </c>
      <c r="S187" t="str">
        <v>يتجاوز التوقعات</v>
      </c>
      <c r="T187" t="str">
        <v>يفي بالتوقعات</v>
      </c>
      <c r="U187" t="str">
        <v>يفي بالتوقعات</v>
      </c>
      <c r="V187" t="str">
        <v>يفي بالتوقعات</v>
      </c>
      <c r="W187" t="str">
        <v>يتجاوز التوقعات</v>
      </c>
      <c r="X187" t="str">
        <v>يفي بالتوقعات</v>
      </c>
      <c r="Y187" t="str">
        <v>يتجاوز التوقعات</v>
      </c>
      <c r="Z187" t="str">
        <v>يفي بالتوقعات</v>
      </c>
      <c r="AA187" t="str">
        <v>يتجاوز التوقعات</v>
      </c>
      <c r="AB187" t="str">
        <v>يفي بالتوقعات</v>
      </c>
      <c r="AC187" t="str">
        <v>يتجاوز التوقعات</v>
      </c>
      <c r="AD187" t="str">
        <v>يتجاوز التوقعات</v>
      </c>
      <c r="AE187" t="str">
        <v>يتجاوز التوقعات</v>
      </c>
      <c r="AF187" t="str">
        <v>يتجاوز التوقعات</v>
      </c>
      <c r="AG187" t="str">
        <v>أعطت المعلمة دعم لجميع الطالبات في البوابة
أعطت المعلمة دعم أثناء النشاط التعلميمي مكتوباً على السبورة و بطاقة دعم الضعيفات
استثمرت الوقت بشكل جيد</v>
      </c>
      <c r="AH187" t="str">
        <v>استخدام الممسحة ( استثمار أمثل للموارد )
وضع الصف بشكل مجموعات و استثمار الأدوار القيادية 
إعطاء تعليمات واضحة
استخدام مباردرات الدعم الأكاديمي بصورة صحيحة في تدرج الألوان 
تفعيل استراتيجيات متنوعة و العمل الجماعي بدل أن يكون بشكل فردي</v>
      </c>
      <c r="AI187">
        <v>0</v>
      </c>
      <c r="AJ187">
        <v>0</v>
      </c>
      <c r="AK187">
        <v>0</v>
      </c>
      <c r="AL187">
        <v>0</v>
      </c>
      <c r="AM187">
        <v>0</v>
      </c>
      <c r="AN187">
        <v>0</v>
      </c>
      <c r="AO187">
        <v>0</v>
      </c>
      <c r="AP187">
        <v>0</v>
      </c>
      <c r="AQ187">
        <v>0</v>
      </c>
      <c r="AR187">
        <v>0</v>
      </c>
      <c r="AS187">
        <v>0</v>
      </c>
      <c r="AT187">
        <v>0</v>
      </c>
      <c r="AU187">
        <v>0</v>
      </c>
      <c r="AV187">
        <v>0</v>
      </c>
      <c r="AW187">
        <v>0</v>
      </c>
      <c r="AX187">
        <v>0</v>
      </c>
      <c r="AY187">
        <v>0</v>
      </c>
      <c r="AZ187">
        <v>0</v>
      </c>
      <c r="BA187">
        <v>0</v>
      </c>
      <c r="BB187">
        <v>0</v>
      </c>
      <c r="BC187">
        <v>0</v>
      </c>
      <c r="BD187">
        <v>0</v>
      </c>
      <c r="BE187">
        <v>0</v>
      </c>
      <c r="BF187">
        <v>0</v>
      </c>
      <c r="BG187">
        <v>0</v>
      </c>
      <c r="BH187">
        <v>0</v>
      </c>
      <c r="BI187">
        <v>0</v>
      </c>
      <c r="BJ187">
        <v>0</v>
      </c>
      <c r="BK187">
        <v>0</v>
      </c>
      <c r="BL187">
        <v>0</v>
      </c>
      <c r="BM187">
        <v>0</v>
      </c>
      <c r="BN187">
        <v>0</v>
      </c>
      <c r="BO187">
        <v>0</v>
      </c>
      <c r="BP187">
        <v>0</v>
      </c>
      <c r="BQ187">
        <v>0</v>
      </c>
      <c r="BR187">
        <v>0</v>
      </c>
      <c r="BS187">
        <v>0</v>
      </c>
      <c r="BT187">
        <v>0</v>
      </c>
      <c r="BU187">
        <v>0</v>
      </c>
      <c r="BV187">
        <v>0</v>
      </c>
      <c r="BW187">
        <v>0</v>
      </c>
      <c r="BX187">
        <v>0</v>
      </c>
      <c r="BY187">
        <v>0</v>
      </c>
      <c r="BZ187">
        <v>0</v>
      </c>
      <c r="CA187">
        <v>0</v>
      </c>
      <c r="CB187">
        <v>0</v>
      </c>
      <c r="CC187">
        <v>0</v>
      </c>
      <c r="CD187">
        <v>0</v>
      </c>
      <c r="CE187">
        <v>0</v>
      </c>
      <c r="CF187">
        <v>0</v>
      </c>
      <c r="CG187">
        <v>0</v>
      </c>
      <c r="CH187">
        <v>0</v>
      </c>
      <c r="CI187">
        <v>0</v>
      </c>
      <c r="CJ187">
        <v>0</v>
      </c>
    </row>
    <row r="188" spans="1:88" x14ac:dyDescent="0.45">
      <c r="A188">
        <v>267</v>
      </c>
      <c r="B188">
        <v>45812.394629629598</v>
      </c>
      <c r="C188">
        <v>45812.398402777799</v>
      </c>
      <c r="D188" t="str">
        <v>760505985@moe.bh</v>
      </c>
      <c r="E188" t="str">
        <v>ZAHRA RADHI HABIB ABDULRIDHA</v>
      </c>
      <c r="F188" t="str">
        <v>صفاء سيد شبر محمد</v>
      </c>
      <c r="G188" t="str">
        <v>قسم اللغة العربية</v>
      </c>
      <c r="H188" t="str">
        <v>2024-2025</v>
      </c>
      <c r="I188">
        <v>0</v>
      </c>
      <c r="J188" t="str">
        <v>الفصل الدراسي الأول</v>
      </c>
      <c r="K188" t="str">
        <v>زيارات القيادة الوسطى لجميع المعلمات</v>
      </c>
      <c r="L188">
        <v>0</v>
      </c>
      <c r="M188" t="str">
        <v>استمارة الزيارة الصفية</v>
      </c>
      <c r="N188" t="str">
        <v>الزيارة الثانية</v>
      </c>
      <c r="O188" t="str">
        <v>يتجاوز التوقعات بكثير</v>
      </c>
      <c r="P188" t="str">
        <v>يتجاوز التوقعات بكثير</v>
      </c>
      <c r="Q188" t="str">
        <v>يتجاوز التوقعات بكثير</v>
      </c>
      <c r="R188" t="str">
        <v>يتجاوز التوقعات بكثير</v>
      </c>
      <c r="S188" t="str">
        <v>يتجاوز التوقعات</v>
      </c>
      <c r="T188" t="str">
        <v>يتجاوز التوقعات بكثير</v>
      </c>
      <c r="U188" t="str">
        <v>يتجاوز التوقعات بكثير</v>
      </c>
      <c r="V188" t="str">
        <v>يتجاوز التوقعات بكثير</v>
      </c>
      <c r="W188" t="str">
        <v>يتجاوز التوقعات بكثير</v>
      </c>
      <c r="X188" t="str">
        <v>يتجاوز التوقعات بكثير</v>
      </c>
      <c r="Y188" t="str">
        <v>يتجاوز التوقعات بكثير</v>
      </c>
      <c r="Z188" t="str">
        <v>يتجاوز التوقعات</v>
      </c>
      <c r="AA188" t="str">
        <v>يتجاوز التوقعات بكثير</v>
      </c>
      <c r="AB188" t="str">
        <v>يتجاوز التوقعات بكثير</v>
      </c>
      <c r="AC188" t="str">
        <v>يتجاوز التوقعات بكثير</v>
      </c>
      <c r="AD188" t="str">
        <v>يتجاوز التوقعات بكثير</v>
      </c>
      <c r="AE188" t="str">
        <v>يتجاوز التوقعات بكثير</v>
      </c>
      <c r="AF188" t="str">
        <v>يتجاوز التوقعات بكثير</v>
      </c>
      <c r="AG188" t="str">
        <v>استثمار الوقت بصورة فاعلة 
استفادت المعلمة من نتائج التقويم وقدمت التغذية الراجعة</v>
      </c>
      <c r="AH188" t="str">
        <v>تشجيع الطالبات  على الإنتاج الرقمي 
التنويع في تحفيز الطالبات</v>
      </c>
      <c r="AI188">
        <v>0</v>
      </c>
      <c r="AJ188">
        <v>0</v>
      </c>
      <c r="AK188">
        <v>0</v>
      </c>
      <c r="AL188">
        <v>0</v>
      </c>
      <c r="AM188">
        <v>0</v>
      </c>
      <c r="AN188">
        <v>0</v>
      </c>
      <c r="AO188">
        <v>0</v>
      </c>
      <c r="AP188">
        <v>0</v>
      </c>
      <c r="AQ188">
        <v>0</v>
      </c>
      <c r="AR188">
        <v>0</v>
      </c>
      <c r="AS188">
        <v>0</v>
      </c>
      <c r="AT188">
        <v>0</v>
      </c>
      <c r="AU188">
        <v>0</v>
      </c>
      <c r="AV188">
        <v>0</v>
      </c>
      <c r="AW188">
        <v>0</v>
      </c>
      <c r="AX188">
        <v>0</v>
      </c>
      <c r="AY188">
        <v>0</v>
      </c>
      <c r="AZ188">
        <v>0</v>
      </c>
      <c r="BA188">
        <v>0</v>
      </c>
      <c r="BB188">
        <v>0</v>
      </c>
      <c r="BC188">
        <v>0</v>
      </c>
      <c r="BD188">
        <v>0</v>
      </c>
      <c r="BE188">
        <v>0</v>
      </c>
      <c r="BF188">
        <v>0</v>
      </c>
      <c r="BG188">
        <v>0</v>
      </c>
      <c r="BH188">
        <v>0</v>
      </c>
      <c r="BI188">
        <v>0</v>
      </c>
      <c r="BJ188">
        <v>0</v>
      </c>
      <c r="BK188">
        <v>0</v>
      </c>
      <c r="BL188">
        <v>0</v>
      </c>
      <c r="BM188">
        <v>0</v>
      </c>
      <c r="BN188">
        <v>0</v>
      </c>
      <c r="BO188">
        <v>0</v>
      </c>
      <c r="BP188">
        <v>0</v>
      </c>
      <c r="BQ188">
        <v>0</v>
      </c>
      <c r="BR188">
        <v>0</v>
      </c>
      <c r="BS188">
        <v>0</v>
      </c>
      <c r="BT188">
        <v>0</v>
      </c>
      <c r="BU188">
        <v>0</v>
      </c>
      <c r="BV188">
        <v>0</v>
      </c>
      <c r="BW188">
        <v>0</v>
      </c>
      <c r="BX188">
        <v>0</v>
      </c>
      <c r="BY188">
        <v>0</v>
      </c>
      <c r="BZ188">
        <v>0</v>
      </c>
      <c r="CA188">
        <v>0</v>
      </c>
      <c r="CB188">
        <v>0</v>
      </c>
      <c r="CC188">
        <v>0</v>
      </c>
      <c r="CD188">
        <v>0</v>
      </c>
      <c r="CE188">
        <v>0</v>
      </c>
      <c r="CF188">
        <v>0</v>
      </c>
      <c r="CG188">
        <v>0</v>
      </c>
      <c r="CH188">
        <v>0</v>
      </c>
      <c r="CI188">
        <v>0</v>
      </c>
      <c r="CJ188">
        <v>0</v>
      </c>
    </row>
    <row r="189" spans="1:88" x14ac:dyDescent="0.45">
      <c r="A189">
        <v>268</v>
      </c>
      <c r="B189">
        <v>45812.3988888889</v>
      </c>
      <c r="C189">
        <v>45812.401793981502</v>
      </c>
      <c r="D189" t="str">
        <v>810704498@moe.bh</v>
      </c>
      <c r="E189" t="str">
        <v>ZAHRA ABDULNABI DAWOOD AHMED</v>
      </c>
      <c r="F189" t="str">
        <v>صفاء سيد شبر محمد</v>
      </c>
      <c r="G189" t="str">
        <v>قسم اللغة العربية</v>
      </c>
      <c r="H189" t="str">
        <v>2024-2025</v>
      </c>
      <c r="I189">
        <v>0</v>
      </c>
      <c r="J189" t="str">
        <v>الفصل الدراسي الأول</v>
      </c>
      <c r="K189" t="str">
        <v>زيارات القيادة الوسطى لجميع المعلمات</v>
      </c>
      <c r="L189">
        <v>0</v>
      </c>
      <c r="M189" t="str">
        <v>استمارة الزيارة الصفية</v>
      </c>
      <c r="N189" t="str">
        <v>الزيارة الثالثة</v>
      </c>
      <c r="O189" t="str">
        <v>يتجاوز التوقعات بكثير</v>
      </c>
      <c r="P189" t="str">
        <v>يتجاوز التوقعات بكثير</v>
      </c>
      <c r="Q189" t="str">
        <v>يتجاوز التوقعات بكثير</v>
      </c>
      <c r="R189" t="str">
        <v>يتجاوز التوقعات بكثير</v>
      </c>
      <c r="S189" t="str">
        <v>يتجاوز التوقعات بكثير</v>
      </c>
      <c r="T189" t="str">
        <v>يتجاوز التوقعات بكثير</v>
      </c>
      <c r="U189" t="str">
        <v>يتجاوز التوقعات بكثير</v>
      </c>
      <c r="V189" t="str">
        <v>يتجاوز التوقعات بكثير</v>
      </c>
      <c r="W189" t="str">
        <v>يتجاوز التوقعات بكثير</v>
      </c>
      <c r="X189" t="str">
        <v>يتجاوز التوقعات بكثير</v>
      </c>
      <c r="Y189" t="str">
        <v>يتجاوز التوقعات بكثير</v>
      </c>
      <c r="Z189" t="str">
        <v>يتجاوز التوقعات</v>
      </c>
      <c r="AA189" t="str">
        <v>يتجاوز التوقعات بكثير</v>
      </c>
      <c r="AB189" t="str">
        <v>يتجاوز التوقعات بكثير</v>
      </c>
      <c r="AC189" t="str">
        <v>يتجاوز التوقعات بكثير</v>
      </c>
      <c r="AD189" t="str">
        <v>يتجاوز التوقعات بكثير</v>
      </c>
      <c r="AE189" t="str">
        <v>يتجاوز التوقعات بكثير</v>
      </c>
      <c r="AF189" t="str">
        <v>يتجاوز التوقعات بكثير</v>
      </c>
      <c r="AG189" t="str">
        <v>معلمة متمكنة من مادتها العلميةى.
توظيف استراتيجيات تعليم و تعلم فاعلة.</v>
      </c>
      <c r="AH189" t="str">
        <v>تشجيع الطالبات على تنمية مهاراتهن الرقمية .
تحفيز الطالبات بصورة أفضل .</v>
      </c>
      <c r="AI189">
        <v>0</v>
      </c>
      <c r="AJ189">
        <v>0</v>
      </c>
      <c r="AK189">
        <v>0</v>
      </c>
      <c r="AL189">
        <v>0</v>
      </c>
      <c r="AM189">
        <v>0</v>
      </c>
      <c r="AN189">
        <v>0</v>
      </c>
      <c r="AO189">
        <v>0</v>
      </c>
      <c r="AP189">
        <v>0</v>
      </c>
      <c r="AQ189">
        <v>0</v>
      </c>
      <c r="AR189">
        <v>0</v>
      </c>
      <c r="AS189">
        <v>0</v>
      </c>
      <c r="AT189">
        <v>0</v>
      </c>
      <c r="AU189">
        <v>0</v>
      </c>
      <c r="AV189">
        <v>0</v>
      </c>
      <c r="AW189">
        <v>0</v>
      </c>
      <c r="AX189">
        <v>0</v>
      </c>
      <c r="AY189">
        <v>0</v>
      </c>
      <c r="AZ189">
        <v>0</v>
      </c>
      <c r="BA189">
        <v>0</v>
      </c>
      <c r="BB189">
        <v>0</v>
      </c>
      <c r="BC189">
        <v>0</v>
      </c>
      <c r="BD189">
        <v>0</v>
      </c>
      <c r="BE189">
        <v>0</v>
      </c>
      <c r="BF189">
        <v>0</v>
      </c>
      <c r="BG189">
        <v>0</v>
      </c>
      <c r="BH189">
        <v>0</v>
      </c>
      <c r="BI189">
        <v>0</v>
      </c>
      <c r="BJ189">
        <v>0</v>
      </c>
      <c r="BK189">
        <v>0</v>
      </c>
      <c r="BL189">
        <v>0</v>
      </c>
      <c r="BM189">
        <v>0</v>
      </c>
      <c r="BN189">
        <v>0</v>
      </c>
      <c r="BO189">
        <v>0</v>
      </c>
      <c r="BP189">
        <v>0</v>
      </c>
      <c r="BQ189">
        <v>0</v>
      </c>
      <c r="BR189">
        <v>0</v>
      </c>
      <c r="BS189">
        <v>0</v>
      </c>
      <c r="BT189">
        <v>0</v>
      </c>
      <c r="BU189">
        <v>0</v>
      </c>
      <c r="BV189">
        <v>0</v>
      </c>
      <c r="BW189">
        <v>0</v>
      </c>
      <c r="BX189">
        <v>0</v>
      </c>
      <c r="BY189">
        <v>0</v>
      </c>
      <c r="BZ189">
        <v>0</v>
      </c>
      <c r="CA189">
        <v>0</v>
      </c>
      <c r="CB189">
        <v>0</v>
      </c>
      <c r="CC189">
        <v>0</v>
      </c>
      <c r="CD189">
        <v>0</v>
      </c>
      <c r="CE189">
        <v>0</v>
      </c>
      <c r="CF189">
        <v>0</v>
      </c>
      <c r="CG189">
        <v>0</v>
      </c>
      <c r="CH189">
        <v>0</v>
      </c>
      <c r="CI189">
        <v>0</v>
      </c>
      <c r="CJ189">
        <v>0</v>
      </c>
    </row>
    <row r="190" spans="1:88" x14ac:dyDescent="0.45">
      <c r="A190">
        <v>269</v>
      </c>
      <c r="B190">
        <v>45812.401967592603</v>
      </c>
      <c r="C190">
        <v>45812.405555555597</v>
      </c>
      <c r="D190" t="str">
        <v>810704498@moe.bh</v>
      </c>
      <c r="E190" t="str">
        <v>ZAHRA ABDULNABI DAWOOD AHMED</v>
      </c>
      <c r="F190" t="str">
        <v>تهاني أحمد مكي</v>
      </c>
      <c r="G190" t="str">
        <v>قسم اللغة العربية</v>
      </c>
      <c r="H190" t="str">
        <v>2024-2025</v>
      </c>
      <c r="I190">
        <v>0</v>
      </c>
      <c r="J190" t="str">
        <v>الفصل الدراسي الأول</v>
      </c>
      <c r="K190" t="str">
        <v>زيارات القيادة الوسطى لجميع المعلمات</v>
      </c>
      <c r="L190">
        <v>0</v>
      </c>
      <c r="M190" t="str">
        <v>استمارة الزيارة الصفية</v>
      </c>
      <c r="N190" t="str">
        <v>الزيارة الأولى</v>
      </c>
      <c r="O190" t="str">
        <v>يتجاوز التوقعات بكثير</v>
      </c>
      <c r="P190" t="str">
        <v>يتجاوز التوقعات بكثير</v>
      </c>
      <c r="Q190" t="str">
        <v>يتجاوز التوقعات بكثير</v>
      </c>
      <c r="R190" t="str">
        <v>يتجاوز التوقعات بكثير</v>
      </c>
      <c r="S190" t="str">
        <v>يتجاوز التوقعات</v>
      </c>
      <c r="T190" t="str">
        <v>يتجاوز التوقعات بكثير</v>
      </c>
      <c r="U190" t="str">
        <v>يتجاوز التوقعات بكثير</v>
      </c>
      <c r="V190" t="str">
        <v>يتجاوز التوقعات بكثير</v>
      </c>
      <c r="W190" t="str">
        <v>يتجاوز التوقعات بكثير</v>
      </c>
      <c r="X190" t="str">
        <v>يتجاوز التوقعات بكثير</v>
      </c>
      <c r="Y190" t="str">
        <v>يتجاوز التوقعات</v>
      </c>
      <c r="Z190" t="str">
        <v>يتجاوز التوقعات</v>
      </c>
      <c r="AA190" t="str">
        <v>يتجاوز التوقعات بكثير</v>
      </c>
      <c r="AB190" t="str">
        <v>يتجاوز التوقعات بكثير</v>
      </c>
      <c r="AC190" t="str">
        <v>يتجاوز التوقعات بكثير</v>
      </c>
      <c r="AD190" t="str">
        <v>يتجاوز التوقعات بكثير</v>
      </c>
      <c r="AE190" t="str">
        <v>يتجاوز التوقعات بكثير</v>
      </c>
      <c r="AF190" t="str">
        <v>يتجاوز التوقعات بكثير</v>
      </c>
      <c r="AG190" t="str">
        <v>توظيف استراتيجيات تعليم و تعلم فاعلة.
إدارة الموقف التعليمي بصورة منظمة من خلال التخطيط.
مراعاة السلاسة و التسلسل المنطقي .</v>
      </c>
      <c r="AH190" t="str">
        <v>التنويع في التحفيز .
تشجيع الطالبات على تنمية مهاراتهن التكنلوجية و إنتاج المحتوى الرقمي .</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0</v>
      </c>
      <c r="BL190">
        <v>0</v>
      </c>
      <c r="BM190">
        <v>0</v>
      </c>
      <c r="BN190">
        <v>0</v>
      </c>
      <c r="BO190">
        <v>0</v>
      </c>
      <c r="BP190">
        <v>0</v>
      </c>
      <c r="BQ190">
        <v>0</v>
      </c>
      <c r="BR190">
        <v>0</v>
      </c>
      <c r="BS190">
        <v>0</v>
      </c>
      <c r="BT190">
        <v>0</v>
      </c>
      <c r="BU190">
        <v>0</v>
      </c>
      <c r="BV190">
        <v>0</v>
      </c>
      <c r="BW190">
        <v>0</v>
      </c>
      <c r="BX190">
        <v>0</v>
      </c>
      <c r="BY190">
        <v>0</v>
      </c>
      <c r="BZ190">
        <v>0</v>
      </c>
      <c r="CA190">
        <v>0</v>
      </c>
      <c r="CB190">
        <v>0</v>
      </c>
      <c r="CC190">
        <v>0</v>
      </c>
      <c r="CD190">
        <v>0</v>
      </c>
      <c r="CE190">
        <v>0</v>
      </c>
      <c r="CF190">
        <v>0</v>
      </c>
      <c r="CG190">
        <v>0</v>
      </c>
      <c r="CH190">
        <v>0</v>
      </c>
      <c r="CI190">
        <v>0</v>
      </c>
      <c r="CJ190">
        <v>0</v>
      </c>
    </row>
    <row r="191" spans="1:88" x14ac:dyDescent="0.45">
      <c r="A191">
        <v>270</v>
      </c>
      <c r="B191">
        <v>45812.405648148197</v>
      </c>
      <c r="C191">
        <v>45812.408854166701</v>
      </c>
      <c r="D191" t="str">
        <v>810704498@moe.bh</v>
      </c>
      <c r="E191" t="str">
        <v>ZAHRA ABDULNABI DAWOOD AHMED</v>
      </c>
      <c r="F191" t="str">
        <v>تهاني أحمد مكي</v>
      </c>
      <c r="G191" t="str">
        <v>قسم اللغة العربية</v>
      </c>
      <c r="H191" t="str">
        <v>2024-2025</v>
      </c>
      <c r="I191">
        <v>0</v>
      </c>
      <c r="J191" t="str">
        <v>الفصل الدراسي الأول</v>
      </c>
      <c r="K191" t="str">
        <v>زيارات القيادة الوسطى لجميع المعلمات</v>
      </c>
      <c r="L191">
        <v>0</v>
      </c>
      <c r="M191" t="str">
        <v>استمارة الزيارة الصفية</v>
      </c>
      <c r="N191" t="str">
        <v>الزيارة الثانية</v>
      </c>
      <c r="O191" t="str">
        <v>يتجاوز التوقعات بكثير</v>
      </c>
      <c r="P191" t="str">
        <v>يتجاوز التوقعات بكثير</v>
      </c>
      <c r="Q191" t="str">
        <v>يتجاوز التوقعات بكثير</v>
      </c>
      <c r="R191" t="str">
        <v>يتجاوز التوقعات بكثير</v>
      </c>
      <c r="S191" t="str">
        <v>يتجاوز التوقعات</v>
      </c>
      <c r="T191" t="str">
        <v>يتجاوز التوقعات بكثير</v>
      </c>
      <c r="U191" t="str">
        <v>يتجاوز التوقعات بكثير</v>
      </c>
      <c r="V191" t="str">
        <v>يتجاوز التوقعات بكثير</v>
      </c>
      <c r="W191" t="str">
        <v>يتجاوز التوقعات بكثير</v>
      </c>
      <c r="X191" t="str">
        <v>يتجاوز التوقعات بكثير</v>
      </c>
      <c r="Y191" t="str">
        <v>يتجاوز التوقعات بكثير</v>
      </c>
      <c r="Z191" t="str">
        <v>يتجاوز التوقعات</v>
      </c>
      <c r="AA191" t="str">
        <v>يتجاوز التوقعات بكثير</v>
      </c>
      <c r="AB191" t="str">
        <v>يتجاوز التوقعات بكثير</v>
      </c>
      <c r="AC191" t="str">
        <v>يتجاوز التوقعات بكثير</v>
      </c>
      <c r="AD191" t="str">
        <v>يتجاوز التوقعات بكثير</v>
      </c>
      <c r="AE191" t="str">
        <v>يتجاوز التوقعات بكثير</v>
      </c>
      <c r="AF191" t="str">
        <v>يتجاوز التوقعات بكثير</v>
      </c>
      <c r="AG191" t="str">
        <v>توظيف أساليب تقويم فاعلة .
الاستفادة من نتائج التقويم و تقديم التغذية الراجة الهادفة.
تقديم الدعم لجميع فئات الطالبات.</v>
      </c>
      <c r="AH191" t="str">
        <v>التنويع في تحفيز الطالبات .
تشجيع الطالبات على تنمية مهارتهن التكنلوجية و إنتاج المحتوى الرقمي.</v>
      </c>
      <c r="AI191">
        <v>0</v>
      </c>
      <c r="AJ191">
        <v>0</v>
      </c>
      <c r="AK191">
        <v>0</v>
      </c>
      <c r="AL191">
        <v>0</v>
      </c>
      <c r="AM191">
        <v>0</v>
      </c>
      <c r="AN191">
        <v>0</v>
      </c>
      <c r="AO191">
        <v>0</v>
      </c>
      <c r="AP191">
        <v>0</v>
      </c>
      <c r="AQ191">
        <v>0</v>
      </c>
      <c r="AR191">
        <v>0</v>
      </c>
      <c r="AS191">
        <v>0</v>
      </c>
      <c r="AT191">
        <v>0</v>
      </c>
      <c r="AU191">
        <v>0</v>
      </c>
      <c r="AV191">
        <v>0</v>
      </c>
      <c r="AW191">
        <v>0</v>
      </c>
      <c r="AX191">
        <v>0</v>
      </c>
      <c r="AY191">
        <v>0</v>
      </c>
      <c r="AZ191">
        <v>0</v>
      </c>
      <c r="BA191">
        <v>0</v>
      </c>
      <c r="BB191">
        <v>0</v>
      </c>
      <c r="BC191">
        <v>0</v>
      </c>
      <c r="BD191">
        <v>0</v>
      </c>
      <c r="BE191">
        <v>0</v>
      </c>
      <c r="BF191">
        <v>0</v>
      </c>
      <c r="BG191">
        <v>0</v>
      </c>
      <c r="BH191">
        <v>0</v>
      </c>
      <c r="BI191">
        <v>0</v>
      </c>
      <c r="BJ191">
        <v>0</v>
      </c>
      <c r="BK191">
        <v>0</v>
      </c>
      <c r="BL191">
        <v>0</v>
      </c>
      <c r="BM191">
        <v>0</v>
      </c>
      <c r="BN191">
        <v>0</v>
      </c>
      <c r="BO191">
        <v>0</v>
      </c>
      <c r="BP191">
        <v>0</v>
      </c>
      <c r="BQ191">
        <v>0</v>
      </c>
      <c r="BR191">
        <v>0</v>
      </c>
      <c r="BS191">
        <v>0</v>
      </c>
      <c r="BT191">
        <v>0</v>
      </c>
      <c r="BU191">
        <v>0</v>
      </c>
      <c r="BV191">
        <v>0</v>
      </c>
      <c r="BW191">
        <v>0</v>
      </c>
      <c r="BX191">
        <v>0</v>
      </c>
      <c r="BY191">
        <v>0</v>
      </c>
      <c r="BZ191">
        <v>0</v>
      </c>
      <c r="CA191">
        <v>0</v>
      </c>
      <c r="CB191">
        <v>0</v>
      </c>
      <c r="CC191">
        <v>0</v>
      </c>
      <c r="CD191">
        <v>0</v>
      </c>
      <c r="CE191">
        <v>0</v>
      </c>
      <c r="CF191">
        <v>0</v>
      </c>
      <c r="CG191">
        <v>0</v>
      </c>
      <c r="CH191">
        <v>0</v>
      </c>
      <c r="CI191">
        <v>0</v>
      </c>
      <c r="CJ191">
        <v>0</v>
      </c>
    </row>
    <row r="192" spans="1:88" x14ac:dyDescent="0.45">
      <c r="A192">
        <v>271</v>
      </c>
      <c r="B192">
        <v>45812.408935185202</v>
      </c>
      <c r="C192">
        <v>45812.411805555603</v>
      </c>
      <c r="D192" t="str">
        <v>810704498@moe.bh</v>
      </c>
      <c r="E192" t="str">
        <v>ZAHRA ABDULNABI DAWOOD AHMED</v>
      </c>
      <c r="F192" t="str">
        <v>تهاني أحمد مكي</v>
      </c>
      <c r="G192" t="str">
        <v>قسم اللغة العربية</v>
      </c>
      <c r="H192" t="str">
        <v>2024-2025</v>
      </c>
      <c r="I192">
        <v>0</v>
      </c>
      <c r="J192" t="str">
        <v>الفصل الدراسي الأول</v>
      </c>
      <c r="K192" t="str">
        <v>زيارات القيادة الوسطى لجميع المعلمات</v>
      </c>
      <c r="L192">
        <v>0</v>
      </c>
      <c r="M192" t="str">
        <v>استمارة الزيارة الصفية</v>
      </c>
      <c r="N192" t="str">
        <v>الزيارة الثالثة</v>
      </c>
      <c r="O192" t="str">
        <v>يتجاوز التوقعات بكثير</v>
      </c>
      <c r="P192" t="str">
        <v>يتجاوز التوقعات بكثير</v>
      </c>
      <c r="Q192" t="str">
        <v>يتجاوز التوقعات بكثير</v>
      </c>
      <c r="R192" t="str">
        <v>يتجاوز التوقعات بكثير</v>
      </c>
      <c r="S192" t="str">
        <v>يتجاوز التوقعات</v>
      </c>
      <c r="T192" t="str">
        <v>يتجاوز التوقعات بكثير</v>
      </c>
      <c r="U192" t="str">
        <v>يتجاوز التوقعات بكثير</v>
      </c>
      <c r="V192" t="str">
        <v>يتجاوز التوقعات بكثير</v>
      </c>
      <c r="W192" t="str">
        <v>يتجاوز التوقعات بكثير</v>
      </c>
      <c r="X192" t="str">
        <v>يتجاوز التوقعات بكثير</v>
      </c>
      <c r="Y192" t="str">
        <v>يتجاوز التوقعات بكثير</v>
      </c>
      <c r="Z192" t="str">
        <v>يتجاوز التوقعات</v>
      </c>
      <c r="AA192" t="str">
        <v>يتجاوز التوقعات بكثير</v>
      </c>
      <c r="AB192" t="str">
        <v>يتجاوز التوقعات بكثير</v>
      </c>
      <c r="AC192" t="str">
        <v>يتجاوز التوقعات بكثير</v>
      </c>
      <c r="AD192" t="str">
        <v>يتجاوز التوقعات بكثير</v>
      </c>
      <c r="AE192" t="str">
        <v>يتجاوز التوقعات بكثير</v>
      </c>
      <c r="AF192" t="str">
        <v>يتجاوز التوقعات بكثير</v>
      </c>
      <c r="AG192" t="str">
        <v>معلمة متمكنة من المادة العلمية و أثرت بذلك على الطالبات .
تقديم الدعم والمساندة للطالبات.
استثمار الوقت بطريقة فاعلة .
توظيق استراتيجيات تعليم و تعلم فاعلة .</v>
      </c>
      <c r="AH192" t="str">
        <v>تحفيز الطالبات بصورة أفضل .</v>
      </c>
      <c r="AI192">
        <v>0</v>
      </c>
      <c r="AJ192">
        <v>0</v>
      </c>
      <c r="AK192">
        <v>0</v>
      </c>
      <c r="AL192">
        <v>0</v>
      </c>
      <c r="AM192">
        <v>0</v>
      </c>
      <c r="AN192">
        <v>0</v>
      </c>
      <c r="AO192">
        <v>0</v>
      </c>
      <c r="AP192">
        <v>0</v>
      </c>
      <c r="AQ192">
        <v>0</v>
      </c>
      <c r="AR192">
        <v>0</v>
      </c>
      <c r="AS192">
        <v>0</v>
      </c>
      <c r="AT192">
        <v>0</v>
      </c>
      <c r="AU192">
        <v>0</v>
      </c>
      <c r="AV192">
        <v>0</v>
      </c>
      <c r="AW192">
        <v>0</v>
      </c>
      <c r="AX192">
        <v>0</v>
      </c>
      <c r="AY192">
        <v>0</v>
      </c>
      <c r="AZ192">
        <v>0</v>
      </c>
      <c r="BA192">
        <v>0</v>
      </c>
      <c r="BB192">
        <v>0</v>
      </c>
      <c r="BC192">
        <v>0</v>
      </c>
      <c r="BD192">
        <v>0</v>
      </c>
      <c r="BE192">
        <v>0</v>
      </c>
      <c r="BF192">
        <v>0</v>
      </c>
      <c r="BG192">
        <v>0</v>
      </c>
      <c r="BH192">
        <v>0</v>
      </c>
      <c r="BI192">
        <v>0</v>
      </c>
      <c r="BJ192">
        <v>0</v>
      </c>
      <c r="BK192">
        <v>0</v>
      </c>
      <c r="BL192">
        <v>0</v>
      </c>
      <c r="BM192">
        <v>0</v>
      </c>
      <c r="BN192">
        <v>0</v>
      </c>
      <c r="BO192">
        <v>0</v>
      </c>
      <c r="BP192">
        <v>0</v>
      </c>
      <c r="BQ192">
        <v>0</v>
      </c>
      <c r="BR192">
        <v>0</v>
      </c>
      <c r="BS192">
        <v>0</v>
      </c>
      <c r="BT192">
        <v>0</v>
      </c>
      <c r="BU192">
        <v>0</v>
      </c>
      <c r="BV192">
        <v>0</v>
      </c>
      <c r="BW192">
        <v>0</v>
      </c>
      <c r="BX192">
        <v>0</v>
      </c>
      <c r="BY192">
        <v>0</v>
      </c>
      <c r="BZ192">
        <v>0</v>
      </c>
      <c r="CA192">
        <v>0</v>
      </c>
      <c r="CB192">
        <v>0</v>
      </c>
      <c r="CC192">
        <v>0</v>
      </c>
      <c r="CD192">
        <v>0</v>
      </c>
      <c r="CE192">
        <v>0</v>
      </c>
      <c r="CF192">
        <v>0</v>
      </c>
      <c r="CG192">
        <v>0</v>
      </c>
      <c r="CH192">
        <v>0</v>
      </c>
      <c r="CI192">
        <v>0</v>
      </c>
      <c r="CJ192">
        <v>0</v>
      </c>
    </row>
    <row r="193" spans="1:88" x14ac:dyDescent="0.45">
      <c r="A193">
        <v>272</v>
      </c>
      <c r="B193">
        <v>45812.4223263889</v>
      </c>
      <c r="C193">
        <v>45812.422361111101</v>
      </c>
      <c r="D193" t="str">
        <v>870605941@moe.bh</v>
      </c>
      <c r="E193" t="str">
        <v>FADHEELA SHEHAB ALI YUSUF</v>
      </c>
      <c r="F193" t="str">
        <v>حوراء حاجي عبدالرضا</v>
      </c>
      <c r="G193" t="str">
        <v>قسم المواد التجارية</v>
      </c>
      <c r="H193" t="str">
        <v>2024-2025</v>
      </c>
      <c r="I193">
        <v>0</v>
      </c>
      <c r="J193" t="str">
        <v>الفصل الدراسي الأول</v>
      </c>
      <c r="K193" t="str">
        <v>زيارات القيادة الوسطى لجميع المعلمات</v>
      </c>
      <c r="L193">
        <v>0</v>
      </c>
      <c r="M193" t="str">
        <v>استمارة الزيارة الصفية</v>
      </c>
      <c r="N193" t="str">
        <v>الزيارة الثالثة</v>
      </c>
      <c r="O193" t="str">
        <v>يتجاوز التوقعات بكثير</v>
      </c>
      <c r="P193" t="str">
        <v>يتجاوز التوقعات بكثير</v>
      </c>
      <c r="Q193" t="str">
        <v>يتجاوز التوقعات بكثير</v>
      </c>
      <c r="R193" t="str">
        <v>يتجاوز التوقعات بكثير</v>
      </c>
      <c r="S193" t="str">
        <v>يتجاوز التوقعات بكثير</v>
      </c>
      <c r="T193" t="str">
        <v>يتجاوز التوقعات بكثير</v>
      </c>
      <c r="U193" t="str">
        <v>يتجاوز التوقعات بكثير</v>
      </c>
      <c r="V193" t="str">
        <v>يتجاوز التوقعات بكثير</v>
      </c>
      <c r="W193" t="str">
        <v>يتجاوز التوقعات بكثير</v>
      </c>
      <c r="X193" t="str">
        <v>يتجاوز التوقعات بكثير</v>
      </c>
      <c r="Y193" t="str">
        <v>يتجاوز التوقعات بكثير</v>
      </c>
      <c r="Z193" t="str">
        <v>يتجاوز التوقعات بكثير</v>
      </c>
      <c r="AA193" t="str">
        <v>يتجاوز التوقعات بكثير</v>
      </c>
      <c r="AB193" t="str">
        <v>يتجاوز التوقعات بكثير</v>
      </c>
      <c r="AC193" t="str">
        <v>يتجاوز التوقعات بكثير</v>
      </c>
      <c r="AD193" t="str">
        <v>يتجاوز التوقعات بكثير</v>
      </c>
      <c r="AE193" t="str">
        <v>يتجاوز التوقعات بكثير</v>
      </c>
      <c r="AF193" t="str">
        <v>يتجاوز التوقعات بكثير</v>
      </c>
      <c r="AG193" t="str">
        <v xml:space="preserve">اكتساب الطالبات مهارات التعلم
توظيف أنشطة تقويم تبين مدى اكتساب الطالبات لمهارات التعلم </v>
      </c>
      <c r="AH193" t="str">
        <v>إعطاء ادوار قيادية للطالبات</v>
      </c>
      <c r="AI193">
        <v>0</v>
      </c>
      <c r="AJ193">
        <v>0</v>
      </c>
      <c r="AK193">
        <v>0</v>
      </c>
      <c r="AL193">
        <v>0</v>
      </c>
      <c r="AM193">
        <v>0</v>
      </c>
      <c r="AN193">
        <v>0</v>
      </c>
      <c r="AO193">
        <v>0</v>
      </c>
      <c r="AP193">
        <v>0</v>
      </c>
      <c r="AQ193">
        <v>0</v>
      </c>
      <c r="AR193">
        <v>0</v>
      </c>
      <c r="AS193">
        <v>0</v>
      </c>
      <c r="AT193">
        <v>0</v>
      </c>
      <c r="AU193">
        <v>0</v>
      </c>
      <c r="AV193">
        <v>0</v>
      </c>
      <c r="AW193">
        <v>0</v>
      </c>
      <c r="AX193">
        <v>0</v>
      </c>
      <c r="AY193">
        <v>0</v>
      </c>
      <c r="AZ193">
        <v>0</v>
      </c>
      <c r="BA193">
        <v>0</v>
      </c>
      <c r="BB193">
        <v>0</v>
      </c>
      <c r="BC193">
        <v>0</v>
      </c>
      <c r="BD193">
        <v>0</v>
      </c>
      <c r="BE193">
        <v>0</v>
      </c>
      <c r="BF193">
        <v>0</v>
      </c>
      <c r="BG193">
        <v>0</v>
      </c>
      <c r="BH193">
        <v>0</v>
      </c>
      <c r="BI193">
        <v>0</v>
      </c>
      <c r="BJ193">
        <v>0</v>
      </c>
      <c r="BK193">
        <v>0</v>
      </c>
      <c r="BL193">
        <v>0</v>
      </c>
      <c r="BM193">
        <v>0</v>
      </c>
      <c r="BN193">
        <v>0</v>
      </c>
      <c r="BO193">
        <v>0</v>
      </c>
      <c r="BP193">
        <v>0</v>
      </c>
      <c r="BQ193">
        <v>0</v>
      </c>
      <c r="BR193">
        <v>0</v>
      </c>
      <c r="BS193">
        <v>0</v>
      </c>
      <c r="BT193">
        <v>0</v>
      </c>
      <c r="BU193">
        <v>0</v>
      </c>
      <c r="BV193">
        <v>0</v>
      </c>
      <c r="BW193">
        <v>0</v>
      </c>
      <c r="BX193">
        <v>0</v>
      </c>
      <c r="BY193">
        <v>0</v>
      </c>
      <c r="BZ193">
        <v>0</v>
      </c>
      <c r="CA193">
        <v>0</v>
      </c>
      <c r="CB193">
        <v>0</v>
      </c>
      <c r="CC193">
        <v>0</v>
      </c>
      <c r="CD193">
        <v>0</v>
      </c>
      <c r="CE193">
        <v>0</v>
      </c>
      <c r="CF193">
        <v>0</v>
      </c>
      <c r="CG193">
        <v>0</v>
      </c>
      <c r="CH193">
        <v>0</v>
      </c>
      <c r="CI193">
        <v>0</v>
      </c>
      <c r="CJ193">
        <v>0</v>
      </c>
    </row>
    <row r="194" spans="1:88" x14ac:dyDescent="0.45">
      <c r="A194">
        <v>274</v>
      </c>
      <c r="B194">
        <v>45812.456400463001</v>
      </c>
      <c r="C194">
        <v>45812.465740740699</v>
      </c>
      <c r="D194" t="str">
        <v>780267427@moe.bh</v>
      </c>
      <c r="E194" t="str">
        <v>WAFAA MANSOUR</v>
      </c>
      <c r="F194" t="str">
        <v xml:space="preserve">وفاء محمد محمد منصور </v>
      </c>
      <c r="G194" t="str">
        <v>قسم المواد الاجتماعية</v>
      </c>
      <c r="H194" t="str">
        <v>2024-2025</v>
      </c>
      <c r="I194">
        <v>0</v>
      </c>
      <c r="J194" t="str">
        <v>الفصل الدراسي الثاني</v>
      </c>
      <c r="K194" t="str">
        <v>زيارات القيادة الوسطى لجميع المعلمات</v>
      </c>
      <c r="L194">
        <v>0</v>
      </c>
      <c r="M194" t="str">
        <v>استمارة الزيارة الصفية</v>
      </c>
      <c r="N194" t="str">
        <v>الزيارة الأولى</v>
      </c>
      <c r="O194" t="str">
        <v>يتجاوز التوقعات بكثير</v>
      </c>
      <c r="P194" t="str">
        <v>يتجاوز التوقعات بكثير</v>
      </c>
      <c r="Q194" t="str">
        <v>يتجاوز التوقعات بكثير</v>
      </c>
      <c r="R194" t="str">
        <v>يتجاوز التوقعات بكثير</v>
      </c>
      <c r="S194" t="str">
        <v>يتجاوز التوقعات</v>
      </c>
      <c r="T194" t="str">
        <v>يتجاوز التوقعات بكثير</v>
      </c>
      <c r="U194" t="str">
        <v>يتجاوز التوقعات بكثير</v>
      </c>
      <c r="V194" t="str">
        <v>يتجاوز التوقعات بكثير</v>
      </c>
      <c r="W194" t="str">
        <v>يتجاوز التوقعات بكثير</v>
      </c>
      <c r="X194" t="str">
        <v>يتجاوز التوقعات</v>
      </c>
      <c r="Y194" t="str">
        <v>يتجاوز التوقعات بكثير</v>
      </c>
      <c r="Z194" t="str">
        <v>يتجاوز التوقعات بكثير</v>
      </c>
      <c r="AA194" t="str">
        <v>يتجاوز التوقعات بكثير</v>
      </c>
      <c r="AB194" t="str">
        <v>يتجاوز التوقعات بكثير</v>
      </c>
      <c r="AC194" t="str">
        <v>يتجاوز التوقعات</v>
      </c>
      <c r="AD194" t="str">
        <v>يتجاوز التوقعات بكثير</v>
      </c>
      <c r="AE194" t="str">
        <v>يتجاوز التوقعات بكثير</v>
      </c>
      <c r="AF194" t="str">
        <v>يتجاوز التوقعات</v>
      </c>
      <c r="AG194" t="str">
        <v>تمتلك قدرة جيدة على ضبط الصف والحفاظ على بيئة تعليمية منظمة
تستخدم وتوظف الوسائل بشكل فعال لدعم المفاهيم 
وتوضيح الأفكار
تحقيق الأهداف التعليمية في نهاية الحصة وتقيس مدى فهم الطالبات للمحتوى</v>
      </c>
      <c r="AH194" t="str">
        <v>التركيز أكثر على أسئلة التفكير العليا
تعزيز الدرس باستخدام أدوات تكنولوجية تعليمية حديثة</v>
      </c>
      <c r="AI194">
        <v>0</v>
      </c>
      <c r="AJ194">
        <v>0</v>
      </c>
      <c r="AK194">
        <v>0</v>
      </c>
      <c r="AL194">
        <v>0</v>
      </c>
      <c r="AM194">
        <v>0</v>
      </c>
      <c r="AN194">
        <v>0</v>
      </c>
      <c r="AO194">
        <v>0</v>
      </c>
      <c r="AP194">
        <v>0</v>
      </c>
      <c r="AQ194">
        <v>0</v>
      </c>
      <c r="AR194">
        <v>0</v>
      </c>
      <c r="AS194">
        <v>0</v>
      </c>
      <c r="AT194">
        <v>0</v>
      </c>
      <c r="AU194">
        <v>0</v>
      </c>
      <c r="AV194">
        <v>0</v>
      </c>
      <c r="AW194">
        <v>0</v>
      </c>
      <c r="AX194">
        <v>0</v>
      </c>
      <c r="AY194">
        <v>0</v>
      </c>
      <c r="AZ194">
        <v>0</v>
      </c>
      <c r="BA194">
        <v>0</v>
      </c>
      <c r="BB194">
        <v>0</v>
      </c>
      <c r="BC194">
        <v>0</v>
      </c>
      <c r="BD194">
        <v>0</v>
      </c>
      <c r="BE194">
        <v>0</v>
      </c>
      <c r="BF194">
        <v>0</v>
      </c>
      <c r="BG194">
        <v>0</v>
      </c>
      <c r="BH194">
        <v>0</v>
      </c>
      <c r="BI194">
        <v>0</v>
      </c>
      <c r="BJ194">
        <v>0</v>
      </c>
      <c r="BK194">
        <v>0</v>
      </c>
      <c r="BL194">
        <v>0</v>
      </c>
      <c r="BM194">
        <v>0</v>
      </c>
      <c r="BN194">
        <v>0</v>
      </c>
      <c r="BO194">
        <v>0</v>
      </c>
      <c r="BP194">
        <v>0</v>
      </c>
      <c r="BQ194">
        <v>0</v>
      </c>
      <c r="BR194">
        <v>0</v>
      </c>
      <c r="BS194">
        <v>0</v>
      </c>
      <c r="BT194">
        <v>0</v>
      </c>
      <c r="BU194">
        <v>0</v>
      </c>
      <c r="BV194">
        <v>0</v>
      </c>
      <c r="BW194">
        <v>0</v>
      </c>
      <c r="BX194">
        <v>0</v>
      </c>
      <c r="BY194">
        <v>0</v>
      </c>
      <c r="BZ194">
        <v>0</v>
      </c>
      <c r="CA194">
        <v>0</v>
      </c>
      <c r="CB194">
        <v>0</v>
      </c>
      <c r="CC194">
        <v>0</v>
      </c>
      <c r="CD194">
        <v>0</v>
      </c>
      <c r="CE194">
        <v>0</v>
      </c>
      <c r="CF194">
        <v>0</v>
      </c>
      <c r="CG194">
        <v>0</v>
      </c>
      <c r="CH194">
        <v>0</v>
      </c>
      <c r="CI194">
        <v>0</v>
      </c>
      <c r="CJ194">
        <v>0</v>
      </c>
    </row>
    <row r="195" spans="1:88" x14ac:dyDescent="0.45">
      <c r="A195">
        <v>275</v>
      </c>
      <c r="B195">
        <v>45812.465972222199</v>
      </c>
      <c r="C195">
        <v>45812.470486111102</v>
      </c>
      <c r="D195" t="str">
        <v>780267427@moe.bh</v>
      </c>
      <c r="E195" t="str">
        <v>WAFAA MANSOUR</v>
      </c>
      <c r="F195" t="str">
        <v xml:space="preserve">وفاء محمد محمد منصور </v>
      </c>
      <c r="G195" t="str">
        <v>قسم المواد الاجتماعية</v>
      </c>
      <c r="H195" t="str">
        <v>2024-2025</v>
      </c>
      <c r="I195">
        <v>0</v>
      </c>
      <c r="J195" t="str">
        <v>الفصل الدراسي الثاني</v>
      </c>
      <c r="K195" t="str">
        <v>زيارات القيادة الوسطى لجميع المعلمات</v>
      </c>
      <c r="L195">
        <v>0</v>
      </c>
      <c r="M195" t="str">
        <v>استمارة الزيارة الصفية</v>
      </c>
      <c r="N195" t="str">
        <v>الزيارة الثانية</v>
      </c>
      <c r="O195" t="str">
        <v>يتجاوز التوقعات بكثير</v>
      </c>
      <c r="P195" t="str">
        <v>يتجاوز التوقعات بكثير</v>
      </c>
      <c r="Q195" t="str">
        <v>يتجاوز التوقعات بكثير</v>
      </c>
      <c r="R195" t="str">
        <v>يتجاوز التوقعات بكثير</v>
      </c>
      <c r="S195" t="str">
        <v>يتجاوز التوقعات بكثير</v>
      </c>
      <c r="T195" t="str">
        <v>يتجاوز التوقعات بكثير</v>
      </c>
      <c r="U195" t="str">
        <v>يتجاوز التوقعات بكثير</v>
      </c>
      <c r="V195" t="str">
        <v>يتجاوز التوقعات بكثير</v>
      </c>
      <c r="W195" t="str">
        <v>يتجاوز التوقعات بكثير</v>
      </c>
      <c r="X195" t="str">
        <v>يتجاوز التوقعات</v>
      </c>
      <c r="Y195" t="str">
        <v>يتجاوز التوقعات بكثير</v>
      </c>
      <c r="Z195" t="str">
        <v>يتجاوز التوقعات</v>
      </c>
      <c r="AA195" t="str">
        <v>يتجاوز التوقعات بكثير</v>
      </c>
      <c r="AB195" t="str">
        <v>يتجاوز التوقعات بكثير</v>
      </c>
      <c r="AC195" t="str">
        <v>يتجاوز التوقعات بكثير</v>
      </c>
      <c r="AD195" t="str">
        <v>يتجاوز التوقعات</v>
      </c>
      <c r="AE195" t="str">
        <v>يتجاوز التوقعات بكثير</v>
      </c>
      <c r="AF195" t="str">
        <v>يتجاوز التوقعات بكثير</v>
      </c>
      <c r="AG195" t="str">
        <v>توظف الوسائل بشكل فعال لدعم المفاهيم وتوضيح الأفكار
تشجيع الطالبات على المشاركة وتظهر اهتماما بالفروق الفردية</v>
      </c>
      <c r="AH195" t="str">
        <v>توظيف أكثر للاستراتيجيات الحديثة</v>
      </c>
      <c r="AI195">
        <v>0</v>
      </c>
      <c r="AJ195">
        <v>0</v>
      </c>
      <c r="AK195">
        <v>0</v>
      </c>
      <c r="AL195">
        <v>0</v>
      </c>
      <c r="AM195">
        <v>0</v>
      </c>
      <c r="AN195">
        <v>0</v>
      </c>
      <c r="AO195">
        <v>0</v>
      </c>
      <c r="AP195">
        <v>0</v>
      </c>
      <c r="AQ195">
        <v>0</v>
      </c>
      <c r="AR195">
        <v>0</v>
      </c>
      <c r="AS195">
        <v>0</v>
      </c>
      <c r="AT195">
        <v>0</v>
      </c>
      <c r="AU195">
        <v>0</v>
      </c>
      <c r="AV195">
        <v>0</v>
      </c>
      <c r="AW195">
        <v>0</v>
      </c>
      <c r="AX195">
        <v>0</v>
      </c>
      <c r="AY195">
        <v>0</v>
      </c>
      <c r="AZ195">
        <v>0</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v>
      </c>
      <c r="BX195">
        <v>0</v>
      </c>
      <c r="BY195">
        <v>0</v>
      </c>
      <c r="BZ195">
        <v>0</v>
      </c>
      <c r="CA195">
        <v>0</v>
      </c>
      <c r="CB195">
        <v>0</v>
      </c>
      <c r="CC195">
        <v>0</v>
      </c>
      <c r="CD195">
        <v>0</v>
      </c>
      <c r="CE195">
        <v>0</v>
      </c>
      <c r="CF195">
        <v>0</v>
      </c>
      <c r="CG195">
        <v>0</v>
      </c>
      <c r="CH195">
        <v>0</v>
      </c>
      <c r="CI195">
        <v>0</v>
      </c>
      <c r="CJ195">
        <v>0</v>
      </c>
    </row>
    <row r="196" spans="1:88" x14ac:dyDescent="0.45">
      <c r="A196">
        <v>276</v>
      </c>
      <c r="B196">
        <v>45812.471099536997</v>
      </c>
      <c r="C196">
        <v>45812.475011574097</v>
      </c>
      <c r="D196" t="str">
        <v>780267427@moe.bh</v>
      </c>
      <c r="E196" t="str">
        <v>WAFAA MANSOUR</v>
      </c>
      <c r="F196" t="str">
        <v xml:space="preserve">وفاء محمد محمد منصور </v>
      </c>
      <c r="G196" t="str">
        <v>قسم المواد الاجتماعية</v>
      </c>
      <c r="H196" t="str">
        <v>2024-2025</v>
      </c>
      <c r="I196">
        <v>0</v>
      </c>
      <c r="J196" t="str">
        <v>الفصل الدراسي الثاني</v>
      </c>
      <c r="K196" t="str">
        <v>زيارات القيادة الوسطى لجميع المعلمات</v>
      </c>
      <c r="L196">
        <v>0</v>
      </c>
      <c r="M196" t="str">
        <v>استمارة الزيارة الصفية</v>
      </c>
      <c r="N196" t="str">
        <v>الزيارة الثالثة</v>
      </c>
      <c r="O196" t="str">
        <v>يتجاوز التوقعات بكثير</v>
      </c>
      <c r="P196" t="str">
        <v>يتجاوز التوقعات بكثير</v>
      </c>
      <c r="Q196" t="str">
        <v>يتجاوز التوقعات بكثير</v>
      </c>
      <c r="R196" t="str">
        <v>يتجاوز التوقعات بكثير</v>
      </c>
      <c r="S196" t="str">
        <v>يتجاوز التوقعات بكثير</v>
      </c>
      <c r="T196" t="str">
        <v>يتجاوز التوقعات بكثير</v>
      </c>
      <c r="U196" t="str">
        <v>يتجاوز التوقعات بكثير</v>
      </c>
      <c r="V196" t="str">
        <v>يتجاوز التوقعات بكثير</v>
      </c>
      <c r="W196" t="str">
        <v>يتجاوز التوقعات بكثير</v>
      </c>
      <c r="X196" t="str">
        <v>يتجاوز التوقعات بكثير</v>
      </c>
      <c r="Y196" t="str">
        <v>يتجاوز التوقعات بكثير</v>
      </c>
      <c r="Z196" t="str">
        <v>يتجاوز التوقعات بكثير</v>
      </c>
      <c r="AA196" t="str">
        <v>يتجاوز التوقعات بكثير</v>
      </c>
      <c r="AB196" t="str">
        <v>يتجاوز التوقعات بكثير</v>
      </c>
      <c r="AC196" t="str">
        <v>يتجاوز التوقعات بكثير</v>
      </c>
      <c r="AD196" t="str">
        <v>يتجاوز التوقعات بكثير</v>
      </c>
      <c r="AE196" t="str">
        <v>يتجاوز التوقعات بكثير</v>
      </c>
      <c r="AF196" t="str">
        <v>يتجاوز التوقعات بكثير</v>
      </c>
      <c r="AG196" t="str">
        <v>تمتلك قدرة على ضبط الصف والحفاظ على بيئة تعليمية منظمة
توظيف الوسائل بشكل فعال لدعم المفاهيم والمهارات الأساسية
الادارة الوقتية</v>
      </c>
      <c r="AH196" t="str">
        <v>التنويع في الاستراتيجيات المبتكرة والحديثة</v>
      </c>
      <c r="AI196">
        <v>0</v>
      </c>
      <c r="AJ196">
        <v>0</v>
      </c>
      <c r="AK196">
        <v>0</v>
      </c>
      <c r="AL196">
        <v>0</v>
      </c>
      <c r="AM196">
        <v>0</v>
      </c>
      <c r="AN196">
        <v>0</v>
      </c>
      <c r="AO196">
        <v>0</v>
      </c>
      <c r="AP196">
        <v>0</v>
      </c>
      <c r="AQ196">
        <v>0</v>
      </c>
      <c r="AR196">
        <v>0</v>
      </c>
      <c r="AS196">
        <v>0</v>
      </c>
      <c r="AT196">
        <v>0</v>
      </c>
      <c r="AU196">
        <v>0</v>
      </c>
      <c r="AV196">
        <v>0</v>
      </c>
      <c r="AW196">
        <v>0</v>
      </c>
      <c r="AX196">
        <v>0</v>
      </c>
      <c r="AY196">
        <v>0</v>
      </c>
      <c r="AZ196">
        <v>0</v>
      </c>
      <c r="BA196">
        <v>0</v>
      </c>
      <c r="BB196">
        <v>0</v>
      </c>
      <c r="BC196">
        <v>0</v>
      </c>
      <c r="BD196">
        <v>0</v>
      </c>
      <c r="BE196">
        <v>0</v>
      </c>
      <c r="BF196">
        <v>0</v>
      </c>
      <c r="BG196">
        <v>0</v>
      </c>
      <c r="BH196">
        <v>0</v>
      </c>
      <c r="BI196">
        <v>0</v>
      </c>
      <c r="BJ196">
        <v>0</v>
      </c>
      <c r="BK196">
        <v>0</v>
      </c>
      <c r="BL196">
        <v>0</v>
      </c>
      <c r="BM196">
        <v>0</v>
      </c>
      <c r="BN196">
        <v>0</v>
      </c>
      <c r="BO196">
        <v>0</v>
      </c>
      <c r="BP196">
        <v>0</v>
      </c>
      <c r="BQ196">
        <v>0</v>
      </c>
      <c r="BR196">
        <v>0</v>
      </c>
      <c r="BS196">
        <v>0</v>
      </c>
      <c r="BT196">
        <v>0</v>
      </c>
      <c r="BU196">
        <v>0</v>
      </c>
      <c r="BV196">
        <v>0</v>
      </c>
      <c r="BW196">
        <v>0</v>
      </c>
      <c r="BX196">
        <v>0</v>
      </c>
      <c r="BY196">
        <v>0</v>
      </c>
      <c r="BZ196">
        <v>0</v>
      </c>
      <c r="CA196">
        <v>0</v>
      </c>
      <c r="CB196">
        <v>0</v>
      </c>
      <c r="CC196">
        <v>0</v>
      </c>
      <c r="CD196">
        <v>0</v>
      </c>
      <c r="CE196">
        <v>0</v>
      </c>
      <c r="CF196">
        <v>0</v>
      </c>
      <c r="CG196">
        <v>0</v>
      </c>
      <c r="CH196">
        <v>0</v>
      </c>
      <c r="CI196">
        <v>0</v>
      </c>
      <c r="CJ196">
        <v>0</v>
      </c>
    </row>
    <row r="197" spans="1:88" x14ac:dyDescent="0.45">
      <c r="A197">
        <v>277</v>
      </c>
      <c r="B197">
        <v>45812.475763888899</v>
      </c>
      <c r="C197">
        <v>45812.480891203697</v>
      </c>
      <c r="D197" t="str">
        <v>780267427@moe.bh</v>
      </c>
      <c r="E197" t="str">
        <v>WAFAA MANSOUR</v>
      </c>
      <c r="F197" t="str">
        <v xml:space="preserve">زينب سيف احمد المنتصر </v>
      </c>
      <c r="G197" t="str">
        <v>قسم المواد الاجتماعية</v>
      </c>
      <c r="H197" t="str">
        <v>2024-2025</v>
      </c>
      <c r="I197">
        <v>0</v>
      </c>
      <c r="J197" t="str">
        <v>الفصل الدراسي الثاني</v>
      </c>
      <c r="K197" t="str">
        <v>زيارات القيادة الوسطى لجميع المعلمات</v>
      </c>
      <c r="L197">
        <v>0</v>
      </c>
      <c r="M197" t="str">
        <v>استمارة الزيارة الصفية</v>
      </c>
      <c r="N197" t="str">
        <v>الزيارة الأولى</v>
      </c>
      <c r="O197" t="str">
        <v>يتجاوز التوقعات بكثير</v>
      </c>
      <c r="P197" t="str">
        <v>يتجاوز التوقعات بكثير</v>
      </c>
      <c r="Q197" t="str">
        <v>يتجاوز التوقعات بكثير</v>
      </c>
      <c r="R197" t="str">
        <v>يتجاوز التوقعات</v>
      </c>
      <c r="S197" t="str">
        <v>يتجاوز التوقعات بكثير</v>
      </c>
      <c r="T197" t="str">
        <v>يتجاوز التوقعات بكثير</v>
      </c>
      <c r="U197" t="str">
        <v>يتجاوز التوقعات بكثير</v>
      </c>
      <c r="V197" t="str">
        <v>يتجاوز التوقعات</v>
      </c>
      <c r="W197" t="str">
        <v>يتجاوز التوقعات بكثير</v>
      </c>
      <c r="X197" t="str">
        <v>يتجاوز التوقعات بكثير</v>
      </c>
      <c r="Y197" t="str">
        <v>يتجاوز التوقعات بكثير</v>
      </c>
      <c r="Z197" t="str">
        <v>يتجاوز التوقعات بكثير</v>
      </c>
      <c r="AA197" t="str">
        <v>يتجاوز التوقعات بكثير</v>
      </c>
      <c r="AB197" t="str">
        <v>يتجاوز التوقعات</v>
      </c>
      <c r="AC197" t="str">
        <v>يتجاوز التوقعات</v>
      </c>
      <c r="AD197" t="str">
        <v>يتجاوز التوقعات بكثير</v>
      </c>
      <c r="AE197" t="str">
        <v>يتجاوز التوقعات بكثير</v>
      </c>
      <c r="AF197" t="str">
        <v>يتجاوز التوقعات بكثير</v>
      </c>
      <c r="AG197" t="str">
        <v xml:space="preserve">توظيف الوسائل التعليمية بشكل فعال
تخطيط الدرس بشكل متميز
التغذية الراجعة
تقديم الدعم للطالبات المتعثرات </v>
      </c>
      <c r="AH197" t="str">
        <v xml:space="preserve">الادارة الوقتية
توظيف أساليب تقويمية متنوعة
تدريب الطالبات على المهارات الأساسية </v>
      </c>
      <c r="AI197">
        <v>0</v>
      </c>
      <c r="AJ197">
        <v>0</v>
      </c>
      <c r="AK197">
        <v>0</v>
      </c>
      <c r="AL197">
        <v>0</v>
      </c>
      <c r="AM197">
        <v>0</v>
      </c>
      <c r="AN197">
        <v>0</v>
      </c>
      <c r="AO197">
        <v>0</v>
      </c>
      <c r="AP197">
        <v>0</v>
      </c>
      <c r="AQ197">
        <v>0</v>
      </c>
      <c r="AR197">
        <v>0</v>
      </c>
      <c r="AS197">
        <v>0</v>
      </c>
      <c r="AT197">
        <v>0</v>
      </c>
      <c r="AU197">
        <v>0</v>
      </c>
      <c r="AV197">
        <v>0</v>
      </c>
      <c r="AW197">
        <v>0</v>
      </c>
      <c r="AX197">
        <v>0</v>
      </c>
      <c r="AY197">
        <v>0</v>
      </c>
      <c r="AZ197">
        <v>0</v>
      </c>
      <c r="BA197">
        <v>0</v>
      </c>
      <c r="BB197">
        <v>0</v>
      </c>
      <c r="BC197">
        <v>0</v>
      </c>
      <c r="BD197">
        <v>0</v>
      </c>
      <c r="BE197">
        <v>0</v>
      </c>
      <c r="BF197">
        <v>0</v>
      </c>
      <c r="BG197">
        <v>0</v>
      </c>
      <c r="BH197">
        <v>0</v>
      </c>
      <c r="BI197">
        <v>0</v>
      </c>
      <c r="BJ197">
        <v>0</v>
      </c>
      <c r="BK197">
        <v>0</v>
      </c>
      <c r="BL197">
        <v>0</v>
      </c>
      <c r="BM197">
        <v>0</v>
      </c>
      <c r="BN197">
        <v>0</v>
      </c>
      <c r="BO197">
        <v>0</v>
      </c>
      <c r="BP197">
        <v>0</v>
      </c>
      <c r="BQ197">
        <v>0</v>
      </c>
      <c r="BR197">
        <v>0</v>
      </c>
      <c r="BS197">
        <v>0</v>
      </c>
      <c r="BT197">
        <v>0</v>
      </c>
      <c r="BU197">
        <v>0</v>
      </c>
      <c r="BV197">
        <v>0</v>
      </c>
      <c r="BW197">
        <v>0</v>
      </c>
      <c r="BX197">
        <v>0</v>
      </c>
      <c r="BY197">
        <v>0</v>
      </c>
      <c r="BZ197">
        <v>0</v>
      </c>
      <c r="CA197">
        <v>0</v>
      </c>
      <c r="CB197">
        <v>0</v>
      </c>
      <c r="CC197">
        <v>0</v>
      </c>
      <c r="CD197">
        <v>0</v>
      </c>
      <c r="CE197">
        <v>0</v>
      </c>
      <c r="CF197">
        <v>0</v>
      </c>
      <c r="CG197">
        <v>0</v>
      </c>
      <c r="CH197">
        <v>0</v>
      </c>
      <c r="CI197">
        <v>0</v>
      </c>
      <c r="CJ197">
        <v>0</v>
      </c>
    </row>
    <row r="198" spans="1:88" x14ac:dyDescent="0.45">
      <c r="A198">
        <v>278</v>
      </c>
      <c r="B198">
        <v>45812.485567129603</v>
      </c>
      <c r="C198">
        <v>45812.489768518499</v>
      </c>
      <c r="D198" t="str">
        <v>780267427@moe.bh</v>
      </c>
      <c r="E198" t="str">
        <v>WAFAA MANSOUR</v>
      </c>
      <c r="F198" t="str">
        <v xml:space="preserve">زينب سيف احمد المنتصر </v>
      </c>
      <c r="G198" t="str">
        <v>قسم المواد الاجتماعية</v>
      </c>
      <c r="H198" t="str">
        <v>2024-2025</v>
      </c>
      <c r="I198">
        <v>0</v>
      </c>
      <c r="J198" t="str">
        <v>الفصل الدراسي الثاني</v>
      </c>
      <c r="K198" t="str">
        <v>زيارات القيادة الوسطى لجميع المعلمات</v>
      </c>
      <c r="L198">
        <v>0</v>
      </c>
      <c r="M198" t="str">
        <v>استمارة الزيارة الصفية</v>
      </c>
      <c r="N198" t="str">
        <v>الزيارة الثانية</v>
      </c>
      <c r="O198" t="str">
        <v>يتجاوز التوقعات بكثير</v>
      </c>
      <c r="P198" t="str">
        <v>يتجاوز التوقعات بكثير</v>
      </c>
      <c r="Q198" t="str">
        <v>يتجاوز التوقعات</v>
      </c>
      <c r="R198" t="str">
        <v>يتجاوز التوقعات بكثير</v>
      </c>
      <c r="S198" t="str">
        <v>يتجاوز التوقعات بكثير</v>
      </c>
      <c r="T198" t="str">
        <v>يتجاوز التوقعات بكثير</v>
      </c>
      <c r="U198" t="str">
        <v>يتجاوز التوقعات</v>
      </c>
      <c r="V198" t="str">
        <v>يتجاوز التوقعات بكثير</v>
      </c>
      <c r="W198" t="str">
        <v>يتجاوز التوقعات بكثير</v>
      </c>
      <c r="X198" t="str">
        <v>يتجاوز التوقعات بكثير</v>
      </c>
      <c r="Y198" t="str">
        <v>يتجاوز التوقعات بكثير</v>
      </c>
      <c r="Z198" t="str">
        <v>يتجاوز التوقعات بكثير</v>
      </c>
      <c r="AA198" t="str">
        <v>يتجاوز التوقعات بكثير</v>
      </c>
      <c r="AB198" t="str">
        <v>يتجاوز التوقعات بكثير</v>
      </c>
      <c r="AC198" t="str">
        <v>يتجاوز التوقعات بكثير</v>
      </c>
      <c r="AD198" t="str">
        <v>يتجاوز التوقعات بكثير</v>
      </c>
      <c r="AE198" t="str">
        <v>يتجاوز التوقعات بكثير</v>
      </c>
      <c r="AF198" t="str">
        <v>يتجاوز التوقعات</v>
      </c>
      <c r="AG198" t="str">
        <v>توظيف أساليب تقويمية متنوعة
التحفيز والتشجيع
التغذية الراجعة 
توظيف أنشطة إثرائية وعلاجية للطالبات</v>
      </c>
      <c r="AH198" t="str">
        <v>توظيف استراتيجيات تعليمية مبتكرة وحديثة 
تشجيع الطالبات على المشاركة بصورة أكبر</v>
      </c>
      <c r="AI198">
        <v>0</v>
      </c>
      <c r="AJ198">
        <v>0</v>
      </c>
      <c r="AK198">
        <v>0</v>
      </c>
      <c r="AL198">
        <v>0</v>
      </c>
      <c r="AM198">
        <v>0</v>
      </c>
      <c r="AN198">
        <v>0</v>
      </c>
      <c r="AO198">
        <v>0</v>
      </c>
      <c r="AP198">
        <v>0</v>
      </c>
      <c r="AQ198">
        <v>0</v>
      </c>
      <c r="AR198">
        <v>0</v>
      </c>
      <c r="AS198">
        <v>0</v>
      </c>
      <c r="AT198">
        <v>0</v>
      </c>
      <c r="AU198">
        <v>0</v>
      </c>
      <c r="AV198">
        <v>0</v>
      </c>
      <c r="AW198">
        <v>0</v>
      </c>
      <c r="AX198">
        <v>0</v>
      </c>
      <c r="AY198">
        <v>0</v>
      </c>
      <c r="AZ198">
        <v>0</v>
      </c>
      <c r="BA198">
        <v>0</v>
      </c>
      <c r="BB198">
        <v>0</v>
      </c>
      <c r="BC198">
        <v>0</v>
      </c>
      <c r="BD198">
        <v>0</v>
      </c>
      <c r="BE198">
        <v>0</v>
      </c>
      <c r="BF198">
        <v>0</v>
      </c>
      <c r="BG198">
        <v>0</v>
      </c>
      <c r="BH198">
        <v>0</v>
      </c>
      <c r="BI198">
        <v>0</v>
      </c>
      <c r="BJ198">
        <v>0</v>
      </c>
      <c r="BK198">
        <v>0</v>
      </c>
      <c r="BL198">
        <v>0</v>
      </c>
      <c r="BM198">
        <v>0</v>
      </c>
      <c r="BN198">
        <v>0</v>
      </c>
      <c r="BO198">
        <v>0</v>
      </c>
      <c r="BP198">
        <v>0</v>
      </c>
      <c r="BQ198">
        <v>0</v>
      </c>
      <c r="BR198">
        <v>0</v>
      </c>
      <c r="BS198">
        <v>0</v>
      </c>
      <c r="BT198">
        <v>0</v>
      </c>
      <c r="BU198">
        <v>0</v>
      </c>
      <c r="BV198">
        <v>0</v>
      </c>
      <c r="BW198">
        <v>0</v>
      </c>
      <c r="BX198">
        <v>0</v>
      </c>
      <c r="BY198">
        <v>0</v>
      </c>
      <c r="BZ198">
        <v>0</v>
      </c>
      <c r="CA198">
        <v>0</v>
      </c>
      <c r="CB198">
        <v>0</v>
      </c>
      <c r="CC198">
        <v>0</v>
      </c>
      <c r="CD198">
        <v>0</v>
      </c>
      <c r="CE198">
        <v>0</v>
      </c>
      <c r="CF198">
        <v>0</v>
      </c>
      <c r="CG198">
        <v>0</v>
      </c>
      <c r="CH198">
        <v>0</v>
      </c>
      <c r="CI198">
        <v>0</v>
      </c>
      <c r="CJ198">
        <v>0</v>
      </c>
    </row>
    <row r="199" spans="1:88" x14ac:dyDescent="0.45">
      <c r="A199">
        <v>279</v>
      </c>
      <c r="B199">
        <v>45812.498495370397</v>
      </c>
      <c r="C199">
        <v>45812.498553240701</v>
      </c>
      <c r="D199" t="str">
        <v>780267427@moe.bh</v>
      </c>
      <c r="E199" t="str">
        <v>WAFAA MANSOUR</v>
      </c>
      <c r="F199" t="str">
        <v xml:space="preserve">زينب سيف احمد المنتصر </v>
      </c>
      <c r="G199" t="str">
        <v>قسم المواد الاجتماعية</v>
      </c>
      <c r="H199" t="str">
        <v>2024-2025</v>
      </c>
      <c r="I199">
        <v>0</v>
      </c>
      <c r="J199" t="str">
        <v>الفصل الدراسي الثاني</v>
      </c>
      <c r="K199" t="str">
        <v>زيارات القيادة الوسطى لجميع المعلمات</v>
      </c>
      <c r="L199">
        <v>0</v>
      </c>
      <c r="M199" t="str">
        <v>استمارة الزيارة الصفية</v>
      </c>
      <c r="N199" t="str">
        <v>الزيارة الثالثة</v>
      </c>
      <c r="O199" t="str">
        <v>يتجاوز التوقعات بكثير</v>
      </c>
      <c r="P199" t="str">
        <v>يتجاوز التوقعات بكثير</v>
      </c>
      <c r="Q199" t="str">
        <v>يتجاوز التوقعات بكثير</v>
      </c>
      <c r="R199" t="str">
        <v>يتجاوز التوقعات بكثير</v>
      </c>
      <c r="S199" t="str">
        <v>يتجاوز التوقعات بكثير</v>
      </c>
      <c r="T199" t="str">
        <v>يتجاوز التوقعات بكثير</v>
      </c>
      <c r="U199" t="str">
        <v>يتجاوز التوقعات بكثير</v>
      </c>
      <c r="V199" t="str">
        <v>يتجاوز التوقعات بكثير</v>
      </c>
      <c r="W199" t="str">
        <v>يتجاوز التوقعات بكثير</v>
      </c>
      <c r="X199" t="str">
        <v>يتجاوز التوقعات</v>
      </c>
      <c r="Y199" t="str">
        <v>يتجاوز التوقعات بكثير</v>
      </c>
      <c r="Z199" t="str">
        <v>يتجاوز التوقعات</v>
      </c>
      <c r="AA199" t="str">
        <v>يتجاوز التوقعات بكثير</v>
      </c>
      <c r="AB199" t="str">
        <v>يتجاوز التوقعات بكثير</v>
      </c>
      <c r="AC199" t="str">
        <v>يتجاوز التوقعات بكثير</v>
      </c>
      <c r="AD199" t="str">
        <v>يتجاوز التوقعات بكثير</v>
      </c>
      <c r="AE199" t="str">
        <v>يتجاوز التوقعات بكثير</v>
      </c>
      <c r="AF199" t="str">
        <v>يتجاوز التوقعات بكثير</v>
      </c>
      <c r="AG199" t="str">
        <v xml:space="preserve">قدرة المعلمة على ضبط الصف والحفاظ على بيئة تعليمية هادئة
توظيف الاستراتيجيات الحديثة 
تحقيق الأهداف التعليمية بما يتناسب مع المحتوى
مراعاة الفروق الفردية </v>
      </c>
      <c r="AH199" t="str">
        <v>توظيف الأنشطة المتمايزة بصورة كبيرة
تشجيع الطالبات على انتاج محتوى رقمي بصورة أكبر</v>
      </c>
      <c r="AI199">
        <v>0</v>
      </c>
      <c r="AJ199">
        <v>0</v>
      </c>
      <c r="AK199">
        <v>0</v>
      </c>
      <c r="AL199">
        <v>0</v>
      </c>
      <c r="AM199">
        <v>0</v>
      </c>
      <c r="AN199">
        <v>0</v>
      </c>
      <c r="AO199">
        <v>0</v>
      </c>
      <c r="AP199">
        <v>0</v>
      </c>
      <c r="AQ199">
        <v>0</v>
      </c>
      <c r="AR199">
        <v>0</v>
      </c>
      <c r="AS199">
        <v>0</v>
      </c>
      <c r="AT199">
        <v>0</v>
      </c>
      <c r="AU199">
        <v>0</v>
      </c>
      <c r="AV199">
        <v>0</v>
      </c>
      <c r="AW199">
        <v>0</v>
      </c>
      <c r="AX199">
        <v>0</v>
      </c>
      <c r="AY199">
        <v>0</v>
      </c>
      <c r="AZ199">
        <v>0</v>
      </c>
      <c r="BA199">
        <v>0</v>
      </c>
      <c r="BB199">
        <v>0</v>
      </c>
      <c r="BC199">
        <v>0</v>
      </c>
      <c r="BD199">
        <v>0</v>
      </c>
      <c r="BE199">
        <v>0</v>
      </c>
      <c r="BF199">
        <v>0</v>
      </c>
      <c r="BG199">
        <v>0</v>
      </c>
      <c r="BH199">
        <v>0</v>
      </c>
      <c r="BI199">
        <v>0</v>
      </c>
      <c r="BJ199">
        <v>0</v>
      </c>
      <c r="BK199">
        <v>0</v>
      </c>
      <c r="BL199">
        <v>0</v>
      </c>
      <c r="BM199">
        <v>0</v>
      </c>
      <c r="BN199">
        <v>0</v>
      </c>
      <c r="BO199">
        <v>0</v>
      </c>
      <c r="BP199">
        <v>0</v>
      </c>
      <c r="BQ199">
        <v>0</v>
      </c>
      <c r="BR199">
        <v>0</v>
      </c>
      <c r="BS199">
        <v>0</v>
      </c>
      <c r="BT199">
        <v>0</v>
      </c>
      <c r="BU199">
        <v>0</v>
      </c>
      <c r="BV199">
        <v>0</v>
      </c>
      <c r="BW199">
        <v>0</v>
      </c>
      <c r="BX199">
        <v>0</v>
      </c>
      <c r="BY199">
        <v>0</v>
      </c>
      <c r="BZ199">
        <v>0</v>
      </c>
      <c r="CA199">
        <v>0</v>
      </c>
      <c r="CB199">
        <v>0</v>
      </c>
      <c r="CC199">
        <v>0</v>
      </c>
      <c r="CD199">
        <v>0</v>
      </c>
      <c r="CE199">
        <v>0</v>
      </c>
      <c r="CF199">
        <v>0</v>
      </c>
      <c r="CG199">
        <v>0</v>
      </c>
      <c r="CH199">
        <v>0</v>
      </c>
      <c r="CI199">
        <v>0</v>
      </c>
      <c r="CJ199">
        <v>0</v>
      </c>
    </row>
    <row r="200" spans="1:88" x14ac:dyDescent="0.45">
      <c r="A200">
        <v>280</v>
      </c>
      <c r="B200">
        <v>45812.498854166697</v>
      </c>
      <c r="C200">
        <v>45812.505347222199</v>
      </c>
      <c r="D200" t="str">
        <v>780267427@moe.bh</v>
      </c>
      <c r="E200" t="str">
        <v>WAFAA MANSOUR</v>
      </c>
      <c r="F200" t="str">
        <v>عائشة علي قمبر</v>
      </c>
      <c r="G200" t="str">
        <v>قسم المواد الاجتماعية</v>
      </c>
      <c r="H200" t="str">
        <v>2024-2025</v>
      </c>
      <c r="I200">
        <v>0</v>
      </c>
      <c r="J200" t="str">
        <v>الفصل الدراسي الثاني</v>
      </c>
      <c r="K200" t="str">
        <v>زيارات القيادة الوسطى لجميع المعلمات</v>
      </c>
      <c r="L200">
        <v>0</v>
      </c>
      <c r="M200" t="str">
        <v>استمارة الزيارة الصفية</v>
      </c>
      <c r="N200" t="str">
        <v>الزيارة الأولى</v>
      </c>
      <c r="O200" t="str">
        <v>يتجاوز التوقعات بكثير</v>
      </c>
      <c r="P200" t="str">
        <v>يتجاوز التوقعات بكثير</v>
      </c>
      <c r="Q200" t="str">
        <v>يتجاوز التوقعات بكثير</v>
      </c>
      <c r="R200" t="str">
        <v>يتجاوز التوقعات بكثير</v>
      </c>
      <c r="S200" t="str">
        <v>يتجاوز التوقعات بكثير</v>
      </c>
      <c r="T200" t="str">
        <v>يتجاوز التوقعات بكثير</v>
      </c>
      <c r="U200" t="str">
        <v>يتجاوز التوقعات بكثير</v>
      </c>
      <c r="V200" t="str">
        <v>يتجاوز التوقعات بكثير</v>
      </c>
      <c r="W200" t="str">
        <v>يتجاوز التوقعات بكثير</v>
      </c>
      <c r="X200" t="str">
        <v>يتجاوز التوقعات بكثير</v>
      </c>
      <c r="Y200" t="str">
        <v>يتجاوز التوقعات بكثير</v>
      </c>
      <c r="Z200" t="str">
        <v>يتجاوز التوقعات بكثير</v>
      </c>
      <c r="AA200" t="str">
        <v>يتجاوز التوقعات</v>
      </c>
      <c r="AB200" t="str">
        <v>يتجاوز التوقعات</v>
      </c>
      <c r="AC200" t="str">
        <v>يتجاوز التوقعات بكثير</v>
      </c>
      <c r="AD200" t="str">
        <v>يتجاوز التوقعات بكثير</v>
      </c>
      <c r="AE200" t="str">
        <v>يتجاوز التوقعات بكثير</v>
      </c>
      <c r="AF200" t="str">
        <v>يتجاوز التوقعات</v>
      </c>
      <c r="AG200" t="str">
        <v>أساليب التحفيز المطبقة متنوعة بين بطاقات Boarding وتكريم نجمات الأسبوع
الربط بمواد اللغة الانجليزية والرياضيات 
وضوح تقديم الدعم للحالات الخاصة أثناء حل الأنشطة
قوة صياغة أسئلة الأنشطة حيث احتوت على مهارات تفكير عليا من اقتراح واستنتاج ورأي وتفسير
تشجيع الطالبات على تصميم شعار للصندوق الملكي في الخاتمة أو رفعه على pallet
القدرة على استثمار الوقت بشكل فاعل</v>
      </c>
      <c r="AH200" t="str">
        <v>إسناد أدوار قيادية للطالبات بشكل أكبر</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0</v>
      </c>
      <c r="BL200">
        <v>0</v>
      </c>
      <c r="BM200">
        <v>0</v>
      </c>
      <c r="BN200">
        <v>0</v>
      </c>
      <c r="BO200">
        <v>0</v>
      </c>
      <c r="BP200">
        <v>0</v>
      </c>
      <c r="BQ200">
        <v>0</v>
      </c>
      <c r="BR200">
        <v>0</v>
      </c>
      <c r="BS200">
        <v>0</v>
      </c>
      <c r="BT200">
        <v>0</v>
      </c>
      <c r="BU200">
        <v>0</v>
      </c>
      <c r="BV200">
        <v>0</v>
      </c>
      <c r="BW200">
        <v>0</v>
      </c>
      <c r="BX200">
        <v>0</v>
      </c>
      <c r="BY200">
        <v>0</v>
      </c>
      <c r="BZ200">
        <v>0</v>
      </c>
      <c r="CA200">
        <v>0</v>
      </c>
      <c r="CB200">
        <v>0</v>
      </c>
      <c r="CC200">
        <v>0</v>
      </c>
      <c r="CD200">
        <v>0</v>
      </c>
      <c r="CE200">
        <v>0</v>
      </c>
      <c r="CF200">
        <v>0</v>
      </c>
      <c r="CG200">
        <v>0</v>
      </c>
      <c r="CH200">
        <v>0</v>
      </c>
      <c r="CI200">
        <v>0</v>
      </c>
      <c r="CJ200">
        <v>0</v>
      </c>
    </row>
    <row r="201" spans="1:88" x14ac:dyDescent="0.45">
      <c r="A201">
        <v>281</v>
      </c>
      <c r="B201">
        <v>45812.505613425899</v>
      </c>
      <c r="C201">
        <v>45812.515543981499</v>
      </c>
      <c r="D201" t="str">
        <v>780267427@moe.bh</v>
      </c>
      <c r="E201" t="str">
        <v>WAFAA MANSOUR</v>
      </c>
      <c r="F201" t="str">
        <v>عائشة علي قمبر</v>
      </c>
      <c r="G201" t="str">
        <v>قسم المواد الاجتماعية</v>
      </c>
      <c r="H201" t="str">
        <v>2024-2025</v>
      </c>
      <c r="I201">
        <v>0</v>
      </c>
      <c r="J201" t="str">
        <v>الفصل الدراسي الثاني</v>
      </c>
      <c r="K201" t="str">
        <v>زيارات القيادة الوسطى لجميع المعلمات</v>
      </c>
      <c r="L201">
        <v>0</v>
      </c>
      <c r="M201" t="str">
        <v>استمارة الزيارة الصفية</v>
      </c>
      <c r="N201" t="str">
        <v>الزيارة الثانية</v>
      </c>
      <c r="O201" t="str">
        <v>يتجاوز التوقعات بكثير</v>
      </c>
      <c r="P201" t="str">
        <v>يتجاوز التوقعات بكثير</v>
      </c>
      <c r="Q201" t="str">
        <v>يتجاوز التوقعات بكثير</v>
      </c>
      <c r="R201" t="str">
        <v>يتجاوز التوقعات بكثير</v>
      </c>
      <c r="S201" t="str">
        <v>يتجاوز التوقعات بكثير</v>
      </c>
      <c r="T201" t="str">
        <v>يتجاوز التوقعات بكثير</v>
      </c>
      <c r="U201" t="str">
        <v>يتجاوز التوقعات</v>
      </c>
      <c r="V201" t="str">
        <v>يتجاوز التوقعات بكثير</v>
      </c>
      <c r="W201" t="str">
        <v>يتجاوز التوقعات بكثير</v>
      </c>
      <c r="X201" t="str">
        <v>يتجاوز التوقعات بكثير</v>
      </c>
      <c r="Y201" t="str">
        <v>يتجاوز التوقعات بكثير</v>
      </c>
      <c r="Z201" t="str">
        <v>يتجاوز التوقعات</v>
      </c>
      <c r="AA201" t="str">
        <v>يتجاوز التوقعات بكثير</v>
      </c>
      <c r="AB201" t="str">
        <v>يتجاوز التوقعات بكثير</v>
      </c>
      <c r="AC201" t="str">
        <v>يتجاوز التوقعات بكثير</v>
      </c>
      <c r="AD201" t="str">
        <v>يتجاوز التوقعات بكثير</v>
      </c>
      <c r="AE201" t="str">
        <v>يتجاوز التوقعات بكثير</v>
      </c>
      <c r="AF201" t="str">
        <v>يتجاوز التوقعات</v>
      </c>
      <c r="AG201" t="str">
        <v>الربط بمقررات اللغة الانجليزية
التحفيز والتشجيع
توظيف أنشطة متمايزة ومتنوعة
دعم الطالبات بالأنشطة الاثرائية والعلاجية</v>
      </c>
      <c r="AH201" t="str">
        <v>توظيف استراتيجيات تعليمية مبتكرة وحديثة
تشجيع الطالبات على انتاج محتوى رقمي بصورة أكبر
اسناد أدوار قيادية للطابات</v>
      </c>
      <c r="AI201">
        <v>0</v>
      </c>
      <c r="AJ201">
        <v>0</v>
      </c>
      <c r="AK201">
        <v>0</v>
      </c>
      <c r="AL201">
        <v>0</v>
      </c>
      <c r="AM201">
        <v>0</v>
      </c>
      <c r="AN201">
        <v>0</v>
      </c>
      <c r="AO201">
        <v>0</v>
      </c>
      <c r="AP201">
        <v>0</v>
      </c>
      <c r="AQ201">
        <v>0</v>
      </c>
      <c r="AR201">
        <v>0</v>
      </c>
      <c r="AS201">
        <v>0</v>
      </c>
      <c r="AT201">
        <v>0</v>
      </c>
      <c r="AU201">
        <v>0</v>
      </c>
      <c r="AV201">
        <v>0</v>
      </c>
      <c r="AW201">
        <v>0</v>
      </c>
      <c r="AX201">
        <v>0</v>
      </c>
      <c r="AY201">
        <v>0</v>
      </c>
      <c r="AZ201">
        <v>0</v>
      </c>
      <c r="BA201">
        <v>0</v>
      </c>
      <c r="BB201">
        <v>0</v>
      </c>
      <c r="BC201">
        <v>0</v>
      </c>
      <c r="BD201">
        <v>0</v>
      </c>
      <c r="BE201">
        <v>0</v>
      </c>
      <c r="BF201">
        <v>0</v>
      </c>
      <c r="BG201">
        <v>0</v>
      </c>
      <c r="BH201">
        <v>0</v>
      </c>
      <c r="BI201">
        <v>0</v>
      </c>
      <c r="BJ201">
        <v>0</v>
      </c>
      <c r="BK201">
        <v>0</v>
      </c>
      <c r="BL201">
        <v>0</v>
      </c>
      <c r="BM201">
        <v>0</v>
      </c>
      <c r="BN201">
        <v>0</v>
      </c>
      <c r="BO201">
        <v>0</v>
      </c>
      <c r="BP201">
        <v>0</v>
      </c>
      <c r="BQ201">
        <v>0</v>
      </c>
      <c r="BR201">
        <v>0</v>
      </c>
      <c r="BS201">
        <v>0</v>
      </c>
      <c r="BT201">
        <v>0</v>
      </c>
      <c r="BU201">
        <v>0</v>
      </c>
      <c r="BV201">
        <v>0</v>
      </c>
      <c r="BW201">
        <v>0</v>
      </c>
      <c r="BX201">
        <v>0</v>
      </c>
      <c r="BY201">
        <v>0</v>
      </c>
      <c r="BZ201">
        <v>0</v>
      </c>
      <c r="CA201">
        <v>0</v>
      </c>
      <c r="CB201">
        <v>0</v>
      </c>
      <c r="CC201">
        <v>0</v>
      </c>
      <c r="CD201">
        <v>0</v>
      </c>
      <c r="CE201">
        <v>0</v>
      </c>
      <c r="CF201">
        <v>0</v>
      </c>
      <c r="CG201">
        <v>0</v>
      </c>
      <c r="CH201">
        <v>0</v>
      </c>
      <c r="CI201">
        <v>0</v>
      </c>
      <c r="CJ201">
        <v>0</v>
      </c>
    </row>
    <row r="202" spans="1:88" x14ac:dyDescent="0.45">
      <c r="A202">
        <v>282</v>
      </c>
      <c r="B202">
        <v>45812.517037037003</v>
      </c>
      <c r="C202">
        <v>45812.525543981501</v>
      </c>
      <c r="D202" t="str">
        <v>780267427@moe.bh</v>
      </c>
      <c r="E202" t="str">
        <v>WAFAA MANSOUR</v>
      </c>
      <c r="F202" t="str">
        <v>عائشة علي قمبر</v>
      </c>
      <c r="G202" t="str">
        <v>قسم المواد الاجتماعية</v>
      </c>
      <c r="H202" t="str">
        <v>2024-2025</v>
      </c>
      <c r="I202">
        <v>0</v>
      </c>
      <c r="J202" t="str">
        <v>الفصل الدراسي الثاني</v>
      </c>
      <c r="K202" t="str">
        <v>زيارات القيادة الوسطى لجميع المعلمات</v>
      </c>
      <c r="L202">
        <v>0</v>
      </c>
      <c r="M202" t="str">
        <v>استمارة الزيارة الصفية</v>
      </c>
      <c r="N202" t="str">
        <v>الزيارة الثالثة</v>
      </c>
      <c r="O202" t="str">
        <v>يتجاوز التوقعات بكثير</v>
      </c>
      <c r="P202" t="str">
        <v>يتجاوز التوقعات بكثير</v>
      </c>
      <c r="Q202" t="str">
        <v>يتجاوز التوقعات بكثير</v>
      </c>
      <c r="R202" t="str">
        <v>يتجاوز التوقعات بكثير</v>
      </c>
      <c r="S202" t="str">
        <v>يتجاوز التوقعات بكثير</v>
      </c>
      <c r="T202" t="str">
        <v>يتجاوز التوقعات بكثير</v>
      </c>
      <c r="U202" t="str">
        <v>يتجاوز التوقعات</v>
      </c>
      <c r="V202" t="str">
        <v>يتجاوز التوقعات بكثير</v>
      </c>
      <c r="W202" t="str">
        <v>يتجاوز التوقعات بكثير</v>
      </c>
      <c r="X202" t="str">
        <v>يتجاوز التوقعات بكثير</v>
      </c>
      <c r="Y202" t="str">
        <v>يتجاوز التوقعات بكثير</v>
      </c>
      <c r="Z202" t="str">
        <v>يتجاوز التوقعات بكثير</v>
      </c>
      <c r="AA202" t="str">
        <v>يتجاوز التوقعات بكثير</v>
      </c>
      <c r="AB202" t="str">
        <v>يتجاوز التوقعات بكثير</v>
      </c>
      <c r="AC202" t="str">
        <v>يتجاوز التوقعات بكثير</v>
      </c>
      <c r="AD202" t="str">
        <v>يتجاوز التوقعات بكثير</v>
      </c>
      <c r="AE202" t="str">
        <v>يتجاوز التوقعات بكثير</v>
      </c>
      <c r="AF202" t="str">
        <v>يتجاوز التوقعات</v>
      </c>
      <c r="AG202" t="str">
        <v>توظيف الأنشطة المتمايزة والمتنوعة
دعم الطالبات بالأنشطة العلاجية والاثرائية
الادارة الوقتية
الادارة الصفية
التحفيز والتشجيع من خلال استخدام أساليب مشوقة للطالبات</v>
      </c>
      <c r="AH202" t="str">
        <v xml:space="preserve">توظيف استراتيجيات متنوعة وحديثة ومبتكرة
اسناد أدوار قيادية بصورة أكبر </v>
      </c>
      <c r="AI202">
        <v>0</v>
      </c>
      <c r="AJ202">
        <v>0</v>
      </c>
      <c r="AK202">
        <v>0</v>
      </c>
      <c r="AL202">
        <v>0</v>
      </c>
      <c r="AM202">
        <v>0</v>
      </c>
      <c r="AN202">
        <v>0</v>
      </c>
      <c r="AO202">
        <v>0</v>
      </c>
      <c r="AP202">
        <v>0</v>
      </c>
      <c r="AQ202">
        <v>0</v>
      </c>
      <c r="AR202">
        <v>0</v>
      </c>
      <c r="AS202">
        <v>0</v>
      </c>
      <c r="AT202">
        <v>0</v>
      </c>
      <c r="AU202">
        <v>0</v>
      </c>
      <c r="AV202">
        <v>0</v>
      </c>
      <c r="AW202">
        <v>0</v>
      </c>
      <c r="AX202">
        <v>0</v>
      </c>
      <c r="AY202">
        <v>0</v>
      </c>
      <c r="AZ202">
        <v>0</v>
      </c>
      <c r="BA202">
        <v>0</v>
      </c>
      <c r="BB202">
        <v>0</v>
      </c>
      <c r="BC202">
        <v>0</v>
      </c>
      <c r="BD202">
        <v>0</v>
      </c>
      <c r="BE202">
        <v>0</v>
      </c>
      <c r="BF202">
        <v>0</v>
      </c>
      <c r="BG202">
        <v>0</v>
      </c>
      <c r="BH202">
        <v>0</v>
      </c>
      <c r="BI202">
        <v>0</v>
      </c>
      <c r="BJ202">
        <v>0</v>
      </c>
      <c r="BK202">
        <v>0</v>
      </c>
      <c r="BL202">
        <v>0</v>
      </c>
      <c r="BM202">
        <v>0</v>
      </c>
      <c r="BN202">
        <v>0</v>
      </c>
      <c r="BO202">
        <v>0</v>
      </c>
      <c r="BP202">
        <v>0</v>
      </c>
      <c r="BQ202">
        <v>0</v>
      </c>
      <c r="BR202">
        <v>0</v>
      </c>
      <c r="BS202">
        <v>0</v>
      </c>
      <c r="BT202">
        <v>0</v>
      </c>
      <c r="BU202">
        <v>0</v>
      </c>
      <c r="BV202">
        <v>0</v>
      </c>
      <c r="BW202">
        <v>0</v>
      </c>
      <c r="BX202">
        <v>0</v>
      </c>
      <c r="BY202">
        <v>0</v>
      </c>
      <c r="BZ202">
        <v>0</v>
      </c>
      <c r="CA202">
        <v>0</v>
      </c>
      <c r="CB202">
        <v>0</v>
      </c>
      <c r="CC202">
        <v>0</v>
      </c>
      <c r="CD202">
        <v>0</v>
      </c>
      <c r="CE202">
        <v>0</v>
      </c>
      <c r="CF202">
        <v>0</v>
      </c>
      <c r="CG202">
        <v>0</v>
      </c>
      <c r="CH202">
        <v>0</v>
      </c>
      <c r="CI202">
        <v>0</v>
      </c>
      <c r="CJ202">
        <v>0</v>
      </c>
    </row>
    <row r="203" spans="1:88" x14ac:dyDescent="0.45">
      <c r="A203">
        <v>283</v>
      </c>
      <c r="B203">
        <v>45816.841064814798</v>
      </c>
      <c r="C203">
        <v>45816.843240740702</v>
      </c>
      <c r="D203" t="str">
        <v>821002686@moe.bh</v>
      </c>
      <c r="E203" t="str">
        <v>LAYLA MOHAMMED ALI AHMED</v>
      </c>
      <c r="F203" t="str">
        <v xml:space="preserve">ليلى محمد علي احمد </v>
      </c>
      <c r="G203" t="str">
        <v>قسم العلوم </v>
      </c>
      <c r="H203" t="str">
        <v>2024-2025</v>
      </c>
      <c r="I203">
        <v>0</v>
      </c>
      <c r="J203" t="str">
        <v>الفصل الدراسي الأول</v>
      </c>
      <c r="K203" t="str">
        <v>زيارات القيادة العليا للقيادة الوسطى</v>
      </c>
      <c r="L203">
        <v>0</v>
      </c>
      <c r="M203">
        <v>0</v>
      </c>
      <c r="N203" t="str">
        <v>الزيارة الأولى</v>
      </c>
      <c r="O203" t="str">
        <v>يتجاوز التوقعات بكثير</v>
      </c>
      <c r="P203" t="str">
        <v>يتجاوز التوقعات بكثير</v>
      </c>
      <c r="Q203" t="str">
        <v>يتجاوز التوقعات بكثير</v>
      </c>
      <c r="R203" t="str">
        <v>يتجاوز التوقعات بكثير</v>
      </c>
      <c r="S203" t="str">
        <v>يتجاوز التوقعات بكثير</v>
      </c>
      <c r="T203" t="str">
        <v>يتجاوز التوقعات بكثير</v>
      </c>
      <c r="U203" t="str">
        <v>يتجاوز التوقعات بكثير</v>
      </c>
      <c r="V203" t="str">
        <v>يتجاوز التوقعات بكثير</v>
      </c>
      <c r="W203" t="str">
        <v>يتجاوز التوقعات بكثير</v>
      </c>
      <c r="X203" t="str">
        <v>يتجاوز التوقعات بكثير</v>
      </c>
      <c r="Y203" t="str">
        <v>يتجاوز التوقعات بكثير</v>
      </c>
      <c r="Z203" t="str">
        <v>يتجاوز التوقعات بكثير</v>
      </c>
      <c r="AA203" t="str">
        <v>يتجاوز التوقعات بكثير</v>
      </c>
      <c r="AB203" t="str">
        <v>يتجاوز التوقعات بكثير</v>
      </c>
      <c r="AC203" t="str">
        <v>يتجاوز التوقعات بكثير</v>
      </c>
      <c r="AD203" t="str">
        <v>يتجاوز التوقعات بكثير</v>
      </c>
      <c r="AE203" t="str">
        <v>يتجاوز التوقعات بكثير</v>
      </c>
      <c r="AF203" t="str">
        <v>يتجاوز التوقعات بكثير</v>
      </c>
      <c r="AG203" t="str">
        <v>توظيف استراتيجيات متنوعة أبرزها لعب الادوار - المعلمة الصغيرة - التمكين الرقمي - فكر زاوج شارك 
التنوع في طرق التحفيز والانشطة التعليمية 
دعم الاكاديمي لجميع فئات الطالبات</v>
      </c>
      <c r="AH203" t="str">
        <v>لايوجد</v>
      </c>
      <c r="AI203">
        <v>0</v>
      </c>
      <c r="AJ203">
        <v>0</v>
      </c>
      <c r="AK203">
        <v>0</v>
      </c>
      <c r="AL203">
        <v>0</v>
      </c>
      <c r="AM203">
        <v>0</v>
      </c>
      <c r="AN203">
        <v>0</v>
      </c>
      <c r="AO203">
        <v>0</v>
      </c>
      <c r="AP203">
        <v>0</v>
      </c>
      <c r="AQ203">
        <v>0</v>
      </c>
      <c r="AR203">
        <v>0</v>
      </c>
      <c r="AS203">
        <v>0</v>
      </c>
      <c r="AT203">
        <v>0</v>
      </c>
      <c r="AU203">
        <v>0</v>
      </c>
      <c r="AV203">
        <v>0</v>
      </c>
      <c r="AW203">
        <v>0</v>
      </c>
      <c r="AX203">
        <v>0</v>
      </c>
      <c r="AY203">
        <v>0</v>
      </c>
      <c r="AZ203">
        <v>0</v>
      </c>
      <c r="BA203">
        <v>0</v>
      </c>
      <c r="BB203">
        <v>0</v>
      </c>
      <c r="BC203">
        <v>0</v>
      </c>
      <c r="BD203">
        <v>0</v>
      </c>
      <c r="BE203">
        <v>0</v>
      </c>
      <c r="BF203">
        <v>0</v>
      </c>
      <c r="BG203">
        <v>0</v>
      </c>
      <c r="BH203">
        <v>0</v>
      </c>
      <c r="BI203">
        <v>0</v>
      </c>
      <c r="BJ203">
        <v>0</v>
      </c>
      <c r="BK203">
        <v>0</v>
      </c>
      <c r="BL203">
        <v>0</v>
      </c>
      <c r="BM203">
        <v>0</v>
      </c>
      <c r="BN203">
        <v>0</v>
      </c>
      <c r="BO203">
        <v>0</v>
      </c>
      <c r="BP203">
        <v>0</v>
      </c>
      <c r="BQ203">
        <v>0</v>
      </c>
      <c r="BR203">
        <v>0</v>
      </c>
      <c r="BS203">
        <v>0</v>
      </c>
      <c r="BT203">
        <v>0</v>
      </c>
      <c r="BU203">
        <v>0</v>
      </c>
      <c r="BV203">
        <v>0</v>
      </c>
      <c r="BW203">
        <v>0</v>
      </c>
      <c r="BX203">
        <v>0</v>
      </c>
      <c r="BY203">
        <v>0</v>
      </c>
      <c r="BZ203">
        <v>0</v>
      </c>
      <c r="CA203">
        <v>0</v>
      </c>
      <c r="CB203">
        <v>0</v>
      </c>
      <c r="CC203">
        <v>0</v>
      </c>
      <c r="CD203">
        <v>0</v>
      </c>
      <c r="CE203">
        <v>0</v>
      </c>
      <c r="CF203">
        <v>0</v>
      </c>
      <c r="CG203">
        <v>0</v>
      </c>
      <c r="CH203">
        <v>0</v>
      </c>
      <c r="CI203">
        <v>0</v>
      </c>
      <c r="CJ203">
        <v>0</v>
      </c>
    </row>
    <row r="204" spans="1:88" x14ac:dyDescent="0.45">
      <c r="A204">
        <v>284</v>
      </c>
      <c r="B204">
        <v>45816.843333333301</v>
      </c>
      <c r="C204">
        <v>45816.8450578704</v>
      </c>
      <c r="D204" t="str">
        <v>821002686@moe.bh</v>
      </c>
      <c r="E204" t="str">
        <v>LAYLA MOHAMMED ALI AHMED</v>
      </c>
      <c r="F204" t="str">
        <v xml:space="preserve">ليلى محمد علي احمد </v>
      </c>
      <c r="G204" t="str">
        <v>قسم العلوم </v>
      </c>
      <c r="H204" t="str">
        <v>2024-2025</v>
      </c>
      <c r="I204">
        <v>0</v>
      </c>
      <c r="J204" t="str">
        <v>الفصل الدراسي الأول</v>
      </c>
      <c r="K204" t="str">
        <v>زيارات القيادة العليا للقيادة الوسطى</v>
      </c>
      <c r="L204">
        <v>0</v>
      </c>
      <c r="M204">
        <v>0</v>
      </c>
      <c r="N204" t="str">
        <v>الزيارة الثانية</v>
      </c>
      <c r="O204" t="str">
        <v>يتجاوز التوقعات بكثير</v>
      </c>
      <c r="P204" t="str">
        <v>يتجاوز التوقعات بكثير</v>
      </c>
      <c r="Q204" t="str">
        <v>يتجاوز التوقعات بكثير</v>
      </c>
      <c r="R204" t="str">
        <v>يتجاوز التوقعات بكثير</v>
      </c>
      <c r="S204" t="str">
        <v>يتجاوز التوقعات بكثير</v>
      </c>
      <c r="T204" t="str">
        <v>يتجاوز التوقعات بكثير</v>
      </c>
      <c r="U204" t="str">
        <v>يتجاوز التوقعات بكثير</v>
      </c>
      <c r="V204" t="str">
        <v>يتجاوز التوقعات بكثير</v>
      </c>
      <c r="W204" t="str">
        <v>يتجاوز التوقعات بكثير</v>
      </c>
      <c r="X204" t="str">
        <v>يتجاوز التوقعات بكثير</v>
      </c>
      <c r="Y204" t="str">
        <v>يتجاوز التوقعات بكثير</v>
      </c>
      <c r="Z204" t="str">
        <v>يتجاوز التوقعات بكثير</v>
      </c>
      <c r="AA204" t="str">
        <v>يتجاوز التوقعات بكثير</v>
      </c>
      <c r="AB204" t="str">
        <v>يتجاوز التوقعات بكثير</v>
      </c>
      <c r="AC204" t="str">
        <v>يتجاوز التوقعات بكثير</v>
      </c>
      <c r="AD204" t="str">
        <v>يتجاوز التوقعات بكثير</v>
      </c>
      <c r="AE204" t="str">
        <v>يتجاوز التوقعات بكثير</v>
      </c>
      <c r="AF204" t="str">
        <v>يتجاوز التوقعات بكثير</v>
      </c>
      <c r="AG204" t="str">
        <v xml:space="preserve">التنوع في استخدام الاستراتيجيات 
ابراز الادوار القيادية 
استخدام التمايز في الانشطة لدعم الاكاديمي لفئات الطالبات
التمكين الرقمي الفعال </v>
      </c>
      <c r="AH204" t="str">
        <v>لايوجد</v>
      </c>
      <c r="AI204">
        <v>0</v>
      </c>
      <c r="AJ204">
        <v>0</v>
      </c>
      <c r="AK204">
        <v>0</v>
      </c>
      <c r="AL204">
        <v>0</v>
      </c>
      <c r="AM204">
        <v>0</v>
      </c>
      <c r="AN204">
        <v>0</v>
      </c>
      <c r="AO204">
        <v>0</v>
      </c>
      <c r="AP204">
        <v>0</v>
      </c>
      <c r="AQ204">
        <v>0</v>
      </c>
      <c r="AR204">
        <v>0</v>
      </c>
      <c r="AS204">
        <v>0</v>
      </c>
      <c r="AT204">
        <v>0</v>
      </c>
      <c r="AU204">
        <v>0</v>
      </c>
      <c r="AV204">
        <v>0</v>
      </c>
      <c r="AW204">
        <v>0</v>
      </c>
      <c r="AX204">
        <v>0</v>
      </c>
      <c r="AY204">
        <v>0</v>
      </c>
      <c r="AZ204">
        <v>0</v>
      </c>
      <c r="BA204">
        <v>0</v>
      </c>
      <c r="BB204">
        <v>0</v>
      </c>
      <c r="BC204">
        <v>0</v>
      </c>
      <c r="BD204">
        <v>0</v>
      </c>
      <c r="BE204">
        <v>0</v>
      </c>
      <c r="BF204">
        <v>0</v>
      </c>
      <c r="BG204">
        <v>0</v>
      </c>
      <c r="BH204">
        <v>0</v>
      </c>
      <c r="BI204">
        <v>0</v>
      </c>
      <c r="BJ204">
        <v>0</v>
      </c>
      <c r="BK204">
        <v>0</v>
      </c>
      <c r="BL204">
        <v>0</v>
      </c>
      <c r="BM204">
        <v>0</v>
      </c>
      <c r="BN204">
        <v>0</v>
      </c>
      <c r="BO204">
        <v>0</v>
      </c>
      <c r="BP204">
        <v>0</v>
      </c>
      <c r="BQ204">
        <v>0</v>
      </c>
      <c r="BR204">
        <v>0</v>
      </c>
      <c r="BS204">
        <v>0</v>
      </c>
      <c r="BT204">
        <v>0</v>
      </c>
      <c r="BU204">
        <v>0</v>
      </c>
      <c r="BV204">
        <v>0</v>
      </c>
      <c r="BW204">
        <v>0</v>
      </c>
      <c r="BX204">
        <v>0</v>
      </c>
      <c r="BY204">
        <v>0</v>
      </c>
      <c r="BZ204">
        <v>0</v>
      </c>
      <c r="CA204">
        <v>0</v>
      </c>
      <c r="CB204">
        <v>0</v>
      </c>
      <c r="CC204">
        <v>0</v>
      </c>
      <c r="CD204">
        <v>0</v>
      </c>
      <c r="CE204">
        <v>0</v>
      </c>
      <c r="CF204">
        <v>0</v>
      </c>
      <c r="CG204">
        <v>0</v>
      </c>
      <c r="CH204">
        <v>0</v>
      </c>
      <c r="CI204">
        <v>0</v>
      </c>
      <c r="CJ204">
        <v>0</v>
      </c>
    </row>
    <row r="205" spans="1:88" x14ac:dyDescent="0.45">
      <c r="A205">
        <v>285</v>
      </c>
      <c r="B205">
        <v>45816.845162037003</v>
      </c>
      <c r="C205">
        <v>45816.847071759301</v>
      </c>
      <c r="D205" t="str">
        <v>821002686@moe.bh</v>
      </c>
      <c r="E205" t="str">
        <v>LAYLA MOHAMMED ALI AHMED</v>
      </c>
      <c r="F205" t="str">
        <v xml:space="preserve">ليلى محمد علي احمد </v>
      </c>
      <c r="G205" t="str">
        <v>قسم العلوم </v>
      </c>
      <c r="H205" t="str">
        <v>2024-2025</v>
      </c>
      <c r="I205">
        <v>0</v>
      </c>
      <c r="J205" t="str">
        <v>الفصل الدراسي الأول</v>
      </c>
      <c r="K205" t="str">
        <v>زيارات القيادة العليا للقيادة الوسطى</v>
      </c>
      <c r="L205">
        <v>0</v>
      </c>
      <c r="M205">
        <v>0</v>
      </c>
      <c r="N205" t="str">
        <v>الزيارة الثالثة</v>
      </c>
      <c r="O205" t="str">
        <v>يتجاوز التوقعات بكثير</v>
      </c>
      <c r="P205" t="str">
        <v>يتجاوز التوقعات بكثير</v>
      </c>
      <c r="Q205" t="str">
        <v>يتجاوز التوقعات بكثير</v>
      </c>
      <c r="R205" t="str">
        <v>يتجاوز التوقعات بكثير</v>
      </c>
      <c r="S205" t="str">
        <v>يتجاوز التوقعات بكثير</v>
      </c>
      <c r="T205" t="str">
        <v>يتجاوز التوقعات بكثير</v>
      </c>
      <c r="U205" t="str">
        <v>يتجاوز التوقعات بكثير</v>
      </c>
      <c r="V205" t="str">
        <v>يتجاوز التوقعات بكثير</v>
      </c>
      <c r="W205" t="str">
        <v>يتجاوز التوقعات بكثير</v>
      </c>
      <c r="X205" t="str">
        <v>يتجاوز التوقعات بكثير</v>
      </c>
      <c r="Y205" t="str">
        <v>يتجاوز التوقعات بكثير</v>
      </c>
      <c r="Z205" t="str">
        <v>يتجاوز التوقعات بكثير</v>
      </c>
      <c r="AA205" t="str">
        <v>يتجاوز التوقعات بكثير</v>
      </c>
      <c r="AB205" t="str">
        <v>يتجاوز التوقعات بكثير</v>
      </c>
      <c r="AC205" t="str">
        <v>يتجاوز التوقعات بكثير</v>
      </c>
      <c r="AD205" t="str">
        <v>يتجاوز التوقعات بكثير</v>
      </c>
      <c r="AE205" t="str">
        <v>يتجاوز التوقعات بكثير</v>
      </c>
      <c r="AF205" t="str">
        <v>يتجاوز التوقعات بكثير</v>
      </c>
      <c r="AG205" t="str">
        <v>ابراز الادوار القيادية بشكل مناسب وفعال
التنوع في الانشطة التعليمية المتمايزة 
تطبيق استراتيجيات مبتكرة ومتنوعة تتناسب مع الاطار الخامس</v>
      </c>
      <c r="AH205" t="str">
        <v>لايوجد</v>
      </c>
      <c r="AI205">
        <v>0</v>
      </c>
      <c r="AJ205">
        <v>0</v>
      </c>
      <c r="AK205">
        <v>0</v>
      </c>
      <c r="AL205">
        <v>0</v>
      </c>
      <c r="AM205">
        <v>0</v>
      </c>
      <c r="AN205">
        <v>0</v>
      </c>
      <c r="AO205">
        <v>0</v>
      </c>
      <c r="AP205">
        <v>0</v>
      </c>
      <c r="AQ205">
        <v>0</v>
      </c>
      <c r="AR205">
        <v>0</v>
      </c>
      <c r="AS205">
        <v>0</v>
      </c>
      <c r="AT205">
        <v>0</v>
      </c>
      <c r="AU205">
        <v>0</v>
      </c>
      <c r="AV205">
        <v>0</v>
      </c>
      <c r="AW205">
        <v>0</v>
      </c>
      <c r="AX205">
        <v>0</v>
      </c>
      <c r="AY205">
        <v>0</v>
      </c>
      <c r="AZ205">
        <v>0</v>
      </c>
      <c r="BA205">
        <v>0</v>
      </c>
      <c r="BB205">
        <v>0</v>
      </c>
      <c r="BC205">
        <v>0</v>
      </c>
      <c r="BD205">
        <v>0</v>
      </c>
      <c r="BE205">
        <v>0</v>
      </c>
      <c r="BF205">
        <v>0</v>
      </c>
      <c r="BG205">
        <v>0</v>
      </c>
      <c r="BH205">
        <v>0</v>
      </c>
      <c r="BI205">
        <v>0</v>
      </c>
      <c r="BJ205">
        <v>0</v>
      </c>
      <c r="BK205">
        <v>0</v>
      </c>
      <c r="BL205">
        <v>0</v>
      </c>
      <c r="BM205">
        <v>0</v>
      </c>
      <c r="BN205">
        <v>0</v>
      </c>
      <c r="BO205">
        <v>0</v>
      </c>
      <c r="BP205">
        <v>0</v>
      </c>
      <c r="BQ205">
        <v>0</v>
      </c>
      <c r="BR205">
        <v>0</v>
      </c>
      <c r="BS205">
        <v>0</v>
      </c>
      <c r="BT205">
        <v>0</v>
      </c>
      <c r="BU205">
        <v>0</v>
      </c>
      <c r="BV205">
        <v>0</v>
      </c>
      <c r="BW205">
        <v>0</v>
      </c>
      <c r="BX205">
        <v>0</v>
      </c>
      <c r="BY205">
        <v>0</v>
      </c>
      <c r="BZ205">
        <v>0</v>
      </c>
      <c r="CA205">
        <v>0</v>
      </c>
      <c r="CB205">
        <v>0</v>
      </c>
      <c r="CC205">
        <v>0</v>
      </c>
      <c r="CD205">
        <v>0</v>
      </c>
      <c r="CE205">
        <v>0</v>
      </c>
      <c r="CF205">
        <v>0</v>
      </c>
      <c r="CG205">
        <v>0</v>
      </c>
      <c r="CH205">
        <v>0</v>
      </c>
      <c r="CI205">
        <v>0</v>
      </c>
      <c r="CJ205">
        <v>0</v>
      </c>
    </row>
    <row r="206" spans="1:88" x14ac:dyDescent="0.45">
      <c r="A206">
        <v>286</v>
      </c>
      <c r="B206">
        <v>45816.847164351901</v>
      </c>
      <c r="C206">
        <v>45816.849861111099</v>
      </c>
      <c r="D206" t="str">
        <v>821002686@moe.bh</v>
      </c>
      <c r="E206" t="str">
        <v>LAYLA MOHAMMED ALI AHMED</v>
      </c>
      <c r="F206" t="str">
        <v xml:space="preserve">هدى سعيد إبراهيم عبدالعال </v>
      </c>
      <c r="G206" t="str">
        <v>قسم العلوم </v>
      </c>
      <c r="H206" t="str">
        <v>2024-2025</v>
      </c>
      <c r="I206">
        <v>0</v>
      </c>
      <c r="J206" t="str">
        <v>الفصل الدراسي الأول</v>
      </c>
      <c r="K206" t="str">
        <v>زيارات القيادة الوسطى لجميع المعلمات</v>
      </c>
      <c r="L206">
        <v>0</v>
      </c>
      <c r="M206" t="str">
        <v>استمارة الزيارة الصفية</v>
      </c>
      <c r="N206" t="str">
        <v>الزيارة الأولى</v>
      </c>
      <c r="O206" t="str">
        <v>يتجاوز التوقعات بكثير</v>
      </c>
      <c r="P206" t="str">
        <v>يتجاوز التوقعات بكثير</v>
      </c>
      <c r="Q206" t="str">
        <v>يتجاوز التوقعات بكثير</v>
      </c>
      <c r="R206" t="str">
        <v>يتجاوز التوقعات بكثير</v>
      </c>
      <c r="S206" t="str">
        <v>يتجاوز التوقعات</v>
      </c>
      <c r="T206" t="str">
        <v>يتجاوز التوقعات بكثير</v>
      </c>
      <c r="U206" t="str">
        <v>يتجاوز التوقعات بكثير</v>
      </c>
      <c r="V206" t="str">
        <v>يتجاوز التوقعات بكثير</v>
      </c>
      <c r="W206" t="str">
        <v>يتجاوز التوقعات</v>
      </c>
      <c r="X206" t="str">
        <v>يتجاوز التوقعات بكثير</v>
      </c>
      <c r="Y206" t="str">
        <v>يتجاوز التوقعات بكثير</v>
      </c>
      <c r="Z206" t="str">
        <v>يتجاوز التوقعات بكثير</v>
      </c>
      <c r="AA206" t="str">
        <v>يتجاوز التوقعات بكثير</v>
      </c>
      <c r="AB206" t="str">
        <v>يتجاوز التوقعات بكثير</v>
      </c>
      <c r="AC206" t="str">
        <v>يتجاوز التوقعات بكثير</v>
      </c>
      <c r="AD206" t="str">
        <v>يتجاوز التوقعات بكثير</v>
      </c>
      <c r="AE206" t="str">
        <v>يتجاوز التوقعات بكثير</v>
      </c>
      <c r="AF206" t="str">
        <v>يتجاوز التوقعات بكثير</v>
      </c>
      <c r="AG206" t="str">
        <v>ابراز الادوار القيادية من خلال عرض الانتاجات الرقمية في المختبرات الافتراضية 
تطبيق استراتيجات متنوعة منها المعلمة  الصغيرة
التمايز واضح وفعال في سياق الحصة بشكل كلي</v>
      </c>
      <c r="AH206" t="str">
        <v xml:space="preserve">التنوع في التحفيز
استخدام مهارات تفكير عليا 
</v>
      </c>
      <c r="AI206">
        <v>0</v>
      </c>
      <c r="AJ206">
        <v>0</v>
      </c>
      <c r="AK206">
        <v>0</v>
      </c>
      <c r="AL206">
        <v>0</v>
      </c>
      <c r="AM206">
        <v>0</v>
      </c>
      <c r="AN206">
        <v>0</v>
      </c>
      <c r="AO206">
        <v>0</v>
      </c>
      <c r="AP206">
        <v>0</v>
      </c>
      <c r="AQ206">
        <v>0</v>
      </c>
      <c r="AR206">
        <v>0</v>
      </c>
      <c r="AS206">
        <v>0</v>
      </c>
      <c r="AT206">
        <v>0</v>
      </c>
      <c r="AU206">
        <v>0</v>
      </c>
      <c r="AV206">
        <v>0</v>
      </c>
      <c r="AW206">
        <v>0</v>
      </c>
      <c r="AX206">
        <v>0</v>
      </c>
      <c r="AY206">
        <v>0</v>
      </c>
      <c r="AZ206">
        <v>0</v>
      </c>
      <c r="BA206">
        <v>0</v>
      </c>
      <c r="BB206">
        <v>0</v>
      </c>
      <c r="BC206">
        <v>0</v>
      </c>
      <c r="BD206">
        <v>0</v>
      </c>
      <c r="BE206">
        <v>0</v>
      </c>
      <c r="BF206">
        <v>0</v>
      </c>
      <c r="BG206">
        <v>0</v>
      </c>
      <c r="BH206">
        <v>0</v>
      </c>
      <c r="BI206">
        <v>0</v>
      </c>
      <c r="BJ206">
        <v>0</v>
      </c>
      <c r="BK206">
        <v>0</v>
      </c>
      <c r="BL206">
        <v>0</v>
      </c>
      <c r="BM206">
        <v>0</v>
      </c>
      <c r="BN206">
        <v>0</v>
      </c>
      <c r="BO206">
        <v>0</v>
      </c>
      <c r="BP206">
        <v>0</v>
      </c>
      <c r="BQ206">
        <v>0</v>
      </c>
      <c r="BR206">
        <v>0</v>
      </c>
      <c r="BS206">
        <v>0</v>
      </c>
      <c r="BT206">
        <v>0</v>
      </c>
      <c r="BU206">
        <v>0</v>
      </c>
      <c r="BV206">
        <v>0</v>
      </c>
      <c r="BW206">
        <v>0</v>
      </c>
      <c r="BX206">
        <v>0</v>
      </c>
      <c r="BY206">
        <v>0</v>
      </c>
      <c r="BZ206">
        <v>0</v>
      </c>
      <c r="CA206">
        <v>0</v>
      </c>
      <c r="CB206">
        <v>0</v>
      </c>
      <c r="CC206">
        <v>0</v>
      </c>
      <c r="CD206">
        <v>0</v>
      </c>
      <c r="CE206">
        <v>0</v>
      </c>
      <c r="CF206">
        <v>0</v>
      </c>
      <c r="CG206">
        <v>0</v>
      </c>
      <c r="CH206">
        <v>0</v>
      </c>
      <c r="CI206">
        <v>0</v>
      </c>
      <c r="CJ206">
        <v>0</v>
      </c>
    </row>
    <row r="207" spans="1:88" x14ac:dyDescent="0.45">
      <c r="A207">
        <v>287</v>
      </c>
      <c r="B207">
        <v>45816.850046296298</v>
      </c>
      <c r="C207">
        <v>45816.852256944403</v>
      </c>
      <c r="D207" t="str">
        <v>821002686@moe.bh</v>
      </c>
      <c r="E207" t="str">
        <v>LAYLA MOHAMMED ALI AHMED</v>
      </c>
      <c r="F207" t="str">
        <v xml:space="preserve">هدى سعيد إبراهيم عبدالعال </v>
      </c>
      <c r="G207" t="str">
        <v>قسم العلوم </v>
      </c>
      <c r="H207" t="str">
        <v>2024-2025</v>
      </c>
      <c r="I207">
        <v>0</v>
      </c>
      <c r="J207" t="str">
        <v>الفصل الدراسي الأول</v>
      </c>
      <c r="K207" t="str">
        <v>زيارات القيادة الوسطى لجميع المعلمات</v>
      </c>
      <c r="L207">
        <v>0</v>
      </c>
      <c r="M207" t="str">
        <v>استمارة الزيارة الصفية</v>
      </c>
      <c r="N207" t="str">
        <v>الزيارة الثانية</v>
      </c>
      <c r="O207" t="str">
        <v>يتجاوز التوقعات بكثير</v>
      </c>
      <c r="P207" t="str">
        <v>يتجاوز التوقعات بكثير</v>
      </c>
      <c r="Q207" t="str">
        <v>يتجاوز التوقعات بكثير</v>
      </c>
      <c r="R207" t="str">
        <v>يتجاوز التوقعات بكثير</v>
      </c>
      <c r="S207" t="str">
        <v>يتجاوز التوقعات بكثير</v>
      </c>
      <c r="T207" t="str">
        <v>يتجاوز التوقعات بكثير</v>
      </c>
      <c r="U207" t="str">
        <v>يتجاوز التوقعات بكثير</v>
      </c>
      <c r="V207" t="str">
        <v>يتجاوز التوقعات بكثير</v>
      </c>
      <c r="W207" t="str">
        <v>يتجاوز التوقعات بكثير</v>
      </c>
      <c r="X207" t="str">
        <v>يتجاوز التوقعات بكثير</v>
      </c>
      <c r="Y207" t="str">
        <v>يتجاوز التوقعات بكثير</v>
      </c>
      <c r="Z207" t="str">
        <v>يتجاوز التوقعات بكثير</v>
      </c>
      <c r="AA207" t="str">
        <v>يتجاوز التوقعات بكثير</v>
      </c>
      <c r="AB207" t="str">
        <v>يتجاوز التوقعات بكثير</v>
      </c>
      <c r="AC207" t="str">
        <v>يتجاوز التوقعات بكثير</v>
      </c>
      <c r="AD207" t="str">
        <v>يتجاوز التوقعات بكثير</v>
      </c>
      <c r="AE207" t="str">
        <v>يتجاوز التوقعات بكثير</v>
      </c>
      <c r="AF207" t="str">
        <v>يتجاوز التوقعات بكثير</v>
      </c>
      <c r="AG207" t="str">
        <v>سلامة  المادة العلمية 
تطبيق استراتيجية الانشطة المتدرجة 
استخدام مصادر متنوعة وتطبيقات ذو فعالية</v>
      </c>
      <c r="AH207" t="str">
        <v xml:space="preserve">تقديم الدعم الى الفئة المتدنية من الطالبات </v>
      </c>
      <c r="AI207">
        <v>0</v>
      </c>
      <c r="AJ207">
        <v>0</v>
      </c>
      <c r="AK207">
        <v>0</v>
      </c>
      <c r="AL207">
        <v>0</v>
      </c>
      <c r="AM207">
        <v>0</v>
      </c>
      <c r="AN207">
        <v>0</v>
      </c>
      <c r="AO207">
        <v>0</v>
      </c>
      <c r="AP207">
        <v>0</v>
      </c>
      <c r="AQ207">
        <v>0</v>
      </c>
      <c r="AR207">
        <v>0</v>
      </c>
      <c r="AS207">
        <v>0</v>
      </c>
      <c r="AT207">
        <v>0</v>
      </c>
      <c r="AU207">
        <v>0</v>
      </c>
      <c r="AV207">
        <v>0</v>
      </c>
      <c r="AW207">
        <v>0</v>
      </c>
      <c r="AX207">
        <v>0</v>
      </c>
      <c r="AY207">
        <v>0</v>
      </c>
      <c r="AZ207">
        <v>0</v>
      </c>
      <c r="BA207">
        <v>0</v>
      </c>
      <c r="BB207">
        <v>0</v>
      </c>
      <c r="BC207">
        <v>0</v>
      </c>
      <c r="BD207">
        <v>0</v>
      </c>
      <c r="BE207">
        <v>0</v>
      </c>
      <c r="BF207">
        <v>0</v>
      </c>
      <c r="BG207">
        <v>0</v>
      </c>
      <c r="BH207">
        <v>0</v>
      </c>
      <c r="BI207">
        <v>0</v>
      </c>
      <c r="BJ207">
        <v>0</v>
      </c>
      <c r="BK207">
        <v>0</v>
      </c>
      <c r="BL207">
        <v>0</v>
      </c>
      <c r="BM207">
        <v>0</v>
      </c>
      <c r="BN207">
        <v>0</v>
      </c>
      <c r="BO207">
        <v>0</v>
      </c>
      <c r="BP207">
        <v>0</v>
      </c>
      <c r="BQ207">
        <v>0</v>
      </c>
      <c r="BR207">
        <v>0</v>
      </c>
      <c r="BS207">
        <v>0</v>
      </c>
      <c r="BT207">
        <v>0</v>
      </c>
      <c r="BU207">
        <v>0</v>
      </c>
      <c r="BV207">
        <v>0</v>
      </c>
      <c r="BW207">
        <v>0</v>
      </c>
      <c r="BX207">
        <v>0</v>
      </c>
      <c r="BY207">
        <v>0</v>
      </c>
      <c r="BZ207">
        <v>0</v>
      </c>
      <c r="CA207">
        <v>0</v>
      </c>
      <c r="CB207">
        <v>0</v>
      </c>
      <c r="CC207">
        <v>0</v>
      </c>
      <c r="CD207">
        <v>0</v>
      </c>
      <c r="CE207">
        <v>0</v>
      </c>
      <c r="CF207">
        <v>0</v>
      </c>
      <c r="CG207">
        <v>0</v>
      </c>
      <c r="CH207">
        <v>0</v>
      </c>
      <c r="CI207">
        <v>0</v>
      </c>
      <c r="CJ207">
        <v>0</v>
      </c>
    </row>
    <row r="208" spans="1:88" x14ac:dyDescent="0.45">
      <c r="A208">
        <v>288</v>
      </c>
      <c r="B208">
        <v>45816.852951388901</v>
      </c>
      <c r="C208">
        <v>45816.855081018497</v>
      </c>
      <c r="D208" t="str">
        <v>821002686@moe.bh</v>
      </c>
      <c r="E208" t="str">
        <v>LAYLA MOHAMMED ALI AHMED</v>
      </c>
      <c r="F208" t="str">
        <v xml:space="preserve">هدى سعيد إبراهيم عبدالعال </v>
      </c>
      <c r="G208" t="str">
        <v>قسم العلوم </v>
      </c>
      <c r="H208" t="str">
        <v>2024-2025</v>
      </c>
      <c r="I208">
        <v>0</v>
      </c>
      <c r="J208" t="str">
        <v>الفصل الدراسي الأول</v>
      </c>
      <c r="K208" t="str">
        <v>زيارات القيادة الوسطى لجميع المعلمات</v>
      </c>
      <c r="L208">
        <v>0</v>
      </c>
      <c r="M208" t="str">
        <v>استمارة الزيارة الصفية</v>
      </c>
      <c r="N208" t="str">
        <v>الزيارة الثالثة</v>
      </c>
      <c r="O208" t="str">
        <v>يتجاوز التوقعات بكثير</v>
      </c>
      <c r="P208" t="str">
        <v>يتجاوز التوقعات بكثير</v>
      </c>
      <c r="Q208" t="str">
        <v>يتجاوز التوقعات بكثير</v>
      </c>
      <c r="R208" t="str">
        <v>يتجاوز التوقعات بكثير</v>
      </c>
      <c r="S208" t="str">
        <v>يتجاوز التوقعات بكثير</v>
      </c>
      <c r="T208" t="str">
        <v>يتجاوز التوقعات بكثير</v>
      </c>
      <c r="U208" t="str">
        <v>يتجاوز التوقعات بكثير</v>
      </c>
      <c r="V208" t="str">
        <v>يتجاوز التوقعات بكثير</v>
      </c>
      <c r="W208" t="str">
        <v>يتجاوز التوقعات</v>
      </c>
      <c r="X208" t="str">
        <v>يتجاوز التوقعات بكثير</v>
      </c>
      <c r="Y208" t="str">
        <v>يتجاوز التوقعات بكثير</v>
      </c>
      <c r="Z208" t="str">
        <v>يتجاوز التوقعات بكثير</v>
      </c>
      <c r="AA208" t="str">
        <v>يتجاوز التوقعات بكثير</v>
      </c>
      <c r="AB208" t="str">
        <v>يتجاوز التوقعات بكثير</v>
      </c>
      <c r="AC208" t="str">
        <v>يتجاوز التوقعات بكثير</v>
      </c>
      <c r="AD208" t="str">
        <v>يتجاوز التوقعات بكثير</v>
      </c>
      <c r="AE208" t="str">
        <v>يتجاوز التوقعات بكثير</v>
      </c>
      <c r="AF208" t="str">
        <v>يتجاوز التوقعات بكثير</v>
      </c>
      <c r="AG208" t="str">
        <v>التنوع في الاستراتيجات 
استخدام التمايز 
مهارات التفكير العليا مناسبة نوعا ما 
تطبيق التجريب العملي 
تمكين الطالبات رقميا
ابراز الادوار القيادية 
التوع في التحفيز</v>
      </c>
      <c r="AH208" t="str">
        <v>استثمار الوقت بشكل اكثر فعالية</v>
      </c>
      <c r="AI208">
        <v>0</v>
      </c>
      <c r="AJ208">
        <v>0</v>
      </c>
      <c r="AK208">
        <v>0</v>
      </c>
      <c r="AL208">
        <v>0</v>
      </c>
      <c r="AM208">
        <v>0</v>
      </c>
      <c r="AN208">
        <v>0</v>
      </c>
      <c r="AO208">
        <v>0</v>
      </c>
      <c r="AP208">
        <v>0</v>
      </c>
      <c r="AQ208">
        <v>0</v>
      </c>
      <c r="AR208">
        <v>0</v>
      </c>
      <c r="AS208">
        <v>0</v>
      </c>
      <c r="AT208">
        <v>0</v>
      </c>
      <c r="AU208">
        <v>0</v>
      </c>
      <c r="AV208">
        <v>0</v>
      </c>
      <c r="AW208">
        <v>0</v>
      </c>
      <c r="AX208">
        <v>0</v>
      </c>
      <c r="AY208">
        <v>0</v>
      </c>
      <c r="AZ208">
        <v>0</v>
      </c>
      <c r="BA208">
        <v>0</v>
      </c>
      <c r="BB208">
        <v>0</v>
      </c>
      <c r="BC208">
        <v>0</v>
      </c>
      <c r="BD208">
        <v>0</v>
      </c>
      <c r="BE208">
        <v>0</v>
      </c>
      <c r="BF208">
        <v>0</v>
      </c>
      <c r="BG208">
        <v>0</v>
      </c>
      <c r="BH208">
        <v>0</v>
      </c>
      <c r="BI208">
        <v>0</v>
      </c>
      <c r="BJ208">
        <v>0</v>
      </c>
      <c r="BK208">
        <v>0</v>
      </c>
      <c r="BL208">
        <v>0</v>
      </c>
      <c r="BM208">
        <v>0</v>
      </c>
      <c r="BN208">
        <v>0</v>
      </c>
      <c r="BO208">
        <v>0</v>
      </c>
      <c r="BP208">
        <v>0</v>
      </c>
      <c r="BQ208">
        <v>0</v>
      </c>
      <c r="BR208">
        <v>0</v>
      </c>
      <c r="BS208">
        <v>0</v>
      </c>
      <c r="BT208">
        <v>0</v>
      </c>
      <c r="BU208">
        <v>0</v>
      </c>
      <c r="BV208">
        <v>0</v>
      </c>
      <c r="BW208">
        <v>0</v>
      </c>
      <c r="BX208">
        <v>0</v>
      </c>
      <c r="BY208">
        <v>0</v>
      </c>
      <c r="BZ208">
        <v>0</v>
      </c>
      <c r="CA208">
        <v>0</v>
      </c>
      <c r="CB208">
        <v>0</v>
      </c>
      <c r="CC208">
        <v>0</v>
      </c>
      <c r="CD208">
        <v>0</v>
      </c>
      <c r="CE208">
        <v>0</v>
      </c>
      <c r="CF208">
        <v>0</v>
      </c>
      <c r="CG208">
        <v>0</v>
      </c>
      <c r="CH208">
        <v>0</v>
      </c>
      <c r="CI208">
        <v>0</v>
      </c>
      <c r="CJ208">
        <v>0</v>
      </c>
    </row>
    <row r="209" spans="1:88" x14ac:dyDescent="0.45">
      <c r="A209">
        <v>289</v>
      </c>
      <c r="B209">
        <v>45816.855451388903</v>
      </c>
      <c r="C209">
        <v>45816.857465277797</v>
      </c>
      <c r="D209" t="str">
        <v>821002686@moe.bh</v>
      </c>
      <c r="E209" t="str">
        <v>LAYLA MOHAMMED ALI AHMED</v>
      </c>
      <c r="F209" t="str">
        <v xml:space="preserve">زهرة إبراهيم محمد زين الدين </v>
      </c>
      <c r="G209" t="str">
        <v>قسم العلوم </v>
      </c>
      <c r="H209" t="str">
        <v>2024-2025</v>
      </c>
      <c r="I209">
        <v>0</v>
      </c>
      <c r="J209" t="str">
        <v>الفصل الدراسي الأول</v>
      </c>
      <c r="K209" t="str">
        <v>زيارات القيادة الوسطى لجميع المعلمات</v>
      </c>
      <c r="L209">
        <v>0</v>
      </c>
      <c r="M209" t="str">
        <v>استمارة الزيارة الصفية</v>
      </c>
      <c r="N209" t="str">
        <v>الزيارة الأولى</v>
      </c>
      <c r="O209" t="str">
        <v>يتجاوز التوقعات بكثير</v>
      </c>
      <c r="P209" t="str">
        <v>يتجاوز التوقعات بكثير</v>
      </c>
      <c r="Q209" t="str">
        <v>يتجاوز التوقعات بكثير</v>
      </c>
      <c r="R209" t="str">
        <v>يتجاوز التوقعات بكثير</v>
      </c>
      <c r="S209" t="str">
        <v>يتجاوز التوقعات بكثير</v>
      </c>
      <c r="T209" t="str">
        <v>يتجاوز التوقعات بكثير</v>
      </c>
      <c r="U209" t="str">
        <v>يتجاوز التوقعات بكثير</v>
      </c>
      <c r="V209" t="str">
        <v>يتجاوز التوقعات بكثير</v>
      </c>
      <c r="W209" t="str">
        <v>يتجاوز التوقعات بكثير</v>
      </c>
      <c r="X209" t="str">
        <v>يتجاوز التوقعات بكثير</v>
      </c>
      <c r="Y209" t="str">
        <v>يتجاوز التوقعات بكثير</v>
      </c>
      <c r="Z209" t="str">
        <v>يتجاوز التوقعات بكثير</v>
      </c>
      <c r="AA209" t="str">
        <v>يتجاوز التوقعات بكثير</v>
      </c>
      <c r="AB209" t="str">
        <v>يتجاوز التوقعات بكثير</v>
      </c>
      <c r="AC209" t="str">
        <v>يتجاوز التوقعات بكثير</v>
      </c>
      <c r="AD209" t="str">
        <v>يتجاوز التوقعات بكثير</v>
      </c>
      <c r="AE209" t="str">
        <v>يتجاوز التوقعات بكثير</v>
      </c>
      <c r="AF209" t="str">
        <v>يتجاوز التوقعات بكثير</v>
      </c>
      <c r="AG209" t="str">
        <v>عرض أعمال الطالبات 
استخدام المختبرلت الافتراضية 
تطبيق عدة استراتيجات منها فكر زاوج شارك - الانشطة المتدرجة - حل المشكلات العلمية</v>
      </c>
      <c r="AH209" t="str">
        <v xml:space="preserve">التنويع في طرق المشاركة </v>
      </c>
      <c r="AI209">
        <v>0</v>
      </c>
      <c r="AJ209">
        <v>0</v>
      </c>
      <c r="AK209">
        <v>0</v>
      </c>
      <c r="AL209">
        <v>0</v>
      </c>
      <c r="AM209">
        <v>0</v>
      </c>
      <c r="AN209">
        <v>0</v>
      </c>
      <c r="AO209">
        <v>0</v>
      </c>
      <c r="AP209">
        <v>0</v>
      </c>
      <c r="AQ209">
        <v>0</v>
      </c>
      <c r="AR209">
        <v>0</v>
      </c>
      <c r="AS209">
        <v>0</v>
      </c>
      <c r="AT209">
        <v>0</v>
      </c>
      <c r="AU209">
        <v>0</v>
      </c>
      <c r="AV209">
        <v>0</v>
      </c>
      <c r="AW209">
        <v>0</v>
      </c>
      <c r="AX209">
        <v>0</v>
      </c>
      <c r="AY209">
        <v>0</v>
      </c>
      <c r="AZ209">
        <v>0</v>
      </c>
      <c r="BA209">
        <v>0</v>
      </c>
      <c r="BB209">
        <v>0</v>
      </c>
      <c r="BC209">
        <v>0</v>
      </c>
      <c r="BD209">
        <v>0</v>
      </c>
      <c r="BE209">
        <v>0</v>
      </c>
      <c r="BF209">
        <v>0</v>
      </c>
      <c r="BG209">
        <v>0</v>
      </c>
      <c r="BH209">
        <v>0</v>
      </c>
      <c r="BI209">
        <v>0</v>
      </c>
      <c r="BJ209">
        <v>0</v>
      </c>
      <c r="BK209">
        <v>0</v>
      </c>
      <c r="BL209">
        <v>0</v>
      </c>
      <c r="BM209">
        <v>0</v>
      </c>
      <c r="BN209">
        <v>0</v>
      </c>
      <c r="BO209">
        <v>0</v>
      </c>
      <c r="BP209">
        <v>0</v>
      </c>
      <c r="BQ209">
        <v>0</v>
      </c>
      <c r="BR209">
        <v>0</v>
      </c>
      <c r="BS209">
        <v>0</v>
      </c>
      <c r="BT209">
        <v>0</v>
      </c>
      <c r="BU209">
        <v>0</v>
      </c>
      <c r="BV209">
        <v>0</v>
      </c>
      <c r="BW209">
        <v>0</v>
      </c>
      <c r="BX209">
        <v>0</v>
      </c>
      <c r="BY209">
        <v>0</v>
      </c>
      <c r="BZ209">
        <v>0</v>
      </c>
      <c r="CA209">
        <v>0</v>
      </c>
      <c r="CB209">
        <v>0</v>
      </c>
      <c r="CC209">
        <v>0</v>
      </c>
      <c r="CD209">
        <v>0</v>
      </c>
      <c r="CE209">
        <v>0</v>
      </c>
      <c r="CF209">
        <v>0</v>
      </c>
      <c r="CG209">
        <v>0</v>
      </c>
      <c r="CH209">
        <v>0</v>
      </c>
      <c r="CI209">
        <v>0</v>
      </c>
      <c r="CJ209">
        <v>0</v>
      </c>
    </row>
    <row r="210" spans="1:88" x14ac:dyDescent="0.45">
      <c r="A210">
        <v>290</v>
      </c>
      <c r="B210">
        <v>45816.857638888898</v>
      </c>
      <c r="C210">
        <v>45816.859456018501</v>
      </c>
      <c r="D210" t="str">
        <v>821002686@moe.bh</v>
      </c>
      <c r="E210" t="str">
        <v>LAYLA MOHAMMED ALI AHMED</v>
      </c>
      <c r="F210" t="str">
        <v xml:space="preserve">زهرة إبراهيم محمد زين الدين </v>
      </c>
      <c r="G210" t="str">
        <v>قسم العلوم </v>
      </c>
      <c r="H210" t="str">
        <v>2024-2025</v>
      </c>
      <c r="I210">
        <v>0</v>
      </c>
      <c r="J210" t="str">
        <v>الفصل الدراسي الأول</v>
      </c>
      <c r="K210" t="str">
        <v>زيارات القيادة الوسطى لجميع المعلمات</v>
      </c>
      <c r="L210">
        <v>0</v>
      </c>
      <c r="M210" t="str">
        <v>استمارة الزيارة الصفية</v>
      </c>
      <c r="N210" t="str">
        <v>الزيارة الثانية</v>
      </c>
      <c r="O210" t="str">
        <v>يتجاوز التوقعات بكثير</v>
      </c>
      <c r="P210" t="str">
        <v>يتجاوز التوقعات بكثير</v>
      </c>
      <c r="Q210" t="str">
        <v>يتجاوز التوقعات بكثير</v>
      </c>
      <c r="R210" t="str">
        <v>يتجاوز التوقعات بكثير</v>
      </c>
      <c r="S210" t="str">
        <v>يتجاوز التوقعات بكثير</v>
      </c>
      <c r="T210" t="str">
        <v>يتجاوز التوقعات بكثير</v>
      </c>
      <c r="U210" t="str">
        <v>يتجاوز التوقعات بكثير</v>
      </c>
      <c r="V210" t="str">
        <v>يتجاوز التوقعات بكثير</v>
      </c>
      <c r="W210" t="str">
        <v>يتجاوز التوقعات بكثير</v>
      </c>
      <c r="X210" t="str">
        <v>يتجاوز التوقعات بكثير</v>
      </c>
      <c r="Y210" t="str">
        <v>يتجاوز التوقعات بكثير</v>
      </c>
      <c r="Z210" t="str">
        <v>يتجاوز التوقعات بكثير</v>
      </c>
      <c r="AA210" t="str">
        <v>يتجاوز التوقعات بكثير</v>
      </c>
      <c r="AB210" t="str">
        <v>يتجاوز التوقعات بكثير</v>
      </c>
      <c r="AC210" t="str">
        <v>يتجاوز التوقعات بكثير</v>
      </c>
      <c r="AD210" t="str">
        <v>يتجاوز التوقعات بكثير</v>
      </c>
      <c r="AE210" t="str">
        <v>يتجاوز التوقعات بكثير</v>
      </c>
      <c r="AF210" t="str">
        <v>يتجاوز التوقعات بكثير</v>
      </c>
      <c r="AG210" t="str">
        <v xml:space="preserve">تطبيق عملي لتجربة المعايرة مع مراعاة قواعد الامن والسلامة 
اشراك جميع الطالبات مع تحديد دور كل طالبة </v>
      </c>
      <c r="AH210" t="str">
        <v>لايوجد</v>
      </c>
      <c r="AI210">
        <v>0</v>
      </c>
      <c r="AJ210">
        <v>0</v>
      </c>
      <c r="AK210">
        <v>0</v>
      </c>
      <c r="AL210">
        <v>0</v>
      </c>
      <c r="AM210">
        <v>0</v>
      </c>
      <c r="AN210">
        <v>0</v>
      </c>
      <c r="AO210">
        <v>0</v>
      </c>
      <c r="AP210">
        <v>0</v>
      </c>
      <c r="AQ210">
        <v>0</v>
      </c>
      <c r="AR210">
        <v>0</v>
      </c>
      <c r="AS210">
        <v>0</v>
      </c>
      <c r="AT210">
        <v>0</v>
      </c>
      <c r="AU210">
        <v>0</v>
      </c>
      <c r="AV210">
        <v>0</v>
      </c>
      <c r="AW210">
        <v>0</v>
      </c>
      <c r="AX210">
        <v>0</v>
      </c>
      <c r="AY210">
        <v>0</v>
      </c>
      <c r="AZ210">
        <v>0</v>
      </c>
      <c r="BA210">
        <v>0</v>
      </c>
      <c r="BB210">
        <v>0</v>
      </c>
      <c r="BC210">
        <v>0</v>
      </c>
      <c r="BD210">
        <v>0</v>
      </c>
      <c r="BE210">
        <v>0</v>
      </c>
      <c r="BF210">
        <v>0</v>
      </c>
      <c r="BG210">
        <v>0</v>
      </c>
      <c r="BH210">
        <v>0</v>
      </c>
      <c r="BI210">
        <v>0</v>
      </c>
      <c r="BJ210">
        <v>0</v>
      </c>
      <c r="BK210">
        <v>0</v>
      </c>
      <c r="BL210">
        <v>0</v>
      </c>
      <c r="BM210">
        <v>0</v>
      </c>
      <c r="BN210">
        <v>0</v>
      </c>
      <c r="BO210">
        <v>0</v>
      </c>
      <c r="BP210">
        <v>0</v>
      </c>
      <c r="BQ210">
        <v>0</v>
      </c>
      <c r="BR210">
        <v>0</v>
      </c>
      <c r="BS210">
        <v>0</v>
      </c>
      <c r="BT210">
        <v>0</v>
      </c>
      <c r="BU210">
        <v>0</v>
      </c>
      <c r="BV210">
        <v>0</v>
      </c>
      <c r="BW210">
        <v>0</v>
      </c>
      <c r="BX210">
        <v>0</v>
      </c>
      <c r="BY210">
        <v>0</v>
      </c>
      <c r="BZ210">
        <v>0</v>
      </c>
      <c r="CA210">
        <v>0</v>
      </c>
      <c r="CB210">
        <v>0</v>
      </c>
      <c r="CC210">
        <v>0</v>
      </c>
      <c r="CD210">
        <v>0</v>
      </c>
      <c r="CE210">
        <v>0</v>
      </c>
      <c r="CF210">
        <v>0</v>
      </c>
      <c r="CG210">
        <v>0</v>
      </c>
      <c r="CH210">
        <v>0</v>
      </c>
      <c r="CI210">
        <v>0</v>
      </c>
      <c r="CJ210">
        <v>0</v>
      </c>
    </row>
    <row r="211" spans="1:88" x14ac:dyDescent="0.45">
      <c r="A211">
        <v>291</v>
      </c>
      <c r="B211">
        <v>45816.8917013889</v>
      </c>
      <c r="C211">
        <v>45816.891736111102</v>
      </c>
      <c r="D211" t="str">
        <v>821002686@moe.bh</v>
      </c>
      <c r="E211" t="str">
        <v>LAYLA MOHAMMED ALI AHMED</v>
      </c>
      <c r="F211" t="str">
        <v xml:space="preserve">زهرة إبراهيم محمد زين الدين </v>
      </c>
      <c r="G211" t="str">
        <v>قسم العلوم </v>
      </c>
      <c r="H211" t="str">
        <v>2024-2025</v>
      </c>
      <c r="I211">
        <v>0</v>
      </c>
      <c r="J211" t="str">
        <v>الفصل الدراسي الأول</v>
      </c>
      <c r="K211" t="str">
        <v>زيارات القيادة الوسطى لجميع المعلمات</v>
      </c>
      <c r="L211">
        <v>0</v>
      </c>
      <c r="M211" t="str">
        <v>استمارة الزيارة الصفية</v>
      </c>
      <c r="N211" t="str">
        <v>الزيارة الثالثة</v>
      </c>
      <c r="O211" t="str">
        <v>يتجاوز التوقعات بكثير</v>
      </c>
      <c r="P211" t="str">
        <v>يتجاوز التوقعات بكثير</v>
      </c>
      <c r="Q211" t="str">
        <v>يتجاوز التوقعات بكثير</v>
      </c>
      <c r="R211" t="str">
        <v>يتجاوز التوقعات بكثير</v>
      </c>
      <c r="S211" t="str">
        <v>يتجاوز التوقعات بكثير</v>
      </c>
      <c r="T211" t="str">
        <v>يتجاوز التوقعات بكثير</v>
      </c>
      <c r="U211" t="str">
        <v>يتجاوز التوقعات بكثير</v>
      </c>
      <c r="V211" t="str">
        <v>يتجاوز التوقعات بكثير</v>
      </c>
      <c r="W211" t="str">
        <v>يتجاوز التوقعات بكثير</v>
      </c>
      <c r="X211" t="str">
        <v>يتجاوز التوقعات بكثير</v>
      </c>
      <c r="Y211" t="str">
        <v>يتجاوز التوقعات بكثير</v>
      </c>
      <c r="Z211" t="str">
        <v>يتجاوز التوقعات بكثير</v>
      </c>
      <c r="AA211" t="str">
        <v>يتجاوز التوقعات بكثير</v>
      </c>
      <c r="AB211" t="str">
        <v>يتجاوز التوقعات بكثير</v>
      </c>
      <c r="AC211" t="str">
        <v>يتجاوز التوقعات بكثير</v>
      </c>
      <c r="AD211" t="str">
        <v>يتجاوز التوقعات بكثير</v>
      </c>
      <c r="AE211" t="str">
        <v>يتجاوز التوقعات بكثير</v>
      </c>
      <c r="AF211" t="str">
        <v>يتجاوز التوقعات بكثير</v>
      </c>
      <c r="AG211" t="str">
        <v>تطبيق التمايز في الانشطة التعليمية
استخدام استراتيجية محطات التعلم
ابراز ادوار الطالبات من خلال المعلمة الصغيرة</v>
      </c>
      <c r="AH211" t="str">
        <v>لايوجد</v>
      </c>
      <c r="AI211">
        <v>0</v>
      </c>
      <c r="AJ211">
        <v>0</v>
      </c>
      <c r="AK211">
        <v>0</v>
      </c>
      <c r="AL211">
        <v>0</v>
      </c>
      <c r="AM211">
        <v>0</v>
      </c>
      <c r="AN211">
        <v>0</v>
      </c>
      <c r="AO211">
        <v>0</v>
      </c>
      <c r="AP211">
        <v>0</v>
      </c>
      <c r="AQ211">
        <v>0</v>
      </c>
      <c r="AR211">
        <v>0</v>
      </c>
      <c r="AS211">
        <v>0</v>
      </c>
      <c r="AT211">
        <v>0</v>
      </c>
      <c r="AU211">
        <v>0</v>
      </c>
      <c r="AV211">
        <v>0</v>
      </c>
      <c r="AW211">
        <v>0</v>
      </c>
      <c r="AX211">
        <v>0</v>
      </c>
      <c r="AY211">
        <v>0</v>
      </c>
      <c r="AZ211">
        <v>0</v>
      </c>
      <c r="BA211">
        <v>0</v>
      </c>
      <c r="BB211">
        <v>0</v>
      </c>
      <c r="BC211">
        <v>0</v>
      </c>
      <c r="BD211">
        <v>0</v>
      </c>
      <c r="BE211">
        <v>0</v>
      </c>
      <c r="BF211">
        <v>0</v>
      </c>
      <c r="BG211">
        <v>0</v>
      </c>
      <c r="BH211">
        <v>0</v>
      </c>
      <c r="BI211">
        <v>0</v>
      </c>
      <c r="BJ211">
        <v>0</v>
      </c>
      <c r="BK211">
        <v>0</v>
      </c>
      <c r="BL211">
        <v>0</v>
      </c>
      <c r="BM211">
        <v>0</v>
      </c>
      <c r="BN211">
        <v>0</v>
      </c>
      <c r="BO211">
        <v>0</v>
      </c>
      <c r="BP211">
        <v>0</v>
      </c>
      <c r="BQ211">
        <v>0</v>
      </c>
      <c r="BR211">
        <v>0</v>
      </c>
      <c r="BS211">
        <v>0</v>
      </c>
      <c r="BT211">
        <v>0</v>
      </c>
      <c r="BU211">
        <v>0</v>
      </c>
      <c r="BV211">
        <v>0</v>
      </c>
      <c r="BW211">
        <v>0</v>
      </c>
      <c r="BX211">
        <v>0</v>
      </c>
      <c r="BY211">
        <v>0</v>
      </c>
      <c r="BZ211">
        <v>0</v>
      </c>
      <c r="CA211">
        <v>0</v>
      </c>
      <c r="CB211">
        <v>0</v>
      </c>
      <c r="CC211">
        <v>0</v>
      </c>
      <c r="CD211">
        <v>0</v>
      </c>
      <c r="CE211">
        <v>0</v>
      </c>
      <c r="CF211">
        <v>0</v>
      </c>
      <c r="CG211">
        <v>0</v>
      </c>
      <c r="CH211">
        <v>0</v>
      </c>
      <c r="CI211">
        <v>0</v>
      </c>
      <c r="CJ211">
        <v>0</v>
      </c>
    </row>
    <row r="212" spans="1:88" x14ac:dyDescent="0.45">
      <c r="A212">
        <v>292</v>
      </c>
      <c r="B212">
        <v>45816.891770833303</v>
      </c>
      <c r="C212">
        <v>45816.893912036998</v>
      </c>
      <c r="D212" t="str">
        <v>821002686@moe.bh</v>
      </c>
      <c r="E212" t="str">
        <v>LAYLA MOHAMMED ALI AHMED</v>
      </c>
      <c r="F212" t="str">
        <v xml:space="preserve">زهراء إبراهيم مهدي عبدالله </v>
      </c>
      <c r="G212" t="str">
        <v>قسم العلوم </v>
      </c>
      <c r="H212" t="str">
        <v>2024-2025</v>
      </c>
      <c r="I212">
        <v>0</v>
      </c>
      <c r="J212" t="str">
        <v>الفصل الدراسي الأول</v>
      </c>
      <c r="K212" t="str">
        <v>زيارات القيادة الوسطى لجميع المعلمات</v>
      </c>
      <c r="L212">
        <v>0</v>
      </c>
      <c r="M212" t="str">
        <v>استمارة الزيارة الصفية</v>
      </c>
      <c r="N212" t="str">
        <v>الزيارة الأولى</v>
      </c>
      <c r="O212" t="str">
        <v>يتجاوز التوقعات</v>
      </c>
      <c r="P212" t="str">
        <v>يتجاوز التوقعات</v>
      </c>
      <c r="Q212" t="str">
        <v>يتجاوز التوقعات</v>
      </c>
      <c r="R212" t="str">
        <v>يتجاوز التوقعات</v>
      </c>
      <c r="S212" t="str">
        <v>يفي بالتوقعات</v>
      </c>
      <c r="T212" t="str">
        <v>يتجاوز التوقعات</v>
      </c>
      <c r="U212" t="str">
        <v>يتجاوز التوقعات</v>
      </c>
      <c r="V212" t="str">
        <v>يتجاوز التوقعات بكثير</v>
      </c>
      <c r="W212" t="str">
        <v>يفي بالتوقعات</v>
      </c>
      <c r="X212" t="str">
        <v>يتجاوز التوقعات</v>
      </c>
      <c r="Y212" t="str">
        <v>يتجاوز التوقعات</v>
      </c>
      <c r="Z212" t="str">
        <v>يفي بالتوقعات</v>
      </c>
      <c r="AA212" t="str">
        <v>يتجاوز التوقعات</v>
      </c>
      <c r="AB212" t="str">
        <v>يتجاوز التوقعات</v>
      </c>
      <c r="AC212" t="str">
        <v>يتجاوز التوقعات</v>
      </c>
      <c r="AD212" t="str">
        <v>يتجاوز التوقعات</v>
      </c>
      <c r="AE212" t="str">
        <v>يتجاوز التوقعات</v>
      </c>
      <c r="AF212" t="str">
        <v>يتجاوز التوقعات</v>
      </c>
      <c r="AG212" t="str">
        <v>مادة عليمة مناسبة 
استخدام انشطة تعليمية متمايزة
تطبيق أنشطة متنوعة بين فردية وجماعية</v>
      </c>
      <c r="AH212" t="str">
        <v>التنوع في الاستراتيجيات 
تطبيق مهارات التفكير العليا 
التنوع في التحفيز</v>
      </c>
      <c r="AI212">
        <v>0</v>
      </c>
      <c r="AJ212">
        <v>0</v>
      </c>
      <c r="AK212">
        <v>0</v>
      </c>
      <c r="AL212">
        <v>0</v>
      </c>
      <c r="AM212">
        <v>0</v>
      </c>
      <c r="AN212">
        <v>0</v>
      </c>
      <c r="AO212">
        <v>0</v>
      </c>
      <c r="AP212">
        <v>0</v>
      </c>
      <c r="AQ212">
        <v>0</v>
      </c>
      <c r="AR212">
        <v>0</v>
      </c>
      <c r="AS212">
        <v>0</v>
      </c>
      <c r="AT212">
        <v>0</v>
      </c>
      <c r="AU212">
        <v>0</v>
      </c>
      <c r="AV212">
        <v>0</v>
      </c>
      <c r="AW212">
        <v>0</v>
      </c>
      <c r="AX212">
        <v>0</v>
      </c>
      <c r="AY212">
        <v>0</v>
      </c>
      <c r="AZ212">
        <v>0</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0</v>
      </c>
      <c r="BU212">
        <v>0</v>
      </c>
      <c r="BV212">
        <v>0</v>
      </c>
      <c r="BW212">
        <v>0</v>
      </c>
      <c r="BX212">
        <v>0</v>
      </c>
      <c r="BY212">
        <v>0</v>
      </c>
      <c r="BZ212">
        <v>0</v>
      </c>
      <c r="CA212">
        <v>0</v>
      </c>
      <c r="CB212">
        <v>0</v>
      </c>
      <c r="CC212">
        <v>0</v>
      </c>
      <c r="CD212">
        <v>0</v>
      </c>
      <c r="CE212">
        <v>0</v>
      </c>
      <c r="CF212">
        <v>0</v>
      </c>
      <c r="CG212">
        <v>0</v>
      </c>
      <c r="CH212">
        <v>0</v>
      </c>
      <c r="CI212">
        <v>0</v>
      </c>
      <c r="CJ212">
        <v>0</v>
      </c>
    </row>
    <row r="213" spans="1:88" x14ac:dyDescent="0.45">
      <c r="A213">
        <v>293</v>
      </c>
      <c r="B213">
        <v>45816.894039351901</v>
      </c>
      <c r="C213">
        <v>45816.895752314798</v>
      </c>
      <c r="D213" t="str">
        <v>821002686@moe.bh</v>
      </c>
      <c r="E213" t="str">
        <v>LAYLA MOHAMMED ALI AHMED</v>
      </c>
      <c r="F213" t="str">
        <v xml:space="preserve">زهراء إبراهيم مهدي عبدالله </v>
      </c>
      <c r="G213" t="str">
        <v>قسم العلوم </v>
      </c>
      <c r="H213" t="str">
        <v>2024-2025</v>
      </c>
      <c r="I213">
        <v>0</v>
      </c>
      <c r="J213" t="str">
        <v>الفصل الدراسي الأول</v>
      </c>
      <c r="K213" t="str">
        <v>زيارات القيادة الوسطى لجميع المعلمات</v>
      </c>
      <c r="L213">
        <v>0</v>
      </c>
      <c r="M213" t="str">
        <v>استمارة الزيارة الصفية</v>
      </c>
      <c r="N213" t="str">
        <v>الزيارة الثانية</v>
      </c>
      <c r="O213" t="str">
        <v>يتجاوز التوقعات</v>
      </c>
      <c r="P213" t="str">
        <v>يتجاوز التوقعات</v>
      </c>
      <c r="Q213" t="str">
        <v>يتجاوز التوقعات</v>
      </c>
      <c r="R213" t="str">
        <v>يتجاوز التوقعات</v>
      </c>
      <c r="S213" t="str">
        <v>يتجاوز التوقعات</v>
      </c>
      <c r="T213" t="str">
        <v>يتجاوز التوقعات</v>
      </c>
      <c r="U213" t="str">
        <v>يتجاوز التوقعات</v>
      </c>
      <c r="V213" t="str">
        <v>يتجاوز التوقعات</v>
      </c>
      <c r="W213" t="str">
        <v>يتجاوز التوقعات</v>
      </c>
      <c r="X213" t="str">
        <v>يتجاوز التوقعات</v>
      </c>
      <c r="Y213" t="str">
        <v>يتجاوز التوقعات</v>
      </c>
      <c r="Z213" t="str">
        <v>يتجاوز التوقعات</v>
      </c>
      <c r="AA213" t="str">
        <v>يتجاوز التوقعات</v>
      </c>
      <c r="AB213" t="str">
        <v>يتجاوز التوقعات</v>
      </c>
      <c r="AC213" t="str">
        <v>يتجاوز التوقعات</v>
      </c>
      <c r="AD213" t="str">
        <v>يتجاوز التوقعات</v>
      </c>
      <c r="AE213" t="str">
        <v>يتجاوز التوقعات</v>
      </c>
      <c r="AF213" t="str">
        <v>يتجاوز التوقعات</v>
      </c>
      <c r="AG213" t="str">
        <v>مشاركة جميع الطالبات في الانشطة الصفية 
تطبيق التمايز بشكل فعال 
تفعيل ركن الكيمياء</v>
      </c>
      <c r="AH213" t="str">
        <v xml:space="preserve">ابراز الادوار القيادية بشكل يلائم مع فئة الطالبات العمرية مع اظهار الثقة بالنفس بشكل أكبر عن عرض النتائج </v>
      </c>
      <c r="AI213">
        <v>0</v>
      </c>
      <c r="AJ213">
        <v>0</v>
      </c>
      <c r="AK213">
        <v>0</v>
      </c>
      <c r="AL213">
        <v>0</v>
      </c>
      <c r="AM213">
        <v>0</v>
      </c>
      <c r="AN213">
        <v>0</v>
      </c>
      <c r="AO213">
        <v>0</v>
      </c>
      <c r="AP213">
        <v>0</v>
      </c>
      <c r="AQ213">
        <v>0</v>
      </c>
      <c r="AR213">
        <v>0</v>
      </c>
      <c r="AS213">
        <v>0</v>
      </c>
      <c r="AT213">
        <v>0</v>
      </c>
      <c r="AU213">
        <v>0</v>
      </c>
      <c r="AV213">
        <v>0</v>
      </c>
      <c r="AW213">
        <v>0</v>
      </c>
      <c r="AX213">
        <v>0</v>
      </c>
      <c r="AY213">
        <v>0</v>
      </c>
      <c r="AZ213">
        <v>0</v>
      </c>
      <c r="BA213">
        <v>0</v>
      </c>
      <c r="BB213">
        <v>0</v>
      </c>
      <c r="BC213">
        <v>0</v>
      </c>
      <c r="BD213">
        <v>0</v>
      </c>
      <c r="BE213">
        <v>0</v>
      </c>
      <c r="BF213">
        <v>0</v>
      </c>
      <c r="BG213">
        <v>0</v>
      </c>
      <c r="BH213">
        <v>0</v>
      </c>
      <c r="BI213">
        <v>0</v>
      </c>
      <c r="BJ213">
        <v>0</v>
      </c>
      <c r="BK213">
        <v>0</v>
      </c>
      <c r="BL213">
        <v>0</v>
      </c>
      <c r="BM213">
        <v>0</v>
      </c>
      <c r="BN213">
        <v>0</v>
      </c>
      <c r="BO213">
        <v>0</v>
      </c>
      <c r="BP213">
        <v>0</v>
      </c>
      <c r="BQ213">
        <v>0</v>
      </c>
      <c r="BR213">
        <v>0</v>
      </c>
      <c r="BS213">
        <v>0</v>
      </c>
      <c r="BT213">
        <v>0</v>
      </c>
      <c r="BU213">
        <v>0</v>
      </c>
      <c r="BV213">
        <v>0</v>
      </c>
      <c r="BW213">
        <v>0</v>
      </c>
      <c r="BX213">
        <v>0</v>
      </c>
      <c r="BY213">
        <v>0</v>
      </c>
      <c r="BZ213">
        <v>0</v>
      </c>
      <c r="CA213">
        <v>0</v>
      </c>
      <c r="CB213">
        <v>0</v>
      </c>
      <c r="CC213">
        <v>0</v>
      </c>
      <c r="CD213">
        <v>0</v>
      </c>
      <c r="CE213">
        <v>0</v>
      </c>
      <c r="CF213">
        <v>0</v>
      </c>
      <c r="CG213">
        <v>0</v>
      </c>
      <c r="CH213">
        <v>0</v>
      </c>
      <c r="CI213">
        <v>0</v>
      </c>
      <c r="CJ213">
        <v>0</v>
      </c>
    </row>
    <row r="214" spans="1:88" x14ac:dyDescent="0.45">
      <c r="A214">
        <v>294</v>
      </c>
      <c r="B214">
        <v>45816.895856481497</v>
      </c>
      <c r="C214">
        <v>45816.897245370397</v>
      </c>
      <c r="D214" t="str">
        <v>821002686@moe.bh</v>
      </c>
      <c r="E214" t="str">
        <v>LAYLA MOHAMMED ALI AHMED</v>
      </c>
      <c r="F214" t="str">
        <v xml:space="preserve">زهراء إبراهيم مهدي عبدالله </v>
      </c>
      <c r="G214" t="str">
        <v>قسم العلوم </v>
      </c>
      <c r="H214" t="str">
        <v>2024-2025</v>
      </c>
      <c r="I214">
        <v>0</v>
      </c>
      <c r="J214" t="str">
        <v>الفصل الدراسي الأول</v>
      </c>
      <c r="K214" t="str">
        <v>زيارات القيادة الوسطى لجميع المعلمات</v>
      </c>
      <c r="L214">
        <v>0</v>
      </c>
      <c r="M214" t="str">
        <v>استمارة الزيارة الصفية</v>
      </c>
      <c r="N214" t="str">
        <v>الزيارة الثالثة</v>
      </c>
      <c r="O214" t="str">
        <v>يتجاوز التوقعات بكثير</v>
      </c>
      <c r="P214" t="str">
        <v>يتجاوز التوقعات بكثير</v>
      </c>
      <c r="Q214" t="str">
        <v>يتجاوز التوقعات بكثير</v>
      </c>
      <c r="R214" t="str">
        <v>يتجاوز التوقعات بكثير</v>
      </c>
      <c r="S214" t="str">
        <v>يتجاوز التوقعات بكثير</v>
      </c>
      <c r="T214" t="str">
        <v>يتجاوز التوقعات بكثير</v>
      </c>
      <c r="U214" t="str">
        <v>يتجاوز التوقعات بكثير</v>
      </c>
      <c r="V214" t="str">
        <v>يتجاوز التوقعات بكثير</v>
      </c>
      <c r="W214" t="str">
        <v>يتجاوز التوقعات بكثير</v>
      </c>
      <c r="X214" t="str">
        <v>يتجاوز التوقعات بكثير</v>
      </c>
      <c r="Y214" t="str">
        <v>يتجاوز التوقعات</v>
      </c>
      <c r="Z214" t="str">
        <v>يتجاوز التوقعات بكثير</v>
      </c>
      <c r="AA214" t="str">
        <v>يتجاوز التوقعات بكثير</v>
      </c>
      <c r="AB214" t="str">
        <v>يتجاوز التوقعات بكثير</v>
      </c>
      <c r="AC214" t="str">
        <v>يتجاوز التوقعات بكثير</v>
      </c>
      <c r="AD214" t="str">
        <v>يتجاوز التوقعات بكثير</v>
      </c>
      <c r="AE214" t="str">
        <v>يتجاوز التوقعات بكثير</v>
      </c>
      <c r="AF214" t="str">
        <v>يتجاوز التوقعات بكثير</v>
      </c>
      <c r="AG214" t="str">
        <v xml:space="preserve">مادة علمية مناسبة وسليمة 
ابراز الادوار القيادية بشكل مناسب وفعال
التنويع في الانشطة التعليمية </v>
      </c>
      <c r="AH214" t="str">
        <v>لايوجد</v>
      </c>
      <c r="AI214">
        <v>0</v>
      </c>
      <c r="AJ214">
        <v>0</v>
      </c>
      <c r="AK214">
        <v>0</v>
      </c>
      <c r="AL214">
        <v>0</v>
      </c>
      <c r="AM214">
        <v>0</v>
      </c>
      <c r="AN214">
        <v>0</v>
      </c>
      <c r="AO214">
        <v>0</v>
      </c>
      <c r="AP214">
        <v>0</v>
      </c>
      <c r="AQ214">
        <v>0</v>
      </c>
      <c r="AR214">
        <v>0</v>
      </c>
      <c r="AS214">
        <v>0</v>
      </c>
      <c r="AT214">
        <v>0</v>
      </c>
      <c r="AU214">
        <v>0</v>
      </c>
      <c r="AV214">
        <v>0</v>
      </c>
      <c r="AW214">
        <v>0</v>
      </c>
      <c r="AX214">
        <v>0</v>
      </c>
      <c r="AY214">
        <v>0</v>
      </c>
      <c r="AZ214">
        <v>0</v>
      </c>
      <c r="BA214">
        <v>0</v>
      </c>
      <c r="BB214">
        <v>0</v>
      </c>
      <c r="BC214">
        <v>0</v>
      </c>
      <c r="BD214">
        <v>0</v>
      </c>
      <c r="BE214">
        <v>0</v>
      </c>
      <c r="BF214">
        <v>0</v>
      </c>
      <c r="BG214">
        <v>0</v>
      </c>
      <c r="BH214">
        <v>0</v>
      </c>
      <c r="BI214">
        <v>0</v>
      </c>
      <c r="BJ214">
        <v>0</v>
      </c>
      <c r="BK214">
        <v>0</v>
      </c>
      <c r="BL214">
        <v>0</v>
      </c>
      <c r="BM214">
        <v>0</v>
      </c>
      <c r="BN214">
        <v>0</v>
      </c>
      <c r="BO214">
        <v>0</v>
      </c>
      <c r="BP214">
        <v>0</v>
      </c>
      <c r="BQ214">
        <v>0</v>
      </c>
      <c r="BR214">
        <v>0</v>
      </c>
      <c r="BS214">
        <v>0</v>
      </c>
      <c r="BT214">
        <v>0</v>
      </c>
      <c r="BU214">
        <v>0</v>
      </c>
      <c r="BV214">
        <v>0</v>
      </c>
      <c r="BW214">
        <v>0</v>
      </c>
      <c r="BX214">
        <v>0</v>
      </c>
      <c r="BY214">
        <v>0</v>
      </c>
      <c r="BZ214">
        <v>0</v>
      </c>
      <c r="CA214">
        <v>0</v>
      </c>
      <c r="CB214">
        <v>0</v>
      </c>
      <c r="CC214">
        <v>0</v>
      </c>
      <c r="CD214">
        <v>0</v>
      </c>
      <c r="CE214">
        <v>0</v>
      </c>
      <c r="CF214">
        <v>0</v>
      </c>
      <c r="CG214">
        <v>0</v>
      </c>
      <c r="CH214">
        <v>0</v>
      </c>
      <c r="CI214">
        <v>0</v>
      </c>
      <c r="CJ214">
        <v>0</v>
      </c>
    </row>
    <row r="215" spans="1:88" x14ac:dyDescent="0.45">
      <c r="A215">
        <v>295</v>
      </c>
      <c r="B215">
        <v>45816.8973148148</v>
      </c>
      <c r="C215">
        <v>45816.899629629603</v>
      </c>
      <c r="D215" t="str">
        <v>821002686@moe.bh</v>
      </c>
      <c r="E215" t="str">
        <v>LAYLA MOHAMMED ALI AHMED</v>
      </c>
      <c r="F215" t="str">
        <v>ايمان حسن عيسى</v>
      </c>
      <c r="G215" t="str">
        <v>قسم العلوم </v>
      </c>
      <c r="H215" t="str">
        <v>2024-2025</v>
      </c>
      <c r="I215">
        <v>0</v>
      </c>
      <c r="J215" t="str">
        <v>الفصل الدراسي الأول</v>
      </c>
      <c r="K215" t="str">
        <v>زيارات القيادة الوسطى لجميع المعلمات</v>
      </c>
      <c r="L215">
        <v>0</v>
      </c>
      <c r="M215" t="str">
        <v>استمارة الزيارة الصفية</v>
      </c>
      <c r="N215" t="str">
        <v>الزيارة الأولى</v>
      </c>
      <c r="O215" t="str">
        <v>يتجاوز التوقعات بكثير</v>
      </c>
      <c r="P215" t="str">
        <v>يتجاوز التوقعات بكثير</v>
      </c>
      <c r="Q215" t="str">
        <v>يتجاوز التوقعات</v>
      </c>
      <c r="R215" t="str">
        <v>يتجاوز التوقعات</v>
      </c>
      <c r="S215" t="str">
        <v>يتجاوز التوقعات بكثير</v>
      </c>
      <c r="T215" t="str">
        <v>يتجاوز التوقعات بكثير</v>
      </c>
      <c r="U215" t="str">
        <v>يتجاوز التوقعات بكثير</v>
      </c>
      <c r="V215" t="str">
        <v>يتجاوز التوقعات</v>
      </c>
      <c r="W215" t="str">
        <v>يتجاوز التوقعات بكثير</v>
      </c>
      <c r="X215" t="str">
        <v>يتجاوز التوقعات</v>
      </c>
      <c r="Y215" t="str">
        <v>يتجاوز التوقعات بكثير</v>
      </c>
      <c r="Z215" t="str">
        <v>يتجاوز التوقعات</v>
      </c>
      <c r="AA215" t="str">
        <v>يتجاوز التوقعات بكثير</v>
      </c>
      <c r="AB215" t="str">
        <v>يتجاوز التوقعات بكثير</v>
      </c>
      <c r="AC215" t="str">
        <v>يتجاوز التوقعات بكثير</v>
      </c>
      <c r="AD215" t="str">
        <v>يتجاوز التوقعات بكثير</v>
      </c>
      <c r="AE215" t="str">
        <v>يتجاوز التوقعات بكثير</v>
      </c>
      <c r="AF215" t="str">
        <v>يتجاوز التوقعات</v>
      </c>
      <c r="AG215" t="str">
        <v>سلامة المادة العلمية
القدرة العالية على ضبط الطالبات
ابراز الادوار القيادية للطالبات</v>
      </c>
      <c r="AH215" t="str">
        <v>استثمار الوقت بشكل أكثر فاعلية
 تطبيق استراتيجيات أكثر  فاعلية</v>
      </c>
      <c r="AI215">
        <v>0</v>
      </c>
      <c r="AJ215">
        <v>0</v>
      </c>
      <c r="AK215">
        <v>0</v>
      </c>
      <c r="AL215">
        <v>0</v>
      </c>
      <c r="AM215">
        <v>0</v>
      </c>
      <c r="AN215">
        <v>0</v>
      </c>
      <c r="AO215">
        <v>0</v>
      </c>
      <c r="AP215">
        <v>0</v>
      </c>
      <c r="AQ215">
        <v>0</v>
      </c>
      <c r="AR215">
        <v>0</v>
      </c>
      <c r="AS215">
        <v>0</v>
      </c>
      <c r="AT215">
        <v>0</v>
      </c>
      <c r="AU215">
        <v>0</v>
      </c>
      <c r="AV215">
        <v>0</v>
      </c>
      <c r="AW215">
        <v>0</v>
      </c>
      <c r="AX215">
        <v>0</v>
      </c>
      <c r="AY215">
        <v>0</v>
      </c>
      <c r="AZ215">
        <v>0</v>
      </c>
      <c r="BA215">
        <v>0</v>
      </c>
      <c r="BB215">
        <v>0</v>
      </c>
      <c r="BC215">
        <v>0</v>
      </c>
      <c r="BD215">
        <v>0</v>
      </c>
      <c r="BE215">
        <v>0</v>
      </c>
      <c r="BF215">
        <v>0</v>
      </c>
      <c r="BG215">
        <v>0</v>
      </c>
      <c r="BH215">
        <v>0</v>
      </c>
      <c r="BI215">
        <v>0</v>
      </c>
      <c r="BJ215">
        <v>0</v>
      </c>
      <c r="BK215">
        <v>0</v>
      </c>
      <c r="BL215">
        <v>0</v>
      </c>
      <c r="BM215">
        <v>0</v>
      </c>
      <c r="BN215">
        <v>0</v>
      </c>
      <c r="BO215">
        <v>0</v>
      </c>
      <c r="BP215">
        <v>0</v>
      </c>
      <c r="BQ215">
        <v>0</v>
      </c>
      <c r="BR215">
        <v>0</v>
      </c>
      <c r="BS215">
        <v>0</v>
      </c>
      <c r="BT215">
        <v>0</v>
      </c>
      <c r="BU215">
        <v>0</v>
      </c>
      <c r="BV215">
        <v>0</v>
      </c>
      <c r="BW215">
        <v>0</v>
      </c>
      <c r="BX215">
        <v>0</v>
      </c>
      <c r="BY215">
        <v>0</v>
      </c>
      <c r="BZ215">
        <v>0</v>
      </c>
      <c r="CA215">
        <v>0</v>
      </c>
      <c r="CB215">
        <v>0</v>
      </c>
      <c r="CC215">
        <v>0</v>
      </c>
      <c r="CD215">
        <v>0</v>
      </c>
      <c r="CE215">
        <v>0</v>
      </c>
      <c r="CF215">
        <v>0</v>
      </c>
      <c r="CG215">
        <v>0</v>
      </c>
      <c r="CH215">
        <v>0</v>
      </c>
      <c r="CI215">
        <v>0</v>
      </c>
      <c r="CJ215">
        <v>0</v>
      </c>
    </row>
    <row r="216" spans="1:88" x14ac:dyDescent="0.45">
      <c r="A216">
        <v>296</v>
      </c>
      <c r="B216">
        <v>45816.899803240703</v>
      </c>
      <c r="C216">
        <v>45816.901875000003</v>
      </c>
      <c r="D216" t="str">
        <v>821002686@moe.bh</v>
      </c>
      <c r="E216" t="str">
        <v>LAYLA MOHAMMED ALI AHMED</v>
      </c>
      <c r="F216" t="str">
        <v>ايمان حسن عيسى</v>
      </c>
      <c r="G216" t="str">
        <v>قسم العلوم </v>
      </c>
      <c r="H216" t="str">
        <v>2024-2025</v>
      </c>
      <c r="I216">
        <v>0</v>
      </c>
      <c r="J216" t="str">
        <v>الفصل الدراسي الأول</v>
      </c>
      <c r="K216" t="str">
        <v>زيارات القيادة الوسطى لجميع المعلمات</v>
      </c>
      <c r="L216">
        <v>0</v>
      </c>
      <c r="M216" t="str">
        <v>استمارة الزيارة الصفية</v>
      </c>
      <c r="N216" t="str">
        <v>الزيارة الثانية</v>
      </c>
      <c r="O216" t="str">
        <v>يتجاوز التوقعات بكثير</v>
      </c>
      <c r="P216" t="str">
        <v>يتجاوز التوقعات بكثير</v>
      </c>
      <c r="Q216" t="str">
        <v>يتجاوز التوقعات</v>
      </c>
      <c r="R216" t="str">
        <v>يتجاوز التوقعات</v>
      </c>
      <c r="S216" t="str">
        <v>يتجاوز التوقعات بكثير</v>
      </c>
      <c r="T216" t="str">
        <v>يتجاوز التوقعات بكثير</v>
      </c>
      <c r="U216" t="str">
        <v>يتجاوز التوقعات</v>
      </c>
      <c r="V216" t="str">
        <v>يتجاوز التوقعات</v>
      </c>
      <c r="W216" t="str">
        <v>يتجاوز التوقعات</v>
      </c>
      <c r="X216" t="str">
        <v>يتجاوز التوقعات</v>
      </c>
      <c r="Y216" t="str">
        <v>يتجاوز التوقعات بكثير</v>
      </c>
      <c r="Z216" t="str">
        <v>يتجاوز التوقعات بكثير</v>
      </c>
      <c r="AA216" t="str">
        <v>يتجاوز التوقعات</v>
      </c>
      <c r="AB216" t="str">
        <v>يتجاوز التوقعات</v>
      </c>
      <c r="AC216" t="str">
        <v>يتجاوز التوقعات بكثير</v>
      </c>
      <c r="AD216" t="str">
        <v>يتجاوز التوقعات بكثير</v>
      </c>
      <c r="AE216" t="str">
        <v>يتجاوز التوقعات بكثير</v>
      </c>
      <c r="AF216" t="str">
        <v>يتجاوز التوقعات بكثير</v>
      </c>
      <c r="AG216" t="str">
        <v xml:space="preserve">التنوع في استخدام الاستراتيجيات
ابراز الادوار القيادية 
استخدام التمايز في الانشطة التعليمية 
التمكين الرقمي الفعال </v>
      </c>
      <c r="AH216" t="str">
        <v>تنمية مهارات التفكير العليا
تقديم الدعم المناسب 
اثراء الحصة بأنشطة اثرائية 
التنظيم في طرق استقبال الاجابات والابتعاد عن الاجابات الجماعية</v>
      </c>
      <c r="AI216">
        <v>0</v>
      </c>
      <c r="AJ216">
        <v>0</v>
      </c>
      <c r="AK216">
        <v>0</v>
      </c>
      <c r="AL216">
        <v>0</v>
      </c>
      <c r="AM216">
        <v>0</v>
      </c>
      <c r="AN216">
        <v>0</v>
      </c>
      <c r="AO216">
        <v>0</v>
      </c>
      <c r="AP216">
        <v>0</v>
      </c>
      <c r="AQ216">
        <v>0</v>
      </c>
      <c r="AR216">
        <v>0</v>
      </c>
      <c r="AS216">
        <v>0</v>
      </c>
      <c r="AT216">
        <v>0</v>
      </c>
      <c r="AU216">
        <v>0</v>
      </c>
      <c r="AV216">
        <v>0</v>
      </c>
      <c r="AW216">
        <v>0</v>
      </c>
      <c r="AX216">
        <v>0</v>
      </c>
      <c r="AY216">
        <v>0</v>
      </c>
      <c r="AZ216">
        <v>0</v>
      </c>
      <c r="BA216">
        <v>0</v>
      </c>
      <c r="BB216">
        <v>0</v>
      </c>
      <c r="BC216">
        <v>0</v>
      </c>
      <c r="BD216">
        <v>0</v>
      </c>
      <c r="BE216">
        <v>0</v>
      </c>
      <c r="BF216">
        <v>0</v>
      </c>
      <c r="BG216">
        <v>0</v>
      </c>
      <c r="BH216">
        <v>0</v>
      </c>
      <c r="BI216">
        <v>0</v>
      </c>
      <c r="BJ216">
        <v>0</v>
      </c>
      <c r="BK216">
        <v>0</v>
      </c>
      <c r="BL216">
        <v>0</v>
      </c>
      <c r="BM216">
        <v>0</v>
      </c>
      <c r="BN216">
        <v>0</v>
      </c>
      <c r="BO216">
        <v>0</v>
      </c>
      <c r="BP216">
        <v>0</v>
      </c>
      <c r="BQ216">
        <v>0</v>
      </c>
      <c r="BR216">
        <v>0</v>
      </c>
      <c r="BS216">
        <v>0</v>
      </c>
      <c r="BT216">
        <v>0</v>
      </c>
      <c r="BU216">
        <v>0</v>
      </c>
      <c r="BV216">
        <v>0</v>
      </c>
      <c r="BW216">
        <v>0</v>
      </c>
      <c r="BX216">
        <v>0</v>
      </c>
      <c r="BY216">
        <v>0</v>
      </c>
      <c r="BZ216">
        <v>0</v>
      </c>
      <c r="CA216">
        <v>0</v>
      </c>
      <c r="CB216">
        <v>0</v>
      </c>
      <c r="CC216">
        <v>0</v>
      </c>
      <c r="CD216">
        <v>0</v>
      </c>
      <c r="CE216">
        <v>0</v>
      </c>
      <c r="CF216">
        <v>0</v>
      </c>
      <c r="CG216">
        <v>0</v>
      </c>
      <c r="CH216">
        <v>0</v>
      </c>
      <c r="CI216">
        <v>0</v>
      </c>
      <c r="CJ216">
        <v>0</v>
      </c>
    </row>
    <row r="217" spans="1:88" x14ac:dyDescent="0.45">
      <c r="A217">
        <v>297</v>
      </c>
      <c r="B217">
        <v>45816.901932870402</v>
      </c>
      <c r="C217">
        <v>45816.903738425899</v>
      </c>
      <c r="D217" t="str">
        <v>821002686@moe.bh</v>
      </c>
      <c r="E217" t="str">
        <v>LAYLA MOHAMMED ALI AHMED</v>
      </c>
      <c r="F217" t="str">
        <v>ايمان حسن عيسى</v>
      </c>
      <c r="G217" t="str">
        <v>قسم العلوم </v>
      </c>
      <c r="H217" t="str">
        <v>2024-2025</v>
      </c>
      <c r="I217">
        <v>0</v>
      </c>
      <c r="J217" t="str">
        <v>الفصل الدراسي الأول</v>
      </c>
      <c r="K217" t="str">
        <v>زيارات القيادة الوسطى لجميع المعلمات</v>
      </c>
      <c r="L217">
        <v>0</v>
      </c>
      <c r="M217" t="str">
        <v>استمارة الزيارة الصفية</v>
      </c>
      <c r="N217" t="str">
        <v>الزيارة الثالثة</v>
      </c>
      <c r="O217" t="str">
        <v>يتجاوز التوقعات بكثير</v>
      </c>
      <c r="P217" t="str">
        <v>يتجاوز التوقعات بكثير</v>
      </c>
      <c r="Q217" t="str">
        <v>يتجاوز التوقعات بكثير</v>
      </c>
      <c r="R217" t="str">
        <v>يتجاوز التوقعات بكثير</v>
      </c>
      <c r="S217" t="str">
        <v>يتجاوز التوقعات بكثير</v>
      </c>
      <c r="T217" t="str">
        <v>يتجاوز التوقعات بكثير</v>
      </c>
      <c r="U217" t="str">
        <v>يتجاوز التوقعات بكثير</v>
      </c>
      <c r="V217" t="str">
        <v>يتجاوز التوقعات بكثير</v>
      </c>
      <c r="W217" t="str">
        <v>يتجاوز التوقعات بكثير</v>
      </c>
      <c r="X217" t="str">
        <v>يتجاوز التوقعات بكثير</v>
      </c>
      <c r="Y217" t="str">
        <v>يتجاوز التوقعات بكثير</v>
      </c>
      <c r="Z217" t="str">
        <v>يتجاوز التوقعات بكثير</v>
      </c>
      <c r="AA217" t="str">
        <v>يتجاوز التوقعات بكثير</v>
      </c>
      <c r="AB217" t="str">
        <v>يتجاوز التوقعات بكثير</v>
      </c>
      <c r="AC217" t="str">
        <v>يتجاوز التوقعات بكثير</v>
      </c>
      <c r="AD217" t="str">
        <v>يتجاوز التوقعات بكثير</v>
      </c>
      <c r="AE217" t="str">
        <v>يتجاوز التوقعات بكثير</v>
      </c>
      <c r="AF217" t="str">
        <v>يتجاوز التوقعات بكثير</v>
      </c>
      <c r="AG217" t="str">
        <v xml:space="preserve">توظيف استراتيجيات متنوعة أبرزها لعب الادوار -المعلمة الصغيرة - التمكين الرقمي - فكر زاوج شارك مهارات التفكير العليا 
التنوع في طرق التحفيز والانشطة التعليمية 
تقديم الدعم المناسب للطالبات </v>
      </c>
      <c r="AH217" t="str">
        <v>لايوجد</v>
      </c>
      <c r="AI217">
        <v>0</v>
      </c>
      <c r="AJ217">
        <v>0</v>
      </c>
      <c r="AK217">
        <v>0</v>
      </c>
      <c r="AL217">
        <v>0</v>
      </c>
      <c r="AM217">
        <v>0</v>
      </c>
      <c r="AN217">
        <v>0</v>
      </c>
      <c r="AO217">
        <v>0</v>
      </c>
      <c r="AP217">
        <v>0</v>
      </c>
      <c r="AQ217">
        <v>0</v>
      </c>
      <c r="AR217">
        <v>0</v>
      </c>
      <c r="AS217">
        <v>0</v>
      </c>
      <c r="AT217">
        <v>0</v>
      </c>
      <c r="AU217">
        <v>0</v>
      </c>
      <c r="AV217">
        <v>0</v>
      </c>
      <c r="AW217">
        <v>0</v>
      </c>
      <c r="AX217">
        <v>0</v>
      </c>
      <c r="AY217">
        <v>0</v>
      </c>
      <c r="AZ217">
        <v>0</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0</v>
      </c>
      <c r="BU217">
        <v>0</v>
      </c>
      <c r="BV217">
        <v>0</v>
      </c>
      <c r="BW217">
        <v>0</v>
      </c>
      <c r="BX217">
        <v>0</v>
      </c>
      <c r="BY217">
        <v>0</v>
      </c>
      <c r="BZ217">
        <v>0</v>
      </c>
      <c r="CA217">
        <v>0</v>
      </c>
      <c r="CB217">
        <v>0</v>
      </c>
      <c r="CC217">
        <v>0</v>
      </c>
      <c r="CD217">
        <v>0</v>
      </c>
      <c r="CE217">
        <v>0</v>
      </c>
      <c r="CF217">
        <v>0</v>
      </c>
      <c r="CG217">
        <v>0</v>
      </c>
      <c r="CH217">
        <v>0</v>
      </c>
      <c r="CI217">
        <v>0</v>
      </c>
      <c r="CJ217">
        <v>0</v>
      </c>
    </row>
    <row r="218" spans="1:88" x14ac:dyDescent="0.45">
      <c r="A218">
        <v>298</v>
      </c>
      <c r="B218">
        <v>45816.903831018499</v>
      </c>
      <c r="C218">
        <v>45816.905451388899</v>
      </c>
      <c r="D218" t="str">
        <v>821002686@moe.bh</v>
      </c>
      <c r="E218" t="str">
        <v>LAYLA MOHAMMED ALI AHMED</v>
      </c>
      <c r="F218" t="str">
        <v xml:space="preserve">وفيه هاشم السيد </v>
      </c>
      <c r="G218" t="str">
        <v>قسم العلوم </v>
      </c>
      <c r="H218" t="str">
        <v>2024-2025</v>
      </c>
      <c r="I218">
        <v>0</v>
      </c>
      <c r="J218" t="str">
        <v>الفصل الدراسي الأول</v>
      </c>
      <c r="K218" t="str">
        <v>زيارات القيادة الوسطى لجميع المعلمات</v>
      </c>
      <c r="L218">
        <v>0</v>
      </c>
      <c r="M218" t="str">
        <v>استمارة الزيارة الصفية</v>
      </c>
      <c r="N218" t="str">
        <v>الزيارة الأولى</v>
      </c>
      <c r="O218" t="str">
        <v>يتجاوز التوقعات</v>
      </c>
      <c r="P218" t="str">
        <v>يتجاوز التوقعات</v>
      </c>
      <c r="Q218" t="str">
        <v>يتجاوز التوقعات</v>
      </c>
      <c r="R218" t="str">
        <v>يفي بالتوقعات</v>
      </c>
      <c r="S218" t="str">
        <v>يفي بالتوقعات</v>
      </c>
      <c r="T218" t="str">
        <v>يتجاوز التوقعات</v>
      </c>
      <c r="U218" t="str">
        <v>يتجاوز التوقعات</v>
      </c>
      <c r="V218" t="str">
        <v>يتجاوز التوقعات</v>
      </c>
      <c r="W218" t="str">
        <v>يتجاوز التوقعات</v>
      </c>
      <c r="X218" t="str">
        <v>يتجاوز التوقعات</v>
      </c>
      <c r="Y218" t="str">
        <v>يتجاوز التوقعات</v>
      </c>
      <c r="Z218" t="str">
        <v>يتجاوز التوقعات</v>
      </c>
      <c r="AA218" t="str">
        <v>يتجاوز التوقعات</v>
      </c>
      <c r="AB218" t="str">
        <v>يتجاوز التوقعات</v>
      </c>
      <c r="AC218" t="str">
        <v>يتجاوز التوقعات</v>
      </c>
      <c r="AD218" t="str">
        <v>يتجاوز التوقعات</v>
      </c>
      <c r="AE218" t="str">
        <v>يتجاوز التوقعات</v>
      </c>
      <c r="AF218" t="str">
        <v>يتجاوز التوقعات</v>
      </c>
      <c r="AG218" t="str">
        <v>التنوع في الانشطة الفردية والجماعية 
الربط الكبير بواقع الحياة</v>
      </c>
      <c r="AH218" t="str">
        <v>تقديم التغذية الراجعة 
حصر الانجاز الاكاديمي مع تقديم أنشطة علاجية واثرائية</v>
      </c>
      <c r="AI218">
        <v>0</v>
      </c>
      <c r="AJ218">
        <v>0</v>
      </c>
      <c r="AK218">
        <v>0</v>
      </c>
      <c r="AL218">
        <v>0</v>
      </c>
      <c r="AM218">
        <v>0</v>
      </c>
      <c r="AN218">
        <v>0</v>
      </c>
      <c r="AO218">
        <v>0</v>
      </c>
      <c r="AP218">
        <v>0</v>
      </c>
      <c r="AQ218">
        <v>0</v>
      </c>
      <c r="AR218">
        <v>0</v>
      </c>
      <c r="AS218">
        <v>0</v>
      </c>
      <c r="AT218">
        <v>0</v>
      </c>
      <c r="AU218">
        <v>0</v>
      </c>
      <c r="AV218">
        <v>0</v>
      </c>
      <c r="AW218">
        <v>0</v>
      </c>
      <c r="AX218">
        <v>0</v>
      </c>
      <c r="AY218">
        <v>0</v>
      </c>
      <c r="AZ218">
        <v>0</v>
      </c>
      <c r="BA218">
        <v>0</v>
      </c>
      <c r="BB218">
        <v>0</v>
      </c>
      <c r="BC218">
        <v>0</v>
      </c>
      <c r="BD218">
        <v>0</v>
      </c>
      <c r="BE218">
        <v>0</v>
      </c>
      <c r="BF218">
        <v>0</v>
      </c>
      <c r="BG218">
        <v>0</v>
      </c>
      <c r="BH218">
        <v>0</v>
      </c>
      <c r="BI218">
        <v>0</v>
      </c>
      <c r="BJ218">
        <v>0</v>
      </c>
      <c r="BK218">
        <v>0</v>
      </c>
      <c r="BL218">
        <v>0</v>
      </c>
      <c r="BM218">
        <v>0</v>
      </c>
      <c r="BN218">
        <v>0</v>
      </c>
      <c r="BO218">
        <v>0</v>
      </c>
      <c r="BP218">
        <v>0</v>
      </c>
      <c r="BQ218">
        <v>0</v>
      </c>
      <c r="BR218">
        <v>0</v>
      </c>
      <c r="BS218">
        <v>0</v>
      </c>
      <c r="BT218">
        <v>0</v>
      </c>
      <c r="BU218">
        <v>0</v>
      </c>
      <c r="BV218">
        <v>0</v>
      </c>
      <c r="BW218">
        <v>0</v>
      </c>
      <c r="BX218">
        <v>0</v>
      </c>
      <c r="BY218">
        <v>0</v>
      </c>
      <c r="BZ218">
        <v>0</v>
      </c>
      <c r="CA218">
        <v>0</v>
      </c>
      <c r="CB218">
        <v>0</v>
      </c>
      <c r="CC218">
        <v>0</v>
      </c>
      <c r="CD218">
        <v>0</v>
      </c>
      <c r="CE218">
        <v>0</v>
      </c>
      <c r="CF218">
        <v>0</v>
      </c>
      <c r="CG218">
        <v>0</v>
      </c>
      <c r="CH218">
        <v>0</v>
      </c>
      <c r="CI218">
        <v>0</v>
      </c>
      <c r="CJ218">
        <v>0</v>
      </c>
    </row>
    <row r="219" spans="1:88" x14ac:dyDescent="0.45">
      <c r="A219">
        <v>299</v>
      </c>
      <c r="B219">
        <v>45816.905555555597</v>
      </c>
      <c r="C219">
        <v>45816.907951388901</v>
      </c>
      <c r="D219" t="str">
        <v>821002686@moe.bh</v>
      </c>
      <c r="E219" t="str">
        <v>LAYLA MOHAMMED ALI AHMED</v>
      </c>
      <c r="F219" t="str">
        <v xml:space="preserve">وفيه هاشم السيد </v>
      </c>
      <c r="G219" t="str">
        <v>قسم العلوم </v>
      </c>
      <c r="H219" t="str">
        <v>2024-2025</v>
      </c>
      <c r="I219">
        <v>0</v>
      </c>
      <c r="J219" t="str">
        <v>الفصل الدراسي الأول</v>
      </c>
      <c r="K219" t="str">
        <v>زيارات القيادة الوسطى لجميع المعلمات</v>
      </c>
      <c r="L219">
        <v>0</v>
      </c>
      <c r="M219" t="str">
        <v>استمارة الزيارة الصفية</v>
      </c>
      <c r="N219" t="str">
        <v>الزيارة الثانية</v>
      </c>
      <c r="O219" t="str">
        <v>يتجاوز التوقعات بكثير</v>
      </c>
      <c r="P219" t="str">
        <v>يتجاوز التوقعات بكثير</v>
      </c>
      <c r="Q219" t="str">
        <v>يتجاوز التوقعات بكثير</v>
      </c>
      <c r="R219" t="str">
        <v>يتجاوز التوقعات بكثير</v>
      </c>
      <c r="S219" t="str">
        <v>يتجاوز التوقعات</v>
      </c>
      <c r="T219" t="str">
        <v>يتجاوز التوقعات بكثير</v>
      </c>
      <c r="U219" t="str">
        <v>يتجاوز التوقعات بكثير</v>
      </c>
      <c r="V219" t="str">
        <v>يتجاوز التوقعات بكثير</v>
      </c>
      <c r="W219" t="str">
        <v>يتجاوز التوقعات بكثير</v>
      </c>
      <c r="X219" t="str">
        <v>يتجاوز التوقعات بكثير</v>
      </c>
      <c r="Y219" t="str">
        <v>يتجاوز التوقعات</v>
      </c>
      <c r="Z219" t="str">
        <v>يتجاوز التوقعات بكثير</v>
      </c>
      <c r="AA219" t="str">
        <v>يتجاوز التوقعات</v>
      </c>
      <c r="AB219" t="str">
        <v>يتجاوز التوقعات</v>
      </c>
      <c r="AC219" t="str">
        <v>يتجاوز التوقعات بكثير</v>
      </c>
      <c r="AD219" t="str">
        <v>يتجاوز التوقعات بكثير</v>
      </c>
      <c r="AE219" t="str">
        <v>يتجاوز التوقعات بكثير</v>
      </c>
      <c r="AF219" t="str">
        <v>يتجاوز التوقعات بكثير</v>
      </c>
      <c r="AG219" t="str">
        <v>قدرة المعلمة على ربط المفاهيم الفيزيائية بالرياضيات بطرق متعددة منها الرسم البياني
استثمار الوقت بشكل مناسب بحل عدد كبير من المسائل المتنوعة</v>
      </c>
      <c r="AH219" t="str">
        <v>التنوع في التحفيز وعدم الاكتفاء بالكلمات التشجيعية الشفوية
تقديم أنشطة داعمة وتكليف الطالبات بأنشطة تعليمية كمبادرة التعلم الذاتي</v>
      </c>
      <c r="AI219">
        <v>0</v>
      </c>
      <c r="AJ219">
        <v>0</v>
      </c>
      <c r="AK219">
        <v>0</v>
      </c>
      <c r="AL219">
        <v>0</v>
      </c>
      <c r="AM219">
        <v>0</v>
      </c>
      <c r="AN219">
        <v>0</v>
      </c>
      <c r="AO219">
        <v>0</v>
      </c>
      <c r="AP219">
        <v>0</v>
      </c>
      <c r="AQ219">
        <v>0</v>
      </c>
      <c r="AR219">
        <v>0</v>
      </c>
      <c r="AS219">
        <v>0</v>
      </c>
      <c r="AT219">
        <v>0</v>
      </c>
      <c r="AU219">
        <v>0</v>
      </c>
      <c r="AV219">
        <v>0</v>
      </c>
      <c r="AW219">
        <v>0</v>
      </c>
      <c r="AX219">
        <v>0</v>
      </c>
      <c r="AY219">
        <v>0</v>
      </c>
      <c r="AZ219">
        <v>0</v>
      </c>
      <c r="BA219">
        <v>0</v>
      </c>
      <c r="BB219">
        <v>0</v>
      </c>
      <c r="BC219">
        <v>0</v>
      </c>
      <c r="BD219">
        <v>0</v>
      </c>
      <c r="BE219">
        <v>0</v>
      </c>
      <c r="BF219">
        <v>0</v>
      </c>
      <c r="BG219">
        <v>0</v>
      </c>
      <c r="BH219">
        <v>0</v>
      </c>
      <c r="BI219">
        <v>0</v>
      </c>
      <c r="BJ219">
        <v>0</v>
      </c>
      <c r="BK219">
        <v>0</v>
      </c>
      <c r="BL219">
        <v>0</v>
      </c>
      <c r="BM219">
        <v>0</v>
      </c>
      <c r="BN219">
        <v>0</v>
      </c>
      <c r="BO219">
        <v>0</v>
      </c>
      <c r="BP219">
        <v>0</v>
      </c>
      <c r="BQ219">
        <v>0</v>
      </c>
      <c r="BR219">
        <v>0</v>
      </c>
      <c r="BS219">
        <v>0</v>
      </c>
      <c r="BT219">
        <v>0</v>
      </c>
      <c r="BU219">
        <v>0</v>
      </c>
      <c r="BV219">
        <v>0</v>
      </c>
      <c r="BW219">
        <v>0</v>
      </c>
      <c r="BX219">
        <v>0</v>
      </c>
      <c r="BY219">
        <v>0</v>
      </c>
      <c r="BZ219">
        <v>0</v>
      </c>
      <c r="CA219">
        <v>0</v>
      </c>
      <c r="CB219">
        <v>0</v>
      </c>
      <c r="CC219">
        <v>0</v>
      </c>
      <c r="CD219">
        <v>0</v>
      </c>
      <c r="CE219">
        <v>0</v>
      </c>
      <c r="CF219">
        <v>0</v>
      </c>
      <c r="CG219">
        <v>0</v>
      </c>
      <c r="CH219">
        <v>0</v>
      </c>
      <c r="CI219">
        <v>0</v>
      </c>
      <c r="CJ219">
        <v>0</v>
      </c>
    </row>
    <row r="220" spans="1:88" x14ac:dyDescent="0.45">
      <c r="A220">
        <v>300</v>
      </c>
      <c r="B220">
        <v>45816.908067129603</v>
      </c>
      <c r="C220">
        <v>45816.909166666701</v>
      </c>
      <c r="D220" t="str">
        <v>821002686@moe.bh</v>
      </c>
      <c r="E220" t="str">
        <v>LAYLA MOHAMMED ALI AHMED</v>
      </c>
      <c r="F220" t="str">
        <v xml:space="preserve">وفيه هاشم السيد </v>
      </c>
      <c r="G220" t="str">
        <v>قسم العلوم </v>
      </c>
      <c r="H220" t="str">
        <v>2024-2025</v>
      </c>
      <c r="I220">
        <v>0</v>
      </c>
      <c r="J220" t="str">
        <v>الفصل الدراسي الأول</v>
      </c>
      <c r="K220" t="str">
        <v>زيارات القيادة الوسطى لجميع المعلمات</v>
      </c>
      <c r="L220">
        <v>0</v>
      </c>
      <c r="M220" t="str">
        <v>استمارة الزيارة الصفية</v>
      </c>
      <c r="N220" t="str">
        <v>الزيارة الثالثة</v>
      </c>
      <c r="O220" t="str">
        <v>يتجاوز التوقعات بكثير</v>
      </c>
      <c r="P220" t="str">
        <v>يتجاوز التوقعات بكثير</v>
      </c>
      <c r="Q220" t="str">
        <v>يتجاوز التوقعات بكثير</v>
      </c>
      <c r="R220" t="str">
        <v>يتجاوز التوقعات بكثير</v>
      </c>
      <c r="S220" t="str">
        <v>يتجاوز التوقعات بكثير</v>
      </c>
      <c r="T220" t="str">
        <v>يتجاوز التوقعات بكثير</v>
      </c>
      <c r="U220" t="str">
        <v>يتجاوز التوقعات بكثير</v>
      </c>
      <c r="V220" t="str">
        <v>يتجاوز التوقعات بكثير</v>
      </c>
      <c r="W220" t="str">
        <v>يتجاوز التوقعات بكثير</v>
      </c>
      <c r="X220" t="str">
        <v>يتجاوز التوقعات بكثير</v>
      </c>
      <c r="Y220" t="str">
        <v>يتجاوز التوقعات بكثير</v>
      </c>
      <c r="Z220" t="str">
        <v>يتجاوز التوقعات بكثير</v>
      </c>
      <c r="AA220" t="str">
        <v>يتجاوز التوقعات بكثير</v>
      </c>
      <c r="AB220" t="str">
        <v>يتجاوز التوقعات بكثير</v>
      </c>
      <c r="AC220" t="str">
        <v>يتجاوز التوقعات بكثير</v>
      </c>
      <c r="AD220" t="str">
        <v>يتجاوز التوقعات بكثير</v>
      </c>
      <c r="AE220" t="str">
        <v>يتجاوز التوقعات بكثير</v>
      </c>
      <c r="AF220" t="str">
        <v>يتجاوز التوقعات بكثير</v>
      </c>
      <c r="AG220" t="str">
        <v xml:space="preserve">استخدام اساليب جذابة بالربط بواقع الحياة عن طريق الفيديوهات والمختبرات الافتراضية والصور المتحركة </v>
      </c>
      <c r="AH220" t="str">
        <v>لايوجد</v>
      </c>
      <c r="AI220">
        <v>0</v>
      </c>
      <c r="AJ220">
        <v>0</v>
      </c>
      <c r="AK220">
        <v>0</v>
      </c>
      <c r="AL220">
        <v>0</v>
      </c>
      <c r="AM220">
        <v>0</v>
      </c>
      <c r="AN220">
        <v>0</v>
      </c>
      <c r="AO220">
        <v>0</v>
      </c>
      <c r="AP220">
        <v>0</v>
      </c>
      <c r="AQ220">
        <v>0</v>
      </c>
      <c r="AR220">
        <v>0</v>
      </c>
      <c r="AS220">
        <v>0</v>
      </c>
      <c r="AT220">
        <v>0</v>
      </c>
      <c r="AU220">
        <v>0</v>
      </c>
      <c r="AV220">
        <v>0</v>
      </c>
      <c r="AW220">
        <v>0</v>
      </c>
      <c r="AX220">
        <v>0</v>
      </c>
      <c r="AY220">
        <v>0</v>
      </c>
      <c r="AZ220">
        <v>0</v>
      </c>
      <c r="BA220">
        <v>0</v>
      </c>
      <c r="BB220">
        <v>0</v>
      </c>
      <c r="BC220">
        <v>0</v>
      </c>
      <c r="BD220">
        <v>0</v>
      </c>
      <c r="BE220">
        <v>0</v>
      </c>
      <c r="BF220">
        <v>0</v>
      </c>
      <c r="BG220">
        <v>0</v>
      </c>
      <c r="BH220">
        <v>0</v>
      </c>
      <c r="BI220">
        <v>0</v>
      </c>
      <c r="BJ220">
        <v>0</v>
      </c>
      <c r="BK220">
        <v>0</v>
      </c>
      <c r="BL220">
        <v>0</v>
      </c>
      <c r="BM220">
        <v>0</v>
      </c>
      <c r="BN220">
        <v>0</v>
      </c>
      <c r="BO220">
        <v>0</v>
      </c>
      <c r="BP220">
        <v>0</v>
      </c>
      <c r="BQ220">
        <v>0</v>
      </c>
      <c r="BR220">
        <v>0</v>
      </c>
      <c r="BS220">
        <v>0</v>
      </c>
      <c r="BT220">
        <v>0</v>
      </c>
      <c r="BU220">
        <v>0</v>
      </c>
      <c r="BV220">
        <v>0</v>
      </c>
      <c r="BW220">
        <v>0</v>
      </c>
      <c r="BX220">
        <v>0</v>
      </c>
      <c r="BY220">
        <v>0</v>
      </c>
      <c r="BZ220">
        <v>0</v>
      </c>
      <c r="CA220">
        <v>0</v>
      </c>
      <c r="CB220">
        <v>0</v>
      </c>
      <c r="CC220">
        <v>0</v>
      </c>
      <c r="CD220">
        <v>0</v>
      </c>
      <c r="CE220">
        <v>0</v>
      </c>
      <c r="CF220">
        <v>0</v>
      </c>
      <c r="CG220">
        <v>0</v>
      </c>
      <c r="CH220">
        <v>0</v>
      </c>
      <c r="CI220">
        <v>0</v>
      </c>
      <c r="CJ220">
        <v>0</v>
      </c>
    </row>
    <row r="221" spans="1:88" x14ac:dyDescent="0.45">
      <c r="A221">
        <v>301</v>
      </c>
      <c r="B221">
        <v>45816.909212963001</v>
      </c>
      <c r="C221">
        <v>45816.910335648201</v>
      </c>
      <c r="D221" t="str">
        <v>821002686@moe.bh</v>
      </c>
      <c r="E221" t="str">
        <v>LAYLA MOHAMMED ALI AHMED</v>
      </c>
      <c r="F221" t="str">
        <v xml:space="preserve">فاطمة عباس ابراهيم بحر </v>
      </c>
      <c r="G221" t="str">
        <v>قسم العلوم </v>
      </c>
      <c r="H221" t="str">
        <v>2024-2025</v>
      </c>
      <c r="I221">
        <v>0</v>
      </c>
      <c r="J221" t="str">
        <v>الفصل الدراسي الأول</v>
      </c>
      <c r="K221" t="str">
        <v>زيارات القيادة الوسطى لجميع المعلمات</v>
      </c>
      <c r="L221">
        <v>0</v>
      </c>
      <c r="M221" t="str">
        <v>استمارة الزيارة الصفية</v>
      </c>
      <c r="N221" t="str">
        <v>الزيارة الأولى</v>
      </c>
      <c r="O221" t="str">
        <v>يتجاوز التوقعات بكثير</v>
      </c>
      <c r="P221" t="str">
        <v>يتجاوز التوقعات بكثير</v>
      </c>
      <c r="Q221" t="str">
        <v>يتجاوز التوقعات بكثير</v>
      </c>
      <c r="R221" t="str">
        <v>يتجاوز التوقعات بكثير</v>
      </c>
      <c r="S221" t="str">
        <v>يتجاوز التوقعات بكثير</v>
      </c>
      <c r="T221" t="str">
        <v>يتجاوز التوقعات بكثير</v>
      </c>
      <c r="U221" t="str">
        <v>يتجاوز التوقعات بكثير</v>
      </c>
      <c r="V221" t="str">
        <v>يتجاوز التوقعات بكثير</v>
      </c>
      <c r="W221" t="str">
        <v>يتجاوز التوقعات بكثير</v>
      </c>
      <c r="X221" t="str">
        <v>يتجاوز التوقعات بكثير</v>
      </c>
      <c r="Y221" t="str">
        <v>يتجاوز التوقعات بكثير</v>
      </c>
      <c r="Z221" t="str">
        <v>يتجاوز التوقعات بكثير</v>
      </c>
      <c r="AA221" t="str">
        <v>يتجاوز التوقعات بكثير</v>
      </c>
      <c r="AB221" t="str">
        <v>يتجاوز التوقعات بكثير</v>
      </c>
      <c r="AC221" t="str">
        <v>يتجاوز التوقعات بكثير</v>
      </c>
      <c r="AD221" t="str">
        <v>يتجاوز التوقعات بكثير</v>
      </c>
      <c r="AE221" t="str">
        <v>يتجاوز التوقعات بكثير</v>
      </c>
      <c r="AF221" t="str">
        <v>يتجاوز التوقعات بكثير</v>
      </c>
      <c r="AG221" t="str">
        <v>تطبيق استراتيجية ماذا لو؟ - التفكير الناقد - الانشطة المتدرجة</v>
      </c>
      <c r="AH221" t="str">
        <v>لايوجد</v>
      </c>
      <c r="AI221">
        <v>0</v>
      </c>
      <c r="AJ221">
        <v>0</v>
      </c>
      <c r="AK221">
        <v>0</v>
      </c>
      <c r="AL221">
        <v>0</v>
      </c>
      <c r="AM221">
        <v>0</v>
      </c>
      <c r="AN221">
        <v>0</v>
      </c>
      <c r="AO221">
        <v>0</v>
      </c>
      <c r="AP221">
        <v>0</v>
      </c>
      <c r="AQ221">
        <v>0</v>
      </c>
      <c r="AR221">
        <v>0</v>
      </c>
      <c r="AS221">
        <v>0</v>
      </c>
      <c r="AT221">
        <v>0</v>
      </c>
      <c r="AU221">
        <v>0</v>
      </c>
      <c r="AV221">
        <v>0</v>
      </c>
      <c r="AW221">
        <v>0</v>
      </c>
      <c r="AX221">
        <v>0</v>
      </c>
      <c r="AY221">
        <v>0</v>
      </c>
      <c r="AZ221">
        <v>0</v>
      </c>
      <c r="BA221">
        <v>0</v>
      </c>
      <c r="BB221">
        <v>0</v>
      </c>
      <c r="BC221">
        <v>0</v>
      </c>
      <c r="BD221">
        <v>0</v>
      </c>
      <c r="BE221">
        <v>0</v>
      </c>
      <c r="BF221">
        <v>0</v>
      </c>
      <c r="BG221">
        <v>0</v>
      </c>
      <c r="BH221">
        <v>0</v>
      </c>
      <c r="BI221">
        <v>0</v>
      </c>
      <c r="BJ221">
        <v>0</v>
      </c>
      <c r="BK221">
        <v>0</v>
      </c>
      <c r="BL221">
        <v>0</v>
      </c>
      <c r="BM221">
        <v>0</v>
      </c>
      <c r="BN221">
        <v>0</v>
      </c>
      <c r="BO221">
        <v>0</v>
      </c>
      <c r="BP221">
        <v>0</v>
      </c>
      <c r="BQ221">
        <v>0</v>
      </c>
      <c r="BR221">
        <v>0</v>
      </c>
      <c r="BS221">
        <v>0</v>
      </c>
      <c r="BT221">
        <v>0</v>
      </c>
      <c r="BU221">
        <v>0</v>
      </c>
      <c r="BV221">
        <v>0</v>
      </c>
      <c r="BW221">
        <v>0</v>
      </c>
      <c r="BX221">
        <v>0</v>
      </c>
      <c r="BY221">
        <v>0</v>
      </c>
      <c r="BZ221">
        <v>0</v>
      </c>
      <c r="CA221">
        <v>0</v>
      </c>
      <c r="CB221">
        <v>0</v>
      </c>
      <c r="CC221">
        <v>0</v>
      </c>
      <c r="CD221">
        <v>0</v>
      </c>
      <c r="CE221">
        <v>0</v>
      </c>
      <c r="CF221">
        <v>0</v>
      </c>
      <c r="CG221">
        <v>0</v>
      </c>
      <c r="CH221">
        <v>0</v>
      </c>
      <c r="CI221">
        <v>0</v>
      </c>
      <c r="CJ221">
        <v>0</v>
      </c>
    </row>
    <row r="222" spans="1:88" x14ac:dyDescent="0.45">
      <c r="A222">
        <v>302</v>
      </c>
      <c r="B222">
        <v>45816.910821759302</v>
      </c>
      <c r="C222">
        <v>45816.912592592598</v>
      </c>
      <c r="D222" t="str">
        <v>821002686@moe.bh</v>
      </c>
      <c r="E222" t="str">
        <v>LAYLA MOHAMMED ALI AHMED</v>
      </c>
      <c r="F222" t="str">
        <v xml:space="preserve">فاطمة عباس ابراهيم بحر </v>
      </c>
      <c r="G222" t="str">
        <v>قسم العلوم </v>
      </c>
      <c r="H222" t="str">
        <v>2024-2025</v>
      </c>
      <c r="I222">
        <v>0</v>
      </c>
      <c r="J222" t="str">
        <v>الفصل الدراسي الأول</v>
      </c>
      <c r="K222" t="str">
        <v>زيارات القيادة الوسطى لجميع المعلمات</v>
      </c>
      <c r="L222">
        <v>0</v>
      </c>
      <c r="M222" t="str">
        <v>استمارة الزيارة الصفية</v>
      </c>
      <c r="N222" t="str">
        <v>الزيارة الثانية</v>
      </c>
      <c r="O222" t="str">
        <v>يتجاوز التوقعات بكثير</v>
      </c>
      <c r="P222" t="str">
        <v>يتجاوز التوقعات بكثير</v>
      </c>
      <c r="Q222" t="str">
        <v>يتجاوز التوقعات بكثير</v>
      </c>
      <c r="R222" t="str">
        <v>يتجاوز التوقعات بكثير</v>
      </c>
      <c r="S222" t="str">
        <v>يتجاوز التوقعات بكثير</v>
      </c>
      <c r="T222" t="str">
        <v>يتجاوز التوقعات بكثير</v>
      </c>
      <c r="U222" t="str">
        <v>يتجاوز التوقعات</v>
      </c>
      <c r="V222" t="str">
        <v>يتجاوز التوقعات بكثير</v>
      </c>
      <c r="W222" t="str">
        <v>يتجاوز التوقعات بكثير</v>
      </c>
      <c r="X222" t="str">
        <v>يتجاوز التوقعات بكثير</v>
      </c>
      <c r="Y222" t="str">
        <v>يتجاوز التوقعات بكثير</v>
      </c>
      <c r="Z222" t="str">
        <v>يتجاوز التوقعات</v>
      </c>
      <c r="AA222" t="str">
        <v>يتجاوز التوقعات بكثير</v>
      </c>
      <c r="AB222" t="str">
        <v>يتجاوز التوقعات بكثير</v>
      </c>
      <c r="AC222" t="str">
        <v>يتجاوز التوقعات</v>
      </c>
      <c r="AD222" t="str">
        <v>يتجاوز التوقعات بكثير</v>
      </c>
      <c r="AE222" t="str">
        <v>يتجاوز التوقعات بكثير</v>
      </c>
      <c r="AF222" t="str">
        <v>يتجاوز التوقعات بكثير</v>
      </c>
      <c r="AG222" t="str">
        <v>سلامة وقوة المادة العلمية
كفايات الدرس محددة وواضحة 
اظهار التمايز في جميع المجالات</v>
      </c>
      <c r="AH222" t="str">
        <v>اظهار المعرفة والمهارات الرقمية للطالبات</v>
      </c>
      <c r="AI222">
        <v>0</v>
      </c>
      <c r="AJ222">
        <v>0</v>
      </c>
      <c r="AK222">
        <v>0</v>
      </c>
      <c r="AL222">
        <v>0</v>
      </c>
      <c r="AM222">
        <v>0</v>
      </c>
      <c r="AN222">
        <v>0</v>
      </c>
      <c r="AO222">
        <v>0</v>
      </c>
      <c r="AP222">
        <v>0</v>
      </c>
      <c r="AQ222">
        <v>0</v>
      </c>
      <c r="AR222">
        <v>0</v>
      </c>
      <c r="AS222">
        <v>0</v>
      </c>
      <c r="AT222">
        <v>0</v>
      </c>
      <c r="AU222">
        <v>0</v>
      </c>
      <c r="AV222">
        <v>0</v>
      </c>
      <c r="AW222">
        <v>0</v>
      </c>
      <c r="AX222">
        <v>0</v>
      </c>
      <c r="AY222">
        <v>0</v>
      </c>
      <c r="AZ222">
        <v>0</v>
      </c>
      <c r="BA222">
        <v>0</v>
      </c>
      <c r="BB222">
        <v>0</v>
      </c>
      <c r="BC222">
        <v>0</v>
      </c>
      <c r="BD222">
        <v>0</v>
      </c>
      <c r="BE222">
        <v>0</v>
      </c>
      <c r="BF222">
        <v>0</v>
      </c>
      <c r="BG222">
        <v>0</v>
      </c>
      <c r="BH222">
        <v>0</v>
      </c>
      <c r="BI222">
        <v>0</v>
      </c>
      <c r="BJ222">
        <v>0</v>
      </c>
      <c r="BK222">
        <v>0</v>
      </c>
      <c r="BL222">
        <v>0</v>
      </c>
      <c r="BM222">
        <v>0</v>
      </c>
      <c r="BN222">
        <v>0</v>
      </c>
      <c r="BO222">
        <v>0</v>
      </c>
      <c r="BP222">
        <v>0</v>
      </c>
      <c r="BQ222">
        <v>0</v>
      </c>
      <c r="BR222">
        <v>0</v>
      </c>
      <c r="BS222">
        <v>0</v>
      </c>
      <c r="BT222">
        <v>0</v>
      </c>
      <c r="BU222">
        <v>0</v>
      </c>
      <c r="BV222">
        <v>0</v>
      </c>
      <c r="BW222">
        <v>0</v>
      </c>
      <c r="BX222">
        <v>0</v>
      </c>
      <c r="BY222">
        <v>0</v>
      </c>
      <c r="BZ222">
        <v>0</v>
      </c>
      <c r="CA222">
        <v>0</v>
      </c>
      <c r="CB222">
        <v>0</v>
      </c>
      <c r="CC222">
        <v>0</v>
      </c>
      <c r="CD222">
        <v>0</v>
      </c>
      <c r="CE222">
        <v>0</v>
      </c>
      <c r="CF222">
        <v>0</v>
      </c>
      <c r="CG222">
        <v>0</v>
      </c>
      <c r="CH222">
        <v>0</v>
      </c>
      <c r="CI222">
        <v>0</v>
      </c>
      <c r="CJ222">
        <v>0</v>
      </c>
    </row>
    <row r="223" spans="1:88" x14ac:dyDescent="0.45">
      <c r="A223">
        <v>303</v>
      </c>
      <c r="B223">
        <v>45816.912673611099</v>
      </c>
      <c r="C223">
        <v>45816.914120370398</v>
      </c>
      <c r="D223" t="str">
        <v>821002686@moe.bh</v>
      </c>
      <c r="E223" t="str">
        <v>LAYLA MOHAMMED ALI AHMED</v>
      </c>
      <c r="F223" t="str">
        <v xml:space="preserve">فاطمة عباس ابراهيم بحر </v>
      </c>
      <c r="G223" t="str">
        <v>قسم العلوم </v>
      </c>
      <c r="H223" t="str">
        <v>2024-2025</v>
      </c>
      <c r="I223">
        <v>0</v>
      </c>
      <c r="J223" t="str">
        <v>الفصل الدراسي الأول</v>
      </c>
      <c r="K223" t="str">
        <v>زيارات القيادة الوسطى لجميع المعلمات</v>
      </c>
      <c r="L223">
        <v>0</v>
      </c>
      <c r="M223" t="str">
        <v>استمارة الزيارة الصفية</v>
      </c>
      <c r="N223" t="str">
        <v>الزيارة الثالثة</v>
      </c>
      <c r="O223" t="str">
        <v>يتجاوز التوقعات بكثير</v>
      </c>
      <c r="P223" t="str">
        <v>يتجاوز التوقعات بكثير</v>
      </c>
      <c r="Q223" t="str">
        <v>يتجاوز التوقعات بكثير</v>
      </c>
      <c r="R223" t="str">
        <v>يتجاوز التوقعات بكثير</v>
      </c>
      <c r="S223" t="str">
        <v>يتجاوز التوقعات بكثير</v>
      </c>
      <c r="T223" t="str">
        <v>يتجاوز التوقعات بكثير</v>
      </c>
      <c r="U223" t="str">
        <v>يتجاوز التوقعات بكثير</v>
      </c>
      <c r="V223" t="str">
        <v>يتجاوز التوقعات بكثير</v>
      </c>
      <c r="W223" t="str">
        <v>يتجاوز التوقعات بكثير</v>
      </c>
      <c r="X223" t="str">
        <v>يتجاوز التوقعات بكثير</v>
      </c>
      <c r="Y223" t="str">
        <v>يتجاوز التوقعات بكثير</v>
      </c>
      <c r="Z223" t="str">
        <v>يتجاوز التوقعات بكثير</v>
      </c>
      <c r="AA223" t="str">
        <v>يتجاوز التوقعات بكثير</v>
      </c>
      <c r="AB223" t="str">
        <v>يتجاوز التوقعات بكثير</v>
      </c>
      <c r="AC223" t="str">
        <v>يتجاوز التوقعات بكثير</v>
      </c>
      <c r="AD223" t="str">
        <v>يتجاوز التوقعات بكثير</v>
      </c>
      <c r="AE223" t="str">
        <v>يتجاوز التوقعات بكثير</v>
      </c>
      <c r="AF223" t="str">
        <v>يتجاوز التوقعات بكثير</v>
      </c>
      <c r="AG223" t="str">
        <v>استخدام برامج رقمية متنوعة منها المحاكاة - فيديو - wordwaall
تطييق استراتيجية محطات التعلم</v>
      </c>
      <c r="AH223" t="str">
        <v>لايوجد</v>
      </c>
      <c r="AI223">
        <v>0</v>
      </c>
      <c r="AJ223">
        <v>0</v>
      </c>
      <c r="AK223">
        <v>0</v>
      </c>
      <c r="AL223">
        <v>0</v>
      </c>
      <c r="AM223">
        <v>0</v>
      </c>
      <c r="AN223">
        <v>0</v>
      </c>
      <c r="AO223">
        <v>0</v>
      </c>
      <c r="AP223">
        <v>0</v>
      </c>
      <c r="AQ223">
        <v>0</v>
      </c>
      <c r="AR223">
        <v>0</v>
      </c>
      <c r="AS223">
        <v>0</v>
      </c>
      <c r="AT223">
        <v>0</v>
      </c>
      <c r="AU223">
        <v>0</v>
      </c>
      <c r="AV223">
        <v>0</v>
      </c>
      <c r="AW223">
        <v>0</v>
      </c>
      <c r="AX223">
        <v>0</v>
      </c>
      <c r="AY223">
        <v>0</v>
      </c>
      <c r="AZ223">
        <v>0</v>
      </c>
      <c r="BA223">
        <v>0</v>
      </c>
      <c r="BB223">
        <v>0</v>
      </c>
      <c r="BC223">
        <v>0</v>
      </c>
      <c r="BD223">
        <v>0</v>
      </c>
      <c r="BE223">
        <v>0</v>
      </c>
      <c r="BF223">
        <v>0</v>
      </c>
      <c r="BG223">
        <v>0</v>
      </c>
      <c r="BH223">
        <v>0</v>
      </c>
      <c r="BI223">
        <v>0</v>
      </c>
      <c r="BJ223">
        <v>0</v>
      </c>
      <c r="BK223">
        <v>0</v>
      </c>
      <c r="BL223">
        <v>0</v>
      </c>
      <c r="BM223">
        <v>0</v>
      </c>
      <c r="BN223">
        <v>0</v>
      </c>
      <c r="BO223">
        <v>0</v>
      </c>
      <c r="BP223">
        <v>0</v>
      </c>
      <c r="BQ223">
        <v>0</v>
      </c>
      <c r="BR223">
        <v>0</v>
      </c>
      <c r="BS223">
        <v>0</v>
      </c>
      <c r="BT223">
        <v>0</v>
      </c>
      <c r="BU223">
        <v>0</v>
      </c>
      <c r="BV223">
        <v>0</v>
      </c>
      <c r="BW223">
        <v>0</v>
      </c>
      <c r="BX223">
        <v>0</v>
      </c>
      <c r="BY223">
        <v>0</v>
      </c>
      <c r="BZ223">
        <v>0</v>
      </c>
      <c r="CA223">
        <v>0</v>
      </c>
      <c r="CB223">
        <v>0</v>
      </c>
      <c r="CC223">
        <v>0</v>
      </c>
      <c r="CD223">
        <v>0</v>
      </c>
      <c r="CE223">
        <v>0</v>
      </c>
      <c r="CF223">
        <v>0</v>
      </c>
      <c r="CG223">
        <v>0</v>
      </c>
      <c r="CH223">
        <v>0</v>
      </c>
      <c r="CI223">
        <v>0</v>
      </c>
      <c r="CJ223">
        <v>0</v>
      </c>
    </row>
    <row r="224" spans="1:88" x14ac:dyDescent="0.45">
      <c r="A224">
        <v>304</v>
      </c>
      <c r="B224">
        <v>45816.914189814801</v>
      </c>
      <c r="C224">
        <v>45816.9161342593</v>
      </c>
      <c r="D224" t="str">
        <v>821002686@moe.bh</v>
      </c>
      <c r="E224" t="str">
        <v>LAYLA MOHAMMED ALI AHMED</v>
      </c>
      <c r="F224" t="str">
        <v xml:space="preserve">هناء علي سلمان </v>
      </c>
      <c r="G224" t="str">
        <v>قسم العلوم </v>
      </c>
      <c r="H224" t="str">
        <v>2024-2025</v>
      </c>
      <c r="I224">
        <v>0</v>
      </c>
      <c r="J224" t="str">
        <v>الفصل الدراسي الأول</v>
      </c>
      <c r="K224" t="str">
        <v>زيارات القيادة الوسطى لجميع المعلمات</v>
      </c>
      <c r="L224">
        <v>0</v>
      </c>
      <c r="M224" t="str">
        <v>استمارة الزيارة الصفية</v>
      </c>
      <c r="N224" t="str">
        <v>الزيارة الأولى</v>
      </c>
      <c r="O224" t="str">
        <v>يتجاوز التوقعات</v>
      </c>
      <c r="P224" t="str">
        <v>يتجاوز التوقعات</v>
      </c>
      <c r="Q224" t="str">
        <v>يتجاوز التوقعات</v>
      </c>
      <c r="R224" t="str">
        <v>يتجاوز التوقعات</v>
      </c>
      <c r="S224" t="str">
        <v>يتجاوز التوقعات</v>
      </c>
      <c r="T224" t="str">
        <v>يتجاوز التوقعات</v>
      </c>
      <c r="U224" t="str">
        <v>يفي بالتوقعات</v>
      </c>
      <c r="V224" t="str">
        <v>يتجاوز التوقعات</v>
      </c>
      <c r="W224" t="str">
        <v>يتجاوز التوقعات</v>
      </c>
      <c r="X224" t="str">
        <v>يفي بالتوقعات</v>
      </c>
      <c r="Y224" t="str">
        <v>يتجاوز التوقعات</v>
      </c>
      <c r="Z224" t="str">
        <v>يتجاوز التوقعات</v>
      </c>
      <c r="AA224" t="str">
        <v>يتجاوز التوقعات</v>
      </c>
      <c r="AB224" t="str">
        <v>يتجاوز التوقعات</v>
      </c>
      <c r="AC224" t="str">
        <v>يتجاوز التوقعات</v>
      </c>
      <c r="AD224" t="str">
        <v>يتجاوز التوقعات</v>
      </c>
      <c r="AE224" t="str">
        <v>يتجاوز التوقعات</v>
      </c>
      <c r="AF224" t="str">
        <v>يتجاوز التوقعات</v>
      </c>
      <c r="AG224" t="str">
        <v>السلوك الايجابي والبيئة المناسبة 
كفايات الدرس محددة وواضحة 
اظهار المعرفة الرقمية للطالبات</v>
      </c>
      <c r="AH224" t="str">
        <v>تنمية مهارات التفكيلر العليا
التقويم من قبل الطالبات 
استخدام التمايز بشكل اكثر فعالية</v>
      </c>
      <c r="AI224">
        <v>0</v>
      </c>
      <c r="AJ224">
        <v>0</v>
      </c>
      <c r="AK224">
        <v>0</v>
      </c>
      <c r="AL224">
        <v>0</v>
      </c>
      <c r="AM224">
        <v>0</v>
      </c>
      <c r="AN224">
        <v>0</v>
      </c>
      <c r="AO224">
        <v>0</v>
      </c>
      <c r="AP224">
        <v>0</v>
      </c>
      <c r="AQ224">
        <v>0</v>
      </c>
      <c r="AR224">
        <v>0</v>
      </c>
      <c r="AS224">
        <v>0</v>
      </c>
      <c r="AT224">
        <v>0</v>
      </c>
      <c r="AU224">
        <v>0</v>
      </c>
      <c r="AV224">
        <v>0</v>
      </c>
      <c r="AW224">
        <v>0</v>
      </c>
      <c r="AX224">
        <v>0</v>
      </c>
      <c r="AY224">
        <v>0</v>
      </c>
      <c r="AZ224">
        <v>0</v>
      </c>
      <c r="BA224">
        <v>0</v>
      </c>
      <c r="BB224">
        <v>0</v>
      </c>
      <c r="BC224">
        <v>0</v>
      </c>
      <c r="BD224">
        <v>0</v>
      </c>
      <c r="BE224">
        <v>0</v>
      </c>
      <c r="BF224">
        <v>0</v>
      </c>
      <c r="BG224">
        <v>0</v>
      </c>
      <c r="BH224">
        <v>0</v>
      </c>
      <c r="BI224">
        <v>0</v>
      </c>
      <c r="BJ224">
        <v>0</v>
      </c>
      <c r="BK224">
        <v>0</v>
      </c>
      <c r="BL224">
        <v>0</v>
      </c>
      <c r="BM224">
        <v>0</v>
      </c>
      <c r="BN224">
        <v>0</v>
      </c>
      <c r="BO224">
        <v>0</v>
      </c>
      <c r="BP224">
        <v>0</v>
      </c>
      <c r="BQ224">
        <v>0</v>
      </c>
      <c r="BR224">
        <v>0</v>
      </c>
      <c r="BS224">
        <v>0</v>
      </c>
      <c r="BT224">
        <v>0</v>
      </c>
      <c r="BU224">
        <v>0</v>
      </c>
      <c r="BV224">
        <v>0</v>
      </c>
      <c r="BW224">
        <v>0</v>
      </c>
      <c r="BX224">
        <v>0</v>
      </c>
      <c r="BY224">
        <v>0</v>
      </c>
      <c r="BZ224">
        <v>0</v>
      </c>
      <c r="CA224">
        <v>0</v>
      </c>
      <c r="CB224">
        <v>0</v>
      </c>
      <c r="CC224">
        <v>0</v>
      </c>
      <c r="CD224">
        <v>0</v>
      </c>
      <c r="CE224">
        <v>0</v>
      </c>
      <c r="CF224">
        <v>0</v>
      </c>
      <c r="CG224">
        <v>0</v>
      </c>
      <c r="CH224">
        <v>0</v>
      </c>
      <c r="CI224">
        <v>0</v>
      </c>
      <c r="CJ224">
        <v>0</v>
      </c>
    </row>
    <row r="225" spans="1:88" x14ac:dyDescent="0.45">
      <c r="A225">
        <v>305</v>
      </c>
      <c r="B225">
        <v>45816.916932870401</v>
      </c>
      <c r="C225">
        <v>45816.919247685197</v>
      </c>
      <c r="D225" t="str">
        <v>821002686@moe.bh</v>
      </c>
      <c r="E225" t="str">
        <v>LAYLA MOHAMMED ALI AHMED</v>
      </c>
      <c r="F225" t="str">
        <v xml:space="preserve">هناء علي سلمان </v>
      </c>
      <c r="G225" t="str">
        <v>قسم العلوم </v>
      </c>
      <c r="H225" t="str">
        <v>2024-2025</v>
      </c>
      <c r="I225">
        <v>0</v>
      </c>
      <c r="J225" t="str">
        <v>الفصل الدراسي الأول</v>
      </c>
      <c r="K225" t="str">
        <v>زيارات القيادة الوسطى لجميع المعلمات</v>
      </c>
      <c r="L225">
        <v>0</v>
      </c>
      <c r="M225" t="str">
        <v>استمارة الزيارة الصفية</v>
      </c>
      <c r="N225" t="str">
        <v>الزيارة الثانية</v>
      </c>
      <c r="O225" t="str">
        <v>يتجاوز التوقعات بكثير</v>
      </c>
      <c r="P225" t="str">
        <v>يتجاوز التوقعات</v>
      </c>
      <c r="Q225" t="str">
        <v>يتجاوز التوقعات</v>
      </c>
      <c r="R225" t="str">
        <v>يتجاوز التوقعات</v>
      </c>
      <c r="S225" t="str">
        <v>يتجاوز التوقعات</v>
      </c>
      <c r="T225" t="str">
        <v>يتجاوز التوقعات</v>
      </c>
      <c r="U225" t="str">
        <v>يتجاوز التوقعات</v>
      </c>
      <c r="V225" t="str">
        <v>يتجاوز التوقعات</v>
      </c>
      <c r="W225" t="str">
        <v>يتجاوز التوقعات</v>
      </c>
      <c r="X225" t="str">
        <v>يتجاوز التوقعات</v>
      </c>
      <c r="Y225" t="str">
        <v>يتجاوز التوقعات</v>
      </c>
      <c r="Z225" t="str">
        <v>يتجاوز التوقعات</v>
      </c>
      <c r="AA225" t="str">
        <v>يتجاوز التوقعات</v>
      </c>
      <c r="AB225" t="str">
        <v>يتجاوز التوقعات</v>
      </c>
      <c r="AC225" t="str">
        <v>يتجاوز التوقعات</v>
      </c>
      <c r="AD225" t="str">
        <v>يتجاوز التوقعات</v>
      </c>
      <c r="AE225" t="str">
        <v>يتجاوز التوقعات</v>
      </c>
      <c r="AF225" t="str">
        <v>يتجاوز التوقعات</v>
      </c>
      <c r="AG225" t="str">
        <v>وضوح الارشادات لكل نشاط تعليمي
التنوع في الاستراتيجيات
الربط مع الكيمياء والدين وواقع الحياة 
ابراز الادوار القيادية للطالبات ( المعلمة الصغيرة) والتمكين الرقمي للطالبات</v>
      </c>
      <c r="AH225" t="str">
        <v>استثمار الوقت بما ستناسب مع فئة الطالبات العمرية 
اختيار الطالبات للمشاركة بطريقة أكثر فاعلية</v>
      </c>
      <c r="AI225">
        <v>0</v>
      </c>
      <c r="AJ225">
        <v>0</v>
      </c>
      <c r="AK225">
        <v>0</v>
      </c>
      <c r="AL225">
        <v>0</v>
      </c>
      <c r="AM225">
        <v>0</v>
      </c>
      <c r="AN225">
        <v>0</v>
      </c>
      <c r="AO225">
        <v>0</v>
      </c>
      <c r="AP225">
        <v>0</v>
      </c>
      <c r="AQ225">
        <v>0</v>
      </c>
      <c r="AR225">
        <v>0</v>
      </c>
      <c r="AS225">
        <v>0</v>
      </c>
      <c r="AT225">
        <v>0</v>
      </c>
      <c r="AU225">
        <v>0</v>
      </c>
      <c r="AV225">
        <v>0</v>
      </c>
      <c r="AW225">
        <v>0</v>
      </c>
      <c r="AX225">
        <v>0</v>
      </c>
      <c r="AY225">
        <v>0</v>
      </c>
      <c r="AZ225">
        <v>0</v>
      </c>
      <c r="BA225">
        <v>0</v>
      </c>
      <c r="BB225">
        <v>0</v>
      </c>
      <c r="BC225">
        <v>0</v>
      </c>
      <c r="BD225">
        <v>0</v>
      </c>
      <c r="BE225">
        <v>0</v>
      </c>
      <c r="BF225">
        <v>0</v>
      </c>
      <c r="BG225">
        <v>0</v>
      </c>
      <c r="BH225">
        <v>0</v>
      </c>
      <c r="BI225">
        <v>0</v>
      </c>
      <c r="BJ225">
        <v>0</v>
      </c>
      <c r="BK225">
        <v>0</v>
      </c>
      <c r="BL225">
        <v>0</v>
      </c>
      <c r="BM225">
        <v>0</v>
      </c>
      <c r="BN225">
        <v>0</v>
      </c>
      <c r="BO225">
        <v>0</v>
      </c>
      <c r="BP225">
        <v>0</v>
      </c>
      <c r="BQ225">
        <v>0</v>
      </c>
      <c r="BR225">
        <v>0</v>
      </c>
      <c r="BS225">
        <v>0</v>
      </c>
      <c r="BT225">
        <v>0</v>
      </c>
      <c r="BU225">
        <v>0</v>
      </c>
      <c r="BV225">
        <v>0</v>
      </c>
      <c r="BW225">
        <v>0</v>
      </c>
      <c r="BX225">
        <v>0</v>
      </c>
      <c r="BY225">
        <v>0</v>
      </c>
      <c r="BZ225">
        <v>0</v>
      </c>
      <c r="CA225">
        <v>0</v>
      </c>
      <c r="CB225">
        <v>0</v>
      </c>
      <c r="CC225">
        <v>0</v>
      </c>
      <c r="CD225">
        <v>0</v>
      </c>
      <c r="CE225">
        <v>0</v>
      </c>
      <c r="CF225">
        <v>0</v>
      </c>
      <c r="CG225">
        <v>0</v>
      </c>
      <c r="CH225">
        <v>0</v>
      </c>
      <c r="CI225">
        <v>0</v>
      </c>
      <c r="CJ225">
        <v>0</v>
      </c>
    </row>
    <row r="226" spans="1:88" x14ac:dyDescent="0.45">
      <c r="A226">
        <v>306</v>
      </c>
      <c r="B226">
        <v>45816.919328703698</v>
      </c>
      <c r="C226">
        <v>45816.920902777798</v>
      </c>
      <c r="D226" t="str">
        <v>821002686@moe.bh</v>
      </c>
      <c r="E226" t="str">
        <v>LAYLA MOHAMMED ALI AHMED</v>
      </c>
      <c r="F226" t="str">
        <v xml:space="preserve">هناء علي سلمان </v>
      </c>
      <c r="G226" t="str">
        <v>قسم العلوم </v>
      </c>
      <c r="H226" t="str">
        <v>2024-2025</v>
      </c>
      <c r="I226">
        <v>0</v>
      </c>
      <c r="J226" t="str">
        <v>الفصل الدراسي الأول</v>
      </c>
      <c r="K226" t="str">
        <v>زيارات القيادة الوسطى لجميع المعلمات</v>
      </c>
      <c r="L226">
        <v>0</v>
      </c>
      <c r="M226" t="str">
        <v>استمارة الزيارة الصفية</v>
      </c>
      <c r="N226" t="str">
        <v>الزيارة الثالثة</v>
      </c>
      <c r="O226" t="str">
        <v>يتجاوز التوقعات بكثير</v>
      </c>
      <c r="P226" t="str">
        <v>يتجاوز التوقعات بكثير</v>
      </c>
      <c r="Q226" t="str">
        <v>يتجاوز التوقعات بكثير</v>
      </c>
      <c r="R226" t="str">
        <v>يتجاوز التوقعات بكثير</v>
      </c>
      <c r="S226" t="str">
        <v>يتجاوز التوقعات</v>
      </c>
      <c r="T226" t="str">
        <v>يتجاوز التوقعات بكثير</v>
      </c>
      <c r="U226" t="str">
        <v>يتجاوز التوقعات بكثير</v>
      </c>
      <c r="V226" t="str">
        <v>يتجاوز التوقعات بكثير</v>
      </c>
      <c r="W226" t="str">
        <v>يتجاوز التوقعات بكثير</v>
      </c>
      <c r="X226" t="str">
        <v>يتجاوز التوقعات بكثير</v>
      </c>
      <c r="Y226" t="str">
        <v>يتجاوز التوقعات بكثير</v>
      </c>
      <c r="Z226" t="str">
        <v>يتجاوز التوقعات بكثير</v>
      </c>
      <c r="AA226" t="str">
        <v>يتجاوز التوقعات بكثير</v>
      </c>
      <c r="AB226" t="str">
        <v>يتجاوز التوقعات بكثير</v>
      </c>
      <c r="AC226" t="str">
        <v>يتجاوز التوقعات بكثير</v>
      </c>
      <c r="AD226" t="str">
        <v>يتجاوز التوقعات بكثير</v>
      </c>
      <c r="AE226" t="str">
        <v>يتجاوز التوقعات بكثير</v>
      </c>
      <c r="AF226" t="str">
        <v>يتجاوز التوقعات بكثير</v>
      </c>
      <c r="AG226" t="str">
        <v xml:space="preserve">استخدام المختبرات الافتراضيىة 
التنوع في الاسئلة 
التنوع في الانشطة التعليمية </v>
      </c>
      <c r="AH226" t="str">
        <v>التنوع في التحفيز</v>
      </c>
      <c r="AI226">
        <v>0</v>
      </c>
      <c r="AJ226">
        <v>0</v>
      </c>
      <c r="AK226">
        <v>0</v>
      </c>
      <c r="AL226">
        <v>0</v>
      </c>
      <c r="AM226">
        <v>0</v>
      </c>
      <c r="AN226">
        <v>0</v>
      </c>
      <c r="AO226">
        <v>0</v>
      </c>
      <c r="AP226">
        <v>0</v>
      </c>
      <c r="AQ226">
        <v>0</v>
      </c>
      <c r="AR226">
        <v>0</v>
      </c>
      <c r="AS226">
        <v>0</v>
      </c>
      <c r="AT226">
        <v>0</v>
      </c>
      <c r="AU226">
        <v>0</v>
      </c>
      <c r="AV226">
        <v>0</v>
      </c>
      <c r="AW226">
        <v>0</v>
      </c>
      <c r="AX226">
        <v>0</v>
      </c>
      <c r="AY226">
        <v>0</v>
      </c>
      <c r="AZ226">
        <v>0</v>
      </c>
      <c r="BA226">
        <v>0</v>
      </c>
      <c r="BB226">
        <v>0</v>
      </c>
      <c r="BC226">
        <v>0</v>
      </c>
      <c r="BD226">
        <v>0</v>
      </c>
      <c r="BE226">
        <v>0</v>
      </c>
      <c r="BF226">
        <v>0</v>
      </c>
      <c r="BG226">
        <v>0</v>
      </c>
      <c r="BH226">
        <v>0</v>
      </c>
      <c r="BI226">
        <v>0</v>
      </c>
      <c r="BJ226">
        <v>0</v>
      </c>
      <c r="BK226">
        <v>0</v>
      </c>
      <c r="BL226">
        <v>0</v>
      </c>
      <c r="BM226">
        <v>0</v>
      </c>
      <c r="BN226">
        <v>0</v>
      </c>
      <c r="BO226">
        <v>0</v>
      </c>
      <c r="BP226">
        <v>0</v>
      </c>
      <c r="BQ226">
        <v>0</v>
      </c>
      <c r="BR226">
        <v>0</v>
      </c>
      <c r="BS226">
        <v>0</v>
      </c>
      <c r="BT226">
        <v>0</v>
      </c>
      <c r="BU226">
        <v>0</v>
      </c>
      <c r="BV226">
        <v>0</v>
      </c>
      <c r="BW226">
        <v>0</v>
      </c>
      <c r="BX226">
        <v>0</v>
      </c>
      <c r="BY226">
        <v>0</v>
      </c>
      <c r="BZ226">
        <v>0</v>
      </c>
      <c r="CA226">
        <v>0</v>
      </c>
      <c r="CB226">
        <v>0</v>
      </c>
      <c r="CC226">
        <v>0</v>
      </c>
      <c r="CD226">
        <v>0</v>
      </c>
      <c r="CE226">
        <v>0</v>
      </c>
      <c r="CF226">
        <v>0</v>
      </c>
      <c r="CG226">
        <v>0</v>
      </c>
      <c r="CH226">
        <v>0</v>
      </c>
      <c r="CI226">
        <v>0</v>
      </c>
      <c r="CJ226">
        <v>0</v>
      </c>
    </row>
    <row r="227" spans="1:88" x14ac:dyDescent="0.45">
      <c r="A227">
        <v>307</v>
      </c>
      <c r="B227">
        <v>45816.920937499999</v>
      </c>
      <c r="C227">
        <v>45816.922812500001</v>
      </c>
      <c r="D227" t="str">
        <v>821002686@moe.bh</v>
      </c>
      <c r="E227" t="str">
        <v>LAYLA MOHAMMED ALI AHMED</v>
      </c>
      <c r="F227" t="str">
        <v xml:space="preserve">ابتسام  حامد الطائي </v>
      </c>
      <c r="G227" t="str">
        <v>قسم العلوم </v>
      </c>
      <c r="H227" t="str">
        <v>2024-2025</v>
      </c>
      <c r="I227">
        <v>0</v>
      </c>
      <c r="J227" t="str">
        <v>الفصل الدراسي الأول</v>
      </c>
      <c r="K227" t="str">
        <v>زيارات القيادة الوسطى لجميع المعلمات</v>
      </c>
      <c r="L227">
        <v>0</v>
      </c>
      <c r="M227" t="str">
        <v>استمارة الزيارة الصفية</v>
      </c>
      <c r="N227" t="str">
        <v>الزيارة الأولى</v>
      </c>
      <c r="O227" t="str">
        <v>يتجاوز التوقعات</v>
      </c>
      <c r="P227" t="str">
        <v>يتجاوز التوقعات</v>
      </c>
      <c r="Q227" t="str">
        <v>يتجاوز التوقعات</v>
      </c>
      <c r="R227" t="str">
        <v>يتجاوز التوقعات</v>
      </c>
      <c r="S227" t="str">
        <v>يتجاوز التوقعات</v>
      </c>
      <c r="T227" t="str">
        <v>يتجاوز التوقعات</v>
      </c>
      <c r="U227" t="str">
        <v>يفي بالتوقعات</v>
      </c>
      <c r="V227" t="str">
        <v>يفي بالتوقعات</v>
      </c>
      <c r="W227" t="str">
        <v>يتجاوز التوقعات</v>
      </c>
      <c r="X227" t="str">
        <v>يفي بالتوقعات</v>
      </c>
      <c r="Y227" t="str">
        <v>يتجاوز التوقعات</v>
      </c>
      <c r="Z227" t="str">
        <v>يتجاوز التوقعات</v>
      </c>
      <c r="AA227" t="str">
        <v>يتجاوز التوقعات</v>
      </c>
      <c r="AB227" t="str">
        <v>يتجاوز التوقعات</v>
      </c>
      <c r="AC227" t="str">
        <v>يتجاوز التوقعات</v>
      </c>
      <c r="AD227" t="str">
        <v>يتجاوز التوقعات</v>
      </c>
      <c r="AE227" t="str">
        <v>يتجاوز التوقعات</v>
      </c>
      <c r="AF227" t="str">
        <v>يتجاوز التوقعات</v>
      </c>
      <c r="AG227" t="str">
        <v xml:space="preserve">التنوع في الاستراتيجيات والانشطة التعليمية 
</v>
      </c>
      <c r="AH227" t="str">
        <v>تقديم الدعم المناسب
حصر الانجاز بشكل أدق</v>
      </c>
      <c r="AI227">
        <v>0</v>
      </c>
      <c r="AJ227">
        <v>0</v>
      </c>
      <c r="AK227">
        <v>0</v>
      </c>
      <c r="AL227">
        <v>0</v>
      </c>
      <c r="AM227">
        <v>0</v>
      </c>
      <c r="AN227">
        <v>0</v>
      </c>
      <c r="AO227">
        <v>0</v>
      </c>
      <c r="AP227">
        <v>0</v>
      </c>
      <c r="AQ227">
        <v>0</v>
      </c>
      <c r="AR227">
        <v>0</v>
      </c>
      <c r="AS227">
        <v>0</v>
      </c>
      <c r="AT227">
        <v>0</v>
      </c>
      <c r="AU227">
        <v>0</v>
      </c>
      <c r="AV227">
        <v>0</v>
      </c>
      <c r="AW227">
        <v>0</v>
      </c>
      <c r="AX227">
        <v>0</v>
      </c>
      <c r="AY227">
        <v>0</v>
      </c>
      <c r="AZ227">
        <v>0</v>
      </c>
      <c r="BA227">
        <v>0</v>
      </c>
      <c r="BB227">
        <v>0</v>
      </c>
      <c r="BC227">
        <v>0</v>
      </c>
      <c r="BD227">
        <v>0</v>
      </c>
      <c r="BE227">
        <v>0</v>
      </c>
      <c r="BF227">
        <v>0</v>
      </c>
      <c r="BG227">
        <v>0</v>
      </c>
      <c r="BH227">
        <v>0</v>
      </c>
      <c r="BI227">
        <v>0</v>
      </c>
      <c r="BJ227">
        <v>0</v>
      </c>
      <c r="BK227">
        <v>0</v>
      </c>
      <c r="BL227">
        <v>0</v>
      </c>
      <c r="BM227">
        <v>0</v>
      </c>
      <c r="BN227">
        <v>0</v>
      </c>
      <c r="BO227">
        <v>0</v>
      </c>
      <c r="BP227">
        <v>0</v>
      </c>
      <c r="BQ227">
        <v>0</v>
      </c>
      <c r="BR227">
        <v>0</v>
      </c>
      <c r="BS227">
        <v>0</v>
      </c>
      <c r="BT227">
        <v>0</v>
      </c>
      <c r="BU227">
        <v>0</v>
      </c>
      <c r="BV227">
        <v>0</v>
      </c>
      <c r="BW227">
        <v>0</v>
      </c>
      <c r="BX227">
        <v>0</v>
      </c>
      <c r="BY227">
        <v>0</v>
      </c>
      <c r="BZ227">
        <v>0</v>
      </c>
      <c r="CA227">
        <v>0</v>
      </c>
      <c r="CB227">
        <v>0</v>
      </c>
      <c r="CC227">
        <v>0</v>
      </c>
      <c r="CD227">
        <v>0</v>
      </c>
      <c r="CE227">
        <v>0</v>
      </c>
      <c r="CF227">
        <v>0</v>
      </c>
      <c r="CG227">
        <v>0</v>
      </c>
      <c r="CH227">
        <v>0</v>
      </c>
      <c r="CI227">
        <v>0</v>
      </c>
      <c r="CJ227">
        <v>0</v>
      </c>
    </row>
    <row r="228" spans="1:88" x14ac:dyDescent="0.45">
      <c r="A228">
        <v>308</v>
      </c>
      <c r="B228">
        <v>45816.922893518502</v>
      </c>
      <c r="C228">
        <v>45816.926377314798</v>
      </c>
      <c r="D228" t="str">
        <v>821002686@moe.bh</v>
      </c>
      <c r="E228" t="str">
        <v>LAYLA MOHAMMED ALI AHMED</v>
      </c>
      <c r="F228" t="str">
        <v xml:space="preserve">ابتسام  حامد الطائي </v>
      </c>
      <c r="G228" t="str">
        <v>قسم العلوم </v>
      </c>
      <c r="H228" t="str">
        <v>2024-2025</v>
      </c>
      <c r="I228">
        <v>0</v>
      </c>
      <c r="J228" t="str">
        <v>الفصل الدراسي الأول</v>
      </c>
      <c r="K228" t="str">
        <v>زيارات القيادة الوسطى لجميع المعلمات</v>
      </c>
      <c r="L228">
        <v>0</v>
      </c>
      <c r="M228" t="str">
        <v>استمارة الزيارة الصفية</v>
      </c>
      <c r="N228" t="str">
        <v>الزيارة الثانية</v>
      </c>
      <c r="O228" t="str">
        <v>يتجاوز التوقعات بكثير</v>
      </c>
      <c r="P228" t="str">
        <v>يتجاوز التوقعات بكثير</v>
      </c>
      <c r="Q228" t="str">
        <v>يتجاوز التوقعات بكثير</v>
      </c>
      <c r="R228" t="str">
        <v>يتجاوز التوقعات بكثير</v>
      </c>
      <c r="S228" t="str">
        <v>يتجاوز التوقعات بكثير</v>
      </c>
      <c r="T228" t="str">
        <v>يتجاوز التوقعات بكثير</v>
      </c>
      <c r="U228" t="str">
        <v>يتجاوز التوقعات بكثير</v>
      </c>
      <c r="V228" t="str">
        <v>يتجاوز التوقعات</v>
      </c>
      <c r="W228" t="str">
        <v>يتجاوز التوقعات بكثير</v>
      </c>
      <c r="X228" t="str">
        <v>يتجاوز التوقعات بكثير</v>
      </c>
      <c r="Y228" t="str">
        <v>يتجاوز التوقعات بكثير</v>
      </c>
      <c r="Z228" t="str">
        <v>يتجاوز التوقعات بكثير</v>
      </c>
      <c r="AA228" t="str">
        <v>يتجاوز التوقعات بكثير</v>
      </c>
      <c r="AB228" t="str">
        <v>يتجاوز التوقعات بكثير</v>
      </c>
      <c r="AC228" t="str">
        <v>يتجاوز التوقعات بكثير</v>
      </c>
      <c r="AD228" t="str">
        <v>يتجاوز التوقعات بكثير</v>
      </c>
      <c r="AE228" t="str">
        <v>يتجاوز التوقعات بكثير</v>
      </c>
      <c r="AF228" t="str">
        <v>يتجاوز التوقعات بكثير</v>
      </c>
      <c r="AG228" t="str">
        <v>استخدام البرامج الرقمية المتنوعة ومنها المحاكاة والمختبرات الافتراضية 
استخدام استراتيجية الانشطة المتدرجة</v>
      </c>
      <c r="AH228" t="str">
        <v>تقديم تغذية راجعة بشكل يلائم مع حصر الانجاز الاكاديمي 
تقديم أنشطة اثرائية</v>
      </c>
      <c r="AI228">
        <v>0</v>
      </c>
      <c r="AJ228">
        <v>0</v>
      </c>
      <c r="AK228">
        <v>0</v>
      </c>
      <c r="AL228">
        <v>0</v>
      </c>
      <c r="AM228">
        <v>0</v>
      </c>
      <c r="AN228">
        <v>0</v>
      </c>
      <c r="AO228">
        <v>0</v>
      </c>
      <c r="AP228">
        <v>0</v>
      </c>
      <c r="AQ228">
        <v>0</v>
      </c>
      <c r="AR228">
        <v>0</v>
      </c>
      <c r="AS228">
        <v>0</v>
      </c>
      <c r="AT228">
        <v>0</v>
      </c>
      <c r="AU228">
        <v>0</v>
      </c>
      <c r="AV228">
        <v>0</v>
      </c>
      <c r="AW228">
        <v>0</v>
      </c>
      <c r="AX228">
        <v>0</v>
      </c>
      <c r="AY228">
        <v>0</v>
      </c>
      <c r="AZ228">
        <v>0</v>
      </c>
      <c r="BA228">
        <v>0</v>
      </c>
      <c r="BB228">
        <v>0</v>
      </c>
      <c r="BC228">
        <v>0</v>
      </c>
      <c r="BD228">
        <v>0</v>
      </c>
      <c r="BE228">
        <v>0</v>
      </c>
      <c r="BF228">
        <v>0</v>
      </c>
      <c r="BG228">
        <v>0</v>
      </c>
      <c r="BH228">
        <v>0</v>
      </c>
      <c r="BI228">
        <v>0</v>
      </c>
      <c r="BJ228">
        <v>0</v>
      </c>
      <c r="BK228">
        <v>0</v>
      </c>
      <c r="BL228">
        <v>0</v>
      </c>
      <c r="BM228">
        <v>0</v>
      </c>
      <c r="BN228">
        <v>0</v>
      </c>
      <c r="BO228">
        <v>0</v>
      </c>
      <c r="BP228">
        <v>0</v>
      </c>
      <c r="BQ228">
        <v>0</v>
      </c>
      <c r="BR228">
        <v>0</v>
      </c>
      <c r="BS228">
        <v>0</v>
      </c>
      <c r="BT228">
        <v>0</v>
      </c>
      <c r="BU228">
        <v>0</v>
      </c>
      <c r="BV228">
        <v>0</v>
      </c>
      <c r="BW228">
        <v>0</v>
      </c>
      <c r="BX228">
        <v>0</v>
      </c>
      <c r="BY228">
        <v>0</v>
      </c>
      <c r="BZ228">
        <v>0</v>
      </c>
      <c r="CA228">
        <v>0</v>
      </c>
      <c r="CB228">
        <v>0</v>
      </c>
      <c r="CC228">
        <v>0</v>
      </c>
      <c r="CD228">
        <v>0</v>
      </c>
      <c r="CE228">
        <v>0</v>
      </c>
      <c r="CF228">
        <v>0</v>
      </c>
      <c r="CG228">
        <v>0</v>
      </c>
      <c r="CH228">
        <v>0</v>
      </c>
      <c r="CI228">
        <v>0</v>
      </c>
      <c r="CJ228">
        <v>0</v>
      </c>
    </row>
    <row r="229" spans="1:88" x14ac:dyDescent="0.45">
      <c r="A229">
        <v>309</v>
      </c>
      <c r="B229">
        <v>45816.926493055602</v>
      </c>
      <c r="C229">
        <v>45816.929606481499</v>
      </c>
      <c r="D229" t="str">
        <v>821002686@moe.bh</v>
      </c>
      <c r="E229" t="str">
        <v>LAYLA MOHAMMED ALI AHMED</v>
      </c>
      <c r="F229" t="str">
        <v xml:space="preserve">ابتسام  حامد الطائي </v>
      </c>
      <c r="G229" t="str">
        <v>قسم العلوم </v>
      </c>
      <c r="H229" t="str">
        <v>2024-2025</v>
      </c>
      <c r="I229">
        <v>0</v>
      </c>
      <c r="J229" t="str">
        <v>الفصل الدراسي الأول</v>
      </c>
      <c r="K229" t="str">
        <v>زيارات القيادة الوسطى لجميع المعلمات</v>
      </c>
      <c r="L229">
        <v>0</v>
      </c>
      <c r="M229" t="str">
        <v>استمارة الزيارة الصفية</v>
      </c>
      <c r="N229" t="str">
        <v>الزيارة الثالثة</v>
      </c>
      <c r="O229" t="str">
        <v>يتجاوز التوقعات بكثير</v>
      </c>
      <c r="P229" t="str">
        <v>يتجاوز التوقعات بكثير</v>
      </c>
      <c r="Q229" t="str">
        <v>يتجاوز التوقعات بكثير</v>
      </c>
      <c r="R229" t="str">
        <v>يتجاوز التوقعات بكثير</v>
      </c>
      <c r="S229" t="str">
        <v>يتجاوز التوقعات بكثير</v>
      </c>
      <c r="T229" t="str">
        <v>يتجاوز التوقعات بكثير</v>
      </c>
      <c r="U229" t="str">
        <v>يتجاوز التوقعات بكثير</v>
      </c>
      <c r="V229" t="str">
        <v>يتجاوز التوقعات بكثير</v>
      </c>
      <c r="W229" t="str">
        <v>يتجاوز التوقعات بكثير</v>
      </c>
      <c r="X229" t="str">
        <v>يتجاوز التوقعات بكثير</v>
      </c>
      <c r="Y229" t="str">
        <v>يتجاوز التوقعات بكثير</v>
      </c>
      <c r="Z229" t="str">
        <v>يتجاوز التوقعات بكثير</v>
      </c>
      <c r="AA229" t="str">
        <v>يتجاوز التوقعات بكثير</v>
      </c>
      <c r="AB229" t="str">
        <v>يتجاوز التوقعات بكثير</v>
      </c>
      <c r="AC229" t="str">
        <v>يتجاوز التوقعات بكثير</v>
      </c>
      <c r="AD229" t="str">
        <v>يتجاوز التوقعات بكثير</v>
      </c>
      <c r="AE229" t="str">
        <v>يتجاوز التوقعات بكثير</v>
      </c>
      <c r="AF229" t="str">
        <v>يتجاوز التوقعات بكثير</v>
      </c>
      <c r="AG229" t="str">
        <v>ابراز الاداور القيادية 
التمكين الرقمي مناسب 
القدرة على اكساب الطالبات المهارات والمعارف 
التنوع في اساليب التحفيز</v>
      </c>
      <c r="AH229" t="str">
        <v xml:space="preserve">تطبيق استراتيجة بشكل أكثر فاعلية </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v>
      </c>
      <c r="BL229">
        <v>0</v>
      </c>
      <c r="BM229">
        <v>0</v>
      </c>
      <c r="BN229">
        <v>0</v>
      </c>
      <c r="BO229">
        <v>0</v>
      </c>
      <c r="BP229">
        <v>0</v>
      </c>
      <c r="BQ229">
        <v>0</v>
      </c>
      <c r="BR229">
        <v>0</v>
      </c>
      <c r="BS229">
        <v>0</v>
      </c>
      <c r="BT229">
        <v>0</v>
      </c>
      <c r="BU229">
        <v>0</v>
      </c>
      <c r="BV229">
        <v>0</v>
      </c>
      <c r="BW229">
        <v>0</v>
      </c>
      <c r="BX229">
        <v>0</v>
      </c>
      <c r="BY229">
        <v>0</v>
      </c>
      <c r="BZ229">
        <v>0</v>
      </c>
      <c r="CA229">
        <v>0</v>
      </c>
      <c r="CB229">
        <v>0</v>
      </c>
      <c r="CC229">
        <v>0</v>
      </c>
      <c r="CD229">
        <v>0</v>
      </c>
      <c r="CE229">
        <v>0</v>
      </c>
      <c r="CF229">
        <v>0</v>
      </c>
      <c r="CG229">
        <v>0</v>
      </c>
      <c r="CH229">
        <v>0</v>
      </c>
      <c r="CI229">
        <v>0</v>
      </c>
      <c r="CJ229">
        <v>0</v>
      </c>
    </row>
    <row r="230" spans="1:88" x14ac:dyDescent="0.45">
      <c r="A230">
        <v>310</v>
      </c>
      <c r="B230">
        <v>45816.934004629598</v>
      </c>
      <c r="C230">
        <v>45816.934050925898</v>
      </c>
      <c r="D230" t="str">
        <v>821002686@moe.bh</v>
      </c>
      <c r="E230" t="str">
        <v>LAYLA MOHAMMED ALI AHMED</v>
      </c>
      <c r="F230" t="str">
        <v xml:space="preserve">عبير محمد الشهابي </v>
      </c>
      <c r="G230" t="str">
        <v>قسم العلوم </v>
      </c>
      <c r="H230" t="str">
        <v>2024-2025</v>
      </c>
      <c r="I230">
        <v>0</v>
      </c>
      <c r="J230" t="str">
        <v>الفصل الدراسي الأول</v>
      </c>
      <c r="K230" t="str">
        <v>زيارات القيادة الوسطى لجميع المعلمات</v>
      </c>
      <c r="L230">
        <v>0</v>
      </c>
      <c r="M230" t="str">
        <v>استمارة الزيارة الصفية</v>
      </c>
      <c r="N230" t="str">
        <v>الزيارة الأولى</v>
      </c>
      <c r="O230" t="str">
        <v>يتجاوز التوقعات بكثير</v>
      </c>
      <c r="P230" t="str">
        <v>يتجاوز التوقعات بكثير</v>
      </c>
      <c r="Q230" t="str">
        <v>يتجاوز التوقعات بكثير</v>
      </c>
      <c r="R230" t="str">
        <v>يتجاوز التوقعات بكثير</v>
      </c>
      <c r="S230" t="str">
        <v>يتجاوز التوقعات بكثير</v>
      </c>
      <c r="T230" t="str">
        <v>يتجاوز التوقعات بكثير</v>
      </c>
      <c r="U230" t="str">
        <v>يتجاوز التوقعات بكثير</v>
      </c>
      <c r="V230" t="str">
        <v>يتجاوز التوقعات بكثير</v>
      </c>
      <c r="W230" t="str">
        <v>يتجاوز التوقعات بكثير</v>
      </c>
      <c r="X230" t="str">
        <v>يتجاوز التوقعات بكثير</v>
      </c>
      <c r="Y230" t="str">
        <v>يتجاوز التوقعات بكثير</v>
      </c>
      <c r="Z230" t="str">
        <v>يتجاوز التوقعات بكثير</v>
      </c>
      <c r="AA230" t="str">
        <v>يتجاوز التوقعات بكثير</v>
      </c>
      <c r="AB230" t="str">
        <v>يتجاوز التوقعات بكثير</v>
      </c>
      <c r="AC230" t="str">
        <v>يتجاوز التوقعات بكثير</v>
      </c>
      <c r="AD230" t="str">
        <v>يتجاوز التوقعات بكثير</v>
      </c>
      <c r="AE230" t="str">
        <v>يتجاوز التوقعات بكثير</v>
      </c>
      <c r="AF230" t="str">
        <v>يتجاوز التوقعات بكثير</v>
      </c>
      <c r="AG230" t="str">
        <v>استثمار موارد عديدة منها مجسمات من عمل الطالبات 
تعدد المصادر (الكتاب المدرسي - صور - فيديوهات -بوسترات )</v>
      </c>
      <c r="AH230" t="str">
        <v xml:space="preserve">تقديم أنشطة داعمة بعد حصر الانجاز  </v>
      </c>
      <c r="AI230">
        <v>0</v>
      </c>
      <c r="AJ230">
        <v>0</v>
      </c>
      <c r="AK230">
        <v>0</v>
      </c>
      <c r="AL230">
        <v>0</v>
      </c>
      <c r="AM230">
        <v>0</v>
      </c>
      <c r="AN230">
        <v>0</v>
      </c>
      <c r="AO230">
        <v>0</v>
      </c>
      <c r="AP230">
        <v>0</v>
      </c>
      <c r="AQ230">
        <v>0</v>
      </c>
      <c r="AR230">
        <v>0</v>
      </c>
      <c r="AS230">
        <v>0</v>
      </c>
      <c r="AT230">
        <v>0</v>
      </c>
      <c r="AU230">
        <v>0</v>
      </c>
      <c r="AV230">
        <v>0</v>
      </c>
      <c r="AW230">
        <v>0</v>
      </c>
      <c r="AX230">
        <v>0</v>
      </c>
      <c r="AY230">
        <v>0</v>
      </c>
      <c r="AZ230">
        <v>0</v>
      </c>
      <c r="BA230">
        <v>0</v>
      </c>
      <c r="BB230">
        <v>0</v>
      </c>
      <c r="BC230">
        <v>0</v>
      </c>
      <c r="BD230">
        <v>0</v>
      </c>
      <c r="BE230">
        <v>0</v>
      </c>
      <c r="BF230">
        <v>0</v>
      </c>
      <c r="BG230">
        <v>0</v>
      </c>
      <c r="BH230">
        <v>0</v>
      </c>
      <c r="BI230">
        <v>0</v>
      </c>
      <c r="BJ230">
        <v>0</v>
      </c>
      <c r="BK230">
        <v>0</v>
      </c>
      <c r="BL230">
        <v>0</v>
      </c>
      <c r="BM230">
        <v>0</v>
      </c>
      <c r="BN230">
        <v>0</v>
      </c>
      <c r="BO230">
        <v>0</v>
      </c>
      <c r="BP230">
        <v>0</v>
      </c>
      <c r="BQ230">
        <v>0</v>
      </c>
      <c r="BR230">
        <v>0</v>
      </c>
      <c r="BS230">
        <v>0</v>
      </c>
      <c r="BT230">
        <v>0</v>
      </c>
      <c r="BU230">
        <v>0</v>
      </c>
      <c r="BV230">
        <v>0</v>
      </c>
      <c r="BW230">
        <v>0</v>
      </c>
      <c r="BX230">
        <v>0</v>
      </c>
      <c r="BY230">
        <v>0</v>
      </c>
      <c r="BZ230">
        <v>0</v>
      </c>
      <c r="CA230">
        <v>0</v>
      </c>
      <c r="CB230">
        <v>0</v>
      </c>
      <c r="CC230">
        <v>0</v>
      </c>
      <c r="CD230">
        <v>0</v>
      </c>
      <c r="CE230">
        <v>0</v>
      </c>
      <c r="CF230">
        <v>0</v>
      </c>
      <c r="CG230">
        <v>0</v>
      </c>
      <c r="CH230">
        <v>0</v>
      </c>
      <c r="CI230">
        <v>0</v>
      </c>
      <c r="CJ230">
        <v>0</v>
      </c>
    </row>
    <row r="231" spans="1:88" x14ac:dyDescent="0.45">
      <c r="A231">
        <v>311</v>
      </c>
      <c r="B231">
        <v>45816.934074074103</v>
      </c>
      <c r="C231">
        <v>45816.936041666697</v>
      </c>
      <c r="D231" t="str">
        <v>821002686@moe.bh</v>
      </c>
      <c r="E231" t="str">
        <v>LAYLA MOHAMMED ALI AHMED</v>
      </c>
      <c r="F231" t="str">
        <v xml:space="preserve">عبير محمد الشهابي </v>
      </c>
      <c r="G231" t="str">
        <v>قسم العلوم </v>
      </c>
      <c r="H231" t="str">
        <v>2024-2025</v>
      </c>
      <c r="I231">
        <v>0</v>
      </c>
      <c r="J231" t="str">
        <v>الفصل الدراسي الأول</v>
      </c>
      <c r="K231" t="str">
        <v>زيارات القيادة الوسطى لجميع المعلمات</v>
      </c>
      <c r="L231">
        <v>0</v>
      </c>
      <c r="M231" t="str">
        <v>استمارة الزيارة الصفية</v>
      </c>
      <c r="N231" t="str">
        <v>الزيارة الثانية</v>
      </c>
      <c r="O231" t="str">
        <v>يتجاوز التوقعات بكثير</v>
      </c>
      <c r="P231" t="str">
        <v>يتجاوز التوقعات بكثير</v>
      </c>
      <c r="Q231" t="str">
        <v>يتجاوز التوقعات بكثير</v>
      </c>
      <c r="R231" t="str">
        <v>يتجاوز التوقعات بكثير</v>
      </c>
      <c r="S231" t="str">
        <v>يتجاوز التوقعات بكثير</v>
      </c>
      <c r="T231" t="str">
        <v>يتجاوز التوقعات بكثير</v>
      </c>
      <c r="U231" t="str">
        <v>يتجاوز التوقعات بكثير</v>
      </c>
      <c r="V231" t="str">
        <v>يتجاوز التوقعات بكثير</v>
      </c>
      <c r="W231" t="str">
        <v>يتجاوز التوقعات بكثير</v>
      </c>
      <c r="X231" t="str">
        <v>يتجاوز التوقعات بكثير</v>
      </c>
      <c r="Y231" t="str">
        <v>يتجاوز التوقعات بكثير</v>
      </c>
      <c r="Z231" t="str">
        <v>يتجاوز التوقعات بكثير</v>
      </c>
      <c r="AA231" t="str">
        <v>يتجاوز التوقعات بكثير</v>
      </c>
      <c r="AB231" t="str">
        <v>يتجاوز التوقعات بكثير</v>
      </c>
      <c r="AC231" t="str">
        <v>يتجاوز التوقعات بكثير</v>
      </c>
      <c r="AD231" t="str">
        <v>يتجاوز التوقعات بكثير</v>
      </c>
      <c r="AE231" t="str">
        <v>يتجاوز التوقعات بكثير</v>
      </c>
      <c r="AF231" t="str">
        <v>يتجاوز التوقعات بكثير</v>
      </c>
      <c r="AG231" t="str">
        <v>طرق التحفيز متنوعة 
التمايز واضح وفعال
استخدام التجريب العملي (تشريح القلب)
تطبيق استراتيجيات عديدة منها التجوال في معرض</v>
      </c>
      <c r="AH231" t="str">
        <v>لايوجد</v>
      </c>
      <c r="AI231">
        <v>0</v>
      </c>
      <c r="AJ231">
        <v>0</v>
      </c>
      <c r="AK231">
        <v>0</v>
      </c>
      <c r="AL231">
        <v>0</v>
      </c>
      <c r="AM231">
        <v>0</v>
      </c>
      <c r="AN231">
        <v>0</v>
      </c>
      <c r="AO231">
        <v>0</v>
      </c>
      <c r="AP231">
        <v>0</v>
      </c>
      <c r="AQ231">
        <v>0</v>
      </c>
      <c r="AR231">
        <v>0</v>
      </c>
      <c r="AS231">
        <v>0</v>
      </c>
      <c r="AT231">
        <v>0</v>
      </c>
      <c r="AU231">
        <v>0</v>
      </c>
      <c r="AV231">
        <v>0</v>
      </c>
      <c r="AW231">
        <v>0</v>
      </c>
      <c r="AX231">
        <v>0</v>
      </c>
      <c r="AY231">
        <v>0</v>
      </c>
      <c r="AZ231">
        <v>0</v>
      </c>
      <c r="BA231">
        <v>0</v>
      </c>
      <c r="BB231">
        <v>0</v>
      </c>
      <c r="BC231">
        <v>0</v>
      </c>
      <c r="BD231">
        <v>0</v>
      </c>
      <c r="BE231">
        <v>0</v>
      </c>
      <c r="BF231">
        <v>0</v>
      </c>
      <c r="BG231">
        <v>0</v>
      </c>
      <c r="BH231">
        <v>0</v>
      </c>
      <c r="BI231">
        <v>0</v>
      </c>
      <c r="BJ231">
        <v>0</v>
      </c>
      <c r="BK231">
        <v>0</v>
      </c>
      <c r="BL231">
        <v>0</v>
      </c>
      <c r="BM231">
        <v>0</v>
      </c>
      <c r="BN231">
        <v>0</v>
      </c>
      <c r="BO231">
        <v>0</v>
      </c>
      <c r="BP231">
        <v>0</v>
      </c>
      <c r="BQ231">
        <v>0</v>
      </c>
      <c r="BR231">
        <v>0</v>
      </c>
      <c r="BS231">
        <v>0</v>
      </c>
      <c r="BT231">
        <v>0</v>
      </c>
      <c r="BU231">
        <v>0</v>
      </c>
      <c r="BV231">
        <v>0</v>
      </c>
      <c r="BW231">
        <v>0</v>
      </c>
      <c r="BX231">
        <v>0</v>
      </c>
      <c r="BY231">
        <v>0</v>
      </c>
      <c r="BZ231">
        <v>0</v>
      </c>
      <c r="CA231">
        <v>0</v>
      </c>
      <c r="CB231">
        <v>0</v>
      </c>
      <c r="CC231">
        <v>0</v>
      </c>
      <c r="CD231">
        <v>0</v>
      </c>
      <c r="CE231">
        <v>0</v>
      </c>
      <c r="CF231">
        <v>0</v>
      </c>
      <c r="CG231">
        <v>0</v>
      </c>
      <c r="CH231">
        <v>0</v>
      </c>
      <c r="CI231">
        <v>0</v>
      </c>
      <c r="CJ231">
        <v>0</v>
      </c>
    </row>
    <row r="232" spans="1:88" x14ac:dyDescent="0.45">
      <c r="A232">
        <v>312</v>
      </c>
      <c r="B232">
        <v>45816.9379976852</v>
      </c>
      <c r="C232">
        <v>45816.941319444399</v>
      </c>
      <c r="D232" t="str">
        <v>821002686@moe.bh</v>
      </c>
      <c r="E232" t="str">
        <v>LAYLA MOHAMMED ALI AHMED</v>
      </c>
      <c r="F232" t="str">
        <v xml:space="preserve">عبير محمد الشهابي </v>
      </c>
      <c r="G232" t="str">
        <v>قسم العلوم </v>
      </c>
      <c r="H232" t="str">
        <v>2024-2025</v>
      </c>
      <c r="I232">
        <v>0</v>
      </c>
      <c r="J232" t="str">
        <v>الفصل الدراسي الأول</v>
      </c>
      <c r="K232" t="str">
        <v>زيارات القيادة الوسطى لجميع المعلمات</v>
      </c>
      <c r="L232">
        <v>0</v>
      </c>
      <c r="M232" t="str">
        <v>استمارة الزيارة الصفية</v>
      </c>
      <c r="N232" t="str">
        <v>الزيارة الثالثة</v>
      </c>
      <c r="O232" t="str">
        <v>يتجاوز التوقعات بكثير</v>
      </c>
      <c r="P232" t="str">
        <v>يتجاوز التوقعات بكثير</v>
      </c>
      <c r="Q232" t="str">
        <v>يتجاوز التوقعات بكثير</v>
      </c>
      <c r="R232" t="str">
        <v>يتجاوز التوقعات بكثير</v>
      </c>
      <c r="S232" t="str">
        <v>يتجاوز التوقعات بكثير</v>
      </c>
      <c r="T232" t="str">
        <v>يتجاوز التوقعات بكثير</v>
      </c>
      <c r="U232" t="str">
        <v>يتجاوز التوقعات بكثير</v>
      </c>
      <c r="V232" t="str">
        <v>يتجاوز التوقعات</v>
      </c>
      <c r="W232" t="str">
        <v>يتجاوز التوقعات بكثير</v>
      </c>
      <c r="X232" t="str">
        <v>يتجاوز التوقعات بكثير</v>
      </c>
      <c r="Y232" t="str">
        <v>يتجاوز التوقعات بكثير</v>
      </c>
      <c r="Z232" t="str">
        <v>يتجاوز التوقعات بكثير</v>
      </c>
      <c r="AA232" t="str">
        <v>يتجاوز التوقعات بكثير</v>
      </c>
      <c r="AB232" t="str">
        <v>يتجاوز التوقعات بكثير</v>
      </c>
      <c r="AC232" t="str">
        <v>يتجاوز التوقعات بكثير</v>
      </c>
      <c r="AD232" t="str">
        <v>يتجاوز التوقعات بكثير</v>
      </c>
      <c r="AE232" t="str">
        <v>يتجاوز التوقعات بكثير</v>
      </c>
      <c r="AF232" t="str">
        <v>يتجاوز التوقعات بكثير</v>
      </c>
      <c r="AG232" t="str">
        <v>قوة المادة العلمية 
التنوع في المصادر
تطبيق استراتيجة محطات التعلم بشكل فعال ومشوق جدا
ابراز الادوار القيادية من خلال اعمال الطالبات والمعلمة الصغيرة</v>
      </c>
      <c r="AH232" t="str">
        <v>اثراء الحصة بالانشطة الداعمة 
توصيح توزيع الدرجات في وقفات تقيم الاهادف</v>
      </c>
      <c r="AI232">
        <v>0</v>
      </c>
      <c r="AJ232">
        <v>0</v>
      </c>
      <c r="AK232">
        <v>0</v>
      </c>
      <c r="AL232">
        <v>0</v>
      </c>
      <c r="AM232">
        <v>0</v>
      </c>
      <c r="AN232">
        <v>0</v>
      </c>
      <c r="AO232">
        <v>0</v>
      </c>
      <c r="AP232">
        <v>0</v>
      </c>
      <c r="AQ232">
        <v>0</v>
      </c>
      <c r="AR232">
        <v>0</v>
      </c>
      <c r="AS232">
        <v>0</v>
      </c>
      <c r="AT232">
        <v>0</v>
      </c>
      <c r="AU232">
        <v>0</v>
      </c>
      <c r="AV232">
        <v>0</v>
      </c>
      <c r="AW232">
        <v>0</v>
      </c>
      <c r="AX232">
        <v>0</v>
      </c>
      <c r="AY232">
        <v>0</v>
      </c>
      <c r="AZ232">
        <v>0</v>
      </c>
      <c r="BA232">
        <v>0</v>
      </c>
      <c r="BB232">
        <v>0</v>
      </c>
      <c r="BC232">
        <v>0</v>
      </c>
      <c r="BD232">
        <v>0</v>
      </c>
      <c r="BE232">
        <v>0</v>
      </c>
      <c r="BF232">
        <v>0</v>
      </c>
      <c r="BG232">
        <v>0</v>
      </c>
      <c r="BH232">
        <v>0</v>
      </c>
      <c r="BI232">
        <v>0</v>
      </c>
      <c r="BJ232">
        <v>0</v>
      </c>
      <c r="BK232">
        <v>0</v>
      </c>
      <c r="BL232">
        <v>0</v>
      </c>
      <c r="BM232">
        <v>0</v>
      </c>
      <c r="BN232">
        <v>0</v>
      </c>
      <c r="BO232">
        <v>0</v>
      </c>
      <c r="BP232">
        <v>0</v>
      </c>
      <c r="BQ232">
        <v>0</v>
      </c>
      <c r="BR232">
        <v>0</v>
      </c>
      <c r="BS232">
        <v>0</v>
      </c>
      <c r="BT232">
        <v>0</v>
      </c>
      <c r="BU232">
        <v>0</v>
      </c>
      <c r="BV232">
        <v>0</v>
      </c>
      <c r="BW232">
        <v>0</v>
      </c>
      <c r="BX232">
        <v>0</v>
      </c>
      <c r="BY232">
        <v>0</v>
      </c>
      <c r="BZ232">
        <v>0</v>
      </c>
      <c r="CA232">
        <v>0</v>
      </c>
      <c r="CB232">
        <v>0</v>
      </c>
      <c r="CC232">
        <v>0</v>
      </c>
      <c r="CD232">
        <v>0</v>
      </c>
      <c r="CE232">
        <v>0</v>
      </c>
      <c r="CF232">
        <v>0</v>
      </c>
      <c r="CG232">
        <v>0</v>
      </c>
      <c r="CH232">
        <v>0</v>
      </c>
      <c r="CI232">
        <v>0</v>
      </c>
      <c r="CJ232">
        <v>0</v>
      </c>
    </row>
    <row r="233" spans="1:88" x14ac:dyDescent="0.45">
      <c r="A233">
        <v>313</v>
      </c>
      <c r="B233">
        <v>45816.941388888903</v>
      </c>
      <c r="C233">
        <v>45816.943113425899</v>
      </c>
      <c r="D233" t="str">
        <v>821002686@moe.bh</v>
      </c>
      <c r="E233" t="str">
        <v>LAYLA MOHAMMED ALI AHMED</v>
      </c>
      <c r="F233" t="str">
        <v xml:space="preserve">نرجس عبدالحسين حسين </v>
      </c>
      <c r="G233" t="str">
        <v>قسم العلوم </v>
      </c>
      <c r="H233" t="str">
        <v>2024-2025</v>
      </c>
      <c r="I233">
        <v>0</v>
      </c>
      <c r="J233" t="str">
        <v>الفصل الدراسي الأول</v>
      </c>
      <c r="K233" t="str">
        <v>زيارات القيادة الوسطى لجميع المعلمات</v>
      </c>
      <c r="L233">
        <v>0</v>
      </c>
      <c r="M233" t="str">
        <v>استمارة الزيارة الصفية</v>
      </c>
      <c r="N233" t="str">
        <v>الزيارة الأولى</v>
      </c>
      <c r="O233" t="str">
        <v>يتجاوز التوقعات بكثير</v>
      </c>
      <c r="P233" t="str">
        <v>يتجاوز التوقعات بكثير</v>
      </c>
      <c r="Q233" t="str">
        <v>يتجاوز التوقعات بكثير</v>
      </c>
      <c r="R233" t="str">
        <v>يتجاوز التوقعات بكثير</v>
      </c>
      <c r="S233" t="str">
        <v>يتجاوز التوقعات بكثير</v>
      </c>
      <c r="T233" t="str">
        <v>يتجاوز التوقعات بكثير</v>
      </c>
      <c r="U233" t="str">
        <v>يتجاوز التوقعات بكثير</v>
      </c>
      <c r="V233" t="str">
        <v>يتجاوز التوقعات بكثير</v>
      </c>
      <c r="W233" t="str">
        <v>يتجاوز التوقعات بكثير</v>
      </c>
      <c r="X233" t="str">
        <v>يتجاوز التوقعات بكثير</v>
      </c>
      <c r="Y233" t="str">
        <v>يتجاوز التوقعات بكثير</v>
      </c>
      <c r="Z233" t="str">
        <v>يتجاوز التوقعات بكثير</v>
      </c>
      <c r="AA233" t="str">
        <v>يتجاوز التوقعات بكثير</v>
      </c>
      <c r="AB233" t="str">
        <v>يتجاوز التوقعات بكثير</v>
      </c>
      <c r="AC233" t="str">
        <v>يتجاوز التوقعات بكثير</v>
      </c>
      <c r="AD233" t="str">
        <v>يتجاوز التوقعات بكثير</v>
      </c>
      <c r="AE233" t="str">
        <v>يتجاوز التوقعات بكثير</v>
      </c>
      <c r="AF233" t="str">
        <v>يتجاوز التوقعات بكثير</v>
      </c>
      <c r="AG233" t="str">
        <v>التحفيز المتنوع 
التمايز في الانشطة التعليمية 
ابراز الادوار القيادية للطالبات
تطبيق ماذا لو؟</v>
      </c>
      <c r="AH233" t="str">
        <v>لايوجد</v>
      </c>
      <c r="AI233">
        <v>0</v>
      </c>
      <c r="AJ233">
        <v>0</v>
      </c>
      <c r="AK233">
        <v>0</v>
      </c>
      <c r="AL233">
        <v>0</v>
      </c>
      <c r="AM233">
        <v>0</v>
      </c>
      <c r="AN233">
        <v>0</v>
      </c>
      <c r="AO233">
        <v>0</v>
      </c>
      <c r="AP233">
        <v>0</v>
      </c>
      <c r="AQ233">
        <v>0</v>
      </c>
      <c r="AR233">
        <v>0</v>
      </c>
      <c r="AS233">
        <v>0</v>
      </c>
      <c r="AT233">
        <v>0</v>
      </c>
      <c r="AU233">
        <v>0</v>
      </c>
      <c r="AV233">
        <v>0</v>
      </c>
      <c r="AW233">
        <v>0</v>
      </c>
      <c r="AX233">
        <v>0</v>
      </c>
      <c r="AY233">
        <v>0</v>
      </c>
      <c r="AZ233">
        <v>0</v>
      </c>
      <c r="BA233">
        <v>0</v>
      </c>
      <c r="BB233">
        <v>0</v>
      </c>
      <c r="BC233">
        <v>0</v>
      </c>
      <c r="BD233">
        <v>0</v>
      </c>
      <c r="BE233">
        <v>0</v>
      </c>
      <c r="BF233">
        <v>0</v>
      </c>
      <c r="BG233">
        <v>0</v>
      </c>
      <c r="BH233">
        <v>0</v>
      </c>
      <c r="BI233">
        <v>0</v>
      </c>
      <c r="BJ233">
        <v>0</v>
      </c>
      <c r="BK233">
        <v>0</v>
      </c>
      <c r="BL233">
        <v>0</v>
      </c>
      <c r="BM233">
        <v>0</v>
      </c>
      <c r="BN233">
        <v>0</v>
      </c>
      <c r="BO233">
        <v>0</v>
      </c>
      <c r="BP233">
        <v>0</v>
      </c>
      <c r="BQ233">
        <v>0</v>
      </c>
      <c r="BR233">
        <v>0</v>
      </c>
      <c r="BS233">
        <v>0</v>
      </c>
      <c r="BT233">
        <v>0</v>
      </c>
      <c r="BU233">
        <v>0</v>
      </c>
      <c r="BV233">
        <v>0</v>
      </c>
      <c r="BW233">
        <v>0</v>
      </c>
      <c r="BX233">
        <v>0</v>
      </c>
      <c r="BY233">
        <v>0</v>
      </c>
      <c r="BZ233">
        <v>0</v>
      </c>
      <c r="CA233">
        <v>0</v>
      </c>
      <c r="CB233">
        <v>0</v>
      </c>
      <c r="CC233">
        <v>0</v>
      </c>
      <c r="CD233">
        <v>0</v>
      </c>
      <c r="CE233">
        <v>0</v>
      </c>
      <c r="CF233">
        <v>0</v>
      </c>
      <c r="CG233">
        <v>0</v>
      </c>
      <c r="CH233">
        <v>0</v>
      </c>
      <c r="CI233">
        <v>0</v>
      </c>
      <c r="CJ233">
        <v>0</v>
      </c>
    </row>
    <row r="234" spans="1:88" x14ac:dyDescent="0.45">
      <c r="A234">
        <v>314</v>
      </c>
      <c r="B234">
        <v>45816.943159722199</v>
      </c>
      <c r="C234">
        <v>45816.944988425901</v>
      </c>
      <c r="D234" t="str">
        <v>821002686@moe.bh</v>
      </c>
      <c r="E234" t="str">
        <v>LAYLA MOHAMMED ALI AHMED</v>
      </c>
      <c r="F234" t="str">
        <v xml:space="preserve">نرجس عبدالحسين حسين </v>
      </c>
      <c r="G234" t="str">
        <v>قسم العلوم </v>
      </c>
      <c r="H234" t="str">
        <v>2024-2025</v>
      </c>
      <c r="I234">
        <v>0</v>
      </c>
      <c r="J234" t="str">
        <v>الفصل الدراسي الأول</v>
      </c>
      <c r="K234" t="str">
        <v>زيارات القيادة الوسطى لجميع المعلمات</v>
      </c>
      <c r="L234">
        <v>0</v>
      </c>
      <c r="M234" t="str">
        <v>استمارة الزيارة الصفية</v>
      </c>
      <c r="N234" t="str">
        <v>الزيارة الثانية</v>
      </c>
      <c r="O234" t="str">
        <v>يتجاوز التوقعات بكثير</v>
      </c>
      <c r="P234" t="str">
        <v>يتجاوز التوقعات بكثير</v>
      </c>
      <c r="Q234" t="str">
        <v>يتجاوز التوقعات بكثير</v>
      </c>
      <c r="R234" t="str">
        <v>يتجاوز التوقعات بكثير</v>
      </c>
      <c r="S234" t="str">
        <v>يتجاوز التوقعات بكثير</v>
      </c>
      <c r="T234" t="str">
        <v>يتجاوز التوقعات بكثير</v>
      </c>
      <c r="U234" t="str">
        <v>يتجاوز التوقعات بكثير</v>
      </c>
      <c r="V234" t="str">
        <v>يتجاوز التوقعات بكثير</v>
      </c>
      <c r="W234" t="str">
        <v>يتجاوز التوقعات بكثير</v>
      </c>
      <c r="X234" t="str">
        <v>يتجاوز التوقعات بكثير</v>
      </c>
      <c r="Y234" t="str">
        <v>يتجاوز التوقعات بكثير</v>
      </c>
      <c r="Z234" t="str">
        <v>يتجاوز التوقعات بكثير</v>
      </c>
      <c r="AA234" t="str">
        <v>يتجاوز التوقعات بكثير</v>
      </c>
      <c r="AB234" t="str">
        <v>يتجاوز التوقعات بكثير</v>
      </c>
      <c r="AC234" t="str">
        <v>يتجاوز التوقعات بكثير</v>
      </c>
      <c r="AD234" t="str">
        <v>يتجاوز التوقعات بكثير</v>
      </c>
      <c r="AE234" t="str">
        <v>يتجاوز التوقعات بكثير</v>
      </c>
      <c r="AF234" t="str">
        <v>يتجاوز التوقعات بكثير</v>
      </c>
      <c r="AG234" t="str">
        <v>المعلمة الصغيرة تم تطبيقها بشكل ممتاز في عدة مواقف
نموذج فراير تم تطبيقه لابراز مهارات الطالبات في اكتساب المعارف العلمية وتنوع الانشطة التعلميمة المتمايزة</v>
      </c>
      <c r="AH234" t="str">
        <v>لايوجد</v>
      </c>
      <c r="AI234">
        <v>0</v>
      </c>
      <c r="AJ234">
        <v>0</v>
      </c>
      <c r="AK234">
        <v>0</v>
      </c>
      <c r="AL234">
        <v>0</v>
      </c>
      <c r="AM234">
        <v>0</v>
      </c>
      <c r="AN234">
        <v>0</v>
      </c>
      <c r="AO234">
        <v>0</v>
      </c>
      <c r="AP234">
        <v>0</v>
      </c>
      <c r="AQ234">
        <v>0</v>
      </c>
      <c r="AR234">
        <v>0</v>
      </c>
      <c r="AS234">
        <v>0</v>
      </c>
      <c r="AT234">
        <v>0</v>
      </c>
      <c r="AU234">
        <v>0</v>
      </c>
      <c r="AV234">
        <v>0</v>
      </c>
      <c r="AW234">
        <v>0</v>
      </c>
      <c r="AX234">
        <v>0</v>
      </c>
      <c r="AY234">
        <v>0</v>
      </c>
      <c r="AZ234">
        <v>0</v>
      </c>
      <c r="BA234">
        <v>0</v>
      </c>
      <c r="BB234">
        <v>0</v>
      </c>
      <c r="BC234">
        <v>0</v>
      </c>
      <c r="BD234">
        <v>0</v>
      </c>
      <c r="BE234">
        <v>0</v>
      </c>
      <c r="BF234">
        <v>0</v>
      </c>
      <c r="BG234">
        <v>0</v>
      </c>
      <c r="BH234">
        <v>0</v>
      </c>
      <c r="BI234">
        <v>0</v>
      </c>
      <c r="BJ234">
        <v>0</v>
      </c>
      <c r="BK234">
        <v>0</v>
      </c>
      <c r="BL234">
        <v>0</v>
      </c>
      <c r="BM234">
        <v>0</v>
      </c>
      <c r="BN234">
        <v>0</v>
      </c>
      <c r="BO234">
        <v>0</v>
      </c>
      <c r="BP234">
        <v>0</v>
      </c>
      <c r="BQ234">
        <v>0</v>
      </c>
      <c r="BR234">
        <v>0</v>
      </c>
      <c r="BS234">
        <v>0</v>
      </c>
      <c r="BT234">
        <v>0</v>
      </c>
      <c r="BU234">
        <v>0</v>
      </c>
      <c r="BV234">
        <v>0</v>
      </c>
      <c r="BW234">
        <v>0</v>
      </c>
      <c r="BX234">
        <v>0</v>
      </c>
      <c r="BY234">
        <v>0</v>
      </c>
      <c r="BZ234">
        <v>0</v>
      </c>
      <c r="CA234">
        <v>0</v>
      </c>
      <c r="CB234">
        <v>0</v>
      </c>
      <c r="CC234">
        <v>0</v>
      </c>
      <c r="CD234">
        <v>0</v>
      </c>
      <c r="CE234">
        <v>0</v>
      </c>
      <c r="CF234">
        <v>0</v>
      </c>
      <c r="CG234">
        <v>0</v>
      </c>
      <c r="CH234">
        <v>0</v>
      </c>
      <c r="CI234">
        <v>0</v>
      </c>
      <c r="CJ234">
        <v>0</v>
      </c>
    </row>
    <row r="235" spans="1:88" x14ac:dyDescent="0.45">
      <c r="A235">
        <v>315</v>
      </c>
      <c r="B235">
        <v>45816.945104166698</v>
      </c>
      <c r="C235">
        <v>45816.946400462999</v>
      </c>
      <c r="D235" t="str">
        <v>821002686@moe.bh</v>
      </c>
      <c r="E235" t="str">
        <v>LAYLA MOHAMMED ALI AHMED</v>
      </c>
      <c r="F235" t="str">
        <v xml:space="preserve">نرجس عبدالحسين حسين </v>
      </c>
      <c r="G235" t="str">
        <v>قسم العلوم </v>
      </c>
      <c r="H235" t="str">
        <v>2024-2025</v>
      </c>
      <c r="I235">
        <v>0</v>
      </c>
      <c r="J235" t="str">
        <v>الفصل الدراسي الأول</v>
      </c>
      <c r="K235" t="str">
        <v>زيارات القيادة الوسطى لجميع المعلمات</v>
      </c>
      <c r="L235">
        <v>0</v>
      </c>
      <c r="M235" t="str">
        <v>استمارة الزيارة الصفية</v>
      </c>
      <c r="N235" t="str">
        <v>الزيارة الثالثة</v>
      </c>
      <c r="O235" t="str">
        <v>يتجاوز التوقعات بكثير</v>
      </c>
      <c r="P235" t="str">
        <v>يتجاوز التوقعات بكثير</v>
      </c>
      <c r="Q235" t="str">
        <v>يتجاوز التوقعات بكثير</v>
      </c>
      <c r="R235" t="str">
        <v>يتجاوز التوقعات بكثير</v>
      </c>
      <c r="S235" t="str">
        <v>يتجاوز التوقعات بكثير</v>
      </c>
      <c r="T235" t="str">
        <v>يتجاوز التوقعات بكثير</v>
      </c>
      <c r="U235" t="str">
        <v>يتجاوز التوقعات بكثير</v>
      </c>
      <c r="V235" t="str">
        <v>يتجاوز التوقعات بكثير</v>
      </c>
      <c r="W235" t="str">
        <v>يتجاوز التوقعات بكثير</v>
      </c>
      <c r="X235" t="str">
        <v>يتجاوز التوقعات بكثير</v>
      </c>
      <c r="Y235" t="str">
        <v>يتجاوز التوقعات بكثير</v>
      </c>
      <c r="Z235" t="str">
        <v>يتجاوز التوقعات بكثير</v>
      </c>
      <c r="AA235" t="str">
        <v>يتجاوز التوقعات بكثير</v>
      </c>
      <c r="AB235" t="str">
        <v>يتجاوز التوقعات بكثير</v>
      </c>
      <c r="AC235" t="str">
        <v>يتجاوز التوقعات بكثير</v>
      </c>
      <c r="AD235" t="str">
        <v>يتجاوز التوقعات بكثير</v>
      </c>
      <c r="AE235" t="str">
        <v>يتجاوز التوقعات بكثير</v>
      </c>
      <c r="AF235" t="str">
        <v>يتجاوز التوقعات بكثير</v>
      </c>
      <c r="AG235" t="str">
        <v xml:space="preserve">التحفيز المتنوع
ابراز مهارات الطالبات في التمكين الرقمي بعرض أعمالهم </v>
      </c>
      <c r="AH235" t="str">
        <v>لايوجد</v>
      </c>
      <c r="AI235">
        <v>0</v>
      </c>
      <c r="AJ235">
        <v>0</v>
      </c>
      <c r="AK235">
        <v>0</v>
      </c>
      <c r="AL235">
        <v>0</v>
      </c>
      <c r="AM235">
        <v>0</v>
      </c>
      <c r="AN235">
        <v>0</v>
      </c>
      <c r="AO235">
        <v>0</v>
      </c>
      <c r="AP235">
        <v>0</v>
      </c>
      <c r="AQ235">
        <v>0</v>
      </c>
      <c r="AR235">
        <v>0</v>
      </c>
      <c r="AS235">
        <v>0</v>
      </c>
      <c r="AT235">
        <v>0</v>
      </c>
      <c r="AU235">
        <v>0</v>
      </c>
      <c r="AV235">
        <v>0</v>
      </c>
      <c r="AW235">
        <v>0</v>
      </c>
      <c r="AX235">
        <v>0</v>
      </c>
      <c r="AY235">
        <v>0</v>
      </c>
      <c r="AZ235">
        <v>0</v>
      </c>
      <c r="BA235">
        <v>0</v>
      </c>
      <c r="BB235">
        <v>0</v>
      </c>
      <c r="BC235">
        <v>0</v>
      </c>
      <c r="BD235">
        <v>0</v>
      </c>
      <c r="BE235">
        <v>0</v>
      </c>
      <c r="BF235">
        <v>0</v>
      </c>
      <c r="BG235">
        <v>0</v>
      </c>
      <c r="BH235">
        <v>0</v>
      </c>
      <c r="BI235">
        <v>0</v>
      </c>
      <c r="BJ235">
        <v>0</v>
      </c>
      <c r="BK235">
        <v>0</v>
      </c>
      <c r="BL235">
        <v>0</v>
      </c>
      <c r="BM235">
        <v>0</v>
      </c>
      <c r="BN235">
        <v>0</v>
      </c>
      <c r="BO235">
        <v>0</v>
      </c>
      <c r="BP235">
        <v>0</v>
      </c>
      <c r="BQ235">
        <v>0</v>
      </c>
      <c r="BR235">
        <v>0</v>
      </c>
      <c r="BS235">
        <v>0</v>
      </c>
      <c r="BT235">
        <v>0</v>
      </c>
      <c r="BU235">
        <v>0</v>
      </c>
      <c r="BV235">
        <v>0</v>
      </c>
      <c r="BW235">
        <v>0</v>
      </c>
      <c r="BX235">
        <v>0</v>
      </c>
      <c r="BY235">
        <v>0</v>
      </c>
      <c r="BZ235">
        <v>0</v>
      </c>
      <c r="CA235">
        <v>0</v>
      </c>
      <c r="CB235">
        <v>0</v>
      </c>
      <c r="CC235">
        <v>0</v>
      </c>
      <c r="CD235">
        <v>0</v>
      </c>
      <c r="CE235">
        <v>0</v>
      </c>
      <c r="CF235">
        <v>0</v>
      </c>
      <c r="CG235">
        <v>0</v>
      </c>
      <c r="CH235">
        <v>0</v>
      </c>
      <c r="CI235">
        <v>0</v>
      </c>
      <c r="CJ235">
        <v>0</v>
      </c>
    </row>
    <row r="236" spans="1:88" x14ac:dyDescent="0.45">
      <c r="A236">
        <v>316</v>
      </c>
      <c r="B236">
        <v>45816.946516203701</v>
      </c>
      <c r="C236">
        <v>45816.948356481502</v>
      </c>
      <c r="D236" t="str">
        <v>821002686@moe.bh</v>
      </c>
      <c r="E236" t="str">
        <v>LAYLA MOHAMMED ALI AHMED</v>
      </c>
      <c r="F236" t="str">
        <v xml:space="preserve">زينب عبدالنبي مرهون الساري </v>
      </c>
      <c r="G236" t="str">
        <v>قسم العلوم </v>
      </c>
      <c r="H236" t="str">
        <v>2024-2025</v>
      </c>
      <c r="I236">
        <v>0</v>
      </c>
      <c r="J236" t="str">
        <v>الفصل الدراسي الأول</v>
      </c>
      <c r="K236" t="str">
        <v>زيارات القيادة الوسطى لجميع المعلمات</v>
      </c>
      <c r="L236">
        <v>0</v>
      </c>
      <c r="M236" t="str">
        <v>استمارة الزيارة الصفية</v>
      </c>
      <c r="N236" t="str">
        <v>الزيارة الأولى</v>
      </c>
      <c r="O236" t="str">
        <v>يتجاوز التوقعات بكثير</v>
      </c>
      <c r="P236" t="str">
        <v>يتجاوز التوقعات بكثير</v>
      </c>
      <c r="Q236" t="str">
        <v>يتجاوز التوقعات بكثير</v>
      </c>
      <c r="R236" t="str">
        <v>يتجاوز التوقعات بكثير</v>
      </c>
      <c r="S236" t="str">
        <v>يتجاوز التوقعات بكثير</v>
      </c>
      <c r="T236" t="str">
        <v>يتجاوز التوقعات بكثير</v>
      </c>
      <c r="U236" t="str">
        <v>يتجاوز التوقعات بكثير</v>
      </c>
      <c r="V236" t="str">
        <v>يتجاوز التوقعات بكثير</v>
      </c>
      <c r="W236" t="str">
        <v>يتجاوز التوقعات بكثير</v>
      </c>
      <c r="X236" t="str">
        <v>يتجاوز التوقعات بكثير</v>
      </c>
      <c r="Y236" t="str">
        <v>يتجاوز التوقعات بكثير</v>
      </c>
      <c r="Z236" t="str">
        <v>يتجاوز التوقعات بكثير</v>
      </c>
      <c r="AA236" t="str">
        <v>يتجاوز التوقعات بكثير</v>
      </c>
      <c r="AB236" t="str">
        <v>يتجاوز التوقعات بكثير</v>
      </c>
      <c r="AC236" t="str">
        <v>يتجاوز التوقعات بكثير</v>
      </c>
      <c r="AD236" t="str">
        <v>يتجاوز التوقعات بكثير</v>
      </c>
      <c r="AE236" t="str">
        <v>يتجاوز التوقعات بكثير</v>
      </c>
      <c r="AF236" t="str">
        <v>يتجاوز التوقعات بكثير</v>
      </c>
      <c r="AG236" t="str">
        <v>التسلسل المنطقي في طرح الدرس 
ابراز الادوار القيادية 
التنوع في الانشطة التعليمية
خاتمة الدرس ( ماذا لو كنت عضية) تم من خلالها اظهار التنافس العلمي بين الطالبات</v>
      </c>
      <c r="AH236" t="str">
        <v>لايوجد</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0</v>
      </c>
      <c r="BT236">
        <v>0</v>
      </c>
      <c r="BU236">
        <v>0</v>
      </c>
      <c r="BV236">
        <v>0</v>
      </c>
      <c r="BW236">
        <v>0</v>
      </c>
      <c r="BX236">
        <v>0</v>
      </c>
      <c r="BY236">
        <v>0</v>
      </c>
      <c r="BZ236">
        <v>0</v>
      </c>
      <c r="CA236">
        <v>0</v>
      </c>
      <c r="CB236">
        <v>0</v>
      </c>
      <c r="CC236">
        <v>0</v>
      </c>
      <c r="CD236">
        <v>0</v>
      </c>
      <c r="CE236">
        <v>0</v>
      </c>
      <c r="CF236">
        <v>0</v>
      </c>
      <c r="CG236">
        <v>0</v>
      </c>
      <c r="CH236">
        <v>0</v>
      </c>
      <c r="CI236">
        <v>0</v>
      </c>
      <c r="CJ236">
        <v>0</v>
      </c>
    </row>
    <row r="237" spans="1:88" x14ac:dyDescent="0.45">
      <c r="A237">
        <v>317</v>
      </c>
      <c r="B237">
        <v>45816.948449074102</v>
      </c>
      <c r="C237">
        <v>45816.9500694444</v>
      </c>
      <c r="D237" t="str">
        <v>821002686@moe.bh</v>
      </c>
      <c r="E237" t="str">
        <v>LAYLA MOHAMMED ALI AHMED</v>
      </c>
      <c r="F237" t="str">
        <v xml:space="preserve">زينب عبدالنبي مرهون الساري </v>
      </c>
      <c r="G237" t="str">
        <v>قسم العلوم </v>
      </c>
      <c r="H237" t="str">
        <v>2024-2025</v>
      </c>
      <c r="I237">
        <v>0</v>
      </c>
      <c r="J237" t="str">
        <v>الفصل الدراسي الأول</v>
      </c>
      <c r="K237" t="str">
        <v>زيارات القيادة الوسطى لجميع المعلمات</v>
      </c>
      <c r="L237">
        <v>0</v>
      </c>
      <c r="M237" t="str">
        <v>استمارة الزيارة الصفية</v>
      </c>
      <c r="N237" t="str">
        <v>الزيارة الثانية</v>
      </c>
      <c r="O237" t="str">
        <v>يتجاوز التوقعات بكثير</v>
      </c>
      <c r="P237" t="str">
        <v>يتجاوز التوقعات بكثير</v>
      </c>
      <c r="Q237" t="str">
        <v>يتجاوز التوقعات بكثير</v>
      </c>
      <c r="R237" t="str">
        <v>يتجاوز التوقعات بكثير</v>
      </c>
      <c r="S237" t="str">
        <v>يتجاوز التوقعات بكثير</v>
      </c>
      <c r="T237" t="str">
        <v>يتجاوز التوقعات بكثير</v>
      </c>
      <c r="U237" t="str">
        <v>يتجاوز التوقعات بكثير</v>
      </c>
      <c r="V237" t="str">
        <v>يتجاوز التوقعات بكثير</v>
      </c>
      <c r="W237" t="str">
        <v>يتجاوز التوقعات بكثير</v>
      </c>
      <c r="X237" t="str">
        <v>يتجاوز التوقعات بكثير</v>
      </c>
      <c r="Y237" t="str">
        <v>يتجاوز التوقعات بكثير</v>
      </c>
      <c r="Z237" t="str">
        <v>يتجاوز التوقعات بكثير</v>
      </c>
      <c r="AA237" t="str">
        <v>يتجاوز التوقعات بكثير</v>
      </c>
      <c r="AB237" t="str">
        <v>يتجاوز التوقعات بكثير</v>
      </c>
      <c r="AC237" t="str">
        <v>يتجاوز التوقعات بكثير</v>
      </c>
      <c r="AD237" t="str">
        <v>يتجاوز التوقعات بكثير</v>
      </c>
      <c r="AE237" t="str">
        <v>يتجاوز التوقعات بكثير</v>
      </c>
      <c r="AF237" t="str">
        <v>يتجاوز التوقعات بكثير</v>
      </c>
      <c r="AG237" t="str">
        <v>تقديم التغذية الراجعة في كل نشاط تعليمي وتقويمي
التمكين الرقمي واضح وبارز بتفعيل أعمال الطالبات الالكترونية</v>
      </c>
      <c r="AH237" t="str">
        <v>لايوجد</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0</v>
      </c>
      <c r="BT237">
        <v>0</v>
      </c>
      <c r="BU237">
        <v>0</v>
      </c>
      <c r="BV237">
        <v>0</v>
      </c>
      <c r="BW237">
        <v>0</v>
      </c>
      <c r="BX237">
        <v>0</v>
      </c>
      <c r="BY237">
        <v>0</v>
      </c>
      <c r="BZ237">
        <v>0</v>
      </c>
      <c r="CA237">
        <v>0</v>
      </c>
      <c r="CB237">
        <v>0</v>
      </c>
      <c r="CC237">
        <v>0</v>
      </c>
      <c r="CD237">
        <v>0</v>
      </c>
      <c r="CE237">
        <v>0</v>
      </c>
      <c r="CF237">
        <v>0</v>
      </c>
      <c r="CG237">
        <v>0</v>
      </c>
      <c r="CH237">
        <v>0</v>
      </c>
      <c r="CI237">
        <v>0</v>
      </c>
      <c r="CJ237">
        <v>0</v>
      </c>
    </row>
    <row r="238" spans="1:88" x14ac:dyDescent="0.45">
      <c r="A238">
        <v>318</v>
      </c>
      <c r="B238">
        <v>45816.950162036999</v>
      </c>
      <c r="C238">
        <v>45816.951435185198</v>
      </c>
      <c r="D238" t="str">
        <v>821002686@moe.bh</v>
      </c>
      <c r="E238" t="str">
        <v>LAYLA MOHAMMED ALI AHMED</v>
      </c>
      <c r="F238" t="str">
        <v xml:space="preserve">زينب عبدالنبي مرهون الساري </v>
      </c>
      <c r="G238" t="str">
        <v>قسم العلوم </v>
      </c>
      <c r="H238" t="str">
        <v>2024-2025</v>
      </c>
      <c r="I238">
        <v>0</v>
      </c>
      <c r="J238" t="str">
        <v>الفصل الدراسي الأول</v>
      </c>
      <c r="K238" t="str">
        <v>زيارات القيادة الوسطى لجميع المعلمات</v>
      </c>
      <c r="L238">
        <v>0</v>
      </c>
      <c r="M238" t="str">
        <v>استمارة الزيارة الصفية</v>
      </c>
      <c r="N238" t="str">
        <v>الزيارة الثالثة</v>
      </c>
      <c r="O238" t="str">
        <v>يتجاوز التوقعات بكثير</v>
      </c>
      <c r="P238" t="str">
        <v>يتجاوز التوقعات بكثير</v>
      </c>
      <c r="Q238" t="str">
        <v>يتجاوز التوقعات بكثير</v>
      </c>
      <c r="R238" t="str">
        <v>يتجاوز التوقعات بكثير</v>
      </c>
      <c r="S238" t="str">
        <v>يتجاوز التوقعات بكثير</v>
      </c>
      <c r="T238" t="str">
        <v>يتجاوز التوقعات بكثير</v>
      </c>
      <c r="U238" t="str">
        <v>يتجاوز التوقعات بكثير</v>
      </c>
      <c r="V238" t="str">
        <v>يتجاوز التوقعات بكثير</v>
      </c>
      <c r="W238" t="str">
        <v>يتجاوز التوقعات بكثير</v>
      </c>
      <c r="X238" t="str">
        <v>يتجاوز التوقعات بكثير</v>
      </c>
      <c r="Y238" t="str">
        <v>يتجاوز التوقعات بكثير</v>
      </c>
      <c r="Z238" t="str">
        <v>يتجاوز التوقعات بكثير</v>
      </c>
      <c r="AA238" t="str">
        <v>يتجاوز التوقعات بكثير</v>
      </c>
      <c r="AB238" t="str">
        <v>يتجاوز التوقعات بكثير</v>
      </c>
      <c r="AC238" t="str">
        <v>يتجاوز التوقعات بكثير</v>
      </c>
      <c r="AD238" t="str">
        <v>يتجاوز التوقعات بكثير</v>
      </c>
      <c r="AE238" t="str">
        <v>يتجاوز التوقعات بكثير</v>
      </c>
      <c r="AF238" t="str">
        <v>يتجاوز التوقعات بكثير</v>
      </c>
      <c r="AG238" t="str">
        <v>المادة العلمية قوية وسليمة 
التنوع في الانشطة التعليمية 
تطبيق التمايز بشكل مميز وفعال</v>
      </c>
      <c r="AH238" t="str">
        <v>لايوجد</v>
      </c>
      <c r="AI238">
        <v>0</v>
      </c>
      <c r="AJ238">
        <v>0</v>
      </c>
      <c r="AK238">
        <v>0</v>
      </c>
      <c r="AL238">
        <v>0</v>
      </c>
      <c r="AM238">
        <v>0</v>
      </c>
      <c r="AN238">
        <v>0</v>
      </c>
      <c r="AO238">
        <v>0</v>
      </c>
      <c r="AP238">
        <v>0</v>
      </c>
      <c r="AQ238">
        <v>0</v>
      </c>
      <c r="AR238">
        <v>0</v>
      </c>
      <c r="AS238">
        <v>0</v>
      </c>
      <c r="AT238">
        <v>0</v>
      </c>
      <c r="AU238">
        <v>0</v>
      </c>
      <c r="AV238">
        <v>0</v>
      </c>
      <c r="AW238">
        <v>0</v>
      </c>
      <c r="AX238">
        <v>0</v>
      </c>
      <c r="AY238">
        <v>0</v>
      </c>
      <c r="AZ238">
        <v>0</v>
      </c>
      <c r="BA238">
        <v>0</v>
      </c>
      <c r="BB238">
        <v>0</v>
      </c>
      <c r="BC238">
        <v>0</v>
      </c>
      <c r="BD238">
        <v>0</v>
      </c>
      <c r="BE238">
        <v>0</v>
      </c>
      <c r="BF238">
        <v>0</v>
      </c>
      <c r="BG238">
        <v>0</v>
      </c>
      <c r="BH238">
        <v>0</v>
      </c>
      <c r="BI238">
        <v>0</v>
      </c>
      <c r="BJ238">
        <v>0</v>
      </c>
      <c r="BK238">
        <v>0</v>
      </c>
      <c r="BL238">
        <v>0</v>
      </c>
      <c r="BM238">
        <v>0</v>
      </c>
      <c r="BN238">
        <v>0</v>
      </c>
      <c r="BO238">
        <v>0</v>
      </c>
      <c r="BP238">
        <v>0</v>
      </c>
      <c r="BQ238">
        <v>0</v>
      </c>
      <c r="BR238">
        <v>0</v>
      </c>
      <c r="BS238">
        <v>0</v>
      </c>
      <c r="BT238">
        <v>0</v>
      </c>
      <c r="BU238">
        <v>0</v>
      </c>
      <c r="BV238">
        <v>0</v>
      </c>
      <c r="BW238">
        <v>0</v>
      </c>
      <c r="BX238">
        <v>0</v>
      </c>
      <c r="BY238">
        <v>0</v>
      </c>
      <c r="BZ238">
        <v>0</v>
      </c>
      <c r="CA238">
        <v>0</v>
      </c>
      <c r="CB238">
        <v>0</v>
      </c>
      <c r="CC238">
        <v>0</v>
      </c>
      <c r="CD238">
        <v>0</v>
      </c>
      <c r="CE238">
        <v>0</v>
      </c>
      <c r="CF238">
        <v>0</v>
      </c>
      <c r="CG238">
        <v>0</v>
      </c>
      <c r="CH238">
        <v>0</v>
      </c>
      <c r="CI238">
        <v>0</v>
      </c>
      <c r="CJ238">
        <v>0</v>
      </c>
    </row>
    <row r="239" spans="1:88" x14ac:dyDescent="0.45">
      <c r="A239">
        <v>319</v>
      </c>
      <c r="B239">
        <v>45816.9515972222</v>
      </c>
      <c r="C239">
        <v>45816.952870370398</v>
      </c>
      <c r="D239" t="str">
        <v>821002686@moe.bh</v>
      </c>
      <c r="E239" t="str">
        <v>LAYLA MOHAMMED ALI AHMED</v>
      </c>
      <c r="F239" t="str">
        <v xml:space="preserve">بدرية ابراهيم ضيف احمد </v>
      </c>
      <c r="G239" t="str">
        <v>قسم العلوم </v>
      </c>
      <c r="H239" t="str">
        <v>2024-2025</v>
      </c>
      <c r="I239">
        <v>0</v>
      </c>
      <c r="J239" t="str">
        <v>الفصل الدراسي الأول</v>
      </c>
      <c r="K239" t="str">
        <v>زيارات القيادة الوسطى لجميع المعلمات</v>
      </c>
      <c r="L239">
        <v>0</v>
      </c>
      <c r="M239" t="str">
        <v>استمارة الزيارة الصفية</v>
      </c>
      <c r="N239" t="str">
        <v>الزيارة الأولى</v>
      </c>
      <c r="O239" t="str">
        <v>يتجاوز التوقعات بكثير</v>
      </c>
      <c r="P239" t="str">
        <v>يتجاوز التوقعات بكثير</v>
      </c>
      <c r="Q239" t="str">
        <v>يتجاوز التوقعات بكثير</v>
      </c>
      <c r="R239" t="str">
        <v>يتجاوز التوقعات بكثير</v>
      </c>
      <c r="S239" t="str">
        <v>يتجاوز التوقعات بكثير</v>
      </c>
      <c r="T239" t="str">
        <v>يتجاوز التوقعات بكثير</v>
      </c>
      <c r="U239" t="str">
        <v>يتجاوز التوقعات بكثير</v>
      </c>
      <c r="V239" t="str">
        <v>يتجاوز التوقعات بكثير</v>
      </c>
      <c r="W239" t="str">
        <v>يتجاوز التوقعات بكثير</v>
      </c>
      <c r="X239" t="str">
        <v>يتجاوز التوقعات بكثير</v>
      </c>
      <c r="Y239" t="str">
        <v>يتجاوز التوقعات بكثير</v>
      </c>
      <c r="Z239" t="str">
        <v>يتجاوز التوقعات بكثير</v>
      </c>
      <c r="AA239" t="str">
        <v>يتجاوز التوقعات بكثير</v>
      </c>
      <c r="AB239" t="str">
        <v>يتجاوز التوقعات بكثير</v>
      </c>
      <c r="AC239" t="str">
        <v>يتجاوز التوقعات بكثير</v>
      </c>
      <c r="AD239" t="str">
        <v>يتجاوز التوقعات بكثير</v>
      </c>
      <c r="AE239" t="str">
        <v>يتجاوز التوقعات بكثير</v>
      </c>
      <c r="AF239" t="str">
        <v>يتجاوز التوقعات بكثير</v>
      </c>
      <c r="AG239" t="str">
        <v>تطبيق استراتيجة لعب الادوار 
الربط بواقع الحياة في مواقف تعليمية عدة
استخدام نموذج فراير</v>
      </c>
      <c r="AH239" t="str">
        <v>لايوجد</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0</v>
      </c>
      <c r="BT239">
        <v>0</v>
      </c>
      <c r="BU239">
        <v>0</v>
      </c>
      <c r="BV239">
        <v>0</v>
      </c>
      <c r="BW239">
        <v>0</v>
      </c>
      <c r="BX239">
        <v>0</v>
      </c>
      <c r="BY239">
        <v>0</v>
      </c>
      <c r="BZ239">
        <v>0</v>
      </c>
      <c r="CA239">
        <v>0</v>
      </c>
      <c r="CB239">
        <v>0</v>
      </c>
      <c r="CC239">
        <v>0</v>
      </c>
      <c r="CD239">
        <v>0</v>
      </c>
      <c r="CE239">
        <v>0</v>
      </c>
      <c r="CF239">
        <v>0</v>
      </c>
      <c r="CG239">
        <v>0</v>
      </c>
      <c r="CH239">
        <v>0</v>
      </c>
      <c r="CI239">
        <v>0</v>
      </c>
      <c r="CJ239">
        <v>0</v>
      </c>
    </row>
    <row r="240" spans="1:88" x14ac:dyDescent="0.45">
      <c r="A240">
        <v>320</v>
      </c>
      <c r="B240">
        <v>45816.952928240702</v>
      </c>
      <c r="C240">
        <v>45816.954467592601</v>
      </c>
      <c r="D240" t="str">
        <v>821002686@moe.bh</v>
      </c>
      <c r="E240" t="str">
        <v>LAYLA MOHAMMED ALI AHMED</v>
      </c>
      <c r="F240" t="str">
        <v xml:space="preserve">بدرية ابراهيم ضيف احمد </v>
      </c>
      <c r="G240" t="str">
        <v>قسم العلوم </v>
      </c>
      <c r="H240" t="str">
        <v>2024-2025</v>
      </c>
      <c r="I240">
        <v>0</v>
      </c>
      <c r="J240" t="str">
        <v>الفصل الدراسي الأول</v>
      </c>
      <c r="K240" t="str">
        <v>زيارات القيادة الوسطى لجميع المعلمات</v>
      </c>
      <c r="L240">
        <v>0</v>
      </c>
      <c r="M240" t="str">
        <v>استمارة الزيارة الصفية</v>
      </c>
      <c r="N240" t="str">
        <v>الزيارة الثانية</v>
      </c>
      <c r="O240" t="str">
        <v>يتجاوز التوقعات بكثير</v>
      </c>
      <c r="P240" t="str">
        <v>يتجاوز التوقعات بكثير</v>
      </c>
      <c r="Q240" t="str">
        <v>يتجاوز التوقعات بكثير</v>
      </c>
      <c r="R240" t="str">
        <v>يتجاوز التوقعات بكثير</v>
      </c>
      <c r="S240" t="str">
        <v>يتجاوز التوقعات بكثير</v>
      </c>
      <c r="T240" t="str">
        <v>يتجاوز التوقعات بكثير</v>
      </c>
      <c r="U240" t="str">
        <v>يتجاوز التوقعات بكثير</v>
      </c>
      <c r="V240" t="str">
        <v>يتجاوز التوقعات بكثير</v>
      </c>
      <c r="W240" t="str">
        <v>يتجاوز التوقعات بكثير</v>
      </c>
      <c r="X240" t="str">
        <v>يتجاوز التوقعات بكثير</v>
      </c>
      <c r="Y240" t="str">
        <v>يتجاوز التوقعات بكثير</v>
      </c>
      <c r="Z240" t="str">
        <v>يتجاوز التوقعات بكثير</v>
      </c>
      <c r="AA240" t="str">
        <v>يتجاوز التوقعات بكثير</v>
      </c>
      <c r="AB240" t="str">
        <v>يتجاوز التوقعات بكثير</v>
      </c>
      <c r="AC240" t="str">
        <v>يتجاوز التوقعات بكثير</v>
      </c>
      <c r="AD240" t="str">
        <v>يتجاوز التوقعات بكثير</v>
      </c>
      <c r="AE240" t="str">
        <v>يتجاوز التوقعات بكثير</v>
      </c>
      <c r="AF240" t="str">
        <v>يتجاوز التوقعات بكثير</v>
      </c>
      <c r="AG240" t="str">
        <v>تطبيق استراتيجية فكر زاوج شارك
ابراز الادوار القيادية للطالبات من خلال لعب الادوار وعرض اعمال الطالبات الاكترونية 
تقديم تغذية راجعة في كل نشاط تعليمي وتقيمي</v>
      </c>
      <c r="AH240" t="str">
        <v>لايوجد</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v>
      </c>
      <c r="BO240">
        <v>0</v>
      </c>
      <c r="BP240">
        <v>0</v>
      </c>
      <c r="BQ240">
        <v>0</v>
      </c>
      <c r="BR240">
        <v>0</v>
      </c>
      <c r="BS240">
        <v>0</v>
      </c>
      <c r="BT240">
        <v>0</v>
      </c>
      <c r="BU240">
        <v>0</v>
      </c>
      <c r="BV240">
        <v>0</v>
      </c>
      <c r="BW240">
        <v>0</v>
      </c>
      <c r="BX240">
        <v>0</v>
      </c>
      <c r="BY240">
        <v>0</v>
      </c>
      <c r="BZ240">
        <v>0</v>
      </c>
      <c r="CA240">
        <v>0</v>
      </c>
      <c r="CB240">
        <v>0</v>
      </c>
      <c r="CC240">
        <v>0</v>
      </c>
      <c r="CD240">
        <v>0</v>
      </c>
      <c r="CE240">
        <v>0</v>
      </c>
      <c r="CF240">
        <v>0</v>
      </c>
      <c r="CG240">
        <v>0</v>
      </c>
      <c r="CH240">
        <v>0</v>
      </c>
      <c r="CI240">
        <v>0</v>
      </c>
      <c r="CJ240">
        <v>0</v>
      </c>
    </row>
    <row r="241" spans="1:88" x14ac:dyDescent="0.45">
      <c r="A241">
        <v>321</v>
      </c>
      <c r="B241">
        <v>45816.954490740703</v>
      </c>
      <c r="C241">
        <v>45816.956689814797</v>
      </c>
      <c r="D241" t="str">
        <v>821002686@moe.bh</v>
      </c>
      <c r="E241" t="str">
        <v>LAYLA MOHAMMED ALI AHMED</v>
      </c>
      <c r="F241" t="str">
        <v xml:space="preserve">بدرية ابراهيم ضيف احمد </v>
      </c>
      <c r="G241" t="str">
        <v>قسم العلوم </v>
      </c>
      <c r="H241" t="str">
        <v>2024-2025</v>
      </c>
      <c r="I241">
        <v>0</v>
      </c>
      <c r="J241" t="str">
        <v>الفصل الدراسي الأول</v>
      </c>
      <c r="K241" t="str">
        <v>زيارات القيادة الوسطى لجميع المعلمات</v>
      </c>
      <c r="L241">
        <v>0</v>
      </c>
      <c r="M241" t="str">
        <v>استمارة الزيارة الصفية</v>
      </c>
      <c r="N241" t="str">
        <v>الزيارة الثالثة</v>
      </c>
      <c r="O241" t="str">
        <v>يتجاوز التوقعات بكثير</v>
      </c>
      <c r="P241" t="str">
        <v>يتجاوز التوقعات بكثير</v>
      </c>
      <c r="Q241" t="str">
        <v>يتجاوز التوقعات بكثير</v>
      </c>
      <c r="R241" t="str">
        <v>يتجاوز التوقعات بكثير</v>
      </c>
      <c r="S241" t="str">
        <v>يتجاوز التوقعات بكثير</v>
      </c>
      <c r="T241" t="str">
        <v>يتجاوز التوقعات بكثير</v>
      </c>
      <c r="U241" t="str">
        <v>يتجاوز التوقعات بكثير</v>
      </c>
      <c r="V241" t="str">
        <v>يتجاوز التوقعات بكثير</v>
      </c>
      <c r="W241" t="str">
        <v>يتجاوز التوقعات بكثير</v>
      </c>
      <c r="X241" t="str">
        <v>يتجاوز التوقعات بكثير</v>
      </c>
      <c r="Y241" t="str">
        <v>يتجاوز التوقعات بكثير</v>
      </c>
      <c r="Z241" t="str">
        <v>يتجاوز التوقعات بكثير</v>
      </c>
      <c r="AA241" t="str">
        <v>يتجاوز التوقعات بكثير</v>
      </c>
      <c r="AB241" t="str">
        <v>يتجاوز التوقعات بكثير</v>
      </c>
      <c r="AC241" t="str">
        <v>يتجاوز التوقعات بكثير</v>
      </c>
      <c r="AD241" t="str">
        <v>يتجاوز التوقعات بكثير</v>
      </c>
      <c r="AE241" t="str">
        <v>يتجاوز التوقعات بكثير</v>
      </c>
      <c r="AF241" t="str">
        <v>يتجاوز التوقعات بكثير</v>
      </c>
      <c r="AG241" t="str">
        <v>المادة العلمية قوية جدا
التسلسل المنطقي للدرس 
استثمار الموارد والادوات ومنها المجسمات 
التحفيز المتنوع</v>
      </c>
      <c r="AH241" t="str">
        <v>لايوجد</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0</v>
      </c>
      <c r="BU241">
        <v>0</v>
      </c>
      <c r="BV241">
        <v>0</v>
      </c>
      <c r="BW241">
        <v>0</v>
      </c>
      <c r="BX241">
        <v>0</v>
      </c>
      <c r="BY241">
        <v>0</v>
      </c>
      <c r="BZ241">
        <v>0</v>
      </c>
      <c r="CA241">
        <v>0</v>
      </c>
      <c r="CB241">
        <v>0</v>
      </c>
      <c r="CC241">
        <v>0</v>
      </c>
      <c r="CD241">
        <v>0</v>
      </c>
      <c r="CE241">
        <v>0</v>
      </c>
      <c r="CF241">
        <v>0</v>
      </c>
      <c r="CG241">
        <v>0</v>
      </c>
      <c r="CH241">
        <v>0</v>
      </c>
      <c r="CI241">
        <v>0</v>
      </c>
      <c r="CJ241">
        <v>0</v>
      </c>
    </row>
    <row r="242" spans="1:88" x14ac:dyDescent="0.45">
      <c r="A242">
        <v>322</v>
      </c>
      <c r="B242">
        <v>45816.956747685203</v>
      </c>
      <c r="C242">
        <v>45816.957962963003</v>
      </c>
      <c r="D242" t="str">
        <v>821002686@moe.bh</v>
      </c>
      <c r="E242" t="str">
        <v>LAYLA MOHAMMED ALI AHMED</v>
      </c>
      <c r="F242" t="str">
        <v xml:space="preserve">فاطمة عبدالنبي احمد حسن </v>
      </c>
      <c r="G242" t="str">
        <v>قسم العلوم </v>
      </c>
      <c r="H242" t="str">
        <v>2024-2025</v>
      </c>
      <c r="I242">
        <v>0</v>
      </c>
      <c r="J242" t="str">
        <v>الفصل الدراسي الأول</v>
      </c>
      <c r="K242" t="str">
        <v>زيارات القيادة الوسطى لجميع المعلمات</v>
      </c>
      <c r="L242">
        <v>0</v>
      </c>
      <c r="M242" t="str">
        <v>استمارة الزيارة الصفية</v>
      </c>
      <c r="N242" t="str">
        <v>الزيارة الأولى</v>
      </c>
      <c r="O242" t="str">
        <v>يتجاوز التوقعات بكثير</v>
      </c>
      <c r="P242" t="str">
        <v>يتجاوز التوقعات بكثير</v>
      </c>
      <c r="Q242" t="str">
        <v>يتجاوز التوقعات بكثير</v>
      </c>
      <c r="R242" t="str">
        <v>يتجاوز التوقعات بكثير</v>
      </c>
      <c r="S242" t="str">
        <v>يتجاوز التوقعات بكثير</v>
      </c>
      <c r="T242" t="str">
        <v>يتجاوز التوقعات بكثير</v>
      </c>
      <c r="U242" t="str">
        <v>يتجاوز التوقعات بكثير</v>
      </c>
      <c r="V242" t="str">
        <v>يتجاوز التوقعات بكثير</v>
      </c>
      <c r="W242" t="str">
        <v>يتجاوز التوقعات بكثير</v>
      </c>
      <c r="X242" t="str">
        <v>يتجاوز التوقعات بكثير</v>
      </c>
      <c r="Y242" t="str">
        <v>يتجاوز التوقعات بكثير</v>
      </c>
      <c r="Z242" t="str">
        <v>يتجاوز التوقعات بكثير</v>
      </c>
      <c r="AA242" t="str">
        <v>يتجاوز التوقعات بكثير</v>
      </c>
      <c r="AB242" t="str">
        <v>يتجاوز التوقعات بكثير</v>
      </c>
      <c r="AC242" t="str">
        <v>يتجاوز التوقعات بكثير</v>
      </c>
      <c r="AD242" t="str">
        <v>يتجاوز التوقعات بكثير</v>
      </c>
      <c r="AE242" t="str">
        <v>يتجاوز التوقعات بكثير</v>
      </c>
      <c r="AF242" t="str">
        <v>يتجاوز التوقعات بكثير</v>
      </c>
      <c r="AG242" t="str">
        <v xml:space="preserve">تسلسل منطقي ومميز 
التنوع في الانشطة التعليمية 
الربط بواقع الحياة في عدة مواقف تعليمية </v>
      </c>
      <c r="AH242" t="str">
        <v>لايوجد</v>
      </c>
      <c r="AI242">
        <v>0</v>
      </c>
      <c r="AJ242">
        <v>0</v>
      </c>
      <c r="AK242">
        <v>0</v>
      </c>
      <c r="AL242">
        <v>0</v>
      </c>
      <c r="AM242">
        <v>0</v>
      </c>
      <c r="AN242">
        <v>0</v>
      </c>
      <c r="AO242">
        <v>0</v>
      </c>
      <c r="AP242">
        <v>0</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0</v>
      </c>
      <c r="BL242">
        <v>0</v>
      </c>
      <c r="BM242">
        <v>0</v>
      </c>
      <c r="BN242">
        <v>0</v>
      </c>
      <c r="BO242">
        <v>0</v>
      </c>
      <c r="BP242">
        <v>0</v>
      </c>
      <c r="BQ242">
        <v>0</v>
      </c>
      <c r="BR242">
        <v>0</v>
      </c>
      <c r="BS242">
        <v>0</v>
      </c>
      <c r="BT242">
        <v>0</v>
      </c>
      <c r="BU242">
        <v>0</v>
      </c>
      <c r="BV242">
        <v>0</v>
      </c>
      <c r="BW242">
        <v>0</v>
      </c>
      <c r="BX242">
        <v>0</v>
      </c>
      <c r="BY242">
        <v>0</v>
      </c>
      <c r="BZ242">
        <v>0</v>
      </c>
      <c r="CA242">
        <v>0</v>
      </c>
      <c r="CB242">
        <v>0</v>
      </c>
      <c r="CC242">
        <v>0</v>
      </c>
      <c r="CD242">
        <v>0</v>
      </c>
      <c r="CE242">
        <v>0</v>
      </c>
      <c r="CF242">
        <v>0</v>
      </c>
      <c r="CG242">
        <v>0</v>
      </c>
      <c r="CH242">
        <v>0</v>
      </c>
      <c r="CI242">
        <v>0</v>
      </c>
      <c r="CJ242">
        <v>0</v>
      </c>
    </row>
    <row r="243" spans="1:88" x14ac:dyDescent="0.45">
      <c r="A243">
        <v>323</v>
      </c>
      <c r="B243">
        <v>45816.958020833299</v>
      </c>
      <c r="C243">
        <v>45816.959756944401</v>
      </c>
      <c r="D243" t="str">
        <v>821002686@moe.bh</v>
      </c>
      <c r="E243" t="str">
        <v>LAYLA MOHAMMED ALI AHMED</v>
      </c>
      <c r="F243" t="str">
        <v xml:space="preserve">فاطمة عبدالنبي احمد حسن </v>
      </c>
      <c r="G243" t="str">
        <v>قسم العلوم </v>
      </c>
      <c r="H243" t="str">
        <v>2024-2025</v>
      </c>
      <c r="I243">
        <v>0</v>
      </c>
      <c r="J243" t="str">
        <v>الفصل الدراسي الأول</v>
      </c>
      <c r="K243" t="str">
        <v>زيارات القيادة الوسطى لجميع المعلمات</v>
      </c>
      <c r="L243">
        <v>0</v>
      </c>
      <c r="M243" t="str">
        <v>استمارة الزيارة الصفية</v>
      </c>
      <c r="N243" t="str">
        <v>الزيارة الثانية</v>
      </c>
      <c r="O243" t="str">
        <v>يتجاوز التوقعات بكثير</v>
      </c>
      <c r="P243" t="str">
        <v>يتجاوز التوقعات بكثير</v>
      </c>
      <c r="Q243" t="str">
        <v>يتجاوز التوقعات بكثير</v>
      </c>
      <c r="R243" t="str">
        <v>يتجاوز التوقعات بكثير</v>
      </c>
      <c r="S243" t="str">
        <v>يتجاوز التوقعات بكثير</v>
      </c>
      <c r="T243" t="str">
        <v>يتجاوز التوقعات بكثير</v>
      </c>
      <c r="U243" t="str">
        <v>يتجاوز التوقعات بكثير</v>
      </c>
      <c r="V243" t="str">
        <v>يتجاوز التوقعات بكثير</v>
      </c>
      <c r="W243" t="str">
        <v>يتجاوز التوقعات بكثير</v>
      </c>
      <c r="X243" t="str">
        <v>يتجاوز التوقعات بكثير</v>
      </c>
      <c r="Y243" t="str">
        <v>يتجاوز التوقعات بكثير</v>
      </c>
      <c r="Z243" t="str">
        <v>يتجاوز التوقعات بكثير</v>
      </c>
      <c r="AA243" t="str">
        <v>يتجاوز التوقعات بكثير</v>
      </c>
      <c r="AB243" t="str">
        <v>يتجاوز التوقعات بكثير</v>
      </c>
      <c r="AC243" t="str">
        <v>يتجاوز التوقعات بكثير</v>
      </c>
      <c r="AD243" t="str">
        <v>يتجاوز التوقعات بكثير</v>
      </c>
      <c r="AE243" t="str">
        <v>يتجاوز التوقعات بكثير</v>
      </c>
      <c r="AF243" t="str">
        <v>يتجاوز التوقعات بكثير</v>
      </c>
      <c r="AG243" t="str">
        <v xml:space="preserve">المادة العلمية قوية وسليمة 
التنوع في الانشطة التعليمية 
ابراز الادوتر القيادية للطالبات
استخدام مصادر متنوعة </v>
      </c>
      <c r="AH243" t="str">
        <v xml:space="preserve">تقديم الدعم المناسب </v>
      </c>
      <c r="AI243">
        <v>0</v>
      </c>
      <c r="AJ243">
        <v>0</v>
      </c>
      <c r="AK243">
        <v>0</v>
      </c>
      <c r="AL243">
        <v>0</v>
      </c>
      <c r="AM243">
        <v>0</v>
      </c>
      <c r="AN243">
        <v>0</v>
      </c>
      <c r="AO243">
        <v>0</v>
      </c>
      <c r="AP243">
        <v>0</v>
      </c>
      <c r="AQ243">
        <v>0</v>
      </c>
      <c r="AR243">
        <v>0</v>
      </c>
      <c r="AS243">
        <v>0</v>
      </c>
      <c r="AT243">
        <v>0</v>
      </c>
      <c r="AU243">
        <v>0</v>
      </c>
      <c r="AV243">
        <v>0</v>
      </c>
      <c r="AW243">
        <v>0</v>
      </c>
      <c r="AX243">
        <v>0</v>
      </c>
      <c r="AY243">
        <v>0</v>
      </c>
      <c r="AZ243">
        <v>0</v>
      </c>
      <c r="BA243">
        <v>0</v>
      </c>
      <c r="BB243">
        <v>0</v>
      </c>
      <c r="BC243">
        <v>0</v>
      </c>
      <c r="BD243">
        <v>0</v>
      </c>
      <c r="BE243">
        <v>0</v>
      </c>
      <c r="BF243">
        <v>0</v>
      </c>
      <c r="BG243">
        <v>0</v>
      </c>
      <c r="BH243">
        <v>0</v>
      </c>
      <c r="BI243">
        <v>0</v>
      </c>
      <c r="BJ243">
        <v>0</v>
      </c>
      <c r="BK243">
        <v>0</v>
      </c>
      <c r="BL243">
        <v>0</v>
      </c>
      <c r="BM243">
        <v>0</v>
      </c>
      <c r="BN243">
        <v>0</v>
      </c>
      <c r="BO243">
        <v>0</v>
      </c>
      <c r="BP243">
        <v>0</v>
      </c>
      <c r="BQ243">
        <v>0</v>
      </c>
      <c r="BR243">
        <v>0</v>
      </c>
      <c r="BS243">
        <v>0</v>
      </c>
      <c r="BT243">
        <v>0</v>
      </c>
      <c r="BU243">
        <v>0</v>
      </c>
      <c r="BV243">
        <v>0</v>
      </c>
      <c r="BW243">
        <v>0</v>
      </c>
      <c r="BX243">
        <v>0</v>
      </c>
      <c r="BY243">
        <v>0</v>
      </c>
      <c r="BZ243">
        <v>0</v>
      </c>
      <c r="CA243">
        <v>0</v>
      </c>
      <c r="CB243">
        <v>0</v>
      </c>
      <c r="CC243">
        <v>0</v>
      </c>
      <c r="CD243">
        <v>0</v>
      </c>
      <c r="CE243">
        <v>0</v>
      </c>
      <c r="CF243">
        <v>0</v>
      </c>
      <c r="CG243">
        <v>0</v>
      </c>
      <c r="CH243">
        <v>0</v>
      </c>
      <c r="CI243">
        <v>0</v>
      </c>
      <c r="CJ243">
        <v>0</v>
      </c>
    </row>
    <row r="244" spans="1:88" x14ac:dyDescent="0.45">
      <c r="A244">
        <v>324</v>
      </c>
      <c r="B244">
        <v>45816.959803240701</v>
      </c>
      <c r="C244">
        <v>45816.9609375</v>
      </c>
      <c r="D244" t="str">
        <v>821002686@moe.bh</v>
      </c>
      <c r="E244" t="str">
        <v>LAYLA MOHAMMED ALI AHMED</v>
      </c>
      <c r="F244" t="str">
        <v xml:space="preserve">فاطمة عبدالنبي احمد حسن </v>
      </c>
      <c r="G244" t="str">
        <v>قسم العلوم </v>
      </c>
      <c r="H244" t="str">
        <v>2024-2025</v>
      </c>
      <c r="I244">
        <v>0</v>
      </c>
      <c r="J244" t="str">
        <v>الفصل الدراسي الأول</v>
      </c>
      <c r="K244" t="str">
        <v>زيارات القيادة الوسطى لجميع المعلمات</v>
      </c>
      <c r="L244">
        <v>0</v>
      </c>
      <c r="M244" t="str">
        <v>استمارة الزيارة الصفية</v>
      </c>
      <c r="N244" t="str">
        <v>الزيارة الثالثة</v>
      </c>
      <c r="O244" t="str">
        <v>يتجاوز التوقعات بكثير</v>
      </c>
      <c r="P244" t="str">
        <v>يتجاوز التوقعات بكثير</v>
      </c>
      <c r="Q244" t="str">
        <v>يتجاوز التوقعات بكثير</v>
      </c>
      <c r="R244" t="str">
        <v>يتجاوز التوقعات بكثير</v>
      </c>
      <c r="S244" t="str">
        <v>يتجاوز التوقعات بكثير</v>
      </c>
      <c r="T244" t="str">
        <v>يتجاوز التوقعات بكثير</v>
      </c>
      <c r="U244" t="str">
        <v>يتجاوز التوقعات بكثير</v>
      </c>
      <c r="V244" t="str">
        <v>يتجاوز التوقعات بكثير</v>
      </c>
      <c r="W244" t="str">
        <v>يتجاوز التوقعات بكثير</v>
      </c>
      <c r="X244" t="str">
        <v>يتجاوز التوقعات بكثير</v>
      </c>
      <c r="Y244" t="str">
        <v>يتجاوز التوقعات بكثير</v>
      </c>
      <c r="Z244" t="str">
        <v>يتجاوز التوقعات بكثير</v>
      </c>
      <c r="AA244" t="str">
        <v>يتجاوز التوقعات بكثير</v>
      </c>
      <c r="AB244" t="str">
        <v>يتجاوز التوقعات بكثير</v>
      </c>
      <c r="AC244" t="str">
        <v>يتجاوز التوقعات بكثير</v>
      </c>
      <c r="AD244" t="str">
        <v>يتجاوز التوقعات بكثير</v>
      </c>
      <c r="AE244" t="str">
        <v>يتجاوز التوقعات بكثير</v>
      </c>
      <c r="AF244" t="str">
        <v>يتجاوز التوقعات بكثير</v>
      </c>
      <c r="AG244" t="str">
        <v xml:space="preserve">استخدام مهارات التفكير العليامنها ماذا لو - شكل فن
الربط بواقع الحياة 
استخدام الذكاء الاصطناعي </v>
      </c>
      <c r="AH244" t="str">
        <v>لايوجد</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0</v>
      </c>
      <c r="BT244">
        <v>0</v>
      </c>
      <c r="BU244">
        <v>0</v>
      </c>
      <c r="BV244">
        <v>0</v>
      </c>
      <c r="BW244">
        <v>0</v>
      </c>
      <c r="BX244">
        <v>0</v>
      </c>
      <c r="BY244">
        <v>0</v>
      </c>
      <c r="BZ244">
        <v>0</v>
      </c>
      <c r="CA244">
        <v>0</v>
      </c>
      <c r="CB244">
        <v>0</v>
      </c>
      <c r="CC244">
        <v>0</v>
      </c>
      <c r="CD244">
        <v>0</v>
      </c>
      <c r="CE244">
        <v>0</v>
      </c>
      <c r="CF244">
        <v>0</v>
      </c>
      <c r="CG244">
        <v>0</v>
      </c>
      <c r="CH244">
        <v>0</v>
      </c>
      <c r="CI244">
        <v>0</v>
      </c>
      <c r="CJ244">
        <v>0</v>
      </c>
    </row>
    <row r="245" spans="1:88" x14ac:dyDescent="0.45">
      <c r="A245">
        <v>325</v>
      </c>
      <c r="B245">
        <v>45825.300949074102</v>
      </c>
      <c r="C245">
        <v>45825.304745370398</v>
      </c>
      <c r="D245" t="str">
        <v>770508340@moe.bh</v>
      </c>
      <c r="E245" t="str">
        <v>JALILAH ALAWI S. AHMED FADHUL</v>
      </c>
      <c r="F245" t="str">
        <v>جليلة س علوي س. فضل</v>
      </c>
      <c r="G245" t="str">
        <v>قسم التربية الاسرية</v>
      </c>
      <c r="H245" t="str">
        <v>2024-2025</v>
      </c>
      <c r="I245">
        <v>0</v>
      </c>
      <c r="J245" t="str">
        <v>الفصل الدراسي الثاني</v>
      </c>
      <c r="K245" t="str">
        <v>زيارات القيادة العليا للقيادة الوسطى</v>
      </c>
      <c r="L245">
        <v>0</v>
      </c>
      <c r="M245" t="str">
        <v>استمارة الزيارة الصفية</v>
      </c>
      <c r="N245" t="str">
        <v>الزيارة الأولى</v>
      </c>
      <c r="O245" t="str">
        <v>يتجاوز التوقعات بكثير</v>
      </c>
      <c r="P245" t="str">
        <v>يتجاوز التوقعات بكثير</v>
      </c>
      <c r="Q245" t="str">
        <v>يتجاوز التوقعات بكثير</v>
      </c>
      <c r="R245" t="str">
        <v>يتجاوز التوقعات بكثير</v>
      </c>
      <c r="S245" t="str">
        <v>يتجاوز التوقعات بكثير</v>
      </c>
      <c r="T245" t="str">
        <v>يتجاوز التوقعات بكثير</v>
      </c>
      <c r="U245" t="str">
        <v>يتجاوز التوقعات بكثير</v>
      </c>
      <c r="V245" t="str">
        <v>يتجاوز التوقعات</v>
      </c>
      <c r="W245" t="str">
        <v>يتجاوز التوقعات</v>
      </c>
      <c r="X245" t="str">
        <v>يتجاوز التوقعات</v>
      </c>
      <c r="Y245" t="str">
        <v>يتجاوز التوقعات بكثير</v>
      </c>
      <c r="Z245" t="str">
        <v>يتجاوز التوقعات بكثير</v>
      </c>
      <c r="AA245" t="str">
        <v>يتجاوز التوقعات بكثير</v>
      </c>
      <c r="AB245" t="str">
        <v>يتجاوز التوقعات بكثير</v>
      </c>
      <c r="AC245" t="str">
        <v>يتجاوز التوقعات بكثير</v>
      </c>
      <c r="AD245" t="str">
        <v>يتجاوز التوقعات بكثير</v>
      </c>
      <c r="AE245" t="str">
        <v>يتجاوز التوقعات</v>
      </c>
      <c r="AF245" t="str">
        <v>يتجاوز التوقعات بكثير</v>
      </c>
      <c r="AG245" t="str">
        <v>المعلمه متمكنه من الماده العلميه ولديها طرق في توصيل المعلومات وربطها بالواقع العملي بصوره جاذبه
التنوع في الانشطه الداعمه للطالبات
تشجيع الطالبات المستمر في تفعيل البوابه التعليميه</v>
      </c>
      <c r="AH245" t="str">
        <v>-</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0</v>
      </c>
      <c r="BT245">
        <v>0</v>
      </c>
      <c r="BU245">
        <v>0</v>
      </c>
      <c r="BV245">
        <v>0</v>
      </c>
      <c r="BW245">
        <v>0</v>
      </c>
      <c r="BX245">
        <v>0</v>
      </c>
      <c r="BY245">
        <v>0</v>
      </c>
      <c r="BZ245">
        <v>0</v>
      </c>
      <c r="CA245">
        <v>0</v>
      </c>
      <c r="CB245">
        <v>0</v>
      </c>
      <c r="CC245">
        <v>0</v>
      </c>
      <c r="CD245">
        <v>0</v>
      </c>
      <c r="CE245">
        <v>0</v>
      </c>
      <c r="CF245">
        <v>0</v>
      </c>
      <c r="CG245">
        <v>0</v>
      </c>
      <c r="CH245">
        <v>0</v>
      </c>
      <c r="CI245">
        <v>0</v>
      </c>
      <c r="CJ245">
        <v>0</v>
      </c>
    </row>
    <row r="246" spans="1:88" x14ac:dyDescent="0.45">
      <c r="A246">
        <v>326</v>
      </c>
      <c r="B246">
        <v>45825.304895833302</v>
      </c>
      <c r="C246">
        <v>45825.310324074097</v>
      </c>
      <c r="D246" t="str">
        <v>770508340@moe.bh</v>
      </c>
      <c r="E246" t="str">
        <v>JALILAH ALAWI S. AHMED FADHUL</v>
      </c>
      <c r="F246" t="str">
        <v>جليلة س علوي س. فضل</v>
      </c>
      <c r="G246" t="str">
        <v>قسم التربية الاسرية</v>
      </c>
      <c r="H246" t="str">
        <v>2024-2025</v>
      </c>
      <c r="I246">
        <v>0</v>
      </c>
      <c r="J246" t="str">
        <v>الفصل الدراسي الثاني</v>
      </c>
      <c r="K246" t="str">
        <v>زيارات القيادة العليا للقيادة الوسطى</v>
      </c>
      <c r="L246">
        <v>0</v>
      </c>
      <c r="M246" t="str">
        <v>استمارة الزيارة الصفية</v>
      </c>
      <c r="N246" t="str">
        <v>الزيارة الثانية</v>
      </c>
      <c r="O246" t="str">
        <v>يتجاوز التوقعات بكثير</v>
      </c>
      <c r="P246" t="str">
        <v>يتجاوز التوقعات بكثير</v>
      </c>
      <c r="Q246" t="str">
        <v>يتجاوز التوقعات بكثير</v>
      </c>
      <c r="R246" t="str">
        <v>يتجاوز التوقعات بكثير</v>
      </c>
      <c r="S246" t="str">
        <v>يتجاوز التوقعات بكثير</v>
      </c>
      <c r="T246" t="str">
        <v>يتجاوز التوقعات بكثير</v>
      </c>
      <c r="U246" t="str">
        <v>يتجاوز التوقعات بكثير</v>
      </c>
      <c r="V246" t="str">
        <v>يتجاوز التوقعات</v>
      </c>
      <c r="W246" t="str">
        <v>يتجاوز التوقعات بكثير</v>
      </c>
      <c r="X246" t="str">
        <v>يتجاوز التوقعات بكثير</v>
      </c>
      <c r="Y246" t="str">
        <v>يتجاوز التوقعات بكثير</v>
      </c>
      <c r="Z246" t="str">
        <v>يتجاوز التوقعات بكثير</v>
      </c>
      <c r="AA246" t="str">
        <v>يتجاوز التوقعات بكثير</v>
      </c>
      <c r="AB246" t="str">
        <v>يتجاوز التوقعات بكثير</v>
      </c>
      <c r="AC246" t="str">
        <v>يتجاوز التوقعات</v>
      </c>
      <c r="AD246" t="str">
        <v>يتجاوز التوقعات</v>
      </c>
      <c r="AE246" t="str">
        <v>يتجاوز التوقعات</v>
      </c>
      <c r="AF246" t="str">
        <v>يتجاوز التوقعات بكثير</v>
      </c>
      <c r="AG246" t="str">
        <v>الاحتفاء بأنجازات الطالبات وانتاجاتهن الرقميه
تنوع مناسب للاستراتيجات في التعايم والتعلم ومناسبه الى توضيح الاهداف</v>
      </c>
      <c r="AH246" t="str">
        <v>تحتاج المعلمه الى زياده في تحفيز الطالبات وزيادة دافعيتهن للتعلم</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0</v>
      </c>
      <c r="BT246">
        <v>0</v>
      </c>
      <c r="BU246">
        <v>0</v>
      </c>
      <c r="BV246">
        <v>0</v>
      </c>
      <c r="BW246">
        <v>0</v>
      </c>
      <c r="BX246">
        <v>0</v>
      </c>
      <c r="BY246">
        <v>0</v>
      </c>
      <c r="BZ246">
        <v>0</v>
      </c>
      <c r="CA246">
        <v>0</v>
      </c>
      <c r="CB246">
        <v>0</v>
      </c>
      <c r="CC246">
        <v>0</v>
      </c>
      <c r="CD246">
        <v>0</v>
      </c>
      <c r="CE246">
        <v>0</v>
      </c>
      <c r="CF246">
        <v>0</v>
      </c>
      <c r="CG246">
        <v>0</v>
      </c>
      <c r="CH246">
        <v>0</v>
      </c>
      <c r="CI246">
        <v>0</v>
      </c>
      <c r="CJ246">
        <v>0</v>
      </c>
    </row>
    <row r="247" spans="1:88" x14ac:dyDescent="0.45">
      <c r="A247">
        <v>327</v>
      </c>
      <c r="B247">
        <v>45825.310555555603</v>
      </c>
      <c r="C247">
        <v>45825.313750000001</v>
      </c>
      <c r="D247" t="str">
        <v>770508340@moe.bh</v>
      </c>
      <c r="E247" t="str">
        <v>JALILAH ALAWI S. AHMED FADHUL</v>
      </c>
      <c r="F247" t="str">
        <v>جليلة س علوي س. فضل</v>
      </c>
      <c r="G247" t="str">
        <v>قسم التربية الاسرية</v>
      </c>
      <c r="H247" t="str">
        <v>2024-2025</v>
      </c>
      <c r="I247">
        <v>0</v>
      </c>
      <c r="J247" t="str">
        <v>الفصل الدراسي الثاني</v>
      </c>
      <c r="K247" t="str">
        <v>زيارات القيادة العليا للقيادة الوسطى</v>
      </c>
      <c r="L247">
        <v>0</v>
      </c>
      <c r="M247" t="str">
        <v>استمارة الزيارة الصفية</v>
      </c>
      <c r="N247" t="str">
        <v>الزيارة الثالثة</v>
      </c>
      <c r="O247" t="str">
        <v>يتجاوز التوقعات بكثير</v>
      </c>
      <c r="P247" t="str">
        <v>يتجاوز التوقعات بكثير</v>
      </c>
      <c r="Q247" t="str">
        <v>يتجاوز التوقعات بكثير</v>
      </c>
      <c r="R247" t="str">
        <v>يتجاوز التوقعات</v>
      </c>
      <c r="S247" t="str">
        <v>يتجاوز التوقعات</v>
      </c>
      <c r="T247" t="str">
        <v>يتجاوز التوقعات بكثير</v>
      </c>
      <c r="U247" t="str">
        <v>يتجاوز التوقعات بكثير</v>
      </c>
      <c r="V247" t="str">
        <v>يتجاوز التوقعات بكثير</v>
      </c>
      <c r="W247" t="str">
        <v>يتجاوز التوقعات</v>
      </c>
      <c r="X247" t="str">
        <v>يتجاوز التوقعات</v>
      </c>
      <c r="Y247" t="str">
        <v>يتجاوز التوقعات بكثير</v>
      </c>
      <c r="Z247" t="str">
        <v>يتجاوز التوقعات بكثير</v>
      </c>
      <c r="AA247" t="str">
        <v>يتجاوز التوقعات بكثير</v>
      </c>
      <c r="AB247" t="str">
        <v>يتجاوز التوقعات بكثير</v>
      </c>
      <c r="AC247" t="str">
        <v>يتجاوز التوقعات بكثير</v>
      </c>
      <c r="AD247" t="str">
        <v>يتجاوز التوقعات بكثير</v>
      </c>
      <c r="AE247" t="str">
        <v>يتجاوز التوقعات بكثير</v>
      </c>
      <c r="AF247" t="str">
        <v>يتجاوز التوقعات بكثير</v>
      </c>
      <c r="AG247" t="str">
        <v>تنوع المعلمه في الاستراتيجيات بما يتناسب مع اهداف الدرس
التنويع في تحفيز الطالبات بانواع واساليب مختلفه
تعزيز الدرس بأمثله وانشطه متنوعه وفاعله</v>
      </c>
      <c r="AH247" t="str">
        <v>تشجيع الطالبات على انتاج المحتوى الرقمي</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0</v>
      </c>
      <c r="BT247">
        <v>0</v>
      </c>
      <c r="BU247">
        <v>0</v>
      </c>
      <c r="BV247">
        <v>0</v>
      </c>
      <c r="BW247">
        <v>0</v>
      </c>
      <c r="BX247">
        <v>0</v>
      </c>
      <c r="BY247">
        <v>0</v>
      </c>
      <c r="BZ247">
        <v>0</v>
      </c>
      <c r="CA247">
        <v>0</v>
      </c>
      <c r="CB247">
        <v>0</v>
      </c>
      <c r="CC247">
        <v>0</v>
      </c>
      <c r="CD247">
        <v>0</v>
      </c>
      <c r="CE247">
        <v>0</v>
      </c>
      <c r="CF247">
        <v>0</v>
      </c>
      <c r="CG247">
        <v>0</v>
      </c>
      <c r="CH247">
        <v>0</v>
      </c>
      <c r="CI247">
        <v>0</v>
      </c>
      <c r="CJ247">
        <v>0</v>
      </c>
    </row>
    <row r="248" spans="1:88" x14ac:dyDescent="0.45">
      <c r="A248">
        <v>328</v>
      </c>
      <c r="B248">
        <v>45825.314594907402</v>
      </c>
      <c r="C248">
        <v>45825.320416666698</v>
      </c>
      <c r="D248" t="str">
        <v>770508340@moe.bh</v>
      </c>
      <c r="E248" t="str">
        <v>JALILAH ALAWI S. AHMED FADHUL</v>
      </c>
      <c r="F248" t="str">
        <v>حنان السيد محمد السيد</v>
      </c>
      <c r="G248" t="str">
        <v>قسم التربية الاسرية</v>
      </c>
      <c r="H248" t="str">
        <v>2024-2025</v>
      </c>
      <c r="I248">
        <v>0</v>
      </c>
      <c r="J248" t="str">
        <v>الفصل الدراسي الثاني</v>
      </c>
      <c r="K248" t="str">
        <v>زيارات القيادة الوسطى لجميع المعلمات</v>
      </c>
      <c r="L248">
        <v>0</v>
      </c>
      <c r="M248">
        <v>0</v>
      </c>
      <c r="N248" t="str">
        <v>الزيارة الأولى</v>
      </c>
      <c r="O248" t="str">
        <v>يتجاوز التوقعات</v>
      </c>
      <c r="P248" t="str">
        <v>يتجاوز التوقعات بكثير</v>
      </c>
      <c r="Q248" t="str">
        <v>يتجاوز التوقعات</v>
      </c>
      <c r="R248" t="str">
        <v>يتجاوز التوقعات بكثير</v>
      </c>
      <c r="S248" t="str">
        <v>يتجاوز التوقعات بكثير</v>
      </c>
      <c r="T248" t="str">
        <v>يتجاوز التوقعات بكثير</v>
      </c>
      <c r="U248" t="str">
        <v>يتجاوز التوقعات</v>
      </c>
      <c r="V248" t="str">
        <v>يتجاوز التوقعات</v>
      </c>
      <c r="W248" t="str">
        <v>يتجاوز التوقعات بكثير</v>
      </c>
      <c r="X248" t="str">
        <v>يتجاوز التوقعات بكثير</v>
      </c>
      <c r="Y248" t="str">
        <v>يتجاوز التوقعات بكثير</v>
      </c>
      <c r="Z248" t="str">
        <v>يتجاوز التوقعات بكثير</v>
      </c>
      <c r="AA248" t="str">
        <v>يتجاوز التوقعات</v>
      </c>
      <c r="AB248" t="str">
        <v>يتجاوز التوقعات</v>
      </c>
      <c r="AC248" t="str">
        <v>يتجاوز التوقعات بكثير</v>
      </c>
      <c r="AD248" t="str">
        <v>يتجاوز التوقعات بكثير</v>
      </c>
      <c r="AE248" t="str">
        <v>يتجاوز التوقعات بكثير</v>
      </c>
      <c r="AF248" t="str">
        <v>يتجاوز التوقعات بكثير</v>
      </c>
      <c r="AG248" t="str">
        <v>توظيف التمايز بشكل فاعل 
توظيف انشطة تعليم وتعلم فاعله ومتنوعه</v>
      </c>
      <c r="AH248" t="str">
        <v xml:space="preserve">تحتاج المعلمه الى تحفيز الطالبات وظيادة دافعيتهن للتعليم
ربط مفاهيم الدرس مع الواقع المحلي لزيادة من فهم الطالبات وتفاعلهن
الحرص على تنظيم فترة التصحيح للاعمال الكتابيه
</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v>
      </c>
      <c r="BO248">
        <v>0</v>
      </c>
      <c r="BP248">
        <v>0</v>
      </c>
      <c r="BQ248">
        <v>0</v>
      </c>
      <c r="BR248">
        <v>0</v>
      </c>
      <c r="BS248">
        <v>0</v>
      </c>
      <c r="BT248">
        <v>0</v>
      </c>
      <c r="BU248">
        <v>0</v>
      </c>
      <c r="BV248">
        <v>0</v>
      </c>
      <c r="BW248">
        <v>0</v>
      </c>
      <c r="BX248">
        <v>0</v>
      </c>
      <c r="BY248">
        <v>0</v>
      </c>
      <c r="BZ248">
        <v>0</v>
      </c>
      <c r="CA248">
        <v>0</v>
      </c>
      <c r="CB248">
        <v>0</v>
      </c>
      <c r="CC248">
        <v>0</v>
      </c>
      <c r="CD248">
        <v>0</v>
      </c>
      <c r="CE248">
        <v>0</v>
      </c>
      <c r="CF248">
        <v>0</v>
      </c>
      <c r="CG248">
        <v>0</v>
      </c>
      <c r="CH248">
        <v>0</v>
      </c>
      <c r="CI248">
        <v>0</v>
      </c>
      <c r="CJ248">
        <v>0</v>
      </c>
    </row>
    <row r="249" spans="1:88" x14ac:dyDescent="0.45">
      <c r="A249">
        <v>329</v>
      </c>
      <c r="B249">
        <v>45825.320706018501</v>
      </c>
      <c r="C249">
        <v>45825.323993055601</v>
      </c>
      <c r="D249" t="str">
        <v>770508340@moe.bh</v>
      </c>
      <c r="E249" t="str">
        <v>JALILAH ALAWI S. AHMED FADHUL</v>
      </c>
      <c r="F249" t="str">
        <v>حنان السيد محمد السيد</v>
      </c>
      <c r="G249" t="str">
        <v>قسم التربية الاسرية</v>
      </c>
      <c r="H249" t="str">
        <v>2024-2025</v>
      </c>
      <c r="I249">
        <v>0</v>
      </c>
      <c r="J249" t="str">
        <v>الفصل الدراسي الثاني</v>
      </c>
      <c r="K249" t="str">
        <v>زيارات القيادة الوسطى لجميع المعلمات</v>
      </c>
      <c r="L249">
        <v>0</v>
      </c>
      <c r="M249">
        <v>0</v>
      </c>
      <c r="N249" t="str">
        <v>الزيارة الثانية</v>
      </c>
      <c r="O249" t="str">
        <v>يتجاوز التوقعات بكثير</v>
      </c>
      <c r="P249" t="str">
        <v>يتجاوز التوقعات بكثير</v>
      </c>
      <c r="Q249" t="str">
        <v>يتجاوز التوقعات</v>
      </c>
      <c r="R249" t="str">
        <v>يتجاوز التوقعات بكثير</v>
      </c>
      <c r="S249" t="str">
        <v>يتجاوز التوقعات بكثير</v>
      </c>
      <c r="T249" t="str">
        <v>يتجاوز التوقعات بكثير</v>
      </c>
      <c r="U249" t="str">
        <v>يتجاوز التوقعات بكثير</v>
      </c>
      <c r="V249" t="str">
        <v>يتجاوز التوقعات بكثير</v>
      </c>
      <c r="W249" t="str">
        <v>يتجاوز التوقعات بكثير</v>
      </c>
      <c r="X249" t="str">
        <v>يتجاوز التوقعات بكثير</v>
      </c>
      <c r="Y249" t="str">
        <v>يتجاوز التوقعات</v>
      </c>
      <c r="Z249" t="str">
        <v>يتجاوز التوقعات بكثير</v>
      </c>
      <c r="AA249" t="str">
        <v>يتجاوز التوقعات بكثير</v>
      </c>
      <c r="AB249" t="str">
        <v>يتجاوز التوقعات بكثير</v>
      </c>
      <c r="AC249" t="str">
        <v>يتجاوز التوقعات بكثير</v>
      </c>
      <c r="AD249" t="str">
        <v>يتجاوز التوقعات بكثير</v>
      </c>
      <c r="AE249" t="str">
        <v>يتجاوز التوقعات</v>
      </c>
      <c r="AF249" t="str">
        <v>يتجاوز التوقعات بكثير</v>
      </c>
      <c r="AG249" t="str">
        <v>تضمين الموقف التعليمي بارشادات وتوجيهات واضحه
تنمية مهارات التفكير العليا لدى الطالبات</v>
      </c>
      <c r="AH249" t="str">
        <v>توظيف التقويم في العمليه التعليميه والاستفاده منه في دعم الفئات</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0</v>
      </c>
      <c r="BU249">
        <v>0</v>
      </c>
      <c r="BV249">
        <v>0</v>
      </c>
      <c r="BW249">
        <v>0</v>
      </c>
      <c r="BX249">
        <v>0</v>
      </c>
      <c r="BY249">
        <v>0</v>
      </c>
      <c r="BZ249">
        <v>0</v>
      </c>
      <c r="CA249">
        <v>0</v>
      </c>
      <c r="CB249">
        <v>0</v>
      </c>
      <c r="CC249">
        <v>0</v>
      </c>
      <c r="CD249">
        <v>0</v>
      </c>
      <c r="CE249">
        <v>0</v>
      </c>
      <c r="CF249">
        <v>0</v>
      </c>
      <c r="CG249">
        <v>0</v>
      </c>
      <c r="CH249">
        <v>0</v>
      </c>
      <c r="CI249">
        <v>0</v>
      </c>
      <c r="CJ249">
        <v>0</v>
      </c>
    </row>
    <row r="250" spans="1:88" x14ac:dyDescent="0.45">
      <c r="A250">
        <v>330</v>
      </c>
      <c r="B250">
        <v>45825.360266203701</v>
      </c>
      <c r="C250">
        <v>45825.360960648097</v>
      </c>
      <c r="D250" t="str">
        <v>770508340@moe.bh</v>
      </c>
      <c r="E250" t="str">
        <v>JALILAH ALAWI S. AHMED FADHUL</v>
      </c>
      <c r="F250" t="str">
        <v>حنان السيد محمد السيد</v>
      </c>
      <c r="G250" t="str">
        <v>قسم التربية الاسرية</v>
      </c>
      <c r="H250" t="str">
        <v>2024-2025</v>
      </c>
      <c r="I250">
        <v>0</v>
      </c>
      <c r="J250" t="str">
        <v>الفصل الدراسي الثاني</v>
      </c>
      <c r="K250" t="str">
        <v>زيارات القيادة الوسطى لجميع المعلمات</v>
      </c>
      <c r="L250">
        <v>0</v>
      </c>
      <c r="M250">
        <v>0</v>
      </c>
      <c r="N250" t="str">
        <v>الزيارة الثالثة</v>
      </c>
      <c r="O250" t="str">
        <v>يتجاوز التوقعات بكثير</v>
      </c>
      <c r="P250" t="str">
        <v>يتجاوز التوقعات بكثير</v>
      </c>
      <c r="Q250" t="str">
        <v>يتجاوز التوقعات</v>
      </c>
      <c r="R250" t="str">
        <v>يتجاوز التوقعات بكثير</v>
      </c>
      <c r="S250" t="str">
        <v>يتجاوز التوقعات بكثير</v>
      </c>
      <c r="T250" t="str">
        <v>يتجاوز التوقعات بكثير</v>
      </c>
      <c r="U250" t="str">
        <v>يتجاوز التوقعات</v>
      </c>
      <c r="V250" t="str">
        <v>يتجاوز التوقعات بكثير</v>
      </c>
      <c r="W250" t="str">
        <v>يتجاوز التوقعات بكثير</v>
      </c>
      <c r="X250" t="str">
        <v>يتجاوز التوقعات بكثير</v>
      </c>
      <c r="Y250" t="str">
        <v>يتجاوز التوقعات بكثير</v>
      </c>
      <c r="Z250" t="str">
        <v>يتجاوز التوقعات بكثير</v>
      </c>
      <c r="AA250" t="str">
        <v>يتجاوز التوقعات بكثير</v>
      </c>
      <c r="AB250" t="str">
        <v>يتجاوز التوقعات بكثير</v>
      </c>
      <c r="AC250" t="str">
        <v>يتجاوز التوقعات بكثير</v>
      </c>
      <c r="AD250" t="str">
        <v>يتجاوز التوقعات بكثير</v>
      </c>
      <c r="AE250" t="str">
        <v>يتجاوز التوقعات بكثير</v>
      </c>
      <c r="AF250" t="str">
        <v>يتجاوز التوقعات بكثير</v>
      </c>
      <c r="AG250" t="str">
        <v>استثمار الوقت في الحصه الدراسيه
تحفيز الطالبات ورفع دافعيتهم بشكل كبير في الحصة
توظيف التمايز بشكل فاعل</v>
      </c>
      <c r="AH250" t="str">
        <v xml:space="preserve">تحتاج المعلمه الى توظيف استراتيجيات تعليم وتعلم </v>
      </c>
      <c r="AI250">
        <v>0</v>
      </c>
      <c r="AJ250">
        <v>0</v>
      </c>
      <c r="AK250">
        <v>0</v>
      </c>
      <c r="AL250">
        <v>0</v>
      </c>
      <c r="AM250">
        <v>0</v>
      </c>
      <c r="AN250">
        <v>0</v>
      </c>
      <c r="AO250">
        <v>0</v>
      </c>
      <c r="AP250">
        <v>0</v>
      </c>
      <c r="AQ250">
        <v>0</v>
      </c>
      <c r="AR250">
        <v>0</v>
      </c>
      <c r="AS250">
        <v>0</v>
      </c>
      <c r="AT250">
        <v>0</v>
      </c>
      <c r="AU250">
        <v>0</v>
      </c>
      <c r="AV250">
        <v>0</v>
      </c>
      <c r="AW250">
        <v>0</v>
      </c>
      <c r="AX250">
        <v>0</v>
      </c>
      <c r="AY250">
        <v>0</v>
      </c>
      <c r="AZ250">
        <v>0</v>
      </c>
      <c r="BA250">
        <v>0</v>
      </c>
      <c r="BB250">
        <v>0</v>
      </c>
      <c r="BC250">
        <v>0</v>
      </c>
      <c r="BD250">
        <v>0</v>
      </c>
      <c r="BE250">
        <v>0</v>
      </c>
      <c r="BF250">
        <v>0</v>
      </c>
      <c r="BG250">
        <v>0</v>
      </c>
      <c r="BH250">
        <v>0</v>
      </c>
      <c r="BI250">
        <v>0</v>
      </c>
      <c r="BJ250">
        <v>0</v>
      </c>
      <c r="BK250">
        <v>0</v>
      </c>
      <c r="BL250">
        <v>0</v>
      </c>
      <c r="BM250">
        <v>0</v>
      </c>
      <c r="BN250">
        <v>0</v>
      </c>
      <c r="BO250">
        <v>0</v>
      </c>
      <c r="BP250">
        <v>0</v>
      </c>
      <c r="BQ250">
        <v>0</v>
      </c>
      <c r="BR250">
        <v>0</v>
      </c>
      <c r="BS250">
        <v>0</v>
      </c>
      <c r="BT250">
        <v>0</v>
      </c>
      <c r="BU250">
        <v>0</v>
      </c>
      <c r="BV250">
        <v>0</v>
      </c>
      <c r="BW250">
        <v>0</v>
      </c>
      <c r="BX250">
        <v>0</v>
      </c>
      <c r="BY250">
        <v>0</v>
      </c>
      <c r="BZ250">
        <v>0</v>
      </c>
      <c r="CA250">
        <v>0</v>
      </c>
      <c r="CB250">
        <v>0</v>
      </c>
      <c r="CC250">
        <v>0</v>
      </c>
      <c r="CD250">
        <v>0</v>
      </c>
      <c r="CE250">
        <v>0</v>
      </c>
      <c r="CF250">
        <v>0</v>
      </c>
      <c r="CG250">
        <v>0</v>
      </c>
      <c r="CH250">
        <v>0</v>
      </c>
      <c r="CI250">
        <v>0</v>
      </c>
      <c r="CJ250">
        <v>0</v>
      </c>
    </row>
    <row r="251" spans="1:88" x14ac:dyDescent="0.45">
      <c r="A251">
        <v>331</v>
      </c>
      <c r="B251">
        <v>45825.402835648099</v>
      </c>
      <c r="C251">
        <v>45825.406689814801</v>
      </c>
      <c r="D251" t="str">
        <v>770508340@moe.bh</v>
      </c>
      <c r="E251" t="str">
        <v>JALILAH ALAWI S. AHMED FADHUL</v>
      </c>
      <c r="F251" t="str">
        <v>أسماء خليل إبراهيم خليفة</v>
      </c>
      <c r="G251" t="str">
        <v>قسم التربية الاسرية</v>
      </c>
      <c r="H251" t="str">
        <v>2024-2025</v>
      </c>
      <c r="I251">
        <v>0</v>
      </c>
      <c r="J251" t="str">
        <v>الفصل الدراسي الثاني</v>
      </c>
      <c r="K251" t="str">
        <v>زيارات القيادة الوسطى لجميع المعلمات</v>
      </c>
      <c r="L251">
        <v>0</v>
      </c>
      <c r="M251">
        <v>0</v>
      </c>
      <c r="N251" t="str">
        <v>الزيارة الأولى</v>
      </c>
      <c r="O251" t="str">
        <v>يتجاوز التوقعات بكثير</v>
      </c>
      <c r="P251" t="str">
        <v>يتجاوز التوقعات بكثير</v>
      </c>
      <c r="Q251" t="str">
        <v>يتجاوز التوقعات بكثير</v>
      </c>
      <c r="R251" t="str">
        <v>يتجاوز التوقعات بكثير</v>
      </c>
      <c r="S251" t="str">
        <v>يتجاوز التوقعات بكثير</v>
      </c>
      <c r="T251" t="str">
        <v>يتجاوز التوقعات بكثير</v>
      </c>
      <c r="U251" t="str">
        <v>يتجاوز التوقعات بكثير</v>
      </c>
      <c r="V251" t="str">
        <v>يتجاوز التوقعات بكثير</v>
      </c>
      <c r="W251" t="str">
        <v>يتجاوز التوقعات</v>
      </c>
      <c r="X251" t="str">
        <v>يتجاوز التوقعات بكثير</v>
      </c>
      <c r="Y251" t="str">
        <v>يتجاوز التوقعات بكثير</v>
      </c>
      <c r="Z251" t="str">
        <v>يتجاوز التوقعات بكثير</v>
      </c>
      <c r="AA251" t="str">
        <v>يتجاوز التوقعات</v>
      </c>
      <c r="AB251" t="str">
        <v>يتجاوز التوقعات بكثير</v>
      </c>
      <c r="AC251" t="str">
        <v>يتجاوز التوقعات بكثير</v>
      </c>
      <c r="AD251" t="str">
        <v>يتجاوز التوقعات</v>
      </c>
      <c r="AE251" t="str">
        <v>يتجاوز التوقعات بكثير</v>
      </c>
      <c r="AF251" t="str">
        <v>يتجاوز التوقعات</v>
      </c>
      <c r="AG251" t="str">
        <v>تخطيط الدرس بشكل ممتاز 
تضمين الموقف التعليمي ارشادات وتوجيهات واضحه
توظيف التقويم والاستفاده منه في دعم الفئات</v>
      </c>
      <c r="AH251" t="str">
        <v xml:space="preserve"> زيادة تنمية مهارات التفكير العليا لدى الطالبات</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0</v>
      </c>
      <c r="BT251">
        <v>0</v>
      </c>
      <c r="BU251">
        <v>0</v>
      </c>
      <c r="BV251">
        <v>0</v>
      </c>
      <c r="BW251">
        <v>0</v>
      </c>
      <c r="BX251">
        <v>0</v>
      </c>
      <c r="BY251">
        <v>0</v>
      </c>
      <c r="BZ251">
        <v>0</v>
      </c>
      <c r="CA251">
        <v>0</v>
      </c>
      <c r="CB251">
        <v>0</v>
      </c>
      <c r="CC251">
        <v>0</v>
      </c>
      <c r="CD251">
        <v>0</v>
      </c>
      <c r="CE251">
        <v>0</v>
      </c>
      <c r="CF251">
        <v>0</v>
      </c>
      <c r="CG251">
        <v>0</v>
      </c>
      <c r="CH251">
        <v>0</v>
      </c>
      <c r="CI251">
        <v>0</v>
      </c>
      <c r="CJ251">
        <v>0</v>
      </c>
    </row>
    <row r="252" spans="1:88" x14ac:dyDescent="0.45">
      <c r="A252">
        <v>332</v>
      </c>
      <c r="B252">
        <v>45825.406956018502</v>
      </c>
      <c r="C252">
        <v>45825.409236111103</v>
      </c>
      <c r="D252" t="str">
        <v>770508340@moe.bh</v>
      </c>
      <c r="E252" t="str">
        <v>JALILAH ALAWI S. AHMED FADHUL</v>
      </c>
      <c r="F252" t="str">
        <v>أسماء خليل إبراهيم خليفة</v>
      </c>
      <c r="G252" t="str">
        <v>قسم التربية الاسرية</v>
      </c>
      <c r="H252" t="str">
        <v>2024-2025</v>
      </c>
      <c r="I252">
        <v>0</v>
      </c>
      <c r="J252" t="str">
        <v>الفصل الدراسي الثاني</v>
      </c>
      <c r="K252" t="str">
        <v>زيارات القيادة الوسطى لجميع المعلمات</v>
      </c>
      <c r="L252">
        <v>0</v>
      </c>
      <c r="M252">
        <v>0</v>
      </c>
      <c r="N252" t="str">
        <v>الزيارة الثانية</v>
      </c>
      <c r="O252" t="str">
        <v>يتجاوز التوقعات بكثير</v>
      </c>
      <c r="P252" t="str">
        <v>يتجاوز التوقعات بكثير</v>
      </c>
      <c r="Q252" t="str">
        <v>يتجاوز التوقعات بكثير</v>
      </c>
      <c r="R252" t="str">
        <v>يتجاوز التوقعات بكثير</v>
      </c>
      <c r="S252" t="str">
        <v>يتجاوز التوقعات بكثير</v>
      </c>
      <c r="T252" t="str">
        <v>يتجاوز التوقعات بكثير</v>
      </c>
      <c r="U252" t="str">
        <v>يتجاوز التوقعات</v>
      </c>
      <c r="V252" t="str">
        <v>يتجاوز التوقعات بكثير</v>
      </c>
      <c r="W252" t="str">
        <v>يتجاوز التوقعات بكثير</v>
      </c>
      <c r="X252" t="str">
        <v>يتجاوز التوقعات بكثير</v>
      </c>
      <c r="Y252" t="str">
        <v>يتجاوز التوقعات بكثير</v>
      </c>
      <c r="Z252" t="str">
        <v>يتجاوز التوقعات بكثير</v>
      </c>
      <c r="AA252" t="str">
        <v>يتجاوز التوقعات بكثير</v>
      </c>
      <c r="AB252" t="str">
        <v>يتجاوز التوقعات بكثير</v>
      </c>
      <c r="AC252" t="str">
        <v>يتجاوز التوقعات بكثير</v>
      </c>
      <c r="AD252" t="str">
        <v>يتجاوز التوقعات بكثير</v>
      </c>
      <c r="AE252" t="str">
        <v>يتجاوز التوقعات بكثير</v>
      </c>
      <c r="AF252" t="str">
        <v>يتجاوز التوقعات بكثير</v>
      </c>
      <c r="AG252" t="str">
        <v>توظيف التمايز بشكل فاعل
تنمية مهارات التفكير العليا لدى الطالبات</v>
      </c>
      <c r="AH252" t="str">
        <v xml:space="preserve">توظيف استراتيجيات تعليم وتعلم بشكل اكبر </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0</v>
      </c>
      <c r="BT252">
        <v>0</v>
      </c>
      <c r="BU252">
        <v>0</v>
      </c>
      <c r="BV252">
        <v>0</v>
      </c>
      <c r="BW252">
        <v>0</v>
      </c>
      <c r="BX252">
        <v>0</v>
      </c>
      <c r="BY252">
        <v>0</v>
      </c>
      <c r="BZ252">
        <v>0</v>
      </c>
      <c r="CA252">
        <v>0</v>
      </c>
      <c r="CB252">
        <v>0</v>
      </c>
      <c r="CC252">
        <v>0</v>
      </c>
      <c r="CD252">
        <v>0</v>
      </c>
      <c r="CE252">
        <v>0</v>
      </c>
      <c r="CF252">
        <v>0</v>
      </c>
      <c r="CG252">
        <v>0</v>
      </c>
      <c r="CH252">
        <v>0</v>
      </c>
      <c r="CI252">
        <v>0</v>
      </c>
      <c r="CJ252">
        <v>0</v>
      </c>
    </row>
    <row r="253" spans="1:88" x14ac:dyDescent="0.45">
      <c r="A253">
        <v>333</v>
      </c>
      <c r="B253">
        <v>45825.409467592603</v>
      </c>
      <c r="C253">
        <v>45825.4120833333</v>
      </c>
      <c r="D253" t="str">
        <v>770508340@moe.bh</v>
      </c>
      <c r="E253" t="str">
        <v>JALILAH ALAWI S. AHMED FADHUL</v>
      </c>
      <c r="F253" t="str">
        <v>أسماء خليل إبراهيم خليفة</v>
      </c>
      <c r="G253" t="str">
        <v>قسم التربية الاسرية</v>
      </c>
      <c r="H253" t="str">
        <v>2024-2025</v>
      </c>
      <c r="I253">
        <v>0</v>
      </c>
      <c r="J253" t="str">
        <v>الفصل الدراسي الثاني</v>
      </c>
      <c r="K253" t="str">
        <v>زيارات القيادة الوسطى لجميع المعلمات</v>
      </c>
      <c r="L253">
        <v>0</v>
      </c>
      <c r="M253">
        <v>0</v>
      </c>
      <c r="N253" t="str">
        <v>الزيارة الثالثة</v>
      </c>
      <c r="O253" t="str">
        <v>يتجاوز التوقعات بكثير</v>
      </c>
      <c r="P253" t="str">
        <v>يتجاوز التوقعات بكثير</v>
      </c>
      <c r="Q253" t="str">
        <v>يتجاوز التوقعات بكثير</v>
      </c>
      <c r="R253" t="str">
        <v>يتجاوز التوقعات بكثير</v>
      </c>
      <c r="S253" t="str">
        <v>يتجاوز التوقعات بكثير</v>
      </c>
      <c r="T253" t="str">
        <v>يتجاوز التوقعات بكثير</v>
      </c>
      <c r="U253" t="str">
        <v>يتجاوز التوقعات بكثير</v>
      </c>
      <c r="V253" t="str">
        <v>يتجاوز التوقعات بكثير</v>
      </c>
      <c r="W253" t="str">
        <v>يتجاوز التوقعات بكثير</v>
      </c>
      <c r="X253" t="str">
        <v>يتجاوز التوقعات بكثير</v>
      </c>
      <c r="Y253" t="str">
        <v>يتجاوز التوقعات بكثير</v>
      </c>
      <c r="Z253" t="str">
        <v>يتجاوز التوقعات بكثير</v>
      </c>
      <c r="AA253" t="str">
        <v>يتجاوز التوقعات بكثير</v>
      </c>
      <c r="AB253" t="str">
        <v>يتجاوز التوقعات بكثير</v>
      </c>
      <c r="AC253" t="str">
        <v>يتجاوز التوقعات بكثير</v>
      </c>
      <c r="AD253" t="str">
        <v>يتجاوز التوقعات بكثير</v>
      </c>
      <c r="AE253" t="str">
        <v>يتجاوز التوقعات بكثير</v>
      </c>
      <c r="AF253" t="str">
        <v>يتجاوز التوقعات بكثير</v>
      </c>
      <c r="AG253" t="str">
        <v xml:space="preserve">تضمين الموقف التعليمي اجراءات واضحة توظيف استراتيجيات تعليم وتعلم  فاعله </v>
      </c>
      <c r="AH253" t="str">
        <v>تحتاج المعلمه الى زيادة دافعية الطالبات للتعليم بصوره اكثر فاعليه بتحفيزهم والتنوع في الاساليب</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0</v>
      </c>
      <c r="BT253">
        <v>0</v>
      </c>
      <c r="BU253">
        <v>0</v>
      </c>
      <c r="BV253">
        <v>0</v>
      </c>
      <c r="BW253">
        <v>0</v>
      </c>
      <c r="BX253">
        <v>0</v>
      </c>
      <c r="BY253">
        <v>0</v>
      </c>
      <c r="BZ253">
        <v>0</v>
      </c>
      <c r="CA253">
        <v>0</v>
      </c>
      <c r="CB253">
        <v>0</v>
      </c>
      <c r="CC253">
        <v>0</v>
      </c>
      <c r="CD253">
        <v>0</v>
      </c>
      <c r="CE253">
        <v>0</v>
      </c>
      <c r="CF253">
        <v>0</v>
      </c>
      <c r="CG253">
        <v>0</v>
      </c>
      <c r="CH253">
        <v>0</v>
      </c>
      <c r="CI253">
        <v>0</v>
      </c>
      <c r="CJ253">
        <v>0</v>
      </c>
    </row>
    <row r="254" spans="1:88" x14ac:dyDescent="0.45">
      <c r="A254">
        <v>334</v>
      </c>
      <c r="B254">
        <v>45825.4535300926</v>
      </c>
      <c r="C254">
        <v>45825.4593171296</v>
      </c>
      <c r="D254" t="str">
        <v>900405805@moe.bh</v>
      </c>
      <c r="E254" t="str">
        <v>Huda Abdulla A.Karim Albaqali</v>
      </c>
      <c r="F254" t="str">
        <v>رقية يوسف عبدا لله  شريف</v>
      </c>
      <c r="G254" t="str">
        <v>قسم اللغة الانجليزية</v>
      </c>
      <c r="H254" t="str">
        <v>2024-2025</v>
      </c>
      <c r="I254">
        <v>0</v>
      </c>
      <c r="J254" t="str">
        <v>الفصل الدراسي الثاني</v>
      </c>
      <c r="K254" t="str">
        <v>زيارات القيادة العليا للقيادة الوسطى</v>
      </c>
      <c r="L254">
        <v>0</v>
      </c>
      <c r="M254" t="str">
        <v>استمارة الزيارة الصفية</v>
      </c>
      <c r="N254" t="str">
        <v>الزيارة الأولى</v>
      </c>
      <c r="O254" t="str">
        <v>يتجاوز التوقعات بكثير</v>
      </c>
      <c r="P254" t="str">
        <v>يتجاوز التوقعات بكثير</v>
      </c>
      <c r="Q254" t="str">
        <v>يتجاوز التوقعات بكثير</v>
      </c>
      <c r="R254" t="str">
        <v>يتجاوز التوقعات بكثير</v>
      </c>
      <c r="S254" t="str">
        <v>يتجاوز التوقعات</v>
      </c>
      <c r="T254" t="str">
        <v>يتجاوز التوقعات بكثير</v>
      </c>
      <c r="U254" t="str">
        <v>يتجاوز التوقعات بكثير</v>
      </c>
      <c r="V254" t="str">
        <v>يتجاوز التوقعات بكثير</v>
      </c>
      <c r="W254" t="str">
        <v>يتجاوز التوقعات بكثير</v>
      </c>
      <c r="X254" t="str">
        <v>يتجاوز التوقعات بكثير</v>
      </c>
      <c r="Y254" t="str">
        <v>يتجاوز التوقعات بكثير</v>
      </c>
      <c r="Z254" t="str">
        <v>يتجاوز التوقعات</v>
      </c>
      <c r="AA254" t="str">
        <v>يتجاوز التوقعات بكثير</v>
      </c>
      <c r="AB254" t="str">
        <v>يتجاوز التوقعات بكثير</v>
      </c>
      <c r="AC254" t="str">
        <v>يتجاوز التوقعات بكثير</v>
      </c>
      <c r="AD254" t="str">
        <v>يتجاوز التوقعات بكثير</v>
      </c>
      <c r="AE254" t="str">
        <v>يتجاوز التوقعات بكثير</v>
      </c>
      <c r="AF254" t="str">
        <v>يتجاوز التوقعات بكثير</v>
      </c>
      <c r="AG254" t="str">
        <v>1- استخدام استراتيجيات تعليم وتعلم متنوعة وفاعلة كالصف المقلوب
2-الاستفادة من نتائج التقويم وتقديم دعم اكاديمي مناسب لجميع الفئات
3- تفاعل وتحفيز واضح ونشاط طوال فترة الحصة</v>
      </c>
      <c r="AH254" t="str">
        <v>لا يوجد</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v>
      </c>
      <c r="BU254">
        <v>0</v>
      </c>
      <c r="BV254">
        <v>0</v>
      </c>
      <c r="BW254">
        <v>0</v>
      </c>
      <c r="BX254">
        <v>0</v>
      </c>
      <c r="BY254">
        <v>0</v>
      </c>
      <c r="BZ254">
        <v>0</v>
      </c>
      <c r="CA254">
        <v>0</v>
      </c>
      <c r="CB254">
        <v>0</v>
      </c>
      <c r="CC254">
        <v>0</v>
      </c>
      <c r="CD254">
        <v>0</v>
      </c>
      <c r="CE254">
        <v>0</v>
      </c>
      <c r="CF254">
        <v>0</v>
      </c>
      <c r="CG254">
        <v>0</v>
      </c>
      <c r="CH254">
        <v>0</v>
      </c>
      <c r="CI254">
        <v>0</v>
      </c>
      <c r="CJ254">
        <v>0</v>
      </c>
    </row>
    <row r="255" spans="1:88" x14ac:dyDescent="0.45">
      <c r="A255">
        <v>336</v>
      </c>
      <c r="B255">
        <v>45825.459351851903</v>
      </c>
      <c r="C255">
        <v>45825.462002314802</v>
      </c>
      <c r="D255" t="str">
        <v>900405805@moe.bh</v>
      </c>
      <c r="E255" t="str">
        <v>Huda Abdulla A.Karim Albaqali</v>
      </c>
      <c r="F255" t="str">
        <v>بلقيس جواد القصاب</v>
      </c>
      <c r="G255" t="str">
        <v>قسم التربية البدنية</v>
      </c>
      <c r="H255" t="str">
        <v>2024-2025</v>
      </c>
      <c r="I255">
        <v>0</v>
      </c>
      <c r="J255" t="str">
        <v>الفصل الدراسي الثاني</v>
      </c>
      <c r="K255" t="str">
        <v>زيارات القيادة العليا للقيادة الوسطى</v>
      </c>
      <c r="L255">
        <v>0</v>
      </c>
      <c r="M255" t="str">
        <v>استمارة الزيارة الصفية</v>
      </c>
      <c r="N255" t="str">
        <v>الزيارة الثانية</v>
      </c>
      <c r="O255" t="str">
        <v>يتجاوز التوقعات بكثير</v>
      </c>
      <c r="P255" t="str">
        <v>يتجاوز التوقعات بكثير</v>
      </c>
      <c r="Q255" t="str">
        <v>يتجاوز التوقعات بكثير</v>
      </c>
      <c r="R255" t="str">
        <v>يتجاوز التوقعات بكثير</v>
      </c>
      <c r="S255" t="str">
        <v>يتجاوز التوقعات بكثير</v>
      </c>
      <c r="T255" t="str">
        <v>يتجاوز التوقعات بكثير</v>
      </c>
      <c r="U255" t="str">
        <v>يتجاوز التوقعات بكثير</v>
      </c>
      <c r="V255" t="str">
        <v>يتجاوز التوقعات بكثير</v>
      </c>
      <c r="W255" t="str">
        <v>يتجاوز التوقعات بكثير</v>
      </c>
      <c r="X255" t="str">
        <v>يتجاوز التوقعات بكثير</v>
      </c>
      <c r="Y255" t="str">
        <v>يتجاوز التوقعات بكثير</v>
      </c>
      <c r="Z255" t="str">
        <v>يتجاوز التوقعات بكثير</v>
      </c>
      <c r="AA255" t="str">
        <v>يتجاوز التوقعات بكثير</v>
      </c>
      <c r="AB255" t="str">
        <v>يتجاوز التوقعات بكثير</v>
      </c>
      <c r="AC255" t="str">
        <v>يتجاوز التوقعات بكثير</v>
      </c>
      <c r="AD255" t="str">
        <v>يتجاوز التوقعات بكثير</v>
      </c>
      <c r="AE255" t="str">
        <v>يتجاوز التوقعات بكثير</v>
      </c>
      <c r="AF255" t="str">
        <v>يتجاوز التوقعات بكثير</v>
      </c>
      <c r="AG255" t="str">
        <v>أداء عالي متميز في الحصة</v>
      </c>
      <c r="AH255" t="str">
        <v>لا يوجد</v>
      </c>
      <c r="AI255">
        <v>0</v>
      </c>
      <c r="AJ255">
        <v>0</v>
      </c>
      <c r="AK255">
        <v>0</v>
      </c>
      <c r="AL255">
        <v>0</v>
      </c>
      <c r="AM255">
        <v>0</v>
      </c>
      <c r="AN255" t="str">
        <v>يتجاوز التوقعات بكثير</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0</v>
      </c>
      <c r="BT255">
        <v>0</v>
      </c>
      <c r="BU255">
        <v>0</v>
      </c>
      <c r="BV255">
        <v>0</v>
      </c>
      <c r="BW255">
        <v>0</v>
      </c>
      <c r="BX255">
        <v>0</v>
      </c>
      <c r="BY255">
        <v>0</v>
      </c>
      <c r="BZ255">
        <v>0</v>
      </c>
      <c r="CA255">
        <v>0</v>
      </c>
      <c r="CB255">
        <v>0</v>
      </c>
      <c r="CC255">
        <v>0</v>
      </c>
      <c r="CD255">
        <v>0</v>
      </c>
      <c r="CE255">
        <v>0</v>
      </c>
      <c r="CF255">
        <v>0</v>
      </c>
      <c r="CG255">
        <v>0</v>
      </c>
      <c r="CH255">
        <v>0</v>
      </c>
      <c r="CI255">
        <v>0</v>
      </c>
      <c r="CJ255">
        <v>0</v>
      </c>
    </row>
    <row r="256" spans="1:88" x14ac:dyDescent="0.45">
      <c r="A256">
        <v>338</v>
      </c>
      <c r="B256">
        <v>45825.462141203701</v>
      </c>
      <c r="C256">
        <v>45825.464872685203</v>
      </c>
      <c r="D256" t="str">
        <v>900405805@moe.bh</v>
      </c>
      <c r="E256" t="str">
        <v>Huda Abdulla A.Karim Albaqali</v>
      </c>
      <c r="F256" t="str">
        <v>مريم صالح فتيل</v>
      </c>
      <c r="G256" t="str">
        <v>قسم التربية البدنية</v>
      </c>
      <c r="H256" t="str">
        <v>2024-2025</v>
      </c>
      <c r="I256">
        <v>0</v>
      </c>
      <c r="J256" t="str">
        <v>الفصل الدراسي الثاني</v>
      </c>
      <c r="K256" t="str">
        <v>زيارات القيادة الوسطى لجميع المعلمات</v>
      </c>
      <c r="L256">
        <v>0</v>
      </c>
      <c r="M256" t="str">
        <v>استمارة الزيارة الصفية</v>
      </c>
      <c r="N256" t="str">
        <v>الزيارة الثالثة</v>
      </c>
      <c r="O256" t="str">
        <v>يتجاوز التوقعات بكثير</v>
      </c>
      <c r="P256" t="str">
        <v>يتجاوز التوقعات بكثير</v>
      </c>
      <c r="Q256" t="str">
        <v>يتجاوز التوقعات بكثير</v>
      </c>
      <c r="R256" t="str">
        <v>يتجاوز التوقعات بكثير</v>
      </c>
      <c r="S256" t="str">
        <v>يتجاوز التوقعات بكثير</v>
      </c>
      <c r="T256" t="str">
        <v>يتجاوز التوقعات بكثير</v>
      </c>
      <c r="U256" t="str">
        <v>يتجاوز التوقعات بكثير</v>
      </c>
      <c r="V256" t="str">
        <v>يتجاوز التوقعات بكثير</v>
      </c>
      <c r="W256" t="str">
        <v>يتجاوز التوقعات بكثير</v>
      </c>
      <c r="X256" t="str">
        <v>يتجاوز التوقعات بكثير</v>
      </c>
      <c r="Y256" t="str">
        <v>يتجاوز التوقعات بكثير</v>
      </c>
      <c r="Z256" t="str">
        <v>يتجاوز التوقعات بكثير</v>
      </c>
      <c r="AA256" t="str">
        <v>يتجاوز التوقعات بكثير</v>
      </c>
      <c r="AB256" t="str">
        <v>يتجاوز التوقعات بكثير</v>
      </c>
      <c r="AC256" t="str">
        <v>يتجاوز التوقعات بكثير</v>
      </c>
      <c r="AD256" t="str">
        <v>يتجاوز التوقعات بكثير</v>
      </c>
      <c r="AE256" t="str">
        <v>يتجاوز التوقعات بكثير</v>
      </c>
      <c r="AF256" t="str">
        <v>يتجاوز التوقعات بكثير</v>
      </c>
      <c r="AG256" t="str">
        <v>استخدام استراتيجيات تعليمية متنوعة وتنمية المواطنة لدى الطالبات بطريقة محفزة</v>
      </c>
      <c r="AH256" t="str">
        <v>لا يوجد</v>
      </c>
      <c r="AI256">
        <v>0</v>
      </c>
      <c r="AJ256">
        <v>0</v>
      </c>
      <c r="AK256">
        <v>0</v>
      </c>
      <c r="AL256">
        <v>0</v>
      </c>
      <c r="AM256">
        <v>0</v>
      </c>
      <c r="AN256" t="str">
        <v>يتجاوز التوقعات بكثير</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0</v>
      </c>
      <c r="BT256">
        <v>0</v>
      </c>
      <c r="BU256">
        <v>0</v>
      </c>
      <c r="BV256">
        <v>0</v>
      </c>
      <c r="BW256">
        <v>0</v>
      </c>
      <c r="BX256">
        <v>0</v>
      </c>
      <c r="BY256">
        <v>0</v>
      </c>
      <c r="BZ256">
        <v>0</v>
      </c>
      <c r="CA256">
        <v>0</v>
      </c>
      <c r="CB256">
        <v>0</v>
      </c>
      <c r="CC256">
        <v>0</v>
      </c>
      <c r="CD256">
        <v>0</v>
      </c>
      <c r="CE256">
        <v>0</v>
      </c>
      <c r="CF256">
        <v>0</v>
      </c>
      <c r="CG256">
        <v>0</v>
      </c>
      <c r="CH256">
        <v>0</v>
      </c>
      <c r="CI256">
        <v>0</v>
      </c>
      <c r="CJ256">
        <v>0</v>
      </c>
    </row>
    <row r="257" spans="1:88" x14ac:dyDescent="0.45">
      <c r="A257">
        <v>340</v>
      </c>
      <c r="B257">
        <v>45825.464953703697</v>
      </c>
      <c r="C257">
        <v>45825.471944444398</v>
      </c>
      <c r="D257" t="str">
        <v>900405805@moe.bh</v>
      </c>
      <c r="E257" t="str">
        <v>Huda Abdulla A.Karim Albaqali</v>
      </c>
      <c r="F257" t="str">
        <v>مريم عبد الكريم راشد</v>
      </c>
      <c r="G257" t="str">
        <v>قسم اللغة الانجليزية</v>
      </c>
      <c r="H257" t="str">
        <v>2024-2025</v>
      </c>
      <c r="I257">
        <v>0</v>
      </c>
      <c r="J257" t="str">
        <v>الفصل الدراسي الثاني</v>
      </c>
      <c r="K257" t="str">
        <v>زيارات القيادة الوسطى لجميع المعلمات</v>
      </c>
      <c r="L257">
        <v>0</v>
      </c>
      <c r="M257">
        <v>0</v>
      </c>
      <c r="N257" t="str">
        <v>الزيارة الأولى</v>
      </c>
      <c r="O257" t="str">
        <v>يتجاوز التوقعات بكثير</v>
      </c>
      <c r="P257" t="str">
        <v>يتجاوز التوقعات بكثير</v>
      </c>
      <c r="Q257" t="str">
        <v>يتجاوز التوقعات بكثير</v>
      </c>
      <c r="R257" t="str">
        <v>يتجاوز التوقعات بكثير</v>
      </c>
      <c r="S257" t="str">
        <v>يتجاوز التوقعات بكثير</v>
      </c>
      <c r="T257" t="str">
        <v>يتجاوز التوقعات بكثير</v>
      </c>
      <c r="U257" t="str">
        <v>يتجاوز التوقعات بكثير</v>
      </c>
      <c r="V257" t="str">
        <v>يتجاوز التوقعات بكثير</v>
      </c>
      <c r="W257" t="str">
        <v>يتجاوز التوقعات بكثير</v>
      </c>
      <c r="X257" t="str">
        <v>يتجاوز التوقعات بكثير</v>
      </c>
      <c r="Y257" t="str">
        <v>يتجاوز التوقعات بكثير</v>
      </c>
      <c r="Z257" t="str">
        <v>يتجاوز التوقعات بكثير</v>
      </c>
      <c r="AA257" t="str">
        <v>يتجاوز التوقعات بكثير</v>
      </c>
      <c r="AB257" t="str">
        <v>يتجاوز التوقعات بكثير</v>
      </c>
      <c r="AC257" t="str">
        <v>يتجاوز التوقعات بكثير</v>
      </c>
      <c r="AD257" t="str">
        <v>يتجاوز التوقعات بكثير</v>
      </c>
      <c r="AE257" t="str">
        <v>يتجاوز التوقعات بكثير</v>
      </c>
      <c r="AF257" t="str">
        <v>يتجاوز التوقعات بكثير</v>
      </c>
      <c r="AG257" t="str">
        <v>تحفيز الطلبة ورفع دافعيتهم بأساليب تمكنهم من المشاركة في التعلم</v>
      </c>
      <c r="AH257" t="str">
        <v>لا يوجد</v>
      </c>
      <c r="AI257">
        <v>0</v>
      </c>
      <c r="AJ257">
        <v>0</v>
      </c>
      <c r="AK257">
        <v>0</v>
      </c>
      <c r="AL257">
        <v>0</v>
      </c>
      <c r="AM257">
        <v>0</v>
      </c>
      <c r="AN257" t="str">
        <v>يتجاوز التوقعات بكثير</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row>
    <row r="258" spans="1:88" x14ac:dyDescent="0.45">
      <c r="A258">
        <v>343</v>
      </c>
      <c r="B258">
        <v>45825.472071759301</v>
      </c>
      <c r="C258">
        <v>45825.475405092599</v>
      </c>
      <c r="D258" t="str">
        <v>900405805@moe.bh</v>
      </c>
      <c r="E258" t="str">
        <v>Huda Abdulla A.Karim Albaqali</v>
      </c>
      <c r="F258" t="str">
        <v>كاظميه حسن ناصر</v>
      </c>
      <c r="G258" t="str">
        <v>قسم التربية البدنية</v>
      </c>
      <c r="H258" t="str">
        <v>2024-2025</v>
      </c>
      <c r="I258">
        <v>0</v>
      </c>
      <c r="J258" t="str">
        <v>الفصل الدراسي الثاني</v>
      </c>
      <c r="K258" t="str">
        <v>زيارات القيادة الوسطى لجميع المعلمات</v>
      </c>
      <c r="L258">
        <v>0</v>
      </c>
      <c r="M258">
        <v>0</v>
      </c>
      <c r="N258" t="str">
        <v>الزيارة الثانية</v>
      </c>
      <c r="O258" t="str">
        <v>يتجاوز التوقعات بكثير</v>
      </c>
      <c r="P258" t="str">
        <v>يتجاوز التوقعات بكثير</v>
      </c>
      <c r="Q258" t="str">
        <v>يتجاوز التوقعات بكثير</v>
      </c>
      <c r="R258" t="str">
        <v>يتجاوز التوقعات بكثير</v>
      </c>
      <c r="S258" t="str">
        <v>يتجاوز التوقعات بكثير</v>
      </c>
      <c r="T258" t="str">
        <v>يتجاوز التوقعات بكثير</v>
      </c>
      <c r="U258" t="str">
        <v>يتجاوز التوقعات بكثير</v>
      </c>
      <c r="V258" t="str">
        <v>يتجاوز التوقعات بكثير</v>
      </c>
      <c r="W258" t="str">
        <v>يتجاوز التوقعات بكثير</v>
      </c>
      <c r="X258" t="str">
        <v>يتجاوز التوقعات بكثير</v>
      </c>
      <c r="Y258" t="str">
        <v>يتجاوز التوقعات بكثير</v>
      </c>
      <c r="Z258" t="str">
        <v>يتجاوز التوقعات بكثير</v>
      </c>
      <c r="AA258" t="str">
        <v>يتجاوز التوقعات بكثير</v>
      </c>
      <c r="AB258" t="str">
        <v>يتجاوز التوقعات بكثير</v>
      </c>
      <c r="AC258" t="str">
        <v>يتجاوز التوقعات بكثير</v>
      </c>
      <c r="AD258" t="str">
        <v>يتجاوز التوقعات بكثير</v>
      </c>
      <c r="AE258" t="str">
        <v>يتجاوز التوقعات بكثير</v>
      </c>
      <c r="AF258" t="str">
        <v>يتجاوز التوقعات بكثير</v>
      </c>
      <c r="AG258" t="str">
        <v>توفير بيئة آمنة ومحفزة خالية من المخاطر لضمان إنتاجية المتعلم /توظيف التقويم والاستفادة من نتائجه</v>
      </c>
      <c r="AH258" t="str">
        <v>لايوجد</v>
      </c>
      <c r="AI258">
        <v>0</v>
      </c>
      <c r="AJ258">
        <v>0</v>
      </c>
      <c r="AK258">
        <v>0</v>
      </c>
      <c r="AL258">
        <v>0</v>
      </c>
      <c r="AM258">
        <v>0</v>
      </c>
      <c r="AN258" t="str">
        <v>يتجاوز التوقعات بكثير</v>
      </c>
      <c r="AO258">
        <v>0</v>
      </c>
      <c r="AP258">
        <v>0</v>
      </c>
      <c r="AQ258">
        <v>0</v>
      </c>
      <c r="AR258">
        <v>0</v>
      </c>
      <c r="AS258">
        <v>0</v>
      </c>
      <c r="AT258">
        <v>0</v>
      </c>
      <c r="AU258">
        <v>0</v>
      </c>
      <c r="AV258">
        <v>0</v>
      </c>
      <c r="AW258">
        <v>0</v>
      </c>
      <c r="AX258">
        <v>0</v>
      </c>
      <c r="AY258">
        <v>0</v>
      </c>
      <c r="AZ258">
        <v>0</v>
      </c>
      <c r="BA258">
        <v>0</v>
      </c>
      <c r="BB258">
        <v>0</v>
      </c>
      <c r="BC258">
        <v>0</v>
      </c>
      <c r="BD258">
        <v>0</v>
      </c>
      <c r="BE258">
        <v>0</v>
      </c>
      <c r="BF258">
        <v>0</v>
      </c>
      <c r="BG258">
        <v>0</v>
      </c>
      <c r="BH258">
        <v>0</v>
      </c>
      <c r="BI258">
        <v>0</v>
      </c>
      <c r="BJ258">
        <v>0</v>
      </c>
      <c r="BK258">
        <v>0</v>
      </c>
      <c r="BL258">
        <v>0</v>
      </c>
      <c r="BM258">
        <v>0</v>
      </c>
      <c r="BN258">
        <v>0</v>
      </c>
      <c r="BO258">
        <v>0</v>
      </c>
      <c r="BP258">
        <v>0</v>
      </c>
      <c r="BQ258">
        <v>0</v>
      </c>
      <c r="BR258">
        <v>0</v>
      </c>
      <c r="BS258">
        <v>0</v>
      </c>
      <c r="BT258">
        <v>0</v>
      </c>
      <c r="BU258">
        <v>0</v>
      </c>
      <c r="BV258">
        <v>0</v>
      </c>
      <c r="BW258">
        <v>0</v>
      </c>
      <c r="BX258">
        <v>0</v>
      </c>
      <c r="BY258">
        <v>0</v>
      </c>
      <c r="BZ258">
        <v>0</v>
      </c>
      <c r="CA258">
        <v>0</v>
      </c>
      <c r="CB258">
        <v>0</v>
      </c>
      <c r="CC258">
        <v>0</v>
      </c>
      <c r="CD258">
        <v>0</v>
      </c>
      <c r="CE258">
        <v>0</v>
      </c>
      <c r="CF258">
        <v>0</v>
      </c>
      <c r="CG258">
        <v>0</v>
      </c>
      <c r="CH258">
        <v>0</v>
      </c>
      <c r="CI258">
        <v>0</v>
      </c>
      <c r="CJ258">
        <v>0</v>
      </c>
    </row>
    <row r="259" spans="1:88" x14ac:dyDescent="0.45">
      <c r="A259">
        <v>354</v>
      </c>
      <c r="B259">
        <v>45825.501377314802</v>
      </c>
      <c r="C259">
        <v>45825.503854166702</v>
      </c>
      <c r="D259" t="str">
        <v>900405805@moe.bh</v>
      </c>
      <c r="E259" t="str">
        <v>Huda Abdulla A.Karim Albaqali</v>
      </c>
      <c r="F259" t="str">
        <v>ولاء محمد علي آل نوح</v>
      </c>
      <c r="G259" t="str">
        <v>قسم اللغة الانجليزية</v>
      </c>
      <c r="H259" t="str">
        <v>2024-2025</v>
      </c>
      <c r="I259">
        <v>0</v>
      </c>
      <c r="J259" t="str">
        <v>الفصل الدراسي الثاني</v>
      </c>
      <c r="K259" t="str">
        <v>زيارات القيادة الوسطى لجميع المعلمات</v>
      </c>
      <c r="L259">
        <v>0</v>
      </c>
      <c r="M259">
        <v>0</v>
      </c>
      <c r="N259" t="str">
        <v>الزيارة الثالثة</v>
      </c>
      <c r="O259" t="str">
        <v>يتجاوز التوقعات بكثير</v>
      </c>
      <c r="P259" t="str">
        <v>يتجاوز التوقعات بكثير</v>
      </c>
      <c r="Q259" t="str">
        <v>يتجاوز التوقعات بكثير</v>
      </c>
      <c r="R259" t="str">
        <v>يتجاوز التوقعات</v>
      </c>
      <c r="S259" t="str">
        <v>يتجاوز التوقعات بكثير</v>
      </c>
      <c r="T259" t="str">
        <v>يتجاوز التوقعات بكثير</v>
      </c>
      <c r="U259" t="str">
        <v>يتجاوز التوقعات بكثير</v>
      </c>
      <c r="V259" t="str">
        <v>يتجاوز التوقعات بكثير</v>
      </c>
      <c r="W259" t="str">
        <v>يتجاوز التوقعات بكثير</v>
      </c>
      <c r="X259" t="str">
        <v>يتجاوز التوقعات بكثير</v>
      </c>
      <c r="Y259" t="str">
        <v>يتجاوز التوقعات بكثير</v>
      </c>
      <c r="Z259" t="str">
        <v>يتجاوز التوقعات بكثير</v>
      </c>
      <c r="AA259" t="str">
        <v>يتجاوز التوقعات بكثير</v>
      </c>
      <c r="AB259" t="str">
        <v>يتجاوز التوقعات بكثير</v>
      </c>
      <c r="AC259" t="str">
        <v>يتجاوز التوقعات بكثير</v>
      </c>
      <c r="AD259" t="str">
        <v>يتجاوز التوقعات بكثير</v>
      </c>
      <c r="AE259" t="str">
        <v>يتجاوز التوقعات</v>
      </c>
      <c r="AF259" t="str">
        <v>يتجاوز التوقعات بكثير</v>
      </c>
      <c r="AG259" t="str">
        <v>تنوع استراتيجيات التدريس مما انعك اثره على الانجاز الاكاديمي
دعم الفئات بصورة فاعلة</v>
      </c>
      <c r="AH259" t="str">
        <v>مراعاة استثمار الوقت بما يتناسب مع وضوح التمايز في تحقيق الهدف الاول و الثاني</v>
      </c>
      <c r="AI259">
        <v>0</v>
      </c>
      <c r="AJ259">
        <v>0</v>
      </c>
      <c r="AK259">
        <v>0</v>
      </c>
      <c r="AL259">
        <v>0</v>
      </c>
      <c r="AM259">
        <v>0</v>
      </c>
      <c r="AN259">
        <v>0</v>
      </c>
      <c r="AO259">
        <v>0</v>
      </c>
      <c r="AP259">
        <v>0</v>
      </c>
      <c r="AQ259">
        <v>0</v>
      </c>
      <c r="AR259">
        <v>0</v>
      </c>
      <c r="AS259">
        <v>0</v>
      </c>
      <c r="AT259">
        <v>0</v>
      </c>
      <c r="AU259">
        <v>0</v>
      </c>
      <c r="AV259">
        <v>0</v>
      </c>
      <c r="AW259">
        <v>0</v>
      </c>
      <c r="AX259">
        <v>0</v>
      </c>
      <c r="AY259">
        <v>0</v>
      </c>
      <c r="AZ259">
        <v>0</v>
      </c>
      <c r="BA259">
        <v>0</v>
      </c>
      <c r="BB259">
        <v>0</v>
      </c>
      <c r="BC259">
        <v>0</v>
      </c>
      <c r="BD259">
        <v>0</v>
      </c>
      <c r="BE259">
        <v>0</v>
      </c>
      <c r="BF259">
        <v>0</v>
      </c>
      <c r="BG259">
        <v>0</v>
      </c>
      <c r="BH259">
        <v>0</v>
      </c>
      <c r="BI259">
        <v>0</v>
      </c>
      <c r="BJ259">
        <v>0</v>
      </c>
      <c r="BK259">
        <v>0</v>
      </c>
      <c r="BL259">
        <v>0</v>
      </c>
      <c r="BM259">
        <v>0</v>
      </c>
      <c r="BN259">
        <v>0</v>
      </c>
      <c r="BO259">
        <v>0</v>
      </c>
      <c r="BP259">
        <v>0</v>
      </c>
      <c r="BQ259">
        <v>0</v>
      </c>
      <c r="BR259">
        <v>0</v>
      </c>
      <c r="BS259">
        <v>0</v>
      </c>
      <c r="BT259">
        <v>0</v>
      </c>
      <c r="BU259">
        <v>0</v>
      </c>
      <c r="BV259">
        <v>0</v>
      </c>
      <c r="BW259">
        <v>0</v>
      </c>
      <c r="BX259">
        <v>0</v>
      </c>
      <c r="BY259">
        <v>0</v>
      </c>
      <c r="BZ259">
        <v>0</v>
      </c>
      <c r="CA259">
        <v>0</v>
      </c>
      <c r="CB259">
        <v>0</v>
      </c>
      <c r="CC259">
        <v>0</v>
      </c>
      <c r="CD259">
        <v>0</v>
      </c>
      <c r="CE259">
        <v>0</v>
      </c>
      <c r="CF259">
        <v>0</v>
      </c>
      <c r="CG259">
        <v>0</v>
      </c>
      <c r="CH259">
        <v>0</v>
      </c>
      <c r="CI259">
        <v>0</v>
      </c>
      <c r="CJ259">
        <v>0</v>
      </c>
    </row>
    <row r="260" spans="1:88" x14ac:dyDescent="0.45">
      <c r="A260">
        <v>355</v>
      </c>
      <c r="B260">
        <v>45825.504027777803</v>
      </c>
      <c r="C260">
        <v>45825.505983796298</v>
      </c>
      <c r="D260" t="str">
        <v>900405805@moe.bh</v>
      </c>
      <c r="E260" t="str">
        <v>Huda Abdulla A.Karim Albaqali</v>
      </c>
      <c r="F260" t="str">
        <v>ضحى سمير موسى</v>
      </c>
      <c r="G260" t="str">
        <v>قسم اللغة الانجليزية</v>
      </c>
      <c r="H260" t="str">
        <v>2024-2025</v>
      </c>
      <c r="I260">
        <v>0</v>
      </c>
      <c r="J260" t="str">
        <v>الفصل الدراسي الثاني</v>
      </c>
      <c r="K260" t="str">
        <v>زيارات القيادة الوسطى لجميع المعلمات</v>
      </c>
      <c r="L260">
        <v>0</v>
      </c>
      <c r="M260">
        <v>0</v>
      </c>
      <c r="N260" t="str">
        <v>الزيارة الأولى</v>
      </c>
      <c r="O260" t="str">
        <v>يتجاوز التوقعات بكثير</v>
      </c>
      <c r="P260" t="str">
        <v>يتجاوز التوقعات بكثير</v>
      </c>
      <c r="Q260" t="str">
        <v>يتجاوز التوقعات بكثير</v>
      </c>
      <c r="R260" t="str">
        <v>يتجاوز التوقعات بكثير</v>
      </c>
      <c r="S260" t="str">
        <v>يتجاوز التوقعات</v>
      </c>
      <c r="T260" t="str">
        <v>يتجاوز التوقعات بكثير</v>
      </c>
      <c r="U260" t="str">
        <v>يتجاوز التوقعات بكثير</v>
      </c>
      <c r="V260" t="str">
        <v>يتجاوز التوقعات بكثير</v>
      </c>
      <c r="W260" t="str">
        <v>يتجاوز التوقعات بكثير</v>
      </c>
      <c r="X260" t="str">
        <v>يتجاوز التوقعات بكثير</v>
      </c>
      <c r="Y260" t="str">
        <v>يتجاوز التوقعات بكثير</v>
      </c>
      <c r="Z260" t="str">
        <v>يتجاوز التوقعات بكثير</v>
      </c>
      <c r="AA260" t="str">
        <v>يتجاوز التوقعات بكثير</v>
      </c>
      <c r="AB260" t="str">
        <v>يتجاوز التوقعات بكثير</v>
      </c>
      <c r="AC260" t="str">
        <v>يتجاوز التوقعات بكثير</v>
      </c>
      <c r="AD260" t="str">
        <v>يتجاوز التوقعات بكثير</v>
      </c>
      <c r="AE260" t="str">
        <v>يتجاوز التوقعات</v>
      </c>
      <c r="AF260" t="str">
        <v>يتجاوز التوقعات بكثير</v>
      </c>
      <c r="AG260" t="str">
        <v>-معلمة متميزة علاقتها وطيدة مع الطالبات
-تنوع الاستراتيجيات واساليب التحفيز
-توفير الدعم لطالبات وخاصة ذوي التحصيل المتدني
-انشطة متمايزة ومتنوعة</v>
      </c>
      <c r="AH260" t="str">
        <v>التنوع في اساليب التحفيز في الموقف التعليمي</v>
      </c>
      <c r="AI260">
        <v>0</v>
      </c>
      <c r="AJ260">
        <v>0</v>
      </c>
      <c r="AK260">
        <v>0</v>
      </c>
      <c r="AL260">
        <v>0</v>
      </c>
      <c r="AM260">
        <v>0</v>
      </c>
      <c r="AN260">
        <v>0</v>
      </c>
      <c r="AO260">
        <v>0</v>
      </c>
      <c r="AP260">
        <v>0</v>
      </c>
      <c r="AQ260">
        <v>0</v>
      </c>
      <c r="AR260">
        <v>0</v>
      </c>
      <c r="AS260">
        <v>0</v>
      </c>
      <c r="AT260">
        <v>0</v>
      </c>
      <c r="AU260">
        <v>0</v>
      </c>
      <c r="AV260">
        <v>0</v>
      </c>
      <c r="AW260">
        <v>0</v>
      </c>
      <c r="AX260">
        <v>0</v>
      </c>
      <c r="AY260">
        <v>0</v>
      </c>
      <c r="AZ260">
        <v>0</v>
      </c>
      <c r="BA260">
        <v>0</v>
      </c>
      <c r="BB260">
        <v>0</v>
      </c>
      <c r="BC260">
        <v>0</v>
      </c>
      <c r="BD260">
        <v>0</v>
      </c>
      <c r="BE260">
        <v>0</v>
      </c>
      <c r="BF260">
        <v>0</v>
      </c>
      <c r="BG260">
        <v>0</v>
      </c>
      <c r="BH260">
        <v>0</v>
      </c>
      <c r="BI260">
        <v>0</v>
      </c>
      <c r="BJ260">
        <v>0</v>
      </c>
      <c r="BK260">
        <v>0</v>
      </c>
      <c r="BL260">
        <v>0</v>
      </c>
      <c r="BM260">
        <v>0</v>
      </c>
      <c r="BN260">
        <v>0</v>
      </c>
      <c r="BO260">
        <v>0</v>
      </c>
      <c r="BP260">
        <v>0</v>
      </c>
      <c r="BQ260">
        <v>0</v>
      </c>
      <c r="BR260">
        <v>0</v>
      </c>
      <c r="BS260">
        <v>0</v>
      </c>
      <c r="BT260">
        <v>0</v>
      </c>
      <c r="BU260">
        <v>0</v>
      </c>
      <c r="BV260">
        <v>0</v>
      </c>
      <c r="BW260">
        <v>0</v>
      </c>
      <c r="BX260">
        <v>0</v>
      </c>
      <c r="BY260">
        <v>0</v>
      </c>
      <c r="BZ260">
        <v>0</v>
      </c>
      <c r="CA260">
        <v>0</v>
      </c>
      <c r="CB260">
        <v>0</v>
      </c>
      <c r="CC260">
        <v>0</v>
      </c>
      <c r="CD260">
        <v>0</v>
      </c>
      <c r="CE260">
        <v>0</v>
      </c>
      <c r="CF260">
        <v>0</v>
      </c>
      <c r="CG260">
        <v>0</v>
      </c>
      <c r="CH260">
        <v>0</v>
      </c>
      <c r="CI260">
        <v>0</v>
      </c>
      <c r="CJ260">
        <v>0</v>
      </c>
    </row>
    <row r="261" spans="1:88" x14ac:dyDescent="0.45">
      <c r="A261">
        <v>356</v>
      </c>
      <c r="B261">
        <v>45825.506157407399</v>
      </c>
      <c r="C261">
        <v>45825.509571759299</v>
      </c>
      <c r="D261" t="str">
        <v>900405805@moe.bh</v>
      </c>
      <c r="E261" t="str">
        <v>Huda Abdulla A.Karim Albaqali</v>
      </c>
      <c r="F261" t="str">
        <v>ضحى سمير موسى</v>
      </c>
      <c r="G261" t="str">
        <v>قسم اللغة الانجليزية</v>
      </c>
      <c r="H261" t="str">
        <v>2024-2025</v>
      </c>
      <c r="I261">
        <v>0</v>
      </c>
      <c r="J261" t="str">
        <v>الفصل الدراسي الثاني</v>
      </c>
      <c r="K261" t="str">
        <v>زيارات القيادة الوسطى لجميع المعلمات</v>
      </c>
      <c r="L261">
        <v>0</v>
      </c>
      <c r="M261">
        <v>0</v>
      </c>
      <c r="N261" t="str">
        <v>الزيارة الثانية</v>
      </c>
      <c r="O261" t="str">
        <v>يتجاوز التوقعات بكثير</v>
      </c>
      <c r="P261" t="str">
        <v>يتجاوز التوقعات بكثير</v>
      </c>
      <c r="Q261" t="str">
        <v>يتجاوز التوقعات</v>
      </c>
      <c r="R261" t="str">
        <v>يتجاوز التوقعات بكثير</v>
      </c>
      <c r="S261" t="str">
        <v>يتجاوز التوقعات بكثير</v>
      </c>
      <c r="T261" t="str">
        <v>يتجاوز التوقعات بكثير</v>
      </c>
      <c r="U261" t="str">
        <v>يتجاوز التوقعات بكثير</v>
      </c>
      <c r="V261" t="str">
        <v>يتجاوز التوقعات بكثير</v>
      </c>
      <c r="W261" t="str">
        <v>يتجاوز التوقعات بكثير</v>
      </c>
      <c r="X261" t="str">
        <v>يتجاوز التوقعات بكثير</v>
      </c>
      <c r="Y261" t="str">
        <v>يتجاوز التوقعات بكثير</v>
      </c>
      <c r="Z261" t="str">
        <v>يتجاوز التوقعات بكثير</v>
      </c>
      <c r="AA261" t="str">
        <v>يتجاوز التوقعات بكثير</v>
      </c>
      <c r="AB261" t="str">
        <v>يتجاوز التوقعات بكثير</v>
      </c>
      <c r="AC261" t="str">
        <v>يتجاوز التوقعات بكثير</v>
      </c>
      <c r="AD261" t="str">
        <v>يتجاوز التوقعات بكثير</v>
      </c>
      <c r="AE261" t="str">
        <v>يتجاوز التوقعات بكثير</v>
      </c>
      <c r="AF261" t="str">
        <v>يتجاوز التوقعات بكثير</v>
      </c>
      <c r="AG261" t="str">
        <v>-توفير بيئة امنة ومحفزة للطالبات 
-تدرج الانشطة بطريقة سلسة ومنظمة مع مراعاة توفير انشطة داعمة للطالبات عند الحاجة
-معلمة نشيطة ومتمكنة من المادة العلمية
-درس جميل ويشمل كل المعايير المطلوبة</v>
      </c>
      <c r="AH261" t="str">
        <v>طرح التعليمات والارشادات قبل تقديم الانشطة</v>
      </c>
      <c r="AI261">
        <v>0</v>
      </c>
      <c r="AJ261">
        <v>0</v>
      </c>
      <c r="AK261">
        <v>0</v>
      </c>
      <c r="AL261">
        <v>0</v>
      </c>
      <c r="AM261">
        <v>0</v>
      </c>
      <c r="AN261">
        <v>0</v>
      </c>
      <c r="AO261">
        <v>0</v>
      </c>
      <c r="AP261">
        <v>0</v>
      </c>
      <c r="AQ261">
        <v>0</v>
      </c>
      <c r="AR261">
        <v>0</v>
      </c>
      <c r="AS261">
        <v>0</v>
      </c>
      <c r="AT261">
        <v>0</v>
      </c>
      <c r="AU261">
        <v>0</v>
      </c>
      <c r="AV261">
        <v>0</v>
      </c>
      <c r="AW261">
        <v>0</v>
      </c>
      <c r="AX261">
        <v>0</v>
      </c>
      <c r="AY261">
        <v>0</v>
      </c>
      <c r="AZ261">
        <v>0</v>
      </c>
      <c r="BA261">
        <v>0</v>
      </c>
      <c r="BB261">
        <v>0</v>
      </c>
      <c r="BC261">
        <v>0</v>
      </c>
      <c r="BD261">
        <v>0</v>
      </c>
      <c r="BE261">
        <v>0</v>
      </c>
      <c r="BF261">
        <v>0</v>
      </c>
      <c r="BG261">
        <v>0</v>
      </c>
      <c r="BH261">
        <v>0</v>
      </c>
      <c r="BI261">
        <v>0</v>
      </c>
      <c r="BJ261">
        <v>0</v>
      </c>
      <c r="BK261">
        <v>0</v>
      </c>
      <c r="BL261">
        <v>0</v>
      </c>
      <c r="BM261">
        <v>0</v>
      </c>
      <c r="BN261">
        <v>0</v>
      </c>
      <c r="BO261">
        <v>0</v>
      </c>
      <c r="BP261">
        <v>0</v>
      </c>
      <c r="BQ261">
        <v>0</v>
      </c>
      <c r="BR261">
        <v>0</v>
      </c>
      <c r="BS261">
        <v>0</v>
      </c>
      <c r="BT261">
        <v>0</v>
      </c>
      <c r="BU261">
        <v>0</v>
      </c>
      <c r="BV261">
        <v>0</v>
      </c>
      <c r="BW261">
        <v>0</v>
      </c>
      <c r="BX261">
        <v>0</v>
      </c>
      <c r="BY261">
        <v>0</v>
      </c>
      <c r="BZ261">
        <v>0</v>
      </c>
      <c r="CA261">
        <v>0</v>
      </c>
      <c r="CB261">
        <v>0</v>
      </c>
      <c r="CC261">
        <v>0</v>
      </c>
      <c r="CD261">
        <v>0</v>
      </c>
      <c r="CE261">
        <v>0</v>
      </c>
      <c r="CF261">
        <v>0</v>
      </c>
      <c r="CG261">
        <v>0</v>
      </c>
      <c r="CH261">
        <v>0</v>
      </c>
      <c r="CI261">
        <v>0</v>
      </c>
      <c r="CJ261">
        <v>0</v>
      </c>
    </row>
    <row r="262" spans="1:88" x14ac:dyDescent="0.45">
      <c r="A262">
        <v>357</v>
      </c>
      <c r="B262">
        <v>45825.5097916667</v>
      </c>
      <c r="C262">
        <v>45825.511863425898</v>
      </c>
      <c r="D262" t="str">
        <v>900405805@moe.bh</v>
      </c>
      <c r="E262" t="str">
        <v>Huda Abdulla A.Karim Albaqali</v>
      </c>
      <c r="F262" t="str">
        <v>ضحى سمير موسى</v>
      </c>
      <c r="G262" t="str">
        <v>قسم اللغة الانجليزية</v>
      </c>
      <c r="H262" t="str">
        <v>2024-2025</v>
      </c>
      <c r="I262">
        <v>0</v>
      </c>
      <c r="J262" t="str">
        <v>الفصل الدراسي الثاني</v>
      </c>
      <c r="K262" t="str">
        <v>زيارات القيادة الوسطى لجميع المعلمات</v>
      </c>
      <c r="L262">
        <v>0</v>
      </c>
      <c r="M262">
        <v>0</v>
      </c>
      <c r="N262" t="str">
        <v>الزيارة الثالثة</v>
      </c>
      <c r="O262" t="str">
        <v>يتجاوز التوقعات بكثير</v>
      </c>
      <c r="P262" t="str">
        <v>يتجاوز التوقعات بكثير</v>
      </c>
      <c r="Q262" t="str">
        <v>يتجاوز التوقعات بكثير</v>
      </c>
      <c r="R262" t="str">
        <v>يتجاوز التوقعات بكثير</v>
      </c>
      <c r="S262" t="str">
        <v>يتجاوز التوقعات بكثير</v>
      </c>
      <c r="T262" t="str">
        <v>يتجاوز التوقعات بكثير</v>
      </c>
      <c r="U262" t="str">
        <v>يتجاوز التوقعات بكثير</v>
      </c>
      <c r="V262" t="str">
        <v>يتجاوز التوقعات بكثير</v>
      </c>
      <c r="W262" t="str">
        <v>يتجاوز التوقعات بكثير</v>
      </c>
      <c r="X262" t="str">
        <v>يتجاوز التوقعات بكثير</v>
      </c>
      <c r="Y262" t="str">
        <v>يتجاوز التوقعات بكثير</v>
      </c>
      <c r="Z262" t="str">
        <v>يتجاوز التوقعات بكثير</v>
      </c>
      <c r="AA262" t="str">
        <v>يتجاوز التوقعات بكثير</v>
      </c>
      <c r="AB262" t="str">
        <v>يتجاوز التوقعات بكثير</v>
      </c>
      <c r="AC262" t="str">
        <v>يتجاوز التوقعات بكثير</v>
      </c>
      <c r="AD262" t="str">
        <v>يتجاوز التوقعات بكثير</v>
      </c>
      <c r="AE262" t="str">
        <v>يتجاوز التوقعات بكثير</v>
      </c>
      <c r="AF262" t="str">
        <v>يتجاوز التوقعات بكثير</v>
      </c>
      <c r="AG262" t="str">
        <v>-دعم ممتاز للفئات
-استثمار ممتاز للوقت
-الحصة ممتعة وبيئة محفزة
-تنوع اساليب تحفيز الطلبة</v>
      </c>
      <c r="AH262" t="str">
        <v>لا يوجد</v>
      </c>
      <c r="AI262">
        <v>0</v>
      </c>
      <c r="AJ262">
        <v>0</v>
      </c>
      <c r="AK262">
        <v>0</v>
      </c>
      <c r="AL262">
        <v>0</v>
      </c>
      <c r="AM262">
        <v>0</v>
      </c>
      <c r="AN262">
        <v>0</v>
      </c>
      <c r="AO262">
        <v>0</v>
      </c>
      <c r="AP262">
        <v>0</v>
      </c>
      <c r="AQ262">
        <v>0</v>
      </c>
      <c r="AR262">
        <v>0</v>
      </c>
      <c r="AS262">
        <v>0</v>
      </c>
      <c r="AT262">
        <v>0</v>
      </c>
      <c r="AU262">
        <v>0</v>
      </c>
      <c r="AV262">
        <v>0</v>
      </c>
      <c r="AW262">
        <v>0</v>
      </c>
      <c r="AX262">
        <v>0</v>
      </c>
      <c r="AY262">
        <v>0</v>
      </c>
      <c r="AZ262">
        <v>0</v>
      </c>
      <c r="BA262">
        <v>0</v>
      </c>
      <c r="BB262">
        <v>0</v>
      </c>
      <c r="BC262">
        <v>0</v>
      </c>
      <c r="BD262">
        <v>0</v>
      </c>
      <c r="BE262">
        <v>0</v>
      </c>
      <c r="BF262">
        <v>0</v>
      </c>
      <c r="BG262">
        <v>0</v>
      </c>
      <c r="BH262">
        <v>0</v>
      </c>
      <c r="BI262">
        <v>0</v>
      </c>
      <c r="BJ262">
        <v>0</v>
      </c>
      <c r="BK262">
        <v>0</v>
      </c>
      <c r="BL262">
        <v>0</v>
      </c>
      <c r="BM262">
        <v>0</v>
      </c>
      <c r="BN262">
        <v>0</v>
      </c>
      <c r="BO262">
        <v>0</v>
      </c>
      <c r="BP262">
        <v>0</v>
      </c>
      <c r="BQ262">
        <v>0</v>
      </c>
      <c r="BR262">
        <v>0</v>
      </c>
      <c r="BS262">
        <v>0</v>
      </c>
      <c r="BT262">
        <v>0</v>
      </c>
      <c r="BU262">
        <v>0</v>
      </c>
      <c r="BV262">
        <v>0</v>
      </c>
      <c r="BW262">
        <v>0</v>
      </c>
      <c r="BX262">
        <v>0</v>
      </c>
      <c r="BY262">
        <v>0</v>
      </c>
      <c r="BZ262">
        <v>0</v>
      </c>
      <c r="CA262">
        <v>0</v>
      </c>
      <c r="CB262">
        <v>0</v>
      </c>
      <c r="CC262">
        <v>0</v>
      </c>
      <c r="CD262">
        <v>0</v>
      </c>
      <c r="CE262">
        <v>0</v>
      </c>
      <c r="CF262">
        <v>0</v>
      </c>
      <c r="CG262">
        <v>0</v>
      </c>
      <c r="CH262">
        <v>0</v>
      </c>
      <c r="CI262">
        <v>0</v>
      </c>
      <c r="CJ262">
        <v>0</v>
      </c>
    </row>
    <row r="263" spans="1:88" x14ac:dyDescent="0.45">
      <c r="A263">
        <v>358</v>
      </c>
      <c r="B263">
        <v>45825.512071759302</v>
      </c>
      <c r="C263">
        <v>45825.5151736111</v>
      </c>
      <c r="D263" t="str">
        <v>900405805@moe.bh</v>
      </c>
      <c r="E263" t="str">
        <v>Huda Abdulla A.Karim Albaqali</v>
      </c>
      <c r="F263" t="str">
        <v>كوثر حبيب محمود</v>
      </c>
      <c r="G263" t="str">
        <v>قسم اللغة الانجليزية</v>
      </c>
      <c r="H263" t="str">
        <v>2024-2025</v>
      </c>
      <c r="I263">
        <v>0</v>
      </c>
      <c r="J263" t="str">
        <v>الفصل الدراسي الثاني</v>
      </c>
      <c r="K263" t="str">
        <v>زيارات القيادة الوسطى لجميع المعلمات</v>
      </c>
      <c r="L263">
        <v>0</v>
      </c>
      <c r="M263">
        <v>0</v>
      </c>
      <c r="N263" t="str">
        <v>الزيارة الأولى</v>
      </c>
      <c r="O263" t="str">
        <v>يتجاوز التوقعات بكثير</v>
      </c>
      <c r="P263" t="str">
        <v>يتجاوز التوقعات بكثير</v>
      </c>
      <c r="Q263" t="str">
        <v>يتجاوز التوقعات بكثير</v>
      </c>
      <c r="R263" t="str">
        <v>يتجاوز التوقعات</v>
      </c>
      <c r="S263" t="str">
        <v>يتجاوز التوقعات</v>
      </c>
      <c r="T263" t="str">
        <v>يتجاوز التوقعات بكثير</v>
      </c>
      <c r="U263" t="str">
        <v>يتجاوز التوقعات بكثير</v>
      </c>
      <c r="V263" t="str">
        <v>يتجاوز التوقعات بكثير</v>
      </c>
      <c r="W263" t="str">
        <v>يتجاوز التوقعات بكثير</v>
      </c>
      <c r="X263" t="str">
        <v>يتجاوز التوقعات بكثير</v>
      </c>
      <c r="Y263" t="str">
        <v>يتجاوز التوقعات</v>
      </c>
      <c r="Z263" t="str">
        <v>يتجاوز التوقعات</v>
      </c>
      <c r="AA263" t="str">
        <v>يتجاوز التوقعات بكثير</v>
      </c>
      <c r="AB263" t="str">
        <v>يتجاوز التوقعات بكثير</v>
      </c>
      <c r="AC263" t="str">
        <v>يتجاوز التوقعات بكثير</v>
      </c>
      <c r="AD263" t="str">
        <v>يتجاوز التوقعات بكثير</v>
      </c>
      <c r="AE263" t="str">
        <v>يتجاوز التوقعات بكثير</v>
      </c>
      <c r="AF263" t="str">
        <v>يتجاوز التوقعات</v>
      </c>
      <c r="AG263" t="str">
        <v>-ارشادات واضحة مما ساهم في استمار الوقت بطريقة ممتازة
-توظيف استراتيجيات مختلفة مع مراعاة الفروق الفردية للطالبات
-التدرج بطريقة سلسة طوال الحصة مما ساهم في مشاركة الطلبة بطريقة فاعلة</v>
      </c>
      <c r="AH263" t="str">
        <v>-التنويع في اساليب التحفيز وحبذا لو يتمن التحفيز هدايا رمزية
-استثمار الوقت بطريقة افضل فاعلية
-اعطاء ادوار قيادية للطالبات</v>
      </c>
      <c r="AI263">
        <v>0</v>
      </c>
      <c r="AJ263">
        <v>0</v>
      </c>
      <c r="AK263">
        <v>0</v>
      </c>
      <c r="AL263">
        <v>0</v>
      </c>
      <c r="AM263">
        <v>0</v>
      </c>
      <c r="AN263">
        <v>0</v>
      </c>
      <c r="AO263">
        <v>0</v>
      </c>
      <c r="AP263">
        <v>0</v>
      </c>
      <c r="AQ263">
        <v>0</v>
      </c>
      <c r="AR263">
        <v>0</v>
      </c>
      <c r="AS263">
        <v>0</v>
      </c>
      <c r="AT263">
        <v>0</v>
      </c>
      <c r="AU263">
        <v>0</v>
      </c>
      <c r="AV263">
        <v>0</v>
      </c>
      <c r="AW263">
        <v>0</v>
      </c>
      <c r="AX263">
        <v>0</v>
      </c>
      <c r="AY263">
        <v>0</v>
      </c>
      <c r="AZ263">
        <v>0</v>
      </c>
      <c r="BA263">
        <v>0</v>
      </c>
      <c r="BB263">
        <v>0</v>
      </c>
      <c r="BC263">
        <v>0</v>
      </c>
      <c r="BD263">
        <v>0</v>
      </c>
      <c r="BE263">
        <v>0</v>
      </c>
      <c r="BF263">
        <v>0</v>
      </c>
      <c r="BG263">
        <v>0</v>
      </c>
      <c r="BH263">
        <v>0</v>
      </c>
      <c r="BI263">
        <v>0</v>
      </c>
      <c r="BJ263">
        <v>0</v>
      </c>
      <c r="BK263">
        <v>0</v>
      </c>
      <c r="BL263">
        <v>0</v>
      </c>
      <c r="BM263">
        <v>0</v>
      </c>
      <c r="BN263">
        <v>0</v>
      </c>
      <c r="BO263">
        <v>0</v>
      </c>
      <c r="BP263">
        <v>0</v>
      </c>
      <c r="BQ263">
        <v>0</v>
      </c>
      <c r="BR263">
        <v>0</v>
      </c>
      <c r="BS263">
        <v>0</v>
      </c>
      <c r="BT263">
        <v>0</v>
      </c>
      <c r="BU263">
        <v>0</v>
      </c>
      <c r="BV263">
        <v>0</v>
      </c>
      <c r="BW263">
        <v>0</v>
      </c>
      <c r="BX263">
        <v>0</v>
      </c>
      <c r="BY263">
        <v>0</v>
      </c>
      <c r="BZ263">
        <v>0</v>
      </c>
      <c r="CA263">
        <v>0</v>
      </c>
      <c r="CB263">
        <v>0</v>
      </c>
      <c r="CC263">
        <v>0</v>
      </c>
      <c r="CD263">
        <v>0</v>
      </c>
      <c r="CE263">
        <v>0</v>
      </c>
      <c r="CF263">
        <v>0</v>
      </c>
      <c r="CG263">
        <v>0</v>
      </c>
      <c r="CH263">
        <v>0</v>
      </c>
      <c r="CI263">
        <v>0</v>
      </c>
      <c r="CJ263">
        <v>0</v>
      </c>
    </row>
    <row r="264" spans="1:88" x14ac:dyDescent="0.45">
      <c r="A264">
        <v>359</v>
      </c>
      <c r="B264">
        <v>45825.515289351897</v>
      </c>
      <c r="C264">
        <v>45825.518483796302</v>
      </c>
      <c r="D264" t="str">
        <v>900405805@moe.bh</v>
      </c>
      <c r="E264" t="str">
        <v>Huda Abdulla A.Karim Albaqali</v>
      </c>
      <c r="F264" t="str">
        <v>كوثر حبيب محمود</v>
      </c>
      <c r="G264" t="str">
        <v>قسم اللغة الانجليزية</v>
      </c>
      <c r="H264" t="str">
        <v>2024-2025</v>
      </c>
      <c r="I264">
        <v>0</v>
      </c>
      <c r="J264" t="str">
        <v>الفصل الدراسي الثاني</v>
      </c>
      <c r="K264" t="str">
        <v>زيارات القيادة الوسطى لجميع المعلمات</v>
      </c>
      <c r="L264">
        <v>0</v>
      </c>
      <c r="M264">
        <v>0</v>
      </c>
      <c r="N264" t="str">
        <v>الزيارة الثانية</v>
      </c>
      <c r="O264" t="str">
        <v>يتجاوز التوقعات بكثير</v>
      </c>
      <c r="P264" t="str">
        <v>يتجاوز التوقعات بكثير</v>
      </c>
      <c r="Q264" t="str">
        <v>يتجاوز التوقعات بكثير</v>
      </c>
      <c r="R264" t="str">
        <v>يتجاوز التوقعات</v>
      </c>
      <c r="S264" t="str">
        <v>يتجاوز التوقعات بكثير</v>
      </c>
      <c r="T264" t="str">
        <v>يتجاوز التوقعات بكثير</v>
      </c>
      <c r="U264" t="str">
        <v>يتجاوز التوقعات بكثير</v>
      </c>
      <c r="V264" t="str">
        <v>يتجاوز التوقعات بكثير</v>
      </c>
      <c r="W264" t="str">
        <v>يتجاوز التوقعات بكثير</v>
      </c>
      <c r="X264" t="str">
        <v>يتجاوز التوقعات بكثير</v>
      </c>
      <c r="Y264" t="str">
        <v>يتجاوز التوقعات بكثير</v>
      </c>
      <c r="Z264" t="str">
        <v>يتجاوز التوقعات بكثير</v>
      </c>
      <c r="AA264" t="str">
        <v>يتجاوز التوقعات بكثير</v>
      </c>
      <c r="AB264" t="str">
        <v>يتجاوز التوقعات بكثير</v>
      </c>
      <c r="AC264" t="str">
        <v>يتجاوز التوقعات بكثير</v>
      </c>
      <c r="AD264" t="str">
        <v>يتجاوز التوقعات بكثير</v>
      </c>
      <c r="AE264" t="str">
        <v>يتجاوز التوقعات بكثير</v>
      </c>
      <c r="AF264" t="str">
        <v>يتجاوز التوقعات بكثير</v>
      </c>
      <c r="AG264" t="str">
        <v>-اتساق الوقت مع كفايات المقرر
-انشطة متنوعة واستراتيجيات متناسبة
-دعم مناسب للفئات</v>
      </c>
      <c r="AH264" t="str">
        <v>-تحديد الوقت المناسب لبعض الانشطة لضمان استثمار الوقت بصورة امثل</v>
      </c>
      <c r="AI264">
        <v>0</v>
      </c>
      <c r="AJ264">
        <v>0</v>
      </c>
      <c r="AK264">
        <v>0</v>
      </c>
      <c r="AL264">
        <v>0</v>
      </c>
      <c r="AM264">
        <v>0</v>
      </c>
      <c r="AN264">
        <v>0</v>
      </c>
      <c r="AO264">
        <v>0</v>
      </c>
      <c r="AP264">
        <v>0</v>
      </c>
      <c r="AQ264">
        <v>0</v>
      </c>
      <c r="AR264">
        <v>0</v>
      </c>
      <c r="AS264">
        <v>0</v>
      </c>
      <c r="AT264">
        <v>0</v>
      </c>
      <c r="AU264">
        <v>0</v>
      </c>
      <c r="AV264">
        <v>0</v>
      </c>
      <c r="AW264">
        <v>0</v>
      </c>
      <c r="AX264">
        <v>0</v>
      </c>
      <c r="AY264">
        <v>0</v>
      </c>
      <c r="AZ264">
        <v>0</v>
      </c>
      <c r="BA264">
        <v>0</v>
      </c>
      <c r="BB264">
        <v>0</v>
      </c>
      <c r="BC264">
        <v>0</v>
      </c>
      <c r="BD264">
        <v>0</v>
      </c>
      <c r="BE264">
        <v>0</v>
      </c>
      <c r="BF264">
        <v>0</v>
      </c>
      <c r="BG264">
        <v>0</v>
      </c>
      <c r="BH264">
        <v>0</v>
      </c>
      <c r="BI264">
        <v>0</v>
      </c>
      <c r="BJ264">
        <v>0</v>
      </c>
      <c r="BK264">
        <v>0</v>
      </c>
      <c r="BL264">
        <v>0</v>
      </c>
      <c r="BM264">
        <v>0</v>
      </c>
      <c r="BN264">
        <v>0</v>
      </c>
      <c r="BO264">
        <v>0</v>
      </c>
      <c r="BP264">
        <v>0</v>
      </c>
      <c r="BQ264">
        <v>0</v>
      </c>
      <c r="BR264">
        <v>0</v>
      </c>
      <c r="BS264">
        <v>0</v>
      </c>
      <c r="BT264">
        <v>0</v>
      </c>
      <c r="BU264">
        <v>0</v>
      </c>
      <c r="BV264">
        <v>0</v>
      </c>
      <c r="BW264">
        <v>0</v>
      </c>
      <c r="BX264">
        <v>0</v>
      </c>
      <c r="BY264">
        <v>0</v>
      </c>
      <c r="BZ264">
        <v>0</v>
      </c>
      <c r="CA264">
        <v>0</v>
      </c>
      <c r="CB264">
        <v>0</v>
      </c>
      <c r="CC264">
        <v>0</v>
      </c>
      <c r="CD264">
        <v>0</v>
      </c>
      <c r="CE264">
        <v>0</v>
      </c>
      <c r="CF264">
        <v>0</v>
      </c>
      <c r="CG264">
        <v>0</v>
      </c>
      <c r="CH264">
        <v>0</v>
      </c>
      <c r="CI264">
        <v>0</v>
      </c>
      <c r="CJ264">
        <v>0</v>
      </c>
    </row>
    <row r="265" spans="1:88" x14ac:dyDescent="0.45">
      <c r="A265">
        <v>360</v>
      </c>
      <c r="B265">
        <v>45825.518541666701</v>
      </c>
      <c r="C265">
        <v>45825.524467592601</v>
      </c>
      <c r="D265" t="str">
        <v>900405805@moe.bh</v>
      </c>
      <c r="E265" t="str">
        <v>Huda Abdulla A.Karim Albaqali</v>
      </c>
      <c r="F265" t="str">
        <v>كوثر حبيب محمود</v>
      </c>
      <c r="G265" t="str">
        <v>قسم اللغة الانجليزية</v>
      </c>
      <c r="H265" t="str">
        <v>2024-2025</v>
      </c>
      <c r="I265">
        <v>0</v>
      </c>
      <c r="J265" t="str">
        <v>الفصل الدراسي الثاني</v>
      </c>
      <c r="K265" t="str">
        <v>زيارات القيادة الوسطى لجميع المعلمات</v>
      </c>
      <c r="L265">
        <v>0</v>
      </c>
      <c r="M265">
        <v>0</v>
      </c>
      <c r="N265" t="str">
        <v>الزيارة الثالثة</v>
      </c>
      <c r="O265" t="str">
        <v>يتجاوز التوقعات بكثير</v>
      </c>
      <c r="P265" t="str">
        <v>يتجاوز التوقعات بكثير</v>
      </c>
      <c r="Q265" t="str">
        <v>يتجاوز التوقعات بكثير</v>
      </c>
      <c r="R265" t="str">
        <v>يتجاوز التوقعات بكثير</v>
      </c>
      <c r="S265" t="str">
        <v>يتجاوز التوقعات</v>
      </c>
      <c r="T265" t="str">
        <v>يتجاوز التوقعات بكثير</v>
      </c>
      <c r="U265" t="str">
        <v>يتجاوز التوقعات بكثير</v>
      </c>
      <c r="V265" t="str">
        <v>يتجاوز التوقعات بكثير</v>
      </c>
      <c r="W265" t="str">
        <v>يتجاوز التوقعات بكثير</v>
      </c>
      <c r="X265" t="str">
        <v>يتجاوز التوقعات بكثير</v>
      </c>
      <c r="Y265" t="str">
        <v>يتجاوز التوقعات بكثير</v>
      </c>
      <c r="Z265" t="str">
        <v>يتجاوز التوقعات</v>
      </c>
      <c r="AA265" t="str">
        <v>يتجاوز التوقعات بكثير</v>
      </c>
      <c r="AB265" t="str">
        <v>يتجاوز التوقعات بكثير</v>
      </c>
      <c r="AC265" t="str">
        <v>يتجاوز التوقعات بكثير</v>
      </c>
      <c r="AD265" t="str">
        <v>يتجاوز التوقعات بكثير</v>
      </c>
      <c r="AE265" t="str">
        <v>يتجاوز التوقعات بكثير</v>
      </c>
      <c r="AF265" t="str">
        <v>يتجاوز التوقعات بكثير</v>
      </c>
      <c r="AG265" t="str">
        <v>-معلمة ممتاز ولاقتها وطيدة مع الطالبات
-انشطة متمايزة باستخدام استراتيجيات متنوعة ومناسبة للدرس
-بيئة امنة ومحفزة واعطاء الطالبات ادوار قيادية</v>
      </c>
      <c r="AH265" t="str">
        <v>تنمية المهارات التكنولوجة ومهارات البحث والتعلم الذاتي بصورة اكثر فاعلية</v>
      </c>
      <c r="AI265">
        <v>0</v>
      </c>
      <c r="AJ265">
        <v>0</v>
      </c>
      <c r="AK265">
        <v>0</v>
      </c>
      <c r="AL265">
        <v>0</v>
      </c>
      <c r="AM265">
        <v>0</v>
      </c>
      <c r="AN265">
        <v>0</v>
      </c>
      <c r="AO265">
        <v>0</v>
      </c>
      <c r="AP265">
        <v>0</v>
      </c>
      <c r="AQ265">
        <v>0</v>
      </c>
      <c r="AR265">
        <v>0</v>
      </c>
      <c r="AS265">
        <v>0</v>
      </c>
      <c r="AT265">
        <v>0</v>
      </c>
      <c r="AU265">
        <v>0</v>
      </c>
      <c r="AV265">
        <v>0</v>
      </c>
      <c r="AW265">
        <v>0</v>
      </c>
      <c r="AX265">
        <v>0</v>
      </c>
      <c r="AY265">
        <v>0</v>
      </c>
      <c r="AZ265">
        <v>0</v>
      </c>
      <c r="BA265">
        <v>0</v>
      </c>
      <c r="BB265">
        <v>0</v>
      </c>
      <c r="BC265">
        <v>0</v>
      </c>
      <c r="BD265">
        <v>0</v>
      </c>
      <c r="BE265">
        <v>0</v>
      </c>
      <c r="BF265">
        <v>0</v>
      </c>
      <c r="BG265">
        <v>0</v>
      </c>
      <c r="BH265">
        <v>0</v>
      </c>
      <c r="BI265">
        <v>0</v>
      </c>
      <c r="BJ265">
        <v>0</v>
      </c>
      <c r="BK265">
        <v>0</v>
      </c>
      <c r="BL265">
        <v>0</v>
      </c>
      <c r="BM265">
        <v>0</v>
      </c>
      <c r="BN265">
        <v>0</v>
      </c>
      <c r="BO265">
        <v>0</v>
      </c>
      <c r="BP265">
        <v>0</v>
      </c>
      <c r="BQ265">
        <v>0</v>
      </c>
      <c r="BR265">
        <v>0</v>
      </c>
      <c r="BS265">
        <v>0</v>
      </c>
      <c r="BT265">
        <v>0</v>
      </c>
      <c r="BU265">
        <v>0</v>
      </c>
      <c r="BV265">
        <v>0</v>
      </c>
      <c r="BW265">
        <v>0</v>
      </c>
      <c r="BX265">
        <v>0</v>
      </c>
      <c r="BY265">
        <v>0</v>
      </c>
      <c r="BZ265">
        <v>0</v>
      </c>
      <c r="CA265">
        <v>0</v>
      </c>
      <c r="CB265">
        <v>0</v>
      </c>
      <c r="CC265">
        <v>0</v>
      </c>
      <c r="CD265">
        <v>0</v>
      </c>
      <c r="CE265">
        <v>0</v>
      </c>
      <c r="CF265">
        <v>0</v>
      </c>
      <c r="CG265">
        <v>0</v>
      </c>
      <c r="CH265">
        <v>0</v>
      </c>
      <c r="CI265">
        <v>0</v>
      </c>
      <c r="CJ265">
        <v>0</v>
      </c>
    </row>
    <row r="266" spans="1:88" x14ac:dyDescent="0.45">
      <c r="A266">
        <v>361</v>
      </c>
      <c r="B266">
        <v>45825.5245138889</v>
      </c>
      <c r="C266">
        <v>45825.528055555602</v>
      </c>
      <c r="D266" t="str">
        <v>900405805@moe.bh</v>
      </c>
      <c r="E266" t="str">
        <v>Huda Abdulla A.Karim Albaqali</v>
      </c>
      <c r="F266" t="str">
        <v>هدى عبدالله عبدالكريم البقالي</v>
      </c>
      <c r="G266" t="str">
        <v>قسم اللغة الانجليزية</v>
      </c>
      <c r="H266" t="str">
        <v>2024-2025</v>
      </c>
      <c r="I266">
        <v>0</v>
      </c>
      <c r="J266" t="str">
        <v>الفصل الدراسي الثاني</v>
      </c>
      <c r="K266" t="str">
        <v>زيارات القيادة الوسطى لجميع المعلمات</v>
      </c>
      <c r="L266">
        <v>0</v>
      </c>
      <c r="M266">
        <v>0</v>
      </c>
      <c r="N266" t="str">
        <v>الزيارة الأولى</v>
      </c>
      <c r="O266" t="str">
        <v>يتجاوز التوقعات بكثير</v>
      </c>
      <c r="P266" t="str">
        <v>يتجاوز التوقعات بكثير</v>
      </c>
      <c r="Q266" t="str">
        <v>يتجاوز التوقعات بكثير</v>
      </c>
      <c r="R266" t="str">
        <v>يتجاوز التوقعات بكثير</v>
      </c>
      <c r="S266" t="str">
        <v>يتجاوز التوقعات بكثير</v>
      </c>
      <c r="T266" t="str">
        <v>يتجاوز التوقعات بكثير</v>
      </c>
      <c r="U266" t="str">
        <v>يتجاوز التوقعات</v>
      </c>
      <c r="V266" t="str">
        <v>يتجاوز التوقعات</v>
      </c>
      <c r="W266" t="str">
        <v>يتجاوز التوقعات بكثير</v>
      </c>
      <c r="X266" t="str">
        <v>يتجاوز التوقعات بكثير</v>
      </c>
      <c r="Y266" t="str">
        <v>يتجاوز التوقعات بكثير</v>
      </c>
      <c r="Z266" t="str">
        <v>يتجاوز التوقعات بكثير</v>
      </c>
      <c r="AA266" t="str">
        <v>يتجاوز التوقعات بكثير</v>
      </c>
      <c r="AB266" t="str">
        <v>يتجاوز التوقعات بكثير</v>
      </c>
      <c r="AC266" t="str">
        <v>يتجاوز التوقعات بكثير</v>
      </c>
      <c r="AD266" t="str">
        <v>يتجاوز التوقعات بكثير</v>
      </c>
      <c r="AE266" t="str">
        <v>يتجاوز التوقعات بكثير</v>
      </c>
      <c r="AF266" t="str">
        <v>يتجاوز التوقعات بكثير</v>
      </c>
      <c r="AG266" t="str">
        <v>-ارشادات واضحه وتم استثمار الوقت بطريقة ممتازة
-تحفيز الطالبات بشكل جميل
-تنويع اساليب الدعم (معنوي-زميل-المعلمة الصغيرة)</v>
      </c>
      <c r="AH266" t="str">
        <v>-توفير انشطة داعمة و وقائية بعد التقويم
-تنويع استراتيجيات بما يتناسب مع الدرس (الصق المقلوب)</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0</v>
      </c>
      <c r="BT266">
        <v>0</v>
      </c>
      <c r="BU266">
        <v>0</v>
      </c>
      <c r="BV266">
        <v>0</v>
      </c>
      <c r="BW266">
        <v>0</v>
      </c>
      <c r="BX266">
        <v>0</v>
      </c>
      <c r="BY266">
        <v>0</v>
      </c>
      <c r="BZ266">
        <v>0</v>
      </c>
      <c r="CA266">
        <v>0</v>
      </c>
      <c r="CB266">
        <v>0</v>
      </c>
      <c r="CC266">
        <v>0</v>
      </c>
      <c r="CD266">
        <v>0</v>
      </c>
      <c r="CE266">
        <v>0</v>
      </c>
      <c r="CF266">
        <v>0</v>
      </c>
      <c r="CG266">
        <v>0</v>
      </c>
      <c r="CH266">
        <v>0</v>
      </c>
      <c r="CI266">
        <v>0</v>
      </c>
      <c r="CJ266">
        <v>0</v>
      </c>
    </row>
    <row r="267" spans="1:88" x14ac:dyDescent="0.45">
      <c r="A267">
        <v>362</v>
      </c>
      <c r="B267">
        <v>45825.526805555601</v>
      </c>
      <c r="C267">
        <v>45825.528946759303</v>
      </c>
      <c r="D267" t="str">
        <v>870605941@moe.bh</v>
      </c>
      <c r="E267" t="str">
        <v>FADHEELA SHEHAB ALI YUSUF</v>
      </c>
      <c r="F267" t="str">
        <v>فضيلة شهاب علي</v>
      </c>
      <c r="G267" t="str">
        <v>قسم المواد التجارية</v>
      </c>
      <c r="H267" t="str">
        <v>2024-2025</v>
      </c>
      <c r="I267">
        <v>0</v>
      </c>
      <c r="J267" t="str">
        <v>الفصل الدراسي الثاني</v>
      </c>
      <c r="K267" t="str">
        <v>زيارات القيادة العليا للقيادة الوسطى</v>
      </c>
      <c r="L267">
        <v>0</v>
      </c>
      <c r="M267">
        <v>0</v>
      </c>
      <c r="N267" t="str">
        <v>الزيارة الأولى</v>
      </c>
      <c r="O267" t="str">
        <v>يتجاوز التوقعات بكثير</v>
      </c>
      <c r="P267" t="str">
        <v>يتجاوز التوقعات بكثير</v>
      </c>
      <c r="Q267" t="str">
        <v>يتجاوز التوقعات بكثير</v>
      </c>
      <c r="R267" t="str">
        <v>يتجاوز التوقعات بكثير</v>
      </c>
      <c r="S267" t="str">
        <v>يتجاوز التوقعات بكثير</v>
      </c>
      <c r="T267" t="str">
        <v>يتجاوز التوقعات بكثير</v>
      </c>
      <c r="U267" t="str">
        <v>يتجاوز التوقعات بكثير</v>
      </c>
      <c r="V267" t="str">
        <v>يتجاوز التوقعات بكثير</v>
      </c>
      <c r="W267" t="str">
        <v>يتجاوز التوقعات</v>
      </c>
      <c r="X267" t="str">
        <v>يتجاوز التوقعات بكثير</v>
      </c>
      <c r="Y267" t="str">
        <v>يتجاوز التوقعات بكثير</v>
      </c>
      <c r="Z267" t="str">
        <v>يتجاوز التوقعات بكثير</v>
      </c>
      <c r="AA267" t="str">
        <v>يتجاوز التوقعات بكثير</v>
      </c>
      <c r="AB267" t="str">
        <v>يتجاوز التوقعات بكثير</v>
      </c>
      <c r="AC267" t="str">
        <v>يتجاوز التوقعات بكثير</v>
      </c>
      <c r="AD267" t="str">
        <v>يتجاوز التوقعات بكثير</v>
      </c>
      <c r="AE267" t="str">
        <v>يتجاوز التوقعات بكثير</v>
      </c>
      <c r="AF267" t="str">
        <v>يتجاوز التوقعات بكثير</v>
      </c>
      <c r="AG267" t="str">
        <v>تحقيق أهداف التعلم بصورة ممتازة</v>
      </c>
      <c r="AH267" t="str">
        <v>التنويع في أسئلة مهارات التفكير العليا</v>
      </c>
      <c r="AI267">
        <v>0</v>
      </c>
      <c r="AJ267">
        <v>0</v>
      </c>
      <c r="AK267">
        <v>0</v>
      </c>
      <c r="AL267">
        <v>0</v>
      </c>
      <c r="AM267">
        <v>0</v>
      </c>
      <c r="AN267">
        <v>0</v>
      </c>
      <c r="AO267">
        <v>0</v>
      </c>
      <c r="AP267">
        <v>0</v>
      </c>
      <c r="AQ267">
        <v>0</v>
      </c>
      <c r="AR267">
        <v>0</v>
      </c>
      <c r="AS267">
        <v>0</v>
      </c>
      <c r="AT267">
        <v>0</v>
      </c>
      <c r="AU267">
        <v>0</v>
      </c>
      <c r="AV267">
        <v>0</v>
      </c>
      <c r="AW267">
        <v>0</v>
      </c>
      <c r="AX267">
        <v>0</v>
      </c>
      <c r="AY267">
        <v>0</v>
      </c>
      <c r="AZ267">
        <v>0</v>
      </c>
      <c r="BA267">
        <v>0</v>
      </c>
      <c r="BB267">
        <v>0</v>
      </c>
      <c r="BC267">
        <v>0</v>
      </c>
      <c r="BD267">
        <v>0</v>
      </c>
      <c r="BE267">
        <v>0</v>
      </c>
      <c r="BF267">
        <v>0</v>
      </c>
      <c r="BG267">
        <v>0</v>
      </c>
      <c r="BH267">
        <v>0</v>
      </c>
      <c r="BI267">
        <v>0</v>
      </c>
      <c r="BJ267">
        <v>0</v>
      </c>
      <c r="BK267">
        <v>0</v>
      </c>
      <c r="BL267">
        <v>0</v>
      </c>
      <c r="BM267">
        <v>0</v>
      </c>
      <c r="BN267">
        <v>0</v>
      </c>
      <c r="BO267">
        <v>0</v>
      </c>
      <c r="BP267">
        <v>0</v>
      </c>
      <c r="BQ267">
        <v>0</v>
      </c>
      <c r="BR267">
        <v>0</v>
      </c>
      <c r="BS267">
        <v>0</v>
      </c>
      <c r="BT267">
        <v>0</v>
      </c>
      <c r="BU267">
        <v>0</v>
      </c>
      <c r="BV267">
        <v>0</v>
      </c>
      <c r="BW267">
        <v>0</v>
      </c>
      <c r="BX267">
        <v>0</v>
      </c>
      <c r="BY267">
        <v>0</v>
      </c>
      <c r="BZ267">
        <v>0</v>
      </c>
      <c r="CA267">
        <v>0</v>
      </c>
      <c r="CB267">
        <v>0</v>
      </c>
      <c r="CC267">
        <v>0</v>
      </c>
      <c r="CD267">
        <v>0</v>
      </c>
      <c r="CE267">
        <v>0</v>
      </c>
      <c r="CF267">
        <v>0</v>
      </c>
      <c r="CG267">
        <v>0</v>
      </c>
      <c r="CH267">
        <v>0</v>
      </c>
      <c r="CI267">
        <v>0</v>
      </c>
      <c r="CJ267">
        <v>0</v>
      </c>
    </row>
    <row r="268" spans="1:88" x14ac:dyDescent="0.45">
      <c r="A268">
        <v>363</v>
      </c>
      <c r="B268">
        <v>45825.529120370396</v>
      </c>
      <c r="C268">
        <v>45825.530671296299</v>
      </c>
      <c r="D268" t="str">
        <v>870605941@moe.bh</v>
      </c>
      <c r="E268" t="str">
        <v>FADHEELA SHEHAB ALI YUSUF</v>
      </c>
      <c r="F268" t="str">
        <v>فضيلة شهاب علي</v>
      </c>
      <c r="G268" t="str">
        <v>قسم المواد التجارية</v>
      </c>
      <c r="H268" t="str">
        <v>2024-2025</v>
      </c>
      <c r="I268">
        <v>0</v>
      </c>
      <c r="J268" t="str">
        <v>الفصل الدراسي الثاني</v>
      </c>
      <c r="K268" t="str">
        <v>زيارات القيادة العليا للقيادة الوسطى</v>
      </c>
      <c r="L268">
        <v>0</v>
      </c>
      <c r="M268">
        <v>0</v>
      </c>
      <c r="N268" t="str">
        <v>الزيارة الثانية</v>
      </c>
      <c r="O268" t="str">
        <v>يتجاوز التوقعات بكثير</v>
      </c>
      <c r="P268" t="str">
        <v>يتجاوز التوقعات بكثير</v>
      </c>
      <c r="Q268" t="str">
        <v>يتجاوز التوقعات بكثير</v>
      </c>
      <c r="R268" t="str">
        <v>يتجاوز التوقعات بكثير</v>
      </c>
      <c r="S268" t="str">
        <v>يتجاوز التوقعات بكثير</v>
      </c>
      <c r="T268" t="str">
        <v>يتجاوز التوقعات بكثير</v>
      </c>
      <c r="U268" t="str">
        <v>يتجاوز التوقعات</v>
      </c>
      <c r="V268" t="str">
        <v>يتجاوز التوقعات بكثير</v>
      </c>
      <c r="W268" t="str">
        <v>يتجاوز التوقعات بكثير</v>
      </c>
      <c r="X268" t="str">
        <v>يتجاوز التوقعات بكثير</v>
      </c>
      <c r="Y268" t="str">
        <v>يتجاوز التوقعات بكثير</v>
      </c>
      <c r="Z268" t="str">
        <v>يتجاوز التوقعات بكثير</v>
      </c>
      <c r="AA268" t="str">
        <v>يتجاوز التوقعات بكثير</v>
      </c>
      <c r="AB268" t="str">
        <v>يتجاوز التوقعات بكثير</v>
      </c>
      <c r="AC268" t="str">
        <v>يتجاوز التوقعات بكثير</v>
      </c>
      <c r="AD268" t="str">
        <v>يتجاوز التوقعات بكثير</v>
      </c>
      <c r="AE268" t="str">
        <v>يتجاوز التوقعات بكثير</v>
      </c>
      <c r="AF268" t="str">
        <v>يتجاوز التوقعات بكثير</v>
      </c>
      <c r="AG268" t="str">
        <v>تحفيز قوي للطالبات</v>
      </c>
      <c r="AH268" t="str">
        <v>التنويع في الاستراتيجيات</v>
      </c>
      <c r="AI268">
        <v>0</v>
      </c>
      <c r="AJ268">
        <v>0</v>
      </c>
      <c r="AK268">
        <v>0</v>
      </c>
      <c r="AL268">
        <v>0</v>
      </c>
      <c r="AM268">
        <v>0</v>
      </c>
      <c r="AN268">
        <v>0</v>
      </c>
      <c r="AO268">
        <v>0</v>
      </c>
      <c r="AP268">
        <v>0</v>
      </c>
      <c r="AQ268">
        <v>0</v>
      </c>
      <c r="AR268">
        <v>0</v>
      </c>
      <c r="AS268">
        <v>0</v>
      </c>
      <c r="AT268">
        <v>0</v>
      </c>
      <c r="AU268">
        <v>0</v>
      </c>
      <c r="AV268">
        <v>0</v>
      </c>
      <c r="AW268">
        <v>0</v>
      </c>
      <c r="AX268">
        <v>0</v>
      </c>
      <c r="AY268">
        <v>0</v>
      </c>
      <c r="AZ268">
        <v>0</v>
      </c>
      <c r="BA268">
        <v>0</v>
      </c>
      <c r="BB268">
        <v>0</v>
      </c>
      <c r="BC268">
        <v>0</v>
      </c>
      <c r="BD268">
        <v>0</v>
      </c>
      <c r="BE268">
        <v>0</v>
      </c>
      <c r="BF268">
        <v>0</v>
      </c>
      <c r="BG268">
        <v>0</v>
      </c>
      <c r="BH268">
        <v>0</v>
      </c>
      <c r="BI268">
        <v>0</v>
      </c>
      <c r="BJ268">
        <v>0</v>
      </c>
      <c r="BK268">
        <v>0</v>
      </c>
      <c r="BL268">
        <v>0</v>
      </c>
      <c r="BM268">
        <v>0</v>
      </c>
      <c r="BN268">
        <v>0</v>
      </c>
      <c r="BO268">
        <v>0</v>
      </c>
      <c r="BP268">
        <v>0</v>
      </c>
      <c r="BQ268">
        <v>0</v>
      </c>
      <c r="BR268">
        <v>0</v>
      </c>
      <c r="BS268">
        <v>0</v>
      </c>
      <c r="BT268">
        <v>0</v>
      </c>
      <c r="BU268">
        <v>0</v>
      </c>
      <c r="BV268">
        <v>0</v>
      </c>
      <c r="BW268">
        <v>0</v>
      </c>
      <c r="BX268">
        <v>0</v>
      </c>
      <c r="BY268">
        <v>0</v>
      </c>
      <c r="BZ268">
        <v>0</v>
      </c>
      <c r="CA268">
        <v>0</v>
      </c>
      <c r="CB268">
        <v>0</v>
      </c>
      <c r="CC268">
        <v>0</v>
      </c>
      <c r="CD268">
        <v>0</v>
      </c>
      <c r="CE268">
        <v>0</v>
      </c>
      <c r="CF268">
        <v>0</v>
      </c>
      <c r="CG268">
        <v>0</v>
      </c>
      <c r="CH268">
        <v>0</v>
      </c>
      <c r="CI268">
        <v>0</v>
      </c>
      <c r="CJ268">
        <v>0</v>
      </c>
    </row>
    <row r="269" spans="1:88" x14ac:dyDescent="0.45">
      <c r="A269">
        <v>364</v>
      </c>
      <c r="B269">
        <v>45825.528136574103</v>
      </c>
      <c r="C269">
        <v>45825.531539351898</v>
      </c>
      <c r="D269" t="str">
        <v>900405805@moe.bh</v>
      </c>
      <c r="E269" t="str">
        <v>Huda Abdulla A.Karim Albaqali</v>
      </c>
      <c r="F269" t="str">
        <v>هدى عبدالله عبدالكريم البقالي</v>
      </c>
      <c r="G269" t="str">
        <v>قسم اللغة الانجليزية</v>
      </c>
      <c r="H269" t="str">
        <v>2024-2025</v>
      </c>
      <c r="I269">
        <v>0</v>
      </c>
      <c r="J269" t="str">
        <v>الفصل الدراسي الثاني</v>
      </c>
      <c r="K269" t="str">
        <v>زيارات القيادة الوسطى لجميع المعلمات</v>
      </c>
      <c r="L269">
        <v>0</v>
      </c>
      <c r="M269">
        <v>0</v>
      </c>
      <c r="N269" t="str">
        <v>الزيارة الثانية</v>
      </c>
      <c r="O269" t="str">
        <v>يتجاوز التوقعات بكثير</v>
      </c>
      <c r="P269" t="str">
        <v>يتجاوز التوقعات بكثير</v>
      </c>
      <c r="Q269" t="str">
        <v>يتجاوز التوقعات بكثير</v>
      </c>
      <c r="R269" t="str">
        <v>يتجاوز التوقعات بكثير</v>
      </c>
      <c r="S269" t="str">
        <v>يتجاوز التوقعات</v>
      </c>
      <c r="T269" t="str">
        <v>يتجاوز التوقعات بكثير</v>
      </c>
      <c r="U269" t="str">
        <v>يتجاوز التوقعات بكثير</v>
      </c>
      <c r="V269" t="str">
        <v>يتجاوز التوقعات بكثير</v>
      </c>
      <c r="W269" t="str">
        <v>يتجاوز التوقعات بكثير</v>
      </c>
      <c r="X269" t="str">
        <v>يتجاوز التوقعات بكثير</v>
      </c>
      <c r="Y269" t="str">
        <v>يتجاوز التوقعات بكثير</v>
      </c>
      <c r="Z269" t="str">
        <v>يتجاوز التوقعات بكثير</v>
      </c>
      <c r="AA269" t="str">
        <v>يتجاوز التوقعات بكثير</v>
      </c>
      <c r="AB269" t="str">
        <v>يتجاوز التوقعات بكثير</v>
      </c>
      <c r="AC269" t="str">
        <v>يتجاوز التوقعات بكثير</v>
      </c>
      <c r="AD269" t="str">
        <v>يتجاوز التوقعات بكثير</v>
      </c>
      <c r="AE269" t="str">
        <v>يتجاوز التوقعات بكثير</v>
      </c>
      <c r="AF269" t="str">
        <v>يتجاوز التوقعات بكثير</v>
      </c>
      <c r="AG269" t="str">
        <v>-معلمة متميزة ومبدعة
-الدرس معد بطريقة جاذبة للطالبات ويحتوي على جميع المعايير
-انشطة متمايزة ومتنوعة
-استراتيجيات مختلفة ومناسبة
-اظهار الطالبات للمعارف المطلوبةوالسلوك الايجابي طوال الحصة</v>
      </c>
      <c r="AH269" t="str">
        <v>-تشجيع الطالبات بمراعاة التحفيز طوال الموقف التعليمي</v>
      </c>
      <c r="AI269">
        <v>0</v>
      </c>
      <c r="AJ269">
        <v>0</v>
      </c>
      <c r="AK269">
        <v>0</v>
      </c>
      <c r="AL269">
        <v>0</v>
      </c>
      <c r="AM269">
        <v>0</v>
      </c>
      <c r="AN269">
        <v>0</v>
      </c>
      <c r="AO269">
        <v>0</v>
      </c>
      <c r="AP269">
        <v>0</v>
      </c>
      <c r="AQ269">
        <v>0</v>
      </c>
      <c r="AR269">
        <v>0</v>
      </c>
      <c r="AS269">
        <v>0</v>
      </c>
      <c r="AT269">
        <v>0</v>
      </c>
      <c r="AU269">
        <v>0</v>
      </c>
      <c r="AV269">
        <v>0</v>
      </c>
      <c r="AW269">
        <v>0</v>
      </c>
      <c r="AX269">
        <v>0</v>
      </c>
      <c r="AY269">
        <v>0</v>
      </c>
      <c r="AZ269">
        <v>0</v>
      </c>
      <c r="BA269">
        <v>0</v>
      </c>
      <c r="BB269">
        <v>0</v>
      </c>
      <c r="BC269">
        <v>0</v>
      </c>
      <c r="BD269">
        <v>0</v>
      </c>
      <c r="BE269">
        <v>0</v>
      </c>
      <c r="BF269">
        <v>0</v>
      </c>
      <c r="BG269">
        <v>0</v>
      </c>
      <c r="BH269">
        <v>0</v>
      </c>
      <c r="BI269">
        <v>0</v>
      </c>
      <c r="BJ269">
        <v>0</v>
      </c>
      <c r="BK269">
        <v>0</v>
      </c>
      <c r="BL269">
        <v>0</v>
      </c>
      <c r="BM269">
        <v>0</v>
      </c>
      <c r="BN269">
        <v>0</v>
      </c>
      <c r="BO269">
        <v>0</v>
      </c>
      <c r="BP269">
        <v>0</v>
      </c>
      <c r="BQ269">
        <v>0</v>
      </c>
      <c r="BR269">
        <v>0</v>
      </c>
      <c r="BS269">
        <v>0</v>
      </c>
      <c r="BT269">
        <v>0</v>
      </c>
      <c r="BU269">
        <v>0</v>
      </c>
      <c r="BV269">
        <v>0</v>
      </c>
      <c r="BW269">
        <v>0</v>
      </c>
      <c r="BX269">
        <v>0</v>
      </c>
      <c r="BY269">
        <v>0</v>
      </c>
      <c r="BZ269">
        <v>0</v>
      </c>
      <c r="CA269">
        <v>0</v>
      </c>
      <c r="CB269">
        <v>0</v>
      </c>
      <c r="CC269">
        <v>0</v>
      </c>
      <c r="CD269">
        <v>0</v>
      </c>
      <c r="CE269">
        <v>0</v>
      </c>
      <c r="CF269">
        <v>0</v>
      </c>
      <c r="CG269">
        <v>0</v>
      </c>
      <c r="CH269">
        <v>0</v>
      </c>
      <c r="CI269">
        <v>0</v>
      </c>
      <c r="CJ269">
        <v>0</v>
      </c>
    </row>
    <row r="270" spans="1:88" x14ac:dyDescent="0.45">
      <c r="A270">
        <v>365</v>
      </c>
      <c r="B270">
        <v>45825.530740740702</v>
      </c>
      <c r="C270">
        <v>45825.531875000001</v>
      </c>
      <c r="D270" t="str">
        <v>870605941@moe.bh</v>
      </c>
      <c r="E270" t="str">
        <v>FADHEELA SHEHAB ALI YUSUF</v>
      </c>
      <c r="F270" t="str">
        <v>فضيلة شهاب علي</v>
      </c>
      <c r="G270" t="str">
        <v>قسم المواد التجارية</v>
      </c>
      <c r="H270" t="str">
        <v>2024-2025</v>
      </c>
      <c r="I270">
        <v>0</v>
      </c>
      <c r="J270" t="str">
        <v>الفصل الدراسي الثاني</v>
      </c>
      <c r="K270" t="str">
        <v>زيارات القيادة العليا للقيادة الوسطى</v>
      </c>
      <c r="L270">
        <v>0</v>
      </c>
      <c r="M270">
        <v>0</v>
      </c>
      <c r="N270" t="str">
        <v>الزيارة الثالثة</v>
      </c>
      <c r="O270" t="str">
        <v>يتجاوز التوقعات بكثير</v>
      </c>
      <c r="P270" t="str">
        <v>يتجاوز التوقعات بكثير</v>
      </c>
      <c r="Q270" t="str">
        <v>يتجاوز التوقعات</v>
      </c>
      <c r="R270" t="str">
        <v>يتجاوز التوقعات بكثير</v>
      </c>
      <c r="S270" t="str">
        <v>يتجاوز التوقعات بكثير</v>
      </c>
      <c r="T270" t="str">
        <v>يتجاوز التوقعات بكثير</v>
      </c>
      <c r="U270" t="str">
        <v>يتجاوز التوقعات بكثير</v>
      </c>
      <c r="V270" t="str">
        <v>يتجاوز التوقعات بكثير</v>
      </c>
      <c r="W270" t="str">
        <v>يتجاوز التوقعات بكثير</v>
      </c>
      <c r="X270" t="str">
        <v>يتجاوز التوقعات بكثير</v>
      </c>
      <c r="Y270" t="str">
        <v>يتجاوز التوقعات بكثير</v>
      </c>
      <c r="Z270" t="str">
        <v>يتجاوز التوقعات بكثير</v>
      </c>
      <c r="AA270" t="str">
        <v>يتجاوز التوقعات بكثير</v>
      </c>
      <c r="AB270" t="str">
        <v>يتجاوز التوقعات بكثير</v>
      </c>
      <c r="AC270" t="str">
        <v>يتجاوز التوقعات بكثير</v>
      </c>
      <c r="AD270" t="str">
        <v>يتجاوز التوقعات بكثير</v>
      </c>
      <c r="AE270" t="str">
        <v>يتجاوز التوقعات بكثير</v>
      </c>
      <c r="AF270" t="str">
        <v>يتجاوز التوقعات بكثير</v>
      </c>
      <c r="AG270" t="str">
        <v>التنويع في الاستراتيجيات</v>
      </c>
      <c r="AH270" t="str">
        <v>كتابة الإرشادات في ورقة النشاط</v>
      </c>
      <c r="AI270">
        <v>0</v>
      </c>
      <c r="AJ270">
        <v>0</v>
      </c>
      <c r="AK270">
        <v>0</v>
      </c>
      <c r="AL270">
        <v>0</v>
      </c>
      <c r="AM270">
        <v>0</v>
      </c>
      <c r="AN270">
        <v>0</v>
      </c>
      <c r="AO270">
        <v>0</v>
      </c>
      <c r="AP270">
        <v>0</v>
      </c>
      <c r="AQ270">
        <v>0</v>
      </c>
      <c r="AR270">
        <v>0</v>
      </c>
      <c r="AS270">
        <v>0</v>
      </c>
      <c r="AT270">
        <v>0</v>
      </c>
      <c r="AU270">
        <v>0</v>
      </c>
      <c r="AV270">
        <v>0</v>
      </c>
      <c r="AW270">
        <v>0</v>
      </c>
      <c r="AX270">
        <v>0</v>
      </c>
      <c r="AY270">
        <v>0</v>
      </c>
      <c r="AZ270">
        <v>0</v>
      </c>
      <c r="BA270">
        <v>0</v>
      </c>
      <c r="BB270">
        <v>0</v>
      </c>
      <c r="BC270">
        <v>0</v>
      </c>
      <c r="BD270">
        <v>0</v>
      </c>
      <c r="BE270">
        <v>0</v>
      </c>
      <c r="BF270">
        <v>0</v>
      </c>
      <c r="BG270">
        <v>0</v>
      </c>
      <c r="BH270">
        <v>0</v>
      </c>
      <c r="BI270">
        <v>0</v>
      </c>
      <c r="BJ270">
        <v>0</v>
      </c>
      <c r="BK270">
        <v>0</v>
      </c>
      <c r="BL270">
        <v>0</v>
      </c>
      <c r="BM270">
        <v>0</v>
      </c>
      <c r="BN270">
        <v>0</v>
      </c>
      <c r="BO270">
        <v>0</v>
      </c>
      <c r="BP270">
        <v>0</v>
      </c>
      <c r="BQ270">
        <v>0</v>
      </c>
      <c r="BR270">
        <v>0</v>
      </c>
      <c r="BS270">
        <v>0</v>
      </c>
      <c r="BT270">
        <v>0</v>
      </c>
      <c r="BU270">
        <v>0</v>
      </c>
      <c r="BV270">
        <v>0</v>
      </c>
      <c r="BW270">
        <v>0</v>
      </c>
      <c r="BX270">
        <v>0</v>
      </c>
      <c r="BY270">
        <v>0</v>
      </c>
      <c r="BZ270">
        <v>0</v>
      </c>
      <c r="CA270">
        <v>0</v>
      </c>
      <c r="CB270">
        <v>0</v>
      </c>
      <c r="CC270">
        <v>0</v>
      </c>
      <c r="CD270">
        <v>0</v>
      </c>
      <c r="CE270">
        <v>0</v>
      </c>
      <c r="CF270">
        <v>0</v>
      </c>
      <c r="CG270">
        <v>0</v>
      </c>
      <c r="CH270">
        <v>0</v>
      </c>
      <c r="CI270">
        <v>0</v>
      </c>
      <c r="CJ270">
        <v>0</v>
      </c>
    </row>
    <row r="271" spans="1:88" x14ac:dyDescent="0.45">
      <c r="A271">
        <v>366</v>
      </c>
      <c r="B271">
        <v>45825.531909722202</v>
      </c>
      <c r="C271">
        <v>45825.534606481502</v>
      </c>
      <c r="D271" t="str">
        <v>870605941@moe.bh</v>
      </c>
      <c r="E271" t="str">
        <v>FADHEELA SHEHAB ALI YUSUF</v>
      </c>
      <c r="F271" t="str">
        <v>مريم مشعل علي</v>
      </c>
      <c r="G271" t="str">
        <v>قسم المواد التجارية</v>
      </c>
      <c r="H271" t="str">
        <v>2024-2025</v>
      </c>
      <c r="I271">
        <v>0</v>
      </c>
      <c r="J271" t="str">
        <v>الفصل الدراسي الثاني</v>
      </c>
      <c r="K271" t="str">
        <v>زيارات القيادة الوسطى لجميع المعلمات</v>
      </c>
      <c r="L271">
        <v>0</v>
      </c>
      <c r="M271" t="str">
        <v>استمارة الزيارة الصفية</v>
      </c>
      <c r="N271" t="str">
        <v>الزيارة الأولى</v>
      </c>
      <c r="O271" t="str">
        <v>يتجاوز التوقعات بكثير</v>
      </c>
      <c r="P271" t="str">
        <v>يتجاوز التوقعات بكثير</v>
      </c>
      <c r="Q271" t="str">
        <v>يتجاوز التوقعات بكثير</v>
      </c>
      <c r="R271" t="str">
        <v>يتجاوز التوقعات بكثير</v>
      </c>
      <c r="S271" t="str">
        <v>يتجاوز التوقعات بكثير</v>
      </c>
      <c r="T271" t="str">
        <v>يتجاوز التوقعات بكثير</v>
      </c>
      <c r="U271" t="str">
        <v>يتجاوز التوقعات</v>
      </c>
      <c r="V271" t="str">
        <v>يتجاوز التوقعات</v>
      </c>
      <c r="W271" t="str">
        <v>يتجاوز التوقعات بكثير</v>
      </c>
      <c r="X271" t="str">
        <v>يتجاوز التوقعات</v>
      </c>
      <c r="Y271" t="str">
        <v>يتجاوز التوقعات بكثير</v>
      </c>
      <c r="Z271" t="str">
        <v>يتجاوز التوقعات بكثير</v>
      </c>
      <c r="AA271" t="str">
        <v>يتجاوز التوقعات</v>
      </c>
      <c r="AB271" t="str">
        <v>يتجاوز التوقعات</v>
      </c>
      <c r="AC271" t="str">
        <v>يتجاوز التوقعات بكثير</v>
      </c>
      <c r="AD271" t="str">
        <v>يتجاوز التوقعات بكثير</v>
      </c>
      <c r="AE271" t="str">
        <v>يتجاوز التوقعات بكثير</v>
      </c>
      <c r="AF271" t="str">
        <v>يتجاوز التوقعات بكثير</v>
      </c>
      <c r="AG271" t="str">
        <v>دعم الطالبات ذوات التحصيل المتدني
تميز في العطاء 
كتابة الإرشادات بشكل واضح وقوة في المادة العلمية</v>
      </c>
      <c r="AH271" t="str">
        <v>التنويع في أنشطة دعم الفئات</v>
      </c>
      <c r="AI271">
        <v>0</v>
      </c>
      <c r="AJ271">
        <v>0</v>
      </c>
      <c r="AK271">
        <v>0</v>
      </c>
      <c r="AL271">
        <v>0</v>
      </c>
      <c r="AM271">
        <v>0</v>
      </c>
      <c r="AN271">
        <v>0</v>
      </c>
      <c r="AO271">
        <v>0</v>
      </c>
      <c r="AP271">
        <v>0</v>
      </c>
      <c r="AQ271">
        <v>0</v>
      </c>
      <c r="AR271">
        <v>0</v>
      </c>
      <c r="AS271">
        <v>0</v>
      </c>
      <c r="AT271">
        <v>0</v>
      </c>
      <c r="AU271">
        <v>0</v>
      </c>
      <c r="AV271">
        <v>0</v>
      </c>
      <c r="AW271">
        <v>0</v>
      </c>
      <c r="AX271">
        <v>0</v>
      </c>
      <c r="AY271">
        <v>0</v>
      </c>
      <c r="AZ271">
        <v>0</v>
      </c>
      <c r="BA271">
        <v>0</v>
      </c>
      <c r="BB271">
        <v>0</v>
      </c>
      <c r="BC271">
        <v>0</v>
      </c>
      <c r="BD271">
        <v>0</v>
      </c>
      <c r="BE271">
        <v>0</v>
      </c>
      <c r="BF271">
        <v>0</v>
      </c>
      <c r="BG271">
        <v>0</v>
      </c>
      <c r="BH271">
        <v>0</v>
      </c>
      <c r="BI271">
        <v>0</v>
      </c>
      <c r="BJ271">
        <v>0</v>
      </c>
      <c r="BK271">
        <v>0</v>
      </c>
      <c r="BL271">
        <v>0</v>
      </c>
      <c r="BM271">
        <v>0</v>
      </c>
      <c r="BN271">
        <v>0</v>
      </c>
      <c r="BO271">
        <v>0</v>
      </c>
      <c r="BP271">
        <v>0</v>
      </c>
      <c r="BQ271">
        <v>0</v>
      </c>
      <c r="BR271">
        <v>0</v>
      </c>
      <c r="BS271">
        <v>0</v>
      </c>
      <c r="BT271">
        <v>0</v>
      </c>
      <c r="BU271">
        <v>0</v>
      </c>
      <c r="BV271">
        <v>0</v>
      </c>
      <c r="BW271">
        <v>0</v>
      </c>
      <c r="BX271">
        <v>0</v>
      </c>
      <c r="BY271">
        <v>0</v>
      </c>
      <c r="BZ271">
        <v>0</v>
      </c>
      <c r="CA271">
        <v>0</v>
      </c>
      <c r="CB271">
        <v>0</v>
      </c>
      <c r="CC271">
        <v>0</v>
      </c>
      <c r="CD271">
        <v>0</v>
      </c>
      <c r="CE271">
        <v>0</v>
      </c>
      <c r="CF271">
        <v>0</v>
      </c>
      <c r="CG271">
        <v>0</v>
      </c>
      <c r="CH271">
        <v>0</v>
      </c>
      <c r="CI271">
        <v>0</v>
      </c>
      <c r="CJ271">
        <v>0</v>
      </c>
    </row>
    <row r="272" spans="1:88" x14ac:dyDescent="0.45">
      <c r="A272">
        <v>367</v>
      </c>
      <c r="B272">
        <v>45825.531574074099</v>
      </c>
      <c r="C272">
        <v>45825.539027777799</v>
      </c>
      <c r="D272" t="str">
        <v>900405805@moe.bh</v>
      </c>
      <c r="E272" t="str">
        <v>Huda Abdulla A.Karim Albaqali</v>
      </c>
      <c r="F272" t="str">
        <v>هدى عبدالله عبدالكريم البقالي</v>
      </c>
      <c r="G272" t="str">
        <v>قسم اللغة الانجليزية</v>
      </c>
      <c r="H272" t="str">
        <v>2024-2025</v>
      </c>
      <c r="I272">
        <v>0</v>
      </c>
      <c r="J272" t="str">
        <v>الفصل الدراسي الثاني</v>
      </c>
      <c r="K272" t="str">
        <v>زيارات القيادة الوسطى لجميع المعلمات</v>
      </c>
      <c r="L272">
        <v>0</v>
      </c>
      <c r="M272">
        <v>0</v>
      </c>
      <c r="N272" t="str">
        <v>الزيارة الثالثة</v>
      </c>
      <c r="O272" t="str">
        <v>يتجاوز التوقعات بكثير</v>
      </c>
      <c r="P272" t="str">
        <v>يتجاوز التوقعات بكثير</v>
      </c>
      <c r="Q272" t="str">
        <v>يتجاوز التوقعات بكثير</v>
      </c>
      <c r="R272" t="str">
        <v>يتجاوز التوقعات بكثير</v>
      </c>
      <c r="S272" t="str">
        <v>يتجاوز التوقعات بكثير</v>
      </c>
      <c r="T272" t="str">
        <v>يتجاوز التوقعات بكثير</v>
      </c>
      <c r="U272" t="str">
        <v>يتجاوز التوقعات بكثير</v>
      </c>
      <c r="V272" t="str">
        <v>يتجاوز التوقعات بكثير</v>
      </c>
      <c r="W272" t="str">
        <v>يتجاوز التوقعات بكثير</v>
      </c>
      <c r="X272" t="str">
        <v>يتجاوز التوقعات بكثير</v>
      </c>
      <c r="Y272" t="str">
        <v>يتجاوز التوقعات بكثير</v>
      </c>
      <c r="Z272" t="str">
        <v>يتجاوز التوقعات</v>
      </c>
      <c r="AA272" t="str">
        <v>يتجاوز التوقعات بكثير</v>
      </c>
      <c r="AB272" t="str">
        <v>يتجاوز التوقعات بكثير</v>
      </c>
      <c r="AC272" t="str">
        <v>يتجاوز التوقعات بكثير</v>
      </c>
      <c r="AD272" t="str">
        <v>يتجاوز التوقعات بكثير</v>
      </c>
      <c r="AE272" t="str">
        <v>يتجاوز التوقعات بكثير</v>
      </c>
      <c r="AF272" t="str">
        <v>يتجاوز التوقعات بكثير</v>
      </c>
      <c r="AG272" t="str">
        <v>- توفير بيئة امنة ومحفزة
-درس ممتاز ويحتوي على انشطة متمايزة 
-المعلمة مبدعة وارشادتها واضحة
-استثمار الوقت بطريقة ممتازة
-تم الاستفادة من نتائج التقييم وتوفير انشطة علاجية</v>
      </c>
      <c r="AH272" t="str">
        <v>تنمية المهاراتالتنولوجية بشكل فاعل ومشاركة جميع الطالبات</v>
      </c>
      <c r="AI272">
        <v>0</v>
      </c>
      <c r="AJ272">
        <v>0</v>
      </c>
      <c r="AK272">
        <v>0</v>
      </c>
      <c r="AL272">
        <v>0</v>
      </c>
      <c r="AM272">
        <v>0</v>
      </c>
      <c r="AN272">
        <v>0</v>
      </c>
      <c r="AO272">
        <v>0</v>
      </c>
      <c r="AP272">
        <v>0</v>
      </c>
      <c r="AQ272">
        <v>0</v>
      </c>
      <c r="AR272">
        <v>0</v>
      </c>
      <c r="AS272">
        <v>0</v>
      </c>
      <c r="AT272">
        <v>0</v>
      </c>
      <c r="AU272">
        <v>0</v>
      </c>
      <c r="AV272">
        <v>0</v>
      </c>
      <c r="AW272">
        <v>0</v>
      </c>
      <c r="AX272">
        <v>0</v>
      </c>
      <c r="AY272">
        <v>0</v>
      </c>
      <c r="AZ272">
        <v>0</v>
      </c>
      <c r="BA272">
        <v>0</v>
      </c>
      <c r="BB272">
        <v>0</v>
      </c>
      <c r="BC272">
        <v>0</v>
      </c>
      <c r="BD272">
        <v>0</v>
      </c>
      <c r="BE272">
        <v>0</v>
      </c>
      <c r="BF272">
        <v>0</v>
      </c>
      <c r="BG272">
        <v>0</v>
      </c>
      <c r="BH272">
        <v>0</v>
      </c>
      <c r="BI272">
        <v>0</v>
      </c>
      <c r="BJ272">
        <v>0</v>
      </c>
      <c r="BK272">
        <v>0</v>
      </c>
      <c r="BL272">
        <v>0</v>
      </c>
      <c r="BM272">
        <v>0</v>
      </c>
      <c r="BN272">
        <v>0</v>
      </c>
      <c r="BO272">
        <v>0</v>
      </c>
      <c r="BP272">
        <v>0</v>
      </c>
      <c r="BQ272">
        <v>0</v>
      </c>
      <c r="BR272">
        <v>0</v>
      </c>
      <c r="BS272">
        <v>0</v>
      </c>
      <c r="BT272">
        <v>0</v>
      </c>
      <c r="BU272">
        <v>0</v>
      </c>
      <c r="BV272">
        <v>0</v>
      </c>
      <c r="BW272">
        <v>0</v>
      </c>
      <c r="BX272">
        <v>0</v>
      </c>
      <c r="BY272">
        <v>0</v>
      </c>
      <c r="BZ272">
        <v>0</v>
      </c>
      <c r="CA272">
        <v>0</v>
      </c>
      <c r="CB272">
        <v>0</v>
      </c>
      <c r="CC272">
        <v>0</v>
      </c>
      <c r="CD272">
        <v>0</v>
      </c>
      <c r="CE272">
        <v>0</v>
      </c>
      <c r="CF272">
        <v>0</v>
      </c>
      <c r="CG272">
        <v>0</v>
      </c>
      <c r="CH272">
        <v>0</v>
      </c>
      <c r="CI272">
        <v>0</v>
      </c>
      <c r="CJ272">
        <v>0</v>
      </c>
    </row>
    <row r="273" spans="1:88" x14ac:dyDescent="0.45">
      <c r="A273">
        <v>368</v>
      </c>
      <c r="B273">
        <v>45825.534675925897</v>
      </c>
      <c r="C273">
        <v>45825.543645833299</v>
      </c>
      <c r="D273" t="str">
        <v>870605941@moe.bh</v>
      </c>
      <c r="E273" t="str">
        <v>FADHEELA SHEHAB ALI YUSUF</v>
      </c>
      <c r="F273" t="str">
        <v>مريم مشعل علي</v>
      </c>
      <c r="G273" t="str">
        <v>قسم المواد التجارية</v>
      </c>
      <c r="H273" t="str">
        <v>2024-2025</v>
      </c>
      <c r="I273">
        <v>0</v>
      </c>
      <c r="J273" t="str">
        <v>الفصل الدراسي الثاني</v>
      </c>
      <c r="K273" t="str">
        <v>زيارات القيادة الوسطى لجميع المعلمات</v>
      </c>
      <c r="L273">
        <v>0</v>
      </c>
      <c r="M273" t="str">
        <v>استمارة الزيارة الصفية</v>
      </c>
      <c r="N273" t="str">
        <v>الزيارة الثانية</v>
      </c>
      <c r="O273" t="str">
        <v>يتجاوز التوقعات بكثير</v>
      </c>
      <c r="P273" t="str">
        <v>يتجاوز التوقعات بكثير</v>
      </c>
      <c r="Q273" t="str">
        <v>يتجاوز التوقعات بكثير</v>
      </c>
      <c r="R273" t="str">
        <v>يتجاوز التوقعات بكثير</v>
      </c>
      <c r="S273" t="str">
        <v>يتجاوز التوقعات بكثير</v>
      </c>
      <c r="T273" t="str">
        <v>يتجاوز التوقعات بكثير</v>
      </c>
      <c r="U273" t="str">
        <v>يتجاوز التوقعات</v>
      </c>
      <c r="V273" t="str">
        <v>يتجاوز التوقعات</v>
      </c>
      <c r="W273" t="str">
        <v>يتجاوز التوقعات بكثير</v>
      </c>
      <c r="X273" t="str">
        <v>يتجاوز التوقعات بكثير</v>
      </c>
      <c r="Y273" t="str">
        <v>يتجاوز التوقعات بكثير</v>
      </c>
      <c r="Z273" t="str">
        <v>يتجاوز التوقعات بكثير</v>
      </c>
      <c r="AA273" t="str">
        <v>يتجاوز التوقعات بكثير</v>
      </c>
      <c r="AB273" t="str">
        <v>يتجاوز التوقعات بكثير</v>
      </c>
      <c r="AC273" t="str">
        <v>يتجاوز التوقعات بكثير</v>
      </c>
      <c r="AD273" t="str">
        <v>يتجاوز التوقعات بكثير</v>
      </c>
      <c r="AE273" t="str">
        <v>يتجاوز التوقعات بكثير</v>
      </c>
      <c r="AF273" t="str">
        <v>يتجاوز التوقعات بكثير</v>
      </c>
      <c r="AG273" t="str">
        <v>استخدام استراتيجية الصف المقلوب 
حماس الطلبة وإظهار ثقتهم بالنفس 
أداء رائع وقدرة على تحقيق أهداف التعلم وتحفيز قوي للطالبات</v>
      </c>
      <c r="AH273" t="str">
        <v>التنويع في الاستراتيجيات</v>
      </c>
      <c r="AI273">
        <v>0</v>
      </c>
      <c r="AJ273">
        <v>0</v>
      </c>
      <c r="AK273">
        <v>0</v>
      </c>
      <c r="AL273">
        <v>0</v>
      </c>
      <c r="AM273">
        <v>0</v>
      </c>
      <c r="AN273">
        <v>0</v>
      </c>
      <c r="AO273">
        <v>0</v>
      </c>
      <c r="AP273">
        <v>0</v>
      </c>
      <c r="AQ273">
        <v>0</v>
      </c>
      <c r="AR273">
        <v>0</v>
      </c>
      <c r="AS273">
        <v>0</v>
      </c>
      <c r="AT273">
        <v>0</v>
      </c>
      <c r="AU273">
        <v>0</v>
      </c>
      <c r="AV273">
        <v>0</v>
      </c>
      <c r="AW273">
        <v>0</v>
      </c>
      <c r="AX273">
        <v>0</v>
      </c>
      <c r="AY273">
        <v>0</v>
      </c>
      <c r="AZ273">
        <v>0</v>
      </c>
      <c r="BA273">
        <v>0</v>
      </c>
      <c r="BB273">
        <v>0</v>
      </c>
      <c r="BC273">
        <v>0</v>
      </c>
      <c r="BD273">
        <v>0</v>
      </c>
      <c r="BE273">
        <v>0</v>
      </c>
      <c r="BF273">
        <v>0</v>
      </c>
      <c r="BG273">
        <v>0</v>
      </c>
      <c r="BH273">
        <v>0</v>
      </c>
      <c r="BI273">
        <v>0</v>
      </c>
      <c r="BJ273">
        <v>0</v>
      </c>
      <c r="BK273">
        <v>0</v>
      </c>
      <c r="BL273">
        <v>0</v>
      </c>
      <c r="BM273">
        <v>0</v>
      </c>
      <c r="BN273">
        <v>0</v>
      </c>
      <c r="BO273">
        <v>0</v>
      </c>
      <c r="BP273">
        <v>0</v>
      </c>
      <c r="BQ273">
        <v>0</v>
      </c>
      <c r="BR273">
        <v>0</v>
      </c>
      <c r="BS273">
        <v>0</v>
      </c>
      <c r="BT273">
        <v>0</v>
      </c>
      <c r="BU273">
        <v>0</v>
      </c>
      <c r="BV273">
        <v>0</v>
      </c>
      <c r="BW273">
        <v>0</v>
      </c>
      <c r="BX273">
        <v>0</v>
      </c>
      <c r="BY273">
        <v>0</v>
      </c>
      <c r="BZ273">
        <v>0</v>
      </c>
      <c r="CA273">
        <v>0</v>
      </c>
      <c r="CB273">
        <v>0</v>
      </c>
      <c r="CC273">
        <v>0</v>
      </c>
      <c r="CD273">
        <v>0</v>
      </c>
      <c r="CE273">
        <v>0</v>
      </c>
      <c r="CF273">
        <v>0</v>
      </c>
      <c r="CG273">
        <v>0</v>
      </c>
      <c r="CH273">
        <v>0</v>
      </c>
      <c r="CI273">
        <v>0</v>
      </c>
      <c r="CJ273">
        <v>0</v>
      </c>
    </row>
    <row r="274" spans="1:88" x14ac:dyDescent="0.45">
      <c r="A274">
        <v>369</v>
      </c>
      <c r="B274">
        <v>45825.544189814798</v>
      </c>
      <c r="C274">
        <v>45825.544479166703</v>
      </c>
      <c r="D274" t="str">
        <v>900405805@moe.bh</v>
      </c>
      <c r="E274" t="str">
        <v>Huda Abdulla A.Karim Albaqali</v>
      </c>
      <c r="F274" t="str">
        <v>مريم عبد الكريم راشد</v>
      </c>
      <c r="G274" t="str">
        <v>قسم اللغة الانجليزية</v>
      </c>
      <c r="H274" t="str">
        <v>2024-2025</v>
      </c>
      <c r="I274">
        <v>0</v>
      </c>
      <c r="J274" t="str">
        <v>الفصل الدراسي الثاني</v>
      </c>
      <c r="K274" t="str">
        <v>زيارات القيادة الوسطى لجميع المعلمات</v>
      </c>
      <c r="L274">
        <v>0</v>
      </c>
      <c r="M274" t="str">
        <v>استمارة الزيارة الصفية</v>
      </c>
      <c r="N274" t="str">
        <v>الزيارة الأولى</v>
      </c>
      <c r="O274" t="str">
        <v>يتجاوز التوقعات بكثير</v>
      </c>
      <c r="P274" t="str">
        <v>يتجاوز التوقعات بكثير</v>
      </c>
      <c r="Q274" t="str">
        <v>يتجاوز التوقعات بكثير</v>
      </c>
      <c r="R274" t="str">
        <v>يتجاوز التوقعات بكثير</v>
      </c>
      <c r="S274" t="str">
        <v>يتجاوز التوقعات</v>
      </c>
      <c r="T274" t="str">
        <v>يتجاوز التوقعات بكثير</v>
      </c>
      <c r="U274" t="str">
        <v>يتجاوز التوقعات بكثير</v>
      </c>
      <c r="V274" t="str">
        <v>يتجاوز التوقعات بكثير</v>
      </c>
      <c r="W274" t="str">
        <v>يتجاوز التوقعات بكثير</v>
      </c>
      <c r="X274" t="str">
        <v>يتجاوز التوقعات بكثير</v>
      </c>
      <c r="Y274" t="str">
        <v>يتجاوز التوقعات</v>
      </c>
      <c r="Z274" t="str">
        <v>يتجاوز التوقعات بكثير</v>
      </c>
      <c r="AA274" t="str">
        <v>يتجاوز التوقعات بكثير</v>
      </c>
      <c r="AB274" t="str">
        <v>يتجاوز التوقعات بكثير</v>
      </c>
      <c r="AC274" t="str">
        <v>يتجاوز التوقعات</v>
      </c>
      <c r="AD274" t="str">
        <v>يتجاوز التوقعات بكثير</v>
      </c>
      <c r="AE274" t="str">
        <v>يتجاوز التوقعات بكثير</v>
      </c>
      <c r="AF274" t="str">
        <v>يتجاوز التوقعات بكثير</v>
      </c>
      <c r="AG274" t="str">
        <v>- استخدام استراتيجيات متنوعة كالق المقلوب وغيرها
-تنوع اساليب التحفيز اللفي والمعنوي
-توفير بيئة امنة ومحفزة</v>
      </c>
      <c r="AH274" t="str">
        <v>دمج المحتويات الرقمية بصورة فاعلة في الموقف التعليمي</v>
      </c>
      <c r="AI274">
        <v>0</v>
      </c>
      <c r="AJ274">
        <v>0</v>
      </c>
      <c r="AK274">
        <v>0</v>
      </c>
      <c r="AL274">
        <v>0</v>
      </c>
      <c r="AM274">
        <v>0</v>
      </c>
      <c r="AN274">
        <v>0</v>
      </c>
      <c r="AO274">
        <v>0</v>
      </c>
      <c r="AP274">
        <v>0</v>
      </c>
      <c r="AQ274">
        <v>0</v>
      </c>
      <c r="AR274">
        <v>0</v>
      </c>
      <c r="AS274">
        <v>0</v>
      </c>
      <c r="AT274">
        <v>0</v>
      </c>
      <c r="AU274">
        <v>0</v>
      </c>
      <c r="AV274">
        <v>0</v>
      </c>
      <c r="AW274">
        <v>0</v>
      </c>
      <c r="AX274">
        <v>0</v>
      </c>
      <c r="AY274">
        <v>0</v>
      </c>
      <c r="AZ274">
        <v>0</v>
      </c>
      <c r="BA274">
        <v>0</v>
      </c>
      <c r="BB274">
        <v>0</v>
      </c>
      <c r="BC274">
        <v>0</v>
      </c>
      <c r="BD274">
        <v>0</v>
      </c>
      <c r="BE274">
        <v>0</v>
      </c>
      <c r="BF274">
        <v>0</v>
      </c>
      <c r="BG274">
        <v>0</v>
      </c>
      <c r="BH274">
        <v>0</v>
      </c>
      <c r="BI274">
        <v>0</v>
      </c>
      <c r="BJ274">
        <v>0</v>
      </c>
      <c r="BK274">
        <v>0</v>
      </c>
      <c r="BL274">
        <v>0</v>
      </c>
      <c r="BM274">
        <v>0</v>
      </c>
      <c r="BN274">
        <v>0</v>
      </c>
      <c r="BO274">
        <v>0</v>
      </c>
      <c r="BP274">
        <v>0</v>
      </c>
      <c r="BQ274">
        <v>0</v>
      </c>
      <c r="BR274">
        <v>0</v>
      </c>
      <c r="BS274">
        <v>0</v>
      </c>
      <c r="BT274">
        <v>0</v>
      </c>
      <c r="BU274">
        <v>0</v>
      </c>
      <c r="BV274">
        <v>0</v>
      </c>
      <c r="BW274">
        <v>0</v>
      </c>
      <c r="BX274">
        <v>0</v>
      </c>
      <c r="BY274">
        <v>0</v>
      </c>
      <c r="BZ274">
        <v>0</v>
      </c>
      <c r="CA274">
        <v>0</v>
      </c>
      <c r="CB274">
        <v>0</v>
      </c>
      <c r="CC274">
        <v>0</v>
      </c>
      <c r="CD274">
        <v>0</v>
      </c>
      <c r="CE274">
        <v>0</v>
      </c>
      <c r="CF274">
        <v>0</v>
      </c>
      <c r="CG274">
        <v>0</v>
      </c>
      <c r="CH274">
        <v>0</v>
      </c>
      <c r="CI274">
        <v>0</v>
      </c>
      <c r="CJ274">
        <v>0</v>
      </c>
    </row>
    <row r="275" spans="1:88" x14ac:dyDescent="0.45">
      <c r="A275">
        <v>370</v>
      </c>
      <c r="B275">
        <v>45825.5453935185</v>
      </c>
      <c r="C275">
        <v>45825.547048611101</v>
      </c>
      <c r="D275" t="str">
        <v>870605941@moe.bh</v>
      </c>
      <c r="E275" t="str">
        <v>FADHEELA SHEHAB ALI YUSUF</v>
      </c>
      <c r="F275" t="str">
        <v>مريم مشعل علي</v>
      </c>
      <c r="G275" t="str">
        <v>قسم المواد التجارية</v>
      </c>
      <c r="H275" t="str">
        <v>2024-2025</v>
      </c>
      <c r="I275">
        <v>0</v>
      </c>
      <c r="J275" t="str">
        <v>الفصل الدراسي الثاني</v>
      </c>
      <c r="K275" t="str">
        <v>زيارات القيادة الوسطى لجميع المعلمات</v>
      </c>
      <c r="L275">
        <v>0</v>
      </c>
      <c r="M275" t="str">
        <v>استمارة الزيارة الصفية</v>
      </c>
      <c r="N275" t="str">
        <v>الزيارة الثالثة</v>
      </c>
      <c r="O275" t="str">
        <v>يتجاوز التوقعات بكثير</v>
      </c>
      <c r="P275" t="str">
        <v>يتجاوز التوقعات بكثير</v>
      </c>
      <c r="Q275" t="str">
        <v>يتجاوز التوقعات بكثير</v>
      </c>
      <c r="R275" t="str">
        <v>يتجاوز التوقعات بكثير</v>
      </c>
      <c r="S275" t="str">
        <v>يتجاوز التوقعات بكثير</v>
      </c>
      <c r="T275" t="str">
        <v>يتجاوز التوقعات بكثير</v>
      </c>
      <c r="U275" t="str">
        <v>يتجاوز التوقعات بكثير</v>
      </c>
      <c r="V275" t="str">
        <v>يتجاوز التوقعات بكثير</v>
      </c>
      <c r="W275" t="str">
        <v>يتجاوز التوقعات</v>
      </c>
      <c r="X275" t="str">
        <v>يتجاوز التوقعات بكثير</v>
      </c>
      <c r="Y275" t="str">
        <v>يتجاوز التوقعات بكثير</v>
      </c>
      <c r="Z275" t="str">
        <v>يتجاوز التوقعات بكثير</v>
      </c>
      <c r="AA275" t="str">
        <v>يتجاوز التوقعات بكثير</v>
      </c>
      <c r="AB275" t="str">
        <v>يتجاوز التوقعات بكثير</v>
      </c>
      <c r="AC275" t="str">
        <v>يتجاوز التوقعات بكثير</v>
      </c>
      <c r="AD275" t="str">
        <v>يتجاوز التوقعات بكثير</v>
      </c>
      <c r="AE275" t="str">
        <v>يتجاوز التوقعات بكثير</v>
      </c>
      <c r="AF275" t="str">
        <v>يتجاوز التوقعات بكثير</v>
      </c>
      <c r="AG275" t="str">
        <v>درس ممتاز وتنسيق التخطيط مع الكفايات التعليمية للمقرر
تحفيز جميل واعتماد انتاجات رقمية من الطالبات</v>
      </c>
      <c r="AH275" t="str">
        <v>التنويع في أسئلة مهارات التفكير العليا</v>
      </c>
      <c r="AI275">
        <v>0</v>
      </c>
      <c r="AJ275">
        <v>0</v>
      </c>
      <c r="AK275">
        <v>0</v>
      </c>
      <c r="AL275">
        <v>0</v>
      </c>
      <c r="AM275">
        <v>0</v>
      </c>
      <c r="AN275">
        <v>0</v>
      </c>
      <c r="AO275">
        <v>0</v>
      </c>
      <c r="AP275">
        <v>0</v>
      </c>
      <c r="AQ275">
        <v>0</v>
      </c>
      <c r="AR275">
        <v>0</v>
      </c>
      <c r="AS275">
        <v>0</v>
      </c>
      <c r="AT275">
        <v>0</v>
      </c>
      <c r="AU275">
        <v>0</v>
      </c>
      <c r="AV275">
        <v>0</v>
      </c>
      <c r="AW275">
        <v>0</v>
      </c>
      <c r="AX275">
        <v>0</v>
      </c>
      <c r="AY275">
        <v>0</v>
      </c>
      <c r="AZ275">
        <v>0</v>
      </c>
      <c r="BA275">
        <v>0</v>
      </c>
      <c r="BB275">
        <v>0</v>
      </c>
      <c r="BC275">
        <v>0</v>
      </c>
      <c r="BD275">
        <v>0</v>
      </c>
      <c r="BE275">
        <v>0</v>
      </c>
      <c r="BF275">
        <v>0</v>
      </c>
      <c r="BG275">
        <v>0</v>
      </c>
      <c r="BH275">
        <v>0</v>
      </c>
      <c r="BI275">
        <v>0</v>
      </c>
      <c r="BJ275">
        <v>0</v>
      </c>
      <c r="BK275">
        <v>0</v>
      </c>
      <c r="BL275">
        <v>0</v>
      </c>
      <c r="BM275">
        <v>0</v>
      </c>
      <c r="BN275">
        <v>0</v>
      </c>
      <c r="BO275">
        <v>0</v>
      </c>
      <c r="BP275">
        <v>0</v>
      </c>
      <c r="BQ275">
        <v>0</v>
      </c>
      <c r="BR275">
        <v>0</v>
      </c>
      <c r="BS275">
        <v>0</v>
      </c>
      <c r="BT275">
        <v>0</v>
      </c>
      <c r="BU275">
        <v>0</v>
      </c>
      <c r="BV275">
        <v>0</v>
      </c>
      <c r="BW275">
        <v>0</v>
      </c>
      <c r="BX275">
        <v>0</v>
      </c>
      <c r="BY275">
        <v>0</v>
      </c>
      <c r="BZ275">
        <v>0</v>
      </c>
      <c r="CA275">
        <v>0</v>
      </c>
      <c r="CB275">
        <v>0</v>
      </c>
      <c r="CC275">
        <v>0</v>
      </c>
      <c r="CD275">
        <v>0</v>
      </c>
      <c r="CE275">
        <v>0</v>
      </c>
      <c r="CF275">
        <v>0</v>
      </c>
      <c r="CG275">
        <v>0</v>
      </c>
      <c r="CH275">
        <v>0</v>
      </c>
      <c r="CI275">
        <v>0</v>
      </c>
      <c r="CJ275">
        <v>0</v>
      </c>
    </row>
    <row r="276" spans="1:88" x14ac:dyDescent="0.45">
      <c r="A276">
        <v>371</v>
      </c>
      <c r="B276">
        <v>45825.544513888897</v>
      </c>
      <c r="C276">
        <v>45825.547708333303</v>
      </c>
      <c r="D276" t="str">
        <v>900405805@moe.bh</v>
      </c>
      <c r="E276" t="str">
        <v>Huda Abdulla A.Karim Albaqali</v>
      </c>
      <c r="F276" t="str">
        <v>مريم عبد الكريم راشد</v>
      </c>
      <c r="G276" t="str">
        <v>قسم اللغة الانجليزية</v>
      </c>
      <c r="H276" t="str">
        <v>2024-2025</v>
      </c>
      <c r="I276">
        <v>0</v>
      </c>
      <c r="J276" t="str">
        <v>الفصل الدراسي الثاني</v>
      </c>
      <c r="K276" t="str">
        <v>زيارات القيادة الوسطى لجميع المعلمات</v>
      </c>
      <c r="L276">
        <v>0</v>
      </c>
      <c r="M276" t="str">
        <v>استمارة الزيارة الصفية</v>
      </c>
      <c r="N276" t="str">
        <v>الزيارة الثانية</v>
      </c>
      <c r="O276" t="str">
        <v>يتجاوز التوقعات بكثير</v>
      </c>
      <c r="P276" t="str">
        <v>يتجاوز التوقعات بكثير</v>
      </c>
      <c r="Q276" t="str">
        <v>يتجاوز التوقعات</v>
      </c>
      <c r="R276" t="str">
        <v>يتجاوز التوقعات بكثير</v>
      </c>
      <c r="S276" t="str">
        <v>يتجاوز التوقعات</v>
      </c>
      <c r="T276" t="str">
        <v>يتجاوز التوقعات بكثير</v>
      </c>
      <c r="U276" t="str">
        <v>يتجاوز التوقعات بكثير</v>
      </c>
      <c r="V276" t="str">
        <v>يتجاوز التوقعات بكثير</v>
      </c>
      <c r="W276" t="str">
        <v>يتجاوز التوقعات بكثير</v>
      </c>
      <c r="X276" t="str">
        <v>يتجاوز التوقعات بكثير</v>
      </c>
      <c r="Y276" t="str">
        <v>يتجاوز التوقعات بكثير</v>
      </c>
      <c r="Z276" t="str">
        <v>يتجاوز التوقعات</v>
      </c>
      <c r="AA276" t="str">
        <v>يتجاوز التوقعات بكثير</v>
      </c>
      <c r="AB276" t="str">
        <v>يتجاوز التوقعات بكثير</v>
      </c>
      <c r="AC276" t="str">
        <v>يتجاوز التوقعات بكثير</v>
      </c>
      <c r="AD276" t="str">
        <v>يتجاوز التوقعات بكثير</v>
      </c>
      <c r="AE276" t="str">
        <v>يتجاوز التوقعات</v>
      </c>
      <c r="AF276" t="str">
        <v>يتجاوز التوقعات بكثير</v>
      </c>
      <c r="AG276" t="str">
        <v>-استخدام انشطة متمايزة مع توفير انشطة داعمة للطالبات
-احتوا الدرعلى انشطة علاجية و وقائية
-تنوع اساليب التحفيز في الحصة
-تسلسل الانشطة
حماس الطالبات اثناء المشاركة مع الصف المقلوب</v>
      </c>
      <c r="AH276" t="str">
        <v>مراعاة الاعمال الكتابية بالتصحيح مع كتابة التغذية الراجعة المناسبة</v>
      </c>
      <c r="AI276">
        <v>0</v>
      </c>
      <c r="AJ276">
        <v>0</v>
      </c>
      <c r="AK276">
        <v>0</v>
      </c>
      <c r="AL276">
        <v>0</v>
      </c>
      <c r="AM276">
        <v>0</v>
      </c>
      <c r="AN276">
        <v>0</v>
      </c>
      <c r="AO276">
        <v>0</v>
      </c>
      <c r="AP276">
        <v>0</v>
      </c>
      <c r="AQ276">
        <v>0</v>
      </c>
      <c r="AR276">
        <v>0</v>
      </c>
      <c r="AS276">
        <v>0</v>
      </c>
      <c r="AT276">
        <v>0</v>
      </c>
      <c r="AU276">
        <v>0</v>
      </c>
      <c r="AV276">
        <v>0</v>
      </c>
      <c r="AW276">
        <v>0</v>
      </c>
      <c r="AX276">
        <v>0</v>
      </c>
      <c r="AY276">
        <v>0</v>
      </c>
      <c r="AZ276">
        <v>0</v>
      </c>
      <c r="BA276">
        <v>0</v>
      </c>
      <c r="BB276">
        <v>0</v>
      </c>
      <c r="BC276">
        <v>0</v>
      </c>
      <c r="BD276">
        <v>0</v>
      </c>
      <c r="BE276">
        <v>0</v>
      </c>
      <c r="BF276">
        <v>0</v>
      </c>
      <c r="BG276">
        <v>0</v>
      </c>
      <c r="BH276">
        <v>0</v>
      </c>
      <c r="BI276">
        <v>0</v>
      </c>
      <c r="BJ276">
        <v>0</v>
      </c>
      <c r="BK276">
        <v>0</v>
      </c>
      <c r="BL276">
        <v>0</v>
      </c>
      <c r="BM276">
        <v>0</v>
      </c>
      <c r="BN276">
        <v>0</v>
      </c>
      <c r="BO276">
        <v>0</v>
      </c>
      <c r="BP276">
        <v>0</v>
      </c>
      <c r="BQ276">
        <v>0</v>
      </c>
      <c r="BR276">
        <v>0</v>
      </c>
      <c r="BS276">
        <v>0</v>
      </c>
      <c r="BT276">
        <v>0</v>
      </c>
      <c r="BU276">
        <v>0</v>
      </c>
      <c r="BV276">
        <v>0</v>
      </c>
      <c r="BW276">
        <v>0</v>
      </c>
      <c r="BX276">
        <v>0</v>
      </c>
      <c r="BY276">
        <v>0</v>
      </c>
      <c r="BZ276">
        <v>0</v>
      </c>
      <c r="CA276">
        <v>0</v>
      </c>
      <c r="CB276">
        <v>0</v>
      </c>
      <c r="CC276">
        <v>0</v>
      </c>
      <c r="CD276">
        <v>0</v>
      </c>
      <c r="CE276">
        <v>0</v>
      </c>
      <c r="CF276">
        <v>0</v>
      </c>
      <c r="CG276">
        <v>0</v>
      </c>
      <c r="CH276">
        <v>0</v>
      </c>
      <c r="CI276">
        <v>0</v>
      </c>
      <c r="CJ276">
        <v>0</v>
      </c>
    </row>
    <row r="277" spans="1:88" x14ac:dyDescent="0.45">
      <c r="A277">
        <v>372</v>
      </c>
      <c r="B277">
        <v>45825.547916666699</v>
      </c>
      <c r="C277">
        <v>45825.549629629597</v>
      </c>
      <c r="D277" t="str">
        <v>900405805@moe.bh</v>
      </c>
      <c r="E277" t="str">
        <v>Huda Abdulla A.Karim Albaqali</v>
      </c>
      <c r="F277" t="str">
        <v>مريم عبد الكريم راشد</v>
      </c>
      <c r="G277" t="str">
        <v>قسم اللغة الانجليزية</v>
      </c>
      <c r="H277" t="str">
        <v>2024-2025</v>
      </c>
      <c r="I277">
        <v>0</v>
      </c>
      <c r="J277" t="str">
        <v>الفصل الدراسي الثاني</v>
      </c>
      <c r="K277" t="str">
        <v>زيارات القيادة الوسطى لجميع المعلمات</v>
      </c>
      <c r="L277">
        <v>0</v>
      </c>
      <c r="M277" t="str">
        <v>استمارة الزيارة الصفية</v>
      </c>
      <c r="N277" t="str">
        <v>الزيارة الثالثة</v>
      </c>
      <c r="O277" t="str">
        <v>يتجاوز التوقعات بكثير</v>
      </c>
      <c r="P277" t="str">
        <v>يتجاوز التوقعات بكثير</v>
      </c>
      <c r="Q277" t="str">
        <v>يتجاوز التوقعات بكثير</v>
      </c>
      <c r="R277" t="str">
        <v>يتجاوز التوقعات</v>
      </c>
      <c r="S277" t="str">
        <v>يتجاوز التوقعات بكثير</v>
      </c>
      <c r="T277" t="str">
        <v>يتجاوز التوقعات بكثير</v>
      </c>
      <c r="U277" t="str">
        <v>يتجاوز التوقعات بكثير</v>
      </c>
      <c r="V277" t="str">
        <v>يتجاوز التوقعات بكثير</v>
      </c>
      <c r="W277" t="str">
        <v>يتجاوز التوقعات بكثير</v>
      </c>
      <c r="X277" t="str">
        <v>يتجاوز التوقعات بكثير</v>
      </c>
      <c r="Y277" t="str">
        <v>يتجاوز التوقعات بكثير</v>
      </c>
      <c r="Z277" t="str">
        <v>يتجاوز التوقعات بكثير</v>
      </c>
      <c r="AA277" t="str">
        <v>يتجاوز التوقعات بكثير</v>
      </c>
      <c r="AB277" t="str">
        <v>يتجاوز التوقعات بكثير</v>
      </c>
      <c r="AC277" t="str">
        <v>يتجاوز التوقعات بكثير</v>
      </c>
      <c r="AD277" t="str">
        <v>يتجاوز التوقعات بكثير</v>
      </c>
      <c r="AE277" t="str">
        <v>يتجاوز التوقعات بكثير</v>
      </c>
      <c r="AF277" t="str">
        <v>يتجاوز التوقعات</v>
      </c>
      <c r="AG277" t="str">
        <v>-وضوح الادور القيادية
-تفعيل دور المعلم الصغير
-تحدي مهارات التفكير مع تنويع استراتيجيات التعليم</v>
      </c>
      <c r="AH277" t="str">
        <v>-استثمار القت بصورة اكثر فاعلية بين الهدف الاول والثاني</v>
      </c>
      <c r="AI277">
        <v>0</v>
      </c>
      <c r="AJ277">
        <v>0</v>
      </c>
      <c r="AK277">
        <v>0</v>
      </c>
      <c r="AL277">
        <v>0</v>
      </c>
      <c r="AM277">
        <v>0</v>
      </c>
      <c r="AN277">
        <v>0</v>
      </c>
      <c r="AO277">
        <v>0</v>
      </c>
      <c r="AP277">
        <v>0</v>
      </c>
      <c r="AQ277">
        <v>0</v>
      </c>
      <c r="AR277">
        <v>0</v>
      </c>
      <c r="AS277">
        <v>0</v>
      </c>
      <c r="AT277">
        <v>0</v>
      </c>
      <c r="AU277">
        <v>0</v>
      </c>
      <c r="AV277">
        <v>0</v>
      </c>
      <c r="AW277">
        <v>0</v>
      </c>
      <c r="AX277">
        <v>0</v>
      </c>
      <c r="AY277">
        <v>0</v>
      </c>
      <c r="AZ277">
        <v>0</v>
      </c>
      <c r="BA277">
        <v>0</v>
      </c>
      <c r="BB277">
        <v>0</v>
      </c>
      <c r="BC277">
        <v>0</v>
      </c>
      <c r="BD277">
        <v>0</v>
      </c>
      <c r="BE277">
        <v>0</v>
      </c>
      <c r="BF277">
        <v>0</v>
      </c>
      <c r="BG277">
        <v>0</v>
      </c>
      <c r="BH277">
        <v>0</v>
      </c>
      <c r="BI277">
        <v>0</v>
      </c>
      <c r="BJ277">
        <v>0</v>
      </c>
      <c r="BK277">
        <v>0</v>
      </c>
      <c r="BL277">
        <v>0</v>
      </c>
      <c r="BM277">
        <v>0</v>
      </c>
      <c r="BN277">
        <v>0</v>
      </c>
      <c r="BO277">
        <v>0</v>
      </c>
      <c r="BP277">
        <v>0</v>
      </c>
      <c r="BQ277">
        <v>0</v>
      </c>
      <c r="BR277">
        <v>0</v>
      </c>
      <c r="BS277">
        <v>0</v>
      </c>
      <c r="BT277">
        <v>0</v>
      </c>
      <c r="BU277">
        <v>0</v>
      </c>
      <c r="BV277">
        <v>0</v>
      </c>
      <c r="BW277">
        <v>0</v>
      </c>
      <c r="BX277">
        <v>0</v>
      </c>
      <c r="BY277">
        <v>0</v>
      </c>
      <c r="BZ277">
        <v>0</v>
      </c>
      <c r="CA277">
        <v>0</v>
      </c>
      <c r="CB277">
        <v>0</v>
      </c>
      <c r="CC277">
        <v>0</v>
      </c>
      <c r="CD277">
        <v>0</v>
      </c>
      <c r="CE277">
        <v>0</v>
      </c>
      <c r="CF277">
        <v>0</v>
      </c>
      <c r="CG277">
        <v>0</v>
      </c>
      <c r="CH277">
        <v>0</v>
      </c>
      <c r="CI277">
        <v>0</v>
      </c>
      <c r="CJ277">
        <v>0</v>
      </c>
    </row>
    <row r="278" spans="1:88" x14ac:dyDescent="0.45">
      <c r="A278">
        <v>373</v>
      </c>
      <c r="B278">
        <v>45825.550381944398</v>
      </c>
      <c r="C278">
        <v>45825.5525694444</v>
      </c>
      <c r="D278" t="str">
        <v>900405805@moe.bh</v>
      </c>
      <c r="E278" t="str">
        <v>Huda Abdulla A.Karim Albaqali</v>
      </c>
      <c r="F278" t="str">
        <v xml:space="preserve">حميدة أحمد ملا حسن </v>
      </c>
      <c r="G278" t="str">
        <v>قسم اللغة الانجليزية</v>
      </c>
      <c r="H278" t="str">
        <v>2024-2025</v>
      </c>
      <c r="I278">
        <v>0</v>
      </c>
      <c r="J278" t="str">
        <v>الفصل الدراسي الثاني</v>
      </c>
      <c r="K278" t="str">
        <v>زيارات القيادة الوسطى لجميع المعلمات</v>
      </c>
      <c r="L278">
        <v>0</v>
      </c>
      <c r="M278" t="str">
        <v>استمارة الزيارة الصفية</v>
      </c>
      <c r="N278" t="str">
        <v>الزيارة الأولى</v>
      </c>
      <c r="O278" t="str">
        <v>يتجاوز التوقعات بكثير</v>
      </c>
      <c r="P278" t="str">
        <v>يتجاوز التوقعات بكثير</v>
      </c>
      <c r="Q278" t="str">
        <v>يتجاوز التوقعات</v>
      </c>
      <c r="R278" t="str">
        <v>يتجاوز التوقعات بكثير</v>
      </c>
      <c r="S278" t="str">
        <v>يتجاوز التوقعات بكثير</v>
      </c>
      <c r="T278" t="str">
        <v>يتجاوز التوقعات بكثير</v>
      </c>
      <c r="U278" t="str">
        <v>يتجاوز التوقعات بكثير</v>
      </c>
      <c r="V278" t="str">
        <v>يتجاوز التوقعات بكثير</v>
      </c>
      <c r="W278" t="str">
        <v>يتجاوز التوقعات</v>
      </c>
      <c r="X278" t="str">
        <v>يتجاوز التوقعات بكثير</v>
      </c>
      <c r="Y278" t="str">
        <v>يتجاوز التوقعات</v>
      </c>
      <c r="Z278" t="str">
        <v>يتجاوز التوقعات بكثير</v>
      </c>
      <c r="AA278" t="str">
        <v>يتجاوز التوقعات بكثير</v>
      </c>
      <c r="AB278" t="str">
        <v>يتجاوز التوقعات بكثير</v>
      </c>
      <c r="AC278" t="str">
        <v>يتجاوز التوقعات بكثير</v>
      </c>
      <c r="AD278" t="str">
        <v>يتجاوز التوقعات بكثير</v>
      </c>
      <c r="AE278" t="str">
        <v>يتجاوز التوقعات</v>
      </c>
      <c r="AF278" t="str">
        <v>يتجاوز التوقعات بكثير</v>
      </c>
      <c r="AG278" t="str">
        <v>توظيف استراتيجيات مختلفة كالصق المقلوب
انشطة متمايزة ومتنوعة
عرض الدرس بطريقة جاذبة للطالبات</v>
      </c>
      <c r="AH278" t="str">
        <v>تنمية المهارات التكنولوجية للطالبات واعطا ادوار قيادية بصورة اكثر فاعلية</v>
      </c>
      <c r="AI278">
        <v>0</v>
      </c>
      <c r="AJ278">
        <v>0</v>
      </c>
      <c r="AK278">
        <v>0</v>
      </c>
      <c r="AL278">
        <v>0</v>
      </c>
      <c r="AM278">
        <v>0</v>
      </c>
      <c r="AN278">
        <v>0</v>
      </c>
      <c r="AO278">
        <v>0</v>
      </c>
      <c r="AP278">
        <v>0</v>
      </c>
      <c r="AQ278">
        <v>0</v>
      </c>
      <c r="AR278">
        <v>0</v>
      </c>
      <c r="AS278">
        <v>0</v>
      </c>
      <c r="AT278">
        <v>0</v>
      </c>
      <c r="AU278">
        <v>0</v>
      </c>
      <c r="AV278">
        <v>0</v>
      </c>
      <c r="AW278">
        <v>0</v>
      </c>
      <c r="AX278">
        <v>0</v>
      </c>
      <c r="AY278">
        <v>0</v>
      </c>
      <c r="AZ278">
        <v>0</v>
      </c>
      <c r="BA278">
        <v>0</v>
      </c>
      <c r="BB278">
        <v>0</v>
      </c>
      <c r="BC278">
        <v>0</v>
      </c>
      <c r="BD278">
        <v>0</v>
      </c>
      <c r="BE278">
        <v>0</v>
      </c>
      <c r="BF278">
        <v>0</v>
      </c>
      <c r="BG278">
        <v>0</v>
      </c>
      <c r="BH278">
        <v>0</v>
      </c>
      <c r="BI278">
        <v>0</v>
      </c>
      <c r="BJ278">
        <v>0</v>
      </c>
      <c r="BK278">
        <v>0</v>
      </c>
      <c r="BL278">
        <v>0</v>
      </c>
      <c r="BM278">
        <v>0</v>
      </c>
      <c r="BN278">
        <v>0</v>
      </c>
      <c r="BO278">
        <v>0</v>
      </c>
      <c r="BP278">
        <v>0</v>
      </c>
      <c r="BQ278">
        <v>0</v>
      </c>
      <c r="BR278">
        <v>0</v>
      </c>
      <c r="BS278">
        <v>0</v>
      </c>
      <c r="BT278">
        <v>0</v>
      </c>
      <c r="BU278">
        <v>0</v>
      </c>
      <c r="BV278">
        <v>0</v>
      </c>
      <c r="BW278">
        <v>0</v>
      </c>
      <c r="BX278">
        <v>0</v>
      </c>
      <c r="BY278">
        <v>0</v>
      </c>
      <c r="BZ278">
        <v>0</v>
      </c>
      <c r="CA278">
        <v>0</v>
      </c>
      <c r="CB278">
        <v>0</v>
      </c>
      <c r="CC278">
        <v>0</v>
      </c>
      <c r="CD278">
        <v>0</v>
      </c>
      <c r="CE278">
        <v>0</v>
      </c>
      <c r="CF278">
        <v>0</v>
      </c>
      <c r="CG278">
        <v>0</v>
      </c>
      <c r="CH278">
        <v>0</v>
      </c>
      <c r="CI278">
        <v>0</v>
      </c>
      <c r="CJ278">
        <v>0</v>
      </c>
    </row>
    <row r="279" spans="1:88" x14ac:dyDescent="0.45">
      <c r="A279">
        <v>374</v>
      </c>
      <c r="B279">
        <v>45825.552627314799</v>
      </c>
      <c r="C279">
        <v>45825.556122685201</v>
      </c>
      <c r="D279" t="str">
        <v>900405805@moe.bh</v>
      </c>
      <c r="E279" t="str">
        <v>Huda Abdulla A.Karim Albaqali</v>
      </c>
      <c r="F279" t="str">
        <v xml:space="preserve">حميدة أحمد ملا حسن </v>
      </c>
      <c r="G279" t="str">
        <v>قسم اللغة الانجليزية</v>
      </c>
      <c r="H279" t="str">
        <v>2024-2025</v>
      </c>
      <c r="I279">
        <v>0</v>
      </c>
      <c r="J279" t="str">
        <v>الفصل الدراسي الثاني</v>
      </c>
      <c r="K279" t="str">
        <v>زيارات القيادة الوسطى لجميع المعلمات</v>
      </c>
      <c r="L279">
        <v>0</v>
      </c>
      <c r="M279" t="str">
        <v>استمارة الزيارة الصفية</v>
      </c>
      <c r="N279" t="str">
        <v>الزيارة الثانية</v>
      </c>
      <c r="O279" t="str">
        <v>يتجاوز التوقعات بكثير</v>
      </c>
      <c r="P279" t="str">
        <v>يتجاوز التوقعات بكثير</v>
      </c>
      <c r="Q279" t="str">
        <v>يتجاوز التوقعات بكثير</v>
      </c>
      <c r="R279" t="str">
        <v>يتجاوز التوقعات</v>
      </c>
      <c r="S279" t="str">
        <v>يتجاوز التوقعات بكثير</v>
      </c>
      <c r="T279" t="str">
        <v>يتجاوز التوقعات بكثير</v>
      </c>
      <c r="U279" t="str">
        <v>يتجاوز التوقعات بكثير</v>
      </c>
      <c r="V279" t="str">
        <v>يتجاوز التوقعات بكثير</v>
      </c>
      <c r="W279" t="str">
        <v>يتجاوز التوقعات بكثير</v>
      </c>
      <c r="X279" t="str">
        <v>يتجاوز التوقعات بكثير</v>
      </c>
      <c r="Y279" t="str">
        <v>يتجاوز التوقعات بكثير</v>
      </c>
      <c r="Z279" t="str">
        <v>يتجاوز التوقعات بكثير</v>
      </c>
      <c r="AA279" t="str">
        <v>يتجاوز التوقعات بكثير</v>
      </c>
      <c r="AB279" t="str">
        <v>يتجاوز التوقعات بكثير</v>
      </c>
      <c r="AC279" t="str">
        <v>يتجاوز التوقعات بكثير</v>
      </c>
      <c r="AD279" t="str">
        <v>يتجاوز التوقعات</v>
      </c>
      <c r="AE279" t="str">
        <v>يتجاوز التوقعات بكثير</v>
      </c>
      <c r="AF279" t="str">
        <v>يتجاوز التوقعات</v>
      </c>
      <c r="AG279" t="str">
        <v>-درس ممتاز ويحتوي على انشطة متمايزة 
-توفير بيئة امنة محفزة
-درس الكتروني واضح
-الاستفادة من نتائج التييم مع توفير انشطة علاجي و وقائية</v>
      </c>
      <c r="AH279" t="str">
        <v>مراعاة تفعيل الادوار القيادية للطالبات بشكل اكثر لزيادة انتاجية الموقف التعليمي</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v>
      </c>
      <c r="BT279">
        <v>0</v>
      </c>
      <c r="BU279">
        <v>0</v>
      </c>
      <c r="BV279">
        <v>0</v>
      </c>
      <c r="BW279">
        <v>0</v>
      </c>
      <c r="BX279">
        <v>0</v>
      </c>
      <c r="BY279">
        <v>0</v>
      </c>
      <c r="BZ279">
        <v>0</v>
      </c>
      <c r="CA279">
        <v>0</v>
      </c>
      <c r="CB279">
        <v>0</v>
      </c>
      <c r="CC279">
        <v>0</v>
      </c>
      <c r="CD279">
        <v>0</v>
      </c>
      <c r="CE279">
        <v>0</v>
      </c>
      <c r="CF279">
        <v>0</v>
      </c>
      <c r="CG279">
        <v>0</v>
      </c>
      <c r="CH279">
        <v>0</v>
      </c>
      <c r="CI279">
        <v>0</v>
      </c>
      <c r="CJ279">
        <v>0</v>
      </c>
    </row>
    <row r="280" spans="1:88" x14ac:dyDescent="0.45">
      <c r="A280">
        <v>375</v>
      </c>
      <c r="B280">
        <v>45825.5563078704</v>
      </c>
      <c r="C280">
        <v>45825.558449074102</v>
      </c>
      <c r="D280" t="str">
        <v>900405805@moe.bh</v>
      </c>
      <c r="E280" t="str">
        <v>Huda Abdulla A.Karim Albaqali</v>
      </c>
      <c r="F280" t="str">
        <v xml:space="preserve">حميدة أحمد ملا حسن </v>
      </c>
      <c r="G280" t="str">
        <v>قسم اللغة الانجليزية</v>
      </c>
      <c r="H280" t="str">
        <v>2024-2025</v>
      </c>
      <c r="I280">
        <v>0</v>
      </c>
      <c r="J280" t="str">
        <v>الفصل الدراسي الثاني</v>
      </c>
      <c r="K280" t="str">
        <v>زيارات القيادة الوسطى لجميع المعلمات</v>
      </c>
      <c r="L280">
        <v>0</v>
      </c>
      <c r="M280" t="str">
        <v>استمارة الزيارة الصفية</v>
      </c>
      <c r="N280" t="str">
        <v>الزيارة الثالثة</v>
      </c>
      <c r="O280" t="str">
        <v>يتجاوز التوقعات</v>
      </c>
      <c r="P280" t="str">
        <v>يتجاوز التوقعات بكثير</v>
      </c>
      <c r="Q280" t="str">
        <v>يتجاوز التوقعات بكثير</v>
      </c>
      <c r="R280" t="str">
        <v>يتجاوز التوقعات بكثير</v>
      </c>
      <c r="S280" t="str">
        <v>يتجاوز التوقعات بكثير</v>
      </c>
      <c r="T280" t="str">
        <v>يتجاوز التوقعات بكثير</v>
      </c>
      <c r="U280" t="str">
        <v>يتجاوز التوقعات بكثير</v>
      </c>
      <c r="V280" t="str">
        <v>يتجاوز التوقعات بكثير</v>
      </c>
      <c r="W280" t="str">
        <v>يتجاوز التوقعات بكثير</v>
      </c>
      <c r="X280" t="str">
        <v>يتجاوز التوقعات</v>
      </c>
      <c r="Y280" t="str">
        <v>يتجاوز التوقعات بكثير</v>
      </c>
      <c r="Z280" t="str">
        <v>يتجاوز التوقعات بكثير</v>
      </c>
      <c r="AA280" t="str">
        <v>يتجاوز التوقعات بكثير</v>
      </c>
      <c r="AB280" t="str">
        <v>يتجاوز التوقعات بكثير</v>
      </c>
      <c r="AC280" t="str">
        <v>يتجاوز التوقعات بكثير</v>
      </c>
      <c r="AD280" t="str">
        <v>يتجاوز التوقعات بكثير</v>
      </c>
      <c r="AE280" t="str">
        <v>يتجاوز التوقعات</v>
      </c>
      <c r="AF280" t="str">
        <v>يتجاوز التوقعات بكثير</v>
      </c>
      <c r="AG280" t="str">
        <v>-اشتثمار ممتاز للوقت والتزام الطالبات بالسلوك الايجابي
-تحدي مهارات التفكير العليا وتنمية مهارات القرن 211
-تفعييل الادوار القياديي للطالبات</v>
      </c>
      <c r="AH280" t="str">
        <v>-تنمية المهارات التكنولوجية للطالبات</v>
      </c>
      <c r="AI280">
        <v>0</v>
      </c>
      <c r="AJ280">
        <v>0</v>
      </c>
      <c r="AK280">
        <v>0</v>
      </c>
      <c r="AL280">
        <v>0</v>
      </c>
      <c r="AM280">
        <v>0</v>
      </c>
      <c r="AN280">
        <v>0</v>
      </c>
      <c r="AO280">
        <v>0</v>
      </c>
      <c r="AP280">
        <v>0</v>
      </c>
      <c r="AQ280">
        <v>0</v>
      </c>
      <c r="AR280">
        <v>0</v>
      </c>
      <c r="AS280">
        <v>0</v>
      </c>
      <c r="AT280">
        <v>0</v>
      </c>
      <c r="AU280">
        <v>0</v>
      </c>
      <c r="AV280">
        <v>0</v>
      </c>
      <c r="AW280">
        <v>0</v>
      </c>
      <c r="AX280">
        <v>0</v>
      </c>
      <c r="AY280">
        <v>0</v>
      </c>
      <c r="AZ280">
        <v>0</v>
      </c>
      <c r="BA280">
        <v>0</v>
      </c>
      <c r="BB280">
        <v>0</v>
      </c>
      <c r="BC280">
        <v>0</v>
      </c>
      <c r="BD280">
        <v>0</v>
      </c>
      <c r="BE280">
        <v>0</v>
      </c>
      <c r="BF280">
        <v>0</v>
      </c>
      <c r="BG280">
        <v>0</v>
      </c>
      <c r="BH280">
        <v>0</v>
      </c>
      <c r="BI280">
        <v>0</v>
      </c>
      <c r="BJ280">
        <v>0</v>
      </c>
      <c r="BK280">
        <v>0</v>
      </c>
      <c r="BL280">
        <v>0</v>
      </c>
      <c r="BM280">
        <v>0</v>
      </c>
      <c r="BN280">
        <v>0</v>
      </c>
      <c r="BO280">
        <v>0</v>
      </c>
      <c r="BP280">
        <v>0</v>
      </c>
      <c r="BQ280">
        <v>0</v>
      </c>
      <c r="BR280">
        <v>0</v>
      </c>
      <c r="BS280">
        <v>0</v>
      </c>
      <c r="BT280">
        <v>0</v>
      </c>
      <c r="BU280">
        <v>0</v>
      </c>
      <c r="BV280">
        <v>0</v>
      </c>
      <c r="BW280">
        <v>0</v>
      </c>
      <c r="BX280">
        <v>0</v>
      </c>
      <c r="BY280">
        <v>0</v>
      </c>
      <c r="BZ280">
        <v>0</v>
      </c>
      <c r="CA280">
        <v>0</v>
      </c>
      <c r="CB280">
        <v>0</v>
      </c>
      <c r="CC280">
        <v>0</v>
      </c>
      <c r="CD280">
        <v>0</v>
      </c>
      <c r="CE280">
        <v>0</v>
      </c>
      <c r="CF280">
        <v>0</v>
      </c>
      <c r="CG280">
        <v>0</v>
      </c>
      <c r="CH280">
        <v>0</v>
      </c>
      <c r="CI280">
        <v>0</v>
      </c>
      <c r="CJ280">
        <v>0</v>
      </c>
    </row>
    <row r="281" spans="1:88" x14ac:dyDescent="0.45">
      <c r="A281">
        <v>376</v>
      </c>
      <c r="B281">
        <v>45825.558634259301</v>
      </c>
      <c r="C281">
        <v>45825.560648148203</v>
      </c>
      <c r="D281" t="str">
        <v>900405805@moe.bh</v>
      </c>
      <c r="E281" t="str">
        <v>Huda Abdulla A.Karim Albaqali</v>
      </c>
      <c r="F281" t="str">
        <v>نوال عبدالودود محمد</v>
      </c>
      <c r="G281" t="str">
        <v>قسم اللغة الانجليزية</v>
      </c>
      <c r="H281" t="str">
        <v>2024-2025</v>
      </c>
      <c r="I281">
        <v>0</v>
      </c>
      <c r="J281" t="str">
        <v>الفصل الدراسي الثاني</v>
      </c>
      <c r="K281" t="str">
        <v>زيارات القيادة الوسطى لجميع المعلمات</v>
      </c>
      <c r="L281">
        <v>0</v>
      </c>
      <c r="M281" t="str">
        <v>استمارة الزيارة الصفية</v>
      </c>
      <c r="N281" t="str">
        <v>الزيارة الأولى</v>
      </c>
      <c r="O281" t="str">
        <v>يتجاوز التوقعات</v>
      </c>
      <c r="P281" t="str">
        <v>يتجاوز التوقعات</v>
      </c>
      <c r="Q281" t="str">
        <v>يتجاوز التوقعات</v>
      </c>
      <c r="R281" t="str">
        <v>يتجاوز التوقعات</v>
      </c>
      <c r="S281" t="str">
        <v>يفي بالتوقعات</v>
      </c>
      <c r="T281" t="str">
        <v>يتجاوز التوقعات</v>
      </c>
      <c r="U281" t="str">
        <v>يتجاوز التوقعات</v>
      </c>
      <c r="V281" t="str">
        <v>يتجاوز التوقعات</v>
      </c>
      <c r="W281" t="str">
        <v>يتجاوز التوقعات</v>
      </c>
      <c r="X281" t="str">
        <v>يتجاوز التوقعات</v>
      </c>
      <c r="Y281" t="str">
        <v>يفي بالتوقعات</v>
      </c>
      <c r="Z281" t="str">
        <v>يفي بالتوقعات</v>
      </c>
      <c r="AA281" t="str">
        <v>يتجاوز التوقعات</v>
      </c>
      <c r="AB281" t="str">
        <v>يتجاوز التوقعات</v>
      </c>
      <c r="AC281" t="str">
        <v>يتجاوز التوقعات</v>
      </c>
      <c r="AD281" t="str">
        <v>يتجاوز التوقعات</v>
      </c>
      <c r="AE281" t="str">
        <v>يتجاوز التوقعات</v>
      </c>
      <c r="AF281" t="str">
        <v>يتجاوز التوقعات</v>
      </c>
      <c r="AG281" t="str">
        <v>-اعداد ممتاز للدرس بما يتناسب مع الكفايات للمقرر
-التزام الطالبات بالسلوك الايجابي
-تنوع الانشطة والاستراتيجيات</v>
      </c>
      <c r="AH281" t="str">
        <v>- تنويع اساليب التحفيز
-اعطاء الطالبات ادوار قيادية اكثر</v>
      </c>
      <c r="AI281">
        <v>0</v>
      </c>
      <c r="AJ281">
        <v>0</v>
      </c>
      <c r="AK281">
        <v>0</v>
      </c>
      <c r="AL281">
        <v>0</v>
      </c>
      <c r="AM281">
        <v>0</v>
      </c>
      <c r="AN281">
        <v>0</v>
      </c>
      <c r="AO281">
        <v>0</v>
      </c>
      <c r="AP281">
        <v>0</v>
      </c>
      <c r="AQ281">
        <v>0</v>
      </c>
      <c r="AR281">
        <v>0</v>
      </c>
      <c r="AS281">
        <v>0</v>
      </c>
      <c r="AT281">
        <v>0</v>
      </c>
      <c r="AU281">
        <v>0</v>
      </c>
      <c r="AV281">
        <v>0</v>
      </c>
      <c r="AW281">
        <v>0</v>
      </c>
      <c r="AX281">
        <v>0</v>
      </c>
      <c r="AY281">
        <v>0</v>
      </c>
      <c r="AZ281">
        <v>0</v>
      </c>
      <c r="BA281">
        <v>0</v>
      </c>
      <c r="BB281">
        <v>0</v>
      </c>
      <c r="BC281">
        <v>0</v>
      </c>
      <c r="BD281">
        <v>0</v>
      </c>
      <c r="BE281">
        <v>0</v>
      </c>
      <c r="BF281">
        <v>0</v>
      </c>
      <c r="BG281">
        <v>0</v>
      </c>
      <c r="BH281">
        <v>0</v>
      </c>
      <c r="BI281">
        <v>0</v>
      </c>
      <c r="BJ281">
        <v>0</v>
      </c>
      <c r="BK281">
        <v>0</v>
      </c>
      <c r="BL281">
        <v>0</v>
      </c>
      <c r="BM281">
        <v>0</v>
      </c>
      <c r="BN281">
        <v>0</v>
      </c>
      <c r="BO281">
        <v>0</v>
      </c>
      <c r="BP281">
        <v>0</v>
      </c>
      <c r="BQ281">
        <v>0</v>
      </c>
      <c r="BR281">
        <v>0</v>
      </c>
      <c r="BS281">
        <v>0</v>
      </c>
      <c r="BT281">
        <v>0</v>
      </c>
      <c r="BU281">
        <v>0</v>
      </c>
      <c r="BV281">
        <v>0</v>
      </c>
      <c r="BW281">
        <v>0</v>
      </c>
      <c r="BX281">
        <v>0</v>
      </c>
      <c r="BY281">
        <v>0</v>
      </c>
      <c r="BZ281">
        <v>0</v>
      </c>
      <c r="CA281">
        <v>0</v>
      </c>
      <c r="CB281">
        <v>0</v>
      </c>
      <c r="CC281">
        <v>0</v>
      </c>
      <c r="CD281">
        <v>0</v>
      </c>
      <c r="CE281">
        <v>0</v>
      </c>
      <c r="CF281">
        <v>0</v>
      </c>
      <c r="CG281">
        <v>0</v>
      </c>
      <c r="CH281">
        <v>0</v>
      </c>
      <c r="CI281">
        <v>0</v>
      </c>
      <c r="CJ281">
        <v>0</v>
      </c>
    </row>
    <row r="282" spans="1:88" x14ac:dyDescent="0.45">
      <c r="A282">
        <v>377</v>
      </c>
      <c r="B282">
        <v>45825.547094907401</v>
      </c>
      <c r="C282">
        <v>45825.561793981498</v>
      </c>
      <c r="D282" t="str">
        <v>870605941@moe.bh</v>
      </c>
      <c r="E282" t="str">
        <v>FADHEELA SHEHAB ALI YUSUF</v>
      </c>
      <c r="F282" t="str">
        <v>فاطمة السيد ناصر القصاب</v>
      </c>
      <c r="G282" t="str">
        <v>قسم المواد التجارية</v>
      </c>
      <c r="H282" t="str">
        <v>2024-2025</v>
      </c>
      <c r="I282">
        <v>0</v>
      </c>
      <c r="J282" t="str">
        <v>الفصل الدراسي الثاني</v>
      </c>
      <c r="K282" t="str">
        <v>زيارات القيادة الوسطى لجميع المعلمات</v>
      </c>
      <c r="L282">
        <v>0</v>
      </c>
      <c r="M282" t="str">
        <v>استمارة الزيارة الصفية</v>
      </c>
      <c r="N282" t="str">
        <v>الزيارة الأولى</v>
      </c>
      <c r="O282" t="str">
        <v>يتجاوز التوقعات بكثير</v>
      </c>
      <c r="P282" t="str">
        <v>يتجاوز التوقعات بكثير</v>
      </c>
      <c r="Q282" t="str">
        <v>يتجاوز التوقعات</v>
      </c>
      <c r="R282" t="str">
        <v>يتجاوز التوقعات بكثير</v>
      </c>
      <c r="S282" t="str">
        <v>يتجاوز التوقعات بكثير</v>
      </c>
      <c r="T282" t="str">
        <v>يتجاوز التوقعات بكثير</v>
      </c>
      <c r="U282" t="str">
        <v>يتجاوز التوقعات بكثير</v>
      </c>
      <c r="V282" t="str">
        <v>يتجاوز التوقعات بكثير</v>
      </c>
      <c r="W282" t="str">
        <v>يتجاوز التوقعات بكثير</v>
      </c>
      <c r="X282" t="str">
        <v>يتجاوز التوقعات بكثير</v>
      </c>
      <c r="Y282" t="str">
        <v>يتجاوز التوقعات بكثير</v>
      </c>
      <c r="Z282" t="str">
        <v>يتجاوز التوقعات بكثير</v>
      </c>
      <c r="AA282" t="str">
        <v>يتجاوز التوقعات بكثير</v>
      </c>
      <c r="AB282" t="str">
        <v>يتجاوز التوقعات بكثير</v>
      </c>
      <c r="AC282" t="str">
        <v>يتجاوز التوقعات بكثير</v>
      </c>
      <c r="AD282" t="str">
        <v>يتجاوز التوقعات بكثير</v>
      </c>
      <c r="AE282" t="str">
        <v>يتجاوز التوقعات بكثير</v>
      </c>
      <c r="AF282" t="str">
        <v>يتجاوز التوقعات</v>
      </c>
      <c r="AG282" t="str">
        <v>دعم الطالبات ذوات التحصيل المتدني
طاقة إيجابية وتحفيز قوي ومشاركة فاعلة</v>
      </c>
      <c r="AH282" t="str">
        <v>كتابة التعليمات بشكل أوضح وإعطاء أدوار قيادية للطالبات</v>
      </c>
      <c r="AI282">
        <v>0</v>
      </c>
      <c r="AJ282">
        <v>0</v>
      </c>
      <c r="AK282">
        <v>0</v>
      </c>
      <c r="AL282">
        <v>0</v>
      </c>
      <c r="AM282">
        <v>0</v>
      </c>
      <c r="AN282">
        <v>0</v>
      </c>
      <c r="AO282">
        <v>0</v>
      </c>
      <c r="AP282">
        <v>0</v>
      </c>
      <c r="AQ282">
        <v>0</v>
      </c>
      <c r="AR282">
        <v>0</v>
      </c>
      <c r="AS282">
        <v>0</v>
      </c>
      <c r="AT282">
        <v>0</v>
      </c>
      <c r="AU282">
        <v>0</v>
      </c>
      <c r="AV282">
        <v>0</v>
      </c>
      <c r="AW282">
        <v>0</v>
      </c>
      <c r="AX282">
        <v>0</v>
      </c>
      <c r="AY282">
        <v>0</v>
      </c>
      <c r="AZ282">
        <v>0</v>
      </c>
      <c r="BA282">
        <v>0</v>
      </c>
      <c r="BB282">
        <v>0</v>
      </c>
      <c r="BC282">
        <v>0</v>
      </c>
      <c r="BD282">
        <v>0</v>
      </c>
      <c r="BE282">
        <v>0</v>
      </c>
      <c r="BF282">
        <v>0</v>
      </c>
      <c r="BG282">
        <v>0</v>
      </c>
      <c r="BH282">
        <v>0</v>
      </c>
      <c r="BI282">
        <v>0</v>
      </c>
      <c r="BJ282">
        <v>0</v>
      </c>
      <c r="BK282">
        <v>0</v>
      </c>
      <c r="BL282">
        <v>0</v>
      </c>
      <c r="BM282">
        <v>0</v>
      </c>
      <c r="BN282">
        <v>0</v>
      </c>
      <c r="BO282">
        <v>0</v>
      </c>
      <c r="BP282">
        <v>0</v>
      </c>
      <c r="BQ282">
        <v>0</v>
      </c>
      <c r="BR282">
        <v>0</v>
      </c>
      <c r="BS282">
        <v>0</v>
      </c>
      <c r="BT282">
        <v>0</v>
      </c>
      <c r="BU282">
        <v>0</v>
      </c>
      <c r="BV282">
        <v>0</v>
      </c>
      <c r="BW282">
        <v>0</v>
      </c>
      <c r="BX282">
        <v>0</v>
      </c>
      <c r="BY282">
        <v>0</v>
      </c>
      <c r="BZ282">
        <v>0</v>
      </c>
      <c r="CA282">
        <v>0</v>
      </c>
      <c r="CB282">
        <v>0</v>
      </c>
      <c r="CC282">
        <v>0</v>
      </c>
      <c r="CD282">
        <v>0</v>
      </c>
      <c r="CE282">
        <v>0</v>
      </c>
      <c r="CF282">
        <v>0</v>
      </c>
      <c r="CG282">
        <v>0</v>
      </c>
      <c r="CH282">
        <v>0</v>
      </c>
      <c r="CI282">
        <v>0</v>
      </c>
      <c r="CJ282">
        <v>0</v>
      </c>
    </row>
    <row r="283" spans="1:88" x14ac:dyDescent="0.45">
      <c r="A283">
        <v>378</v>
      </c>
      <c r="B283">
        <v>45825.560821759304</v>
      </c>
      <c r="C283">
        <v>45825.562835648103</v>
      </c>
      <c r="D283" t="str">
        <v>900405805@moe.bh</v>
      </c>
      <c r="E283" t="str">
        <v>Huda Abdulla A.Karim Albaqali</v>
      </c>
      <c r="F283" t="str">
        <v>نوال عبدالودود محمد</v>
      </c>
      <c r="G283" t="str">
        <v>قسم اللغة الانجليزية</v>
      </c>
      <c r="H283" t="str">
        <v>2024-2025</v>
      </c>
      <c r="I283">
        <v>0</v>
      </c>
      <c r="J283" t="str">
        <v>الفصل الدراسي الثاني</v>
      </c>
      <c r="K283" t="str">
        <v>زيارات القيادة الوسطى لجميع المعلمات</v>
      </c>
      <c r="L283">
        <v>0</v>
      </c>
      <c r="M283" t="str">
        <v>استمارة الزيارة الصفية</v>
      </c>
      <c r="N283" t="str">
        <v>الزيارة الثانية</v>
      </c>
      <c r="O283" t="str">
        <v>يتجاوز التوقعات بكثير</v>
      </c>
      <c r="P283" t="str">
        <v>يتجاوز التوقعات بكثير</v>
      </c>
      <c r="Q283" t="str">
        <v>يتجاوز التوقعات</v>
      </c>
      <c r="R283" t="str">
        <v>يتجاوز التوقعات</v>
      </c>
      <c r="S283" t="str">
        <v>يتجاوز التوقعات</v>
      </c>
      <c r="T283" t="str">
        <v>يتجاوز التوقعات</v>
      </c>
      <c r="U283" t="str">
        <v>يتجاوز التوقعات</v>
      </c>
      <c r="V283" t="str">
        <v>يتجاوز التوقعات</v>
      </c>
      <c r="W283" t="str">
        <v>يتجاوز التوقعات</v>
      </c>
      <c r="X283" t="str">
        <v>يتجاوز التوقعات</v>
      </c>
      <c r="Y283" t="str">
        <v>يفي بالتوقعات</v>
      </c>
      <c r="Z283" t="str">
        <v>يفي بالتوقعات</v>
      </c>
      <c r="AA283" t="str">
        <v>يتجاوز التوقعات</v>
      </c>
      <c r="AB283" t="str">
        <v>يتجاوز التوقعات</v>
      </c>
      <c r="AC283" t="str">
        <v>يتجاوز التوقعات</v>
      </c>
      <c r="AD283" t="str">
        <v>يتجاوز التوقعات</v>
      </c>
      <c r="AE283" t="str">
        <v>يتجاوز التوقعات</v>
      </c>
      <c r="AF283" t="str">
        <v>يتجاوز التوقعات</v>
      </c>
      <c r="AG283" t="str">
        <v>-تمايز الانشطة 
-توفير الدعم للطالبات مع اعداد انشطة علاجية
-اتساق الدرس مع الكفابات التعليمية
-توفير بيئة امنة ومحفزة</v>
      </c>
      <c r="AH283" t="str">
        <v>-تنويع اساليب التحفيز
-اعطا ادوار قيادية وتنميتها لدى الطالبات
-تنمية المهارات الالكترونية</v>
      </c>
      <c r="AI283">
        <v>0</v>
      </c>
      <c r="AJ283">
        <v>0</v>
      </c>
      <c r="AK283">
        <v>0</v>
      </c>
      <c r="AL283">
        <v>0</v>
      </c>
      <c r="AM283">
        <v>0</v>
      </c>
      <c r="AN283">
        <v>0</v>
      </c>
      <c r="AO283">
        <v>0</v>
      </c>
      <c r="AP283">
        <v>0</v>
      </c>
      <c r="AQ283">
        <v>0</v>
      </c>
      <c r="AR283">
        <v>0</v>
      </c>
      <c r="AS283">
        <v>0</v>
      </c>
      <c r="AT283">
        <v>0</v>
      </c>
      <c r="AU283">
        <v>0</v>
      </c>
      <c r="AV283">
        <v>0</v>
      </c>
      <c r="AW283">
        <v>0</v>
      </c>
      <c r="AX283">
        <v>0</v>
      </c>
      <c r="AY283">
        <v>0</v>
      </c>
      <c r="AZ283">
        <v>0</v>
      </c>
      <c r="BA283">
        <v>0</v>
      </c>
      <c r="BB283">
        <v>0</v>
      </c>
      <c r="BC283">
        <v>0</v>
      </c>
      <c r="BD283">
        <v>0</v>
      </c>
      <c r="BE283">
        <v>0</v>
      </c>
      <c r="BF283">
        <v>0</v>
      </c>
      <c r="BG283">
        <v>0</v>
      </c>
      <c r="BH283">
        <v>0</v>
      </c>
      <c r="BI283">
        <v>0</v>
      </c>
      <c r="BJ283">
        <v>0</v>
      </c>
      <c r="BK283">
        <v>0</v>
      </c>
      <c r="BL283">
        <v>0</v>
      </c>
      <c r="BM283">
        <v>0</v>
      </c>
      <c r="BN283">
        <v>0</v>
      </c>
      <c r="BO283">
        <v>0</v>
      </c>
      <c r="BP283">
        <v>0</v>
      </c>
      <c r="BQ283">
        <v>0</v>
      </c>
      <c r="BR283">
        <v>0</v>
      </c>
      <c r="BS283">
        <v>0</v>
      </c>
      <c r="BT283">
        <v>0</v>
      </c>
      <c r="BU283">
        <v>0</v>
      </c>
      <c r="BV283">
        <v>0</v>
      </c>
      <c r="BW283">
        <v>0</v>
      </c>
      <c r="BX283">
        <v>0</v>
      </c>
      <c r="BY283">
        <v>0</v>
      </c>
      <c r="BZ283">
        <v>0</v>
      </c>
      <c r="CA283">
        <v>0</v>
      </c>
      <c r="CB283">
        <v>0</v>
      </c>
      <c r="CC283">
        <v>0</v>
      </c>
      <c r="CD283">
        <v>0</v>
      </c>
      <c r="CE283">
        <v>0</v>
      </c>
      <c r="CF283">
        <v>0</v>
      </c>
      <c r="CG283">
        <v>0</v>
      </c>
      <c r="CH283">
        <v>0</v>
      </c>
      <c r="CI283">
        <v>0</v>
      </c>
      <c r="CJ283">
        <v>0</v>
      </c>
    </row>
    <row r="284" spans="1:88" x14ac:dyDescent="0.45">
      <c r="A284">
        <v>379</v>
      </c>
      <c r="B284">
        <v>45825.561840277798</v>
      </c>
      <c r="C284">
        <v>45825.563437500001</v>
      </c>
      <c r="D284" t="str">
        <v>870605941@moe.bh</v>
      </c>
      <c r="E284" t="str">
        <v>FADHEELA SHEHAB ALI YUSUF</v>
      </c>
      <c r="F284" t="str">
        <v>فاطمة السيد ناصر القصاب</v>
      </c>
      <c r="G284" t="str">
        <v>قسم المواد التجارية</v>
      </c>
      <c r="H284" t="str">
        <v>2024-2025</v>
      </c>
      <c r="I284">
        <v>0</v>
      </c>
      <c r="J284" t="str">
        <v>الفصل الدراسي الثاني</v>
      </c>
      <c r="K284" t="str">
        <v>زيارات القيادة الوسطى لجميع المعلمات</v>
      </c>
      <c r="L284">
        <v>0</v>
      </c>
      <c r="M284" t="str">
        <v>استمارة الزيارة الصفية</v>
      </c>
      <c r="N284" t="str">
        <v>الزيارة الثانية</v>
      </c>
      <c r="O284" t="str">
        <v>يتجاوز التوقعات بكثير</v>
      </c>
      <c r="P284" t="str">
        <v>يتجاوز التوقعات بكثير</v>
      </c>
      <c r="Q284" t="str">
        <v>يتجاوز التوقعات بكثير</v>
      </c>
      <c r="R284" t="str">
        <v>يتجاوز التوقعات بكثير</v>
      </c>
      <c r="S284" t="str">
        <v>يتجاوز التوقعات بكثير</v>
      </c>
      <c r="T284" t="str">
        <v>يتجاوز التوقعات بكثير</v>
      </c>
      <c r="U284" t="str">
        <v>يتجاوز التوقعات بكثير</v>
      </c>
      <c r="V284" t="str">
        <v>يتجاوز التوقعات بكثير</v>
      </c>
      <c r="W284" t="str">
        <v>يتجاوز التوقعات</v>
      </c>
      <c r="X284" t="str">
        <v>يتجاوز التوقعات بكثير</v>
      </c>
      <c r="Y284" t="str">
        <v>يتجاوز التوقعات بكثير</v>
      </c>
      <c r="Z284" t="str">
        <v>يتجاوز التوقعات بكثير</v>
      </c>
      <c r="AA284" t="str">
        <v>يتجاوز التوقعات بكثير</v>
      </c>
      <c r="AB284" t="str">
        <v>يتجاوز التوقعات بكثير</v>
      </c>
      <c r="AC284" t="str">
        <v>يتجاوز التوقعات بكثير</v>
      </c>
      <c r="AD284" t="str">
        <v>يتجاوز التوقعات بكثير</v>
      </c>
      <c r="AE284" t="str">
        <v>يتجاوز التوقعات بكثير</v>
      </c>
      <c r="AF284" t="str">
        <v>يتجاوز التوقعات بكثير</v>
      </c>
      <c r="AG284" t="str">
        <v>أداء رائع وإدارة وقتية ممتازة واظهار الطلبة المعارف والمهارات الأساسية
استخدام استراتيجية الصف المقلوب</v>
      </c>
      <c r="AH284" t="str">
        <v>التنويع في أسئلة مهارات التفكير العليا</v>
      </c>
      <c r="AI284">
        <v>0</v>
      </c>
      <c r="AJ284">
        <v>0</v>
      </c>
      <c r="AK284">
        <v>0</v>
      </c>
      <c r="AL284">
        <v>0</v>
      </c>
      <c r="AM284">
        <v>0</v>
      </c>
      <c r="AN284">
        <v>0</v>
      </c>
      <c r="AO284">
        <v>0</v>
      </c>
      <c r="AP284">
        <v>0</v>
      </c>
      <c r="AQ284">
        <v>0</v>
      </c>
      <c r="AR284">
        <v>0</v>
      </c>
      <c r="AS284">
        <v>0</v>
      </c>
      <c r="AT284">
        <v>0</v>
      </c>
      <c r="AU284">
        <v>0</v>
      </c>
      <c r="AV284">
        <v>0</v>
      </c>
      <c r="AW284">
        <v>0</v>
      </c>
      <c r="AX284">
        <v>0</v>
      </c>
      <c r="AY284">
        <v>0</v>
      </c>
      <c r="AZ284">
        <v>0</v>
      </c>
      <c r="BA284">
        <v>0</v>
      </c>
      <c r="BB284">
        <v>0</v>
      </c>
      <c r="BC284">
        <v>0</v>
      </c>
      <c r="BD284">
        <v>0</v>
      </c>
      <c r="BE284">
        <v>0</v>
      </c>
      <c r="BF284">
        <v>0</v>
      </c>
      <c r="BG284">
        <v>0</v>
      </c>
      <c r="BH284">
        <v>0</v>
      </c>
      <c r="BI284">
        <v>0</v>
      </c>
      <c r="BJ284">
        <v>0</v>
      </c>
      <c r="BK284">
        <v>0</v>
      </c>
      <c r="BL284">
        <v>0</v>
      </c>
      <c r="BM284">
        <v>0</v>
      </c>
      <c r="BN284">
        <v>0</v>
      </c>
      <c r="BO284">
        <v>0</v>
      </c>
      <c r="BP284">
        <v>0</v>
      </c>
      <c r="BQ284">
        <v>0</v>
      </c>
      <c r="BR284">
        <v>0</v>
      </c>
      <c r="BS284">
        <v>0</v>
      </c>
      <c r="BT284">
        <v>0</v>
      </c>
      <c r="BU284">
        <v>0</v>
      </c>
      <c r="BV284">
        <v>0</v>
      </c>
      <c r="BW284">
        <v>0</v>
      </c>
      <c r="BX284">
        <v>0</v>
      </c>
      <c r="BY284">
        <v>0</v>
      </c>
      <c r="BZ284">
        <v>0</v>
      </c>
      <c r="CA284">
        <v>0</v>
      </c>
      <c r="CB284">
        <v>0</v>
      </c>
      <c r="CC284">
        <v>0</v>
      </c>
      <c r="CD284">
        <v>0</v>
      </c>
      <c r="CE284">
        <v>0</v>
      </c>
      <c r="CF284">
        <v>0</v>
      </c>
      <c r="CG284">
        <v>0</v>
      </c>
      <c r="CH284">
        <v>0</v>
      </c>
      <c r="CI284">
        <v>0</v>
      </c>
      <c r="CJ284">
        <v>0</v>
      </c>
    </row>
    <row r="285" spans="1:88" x14ac:dyDescent="0.45">
      <c r="A285">
        <v>380</v>
      </c>
      <c r="B285">
        <v>45825.563483796301</v>
      </c>
      <c r="C285">
        <v>45825.565034722204</v>
      </c>
      <c r="D285" t="str">
        <v>870605941@moe.bh</v>
      </c>
      <c r="E285" t="str">
        <v>FADHEELA SHEHAB ALI YUSUF</v>
      </c>
      <c r="F285" t="str">
        <v>فاطمة السيد ناصر القصاب</v>
      </c>
      <c r="G285" t="str">
        <v>قسم المواد التجارية</v>
      </c>
      <c r="H285" t="str">
        <v>2024-2025</v>
      </c>
      <c r="I285">
        <v>0</v>
      </c>
      <c r="J285" t="str">
        <v>الفصل الدراسي الثاني</v>
      </c>
      <c r="K285" t="str">
        <v>زيارات القيادة الوسطى لجميع المعلمات</v>
      </c>
      <c r="L285">
        <v>0</v>
      </c>
      <c r="M285" t="str">
        <v>استمارة الزيارة الصفية</v>
      </c>
      <c r="N285" t="str">
        <v>الزيارة الثالثة</v>
      </c>
      <c r="O285" t="str">
        <v>يتجاوز التوقعات بكثير</v>
      </c>
      <c r="P285" t="str">
        <v>يتجاوز التوقعات بكثير</v>
      </c>
      <c r="Q285" t="str">
        <v>يتجاوز التوقعات بكثير</v>
      </c>
      <c r="R285" t="str">
        <v>يتجاوز التوقعات بكثير</v>
      </c>
      <c r="S285" t="str">
        <v>يتجاوز التوقعات بكثير</v>
      </c>
      <c r="T285" t="str">
        <v>يتجاوز التوقعات بكثير</v>
      </c>
      <c r="U285" t="str">
        <v>يتجاوز التوقعات</v>
      </c>
      <c r="V285" t="str">
        <v>يتجاوز التوقعات بكثير</v>
      </c>
      <c r="W285" t="str">
        <v>يتجاوز التوقعات بكثير</v>
      </c>
      <c r="X285" t="str">
        <v>يتجاوز التوقعات بكثير</v>
      </c>
      <c r="Y285" t="str">
        <v>يتجاوز التوقعات بكثير</v>
      </c>
      <c r="Z285" t="str">
        <v>يتجاوز التوقعات بكثير</v>
      </c>
      <c r="AA285" t="str">
        <v>يتجاوز التوقعات بكثير</v>
      </c>
      <c r="AB285" t="str">
        <v>يتجاوز التوقعات بكثير</v>
      </c>
      <c r="AC285" t="str">
        <v>يتجاوز التوقعات بكثير</v>
      </c>
      <c r="AD285" t="str">
        <v>يتجاوز التوقعات بكثير</v>
      </c>
      <c r="AE285" t="str">
        <v>يتجاوز التوقعات بكثير</v>
      </c>
      <c r="AF285" t="str">
        <v>يتجاوز التوقعات بكثير</v>
      </c>
      <c r="AG285" t="str">
        <v>معلمة مجتهدة ولها دور قوي في تحفيز الطالبات
إظهار الطلبة المعارف والمهارات الأساسية</v>
      </c>
      <c r="AH285" t="str">
        <v>التنويع في الاستراتيجيات</v>
      </c>
      <c r="AI285">
        <v>0</v>
      </c>
      <c r="AJ285">
        <v>0</v>
      </c>
      <c r="AK285">
        <v>0</v>
      </c>
      <c r="AL285">
        <v>0</v>
      </c>
      <c r="AM285">
        <v>0</v>
      </c>
      <c r="AN285">
        <v>0</v>
      </c>
      <c r="AO285">
        <v>0</v>
      </c>
      <c r="AP285">
        <v>0</v>
      </c>
      <c r="AQ285">
        <v>0</v>
      </c>
      <c r="AR285">
        <v>0</v>
      </c>
      <c r="AS285">
        <v>0</v>
      </c>
      <c r="AT285">
        <v>0</v>
      </c>
      <c r="AU285">
        <v>0</v>
      </c>
      <c r="AV285">
        <v>0</v>
      </c>
      <c r="AW285">
        <v>0</v>
      </c>
      <c r="AX285">
        <v>0</v>
      </c>
      <c r="AY285">
        <v>0</v>
      </c>
      <c r="AZ285">
        <v>0</v>
      </c>
      <c r="BA285">
        <v>0</v>
      </c>
      <c r="BB285">
        <v>0</v>
      </c>
      <c r="BC285">
        <v>0</v>
      </c>
      <c r="BD285">
        <v>0</v>
      </c>
      <c r="BE285">
        <v>0</v>
      </c>
      <c r="BF285">
        <v>0</v>
      </c>
      <c r="BG285">
        <v>0</v>
      </c>
      <c r="BH285">
        <v>0</v>
      </c>
      <c r="BI285">
        <v>0</v>
      </c>
      <c r="BJ285">
        <v>0</v>
      </c>
      <c r="BK285">
        <v>0</v>
      </c>
      <c r="BL285">
        <v>0</v>
      </c>
      <c r="BM285">
        <v>0</v>
      </c>
      <c r="BN285">
        <v>0</v>
      </c>
      <c r="BO285">
        <v>0</v>
      </c>
      <c r="BP285">
        <v>0</v>
      </c>
      <c r="BQ285">
        <v>0</v>
      </c>
      <c r="BR285">
        <v>0</v>
      </c>
      <c r="BS285">
        <v>0</v>
      </c>
      <c r="BT285">
        <v>0</v>
      </c>
      <c r="BU285">
        <v>0</v>
      </c>
      <c r="BV285">
        <v>0</v>
      </c>
      <c r="BW285">
        <v>0</v>
      </c>
      <c r="BX285">
        <v>0</v>
      </c>
      <c r="BY285">
        <v>0</v>
      </c>
      <c r="BZ285">
        <v>0</v>
      </c>
      <c r="CA285">
        <v>0</v>
      </c>
      <c r="CB285">
        <v>0</v>
      </c>
      <c r="CC285">
        <v>0</v>
      </c>
      <c r="CD285">
        <v>0</v>
      </c>
      <c r="CE285">
        <v>0</v>
      </c>
      <c r="CF285">
        <v>0</v>
      </c>
      <c r="CG285">
        <v>0</v>
      </c>
      <c r="CH285">
        <v>0</v>
      </c>
      <c r="CI285">
        <v>0</v>
      </c>
      <c r="CJ285">
        <v>0</v>
      </c>
    </row>
    <row r="286" spans="1:88" x14ac:dyDescent="0.45">
      <c r="A286">
        <v>381</v>
      </c>
      <c r="B286">
        <v>45825.5629050926</v>
      </c>
      <c r="C286">
        <v>45825.565046296302</v>
      </c>
      <c r="D286" t="str">
        <v>900405805@moe.bh</v>
      </c>
      <c r="E286" t="str">
        <v>Huda Abdulla A.Karim Albaqali</v>
      </c>
      <c r="F286" t="str">
        <v>نوال عبدالودود محمد</v>
      </c>
      <c r="G286" t="str">
        <v>قسم اللغة الانجليزية</v>
      </c>
      <c r="H286" t="str">
        <v>2024-2025</v>
      </c>
      <c r="I286">
        <v>0</v>
      </c>
      <c r="J286" t="str">
        <v>الفصل الدراسي الثاني</v>
      </c>
      <c r="K286" t="str">
        <v>زيارات القيادة الوسطى لجميع المعلمات</v>
      </c>
      <c r="L286">
        <v>0</v>
      </c>
      <c r="M286" t="str">
        <v>استمارة الزيارة الصفية</v>
      </c>
      <c r="N286" t="str">
        <v>الزيارة الثالثة</v>
      </c>
      <c r="O286" t="str">
        <v>يتجاوز التوقعات بكثير</v>
      </c>
      <c r="P286" t="str">
        <v>يتجاوز التوقعات بكثير</v>
      </c>
      <c r="Q286" t="str">
        <v>يتجاوز التوقعات بكثير</v>
      </c>
      <c r="R286" t="str">
        <v>يتجاوز التوقعات بكثير</v>
      </c>
      <c r="S286" t="str">
        <v>يتجاوز التوقعات بكثير</v>
      </c>
      <c r="T286" t="str">
        <v>يتجاوز التوقعات بكثير</v>
      </c>
      <c r="U286" t="str">
        <v>يتجاوز التوقعات</v>
      </c>
      <c r="V286" t="str">
        <v>يتجاوز التوقعات بكثير</v>
      </c>
      <c r="W286" t="str">
        <v>يتجاوز التوقعات</v>
      </c>
      <c r="X286" t="str">
        <v>يتجاوز التوقعات</v>
      </c>
      <c r="Y286" t="str">
        <v>يتجاوز التوقعات</v>
      </c>
      <c r="Z286" t="str">
        <v>يتجاوز التوقعات</v>
      </c>
      <c r="AA286" t="str">
        <v>يتجاوز التوقعات</v>
      </c>
      <c r="AB286" t="str">
        <v>يتجاوز التوقعات</v>
      </c>
      <c r="AC286" t="str">
        <v>يتجاوز التوقعات بكثير</v>
      </c>
      <c r="AD286" t="str">
        <v>يتجاوز التوقعات بكثير</v>
      </c>
      <c r="AE286" t="str">
        <v>يتجاوز التوقعات</v>
      </c>
      <c r="AF286" t="str">
        <v>يتجاوز التوقعات</v>
      </c>
      <c r="AG286" t="str">
        <v>-وجود انشطة متمايزة
- اعطا ادوار قيادية للطالبات
-اعداد ممتاز للدرس مع استثمار الوقت بطريقة جيدة</v>
      </c>
      <c r="AH286" t="str">
        <v>-توقير انشطة داعمة و وقائية لتحسين مستوى الطالبات
-تحدي مهارات التفكير العليا</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row>
    <row r="287" spans="1:88" x14ac:dyDescent="0.45">
      <c r="A287">
        <v>382</v>
      </c>
      <c r="B287">
        <v>45825.565231481502</v>
      </c>
      <c r="C287">
        <v>45825.566840277803</v>
      </c>
      <c r="D287" t="str">
        <v>900405805@moe.bh</v>
      </c>
      <c r="E287" t="str">
        <v>Huda Abdulla A.Karim Albaqali</v>
      </c>
      <c r="F287" t="str">
        <v>رباب كامل صالح</v>
      </c>
      <c r="G287" t="str">
        <v>قسم اللغة الانجليزية</v>
      </c>
      <c r="H287" t="str">
        <v>2024-2025</v>
      </c>
      <c r="I287">
        <v>0</v>
      </c>
      <c r="J287" t="str">
        <v>الفصل الدراسي الثاني</v>
      </c>
      <c r="K287" t="str">
        <v>زيارات القيادة الوسطى لجميع المعلمات</v>
      </c>
      <c r="L287">
        <v>0</v>
      </c>
      <c r="M287" t="str">
        <v>استمارة الزيارة الصفية</v>
      </c>
      <c r="N287" t="str">
        <v>الزيارة الأولى</v>
      </c>
      <c r="O287" t="str">
        <v>يتجاوز التوقعات بكثير</v>
      </c>
      <c r="P287" t="str">
        <v>يتجاوز التوقعات بكثير</v>
      </c>
      <c r="Q287" t="str">
        <v>يتجاوز التوقعات بكثير</v>
      </c>
      <c r="R287" t="str">
        <v>يتجاوز التوقعات بكثير</v>
      </c>
      <c r="S287" t="str">
        <v>يتجاوز التوقعات</v>
      </c>
      <c r="T287" t="str">
        <v>يتجاوز التوقعات بكثير</v>
      </c>
      <c r="U287" t="str">
        <v>يتجاوز التوقعات بكثير</v>
      </c>
      <c r="V287" t="str">
        <v>يتجاوز التوقعات بكثير</v>
      </c>
      <c r="W287" t="str">
        <v>يتجاوز التوقعات بكثير</v>
      </c>
      <c r="X287" t="str">
        <v>يتجاوز التوقعات بكثير</v>
      </c>
      <c r="Y287" t="str">
        <v>يتجاوز التوقعات</v>
      </c>
      <c r="Z287" t="str">
        <v>يتجاوز التوقعات بكثير</v>
      </c>
      <c r="AA287" t="str">
        <v>يتجاوز التوقعات بكثير</v>
      </c>
      <c r="AB287" t="str">
        <v>يتجاوز التوقعات بكثير</v>
      </c>
      <c r="AC287" t="str">
        <v>يتجاوز التوقعات بكثير</v>
      </c>
      <c r="AD287" t="str">
        <v>يتجاوز التوقعات بكثير</v>
      </c>
      <c r="AE287" t="str">
        <v>يتجاوز التوقعات بكثير</v>
      </c>
      <c r="AF287" t="str">
        <v>يتجاوز التوقعات بكثير</v>
      </c>
      <c r="AG287" t="str">
        <v>تنويع الاستراتيجيات
تنمية مهارات التفكير العليا
توظظيف التعليم المتمايز بما يتناسب مع احتياجات الطالبات</v>
      </c>
      <c r="AH287" t="str">
        <v>تنويع اساليب التحفيز</v>
      </c>
      <c r="AI287">
        <v>0</v>
      </c>
      <c r="AJ287">
        <v>0</v>
      </c>
      <c r="AK287">
        <v>0</v>
      </c>
      <c r="AL287">
        <v>0</v>
      </c>
      <c r="AM287">
        <v>0</v>
      </c>
      <c r="AN287">
        <v>0</v>
      </c>
      <c r="AO287">
        <v>0</v>
      </c>
      <c r="AP287">
        <v>0</v>
      </c>
      <c r="AQ287">
        <v>0</v>
      </c>
      <c r="AR287">
        <v>0</v>
      </c>
      <c r="AS287">
        <v>0</v>
      </c>
      <c r="AT287">
        <v>0</v>
      </c>
      <c r="AU287">
        <v>0</v>
      </c>
      <c r="AV287">
        <v>0</v>
      </c>
      <c r="AW287">
        <v>0</v>
      </c>
      <c r="AX287">
        <v>0</v>
      </c>
      <c r="AY287">
        <v>0</v>
      </c>
      <c r="AZ287">
        <v>0</v>
      </c>
      <c r="BA287">
        <v>0</v>
      </c>
      <c r="BB287">
        <v>0</v>
      </c>
      <c r="BC287">
        <v>0</v>
      </c>
      <c r="BD287">
        <v>0</v>
      </c>
      <c r="BE287">
        <v>0</v>
      </c>
      <c r="BF287">
        <v>0</v>
      </c>
      <c r="BG287">
        <v>0</v>
      </c>
      <c r="BH287">
        <v>0</v>
      </c>
      <c r="BI287">
        <v>0</v>
      </c>
      <c r="BJ287">
        <v>0</v>
      </c>
      <c r="BK287">
        <v>0</v>
      </c>
      <c r="BL287">
        <v>0</v>
      </c>
      <c r="BM287">
        <v>0</v>
      </c>
      <c r="BN287">
        <v>0</v>
      </c>
      <c r="BO287">
        <v>0</v>
      </c>
      <c r="BP287">
        <v>0</v>
      </c>
      <c r="BQ287">
        <v>0</v>
      </c>
      <c r="BR287">
        <v>0</v>
      </c>
      <c r="BS287">
        <v>0</v>
      </c>
      <c r="BT287">
        <v>0</v>
      </c>
      <c r="BU287">
        <v>0</v>
      </c>
      <c r="BV287">
        <v>0</v>
      </c>
      <c r="BW287">
        <v>0</v>
      </c>
      <c r="BX287">
        <v>0</v>
      </c>
      <c r="BY287">
        <v>0</v>
      </c>
      <c r="BZ287">
        <v>0</v>
      </c>
      <c r="CA287">
        <v>0</v>
      </c>
      <c r="CB287">
        <v>0</v>
      </c>
      <c r="CC287">
        <v>0</v>
      </c>
      <c r="CD287">
        <v>0</v>
      </c>
      <c r="CE287">
        <v>0</v>
      </c>
      <c r="CF287">
        <v>0</v>
      </c>
      <c r="CG287">
        <v>0</v>
      </c>
      <c r="CH287">
        <v>0</v>
      </c>
      <c r="CI287">
        <v>0</v>
      </c>
      <c r="CJ287">
        <v>0</v>
      </c>
    </row>
    <row r="288" spans="1:88" x14ac:dyDescent="0.45">
      <c r="A288">
        <v>383</v>
      </c>
      <c r="B288">
        <v>45825.566874999997</v>
      </c>
      <c r="C288">
        <v>45825.569027777798</v>
      </c>
      <c r="D288" t="str">
        <v>900405805@moe.bh</v>
      </c>
      <c r="E288" t="str">
        <v>Huda Abdulla A.Karim Albaqali</v>
      </c>
      <c r="F288" t="str">
        <v>رباب كامل صالح</v>
      </c>
      <c r="G288" t="str">
        <v>قسم اللغة الانجليزية</v>
      </c>
      <c r="H288" t="str">
        <v>2024-2025</v>
      </c>
      <c r="I288">
        <v>0</v>
      </c>
      <c r="J288" t="str">
        <v>الفصل الدراسي الثاني</v>
      </c>
      <c r="K288" t="str">
        <v>زيارات القيادة الوسطى لجميع المعلمات</v>
      </c>
      <c r="L288">
        <v>0</v>
      </c>
      <c r="M288" t="str">
        <v>استمارة الزيارة الصفية</v>
      </c>
      <c r="N288" t="str">
        <v>الزيارة الثانية</v>
      </c>
      <c r="O288" t="str">
        <v>يتجاوز التوقعات بكثير</v>
      </c>
      <c r="P288" t="str">
        <v>يتجاوز التوقعات بكثير</v>
      </c>
      <c r="Q288" t="str">
        <v>يتجاوز التوقعات بكثير</v>
      </c>
      <c r="R288" t="str">
        <v>يتجاوز التوقعات بكثير</v>
      </c>
      <c r="S288" t="str">
        <v>يتجاوز التوقعات بكثير</v>
      </c>
      <c r="T288" t="str">
        <v>يتجاوز التوقعات بكثير</v>
      </c>
      <c r="U288" t="str">
        <v>يتجاوز التوقعات بكثير</v>
      </c>
      <c r="V288" t="str">
        <v>يتجاوز التوقعات بكثير</v>
      </c>
      <c r="W288" t="str">
        <v>يتجاوز التوقعات بكثير</v>
      </c>
      <c r="X288" t="str">
        <v>يتجاوز التوقعات بكثير</v>
      </c>
      <c r="Y288" t="str">
        <v>يتجاوز التوقعات بكثير</v>
      </c>
      <c r="Z288" t="str">
        <v>يتجاوز التوقعات</v>
      </c>
      <c r="AA288" t="str">
        <v>يتجاوز التوقعات بكثير</v>
      </c>
      <c r="AB288" t="str">
        <v>يتجاوز التوقعات بكثير</v>
      </c>
      <c r="AC288" t="str">
        <v>يتجاوز التوقعات بكثير</v>
      </c>
      <c r="AD288" t="str">
        <v>يتجاوز التوقعات بكثير</v>
      </c>
      <c r="AE288" t="str">
        <v>يتجاوز التوقعات بكثير</v>
      </c>
      <c r="AF288" t="str">
        <v>يتجاوز التوقعات بكثير</v>
      </c>
      <c r="AG288" t="str">
        <v>- تخطيط ممتاز للدرس وتنوع الانشطة التي تراعي الفروق الفردية
-استثمار الوقت بطريقة ممتارة
-اظهار الوقت الوحماس طوال الحصة
- الاستفادة من نتائج التقييم</v>
      </c>
      <c r="AH288" t="str">
        <v>-تنمية المهارات التكنولوجية للطالبات واعطاء ادوار قيادية</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0</v>
      </c>
      <c r="BL288">
        <v>0</v>
      </c>
      <c r="BM288">
        <v>0</v>
      </c>
      <c r="BN288">
        <v>0</v>
      </c>
      <c r="BO288">
        <v>0</v>
      </c>
      <c r="BP288">
        <v>0</v>
      </c>
      <c r="BQ288">
        <v>0</v>
      </c>
      <c r="BR288">
        <v>0</v>
      </c>
      <c r="BS288">
        <v>0</v>
      </c>
      <c r="BT288">
        <v>0</v>
      </c>
      <c r="BU288">
        <v>0</v>
      </c>
      <c r="BV288">
        <v>0</v>
      </c>
      <c r="BW288">
        <v>0</v>
      </c>
      <c r="BX288">
        <v>0</v>
      </c>
      <c r="BY288">
        <v>0</v>
      </c>
      <c r="BZ288">
        <v>0</v>
      </c>
      <c r="CA288">
        <v>0</v>
      </c>
      <c r="CB288">
        <v>0</v>
      </c>
      <c r="CC288">
        <v>0</v>
      </c>
      <c r="CD288">
        <v>0</v>
      </c>
      <c r="CE288">
        <v>0</v>
      </c>
      <c r="CF288">
        <v>0</v>
      </c>
      <c r="CG288">
        <v>0</v>
      </c>
      <c r="CH288">
        <v>0</v>
      </c>
      <c r="CI288">
        <v>0</v>
      </c>
      <c r="CJ288">
        <v>0</v>
      </c>
    </row>
    <row r="289" spans="1:88" x14ac:dyDescent="0.45">
      <c r="A289">
        <v>384</v>
      </c>
      <c r="B289">
        <v>45825.569201388898</v>
      </c>
      <c r="C289">
        <v>45825.571666666699</v>
      </c>
      <c r="D289" t="str">
        <v>900405805@moe.bh</v>
      </c>
      <c r="E289" t="str">
        <v>Huda Abdulla A.Karim Albaqali</v>
      </c>
      <c r="F289" t="str">
        <v>رباب كامل صالح</v>
      </c>
      <c r="G289" t="str">
        <v>قسم اللغة الانجليزية</v>
      </c>
      <c r="H289" t="str">
        <v>2024-2025</v>
      </c>
      <c r="I289">
        <v>0</v>
      </c>
      <c r="J289" t="str">
        <v>الفصل الدراسي الثاني</v>
      </c>
      <c r="K289" t="str">
        <v>زيارات القيادة الوسطى لجميع المعلمات</v>
      </c>
      <c r="L289">
        <v>0</v>
      </c>
      <c r="M289" t="str">
        <v>استمارة الزيارة الصفية</v>
      </c>
      <c r="N289" t="str">
        <v>الزيارة الثالثة</v>
      </c>
      <c r="O289" t="str">
        <v>يتجاوز التوقعات بكثير</v>
      </c>
      <c r="P289" t="str">
        <v>يتجاوز التوقعات بكثير</v>
      </c>
      <c r="Q289" t="str">
        <v>يتجاوز التوقعات بكثير</v>
      </c>
      <c r="R289" t="str">
        <v>يتجاوز التوقعات بكثير</v>
      </c>
      <c r="S289" t="str">
        <v>يتجاوز التوقعات</v>
      </c>
      <c r="T289" t="str">
        <v>يتجاوز التوقعات بكثير</v>
      </c>
      <c r="U289" t="str">
        <v>يتجاوز التوقعات بكثير</v>
      </c>
      <c r="V289" t="str">
        <v>يتجاوز التوقعات بكثير</v>
      </c>
      <c r="W289" t="str">
        <v>يتجاوز التوقعات بكثير</v>
      </c>
      <c r="X289" t="str">
        <v>يتجاوز التوقعات بكثير</v>
      </c>
      <c r="Y289" t="str">
        <v>يتجاوز التوقعات</v>
      </c>
      <c r="Z289" t="str">
        <v>يتجاوز التوقعات بكثير</v>
      </c>
      <c r="AA289" t="str">
        <v>يتجاوز التوقعات بكثير</v>
      </c>
      <c r="AB289" t="str">
        <v>يتجاوز التوقعات بكثير</v>
      </c>
      <c r="AC289" t="str">
        <v>يتجاوز التوقعات بكثير</v>
      </c>
      <c r="AD289" t="str">
        <v>يتجاوز التوقعات بكثير</v>
      </c>
      <c r="AE289" t="str">
        <v>يتجاوز التوقعات بكثير</v>
      </c>
      <c r="AF289" t="str">
        <v>يتجاوز التوقعات بكثير</v>
      </c>
      <c r="AG289" t="str">
        <v>- وجود تنشطة متمايزة مع دعم الفئات
-اتساق الدرس مع كفايات المنهج 
-تحدي مهارات الطلبة</v>
      </c>
      <c r="AH289" t="str">
        <v>- تنويع اساليب التحفيز لزيادة دافعية لدى الطالبات</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0</v>
      </c>
      <c r="BL289">
        <v>0</v>
      </c>
      <c r="BM289">
        <v>0</v>
      </c>
      <c r="BN289">
        <v>0</v>
      </c>
      <c r="BO289">
        <v>0</v>
      </c>
      <c r="BP289">
        <v>0</v>
      </c>
      <c r="BQ289">
        <v>0</v>
      </c>
      <c r="BR289">
        <v>0</v>
      </c>
      <c r="BS289">
        <v>0</v>
      </c>
      <c r="BT289">
        <v>0</v>
      </c>
      <c r="BU289">
        <v>0</v>
      </c>
      <c r="BV289">
        <v>0</v>
      </c>
      <c r="BW289">
        <v>0</v>
      </c>
      <c r="BX289">
        <v>0</v>
      </c>
      <c r="BY289">
        <v>0</v>
      </c>
      <c r="BZ289">
        <v>0</v>
      </c>
      <c r="CA289">
        <v>0</v>
      </c>
      <c r="CB289">
        <v>0</v>
      </c>
      <c r="CC289">
        <v>0</v>
      </c>
      <c r="CD289">
        <v>0</v>
      </c>
      <c r="CE289">
        <v>0</v>
      </c>
      <c r="CF289">
        <v>0</v>
      </c>
      <c r="CG289">
        <v>0</v>
      </c>
      <c r="CH289">
        <v>0</v>
      </c>
      <c r="CI289">
        <v>0</v>
      </c>
      <c r="CJ289">
        <v>0</v>
      </c>
    </row>
    <row r="290" spans="1:88" x14ac:dyDescent="0.45">
      <c r="A290">
        <v>385</v>
      </c>
      <c r="B290">
        <v>45825.573148148098</v>
      </c>
      <c r="C290">
        <v>45825.573182870401</v>
      </c>
      <c r="D290" t="str">
        <v>870605941@moe.bh</v>
      </c>
      <c r="E290" t="str">
        <v>FADHEELA SHEHAB ALI YUSUF</v>
      </c>
      <c r="F290" t="str">
        <v>تغريد احمد احمد هارون</v>
      </c>
      <c r="G290" t="str">
        <v>قسم المواد التجارية</v>
      </c>
      <c r="H290" t="str">
        <v>2024-2025</v>
      </c>
      <c r="I290">
        <v>0</v>
      </c>
      <c r="J290" t="str">
        <v>الفصل الدراسي الثاني</v>
      </c>
      <c r="K290" t="str">
        <v>زيارات القيادة الوسطى لجميع المعلمات</v>
      </c>
      <c r="L290">
        <v>0</v>
      </c>
      <c r="M290" t="str">
        <v>استمارة الزيارة الصفية</v>
      </c>
      <c r="N290" t="str">
        <v>الزيارة الأولى</v>
      </c>
      <c r="O290" t="str">
        <v>يتجاوز التوقعات بكثير</v>
      </c>
      <c r="P290" t="str">
        <v>يتجاوز التوقعات بكثير</v>
      </c>
      <c r="Q290" t="str">
        <v>يتجاوز التوقعات بكثير</v>
      </c>
      <c r="R290" t="str">
        <v>يتجاوز التوقعات</v>
      </c>
      <c r="S290" t="str">
        <v>يتجاوز التوقعات بكثير</v>
      </c>
      <c r="T290" t="str">
        <v>يتجاوز التوقعات</v>
      </c>
      <c r="U290" t="str">
        <v>يتجاوز التوقعات بكثير</v>
      </c>
      <c r="V290" t="str">
        <v>يتجاوز التوقعات بكثير</v>
      </c>
      <c r="W290" t="str">
        <v>يتجاوز التوقعات بكثير</v>
      </c>
      <c r="X290" t="str">
        <v>يتجاوز التوقعات بكثير</v>
      </c>
      <c r="Y290" t="str">
        <v>يتجاوز التوقعات بكثير</v>
      </c>
      <c r="Z290" t="str">
        <v>يتجاوز التوقعات بكثير</v>
      </c>
      <c r="AA290" t="str">
        <v>يتجاوز التوقعات بكثير</v>
      </c>
      <c r="AB290" t="str">
        <v>يتجاوز التوقعات بكثير</v>
      </c>
      <c r="AC290" t="str">
        <v>يتجاوز التوقعات بكثير</v>
      </c>
      <c r="AD290" t="str">
        <v>يتجاوز التوقعات بكثير</v>
      </c>
      <c r="AE290" t="str">
        <v>يتجاوز التوقعات بكثير</v>
      </c>
      <c r="AF290" t="str">
        <v>يتجاوز التوقعات بكثير</v>
      </c>
      <c r="AG290" t="str">
        <v>مشاركة ممتازة من الطالبات
استراتيجيات منوعة وفاعلة</v>
      </c>
      <c r="AH290" t="str">
        <v>الإدارة الوقتية</v>
      </c>
      <c r="AI290">
        <v>0</v>
      </c>
      <c r="AJ290">
        <v>0</v>
      </c>
      <c r="AK290">
        <v>0</v>
      </c>
      <c r="AL290">
        <v>0</v>
      </c>
      <c r="AM290">
        <v>0</v>
      </c>
      <c r="AN290">
        <v>0</v>
      </c>
      <c r="AO290">
        <v>0</v>
      </c>
      <c r="AP290">
        <v>0</v>
      </c>
      <c r="AQ290">
        <v>0</v>
      </c>
      <c r="AR290">
        <v>0</v>
      </c>
      <c r="AS290">
        <v>0</v>
      </c>
      <c r="AT290">
        <v>0</v>
      </c>
      <c r="AU290">
        <v>0</v>
      </c>
      <c r="AV290">
        <v>0</v>
      </c>
      <c r="AW290">
        <v>0</v>
      </c>
      <c r="AX290">
        <v>0</v>
      </c>
      <c r="AY290">
        <v>0</v>
      </c>
      <c r="AZ290">
        <v>0</v>
      </c>
      <c r="BA290">
        <v>0</v>
      </c>
      <c r="BB290">
        <v>0</v>
      </c>
      <c r="BC290">
        <v>0</v>
      </c>
      <c r="BD290">
        <v>0</v>
      </c>
      <c r="BE290">
        <v>0</v>
      </c>
      <c r="BF290">
        <v>0</v>
      </c>
      <c r="BG290">
        <v>0</v>
      </c>
      <c r="BH290">
        <v>0</v>
      </c>
      <c r="BI290">
        <v>0</v>
      </c>
      <c r="BJ290">
        <v>0</v>
      </c>
      <c r="BK290">
        <v>0</v>
      </c>
      <c r="BL290">
        <v>0</v>
      </c>
      <c r="BM290">
        <v>0</v>
      </c>
      <c r="BN290">
        <v>0</v>
      </c>
      <c r="BO290">
        <v>0</v>
      </c>
      <c r="BP290">
        <v>0</v>
      </c>
      <c r="BQ290">
        <v>0</v>
      </c>
      <c r="BR290">
        <v>0</v>
      </c>
      <c r="BS290">
        <v>0</v>
      </c>
      <c r="BT290">
        <v>0</v>
      </c>
      <c r="BU290">
        <v>0</v>
      </c>
      <c r="BV290">
        <v>0</v>
      </c>
      <c r="BW290">
        <v>0</v>
      </c>
      <c r="BX290">
        <v>0</v>
      </c>
      <c r="BY290">
        <v>0</v>
      </c>
      <c r="BZ290">
        <v>0</v>
      </c>
      <c r="CA290">
        <v>0</v>
      </c>
      <c r="CB290">
        <v>0</v>
      </c>
      <c r="CC290">
        <v>0</v>
      </c>
      <c r="CD290">
        <v>0</v>
      </c>
      <c r="CE290">
        <v>0</v>
      </c>
      <c r="CF290">
        <v>0</v>
      </c>
      <c r="CG290">
        <v>0</v>
      </c>
      <c r="CH290">
        <v>0</v>
      </c>
      <c r="CI290">
        <v>0</v>
      </c>
      <c r="CJ290">
        <v>0</v>
      </c>
    </row>
    <row r="291" spans="1:88" x14ac:dyDescent="0.45">
      <c r="A291">
        <v>386</v>
      </c>
      <c r="B291">
        <v>45825.573206018496</v>
      </c>
      <c r="C291">
        <v>45825.575763888897</v>
      </c>
      <c r="D291" t="str">
        <v>870605941@moe.bh</v>
      </c>
      <c r="E291" t="str">
        <v>FADHEELA SHEHAB ALI YUSUF</v>
      </c>
      <c r="F291" t="str">
        <v>تغريد احمد احمد هارون</v>
      </c>
      <c r="G291" t="str">
        <v>قسم المواد التجارية</v>
      </c>
      <c r="H291" t="str">
        <v>2024-2025</v>
      </c>
      <c r="I291">
        <v>0</v>
      </c>
      <c r="J291" t="str">
        <v>الفصل الدراسي الثاني</v>
      </c>
      <c r="K291" t="str">
        <v>زيارات القيادة الوسطى لجميع المعلمات</v>
      </c>
      <c r="L291">
        <v>0</v>
      </c>
      <c r="M291" t="str">
        <v>استمارة الزيارة الصفية</v>
      </c>
      <c r="N291" t="str">
        <v>الزيارة الثانية</v>
      </c>
      <c r="O291" t="str">
        <v>يتجاوز التوقعات بكثير</v>
      </c>
      <c r="P291" t="str">
        <v>يتجاوز التوقعات بكثير</v>
      </c>
      <c r="Q291" t="str">
        <v>يتجاوز التوقعات</v>
      </c>
      <c r="R291" t="str">
        <v>يتجاوز التوقعات بكثير</v>
      </c>
      <c r="S291" t="str">
        <v>يتجاوز التوقعات بكثير</v>
      </c>
      <c r="T291" t="str">
        <v>يتجاوز التوقعات بكثير</v>
      </c>
      <c r="U291" t="str">
        <v>يتجاوز التوقعات بكثير</v>
      </c>
      <c r="V291" t="str">
        <v>يتجاوز التوقعات بكثير</v>
      </c>
      <c r="W291" t="str">
        <v>يتجاوز التوقعات بكثير</v>
      </c>
      <c r="X291" t="str">
        <v>يتجاوز التوقعات بكثير</v>
      </c>
      <c r="Y291" t="str">
        <v>يتجاوز التوقعات بكثير</v>
      </c>
      <c r="Z291" t="str">
        <v>يتجاوز التوقعات بكثير</v>
      </c>
      <c r="AA291" t="str">
        <v>يتجاوز التوقعات بكثير</v>
      </c>
      <c r="AB291" t="str">
        <v>يتجاوز التوقعات بكثير</v>
      </c>
      <c r="AC291" t="str">
        <v>يتجاوز التوقعات بكثير</v>
      </c>
      <c r="AD291" t="str">
        <v>يتجاوز التوقعات بكثير</v>
      </c>
      <c r="AE291" t="str">
        <v>يتجاوز التوقعات بكثير</v>
      </c>
      <c r="AF291" t="str">
        <v>يتجاوز التوقعات بكثير</v>
      </c>
      <c r="AG291" t="str">
        <v>أداء  رائع وتنوع في الاستراتيجيات 
اظهار الطلبة المعارف والمهارات الأساسية</v>
      </c>
      <c r="AH291" t="str">
        <v>كتابة الإرشادات في ورقة النشاط</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0</v>
      </c>
      <c r="BT291">
        <v>0</v>
      </c>
      <c r="BU291">
        <v>0</v>
      </c>
      <c r="BV291">
        <v>0</v>
      </c>
      <c r="BW291">
        <v>0</v>
      </c>
      <c r="BX291">
        <v>0</v>
      </c>
      <c r="BY291">
        <v>0</v>
      </c>
      <c r="BZ291">
        <v>0</v>
      </c>
      <c r="CA291">
        <v>0</v>
      </c>
      <c r="CB291">
        <v>0</v>
      </c>
      <c r="CC291">
        <v>0</v>
      </c>
      <c r="CD291">
        <v>0</v>
      </c>
      <c r="CE291">
        <v>0</v>
      </c>
      <c r="CF291">
        <v>0</v>
      </c>
      <c r="CG291">
        <v>0</v>
      </c>
      <c r="CH291">
        <v>0</v>
      </c>
      <c r="CI291">
        <v>0</v>
      </c>
      <c r="CJ291">
        <v>0</v>
      </c>
    </row>
    <row r="292" spans="1:88" x14ac:dyDescent="0.45">
      <c r="A292">
        <v>387</v>
      </c>
      <c r="B292">
        <v>45825.5758796296</v>
      </c>
      <c r="C292">
        <v>45825.5775810185</v>
      </c>
      <c r="D292" t="str">
        <v>870605941@moe.bh</v>
      </c>
      <c r="E292" t="str">
        <v>FADHEELA SHEHAB ALI YUSUF</v>
      </c>
      <c r="F292" t="str">
        <v>تغريد احمد احمد هارون</v>
      </c>
      <c r="G292" t="str">
        <v>قسم المواد التجارية</v>
      </c>
      <c r="H292" t="str">
        <v>2024-2025</v>
      </c>
      <c r="I292">
        <v>0</v>
      </c>
      <c r="J292" t="str">
        <v>الفصل الدراسي الثاني</v>
      </c>
      <c r="K292" t="str">
        <v>زيارات القيادة الوسطى لجميع المعلمات</v>
      </c>
      <c r="L292">
        <v>0</v>
      </c>
      <c r="M292" t="str">
        <v>استمارة الزيارة الصفية</v>
      </c>
      <c r="N292" t="str">
        <v>الزيارة الثالثة</v>
      </c>
      <c r="O292" t="str">
        <v>يتجاوز التوقعات بكثير</v>
      </c>
      <c r="P292" t="str">
        <v>يتجاوز التوقعات بكثير</v>
      </c>
      <c r="Q292" t="str">
        <v>يتجاوز التوقعات بكثير</v>
      </c>
      <c r="R292" t="str">
        <v>يتجاوز التوقعات بكثير</v>
      </c>
      <c r="S292" t="str">
        <v>يتجاوز التوقعات بكثير</v>
      </c>
      <c r="T292" t="str">
        <v>يتجاوز التوقعات بكثير</v>
      </c>
      <c r="U292" t="str">
        <v>يتجاوز التوقعات بكثير</v>
      </c>
      <c r="V292" t="str">
        <v>يتجاوز التوقعات بكثير</v>
      </c>
      <c r="W292" t="str">
        <v>يتجاوز التوقعات</v>
      </c>
      <c r="X292" t="str">
        <v>يتجاوز التوقعات بكثير</v>
      </c>
      <c r="Y292" t="str">
        <v>يتجاوز التوقعات بكثير</v>
      </c>
      <c r="Z292" t="str">
        <v>يتجاوز التوقعات بكثير</v>
      </c>
      <c r="AA292" t="str">
        <v>يتجاوز التوقعات بكثير</v>
      </c>
      <c r="AB292" t="str">
        <v>يتجاوز التوقعات بكثير</v>
      </c>
      <c r="AC292" t="str">
        <v>يتجاوز التوقعات بكثير</v>
      </c>
      <c r="AD292" t="str">
        <v>يتجاوز التوقعات بكثير</v>
      </c>
      <c r="AE292" t="str">
        <v>يتجاوز التوقعات بكثير</v>
      </c>
      <c r="AF292" t="str">
        <v>يتجاوز التوقعات بكثير</v>
      </c>
      <c r="AG292" t="str">
        <v>معلمة مجتهدة والأنشطة ممتازة وتدعم الفئات
أدوار قيادية للطالبات ودعم الطالبات ذوات التحصيل المتدني</v>
      </c>
      <c r="AH292" t="str">
        <v>إعطاء أسئلة تحدي للطالبات ووقت للتفكير فيها</v>
      </c>
      <c r="AI292">
        <v>0</v>
      </c>
      <c r="AJ292">
        <v>0</v>
      </c>
      <c r="AK292">
        <v>0</v>
      </c>
      <c r="AL292">
        <v>0</v>
      </c>
      <c r="AM292">
        <v>0</v>
      </c>
      <c r="AN292">
        <v>0</v>
      </c>
      <c r="AO292">
        <v>0</v>
      </c>
      <c r="AP292">
        <v>0</v>
      </c>
      <c r="AQ292">
        <v>0</v>
      </c>
      <c r="AR292">
        <v>0</v>
      </c>
      <c r="AS292">
        <v>0</v>
      </c>
      <c r="AT292">
        <v>0</v>
      </c>
      <c r="AU292">
        <v>0</v>
      </c>
      <c r="AV292">
        <v>0</v>
      </c>
      <c r="AW292">
        <v>0</v>
      </c>
      <c r="AX292">
        <v>0</v>
      </c>
      <c r="AY292">
        <v>0</v>
      </c>
      <c r="AZ292">
        <v>0</v>
      </c>
      <c r="BA292">
        <v>0</v>
      </c>
      <c r="BB292">
        <v>0</v>
      </c>
      <c r="BC292">
        <v>0</v>
      </c>
      <c r="BD292">
        <v>0</v>
      </c>
      <c r="BE292">
        <v>0</v>
      </c>
      <c r="BF292">
        <v>0</v>
      </c>
      <c r="BG292">
        <v>0</v>
      </c>
      <c r="BH292">
        <v>0</v>
      </c>
      <c r="BI292">
        <v>0</v>
      </c>
      <c r="BJ292">
        <v>0</v>
      </c>
      <c r="BK292">
        <v>0</v>
      </c>
      <c r="BL292">
        <v>0</v>
      </c>
      <c r="BM292">
        <v>0</v>
      </c>
      <c r="BN292">
        <v>0</v>
      </c>
      <c r="BO292">
        <v>0</v>
      </c>
      <c r="BP292">
        <v>0</v>
      </c>
      <c r="BQ292">
        <v>0</v>
      </c>
      <c r="BR292">
        <v>0</v>
      </c>
      <c r="BS292">
        <v>0</v>
      </c>
      <c r="BT292">
        <v>0</v>
      </c>
      <c r="BU292">
        <v>0</v>
      </c>
      <c r="BV292">
        <v>0</v>
      </c>
      <c r="BW292">
        <v>0</v>
      </c>
      <c r="BX292">
        <v>0</v>
      </c>
      <c r="BY292">
        <v>0</v>
      </c>
      <c r="BZ292">
        <v>0</v>
      </c>
      <c r="CA292">
        <v>0</v>
      </c>
      <c r="CB292">
        <v>0</v>
      </c>
      <c r="CC292">
        <v>0</v>
      </c>
      <c r="CD292">
        <v>0</v>
      </c>
      <c r="CE292">
        <v>0</v>
      </c>
      <c r="CF292">
        <v>0</v>
      </c>
      <c r="CG292">
        <v>0</v>
      </c>
      <c r="CH292">
        <v>0</v>
      </c>
      <c r="CI292">
        <v>0</v>
      </c>
      <c r="CJ292">
        <v>0</v>
      </c>
    </row>
    <row r="293" spans="1:88" x14ac:dyDescent="0.45">
      <c r="A293">
        <v>388</v>
      </c>
      <c r="B293">
        <v>45825.577939814801</v>
      </c>
      <c r="C293">
        <v>45825.582407407397</v>
      </c>
      <c r="D293" t="str">
        <v>870605941@moe.bh</v>
      </c>
      <c r="E293" t="str">
        <v>FADHEELA SHEHAB ALI YUSUF</v>
      </c>
      <c r="F293" t="str">
        <v>صفية احمد مكي</v>
      </c>
      <c r="G293" t="str">
        <v>قسم المواد التجارية</v>
      </c>
      <c r="H293" t="str">
        <v>2024-2025</v>
      </c>
      <c r="I293">
        <v>0</v>
      </c>
      <c r="J293" t="str">
        <v>الفصل الدراسي الثاني</v>
      </c>
      <c r="K293" t="str">
        <v>زيارات القيادة الوسطى لجميع المعلمات</v>
      </c>
      <c r="L293">
        <v>0</v>
      </c>
      <c r="M293" t="str">
        <v>استمارة الزيارة الصفية</v>
      </c>
      <c r="N293" t="str">
        <v>الزيارة الأولى</v>
      </c>
      <c r="O293" t="str">
        <v>يتجاوز التوقعات بكثير</v>
      </c>
      <c r="P293" t="str">
        <v>يتجاوز التوقعات بكثير</v>
      </c>
      <c r="Q293" t="str">
        <v>يتجاوز التوقعات</v>
      </c>
      <c r="R293" t="str">
        <v>يتجاوز التوقعات بكثير</v>
      </c>
      <c r="S293" t="str">
        <v>يتجاوز التوقعات بكثير</v>
      </c>
      <c r="T293" t="str">
        <v>يتجاوز التوقعات بكثير</v>
      </c>
      <c r="U293" t="str">
        <v>يتجاوز التوقعات بكثير</v>
      </c>
      <c r="V293" t="str">
        <v>يتجاوز التوقعات بكثير</v>
      </c>
      <c r="W293" t="str">
        <v>يتجاوز التوقعات بكثير</v>
      </c>
      <c r="X293" t="str">
        <v>يتجاوز التوقعات بكثير</v>
      </c>
      <c r="Y293" t="str">
        <v>يتجاوز التوقعات بكثير</v>
      </c>
      <c r="Z293" t="str">
        <v>يتجاوز التوقعات بكثير</v>
      </c>
      <c r="AA293" t="str">
        <v>يتجاوز التوقعات بكثير</v>
      </c>
      <c r="AB293" t="str">
        <v>يتجاوز التوقعات بكثير</v>
      </c>
      <c r="AC293" t="str">
        <v>يتجاوز التوقعات بكثير</v>
      </c>
      <c r="AD293" t="str">
        <v>يتجاوز التوقعات بكثير</v>
      </c>
      <c r="AE293" t="str">
        <v>يتجاوز التوقعات بكثير</v>
      </c>
      <c r="AF293" t="str">
        <v>يتجاوز التوقعات بكثير</v>
      </c>
      <c r="AG293" t="str">
        <v>أداء رائع ومشاركة فاعلة للطالبات 
توزيع ممتاز للأدوار بين الطالبات</v>
      </c>
      <c r="AH293" t="str">
        <v>كتابة التعليمات في ورقة النشاط</v>
      </c>
      <c r="AI293">
        <v>0</v>
      </c>
      <c r="AJ293">
        <v>0</v>
      </c>
      <c r="AK293">
        <v>0</v>
      </c>
      <c r="AL293">
        <v>0</v>
      </c>
      <c r="AM293">
        <v>0</v>
      </c>
      <c r="AN293">
        <v>0</v>
      </c>
      <c r="AO293">
        <v>0</v>
      </c>
      <c r="AP293">
        <v>0</v>
      </c>
      <c r="AQ293">
        <v>0</v>
      </c>
      <c r="AR293">
        <v>0</v>
      </c>
      <c r="AS293">
        <v>0</v>
      </c>
      <c r="AT293">
        <v>0</v>
      </c>
      <c r="AU293">
        <v>0</v>
      </c>
      <c r="AV293">
        <v>0</v>
      </c>
      <c r="AW293">
        <v>0</v>
      </c>
      <c r="AX293">
        <v>0</v>
      </c>
      <c r="AY293">
        <v>0</v>
      </c>
      <c r="AZ293">
        <v>0</v>
      </c>
      <c r="BA293">
        <v>0</v>
      </c>
      <c r="BB293">
        <v>0</v>
      </c>
      <c r="BC293">
        <v>0</v>
      </c>
      <c r="BD293">
        <v>0</v>
      </c>
      <c r="BE293">
        <v>0</v>
      </c>
      <c r="BF293">
        <v>0</v>
      </c>
      <c r="BG293">
        <v>0</v>
      </c>
      <c r="BH293">
        <v>0</v>
      </c>
      <c r="BI293">
        <v>0</v>
      </c>
      <c r="BJ293">
        <v>0</v>
      </c>
      <c r="BK293">
        <v>0</v>
      </c>
      <c r="BL293">
        <v>0</v>
      </c>
      <c r="BM293">
        <v>0</v>
      </c>
      <c r="BN293">
        <v>0</v>
      </c>
      <c r="BO293">
        <v>0</v>
      </c>
      <c r="BP293">
        <v>0</v>
      </c>
      <c r="BQ293">
        <v>0</v>
      </c>
      <c r="BR293">
        <v>0</v>
      </c>
      <c r="BS293">
        <v>0</v>
      </c>
      <c r="BT293">
        <v>0</v>
      </c>
      <c r="BU293">
        <v>0</v>
      </c>
      <c r="BV293">
        <v>0</v>
      </c>
      <c r="BW293">
        <v>0</v>
      </c>
      <c r="BX293">
        <v>0</v>
      </c>
      <c r="BY293">
        <v>0</v>
      </c>
      <c r="BZ293">
        <v>0</v>
      </c>
      <c r="CA293">
        <v>0</v>
      </c>
      <c r="CB293">
        <v>0</v>
      </c>
      <c r="CC293">
        <v>0</v>
      </c>
      <c r="CD293">
        <v>0</v>
      </c>
      <c r="CE293">
        <v>0</v>
      </c>
      <c r="CF293">
        <v>0</v>
      </c>
      <c r="CG293">
        <v>0</v>
      </c>
      <c r="CH293">
        <v>0</v>
      </c>
      <c r="CI293">
        <v>0</v>
      </c>
      <c r="CJ293">
        <v>0</v>
      </c>
    </row>
    <row r="294" spans="1:88" x14ac:dyDescent="0.45">
      <c r="A294">
        <v>389</v>
      </c>
      <c r="B294">
        <v>45825.915960648097</v>
      </c>
      <c r="C294">
        <v>45825.920856481498</v>
      </c>
      <c r="D294" t="str">
        <v>821002686@moe.bh</v>
      </c>
      <c r="E294" t="str">
        <v>LAYLA MOHAMMED ALI AHMED</v>
      </c>
      <c r="F294" t="str">
        <v xml:space="preserve">ليلى محمد علي احمد </v>
      </c>
      <c r="G294" t="str">
        <v>قسم العلوم </v>
      </c>
      <c r="H294" t="str">
        <v>2024-2025</v>
      </c>
      <c r="I294">
        <v>0</v>
      </c>
      <c r="J294" t="str">
        <v>الفصل الدراسي الثاني</v>
      </c>
      <c r="K294" t="str">
        <v>زيارات القيادة العليا للقيادة الوسطى</v>
      </c>
      <c r="L294">
        <v>0</v>
      </c>
      <c r="M294">
        <v>0</v>
      </c>
      <c r="N294" t="str">
        <v>الزيارة الأولى</v>
      </c>
      <c r="O294" t="str">
        <v>يتجاوز التوقعات بكثير</v>
      </c>
      <c r="P294" t="str">
        <v>يتجاوز التوقعات بكثير</v>
      </c>
      <c r="Q294" t="str">
        <v>يتجاوز التوقعات بكثير</v>
      </c>
      <c r="R294" t="str">
        <v>يتجاوز التوقعات بكثير</v>
      </c>
      <c r="S294" t="str">
        <v>يتجاوز التوقعات بكثير</v>
      </c>
      <c r="T294" t="str">
        <v>يتجاوز التوقعات بكثير</v>
      </c>
      <c r="U294" t="str">
        <v>يتجاوز التوقعات بكثير</v>
      </c>
      <c r="V294" t="str">
        <v>يتجاوز التوقعات بكثير</v>
      </c>
      <c r="W294" t="str">
        <v>يتجاوز التوقعات بكثير</v>
      </c>
      <c r="X294" t="str">
        <v>يتجاوز التوقعات بكثير</v>
      </c>
      <c r="Y294" t="str">
        <v>يتجاوز التوقعات بكثير</v>
      </c>
      <c r="Z294" t="str">
        <v>يتجاوز التوقعات بكثير</v>
      </c>
      <c r="AA294" t="str">
        <v>يتجاوز التوقعات بكثير</v>
      </c>
      <c r="AB294" t="str">
        <v>يتجاوز التوقعات بكثير</v>
      </c>
      <c r="AC294" t="str">
        <v>يتجاوز التوقعات بكثير</v>
      </c>
      <c r="AD294" t="str">
        <v>يتجاوز التوقعات بكثير</v>
      </c>
      <c r="AE294" t="str">
        <v>يتجاوز التوقعات</v>
      </c>
      <c r="AF294" t="str">
        <v>يتجاوز التوقعات بكثير</v>
      </c>
      <c r="AG294" t="str">
        <v>الدرس يحتوي على جميع الكفايات التعليمية المتعلقة بالدرس
تنويع الاستراتيجيات 
استثمار الوقت بطريقة ممتازة</v>
      </c>
      <c r="AH294" t="str">
        <v>-</v>
      </c>
      <c r="AI294">
        <v>0</v>
      </c>
      <c r="AJ294">
        <v>0</v>
      </c>
      <c r="AK294">
        <v>0</v>
      </c>
      <c r="AL294">
        <v>0</v>
      </c>
      <c r="AM294">
        <v>0</v>
      </c>
      <c r="AN294">
        <v>0</v>
      </c>
      <c r="AO294">
        <v>0</v>
      </c>
      <c r="AP294">
        <v>0</v>
      </c>
      <c r="AQ294">
        <v>0</v>
      </c>
      <c r="AR294">
        <v>0</v>
      </c>
      <c r="AS294">
        <v>0</v>
      </c>
      <c r="AT294">
        <v>0</v>
      </c>
      <c r="AU294">
        <v>0</v>
      </c>
      <c r="AV294">
        <v>0</v>
      </c>
      <c r="AW294">
        <v>0</v>
      </c>
      <c r="AX294">
        <v>0</v>
      </c>
      <c r="AY294">
        <v>0</v>
      </c>
      <c r="AZ294">
        <v>0</v>
      </c>
      <c r="BA294">
        <v>0</v>
      </c>
      <c r="BB294">
        <v>0</v>
      </c>
      <c r="BC294">
        <v>0</v>
      </c>
      <c r="BD294">
        <v>0</v>
      </c>
      <c r="BE294">
        <v>0</v>
      </c>
      <c r="BF294">
        <v>0</v>
      </c>
      <c r="BG294">
        <v>0</v>
      </c>
      <c r="BH294">
        <v>0</v>
      </c>
      <c r="BI294">
        <v>0</v>
      </c>
      <c r="BJ294">
        <v>0</v>
      </c>
      <c r="BK294">
        <v>0</v>
      </c>
      <c r="BL294">
        <v>0</v>
      </c>
      <c r="BM294">
        <v>0</v>
      </c>
      <c r="BN294">
        <v>0</v>
      </c>
      <c r="BO294">
        <v>0</v>
      </c>
      <c r="BP294">
        <v>0</v>
      </c>
      <c r="BQ294">
        <v>0</v>
      </c>
      <c r="BR294">
        <v>0</v>
      </c>
      <c r="BS294">
        <v>0</v>
      </c>
      <c r="BT294">
        <v>0</v>
      </c>
      <c r="BU294">
        <v>0</v>
      </c>
      <c r="BV294">
        <v>0</v>
      </c>
      <c r="BW294">
        <v>0</v>
      </c>
      <c r="BX294">
        <v>0</v>
      </c>
      <c r="BY294">
        <v>0</v>
      </c>
      <c r="BZ294">
        <v>0</v>
      </c>
      <c r="CA294">
        <v>0</v>
      </c>
      <c r="CB294">
        <v>0</v>
      </c>
      <c r="CC294">
        <v>0</v>
      </c>
      <c r="CD294">
        <v>0</v>
      </c>
      <c r="CE294">
        <v>0</v>
      </c>
      <c r="CF294">
        <v>0</v>
      </c>
      <c r="CG294">
        <v>0</v>
      </c>
      <c r="CH294">
        <v>0</v>
      </c>
      <c r="CI294">
        <v>0</v>
      </c>
      <c r="CJ294">
        <v>0</v>
      </c>
    </row>
    <row r="295" spans="1:88" x14ac:dyDescent="0.45">
      <c r="A295">
        <v>390</v>
      </c>
      <c r="B295">
        <v>45825.920902777798</v>
      </c>
      <c r="C295">
        <v>45825.923275462999</v>
      </c>
      <c r="D295" t="str">
        <v>821002686@moe.bh</v>
      </c>
      <c r="E295" t="str">
        <v>LAYLA MOHAMMED ALI AHMED</v>
      </c>
      <c r="F295" t="str">
        <v xml:space="preserve">ليلى محمد علي احمد </v>
      </c>
      <c r="G295" t="str">
        <v>قسم العلوم </v>
      </c>
      <c r="H295" t="str">
        <v>2024-2025</v>
      </c>
      <c r="I295">
        <v>0</v>
      </c>
      <c r="J295" t="str">
        <v>الفصل الدراسي الثاني</v>
      </c>
      <c r="K295" t="str">
        <v>زيارات القيادة العليا للقيادة الوسطى</v>
      </c>
      <c r="L295">
        <v>0</v>
      </c>
      <c r="M295">
        <v>0</v>
      </c>
      <c r="N295" t="str">
        <v>الزيارة الثانية</v>
      </c>
      <c r="O295" t="str">
        <v>يتجاوز التوقعات بكثير</v>
      </c>
      <c r="P295" t="str">
        <v>يتجاوز التوقعات بكثير</v>
      </c>
      <c r="Q295" t="str">
        <v>يتجاوز التوقعات بكثير</v>
      </c>
      <c r="R295" t="str">
        <v>يتجاوز التوقعات بكثير</v>
      </c>
      <c r="S295" t="str">
        <v>يتجاوز التوقعات</v>
      </c>
      <c r="T295" t="str">
        <v>يتجاوز التوقعات بكثير</v>
      </c>
      <c r="U295" t="str">
        <v>يتجاوز التوقعات بكثير</v>
      </c>
      <c r="V295" t="str">
        <v>يتجاوز التوقعات بكثير</v>
      </c>
      <c r="W295" t="str">
        <v>يتجاوز التوقعات بكثير</v>
      </c>
      <c r="X295" t="str">
        <v>يتجاوز التوقعات بكثير</v>
      </c>
      <c r="Y295" t="str">
        <v>يتجاوز التوقعات بكثير</v>
      </c>
      <c r="Z295" t="str">
        <v>يتجاوز التوقعات بكثير</v>
      </c>
      <c r="AA295" t="str">
        <v>يتجاوز التوقعات بكثير</v>
      </c>
      <c r="AB295" t="str">
        <v>يتجاوز التوقعات بكثير</v>
      </c>
      <c r="AC295" t="str">
        <v>يتجاوز التوقعات بكثير</v>
      </c>
      <c r="AD295" t="str">
        <v>يتجاوز التوقعات بكثير</v>
      </c>
      <c r="AE295" t="str">
        <v>يتجاوز التوقعات</v>
      </c>
      <c r="AF295" t="str">
        <v>يتجاوز التوقعات بكثير</v>
      </c>
      <c r="AG295" t="str">
        <v>تنمية مهارات الطالبات الالكترونية عن طريق اعداد فيديو
الاحتفاء بأعمال الطالبات أثناء الحصة
محتوى الدرس معد بطريقة ممتازة ويحتوي على جميع المعايير والكفايات المطلوبة</v>
      </c>
      <c r="AH295" t="str">
        <v>-</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v>
      </c>
      <c r="BU295">
        <v>0</v>
      </c>
      <c r="BV295">
        <v>0</v>
      </c>
      <c r="BW295">
        <v>0</v>
      </c>
      <c r="BX295">
        <v>0</v>
      </c>
      <c r="BY295">
        <v>0</v>
      </c>
      <c r="BZ295">
        <v>0</v>
      </c>
      <c r="CA295">
        <v>0</v>
      </c>
      <c r="CB295">
        <v>0</v>
      </c>
      <c r="CC295">
        <v>0</v>
      </c>
      <c r="CD295">
        <v>0</v>
      </c>
      <c r="CE295">
        <v>0</v>
      </c>
      <c r="CF295">
        <v>0</v>
      </c>
      <c r="CG295">
        <v>0</v>
      </c>
      <c r="CH295">
        <v>0</v>
      </c>
      <c r="CI295">
        <v>0</v>
      </c>
      <c r="CJ295">
        <v>0</v>
      </c>
    </row>
    <row r="296" spans="1:88" x14ac:dyDescent="0.45">
      <c r="A296">
        <v>392</v>
      </c>
      <c r="B296">
        <v>45825.9234490741</v>
      </c>
      <c r="C296">
        <v>45825.926689814798</v>
      </c>
      <c r="D296" t="str">
        <v>821002686@moe.bh</v>
      </c>
      <c r="E296" t="str">
        <v>LAYLA MOHAMMED ALI AHMED</v>
      </c>
      <c r="F296" t="str">
        <v xml:space="preserve">ليلى محمد علي احمد </v>
      </c>
      <c r="G296" t="str">
        <v>قسم العلوم </v>
      </c>
      <c r="H296" t="str">
        <v>2024-2025</v>
      </c>
      <c r="I296">
        <v>0</v>
      </c>
      <c r="J296" t="str">
        <v>الفصل الدراسي الثاني</v>
      </c>
      <c r="K296" t="str">
        <v>زيارات القيادة العليا للقيادة الوسطى</v>
      </c>
      <c r="L296">
        <v>0</v>
      </c>
      <c r="M296">
        <v>0</v>
      </c>
      <c r="N296" t="str">
        <v>الزيارة الثالثة</v>
      </c>
      <c r="O296" t="str">
        <v>يتجاوز التوقعات بكثير</v>
      </c>
      <c r="P296" t="str">
        <v>يتجاوز التوقعات بكثير</v>
      </c>
      <c r="Q296" t="str">
        <v>يتجاوز التوقعات بكثير</v>
      </c>
      <c r="R296" t="str">
        <v>يتجاوز التوقعات بكثير</v>
      </c>
      <c r="S296" t="str">
        <v>يتجاوز التوقعات بكثير</v>
      </c>
      <c r="T296" t="str">
        <v>يتجاوز التوقعات بكثير</v>
      </c>
      <c r="U296" t="str">
        <v>يتجاوز التوقعات بكثير</v>
      </c>
      <c r="V296" t="str">
        <v>يتجاوز التوقعات بكثير</v>
      </c>
      <c r="W296" t="str">
        <v>يتجاوز التوقعات بكثير</v>
      </c>
      <c r="X296" t="str">
        <v>يتجاوز التوقعات بكثير</v>
      </c>
      <c r="Y296" t="str">
        <v>يتجاوز التوقعات بكثير</v>
      </c>
      <c r="Z296" t="str">
        <v>يتجاوز التوقعات بكثير</v>
      </c>
      <c r="AA296" t="str">
        <v>يتجاوز التوقعات بكثير</v>
      </c>
      <c r="AB296" t="str">
        <v>يتجاوز التوقعات بكثير</v>
      </c>
      <c r="AC296" t="str">
        <v>يتجاوز التوقعات بكثير</v>
      </c>
      <c r="AD296" t="str">
        <v>يتجاوز التوقعات بكثير</v>
      </c>
      <c r="AE296" t="str">
        <v>يتجاوز التوقعات</v>
      </c>
      <c r="AF296" t="str">
        <v>يتجاوز التوقعات بكثير</v>
      </c>
      <c r="AG296" t="str">
        <v>التدرج مع الطالبات أثناء تقديم الانشطة مع توفير الجعم والاستفاده من نتائج التقييم
تحقيق الطلبة التقدم خلال الحصة وقدرتهم على التواصل والمشاركة الفاعلة أثناء الحصة
توفير المعلمة بيئة آمنة ومحفزة مع اساليب التحفيز اللفظي والمعنوي المقدم للطالبات</v>
      </c>
      <c r="AH296" t="str">
        <v>-</v>
      </c>
      <c r="AI296">
        <v>0</v>
      </c>
      <c r="AJ296">
        <v>0</v>
      </c>
      <c r="AK296">
        <v>0</v>
      </c>
      <c r="AL296">
        <v>0</v>
      </c>
      <c r="AM296">
        <v>0</v>
      </c>
      <c r="AN296">
        <v>0</v>
      </c>
      <c r="AO296">
        <v>0</v>
      </c>
      <c r="AP296">
        <v>0</v>
      </c>
      <c r="AQ296">
        <v>0</v>
      </c>
      <c r="AR296">
        <v>0</v>
      </c>
      <c r="AS296">
        <v>0</v>
      </c>
      <c r="AT296">
        <v>0</v>
      </c>
      <c r="AU296">
        <v>0</v>
      </c>
      <c r="AV296">
        <v>0</v>
      </c>
      <c r="AW296">
        <v>0</v>
      </c>
      <c r="AX296">
        <v>0</v>
      </c>
      <c r="AY296">
        <v>0</v>
      </c>
      <c r="AZ296">
        <v>0</v>
      </c>
      <c r="BA296">
        <v>0</v>
      </c>
      <c r="BB296">
        <v>0</v>
      </c>
      <c r="BC296">
        <v>0</v>
      </c>
      <c r="BD296">
        <v>0</v>
      </c>
      <c r="BE296">
        <v>0</v>
      </c>
      <c r="BF296">
        <v>0</v>
      </c>
      <c r="BG296">
        <v>0</v>
      </c>
      <c r="BH296">
        <v>0</v>
      </c>
      <c r="BI296">
        <v>0</v>
      </c>
      <c r="BJ296">
        <v>0</v>
      </c>
      <c r="BK296">
        <v>0</v>
      </c>
      <c r="BL296">
        <v>0</v>
      </c>
      <c r="BM296">
        <v>0</v>
      </c>
      <c r="BN296">
        <v>0</v>
      </c>
      <c r="BO296">
        <v>0</v>
      </c>
      <c r="BP296">
        <v>0</v>
      </c>
      <c r="BQ296">
        <v>0</v>
      </c>
      <c r="BR296">
        <v>0</v>
      </c>
      <c r="BS296">
        <v>0</v>
      </c>
      <c r="BT296">
        <v>0</v>
      </c>
      <c r="BU296">
        <v>0</v>
      </c>
      <c r="BV296">
        <v>0</v>
      </c>
      <c r="BW296">
        <v>0</v>
      </c>
      <c r="BX296">
        <v>0</v>
      </c>
      <c r="BY296">
        <v>0</v>
      </c>
      <c r="BZ296">
        <v>0</v>
      </c>
      <c r="CA296">
        <v>0</v>
      </c>
      <c r="CB296">
        <v>0</v>
      </c>
      <c r="CC296">
        <v>0</v>
      </c>
      <c r="CD296">
        <v>0</v>
      </c>
      <c r="CE296">
        <v>0</v>
      </c>
      <c r="CF296">
        <v>0</v>
      </c>
      <c r="CG296">
        <v>0</v>
      </c>
      <c r="CH296">
        <v>0</v>
      </c>
      <c r="CI296">
        <v>0</v>
      </c>
      <c r="CJ296">
        <v>0</v>
      </c>
    </row>
    <row r="297" spans="1:88" x14ac:dyDescent="0.45">
      <c r="A297">
        <v>393</v>
      </c>
      <c r="B297">
        <v>45825.926192129598</v>
      </c>
      <c r="C297">
        <v>45825.929942129602</v>
      </c>
      <c r="D297" t="str">
        <v>821002686@moe.bh</v>
      </c>
      <c r="E297" t="str">
        <v>LAYLA MOHAMMED ALI AHMED</v>
      </c>
      <c r="F297" t="str">
        <v xml:space="preserve">زويا مهدي العبيدات </v>
      </c>
      <c r="G297" t="str">
        <v>قسم العلوم </v>
      </c>
      <c r="H297" t="str">
        <v>2024-2025</v>
      </c>
      <c r="I297">
        <v>0</v>
      </c>
      <c r="J297" t="str">
        <v>الفصل الدراسي الثاني</v>
      </c>
      <c r="K297" t="str">
        <v>زيارات القيادة الوسطى لجميع المعلمات</v>
      </c>
      <c r="L297">
        <v>0</v>
      </c>
      <c r="M297" t="str">
        <v>استمارة الزيارة الصفية</v>
      </c>
      <c r="N297" t="str">
        <v>الزيارة الثانية</v>
      </c>
      <c r="O297" t="str">
        <v>يتجاوز التوقعات</v>
      </c>
      <c r="P297" t="str">
        <v>يتجاوز التوقعات</v>
      </c>
      <c r="Q297" t="str">
        <v>يتجاوز التوقعات</v>
      </c>
      <c r="R297" t="str">
        <v>يتجاوز التوقعات</v>
      </c>
      <c r="S297" t="str">
        <v>يتجاوز التوقعات</v>
      </c>
      <c r="T297" t="str">
        <v>يتجاوز التوقعات بكثير</v>
      </c>
      <c r="U297" t="str">
        <v>يتجاوز التوقعات</v>
      </c>
      <c r="V297" t="str">
        <v>يفي بالتوقعات</v>
      </c>
      <c r="W297" t="str">
        <v>يفي بالتوقعات</v>
      </c>
      <c r="X297" t="str">
        <v>يتجاوز التوقعات</v>
      </c>
      <c r="Y297" t="str">
        <v>يتجاوز التوقعات</v>
      </c>
      <c r="Z297" t="str">
        <v>يتجاوز التوقعات</v>
      </c>
      <c r="AA297" t="str">
        <v>يتجاوز التوقعات</v>
      </c>
      <c r="AB297" t="str">
        <v>يتجاوز التوقعات</v>
      </c>
      <c r="AC297" t="str">
        <v>يفي بالتوقعات</v>
      </c>
      <c r="AD297" t="str">
        <v>يتجاوز التوقعات</v>
      </c>
      <c r="AE297" t="str">
        <v>يتجاوز التوقعات</v>
      </c>
      <c r="AF297" t="str">
        <v>يتجاوز التوقعات</v>
      </c>
      <c r="AG297" t="str">
        <v>تطبيق إستراتيجية "التركيب" بطريقة فعّالة
تطبيق التمايز باستخدام مصادر متنوعة</v>
      </c>
      <c r="AH297" t="str">
        <v>التنوع في طرق التحفيز 
استخدام أساليب تقويم مناسبة</v>
      </c>
      <c r="AI297">
        <v>0</v>
      </c>
      <c r="AJ297">
        <v>0</v>
      </c>
      <c r="AK297">
        <v>0</v>
      </c>
      <c r="AL297">
        <v>0</v>
      </c>
      <c r="AM297">
        <v>0</v>
      </c>
      <c r="AN297">
        <v>0</v>
      </c>
      <c r="AO297">
        <v>0</v>
      </c>
      <c r="AP297">
        <v>0</v>
      </c>
      <c r="AQ297">
        <v>0</v>
      </c>
      <c r="AR297">
        <v>0</v>
      </c>
      <c r="AS297">
        <v>0</v>
      </c>
      <c r="AT297">
        <v>0</v>
      </c>
      <c r="AU297">
        <v>0</v>
      </c>
      <c r="AV297">
        <v>0</v>
      </c>
      <c r="AW297">
        <v>0</v>
      </c>
      <c r="AX297">
        <v>0</v>
      </c>
      <c r="AY297">
        <v>0</v>
      </c>
      <c r="AZ297">
        <v>0</v>
      </c>
      <c r="BA297">
        <v>0</v>
      </c>
      <c r="BB297">
        <v>0</v>
      </c>
      <c r="BC297">
        <v>0</v>
      </c>
      <c r="BD297">
        <v>0</v>
      </c>
      <c r="BE297">
        <v>0</v>
      </c>
      <c r="BF297">
        <v>0</v>
      </c>
      <c r="BG297">
        <v>0</v>
      </c>
      <c r="BH297">
        <v>0</v>
      </c>
      <c r="BI297">
        <v>0</v>
      </c>
      <c r="BJ297">
        <v>0</v>
      </c>
      <c r="BK297">
        <v>0</v>
      </c>
      <c r="BL297">
        <v>0</v>
      </c>
      <c r="BM297">
        <v>0</v>
      </c>
      <c r="BN297">
        <v>0</v>
      </c>
      <c r="BO297">
        <v>0</v>
      </c>
      <c r="BP297">
        <v>0</v>
      </c>
      <c r="BQ297">
        <v>0</v>
      </c>
      <c r="BR297">
        <v>0</v>
      </c>
      <c r="BS297">
        <v>0</v>
      </c>
      <c r="BT297">
        <v>0</v>
      </c>
      <c r="BU297">
        <v>0</v>
      </c>
      <c r="BV297">
        <v>0</v>
      </c>
      <c r="BW297">
        <v>0</v>
      </c>
      <c r="BX297">
        <v>0</v>
      </c>
      <c r="BY297">
        <v>0</v>
      </c>
      <c r="BZ297">
        <v>0</v>
      </c>
      <c r="CA297">
        <v>0</v>
      </c>
      <c r="CB297">
        <v>0</v>
      </c>
      <c r="CC297">
        <v>0</v>
      </c>
      <c r="CD297">
        <v>0</v>
      </c>
      <c r="CE297">
        <v>0</v>
      </c>
      <c r="CF297">
        <v>0</v>
      </c>
      <c r="CG297">
        <v>0</v>
      </c>
      <c r="CH297">
        <v>0</v>
      </c>
      <c r="CI297">
        <v>0</v>
      </c>
      <c r="CJ297">
        <v>0</v>
      </c>
    </row>
    <row r="298" spans="1:88" x14ac:dyDescent="0.45">
      <c r="A298">
        <v>394</v>
      </c>
      <c r="B298">
        <v>45825.927083333299</v>
      </c>
      <c r="C298">
        <v>45825.9304050926</v>
      </c>
      <c r="D298" t="str">
        <v>821002686@moe.bh</v>
      </c>
      <c r="E298" t="str">
        <v>LAYLA MOHAMMED ALI AHMED</v>
      </c>
      <c r="F298" t="str">
        <v xml:space="preserve">زينب عبدالنبي مرهون الساري </v>
      </c>
      <c r="G298" t="str">
        <v>قسم العلوم </v>
      </c>
      <c r="H298" t="str">
        <v>2024-2025</v>
      </c>
      <c r="I298">
        <v>0</v>
      </c>
      <c r="J298" t="str">
        <v>الفصل الدراسي الثاني</v>
      </c>
      <c r="K298" t="str">
        <v>زيارات القيادة الوسطى لجميع المعلمات</v>
      </c>
      <c r="L298">
        <v>0</v>
      </c>
      <c r="M298" t="str">
        <v>استمارة الزيارة الصفية</v>
      </c>
      <c r="N298" t="str">
        <v>الزيارة الأولى</v>
      </c>
      <c r="O298" t="str">
        <v>يتجاوز التوقعات بكثير</v>
      </c>
      <c r="P298" t="str">
        <v>يتجاوز التوقعات بكثير</v>
      </c>
      <c r="Q298" t="str">
        <v>يتجاوز التوقعات بكثير</v>
      </c>
      <c r="R298" t="str">
        <v>يتجاوز التوقعات بكثير</v>
      </c>
      <c r="S298" t="str">
        <v>يتجاوز التوقعات بكثير</v>
      </c>
      <c r="T298" t="str">
        <v>يتجاوز التوقعات بكثير</v>
      </c>
      <c r="U298" t="str">
        <v>يتجاوز التوقعات بكثير</v>
      </c>
      <c r="V298" t="str">
        <v>يتجاوز التوقعات بكثير</v>
      </c>
      <c r="W298" t="str">
        <v>يتجاوز التوقعات</v>
      </c>
      <c r="X298" t="str">
        <v>يتجاوز التوقعات</v>
      </c>
      <c r="Y298" t="str">
        <v>يتجاوز التوقعات بكثير</v>
      </c>
      <c r="Z298" t="str">
        <v>يتجاوز التوقعات بكثير</v>
      </c>
      <c r="AA298" t="str">
        <v>يتجاوز التوقعات بكثير</v>
      </c>
      <c r="AB298" t="str">
        <v>يتجاوز التوقعات بكثير</v>
      </c>
      <c r="AC298" t="str">
        <v>يتجاوز التوقعات بكثير</v>
      </c>
      <c r="AD298" t="str">
        <v>يتجاوز التوقعات بكثير</v>
      </c>
      <c r="AE298" t="str">
        <v>يتجاوز التوقعات بكثير</v>
      </c>
      <c r="AF298" t="str">
        <v>يتجاوز التوقعات بكثير</v>
      </c>
      <c r="AG298" t="str">
        <v xml:space="preserve">التنقل بسلاسة بين أنشطة الدرس 
خلق بيئة صفية آمنة ومحفزة
توظيف التكنولوجيا والتنوع في استخدام وسائل تعليمية </v>
      </c>
      <c r="AH298" t="str">
        <v>الحاجة الى استخدام أساليب مهارات في تنمية التفكير ( مهارات التفكير العليا)</v>
      </c>
      <c r="AI298">
        <v>0</v>
      </c>
      <c r="AJ298">
        <v>0</v>
      </c>
      <c r="AK298">
        <v>0</v>
      </c>
      <c r="AL298">
        <v>0</v>
      </c>
      <c r="AM298">
        <v>0</v>
      </c>
      <c r="AN298">
        <v>0</v>
      </c>
      <c r="AO298">
        <v>0</v>
      </c>
      <c r="AP298">
        <v>0</v>
      </c>
      <c r="AQ298">
        <v>0</v>
      </c>
      <c r="AR298">
        <v>0</v>
      </c>
      <c r="AS298">
        <v>0</v>
      </c>
      <c r="AT298">
        <v>0</v>
      </c>
      <c r="AU298">
        <v>0</v>
      </c>
      <c r="AV298">
        <v>0</v>
      </c>
      <c r="AW298">
        <v>0</v>
      </c>
      <c r="AX298">
        <v>0</v>
      </c>
      <c r="AY298">
        <v>0</v>
      </c>
      <c r="AZ298">
        <v>0</v>
      </c>
      <c r="BA298">
        <v>0</v>
      </c>
      <c r="BB298">
        <v>0</v>
      </c>
      <c r="BC298">
        <v>0</v>
      </c>
      <c r="BD298">
        <v>0</v>
      </c>
      <c r="BE298">
        <v>0</v>
      </c>
      <c r="BF298">
        <v>0</v>
      </c>
      <c r="BG298">
        <v>0</v>
      </c>
      <c r="BH298">
        <v>0</v>
      </c>
      <c r="BI298">
        <v>0</v>
      </c>
      <c r="BJ298">
        <v>0</v>
      </c>
      <c r="BK298">
        <v>0</v>
      </c>
      <c r="BL298">
        <v>0</v>
      </c>
      <c r="BM298">
        <v>0</v>
      </c>
      <c r="BN298">
        <v>0</v>
      </c>
      <c r="BO298">
        <v>0</v>
      </c>
      <c r="BP298">
        <v>0</v>
      </c>
      <c r="BQ298">
        <v>0</v>
      </c>
      <c r="BR298">
        <v>0</v>
      </c>
      <c r="BS298">
        <v>0</v>
      </c>
      <c r="BT298">
        <v>0</v>
      </c>
      <c r="BU298">
        <v>0</v>
      </c>
      <c r="BV298">
        <v>0</v>
      </c>
      <c r="BW298">
        <v>0</v>
      </c>
      <c r="BX298">
        <v>0</v>
      </c>
      <c r="BY298">
        <v>0</v>
      </c>
      <c r="BZ298">
        <v>0</v>
      </c>
      <c r="CA298">
        <v>0</v>
      </c>
      <c r="CB298">
        <v>0</v>
      </c>
      <c r="CC298">
        <v>0</v>
      </c>
      <c r="CD298">
        <v>0</v>
      </c>
      <c r="CE298">
        <v>0</v>
      </c>
      <c r="CF298">
        <v>0</v>
      </c>
      <c r="CG298">
        <v>0</v>
      </c>
      <c r="CH298">
        <v>0</v>
      </c>
      <c r="CI298">
        <v>0</v>
      </c>
      <c r="CJ298">
        <v>0</v>
      </c>
    </row>
    <row r="299" spans="1:88" x14ac:dyDescent="0.45">
      <c r="A299">
        <v>395</v>
      </c>
      <c r="B299">
        <v>45825.930474537003</v>
      </c>
      <c r="C299">
        <v>45825.932777777802</v>
      </c>
      <c r="D299" t="str">
        <v>821002686@moe.bh</v>
      </c>
      <c r="E299" t="str">
        <v>LAYLA MOHAMMED ALI AHMED</v>
      </c>
      <c r="F299" t="str">
        <v xml:space="preserve">زينب عبدالنبي مرهون الساري </v>
      </c>
      <c r="G299" t="str">
        <v>قسم العلوم </v>
      </c>
      <c r="H299" t="str">
        <v>2024-2025</v>
      </c>
      <c r="I299">
        <v>0</v>
      </c>
      <c r="J299" t="str">
        <v>الفصل الدراسي الثاني</v>
      </c>
      <c r="K299" t="str">
        <v>زيارات القيادة الوسطى لجميع المعلمات</v>
      </c>
      <c r="L299">
        <v>0</v>
      </c>
      <c r="M299" t="str">
        <v>استمارة الزيارة الصفية</v>
      </c>
      <c r="N299" t="str">
        <v>الزيارة الثانية</v>
      </c>
      <c r="O299" t="str">
        <v>يتجاوز التوقعات بكثير</v>
      </c>
      <c r="P299" t="str">
        <v>يتجاوز التوقعات بكثير</v>
      </c>
      <c r="Q299" t="str">
        <v>يتجاوز التوقعات بكثير</v>
      </c>
      <c r="R299" t="str">
        <v>يتجاوز التوقعات بكثير</v>
      </c>
      <c r="S299" t="str">
        <v>يتجاوز التوقعات بكثير</v>
      </c>
      <c r="T299" t="str">
        <v>يتجاوز التوقعات بكثير</v>
      </c>
      <c r="U299" t="str">
        <v>يتجاوز التوقعات بكثير</v>
      </c>
      <c r="V299" t="str">
        <v>يتجاوز التوقعات بكثير</v>
      </c>
      <c r="W299" t="str">
        <v>يتجاوز التوقعات</v>
      </c>
      <c r="X299" t="str">
        <v>يتجاوز التوقعات بكثير</v>
      </c>
      <c r="Y299" t="str">
        <v>يتجاوز التوقعات بكثير</v>
      </c>
      <c r="Z299" t="str">
        <v>يتجاوز التوقعات بكثير</v>
      </c>
      <c r="AA299" t="str">
        <v>يتجاوز التوقعات بكثير</v>
      </c>
      <c r="AB299" t="str">
        <v>يتجاوز التوقعات بكثير</v>
      </c>
      <c r="AC299" t="str">
        <v>يتجاوز التوقعات بكثير</v>
      </c>
      <c r="AD299" t="str">
        <v>يتجاوز التوقعات بكثير</v>
      </c>
      <c r="AE299" t="str">
        <v>يتجاوز التوقعات بكثير</v>
      </c>
      <c r="AF299" t="str">
        <v>يتجاوز التوقعات</v>
      </c>
      <c r="AG299" t="str">
        <v>التعامل مع الطالبت بأسلوب ايجابي ومحترم
الاستفاذة من التقييم لتحسين أداء الطالبات
حصر الانجاز الاكاديمي بطرق تساعد على الاستفاذة من النتائج في تقديم التغذية الراجعة المناسبة</v>
      </c>
      <c r="AH299" t="str">
        <v>قلة استخدام أسئلة تنمي التفكير النقدي</v>
      </c>
      <c r="AI299">
        <v>0</v>
      </c>
      <c r="AJ299">
        <v>0</v>
      </c>
      <c r="AK299">
        <v>0</v>
      </c>
      <c r="AL299">
        <v>0</v>
      </c>
      <c r="AM299">
        <v>0</v>
      </c>
      <c r="AN299">
        <v>0</v>
      </c>
      <c r="AO299">
        <v>0</v>
      </c>
      <c r="AP299">
        <v>0</v>
      </c>
      <c r="AQ299">
        <v>0</v>
      </c>
      <c r="AR299">
        <v>0</v>
      </c>
      <c r="AS299">
        <v>0</v>
      </c>
      <c r="AT299">
        <v>0</v>
      </c>
      <c r="AU299">
        <v>0</v>
      </c>
      <c r="AV299">
        <v>0</v>
      </c>
      <c r="AW299">
        <v>0</v>
      </c>
      <c r="AX299">
        <v>0</v>
      </c>
      <c r="AY299">
        <v>0</v>
      </c>
      <c r="AZ299">
        <v>0</v>
      </c>
      <c r="BA299">
        <v>0</v>
      </c>
      <c r="BB299">
        <v>0</v>
      </c>
      <c r="BC299">
        <v>0</v>
      </c>
      <c r="BD299">
        <v>0</v>
      </c>
      <c r="BE299">
        <v>0</v>
      </c>
      <c r="BF299">
        <v>0</v>
      </c>
      <c r="BG299">
        <v>0</v>
      </c>
      <c r="BH299">
        <v>0</v>
      </c>
      <c r="BI299">
        <v>0</v>
      </c>
      <c r="BJ299">
        <v>0</v>
      </c>
      <c r="BK299">
        <v>0</v>
      </c>
      <c r="BL299">
        <v>0</v>
      </c>
      <c r="BM299">
        <v>0</v>
      </c>
      <c r="BN299">
        <v>0</v>
      </c>
      <c r="BO299">
        <v>0</v>
      </c>
      <c r="BP299">
        <v>0</v>
      </c>
      <c r="BQ299">
        <v>0</v>
      </c>
      <c r="BR299">
        <v>0</v>
      </c>
      <c r="BS299">
        <v>0</v>
      </c>
      <c r="BT299">
        <v>0</v>
      </c>
      <c r="BU299">
        <v>0</v>
      </c>
      <c r="BV299">
        <v>0</v>
      </c>
      <c r="BW299">
        <v>0</v>
      </c>
      <c r="BX299">
        <v>0</v>
      </c>
      <c r="BY299">
        <v>0</v>
      </c>
      <c r="BZ299">
        <v>0</v>
      </c>
      <c r="CA299">
        <v>0</v>
      </c>
      <c r="CB299">
        <v>0</v>
      </c>
      <c r="CC299">
        <v>0</v>
      </c>
      <c r="CD299">
        <v>0</v>
      </c>
      <c r="CE299">
        <v>0</v>
      </c>
      <c r="CF299">
        <v>0</v>
      </c>
      <c r="CG299">
        <v>0</v>
      </c>
      <c r="CH299">
        <v>0</v>
      </c>
      <c r="CI299">
        <v>0</v>
      </c>
      <c r="CJ299">
        <v>0</v>
      </c>
    </row>
    <row r="300" spans="1:88" x14ac:dyDescent="0.45">
      <c r="A300">
        <v>396</v>
      </c>
      <c r="B300">
        <v>45825.93</v>
      </c>
      <c r="C300">
        <v>45825.934861111098</v>
      </c>
      <c r="D300" t="str">
        <v>821002686@moe.bh</v>
      </c>
      <c r="E300" t="str">
        <v>LAYLA MOHAMMED ALI AHMED</v>
      </c>
      <c r="F300" t="str">
        <v xml:space="preserve">زويا مهدي العبيدات </v>
      </c>
      <c r="G300" t="str">
        <v>قسم العلوم </v>
      </c>
      <c r="H300" t="str">
        <v>2024-2025</v>
      </c>
      <c r="I300">
        <v>0</v>
      </c>
      <c r="J300" t="str">
        <v>الفصل الدراسي الثاني</v>
      </c>
      <c r="K300" t="str">
        <v>زيارات القيادة الوسطى لجميع المعلمات</v>
      </c>
      <c r="L300">
        <v>0</v>
      </c>
      <c r="M300" t="str">
        <v>استمارة الزيارة الصفية</v>
      </c>
      <c r="N300" t="str">
        <v>الزيارة الثالثة</v>
      </c>
      <c r="O300" t="str">
        <v>يتجاوز التوقعات</v>
      </c>
      <c r="P300" t="str">
        <v>يتجاوز التوقعات</v>
      </c>
      <c r="Q300" t="str">
        <v>يتجاوز التوقعات</v>
      </c>
      <c r="R300" t="str">
        <v>يتجاوز التوقعات</v>
      </c>
      <c r="S300" t="str">
        <v>يتجاوز التوقعات</v>
      </c>
      <c r="T300" t="str">
        <v>يتجاوز التوقعات</v>
      </c>
      <c r="U300" t="str">
        <v>يتجاوز التوقعات</v>
      </c>
      <c r="V300" t="str">
        <v>يتجاوز التوقعات</v>
      </c>
      <c r="W300" t="str">
        <v>يفي بالتوقعات</v>
      </c>
      <c r="X300" t="str">
        <v>يتجاوز التوقعات</v>
      </c>
      <c r="Y300" t="str">
        <v>يتجاوز التوقعات</v>
      </c>
      <c r="Z300" t="str">
        <v>يتجاوز التوقعات</v>
      </c>
      <c r="AA300" t="str">
        <v>يتجاوز التوقعات</v>
      </c>
      <c r="AB300" t="str">
        <v>يتجاوز التوقعات</v>
      </c>
      <c r="AC300" t="str">
        <v>يتجاوز التوقعات</v>
      </c>
      <c r="AD300" t="str">
        <v>يتجاوز التوقعات</v>
      </c>
      <c r="AE300" t="str">
        <v>يفي بالتوقعات</v>
      </c>
      <c r="AF300" t="str">
        <v>يتجاوز التوقعات</v>
      </c>
      <c r="AG300" t="str">
        <v>التنوع في استراتيجيات التعلم منها شاهد-دون-أجب ،التراكيب ،التعلم الجماعي 
التسلسل السليم و الفعال في الموقف التعليمي
ابراز مهارات الطالبات الرقمية خلال انتاج فيديوهات تعليمية متميزة</v>
      </c>
      <c r="AH300" t="str">
        <v>التنوع في طرق التحفيز 
إعطاء الارشادات بشكل واضح مثل البدء في اي نشاط تعليمي</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v>
      </c>
      <c r="CB300">
        <v>0</v>
      </c>
      <c r="CC300">
        <v>0</v>
      </c>
      <c r="CD300">
        <v>0</v>
      </c>
      <c r="CE300">
        <v>0</v>
      </c>
      <c r="CF300">
        <v>0</v>
      </c>
      <c r="CG300">
        <v>0</v>
      </c>
      <c r="CH300">
        <v>0</v>
      </c>
      <c r="CI300">
        <v>0</v>
      </c>
      <c r="CJ300">
        <v>0</v>
      </c>
    </row>
    <row r="301" spans="1:88" x14ac:dyDescent="0.45">
      <c r="A301">
        <v>397</v>
      </c>
      <c r="B301">
        <v>45825.932812500003</v>
      </c>
      <c r="C301">
        <v>45825.936365740701</v>
      </c>
      <c r="D301" t="str">
        <v>821002686@moe.bh</v>
      </c>
      <c r="E301" t="str">
        <v>LAYLA MOHAMMED ALI AHMED</v>
      </c>
      <c r="F301" t="str">
        <v xml:space="preserve">زينب عبدالنبي مرهون الساري </v>
      </c>
      <c r="G301" t="str">
        <v>قسم العلوم </v>
      </c>
      <c r="H301" t="str">
        <v>2024-2025</v>
      </c>
      <c r="I301">
        <v>0</v>
      </c>
      <c r="J301" t="str">
        <v>الفصل الدراسي الثاني</v>
      </c>
      <c r="K301" t="str">
        <v>زيارات القيادة الوسطى لجميع المعلمات</v>
      </c>
      <c r="L301">
        <v>0</v>
      </c>
      <c r="M301" t="str">
        <v>استمارة الزيارة الصفية</v>
      </c>
      <c r="N301" t="str">
        <v>الزيارة الثالثة</v>
      </c>
      <c r="O301" t="str">
        <v>يتجاوز التوقعات بكثير</v>
      </c>
      <c r="P301" t="str">
        <v>يتجاوز التوقعات بكثير</v>
      </c>
      <c r="Q301" t="str">
        <v>يتجاوز التوقعات بكثير</v>
      </c>
      <c r="R301" t="str">
        <v>يتجاوز التوقعات بكثير</v>
      </c>
      <c r="S301" t="str">
        <v>يتجاوز التوقعات بكثير</v>
      </c>
      <c r="T301" t="str">
        <v>يتجاوز التوقعات بكثير</v>
      </c>
      <c r="U301" t="str">
        <v>يتجاوز التوقعات بكثير</v>
      </c>
      <c r="V301" t="str">
        <v>يتجاوز التوقعات بكثير</v>
      </c>
      <c r="W301" t="str">
        <v>يتجاوز التوقعات بكثير</v>
      </c>
      <c r="X301" t="str">
        <v>يتجاوز التوقعات بكثير</v>
      </c>
      <c r="Y301" t="str">
        <v>يتجاوز التوقعات بكثير</v>
      </c>
      <c r="Z301" t="str">
        <v>يتجاوز التوقعات بكثير</v>
      </c>
      <c r="AA301" t="str">
        <v>يتجاوز التوقعات بكثير</v>
      </c>
      <c r="AB301" t="str">
        <v>يتجاوز التوقعات بكثير</v>
      </c>
      <c r="AC301" t="str">
        <v>يتجاوز التوقعات بكثير</v>
      </c>
      <c r="AD301" t="str">
        <v>يتجاوز التوقعات بكثير</v>
      </c>
      <c r="AE301" t="str">
        <v>يتجاوز التوقعات</v>
      </c>
      <c r="AF301" t="str">
        <v>يتجاوز التوقعات بكثير</v>
      </c>
      <c r="AG301" t="str">
        <v>تطبيق استراتيجات تعلم متنوعة 
اشراك جميع الطالبات في الموقف التعليمي 
استخدام أسئلة التفكير النقدي ومهارات التفكير العليا</v>
      </c>
      <c r="AH301" t="str">
        <v xml:space="preserve">مراعاة عدد الطالبات داخل المجموعات بحيث يكون متناسب نوعا ما لزيادة في الانتاجية والاستفادة من دعم الطالبات </v>
      </c>
      <c r="AI301">
        <v>0</v>
      </c>
      <c r="AJ301">
        <v>0</v>
      </c>
      <c r="AK301">
        <v>0</v>
      </c>
      <c r="AL301">
        <v>0</v>
      </c>
      <c r="AM301">
        <v>0</v>
      </c>
      <c r="AN301">
        <v>0</v>
      </c>
      <c r="AO301">
        <v>0</v>
      </c>
      <c r="AP301">
        <v>0</v>
      </c>
      <c r="AQ301">
        <v>0</v>
      </c>
      <c r="AR301">
        <v>0</v>
      </c>
      <c r="AS301">
        <v>0</v>
      </c>
      <c r="AT301">
        <v>0</v>
      </c>
      <c r="AU301">
        <v>0</v>
      </c>
      <c r="AV301">
        <v>0</v>
      </c>
      <c r="AW301">
        <v>0</v>
      </c>
      <c r="AX301">
        <v>0</v>
      </c>
      <c r="AY301">
        <v>0</v>
      </c>
      <c r="AZ301">
        <v>0</v>
      </c>
      <c r="BA301">
        <v>0</v>
      </c>
      <c r="BB301">
        <v>0</v>
      </c>
      <c r="BC301">
        <v>0</v>
      </c>
      <c r="BD301">
        <v>0</v>
      </c>
      <c r="BE301">
        <v>0</v>
      </c>
      <c r="BF301">
        <v>0</v>
      </c>
      <c r="BG301">
        <v>0</v>
      </c>
      <c r="BH301">
        <v>0</v>
      </c>
      <c r="BI301">
        <v>0</v>
      </c>
      <c r="BJ301">
        <v>0</v>
      </c>
      <c r="BK301">
        <v>0</v>
      </c>
      <c r="BL301">
        <v>0</v>
      </c>
      <c r="BM301">
        <v>0</v>
      </c>
      <c r="BN301">
        <v>0</v>
      </c>
      <c r="BO301">
        <v>0</v>
      </c>
      <c r="BP301">
        <v>0</v>
      </c>
      <c r="BQ301">
        <v>0</v>
      </c>
      <c r="BR301">
        <v>0</v>
      </c>
      <c r="BS301">
        <v>0</v>
      </c>
      <c r="BT301">
        <v>0</v>
      </c>
      <c r="BU301">
        <v>0</v>
      </c>
      <c r="BV301">
        <v>0</v>
      </c>
      <c r="BW301">
        <v>0</v>
      </c>
      <c r="BX301">
        <v>0</v>
      </c>
      <c r="BY301">
        <v>0</v>
      </c>
      <c r="BZ301">
        <v>0</v>
      </c>
      <c r="CA301">
        <v>0</v>
      </c>
      <c r="CB301">
        <v>0</v>
      </c>
      <c r="CC301">
        <v>0</v>
      </c>
      <c r="CD301">
        <v>0</v>
      </c>
      <c r="CE301">
        <v>0</v>
      </c>
      <c r="CF301">
        <v>0</v>
      </c>
      <c r="CG301">
        <v>0</v>
      </c>
      <c r="CH301">
        <v>0</v>
      </c>
      <c r="CI301">
        <v>0</v>
      </c>
      <c r="CJ301">
        <v>0</v>
      </c>
    </row>
    <row r="302" spans="1:88" x14ac:dyDescent="0.45">
      <c r="A302">
        <v>398</v>
      </c>
      <c r="B302">
        <v>45825.935798611099</v>
      </c>
      <c r="C302">
        <v>45825.939629629604</v>
      </c>
      <c r="D302" t="str">
        <v>821002686@moe.bh</v>
      </c>
      <c r="E302" t="str">
        <v>LAYLA MOHAMMED ALI AHMED</v>
      </c>
      <c r="F302" t="str">
        <v xml:space="preserve">نرجس عبدالحسين حسين </v>
      </c>
      <c r="G302" t="str">
        <v>قسم العلوم </v>
      </c>
      <c r="H302" t="str">
        <v>2024-2025</v>
      </c>
      <c r="I302">
        <v>0</v>
      </c>
      <c r="J302" t="str">
        <v>الفصل الدراسي الثاني</v>
      </c>
      <c r="K302" t="str">
        <v>زيارات القيادة الوسطى لجميع المعلمات</v>
      </c>
      <c r="L302">
        <v>0</v>
      </c>
      <c r="M302" t="str">
        <v>استمارة الزيارة الصفية</v>
      </c>
      <c r="N302" t="str">
        <v>الزيارة الأولى</v>
      </c>
      <c r="O302" t="str">
        <v>يتجاوز التوقعات</v>
      </c>
      <c r="P302" t="str">
        <v>يتجاوز التوقعات</v>
      </c>
      <c r="Q302" t="str">
        <v>يتجاوز التوقعات بكثير</v>
      </c>
      <c r="R302" t="str">
        <v>يتجاوز التوقعات بكثير</v>
      </c>
      <c r="S302" t="str">
        <v>يتجاوز التوقعات بكثير</v>
      </c>
      <c r="T302" t="str">
        <v>يتجاوز التوقعات بكثير</v>
      </c>
      <c r="U302" t="str">
        <v>يتجاوز التوقعات بكثير</v>
      </c>
      <c r="V302" t="str">
        <v>يتجاوز التوقعات</v>
      </c>
      <c r="W302" t="str">
        <v>يتجاوز التوقعات</v>
      </c>
      <c r="X302" t="str">
        <v>يتجاوز التوقعات بكثير</v>
      </c>
      <c r="Y302" t="str">
        <v>يتجاوز التوقعات بكثير</v>
      </c>
      <c r="Z302" t="str">
        <v>يتجاوز التوقعات بكثير</v>
      </c>
      <c r="AA302" t="str">
        <v>يتجاوز التوقعات بكثير</v>
      </c>
      <c r="AB302" t="str">
        <v>يتجاوز التوقعات بكثير</v>
      </c>
      <c r="AC302" t="str">
        <v>يتجاوز التوقعات بكثير</v>
      </c>
      <c r="AD302" t="str">
        <v>يتجاوز التوقعات بكثير</v>
      </c>
      <c r="AE302" t="str">
        <v>يتجاوز التوقعات بكثير</v>
      </c>
      <c r="AF302" t="str">
        <v>يتجاوز التوقعات بكثير</v>
      </c>
      <c r="AG302" t="str">
        <v>استخدام أساليب متنوعة لتحفيز التفكير الطالبات
استخدام وسائل تعليمية متنوعة منها الصور - الفيديوهات - المجسمات</v>
      </c>
      <c r="AH302" t="str">
        <v>تنمية مهاراتي التفكير العليا الطالبات و تحدي القدرات</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v>
      </c>
      <c r="BT302">
        <v>0</v>
      </c>
      <c r="BU302">
        <v>0</v>
      </c>
      <c r="BV302">
        <v>0</v>
      </c>
      <c r="BW302">
        <v>0</v>
      </c>
      <c r="BX302">
        <v>0</v>
      </c>
      <c r="BY302">
        <v>0</v>
      </c>
      <c r="BZ302">
        <v>0</v>
      </c>
      <c r="CA302">
        <v>0</v>
      </c>
      <c r="CB302">
        <v>0</v>
      </c>
      <c r="CC302">
        <v>0</v>
      </c>
      <c r="CD302">
        <v>0</v>
      </c>
      <c r="CE302">
        <v>0</v>
      </c>
      <c r="CF302">
        <v>0</v>
      </c>
      <c r="CG302">
        <v>0</v>
      </c>
      <c r="CH302">
        <v>0</v>
      </c>
      <c r="CI302">
        <v>0</v>
      </c>
      <c r="CJ302">
        <v>0</v>
      </c>
    </row>
    <row r="303" spans="1:88" x14ac:dyDescent="0.45">
      <c r="A303">
        <v>399</v>
      </c>
      <c r="B303">
        <v>45825.939710648097</v>
      </c>
      <c r="C303">
        <v>45825.941921296297</v>
      </c>
      <c r="D303" t="str">
        <v>821002686@moe.bh</v>
      </c>
      <c r="E303" t="str">
        <v>LAYLA MOHAMMED ALI AHMED</v>
      </c>
      <c r="F303" t="str">
        <v xml:space="preserve">نرجس عبدالحسين حسين </v>
      </c>
      <c r="G303" t="str">
        <v>قسم العلوم </v>
      </c>
      <c r="H303" t="str">
        <v>2024-2025</v>
      </c>
      <c r="I303">
        <v>0</v>
      </c>
      <c r="J303" t="str">
        <v>الفصل الدراسي الثاني</v>
      </c>
      <c r="K303" t="str">
        <v>زيارات القيادة الوسطى لجميع المعلمات</v>
      </c>
      <c r="L303">
        <v>0</v>
      </c>
      <c r="M303" t="str">
        <v>استمارة الزيارة الصفية</v>
      </c>
      <c r="N303" t="str">
        <v>الزيارة الثانية</v>
      </c>
      <c r="O303" t="str">
        <v>يتجاوز التوقعات بكثير</v>
      </c>
      <c r="P303" t="str">
        <v>يتجاوز التوقعات بكثير</v>
      </c>
      <c r="Q303" t="str">
        <v>يتجاوز التوقعات بكثير</v>
      </c>
      <c r="R303" t="str">
        <v>يتجاوز التوقعات بكثير</v>
      </c>
      <c r="S303" t="str">
        <v>يتجاوز التوقعات بكثير</v>
      </c>
      <c r="T303" t="str">
        <v>يتجاوز التوقعات بكثير</v>
      </c>
      <c r="U303" t="str">
        <v>يتجاوز التوقعات بكثير</v>
      </c>
      <c r="V303" t="str">
        <v>يتجاوز التوقعات بكثير</v>
      </c>
      <c r="W303" t="str">
        <v>يتجاوز التوقعات</v>
      </c>
      <c r="X303" t="str">
        <v>يتجاوز التوقعات بكثير</v>
      </c>
      <c r="Y303" t="str">
        <v>يتجاوز التوقعات بكثير</v>
      </c>
      <c r="Z303" t="str">
        <v>يتجاوز التوقعات بكثير</v>
      </c>
      <c r="AA303" t="str">
        <v>يتجاوز التوقعات بكثير</v>
      </c>
      <c r="AB303" t="str">
        <v>يتجاوز التوقعات بكثير</v>
      </c>
      <c r="AC303" t="str">
        <v>يتجاوز التوقعات بكثير</v>
      </c>
      <c r="AD303" t="str">
        <v>يتجاوز التوقعات بكثير</v>
      </c>
      <c r="AE303" t="str">
        <v>يتجاوز التوقعات بكثير</v>
      </c>
      <c r="AF303" t="str">
        <v>يتجاوز التوقعات بكثير</v>
      </c>
      <c r="AG303" t="str">
        <v>تنفيذ استراتيجيات تعلم فعالة
التنوع في مصادر التعلم 
بيئة محفزة
مشاركة جميع الطالبات في الموقف التعليمي</v>
      </c>
      <c r="AH303" t="str">
        <v>استخدام اسئلة التفكير الناقد بصورة أكثر فعالية</v>
      </c>
      <c r="AI303">
        <v>0</v>
      </c>
      <c r="AJ303">
        <v>0</v>
      </c>
      <c r="AK303">
        <v>0</v>
      </c>
      <c r="AL303">
        <v>0</v>
      </c>
      <c r="AM303">
        <v>0</v>
      </c>
      <c r="AN303">
        <v>0</v>
      </c>
      <c r="AO303">
        <v>0</v>
      </c>
      <c r="AP303">
        <v>0</v>
      </c>
      <c r="AQ303">
        <v>0</v>
      </c>
      <c r="AR303">
        <v>0</v>
      </c>
      <c r="AS303">
        <v>0</v>
      </c>
      <c r="AT303">
        <v>0</v>
      </c>
      <c r="AU303">
        <v>0</v>
      </c>
      <c r="AV303">
        <v>0</v>
      </c>
      <c r="AW303">
        <v>0</v>
      </c>
      <c r="AX303">
        <v>0</v>
      </c>
      <c r="AY303">
        <v>0</v>
      </c>
      <c r="AZ303">
        <v>0</v>
      </c>
      <c r="BA303">
        <v>0</v>
      </c>
      <c r="BB303">
        <v>0</v>
      </c>
      <c r="BC303">
        <v>0</v>
      </c>
      <c r="BD303">
        <v>0</v>
      </c>
      <c r="BE303">
        <v>0</v>
      </c>
      <c r="BF303">
        <v>0</v>
      </c>
      <c r="BG303">
        <v>0</v>
      </c>
      <c r="BH303">
        <v>0</v>
      </c>
      <c r="BI303">
        <v>0</v>
      </c>
      <c r="BJ303">
        <v>0</v>
      </c>
      <c r="BK303">
        <v>0</v>
      </c>
      <c r="BL303">
        <v>0</v>
      </c>
      <c r="BM303">
        <v>0</v>
      </c>
      <c r="BN303">
        <v>0</v>
      </c>
      <c r="BO303">
        <v>0</v>
      </c>
      <c r="BP303">
        <v>0</v>
      </c>
      <c r="BQ303">
        <v>0</v>
      </c>
      <c r="BR303">
        <v>0</v>
      </c>
      <c r="BS303">
        <v>0</v>
      </c>
      <c r="BT303">
        <v>0</v>
      </c>
      <c r="BU303">
        <v>0</v>
      </c>
      <c r="BV303">
        <v>0</v>
      </c>
      <c r="BW303">
        <v>0</v>
      </c>
      <c r="BX303">
        <v>0</v>
      </c>
      <c r="BY303">
        <v>0</v>
      </c>
      <c r="BZ303">
        <v>0</v>
      </c>
      <c r="CA303">
        <v>0</v>
      </c>
      <c r="CB303">
        <v>0</v>
      </c>
      <c r="CC303">
        <v>0</v>
      </c>
      <c r="CD303">
        <v>0</v>
      </c>
      <c r="CE303">
        <v>0</v>
      </c>
      <c r="CF303">
        <v>0</v>
      </c>
      <c r="CG303">
        <v>0</v>
      </c>
      <c r="CH303">
        <v>0</v>
      </c>
      <c r="CI303">
        <v>0</v>
      </c>
      <c r="CJ303">
        <v>0</v>
      </c>
    </row>
    <row r="304" spans="1:88" x14ac:dyDescent="0.45">
      <c r="A304">
        <v>400</v>
      </c>
      <c r="B304">
        <v>45825.941979166702</v>
      </c>
      <c r="C304">
        <v>45825.944212962997</v>
      </c>
      <c r="D304" t="str">
        <v>821002686@moe.bh</v>
      </c>
      <c r="E304" t="str">
        <v>LAYLA MOHAMMED ALI AHMED</v>
      </c>
      <c r="F304" t="str">
        <v xml:space="preserve">نرجس عبدالحسين حسين </v>
      </c>
      <c r="G304" t="str">
        <v>قسم العلوم </v>
      </c>
      <c r="H304" t="str">
        <v>2024-2025</v>
      </c>
      <c r="I304">
        <v>0</v>
      </c>
      <c r="J304" t="str">
        <v>الفصل الدراسي الثاني</v>
      </c>
      <c r="K304" t="str">
        <v>زيارات القيادة الوسطى لجميع المعلمات</v>
      </c>
      <c r="L304">
        <v>0</v>
      </c>
      <c r="M304" t="str">
        <v>استمارة الزيارة الصفية</v>
      </c>
      <c r="N304" t="str">
        <v>الزيارة الثالثة</v>
      </c>
      <c r="O304" t="str">
        <v>يتجاوز التوقعات بكثير</v>
      </c>
      <c r="P304" t="str">
        <v>يتجاوز التوقعات بكثير</v>
      </c>
      <c r="Q304" t="str">
        <v>يتجاوز التوقعات بكثير</v>
      </c>
      <c r="R304" t="str">
        <v>يتجاوز التوقعات بكثير</v>
      </c>
      <c r="S304" t="str">
        <v>يتجاوز التوقعات بكثير</v>
      </c>
      <c r="T304" t="str">
        <v>يتجاوز التوقعات بكثير</v>
      </c>
      <c r="U304" t="str">
        <v>يتجاوز التوقعات بكثير</v>
      </c>
      <c r="V304" t="str">
        <v>يتجاوز التوقعات بكثير</v>
      </c>
      <c r="W304" t="str">
        <v>يتجاوز التوقعات</v>
      </c>
      <c r="X304" t="str">
        <v>يتجاوز التوقعات بكثير</v>
      </c>
      <c r="Y304" t="str">
        <v>يتجاوز التوقعات بكثير</v>
      </c>
      <c r="Z304" t="str">
        <v>يتجاوز التوقعات بكثير</v>
      </c>
      <c r="AA304" t="str">
        <v>يتجاوز التوقعات بكثير</v>
      </c>
      <c r="AB304" t="str">
        <v>يتجاوز التوقعات بكثير</v>
      </c>
      <c r="AC304" t="str">
        <v>يتجاوز التوقعات بكثير</v>
      </c>
      <c r="AD304" t="str">
        <v>يتجاوز التوقعات بكثير</v>
      </c>
      <c r="AE304" t="str">
        <v>يتجاوز التوقعات بكثير</v>
      </c>
      <c r="AF304" t="str">
        <v>يتجاوز التوقعات بكثير</v>
      </c>
      <c r="AG304" t="str">
        <v>تنفيذ إستراتيجية المكعب لمشاركة جميع الطالبات
لعب الادوار
توظيف مواهب الطالبات بشكل ممتاز خصوصاً في الانتاجات الرقمية</v>
      </c>
      <c r="AH304" t="str">
        <v xml:space="preserve">استخدام اسئلة التفكير الناقد بصورة أكثر فعالية </v>
      </c>
      <c r="AI304">
        <v>0</v>
      </c>
      <c r="AJ304">
        <v>0</v>
      </c>
      <c r="AK304">
        <v>0</v>
      </c>
      <c r="AL304">
        <v>0</v>
      </c>
      <c r="AM304">
        <v>0</v>
      </c>
      <c r="AN304">
        <v>0</v>
      </c>
      <c r="AO304">
        <v>0</v>
      </c>
      <c r="AP304">
        <v>0</v>
      </c>
      <c r="AQ304">
        <v>0</v>
      </c>
      <c r="AR304">
        <v>0</v>
      </c>
      <c r="AS304">
        <v>0</v>
      </c>
      <c r="AT304">
        <v>0</v>
      </c>
      <c r="AU304">
        <v>0</v>
      </c>
      <c r="AV304">
        <v>0</v>
      </c>
      <c r="AW304">
        <v>0</v>
      </c>
      <c r="AX304">
        <v>0</v>
      </c>
      <c r="AY304">
        <v>0</v>
      </c>
      <c r="AZ304">
        <v>0</v>
      </c>
      <c r="BA304">
        <v>0</v>
      </c>
      <c r="BB304">
        <v>0</v>
      </c>
      <c r="BC304">
        <v>0</v>
      </c>
      <c r="BD304">
        <v>0</v>
      </c>
      <c r="BE304">
        <v>0</v>
      </c>
      <c r="BF304">
        <v>0</v>
      </c>
      <c r="BG304">
        <v>0</v>
      </c>
      <c r="BH304">
        <v>0</v>
      </c>
      <c r="BI304">
        <v>0</v>
      </c>
      <c r="BJ304">
        <v>0</v>
      </c>
      <c r="BK304">
        <v>0</v>
      </c>
      <c r="BL304">
        <v>0</v>
      </c>
      <c r="BM304">
        <v>0</v>
      </c>
      <c r="BN304">
        <v>0</v>
      </c>
      <c r="BO304">
        <v>0</v>
      </c>
      <c r="BP304">
        <v>0</v>
      </c>
      <c r="BQ304">
        <v>0</v>
      </c>
      <c r="BR304">
        <v>0</v>
      </c>
      <c r="BS304">
        <v>0</v>
      </c>
      <c r="BT304">
        <v>0</v>
      </c>
      <c r="BU304">
        <v>0</v>
      </c>
      <c r="BV304">
        <v>0</v>
      </c>
      <c r="BW304">
        <v>0</v>
      </c>
      <c r="BX304">
        <v>0</v>
      </c>
      <c r="BY304">
        <v>0</v>
      </c>
      <c r="BZ304">
        <v>0</v>
      </c>
      <c r="CA304">
        <v>0</v>
      </c>
      <c r="CB304">
        <v>0</v>
      </c>
      <c r="CC304">
        <v>0</v>
      </c>
      <c r="CD304">
        <v>0</v>
      </c>
      <c r="CE304">
        <v>0</v>
      </c>
      <c r="CF304">
        <v>0</v>
      </c>
      <c r="CG304">
        <v>0</v>
      </c>
      <c r="CH304">
        <v>0</v>
      </c>
      <c r="CI304">
        <v>0</v>
      </c>
      <c r="CJ304">
        <v>0</v>
      </c>
    </row>
    <row r="305" spans="1:88" x14ac:dyDescent="0.45">
      <c r="A305">
        <v>401</v>
      </c>
      <c r="B305">
        <v>45826.4295949074</v>
      </c>
      <c r="C305">
        <v>45826.439583333296</v>
      </c>
      <c r="D305" t="str">
        <v>870605941@moe.bh</v>
      </c>
      <c r="E305" t="str">
        <v>FADHEELA SHEHAB ALI YUSUF</v>
      </c>
      <c r="F305" t="str">
        <v>صفية احمد مكي</v>
      </c>
      <c r="G305" t="str">
        <v>قسم المواد التجارية</v>
      </c>
      <c r="H305" t="str">
        <v>2024-2025</v>
      </c>
      <c r="I305">
        <v>0</v>
      </c>
      <c r="J305" t="str">
        <v>الفصل الدراسي الثاني</v>
      </c>
      <c r="K305" t="str">
        <v>زيارات القيادة الوسطى لجميع المعلمات</v>
      </c>
      <c r="L305">
        <v>0</v>
      </c>
      <c r="M305" t="str">
        <v>استمارة الزيارة الصفية</v>
      </c>
      <c r="N305" t="str">
        <v>الزيارة الثانية</v>
      </c>
      <c r="O305" t="str">
        <v>يتجاوز التوقعات بكثير</v>
      </c>
      <c r="P305" t="str">
        <v>يتجاوز التوقعات بكثير</v>
      </c>
      <c r="Q305" t="str">
        <v>يتجاوز التوقعات بكثير</v>
      </c>
      <c r="R305" t="str">
        <v>يتجاوز التوقعات بكثير</v>
      </c>
      <c r="S305" t="str">
        <v>يتجاوز التوقعات بكثير</v>
      </c>
      <c r="T305" t="str">
        <v>يتجاوز التوقعات بكثير</v>
      </c>
      <c r="U305" t="str">
        <v>يتجاوز التوقعات</v>
      </c>
      <c r="V305" t="str">
        <v>يتجاوز التوقعات بكثير</v>
      </c>
      <c r="W305" t="str">
        <v>يتجاوز التوقعات بكثير</v>
      </c>
      <c r="X305" t="str">
        <v>يتجاوز التوقعات بكثير</v>
      </c>
      <c r="Y305" t="str">
        <v>يتجاوز التوقعات</v>
      </c>
      <c r="Z305" t="str">
        <v>يتجاوز التوقعات بكثير</v>
      </c>
      <c r="AA305" t="str">
        <v>يتجاوز التوقعات بكثير</v>
      </c>
      <c r="AB305" t="str">
        <v>يتجاوز التوقعات بكثير</v>
      </c>
      <c r="AC305" t="str">
        <v>يتجاوز التوقعات بكثير</v>
      </c>
      <c r="AD305" t="str">
        <v>يتجاوز التوقعات بكثير</v>
      </c>
      <c r="AE305" t="str">
        <v>يتجاوز التوقعات بكثير</v>
      </c>
      <c r="AF305" t="str">
        <v>يتجاوز التوقعات بكثير</v>
      </c>
      <c r="AG305" t="str">
        <v xml:space="preserve">متميزة في أدائها
مشاركة صفية قوية وفاعلة </v>
      </c>
      <c r="AH305" t="str">
        <v xml:space="preserve">استخدام الأدوات الرقمية </v>
      </c>
      <c r="AI305">
        <v>0</v>
      </c>
      <c r="AJ305">
        <v>0</v>
      </c>
      <c r="AK305">
        <v>0</v>
      </c>
      <c r="AL305">
        <v>0</v>
      </c>
      <c r="AM305">
        <v>0</v>
      </c>
      <c r="AN305">
        <v>0</v>
      </c>
      <c r="AO305">
        <v>0</v>
      </c>
      <c r="AP305">
        <v>0</v>
      </c>
      <c r="AQ305">
        <v>0</v>
      </c>
      <c r="AR305">
        <v>0</v>
      </c>
      <c r="AS305">
        <v>0</v>
      </c>
      <c r="AT305">
        <v>0</v>
      </c>
      <c r="AU305">
        <v>0</v>
      </c>
      <c r="AV305">
        <v>0</v>
      </c>
      <c r="AW305">
        <v>0</v>
      </c>
      <c r="AX305">
        <v>0</v>
      </c>
      <c r="AY305">
        <v>0</v>
      </c>
      <c r="AZ305">
        <v>0</v>
      </c>
      <c r="BA305">
        <v>0</v>
      </c>
      <c r="BB305">
        <v>0</v>
      </c>
      <c r="BC305">
        <v>0</v>
      </c>
      <c r="BD305">
        <v>0</v>
      </c>
      <c r="BE305">
        <v>0</v>
      </c>
      <c r="BF305">
        <v>0</v>
      </c>
      <c r="BG305">
        <v>0</v>
      </c>
      <c r="BH305">
        <v>0</v>
      </c>
      <c r="BI305">
        <v>0</v>
      </c>
      <c r="BJ305">
        <v>0</v>
      </c>
      <c r="BK305">
        <v>0</v>
      </c>
      <c r="BL305">
        <v>0</v>
      </c>
      <c r="BM305">
        <v>0</v>
      </c>
      <c r="BN305">
        <v>0</v>
      </c>
      <c r="BO305">
        <v>0</v>
      </c>
      <c r="BP305">
        <v>0</v>
      </c>
      <c r="BQ305">
        <v>0</v>
      </c>
      <c r="BR305">
        <v>0</v>
      </c>
      <c r="BS305">
        <v>0</v>
      </c>
      <c r="BT305">
        <v>0</v>
      </c>
      <c r="BU305">
        <v>0</v>
      </c>
      <c r="BV305">
        <v>0</v>
      </c>
      <c r="BW305">
        <v>0</v>
      </c>
      <c r="BX305">
        <v>0</v>
      </c>
      <c r="BY305">
        <v>0</v>
      </c>
      <c r="BZ305">
        <v>0</v>
      </c>
      <c r="CA305">
        <v>0</v>
      </c>
      <c r="CB305">
        <v>0</v>
      </c>
      <c r="CC305">
        <v>0</v>
      </c>
      <c r="CD305">
        <v>0</v>
      </c>
      <c r="CE305">
        <v>0</v>
      </c>
      <c r="CF305">
        <v>0</v>
      </c>
      <c r="CG305">
        <v>0</v>
      </c>
      <c r="CH305">
        <v>0</v>
      </c>
      <c r="CI305">
        <v>0</v>
      </c>
      <c r="CJ305">
        <v>0</v>
      </c>
    </row>
    <row r="306" spans="1:88" x14ac:dyDescent="0.45">
      <c r="A306">
        <v>402</v>
      </c>
      <c r="B306">
        <v>45826.442083333299</v>
      </c>
      <c r="C306">
        <v>45826.445011574098</v>
      </c>
      <c r="D306" t="str">
        <v>890700494@moe.bh</v>
      </c>
      <c r="E306" t="str">
        <v>Hawra Haji Abdul Redha</v>
      </c>
      <c r="F306" t="str">
        <v>صفية احمد مكي</v>
      </c>
      <c r="G306" t="str">
        <v>قسم المواد التجارية</v>
      </c>
      <c r="H306" t="str">
        <v>2024-2025</v>
      </c>
      <c r="I306">
        <v>0</v>
      </c>
      <c r="J306" t="str">
        <v>الفصل الدراسي الثاني</v>
      </c>
      <c r="K306" t="str">
        <v>زيارات القيادة الوسطى لجميع المعلمات</v>
      </c>
      <c r="L306">
        <v>0</v>
      </c>
      <c r="M306" t="str">
        <v>استمارة الزيارة الصفية</v>
      </c>
      <c r="N306" t="str">
        <v>الزيارة الثالثة</v>
      </c>
      <c r="O306" t="str">
        <v>يتجاوز التوقعات بكثير</v>
      </c>
      <c r="P306" t="str">
        <v>يتجاوز التوقعات بكثير</v>
      </c>
      <c r="Q306" t="str">
        <v>يتجاوز التوقعات بكثير</v>
      </c>
      <c r="R306" t="str">
        <v>يتجاوز التوقعات بكثير</v>
      </c>
      <c r="S306" t="str">
        <v>يتجاوز التوقعات بكثير</v>
      </c>
      <c r="T306" t="str">
        <v>يتجاوز التوقعات بكثير</v>
      </c>
      <c r="U306" t="str">
        <v>يتجاوز التوقعات</v>
      </c>
      <c r="V306" t="str">
        <v>يتجاوز التوقعات بكثير</v>
      </c>
      <c r="W306" t="str">
        <v>يتجاوز التوقعات بكثير</v>
      </c>
      <c r="X306" t="str">
        <v>يتجاوز التوقعات بكثير</v>
      </c>
      <c r="Y306" t="str">
        <v>يتجاوز التوقعات بكثير</v>
      </c>
      <c r="Z306" t="str">
        <v>يتجاوز التوقعات بكثير</v>
      </c>
      <c r="AA306" t="str">
        <v>يتجاوز التوقعات بكثير</v>
      </c>
      <c r="AB306" t="str">
        <v>يتجاوز التوقعات بكثير</v>
      </c>
      <c r="AC306" t="str">
        <v>يتجاوز التوقعات بكثير</v>
      </c>
      <c r="AD306" t="str">
        <v>يتجاوز التوقعات بكثير</v>
      </c>
      <c r="AE306" t="str">
        <v>يتجاوز التوقعات بكثير</v>
      </c>
      <c r="AF306" t="str">
        <v>يتجاوز التوقعات بكثير</v>
      </c>
      <c r="AG306" t="str">
        <v>معلمة مجتهدة ومميزة
استثمار ممتاز للوقت
تحفيز قوي للطالبات</v>
      </c>
      <c r="AH306" t="str">
        <v>التنويع في الاستراتيجيات</v>
      </c>
      <c r="AI306">
        <v>0</v>
      </c>
      <c r="AJ306">
        <v>0</v>
      </c>
      <c r="AK306">
        <v>0</v>
      </c>
      <c r="AL306">
        <v>0</v>
      </c>
      <c r="AM306">
        <v>0</v>
      </c>
      <c r="AN306">
        <v>0</v>
      </c>
      <c r="AO306">
        <v>0</v>
      </c>
      <c r="AP306">
        <v>0</v>
      </c>
      <c r="AQ306">
        <v>0</v>
      </c>
      <c r="AR306">
        <v>0</v>
      </c>
      <c r="AS306">
        <v>0</v>
      </c>
      <c r="AT306">
        <v>0</v>
      </c>
      <c r="AU306">
        <v>0</v>
      </c>
      <c r="AV306">
        <v>0</v>
      </c>
      <c r="AW306">
        <v>0</v>
      </c>
      <c r="AX306">
        <v>0</v>
      </c>
      <c r="AY306">
        <v>0</v>
      </c>
      <c r="AZ306">
        <v>0</v>
      </c>
      <c r="BA306">
        <v>0</v>
      </c>
      <c r="BB306">
        <v>0</v>
      </c>
      <c r="BC306">
        <v>0</v>
      </c>
      <c r="BD306">
        <v>0</v>
      </c>
      <c r="BE306">
        <v>0</v>
      </c>
      <c r="BF306">
        <v>0</v>
      </c>
      <c r="BG306">
        <v>0</v>
      </c>
      <c r="BH306">
        <v>0</v>
      </c>
      <c r="BI306">
        <v>0</v>
      </c>
      <c r="BJ306">
        <v>0</v>
      </c>
      <c r="BK306">
        <v>0</v>
      </c>
      <c r="BL306">
        <v>0</v>
      </c>
      <c r="BM306">
        <v>0</v>
      </c>
      <c r="BN306">
        <v>0</v>
      </c>
      <c r="BO306">
        <v>0</v>
      </c>
      <c r="BP306">
        <v>0</v>
      </c>
      <c r="BQ306">
        <v>0</v>
      </c>
      <c r="BR306">
        <v>0</v>
      </c>
      <c r="BS306">
        <v>0</v>
      </c>
      <c r="BT306">
        <v>0</v>
      </c>
      <c r="BU306">
        <v>0</v>
      </c>
      <c r="BV306">
        <v>0</v>
      </c>
      <c r="BW306">
        <v>0</v>
      </c>
      <c r="BX306">
        <v>0</v>
      </c>
      <c r="BY306">
        <v>0</v>
      </c>
      <c r="BZ306">
        <v>0</v>
      </c>
      <c r="CA306">
        <v>0</v>
      </c>
      <c r="CB306">
        <v>0</v>
      </c>
      <c r="CC306">
        <v>0</v>
      </c>
      <c r="CD306">
        <v>0</v>
      </c>
      <c r="CE306">
        <v>0</v>
      </c>
      <c r="CF306">
        <v>0</v>
      </c>
      <c r="CG306">
        <v>0</v>
      </c>
      <c r="CH306">
        <v>0</v>
      </c>
      <c r="CI306">
        <v>0</v>
      </c>
      <c r="CJ306">
        <v>0</v>
      </c>
    </row>
    <row r="307" spans="1:88" x14ac:dyDescent="0.45">
      <c r="A307">
        <v>403</v>
      </c>
      <c r="B307">
        <v>45826.445092592599</v>
      </c>
      <c r="C307">
        <v>45826.4472453704</v>
      </c>
      <c r="D307" t="str">
        <v>890700494@moe.bh</v>
      </c>
      <c r="E307" t="str">
        <v>Hawra Haji Abdul Redha</v>
      </c>
      <c r="F307" t="str">
        <v>حوراء حاجي عبدالرضا</v>
      </c>
      <c r="G307" t="str">
        <v>قسم المواد التجارية</v>
      </c>
      <c r="H307" t="str">
        <v>2024-2025</v>
      </c>
      <c r="I307">
        <v>0</v>
      </c>
      <c r="J307" t="str">
        <v>الفصل الدراسي الثاني</v>
      </c>
      <c r="K307" t="str">
        <v>زيارات القيادة الوسطى لجميع المعلمات</v>
      </c>
      <c r="L307">
        <v>0</v>
      </c>
      <c r="M307" t="str">
        <v>استمارة الزيارة الصفية</v>
      </c>
      <c r="N307" t="str">
        <v>الزيارة الأولى</v>
      </c>
      <c r="O307" t="str">
        <v>يتجاوز التوقعات بكثير</v>
      </c>
      <c r="P307" t="str">
        <v>يتجاوز التوقعات بكثير</v>
      </c>
      <c r="Q307" t="str">
        <v>يتجاوز التوقعات بكثير</v>
      </c>
      <c r="R307" t="str">
        <v>يتجاوز التوقعات بكثير</v>
      </c>
      <c r="S307" t="str">
        <v>يتجاوز التوقعات بكثير</v>
      </c>
      <c r="T307" t="str">
        <v>يتجاوز التوقعات بكثير</v>
      </c>
      <c r="U307" t="str">
        <v>يتجاوز التوقعات</v>
      </c>
      <c r="V307" t="str">
        <v>يتجاوز التوقعات بكثير</v>
      </c>
      <c r="W307" t="str">
        <v>يتجاوز التوقعات بكثير</v>
      </c>
      <c r="X307" t="str">
        <v>يتجاوز التوقعات بكثير</v>
      </c>
      <c r="Y307" t="str">
        <v>يتجاوز التوقعات</v>
      </c>
      <c r="Z307" t="str">
        <v>يتجاوز التوقعات بكثير</v>
      </c>
      <c r="AA307" t="str">
        <v>يتجاوز التوقعات بكثير</v>
      </c>
      <c r="AB307" t="str">
        <v>يتجاوز التوقعات بكثير</v>
      </c>
      <c r="AC307" t="str">
        <v>يتجاوز التوقعات بكثير</v>
      </c>
      <c r="AD307" t="str">
        <v>يتجاوز التوقعات بكثير</v>
      </c>
      <c r="AE307" t="str">
        <v>يتجاوز التوقعات بكثير</v>
      </c>
      <c r="AF307" t="str">
        <v>يتجاوز التوقعات بكثير</v>
      </c>
      <c r="AG307" t="str">
        <v>متميزة جيداً
إدارة الصف بفعالية
تشجيع المشاركة الفاعلة</v>
      </c>
      <c r="AH307" t="str">
        <v>تنويع في توظيف استراتيجات التعلم</v>
      </c>
      <c r="AI307">
        <v>0</v>
      </c>
      <c r="AJ307">
        <v>0</v>
      </c>
      <c r="AK307">
        <v>0</v>
      </c>
      <c r="AL307">
        <v>0</v>
      </c>
      <c r="AM307">
        <v>0</v>
      </c>
      <c r="AN307">
        <v>0</v>
      </c>
      <c r="AO307">
        <v>0</v>
      </c>
      <c r="AP307">
        <v>0</v>
      </c>
      <c r="AQ307">
        <v>0</v>
      </c>
      <c r="AR307">
        <v>0</v>
      </c>
      <c r="AS307">
        <v>0</v>
      </c>
      <c r="AT307">
        <v>0</v>
      </c>
      <c r="AU307">
        <v>0</v>
      </c>
      <c r="AV307">
        <v>0</v>
      </c>
      <c r="AW307">
        <v>0</v>
      </c>
      <c r="AX307">
        <v>0</v>
      </c>
      <c r="AY307">
        <v>0</v>
      </c>
      <c r="AZ307">
        <v>0</v>
      </c>
      <c r="BA307">
        <v>0</v>
      </c>
      <c r="BB307">
        <v>0</v>
      </c>
      <c r="BC307">
        <v>0</v>
      </c>
      <c r="BD307">
        <v>0</v>
      </c>
      <c r="BE307">
        <v>0</v>
      </c>
      <c r="BF307">
        <v>0</v>
      </c>
      <c r="BG307">
        <v>0</v>
      </c>
      <c r="BH307">
        <v>0</v>
      </c>
      <c r="BI307">
        <v>0</v>
      </c>
      <c r="BJ307">
        <v>0</v>
      </c>
      <c r="BK307">
        <v>0</v>
      </c>
      <c r="BL307">
        <v>0</v>
      </c>
      <c r="BM307">
        <v>0</v>
      </c>
      <c r="BN307">
        <v>0</v>
      </c>
      <c r="BO307">
        <v>0</v>
      </c>
      <c r="BP307">
        <v>0</v>
      </c>
      <c r="BQ307">
        <v>0</v>
      </c>
      <c r="BR307">
        <v>0</v>
      </c>
      <c r="BS307">
        <v>0</v>
      </c>
      <c r="BT307">
        <v>0</v>
      </c>
      <c r="BU307">
        <v>0</v>
      </c>
      <c r="BV307">
        <v>0</v>
      </c>
      <c r="BW307">
        <v>0</v>
      </c>
      <c r="BX307">
        <v>0</v>
      </c>
      <c r="BY307">
        <v>0</v>
      </c>
      <c r="BZ307">
        <v>0</v>
      </c>
      <c r="CA307">
        <v>0</v>
      </c>
      <c r="CB307">
        <v>0</v>
      </c>
      <c r="CC307">
        <v>0</v>
      </c>
      <c r="CD307">
        <v>0</v>
      </c>
      <c r="CE307">
        <v>0</v>
      </c>
      <c r="CF307">
        <v>0</v>
      </c>
      <c r="CG307">
        <v>0</v>
      </c>
      <c r="CH307">
        <v>0</v>
      </c>
      <c r="CI307">
        <v>0</v>
      </c>
      <c r="CJ307">
        <v>0</v>
      </c>
    </row>
    <row r="308" spans="1:88" x14ac:dyDescent="0.45">
      <c r="A308">
        <v>404</v>
      </c>
      <c r="B308">
        <v>45826.4472916667</v>
      </c>
      <c r="C308">
        <v>45826.449374999997</v>
      </c>
      <c r="D308" t="str">
        <v>890700494@moe.bh</v>
      </c>
      <c r="E308" t="str">
        <v>Hawra Haji Abdul Redha</v>
      </c>
      <c r="F308" t="str">
        <v>حوراء حاجي عبدالرضا</v>
      </c>
      <c r="G308" t="str">
        <v>قسم المواد التجارية</v>
      </c>
      <c r="H308" t="str">
        <v>2024-2025</v>
      </c>
      <c r="I308">
        <v>0</v>
      </c>
      <c r="J308" t="str">
        <v>الفصل الدراسي الثاني</v>
      </c>
      <c r="K308" t="str">
        <v>زيارات القيادة الوسطى لجميع المعلمات</v>
      </c>
      <c r="L308">
        <v>0</v>
      </c>
      <c r="M308" t="str">
        <v>استمارة الزيارة الصفية</v>
      </c>
      <c r="N308" t="str">
        <v>الزيارة الثانية</v>
      </c>
      <c r="O308" t="str">
        <v>يتجاوز التوقعات بكثير</v>
      </c>
      <c r="P308" t="str">
        <v>يتجاوز التوقعات بكثير</v>
      </c>
      <c r="Q308" t="str">
        <v>يتجاوز التوقعات</v>
      </c>
      <c r="R308" t="str">
        <v>يتجاوز التوقعات بكثير</v>
      </c>
      <c r="S308" t="str">
        <v>يتجاوز التوقعات بكثير</v>
      </c>
      <c r="T308" t="str">
        <v>يتجاوز التوقعات بكثير</v>
      </c>
      <c r="U308" t="str">
        <v>يتجاوز التوقعات بكثير</v>
      </c>
      <c r="V308" t="str">
        <v>يتجاوز التوقعات بكثير</v>
      </c>
      <c r="W308" t="str">
        <v>يتجاوز التوقعات بكثير</v>
      </c>
      <c r="X308" t="str">
        <v>يتجاوز التوقعات بكثير</v>
      </c>
      <c r="Y308" t="str">
        <v>يتجاوز التوقعات بكثير</v>
      </c>
      <c r="Z308" t="str">
        <v>يتجاوز التوقعات بكثير</v>
      </c>
      <c r="AA308" t="str">
        <v>يتجاوز التوقعات بكثير</v>
      </c>
      <c r="AB308" t="str">
        <v>يتجاوز التوقعات بكثير</v>
      </c>
      <c r="AC308" t="str">
        <v>يتجاوز التوقعات بكثير</v>
      </c>
      <c r="AD308" t="str">
        <v>يتجاوز التوقعات بكثير</v>
      </c>
      <c r="AE308" t="str">
        <v>يتجاوز التوقعات بكثير</v>
      </c>
      <c r="AF308" t="str">
        <v>يتجاوز التوقعات بكثير</v>
      </c>
      <c r="AG308" t="str">
        <v>معلمة ناجحة في جميع الجوانب
تحقيق نواتج التعلم
استخدام أساليب ووسائل متنوعة</v>
      </c>
      <c r="AH308" t="str">
        <v>تقسيم التعليمات إلى خطوات</v>
      </c>
      <c r="AI308">
        <v>0</v>
      </c>
      <c r="AJ308">
        <v>0</v>
      </c>
      <c r="AK308">
        <v>0</v>
      </c>
      <c r="AL308">
        <v>0</v>
      </c>
      <c r="AM308">
        <v>0</v>
      </c>
      <c r="AN308">
        <v>0</v>
      </c>
      <c r="AO308">
        <v>0</v>
      </c>
      <c r="AP308">
        <v>0</v>
      </c>
      <c r="AQ308">
        <v>0</v>
      </c>
      <c r="AR308">
        <v>0</v>
      </c>
      <c r="AS308">
        <v>0</v>
      </c>
      <c r="AT308">
        <v>0</v>
      </c>
      <c r="AU308">
        <v>0</v>
      </c>
      <c r="AV308">
        <v>0</v>
      </c>
      <c r="AW308">
        <v>0</v>
      </c>
      <c r="AX308">
        <v>0</v>
      </c>
      <c r="AY308">
        <v>0</v>
      </c>
      <c r="AZ308">
        <v>0</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0</v>
      </c>
      <c r="BU308">
        <v>0</v>
      </c>
      <c r="BV308">
        <v>0</v>
      </c>
      <c r="BW308">
        <v>0</v>
      </c>
      <c r="BX308">
        <v>0</v>
      </c>
      <c r="BY308">
        <v>0</v>
      </c>
      <c r="BZ308">
        <v>0</v>
      </c>
      <c r="CA308">
        <v>0</v>
      </c>
      <c r="CB308">
        <v>0</v>
      </c>
      <c r="CC308">
        <v>0</v>
      </c>
      <c r="CD308">
        <v>0</v>
      </c>
      <c r="CE308">
        <v>0</v>
      </c>
      <c r="CF308">
        <v>0</v>
      </c>
      <c r="CG308">
        <v>0</v>
      </c>
      <c r="CH308">
        <v>0</v>
      </c>
      <c r="CI308">
        <v>0</v>
      </c>
      <c r="CJ308">
        <v>0</v>
      </c>
    </row>
    <row r="309" spans="1:88" x14ac:dyDescent="0.45">
      <c r="A309">
        <v>405</v>
      </c>
      <c r="B309">
        <v>45826.449432870402</v>
      </c>
      <c r="C309">
        <v>45826.451527777797</v>
      </c>
      <c r="D309" t="str">
        <v>890700494@moe.bh</v>
      </c>
      <c r="E309" t="str">
        <v>Hawra Haji Abdul Redha</v>
      </c>
      <c r="F309" t="str">
        <v>حوراء حاجي عبدالرضا</v>
      </c>
      <c r="G309" t="str">
        <v>قسم المواد التجارية</v>
      </c>
      <c r="H309" t="str">
        <v>2024-2025</v>
      </c>
      <c r="I309">
        <v>0</v>
      </c>
      <c r="J309" t="str">
        <v>الفصل الدراسي الثاني</v>
      </c>
      <c r="K309" t="str">
        <v>زيارات القيادة الوسطى لجميع المعلمات</v>
      </c>
      <c r="L309">
        <v>0</v>
      </c>
      <c r="M309" t="str">
        <v>استمارة الزيارة الصفية</v>
      </c>
      <c r="N309" t="str">
        <v>الزيارة الثالثة</v>
      </c>
      <c r="O309" t="str">
        <v>يتجاوز التوقعات بكثير</v>
      </c>
      <c r="P309" t="str">
        <v>يتجاوز التوقعات بكثير</v>
      </c>
      <c r="Q309" t="str">
        <v>يتجاوز التوقعات بكثير</v>
      </c>
      <c r="R309" t="str">
        <v>يتجاوز التوقعات بكثير</v>
      </c>
      <c r="S309" t="str">
        <v>يتجاوز التوقعات بكثير</v>
      </c>
      <c r="T309" t="str">
        <v>يتجاوز التوقعات بكثير</v>
      </c>
      <c r="U309" t="str">
        <v>يتجاوز التوقعات بكثير</v>
      </c>
      <c r="V309" t="str">
        <v>يتجاوز التوقعات</v>
      </c>
      <c r="W309" t="str">
        <v>يتجاوز التوقعات بكثير</v>
      </c>
      <c r="X309" t="str">
        <v>يتجاوز التوقعات بكثير</v>
      </c>
      <c r="Y309" t="str">
        <v>يتجاوز التوقعات بكثير</v>
      </c>
      <c r="Z309" t="str">
        <v>يتجاوز التوقعات بكثير</v>
      </c>
      <c r="AA309" t="str">
        <v>يتجاوز التوقعات بكثير</v>
      </c>
      <c r="AB309" t="str">
        <v>يتجاوز التوقعات بكثير</v>
      </c>
      <c r="AC309" t="str">
        <v>يتجاوز التوقعات بكثير</v>
      </c>
      <c r="AD309" t="str">
        <v>يتجاوز التوقعات بكثير</v>
      </c>
      <c r="AE309" t="str">
        <v>يتجاوز التوقعات بكثير</v>
      </c>
      <c r="AF309" t="str">
        <v>يتجاوز التوقعات بكثير</v>
      </c>
      <c r="AG309" t="str">
        <v>معلمة مجتهدة ومميزة
ضبط السلوك وإدارة الصف دون توتر
تحفيز الطالبات ومشاركتهن</v>
      </c>
      <c r="AH309" t="str">
        <v>تنويع في اسئلة مهارات التفكير العليا</v>
      </c>
      <c r="AI309">
        <v>0</v>
      </c>
      <c r="AJ309">
        <v>0</v>
      </c>
      <c r="AK309">
        <v>0</v>
      </c>
      <c r="AL309">
        <v>0</v>
      </c>
      <c r="AM309">
        <v>0</v>
      </c>
      <c r="AN309">
        <v>0</v>
      </c>
      <c r="AO309">
        <v>0</v>
      </c>
      <c r="AP309">
        <v>0</v>
      </c>
      <c r="AQ309">
        <v>0</v>
      </c>
      <c r="AR309">
        <v>0</v>
      </c>
      <c r="AS309">
        <v>0</v>
      </c>
      <c r="AT309">
        <v>0</v>
      </c>
      <c r="AU309">
        <v>0</v>
      </c>
      <c r="AV309">
        <v>0</v>
      </c>
      <c r="AW309">
        <v>0</v>
      </c>
      <c r="AX309">
        <v>0</v>
      </c>
      <c r="AY309">
        <v>0</v>
      </c>
      <c r="AZ309">
        <v>0</v>
      </c>
      <c r="BA309">
        <v>0</v>
      </c>
      <c r="BB309">
        <v>0</v>
      </c>
      <c r="BC309">
        <v>0</v>
      </c>
      <c r="BD309">
        <v>0</v>
      </c>
      <c r="BE309">
        <v>0</v>
      </c>
      <c r="BF309">
        <v>0</v>
      </c>
      <c r="BG309">
        <v>0</v>
      </c>
      <c r="BH309">
        <v>0</v>
      </c>
      <c r="BI309">
        <v>0</v>
      </c>
      <c r="BJ309">
        <v>0</v>
      </c>
      <c r="BK309">
        <v>0</v>
      </c>
      <c r="BL309">
        <v>0</v>
      </c>
      <c r="BM309">
        <v>0</v>
      </c>
      <c r="BN309">
        <v>0</v>
      </c>
      <c r="BO309">
        <v>0</v>
      </c>
      <c r="BP309">
        <v>0</v>
      </c>
      <c r="BQ309">
        <v>0</v>
      </c>
      <c r="BR309">
        <v>0</v>
      </c>
      <c r="BS309">
        <v>0</v>
      </c>
      <c r="BT309">
        <v>0</v>
      </c>
      <c r="BU309">
        <v>0</v>
      </c>
      <c r="BV309">
        <v>0</v>
      </c>
      <c r="BW309">
        <v>0</v>
      </c>
      <c r="BX309">
        <v>0</v>
      </c>
      <c r="BY309">
        <v>0</v>
      </c>
      <c r="BZ309">
        <v>0</v>
      </c>
      <c r="CA309">
        <v>0</v>
      </c>
      <c r="CB309">
        <v>0</v>
      </c>
      <c r="CC309">
        <v>0</v>
      </c>
      <c r="CD309">
        <v>0</v>
      </c>
      <c r="CE309">
        <v>0</v>
      </c>
      <c r="CF309">
        <v>0</v>
      </c>
      <c r="CG309">
        <v>0</v>
      </c>
      <c r="CH309">
        <v>0</v>
      </c>
      <c r="CI309">
        <v>0</v>
      </c>
      <c r="CJ309">
        <v>0</v>
      </c>
    </row>
    <row r="310" spans="1:88" x14ac:dyDescent="0.45">
      <c r="A310">
        <v>406</v>
      </c>
      <c r="B310">
        <v>45826.451608796298</v>
      </c>
      <c r="C310">
        <v>45826.454131944403</v>
      </c>
      <c r="D310" t="str">
        <v>890700494@moe.bh</v>
      </c>
      <c r="E310" t="str">
        <v>Hawra Haji Abdul Redha</v>
      </c>
      <c r="F310" t="str">
        <v>عهود سعد سلمان</v>
      </c>
      <c r="G310" t="str">
        <v>قسم المواد التجارية</v>
      </c>
      <c r="H310" t="str">
        <v>2024-2025</v>
      </c>
      <c r="I310">
        <v>0</v>
      </c>
      <c r="J310" t="str">
        <v>الفصل الدراسي الثاني</v>
      </c>
      <c r="K310" t="str">
        <v>زيارات القيادة الوسطى لجميع المعلمات</v>
      </c>
      <c r="L310">
        <v>0</v>
      </c>
      <c r="M310" t="str">
        <v>استمارة الزيارة الصفية</v>
      </c>
      <c r="N310" t="str">
        <v>الزيارة الأولى</v>
      </c>
      <c r="O310" t="str">
        <v>يتجاوز التوقعات بكثير</v>
      </c>
      <c r="P310" t="str">
        <v>يتجاوز التوقعات بكثير</v>
      </c>
      <c r="Q310" t="str">
        <v>يتجاوز التوقعات بكثير</v>
      </c>
      <c r="R310" t="str">
        <v>يتجاوز التوقعات بكثير</v>
      </c>
      <c r="S310" t="str">
        <v>يتجاوز التوقعات بكثير</v>
      </c>
      <c r="T310" t="str">
        <v>يتجاوز التوقعات بكثير</v>
      </c>
      <c r="U310" t="str">
        <v>يتجاوز التوقعات</v>
      </c>
      <c r="V310" t="str">
        <v>يتجاوز التوقعات</v>
      </c>
      <c r="W310" t="str">
        <v>يتجاوز التوقعات بكثير</v>
      </c>
      <c r="X310" t="str">
        <v>يتجاوز التوقعات بكثير</v>
      </c>
      <c r="Y310" t="str">
        <v>يتجاوز التوقعات بكثير</v>
      </c>
      <c r="Z310" t="str">
        <v>يتجاوز التوقعات بكثير</v>
      </c>
      <c r="AA310" t="str">
        <v>يتجاوز التوقعات</v>
      </c>
      <c r="AB310" t="str">
        <v>يتجاوز التوقعات</v>
      </c>
      <c r="AC310" t="str">
        <v>يتجاوز التوقعات بكثير</v>
      </c>
      <c r="AD310" t="str">
        <v>يتجاوز التوقعات بكثير</v>
      </c>
      <c r="AE310" t="str">
        <v>يتجاوز التوقعات بكثير</v>
      </c>
      <c r="AF310" t="str">
        <v>يتجاوز التوقعات بكثير</v>
      </c>
      <c r="AG310" t="str">
        <v>معلمة مجتهدة
تقديم ارشادات وتعليمات واضحة تساعد على فهم الطالبات للمطلوب</v>
      </c>
      <c r="AH310" t="str">
        <v>الحاجة لدعم الفئات بشكل أكبر</v>
      </c>
      <c r="AI310">
        <v>0</v>
      </c>
      <c r="AJ310">
        <v>0</v>
      </c>
      <c r="AK310">
        <v>0</v>
      </c>
      <c r="AL310">
        <v>0</v>
      </c>
      <c r="AM310">
        <v>0</v>
      </c>
      <c r="AN310">
        <v>0</v>
      </c>
      <c r="AO310">
        <v>0</v>
      </c>
      <c r="AP310">
        <v>0</v>
      </c>
      <c r="AQ310">
        <v>0</v>
      </c>
      <c r="AR310">
        <v>0</v>
      </c>
      <c r="AS310">
        <v>0</v>
      </c>
      <c r="AT310">
        <v>0</v>
      </c>
      <c r="AU310">
        <v>0</v>
      </c>
      <c r="AV310">
        <v>0</v>
      </c>
      <c r="AW310">
        <v>0</v>
      </c>
      <c r="AX310">
        <v>0</v>
      </c>
      <c r="AY310">
        <v>0</v>
      </c>
      <c r="AZ310">
        <v>0</v>
      </c>
      <c r="BA310">
        <v>0</v>
      </c>
      <c r="BB310">
        <v>0</v>
      </c>
      <c r="BC310">
        <v>0</v>
      </c>
      <c r="BD310">
        <v>0</v>
      </c>
      <c r="BE310">
        <v>0</v>
      </c>
      <c r="BF310">
        <v>0</v>
      </c>
      <c r="BG310">
        <v>0</v>
      </c>
      <c r="BH310">
        <v>0</v>
      </c>
      <c r="BI310">
        <v>0</v>
      </c>
      <c r="BJ310">
        <v>0</v>
      </c>
      <c r="BK310">
        <v>0</v>
      </c>
      <c r="BL310">
        <v>0</v>
      </c>
      <c r="BM310">
        <v>0</v>
      </c>
      <c r="BN310">
        <v>0</v>
      </c>
      <c r="BO310">
        <v>0</v>
      </c>
      <c r="BP310">
        <v>0</v>
      </c>
      <c r="BQ310">
        <v>0</v>
      </c>
      <c r="BR310">
        <v>0</v>
      </c>
      <c r="BS310">
        <v>0</v>
      </c>
      <c r="BT310">
        <v>0</v>
      </c>
      <c r="BU310">
        <v>0</v>
      </c>
      <c r="BV310">
        <v>0</v>
      </c>
      <c r="BW310">
        <v>0</v>
      </c>
      <c r="BX310">
        <v>0</v>
      </c>
      <c r="BY310">
        <v>0</v>
      </c>
      <c r="BZ310">
        <v>0</v>
      </c>
      <c r="CA310">
        <v>0</v>
      </c>
      <c r="CB310">
        <v>0</v>
      </c>
      <c r="CC310">
        <v>0</v>
      </c>
      <c r="CD310">
        <v>0</v>
      </c>
      <c r="CE310">
        <v>0</v>
      </c>
      <c r="CF310">
        <v>0</v>
      </c>
      <c r="CG310">
        <v>0</v>
      </c>
      <c r="CH310">
        <v>0</v>
      </c>
      <c r="CI310">
        <v>0</v>
      </c>
      <c r="CJ310">
        <v>0</v>
      </c>
    </row>
    <row r="311" spans="1:88" x14ac:dyDescent="0.45">
      <c r="A311">
        <v>407</v>
      </c>
      <c r="B311">
        <v>45826.4542013889</v>
      </c>
      <c r="C311">
        <v>45826.456828703696</v>
      </c>
      <c r="D311" t="str">
        <v>890700494@moe.bh</v>
      </c>
      <c r="E311" t="str">
        <v>Hawra Haji Abdul Redha</v>
      </c>
      <c r="F311" t="str">
        <v>عهود سعد سلمان</v>
      </c>
      <c r="G311" t="str">
        <v>قسم المواد التجارية</v>
      </c>
      <c r="H311" t="str">
        <v>2024-2025</v>
      </c>
      <c r="I311">
        <v>0</v>
      </c>
      <c r="J311" t="str">
        <v>الفصل الدراسي الثاني</v>
      </c>
      <c r="K311" t="str">
        <v>زيارات القيادة الوسطى لجميع المعلمات</v>
      </c>
      <c r="L311">
        <v>0</v>
      </c>
      <c r="M311" t="str">
        <v>استمارة الزيارة الصفية</v>
      </c>
      <c r="N311" t="str">
        <v>الزيارة الثانية</v>
      </c>
      <c r="O311" t="str">
        <v>يتجاوز التوقعات بكثير</v>
      </c>
      <c r="P311" t="str">
        <v>يتجاوز التوقعات بكثير</v>
      </c>
      <c r="Q311" t="str">
        <v>يتجاوز التوقعات بكثير</v>
      </c>
      <c r="R311" t="str">
        <v>يتجاوز التوقعات بكثير</v>
      </c>
      <c r="S311" t="str">
        <v>يتجاوز التوقعات بكثير</v>
      </c>
      <c r="T311" t="str">
        <v>يتجاوز التوقعات بكثير</v>
      </c>
      <c r="U311" t="str">
        <v>يتجاوز التوقعات بكثير</v>
      </c>
      <c r="V311" t="str">
        <v>يتجاوز التوقعات</v>
      </c>
      <c r="W311" t="str">
        <v>يتجاوز التوقعات بكثير</v>
      </c>
      <c r="X311" t="str">
        <v>يتجاوز التوقعات بكثير</v>
      </c>
      <c r="Y311" t="str">
        <v>يتجاوز التوقعات بكثير</v>
      </c>
      <c r="Z311" t="str">
        <v>يتجاوز التوقعات بكثير</v>
      </c>
      <c r="AA311" t="str">
        <v>يتجاوز التوقعات بكثير</v>
      </c>
      <c r="AB311" t="str">
        <v>يتجاوز التوقعات بكثير</v>
      </c>
      <c r="AC311" t="str">
        <v>يتجاوز التوقعات بكثير</v>
      </c>
      <c r="AD311" t="str">
        <v>يتجاوز التوقعات بكثير</v>
      </c>
      <c r="AE311" t="str">
        <v>يتجاوز التوقعات بكثير</v>
      </c>
      <c r="AF311" t="str">
        <v>يتجاوز التوقعات بكثير</v>
      </c>
      <c r="AG311" t="str">
        <v>ادوار قيادية للطالبات
معلمة تسعى للنجاح
وقدرة بجدية على توظيف التكنولوجيا ومصادر متنوعة لفهم الدرس</v>
      </c>
      <c r="AH311" t="str">
        <v>التنويع في أسئلة التقويم</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0</v>
      </c>
      <c r="BL311">
        <v>0</v>
      </c>
      <c r="BM311">
        <v>0</v>
      </c>
      <c r="BN311">
        <v>0</v>
      </c>
      <c r="BO311">
        <v>0</v>
      </c>
      <c r="BP311">
        <v>0</v>
      </c>
      <c r="BQ311">
        <v>0</v>
      </c>
      <c r="BR311">
        <v>0</v>
      </c>
      <c r="BS311">
        <v>0</v>
      </c>
      <c r="BT311">
        <v>0</v>
      </c>
      <c r="BU311">
        <v>0</v>
      </c>
      <c r="BV311">
        <v>0</v>
      </c>
      <c r="BW311">
        <v>0</v>
      </c>
      <c r="BX311">
        <v>0</v>
      </c>
      <c r="BY311">
        <v>0</v>
      </c>
      <c r="BZ311">
        <v>0</v>
      </c>
      <c r="CA311">
        <v>0</v>
      </c>
      <c r="CB311">
        <v>0</v>
      </c>
      <c r="CC311">
        <v>0</v>
      </c>
      <c r="CD311">
        <v>0</v>
      </c>
      <c r="CE311">
        <v>0</v>
      </c>
      <c r="CF311">
        <v>0</v>
      </c>
      <c r="CG311">
        <v>0</v>
      </c>
      <c r="CH311">
        <v>0</v>
      </c>
      <c r="CI311">
        <v>0</v>
      </c>
      <c r="CJ311">
        <v>0</v>
      </c>
    </row>
    <row r="312" spans="1:88" x14ac:dyDescent="0.45">
      <c r="A312">
        <v>408</v>
      </c>
      <c r="B312">
        <v>45826.456875000003</v>
      </c>
      <c r="C312">
        <v>45826.458831018499</v>
      </c>
      <c r="D312" t="str">
        <v>890700494@moe.bh</v>
      </c>
      <c r="E312" t="str">
        <v>Hawra Haji Abdul Redha</v>
      </c>
      <c r="F312" t="str">
        <v>عهود سعد سلمان</v>
      </c>
      <c r="G312" t="str">
        <v>قسم المواد التجارية</v>
      </c>
      <c r="H312" t="str">
        <v>2024-2025</v>
      </c>
      <c r="I312">
        <v>0</v>
      </c>
      <c r="J312" t="str">
        <v>الفصل الدراسي الثاني</v>
      </c>
      <c r="K312" t="str">
        <v>زيارات القيادة الوسطى لجميع المعلمات</v>
      </c>
      <c r="L312">
        <v>0</v>
      </c>
      <c r="M312" t="str">
        <v>استمارة الزيارة الصفية</v>
      </c>
      <c r="N312" t="str">
        <v>الزيارة الثالثة</v>
      </c>
      <c r="O312" t="str">
        <v>يتجاوز التوقعات بكثير</v>
      </c>
      <c r="P312" t="str">
        <v>يتجاوز التوقعات بكثير</v>
      </c>
      <c r="Q312" t="str">
        <v>يتجاوز التوقعات بكثير</v>
      </c>
      <c r="R312" t="str">
        <v>يتجاوز التوقعات بكثير</v>
      </c>
      <c r="S312" t="str">
        <v>يتجاوز التوقعات بكثير</v>
      </c>
      <c r="T312" t="str">
        <v>يتجاوز التوقعات بكثير</v>
      </c>
      <c r="U312" t="str">
        <v>يتجاوز التوقعات بكثير</v>
      </c>
      <c r="V312" t="str">
        <v>يتجاوز التوقعات بكثير</v>
      </c>
      <c r="W312" t="str">
        <v>يتجاوز التوقعات</v>
      </c>
      <c r="X312" t="str">
        <v>يتجاوز التوقعات بكثير</v>
      </c>
      <c r="Y312" t="str">
        <v>يتجاوز التوقعات بكثير</v>
      </c>
      <c r="Z312" t="str">
        <v>يتجاوز التوقعات بكثير</v>
      </c>
      <c r="AA312" t="str">
        <v>يتجاوز التوقعات بكثير</v>
      </c>
      <c r="AB312" t="str">
        <v>يتجاوز التوقعات بكثير</v>
      </c>
      <c r="AC312" t="str">
        <v>يتجاوز التوقعات بكثير</v>
      </c>
      <c r="AD312" t="str">
        <v>يتجاوز التوقعات بكثير</v>
      </c>
      <c r="AE312" t="str">
        <v>يتجاوز التوقعات بكثير</v>
      </c>
      <c r="AF312" t="str">
        <v>يتجاوز التوقعات بكثير</v>
      </c>
      <c r="AG312" t="str">
        <v>ادوار قيادية للطالبات
معلمة نشيطة وتأخذ بالملاحظات
التنويع في الاستراتيجيات 
حماس الطلبة واظهار ثقتهم بالنفس</v>
      </c>
      <c r="AH312" t="str">
        <v>التنويع في أسئلة مهارات التفكير العليا</v>
      </c>
      <c r="AI312">
        <v>0</v>
      </c>
      <c r="AJ312">
        <v>0</v>
      </c>
      <c r="AK312">
        <v>0</v>
      </c>
      <c r="AL312">
        <v>0</v>
      </c>
      <c r="AM312">
        <v>0</v>
      </c>
      <c r="AN312">
        <v>0</v>
      </c>
      <c r="AO312">
        <v>0</v>
      </c>
      <c r="AP312">
        <v>0</v>
      </c>
      <c r="AQ312">
        <v>0</v>
      </c>
      <c r="AR312">
        <v>0</v>
      </c>
      <c r="AS312">
        <v>0</v>
      </c>
      <c r="AT312">
        <v>0</v>
      </c>
      <c r="AU312">
        <v>0</v>
      </c>
      <c r="AV312">
        <v>0</v>
      </c>
      <c r="AW312">
        <v>0</v>
      </c>
      <c r="AX312">
        <v>0</v>
      </c>
      <c r="AY312">
        <v>0</v>
      </c>
      <c r="AZ312">
        <v>0</v>
      </c>
      <c r="BA312">
        <v>0</v>
      </c>
      <c r="BB312">
        <v>0</v>
      </c>
      <c r="BC312">
        <v>0</v>
      </c>
      <c r="BD312">
        <v>0</v>
      </c>
      <c r="BE312">
        <v>0</v>
      </c>
      <c r="BF312">
        <v>0</v>
      </c>
      <c r="BG312">
        <v>0</v>
      </c>
      <c r="BH312">
        <v>0</v>
      </c>
      <c r="BI312">
        <v>0</v>
      </c>
      <c r="BJ312">
        <v>0</v>
      </c>
      <c r="BK312">
        <v>0</v>
      </c>
      <c r="BL312">
        <v>0</v>
      </c>
      <c r="BM312">
        <v>0</v>
      </c>
      <c r="BN312">
        <v>0</v>
      </c>
      <c r="BO312">
        <v>0</v>
      </c>
      <c r="BP312">
        <v>0</v>
      </c>
      <c r="BQ312">
        <v>0</v>
      </c>
      <c r="BR312">
        <v>0</v>
      </c>
      <c r="BS312">
        <v>0</v>
      </c>
      <c r="BT312">
        <v>0</v>
      </c>
      <c r="BU312">
        <v>0</v>
      </c>
      <c r="BV312">
        <v>0</v>
      </c>
      <c r="BW312">
        <v>0</v>
      </c>
      <c r="BX312">
        <v>0</v>
      </c>
      <c r="BY312">
        <v>0</v>
      </c>
      <c r="BZ312">
        <v>0</v>
      </c>
      <c r="CA312">
        <v>0</v>
      </c>
      <c r="CB312">
        <v>0</v>
      </c>
      <c r="CC312">
        <v>0</v>
      </c>
      <c r="CD312">
        <v>0</v>
      </c>
      <c r="CE312">
        <v>0</v>
      </c>
      <c r="CF312">
        <v>0</v>
      </c>
      <c r="CG312">
        <v>0</v>
      </c>
      <c r="CH312">
        <v>0</v>
      </c>
      <c r="CI312">
        <v>0</v>
      </c>
      <c r="CJ312">
        <v>0</v>
      </c>
    </row>
    <row r="313" spans="1:88" x14ac:dyDescent="0.45">
      <c r="A313">
        <v>407</v>
      </c>
      <c r="B313">
        <v>45826.4542013889</v>
      </c>
      <c r="C313">
        <v>45826.456828703696</v>
      </c>
      <c r="D313" t="str">
        <v>890700494@moe.bh</v>
      </c>
      <c r="E313" t="str">
        <v>Hawra Haji Abdul Redha</v>
      </c>
      <c r="F313" t="str">
        <v>عهود سعد سلمان</v>
      </c>
      <c r="G313" t="str">
        <v>قسم المواد التجارية</v>
      </c>
      <c r="H313" t="str">
        <v>2024-2025</v>
      </c>
      <c r="I313">
        <v>0</v>
      </c>
      <c r="J313" t="str">
        <v>الفصل الدراسي الثاني</v>
      </c>
      <c r="K313" t="str">
        <v>زيارات القيادة الوسطى لجميع المعلمات</v>
      </c>
      <c r="L313">
        <v>0</v>
      </c>
      <c r="M313" t="str">
        <v>استمارة الزيارة الصفية</v>
      </c>
      <c r="N313" t="str">
        <v>الزيارة الرابعة</v>
      </c>
      <c r="O313" t="str">
        <v>يتجاوز التوقعات بكثير</v>
      </c>
      <c r="P313" t="str">
        <v>يتجاوز التوقعات بكثير</v>
      </c>
      <c r="Q313" t="str">
        <v>يتجاوز التوقعات بكثير</v>
      </c>
      <c r="R313" t="str">
        <v>يتجاوز التوقعات بكثير</v>
      </c>
      <c r="S313" t="str">
        <v>يتجاوز التوقعات بكثير</v>
      </c>
      <c r="T313" t="str">
        <v>يتجاوز التوقعات بكثير</v>
      </c>
      <c r="U313" t="str">
        <v>يتجاوز التوقعات بكثير</v>
      </c>
      <c r="V313" t="str">
        <v>يتجاوز التوقعات</v>
      </c>
      <c r="W313" t="str">
        <v>يتجاوز التوقعات بكثير</v>
      </c>
      <c r="X313" t="str">
        <v>يتجاوز التوقعات بكثير</v>
      </c>
      <c r="Y313" t="str">
        <v>يتجاوز التوقعات بكثير</v>
      </c>
      <c r="Z313" t="str">
        <v>يتجاوز التوقعات بكثير</v>
      </c>
      <c r="AA313" t="str">
        <v>يتجاوز التوقعات بكثير</v>
      </c>
      <c r="AB313" t="str">
        <v>يتجاوز التوقعات بكثير</v>
      </c>
      <c r="AC313" t="str">
        <v>يتجاوز التوقعات بكثير</v>
      </c>
      <c r="AD313" t="str">
        <v>يتجاوز التوقعات بكثير</v>
      </c>
      <c r="AE313" t="str">
        <v>يتجاوز التوقعات بكثير</v>
      </c>
      <c r="AF313" t="str">
        <v>يتجاوز التوقعات بكثير</v>
      </c>
      <c r="AG313" t="str">
        <v>ادوار قيادية للطالبات
معلمة تسعى للنجاح
وقدرة بجدية على توظيف التكنولوجيا ومصادر متنوعة لفهم الدرس</v>
      </c>
      <c r="AH313" t="str">
        <v>التنويع في أسئلة التقويم</v>
      </c>
      <c r="AI313">
        <v>0</v>
      </c>
      <c r="AJ313">
        <v>0</v>
      </c>
      <c r="AK313">
        <v>0</v>
      </c>
      <c r="AL313">
        <v>0</v>
      </c>
      <c r="AM313">
        <v>0</v>
      </c>
      <c r="AN313">
        <v>0</v>
      </c>
      <c r="AO313">
        <v>0</v>
      </c>
      <c r="AP313">
        <v>0</v>
      </c>
      <c r="AQ313">
        <v>0</v>
      </c>
      <c r="AR313">
        <v>0</v>
      </c>
      <c r="AS313">
        <v>0</v>
      </c>
      <c r="AT313">
        <v>0</v>
      </c>
      <c r="AU313">
        <v>0</v>
      </c>
      <c r="AV313">
        <v>0</v>
      </c>
      <c r="AW313">
        <v>0</v>
      </c>
      <c r="AX313">
        <v>0</v>
      </c>
      <c r="AY313">
        <v>0</v>
      </c>
      <c r="AZ313">
        <v>0</v>
      </c>
      <c r="BA313">
        <v>0</v>
      </c>
      <c r="BB313">
        <v>0</v>
      </c>
      <c r="BC313">
        <v>0</v>
      </c>
      <c r="BD313">
        <v>0</v>
      </c>
      <c r="BE313">
        <v>0</v>
      </c>
      <c r="BF313">
        <v>0</v>
      </c>
      <c r="BG313">
        <v>0</v>
      </c>
      <c r="BH313">
        <v>0</v>
      </c>
      <c r="BI313">
        <v>0</v>
      </c>
      <c r="BJ313">
        <v>0</v>
      </c>
      <c r="BK313">
        <v>0</v>
      </c>
      <c r="BL313">
        <v>0</v>
      </c>
      <c r="BM313">
        <v>0</v>
      </c>
      <c r="BN313">
        <v>0</v>
      </c>
      <c r="BO313">
        <v>0</v>
      </c>
      <c r="BP313">
        <v>0</v>
      </c>
      <c r="BQ313">
        <v>0</v>
      </c>
      <c r="BR313">
        <v>0</v>
      </c>
      <c r="BS313">
        <v>0</v>
      </c>
      <c r="BT313">
        <v>0</v>
      </c>
      <c r="BU313">
        <v>0</v>
      </c>
      <c r="BV313">
        <v>0</v>
      </c>
      <c r="BW313">
        <v>0</v>
      </c>
      <c r="BX313">
        <v>0</v>
      </c>
      <c r="BY313">
        <v>0</v>
      </c>
      <c r="BZ313">
        <v>0</v>
      </c>
      <c r="CA313">
        <v>0</v>
      </c>
      <c r="CB313">
        <v>0</v>
      </c>
      <c r="CC313">
        <v>0</v>
      </c>
      <c r="CD313">
        <v>0</v>
      </c>
      <c r="CE313">
        <v>0</v>
      </c>
      <c r="CF313">
        <v>0</v>
      </c>
      <c r="CG313">
        <v>0</v>
      </c>
      <c r="CH313">
        <v>0</v>
      </c>
      <c r="CI313">
        <v>0</v>
      </c>
      <c r="CJ313">
        <v>0</v>
      </c>
    </row>
    <row r="314" spans="1:88" x14ac:dyDescent="0.45">
      <c r="A314">
        <v>408</v>
      </c>
      <c r="B314">
        <v>45826.456875000003</v>
      </c>
      <c r="C314">
        <v>45826.458831018499</v>
      </c>
      <c r="D314" t="str">
        <v>890700494@moe.bh</v>
      </c>
      <c r="E314" t="str">
        <v>Hawra Haji Abdul Redha</v>
      </c>
      <c r="F314" t="str">
        <v>عهود سعد سلمان</v>
      </c>
      <c r="G314" t="str">
        <v>قسم المواد التجارية</v>
      </c>
      <c r="H314" t="str">
        <v>2024-2025</v>
      </c>
      <c r="I314">
        <v>0</v>
      </c>
      <c r="J314" t="str">
        <v>الفصل الدراسي الثاني</v>
      </c>
      <c r="K314" t="str">
        <v>زيارات القيادة الوسطى لجميع المعلمات</v>
      </c>
      <c r="L314">
        <v>0</v>
      </c>
      <c r="M314" t="str">
        <v>استمارة الزيارة الصفية</v>
      </c>
      <c r="N314" t="str">
        <v>الزيارة الخامسة</v>
      </c>
      <c r="O314" t="str">
        <v>يتجاوز التوقعات بكثير</v>
      </c>
      <c r="P314" t="str">
        <v>يتجاوز التوقعات بكثير</v>
      </c>
      <c r="Q314" t="str">
        <v>يتجاوز التوقعات بكثير</v>
      </c>
      <c r="R314" t="str">
        <v>يتجاوز التوقعات بكثير</v>
      </c>
      <c r="S314" t="str">
        <v>يتجاوز التوقعات بكثير</v>
      </c>
      <c r="T314" t="str">
        <v>يتجاوز التوقعات بكثير</v>
      </c>
      <c r="U314" t="str">
        <v>يتجاوز التوقعات بكثير</v>
      </c>
      <c r="V314" t="str">
        <v>يتجاوز التوقعات بكثير</v>
      </c>
      <c r="W314" t="str">
        <v>يتجاوز التوقعات</v>
      </c>
      <c r="X314" t="str">
        <v>يتجاوز التوقعات بكثير</v>
      </c>
      <c r="Y314" t="str">
        <v>يتجاوز التوقعات بكثير</v>
      </c>
      <c r="Z314" t="str">
        <v>يتجاوز التوقعات بكثير</v>
      </c>
      <c r="AA314" t="str">
        <v>يتجاوز التوقعات بكثير</v>
      </c>
      <c r="AB314" t="str">
        <v>يتجاوز التوقعات بكثير</v>
      </c>
      <c r="AC314" t="str">
        <v>يتجاوز التوقعات بكثير</v>
      </c>
      <c r="AD314" t="str">
        <v>يتجاوز التوقعات بكثير</v>
      </c>
      <c r="AE314" t="str">
        <v>يتجاوز التوقعات بكثير</v>
      </c>
      <c r="AF314" t="str">
        <v>يتجاوز التوقعات بكثير</v>
      </c>
      <c r="AG314" t="str">
        <v>ادوار قيادية للطالبات
معلمة نشيطة وتأخذ بالملاحظات
التنويع في الاستراتيجيات 
حماس الطلبة واظهار ثقتهم بالنفس</v>
      </c>
      <c r="AH314" t="str">
        <v>التنويع في أسئلة مهارات التفكير العليا</v>
      </c>
      <c r="AI314">
        <v>0</v>
      </c>
      <c r="AJ314">
        <v>0</v>
      </c>
      <c r="AK314">
        <v>0</v>
      </c>
      <c r="AL314">
        <v>0</v>
      </c>
      <c r="AM314">
        <v>0</v>
      </c>
      <c r="AN314">
        <v>0</v>
      </c>
      <c r="AO314">
        <v>0</v>
      </c>
      <c r="AP314">
        <v>0</v>
      </c>
      <c r="AQ314">
        <v>0</v>
      </c>
      <c r="AR314">
        <v>0</v>
      </c>
      <c r="AS314">
        <v>0</v>
      </c>
      <c r="AT314">
        <v>0</v>
      </c>
      <c r="AU314">
        <v>0</v>
      </c>
      <c r="AV314">
        <v>0</v>
      </c>
      <c r="AW314">
        <v>0</v>
      </c>
      <c r="AX314">
        <v>0</v>
      </c>
      <c r="AY314">
        <v>0</v>
      </c>
      <c r="AZ314">
        <v>0</v>
      </c>
      <c r="BA314">
        <v>0</v>
      </c>
      <c r="BB314">
        <v>0</v>
      </c>
      <c r="BC314">
        <v>0</v>
      </c>
      <c r="BD314">
        <v>0</v>
      </c>
      <c r="BE314">
        <v>0</v>
      </c>
      <c r="BF314">
        <v>0</v>
      </c>
      <c r="BG314">
        <v>0</v>
      </c>
      <c r="BH314">
        <v>0</v>
      </c>
      <c r="BI314">
        <v>0</v>
      </c>
      <c r="BJ314">
        <v>0</v>
      </c>
      <c r="BK314">
        <v>0</v>
      </c>
      <c r="BL314">
        <v>0</v>
      </c>
      <c r="BM314">
        <v>0</v>
      </c>
      <c r="BN314">
        <v>0</v>
      </c>
      <c r="BO314">
        <v>0</v>
      </c>
      <c r="BP314">
        <v>0</v>
      </c>
      <c r="BQ314">
        <v>0</v>
      </c>
      <c r="BR314">
        <v>0</v>
      </c>
      <c r="BS314">
        <v>0</v>
      </c>
      <c r="BT314">
        <v>0</v>
      </c>
      <c r="BU314">
        <v>0</v>
      </c>
      <c r="BV314">
        <v>0</v>
      </c>
      <c r="BW314">
        <v>0</v>
      </c>
      <c r="BX314">
        <v>0</v>
      </c>
      <c r="BY314">
        <v>0</v>
      </c>
      <c r="BZ314">
        <v>0</v>
      </c>
      <c r="CA314">
        <v>0</v>
      </c>
      <c r="CB314">
        <v>0</v>
      </c>
      <c r="CC314">
        <v>0</v>
      </c>
      <c r="CD314">
        <v>0</v>
      </c>
      <c r="CE314">
        <v>0</v>
      </c>
      <c r="CF314">
        <v>0</v>
      </c>
      <c r="CG314">
        <v>0</v>
      </c>
      <c r="CH314">
        <v>0</v>
      </c>
      <c r="CI314">
        <v>0</v>
      </c>
      <c r="CJ314">
        <v>0</v>
      </c>
    </row>
    <row r="315" spans="1:88" x14ac:dyDescent="0.45">
      <c r="A315">
        <v>409</v>
      </c>
      <c r="B315">
        <v>45826.458946759303</v>
      </c>
      <c r="C315">
        <v>45826.464293981502</v>
      </c>
      <c r="D315" t="str">
        <v>890700494@moe.bh</v>
      </c>
      <c r="E315" t="str">
        <v>Hawra Haji Abdul Redha</v>
      </c>
      <c r="F315" t="str">
        <v>زكية السيد عدنان شبر</v>
      </c>
      <c r="G315" t="str">
        <v>قسم المواد التجارية</v>
      </c>
      <c r="H315" t="str">
        <v>2024-2025</v>
      </c>
      <c r="I315">
        <v>0</v>
      </c>
      <c r="J315" t="str">
        <v>الفصل الدراسي الثاني</v>
      </c>
      <c r="K315" t="str">
        <v>زيارات القيادة الوسطى لجميع المعلمات</v>
      </c>
      <c r="L315">
        <v>0</v>
      </c>
      <c r="M315" t="str">
        <v>استمارة الزيارة الصفية</v>
      </c>
      <c r="N315" t="str">
        <v>الزيارة الأولى</v>
      </c>
      <c r="O315" t="str">
        <v>يتجاوز التوقعات بكثير</v>
      </c>
      <c r="P315" t="str">
        <v>يتجاوز التوقعات بكثير</v>
      </c>
      <c r="Q315" t="str">
        <v>يتجاوز التوقعات بكثير</v>
      </c>
      <c r="R315" t="str">
        <v>يتجاوز التوقعات بكثير</v>
      </c>
      <c r="S315" t="str">
        <v>يتجاوز التوقعات بكثير</v>
      </c>
      <c r="T315" t="str">
        <v>يتجاوز التوقعات بكثير</v>
      </c>
      <c r="U315" t="str">
        <v>يتجاوز التوقعات</v>
      </c>
      <c r="V315" t="str">
        <v>يتجاوز التوقعات</v>
      </c>
      <c r="W315" t="str">
        <v>يتجاوز التوقعات بكثير</v>
      </c>
      <c r="X315" t="str">
        <v>يتجاوز التوقعات بكثير</v>
      </c>
      <c r="Y315" t="str">
        <v>يتجاوز التوقعات بكثير</v>
      </c>
      <c r="Z315" t="str">
        <v>يتجاوز التوقعات بكثير</v>
      </c>
      <c r="AA315" t="str">
        <v>يتجاوز التوقعات</v>
      </c>
      <c r="AB315" t="str">
        <v>يتجاوز التوقعات</v>
      </c>
      <c r="AC315" t="str">
        <v>يتجاوز التوقعات بكثير</v>
      </c>
      <c r="AD315" t="str">
        <v>يتجاوز التوقعات بكثير</v>
      </c>
      <c r="AE315" t="str">
        <v>يتجاوز التوقعات بكثير</v>
      </c>
      <c r="AF315" t="str">
        <v>يتجاوز التوقعات بكثير</v>
      </c>
      <c r="AG315" t="str">
        <v>معلمة نشيطة
تحفيز رائع وقوي للطالبات
الارشادات واضحة وتم استثمار الوقت بطريقة ممتازة</v>
      </c>
      <c r="AH315" t="str">
        <v>التنويع في الاستراتيجيات</v>
      </c>
      <c r="AI315">
        <v>0</v>
      </c>
      <c r="AJ315">
        <v>0</v>
      </c>
      <c r="AK315">
        <v>0</v>
      </c>
      <c r="AL315">
        <v>0</v>
      </c>
      <c r="AM315">
        <v>0</v>
      </c>
      <c r="AN315">
        <v>0</v>
      </c>
      <c r="AO315">
        <v>0</v>
      </c>
      <c r="AP315">
        <v>0</v>
      </c>
      <c r="AQ315">
        <v>0</v>
      </c>
      <c r="AR315">
        <v>0</v>
      </c>
      <c r="AS315">
        <v>0</v>
      </c>
      <c r="AT315">
        <v>0</v>
      </c>
      <c r="AU315">
        <v>0</v>
      </c>
      <c r="AV315">
        <v>0</v>
      </c>
      <c r="AW315">
        <v>0</v>
      </c>
      <c r="AX315">
        <v>0</v>
      </c>
      <c r="AY315">
        <v>0</v>
      </c>
      <c r="AZ315">
        <v>0</v>
      </c>
      <c r="BA315">
        <v>0</v>
      </c>
      <c r="BB315">
        <v>0</v>
      </c>
      <c r="BC315">
        <v>0</v>
      </c>
      <c r="BD315">
        <v>0</v>
      </c>
      <c r="BE315">
        <v>0</v>
      </c>
      <c r="BF315">
        <v>0</v>
      </c>
      <c r="BG315">
        <v>0</v>
      </c>
      <c r="BH315">
        <v>0</v>
      </c>
      <c r="BI315">
        <v>0</v>
      </c>
      <c r="BJ315">
        <v>0</v>
      </c>
      <c r="BK315">
        <v>0</v>
      </c>
      <c r="BL315">
        <v>0</v>
      </c>
      <c r="BM315">
        <v>0</v>
      </c>
      <c r="BN315">
        <v>0</v>
      </c>
      <c r="BO315">
        <v>0</v>
      </c>
      <c r="BP315">
        <v>0</v>
      </c>
      <c r="BQ315">
        <v>0</v>
      </c>
      <c r="BR315">
        <v>0</v>
      </c>
      <c r="BS315">
        <v>0</v>
      </c>
      <c r="BT315">
        <v>0</v>
      </c>
      <c r="BU315">
        <v>0</v>
      </c>
      <c r="BV315">
        <v>0</v>
      </c>
      <c r="BW315">
        <v>0</v>
      </c>
      <c r="BX315">
        <v>0</v>
      </c>
      <c r="BY315">
        <v>0</v>
      </c>
      <c r="BZ315">
        <v>0</v>
      </c>
      <c r="CA315">
        <v>0</v>
      </c>
      <c r="CB315">
        <v>0</v>
      </c>
      <c r="CC315">
        <v>0</v>
      </c>
      <c r="CD315">
        <v>0</v>
      </c>
      <c r="CE315">
        <v>0</v>
      </c>
      <c r="CF315">
        <v>0</v>
      </c>
      <c r="CG315">
        <v>0</v>
      </c>
      <c r="CH315">
        <v>0</v>
      </c>
      <c r="CI315">
        <v>0</v>
      </c>
      <c r="CJ315">
        <v>0</v>
      </c>
    </row>
    <row r="316" spans="1:88" x14ac:dyDescent="0.45">
      <c r="A316">
        <v>410</v>
      </c>
      <c r="B316">
        <v>45826.464398148099</v>
      </c>
      <c r="C316">
        <v>45826.466689814799</v>
      </c>
      <c r="D316" t="str">
        <v>890700494@moe.bh</v>
      </c>
      <c r="E316" t="str">
        <v>Hawra Haji Abdul Redha</v>
      </c>
      <c r="F316" t="str">
        <v>زكية السيد عدنان شبر</v>
      </c>
      <c r="G316" t="str">
        <v>قسم المواد التجارية</v>
      </c>
      <c r="H316" t="str">
        <v>2024-2025</v>
      </c>
      <c r="I316">
        <v>0</v>
      </c>
      <c r="J316" t="str">
        <v>الفصل الدراسي الثاني</v>
      </c>
      <c r="K316" t="str">
        <v>زيارات القيادة الوسطى لجميع المعلمات</v>
      </c>
      <c r="L316">
        <v>0</v>
      </c>
      <c r="M316" t="str">
        <v>استمارة الزيارة الصفية</v>
      </c>
      <c r="N316" t="str">
        <v>الزيارة الثانية</v>
      </c>
      <c r="O316" t="str">
        <v>يتجاوز التوقعات بكثير</v>
      </c>
      <c r="P316" t="str">
        <v>يتجاوز التوقعات بكثير</v>
      </c>
      <c r="Q316" t="str">
        <v>يتجاوز التوقعات</v>
      </c>
      <c r="R316" t="str">
        <v>يتجاوز التوقعات بكثير</v>
      </c>
      <c r="S316" t="str">
        <v>يتجاوز التوقعات</v>
      </c>
      <c r="T316" t="str">
        <v>يتجاوز التوقعات بكثير</v>
      </c>
      <c r="U316" t="str">
        <v>يتجاوز التوقعات بكثير</v>
      </c>
      <c r="V316" t="str">
        <v>يتجاوز التوقعات بكثير</v>
      </c>
      <c r="W316" t="str">
        <v>يتجاوز التوقعات بكثير</v>
      </c>
      <c r="X316" t="str">
        <v>يتجاوز التوقعات بكثير</v>
      </c>
      <c r="Y316" t="str">
        <v>يتجاوز التوقعات بكثير</v>
      </c>
      <c r="Z316" t="str">
        <v>يتجاوز التوقعات بكثير</v>
      </c>
      <c r="AA316" t="str">
        <v>يتجاوز التوقعات</v>
      </c>
      <c r="AB316" t="str">
        <v>يتجاوز التوقعات</v>
      </c>
      <c r="AC316" t="str">
        <v>يتجاوز التوقعات بكثير</v>
      </c>
      <c r="AD316" t="str">
        <v>يتجاوز التوقعات بكثير</v>
      </c>
      <c r="AE316" t="str">
        <v>يتجاوز التوقعات بكثير</v>
      </c>
      <c r="AF316" t="str">
        <v>يتجاوز التوقعات بكثير</v>
      </c>
      <c r="AG316" t="str">
        <v>معلمة متميزة وقادرة على تحدي قدرات الطالبات 
تم استثمار الوقت بطريقة ممتازة</v>
      </c>
      <c r="AH316" t="str">
        <v>كتابة الارشادات في ورقة النشاط</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row>
    <row r="317" spans="1:88" x14ac:dyDescent="0.45">
      <c r="A317">
        <v>411</v>
      </c>
      <c r="B317">
        <v>45826.466736111099</v>
      </c>
      <c r="C317">
        <v>45826.468831018501</v>
      </c>
      <c r="D317" t="str">
        <v>890700494@moe.bh</v>
      </c>
      <c r="E317" t="str">
        <v>Hawra Haji Abdul Redha</v>
      </c>
      <c r="F317" t="str">
        <v>زكية السيد عدنان شبر</v>
      </c>
      <c r="G317" t="str">
        <v>قسم المواد التجارية</v>
      </c>
      <c r="H317" t="str">
        <v>2024-2025</v>
      </c>
      <c r="I317">
        <v>0</v>
      </c>
      <c r="J317" t="str">
        <v>الفصل الدراسي الثاني</v>
      </c>
      <c r="K317" t="str">
        <v>زيارات القيادة الوسطى لجميع المعلمات</v>
      </c>
      <c r="L317">
        <v>0</v>
      </c>
      <c r="M317" t="str">
        <v>استمارة الزيارة الصفية</v>
      </c>
      <c r="N317" t="str">
        <v>الزيارة الثالثة</v>
      </c>
      <c r="O317" t="str">
        <v>يتجاوز التوقعات بكثير</v>
      </c>
      <c r="P317" t="str">
        <v>يتجاوز التوقعات بكثير</v>
      </c>
      <c r="Q317" t="str">
        <v>يتجاوز التوقعات بكثير</v>
      </c>
      <c r="R317" t="str">
        <v>يتجاوز التوقعات</v>
      </c>
      <c r="S317" t="str">
        <v>يتجاوز التوقعات بكثير</v>
      </c>
      <c r="T317" t="str">
        <v>يتجاوز التوقعات بكثير</v>
      </c>
      <c r="U317" t="str">
        <v>يتجاوز التوقعات بكثير</v>
      </c>
      <c r="V317" t="str">
        <v>يتجاوز التوقعات بكثير</v>
      </c>
      <c r="W317" t="str">
        <v>يتجاوز التوقعات بكثير</v>
      </c>
      <c r="X317" t="str">
        <v>يتجاوز التوقعات بكثير</v>
      </c>
      <c r="Y317" t="str">
        <v>يتجاوز التوقعات بكثير</v>
      </c>
      <c r="Z317" t="str">
        <v>يتجاوز التوقعات بكثير</v>
      </c>
      <c r="AA317" t="str">
        <v>يتجاوز التوقعات بكثير</v>
      </c>
      <c r="AB317" t="str">
        <v>يتجاوز التوقعات بكثير</v>
      </c>
      <c r="AC317" t="str">
        <v>يتجاوز التوقعات بكثير</v>
      </c>
      <c r="AD317" t="str">
        <v>يتجاوز التوقعات بكثير</v>
      </c>
      <c r="AE317" t="str">
        <v>يتجاوز التوقعات بكثير</v>
      </c>
      <c r="AF317" t="str">
        <v>يتجاوز التوقعات بكثير</v>
      </c>
      <c r="AG317" t="str">
        <v>المعلمة متميزة وعلاقتها جيدة مع الطالبات
معلمة مجتهدة وتسعى للنجاح
تحقيق أهداف التعلم بصورة ممتازة وتنويع في الاستراتيجيات</v>
      </c>
      <c r="AH317" t="str">
        <v>إدارة الوقت بشكل أفضل</v>
      </c>
      <c r="AI317">
        <v>0</v>
      </c>
      <c r="AJ317">
        <v>0</v>
      </c>
      <c r="AK317">
        <v>0</v>
      </c>
      <c r="AL317">
        <v>0</v>
      </c>
      <c r="AM317">
        <v>0</v>
      </c>
      <c r="AN317">
        <v>0</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v>
      </c>
      <c r="BO317">
        <v>0</v>
      </c>
      <c r="BP317">
        <v>0</v>
      </c>
      <c r="BQ317">
        <v>0</v>
      </c>
      <c r="BR317">
        <v>0</v>
      </c>
      <c r="BS317">
        <v>0</v>
      </c>
      <c r="BT317">
        <v>0</v>
      </c>
      <c r="BU317">
        <v>0</v>
      </c>
      <c r="BV317">
        <v>0</v>
      </c>
      <c r="BW317">
        <v>0</v>
      </c>
      <c r="BX317">
        <v>0</v>
      </c>
      <c r="BY317">
        <v>0</v>
      </c>
      <c r="BZ317">
        <v>0</v>
      </c>
      <c r="CA317">
        <v>0</v>
      </c>
      <c r="CB317">
        <v>0</v>
      </c>
      <c r="CC317">
        <v>0</v>
      </c>
      <c r="CD317">
        <v>0</v>
      </c>
      <c r="CE317">
        <v>0</v>
      </c>
      <c r="CF317">
        <v>0</v>
      </c>
      <c r="CG317">
        <v>0</v>
      </c>
      <c r="CH317">
        <v>0</v>
      </c>
      <c r="CI317">
        <v>0</v>
      </c>
      <c r="CJ317">
        <v>0</v>
      </c>
    </row>
    <row r="318" spans="1:88" x14ac:dyDescent="0.45">
      <c r="A318">
        <v>412</v>
      </c>
      <c r="B318">
        <v>45826.468935185199</v>
      </c>
      <c r="C318">
        <v>45826.471064814803</v>
      </c>
      <c r="D318" t="str">
        <v>890700494@moe.bh</v>
      </c>
      <c r="E318" t="str">
        <v>Hawra Haji Abdul Redha</v>
      </c>
      <c r="F318" t="str">
        <v>امينة جمال الدوسري</v>
      </c>
      <c r="G318" t="str">
        <v>قسم المواد التجارية</v>
      </c>
      <c r="H318" t="str">
        <v>2024-2025</v>
      </c>
      <c r="I318">
        <v>0</v>
      </c>
      <c r="J318" t="str">
        <v>الفصل الدراسي الثاني</v>
      </c>
      <c r="K318" t="str">
        <v>زيارات القيادة الوسطى لجميع المعلمات</v>
      </c>
      <c r="L318">
        <v>0</v>
      </c>
      <c r="M318" t="str">
        <v>استمارة الزيارة الصفية</v>
      </c>
      <c r="N318" t="str">
        <v>الزيارة الأولى</v>
      </c>
      <c r="O318" t="str">
        <v>يتجاوز التوقعات</v>
      </c>
      <c r="P318" t="str">
        <v>يتجاوز التوقعات</v>
      </c>
      <c r="Q318" t="str">
        <v>يفي بالتوقعات</v>
      </c>
      <c r="R318" t="str">
        <v>يتجاوز التوقعات</v>
      </c>
      <c r="S318" t="str">
        <v>يتجاوز التوقعات</v>
      </c>
      <c r="T318" t="str">
        <v>يتجاوز التوقعات</v>
      </c>
      <c r="U318" t="str">
        <v>يفي بالتوقعات</v>
      </c>
      <c r="V318" t="str">
        <v>يفي بالتوقعات</v>
      </c>
      <c r="W318" t="str">
        <v>يفي بالتوقعات</v>
      </c>
      <c r="X318" t="str">
        <v>يتجاوز التوقعات</v>
      </c>
      <c r="Y318" t="str">
        <v>يتجاوز التوقعات</v>
      </c>
      <c r="Z318" t="str">
        <v>يتجاوز التوقعات</v>
      </c>
      <c r="AA318" t="str">
        <v>يفي بالتوقعات</v>
      </c>
      <c r="AB318" t="str">
        <v>يفي بالتوقعات</v>
      </c>
      <c r="AC318" t="str">
        <v>يتجاوز التوقعات</v>
      </c>
      <c r="AD318" t="str">
        <v>يتجاوز التوقعات</v>
      </c>
      <c r="AE318" t="str">
        <v>يتجاوز التوقعات</v>
      </c>
      <c r="AF318" t="str">
        <v>يتجاوز التوقعات</v>
      </c>
      <c r="AG318" t="str">
        <v>اظهار وتحفيز قوي للطالبات</v>
      </c>
      <c r="AH318" t="str">
        <v>الحاجة لانشطة تدعم التمايز بين الطالبات</v>
      </c>
      <c r="AI318">
        <v>0</v>
      </c>
      <c r="AJ318">
        <v>0</v>
      </c>
      <c r="AK318">
        <v>0</v>
      </c>
      <c r="AL318">
        <v>0</v>
      </c>
      <c r="AM318">
        <v>0</v>
      </c>
      <c r="AN318">
        <v>0</v>
      </c>
      <c r="AO318">
        <v>0</v>
      </c>
      <c r="AP318">
        <v>0</v>
      </c>
      <c r="AQ318">
        <v>0</v>
      </c>
      <c r="AR318">
        <v>0</v>
      </c>
      <c r="AS318">
        <v>0</v>
      </c>
      <c r="AT318">
        <v>0</v>
      </c>
      <c r="AU318">
        <v>0</v>
      </c>
      <c r="AV318">
        <v>0</v>
      </c>
      <c r="AW318">
        <v>0</v>
      </c>
      <c r="AX318">
        <v>0</v>
      </c>
      <c r="AY318">
        <v>0</v>
      </c>
      <c r="AZ318">
        <v>0</v>
      </c>
      <c r="BA318">
        <v>0</v>
      </c>
      <c r="BB318">
        <v>0</v>
      </c>
      <c r="BC318">
        <v>0</v>
      </c>
      <c r="BD318">
        <v>0</v>
      </c>
      <c r="BE318">
        <v>0</v>
      </c>
      <c r="BF318">
        <v>0</v>
      </c>
      <c r="BG318">
        <v>0</v>
      </c>
      <c r="BH318">
        <v>0</v>
      </c>
      <c r="BI318">
        <v>0</v>
      </c>
      <c r="BJ318">
        <v>0</v>
      </c>
      <c r="BK318">
        <v>0</v>
      </c>
      <c r="BL318">
        <v>0</v>
      </c>
      <c r="BM318">
        <v>0</v>
      </c>
      <c r="BN318">
        <v>0</v>
      </c>
      <c r="BO318">
        <v>0</v>
      </c>
      <c r="BP318">
        <v>0</v>
      </c>
      <c r="BQ318">
        <v>0</v>
      </c>
      <c r="BR318">
        <v>0</v>
      </c>
      <c r="BS318">
        <v>0</v>
      </c>
      <c r="BT318">
        <v>0</v>
      </c>
      <c r="BU318">
        <v>0</v>
      </c>
      <c r="BV318">
        <v>0</v>
      </c>
      <c r="BW318">
        <v>0</v>
      </c>
      <c r="BX318">
        <v>0</v>
      </c>
      <c r="BY318">
        <v>0</v>
      </c>
      <c r="BZ318">
        <v>0</v>
      </c>
      <c r="CA318">
        <v>0</v>
      </c>
      <c r="CB318">
        <v>0</v>
      </c>
      <c r="CC318">
        <v>0</v>
      </c>
      <c r="CD318">
        <v>0</v>
      </c>
      <c r="CE318">
        <v>0</v>
      </c>
      <c r="CF318">
        <v>0</v>
      </c>
      <c r="CG318">
        <v>0</v>
      </c>
      <c r="CH318">
        <v>0</v>
      </c>
      <c r="CI318">
        <v>0</v>
      </c>
      <c r="CJ318">
        <v>0</v>
      </c>
    </row>
    <row r="319" spans="1:88" x14ac:dyDescent="0.45">
      <c r="A319">
        <v>413</v>
      </c>
      <c r="B319">
        <v>45826.471111111103</v>
      </c>
      <c r="C319">
        <v>45826.473159722198</v>
      </c>
      <c r="D319" t="str">
        <v>890700494@moe.bh</v>
      </c>
      <c r="E319" t="str">
        <v>Hawra Haji Abdul Redha</v>
      </c>
      <c r="F319" t="str">
        <v>امينة جمال الدوسري</v>
      </c>
      <c r="G319" t="str">
        <v>قسم المواد التجارية</v>
      </c>
      <c r="H319" t="str">
        <v>2024-2025</v>
      </c>
      <c r="I319">
        <v>0</v>
      </c>
      <c r="J319" t="str">
        <v>الفصل الدراسي الثاني</v>
      </c>
      <c r="K319" t="str">
        <v>زيارات القيادة الوسطى لجميع المعلمات</v>
      </c>
      <c r="L319">
        <v>0</v>
      </c>
      <c r="M319" t="str">
        <v>استمارة الزيارة الصفية</v>
      </c>
      <c r="N319" t="str">
        <v>الزيارة الثانية</v>
      </c>
      <c r="O319" t="str">
        <v>يتجاوز التوقعات بكثير</v>
      </c>
      <c r="P319" t="str">
        <v>يتجاوز التوقعات بكثير</v>
      </c>
      <c r="Q319" t="str">
        <v>يتجاوز التوقعات</v>
      </c>
      <c r="R319" t="str">
        <v>يتجاوز التوقعات بكثير</v>
      </c>
      <c r="S319" t="str">
        <v>يتجاوز التوقعات بكثير</v>
      </c>
      <c r="T319" t="str">
        <v>يتجاوز التوقعات بكثير</v>
      </c>
      <c r="U319" t="str">
        <v>يتجاوز التوقعات</v>
      </c>
      <c r="V319" t="str">
        <v>يتجاوز التوقعات</v>
      </c>
      <c r="W319" t="str">
        <v>يتجاوز التوقعات بكثير</v>
      </c>
      <c r="X319" t="str">
        <v>يتجاوز التوقعات</v>
      </c>
      <c r="Y319" t="str">
        <v>يتجاوز التوقعات بكثير</v>
      </c>
      <c r="Z319" t="str">
        <v>يتجاوز التوقعات بكثير</v>
      </c>
      <c r="AA319" t="str">
        <v>يتجاوز التوقعات</v>
      </c>
      <c r="AB319" t="str">
        <v>يتجاوز التوقعات</v>
      </c>
      <c r="AC319" t="str">
        <v>يتجاوز التوقعات بكثير</v>
      </c>
      <c r="AD319" t="str">
        <v>يتجاوز التوقعات بكثير</v>
      </c>
      <c r="AE319" t="str">
        <v>يتجاوز التوقعات بكثير</v>
      </c>
      <c r="AF319" t="str">
        <v>يتجاوز التوقعات بكثير</v>
      </c>
      <c r="AG319" t="str">
        <v>معلمة متميزة
إعتماد انتاجات رقمية طلابية</v>
      </c>
      <c r="AH319" t="str">
        <v>توفير الدعم لمختلف فئات الطالبات</v>
      </c>
      <c r="AI319">
        <v>0</v>
      </c>
      <c r="AJ319">
        <v>0</v>
      </c>
      <c r="AK319">
        <v>0</v>
      </c>
      <c r="AL319">
        <v>0</v>
      </c>
      <c r="AM319">
        <v>0</v>
      </c>
      <c r="AN319">
        <v>0</v>
      </c>
      <c r="AO319">
        <v>0</v>
      </c>
      <c r="AP319">
        <v>0</v>
      </c>
      <c r="AQ319">
        <v>0</v>
      </c>
      <c r="AR319">
        <v>0</v>
      </c>
      <c r="AS319">
        <v>0</v>
      </c>
      <c r="AT319">
        <v>0</v>
      </c>
      <c r="AU319">
        <v>0</v>
      </c>
      <c r="AV319">
        <v>0</v>
      </c>
      <c r="AW319">
        <v>0</v>
      </c>
      <c r="AX319">
        <v>0</v>
      </c>
      <c r="AY319">
        <v>0</v>
      </c>
      <c r="AZ319">
        <v>0</v>
      </c>
      <c r="BA319">
        <v>0</v>
      </c>
      <c r="BB319">
        <v>0</v>
      </c>
      <c r="BC319">
        <v>0</v>
      </c>
      <c r="BD319">
        <v>0</v>
      </c>
      <c r="BE319">
        <v>0</v>
      </c>
      <c r="BF319">
        <v>0</v>
      </c>
      <c r="BG319">
        <v>0</v>
      </c>
      <c r="BH319">
        <v>0</v>
      </c>
      <c r="BI319">
        <v>0</v>
      </c>
      <c r="BJ319">
        <v>0</v>
      </c>
      <c r="BK319">
        <v>0</v>
      </c>
      <c r="BL319">
        <v>0</v>
      </c>
      <c r="BM319">
        <v>0</v>
      </c>
      <c r="BN319">
        <v>0</v>
      </c>
      <c r="BO319">
        <v>0</v>
      </c>
      <c r="BP319">
        <v>0</v>
      </c>
      <c r="BQ319">
        <v>0</v>
      </c>
      <c r="BR319">
        <v>0</v>
      </c>
      <c r="BS319">
        <v>0</v>
      </c>
      <c r="BT319">
        <v>0</v>
      </c>
      <c r="BU319">
        <v>0</v>
      </c>
      <c r="BV319">
        <v>0</v>
      </c>
      <c r="BW319">
        <v>0</v>
      </c>
      <c r="BX319">
        <v>0</v>
      </c>
      <c r="BY319">
        <v>0</v>
      </c>
      <c r="BZ319">
        <v>0</v>
      </c>
      <c r="CA319">
        <v>0</v>
      </c>
      <c r="CB319">
        <v>0</v>
      </c>
      <c r="CC319">
        <v>0</v>
      </c>
      <c r="CD319">
        <v>0</v>
      </c>
      <c r="CE319">
        <v>0</v>
      </c>
      <c r="CF319">
        <v>0</v>
      </c>
      <c r="CG319">
        <v>0</v>
      </c>
      <c r="CH319">
        <v>0</v>
      </c>
      <c r="CI319">
        <v>0</v>
      </c>
      <c r="CJ319">
        <v>0</v>
      </c>
    </row>
    <row r="320" spans="1:88" x14ac:dyDescent="0.45">
      <c r="A320">
        <v>414</v>
      </c>
      <c r="B320">
        <v>45826.473217592596</v>
      </c>
      <c r="C320">
        <v>45826.475057870397</v>
      </c>
      <c r="D320" t="str">
        <v>890700494@moe.bh</v>
      </c>
      <c r="E320" t="str">
        <v>Hawra Haji Abdul Redha</v>
      </c>
      <c r="F320" t="str">
        <v>امينة جمال الدوسري</v>
      </c>
      <c r="G320" t="str">
        <v>قسم المواد التجارية</v>
      </c>
      <c r="H320" t="str">
        <v>2024-2025</v>
      </c>
      <c r="I320">
        <v>0</v>
      </c>
      <c r="J320" t="str">
        <v>الفصل الدراسي الثاني</v>
      </c>
      <c r="K320" t="str">
        <v>زيارات القيادة الوسطى لجميع المعلمات</v>
      </c>
      <c r="L320">
        <v>0</v>
      </c>
      <c r="M320" t="str">
        <v>استمارة الزيارة الصفية</v>
      </c>
      <c r="N320" t="str">
        <v>الزيارة الثالثة</v>
      </c>
      <c r="O320" t="str">
        <v>يتجاوز التوقعات بكثير</v>
      </c>
      <c r="P320" t="str">
        <v>يتجاوز التوقعات بكثير</v>
      </c>
      <c r="Q320" t="str">
        <v>يتجاوز التوقعات</v>
      </c>
      <c r="R320" t="str">
        <v>يتجاوز التوقعات بكثير</v>
      </c>
      <c r="S320" t="str">
        <v>يتجاوز التوقعات بكثير</v>
      </c>
      <c r="T320" t="str">
        <v>يتجاوز التوقعات بكثير</v>
      </c>
      <c r="U320" t="str">
        <v>يتجاوز التوقعات بكثير</v>
      </c>
      <c r="V320" t="str">
        <v>يتجاوز التوقعات بكثير</v>
      </c>
      <c r="W320" t="str">
        <v>يتجاوز التوقعات بكثير</v>
      </c>
      <c r="X320" t="str">
        <v>يتجاوز التوقعات</v>
      </c>
      <c r="Y320" t="str">
        <v>يتجاوز التوقعات بكثير</v>
      </c>
      <c r="Z320" t="str">
        <v>يتجاوز التوقعات بكثير</v>
      </c>
      <c r="AA320" t="str">
        <v>يتجاوز التوقعات</v>
      </c>
      <c r="AB320" t="str">
        <v>يتجاوز التوقعات</v>
      </c>
      <c r="AC320" t="str">
        <v>يتجاوز التوقعات بكثير</v>
      </c>
      <c r="AD320" t="str">
        <v>يتجاوز التوقعات بكثير</v>
      </c>
      <c r="AE320" t="str">
        <v>يتجاوز التوقعات بكثير</v>
      </c>
      <c r="AF320" t="str">
        <v>يتجاوز التوقعات بكثير</v>
      </c>
      <c r="AG320" t="str">
        <v>معلمة نشيطة وتأخذ بالملاحظات 
لها دور قوي في تحفيز الطالبات</v>
      </c>
      <c r="AH320" t="str">
        <v>التنويع في أسئلة مهارات التفكير العليا</v>
      </c>
      <c r="AI320">
        <v>0</v>
      </c>
      <c r="AJ320">
        <v>0</v>
      </c>
      <c r="AK320">
        <v>0</v>
      </c>
      <c r="AL320">
        <v>0</v>
      </c>
      <c r="AM320">
        <v>0</v>
      </c>
      <c r="AN320">
        <v>0</v>
      </c>
      <c r="AO320">
        <v>0</v>
      </c>
      <c r="AP320">
        <v>0</v>
      </c>
      <c r="AQ320">
        <v>0</v>
      </c>
      <c r="AR320">
        <v>0</v>
      </c>
      <c r="AS320">
        <v>0</v>
      </c>
      <c r="AT320">
        <v>0</v>
      </c>
      <c r="AU320">
        <v>0</v>
      </c>
      <c r="AV320">
        <v>0</v>
      </c>
      <c r="AW320">
        <v>0</v>
      </c>
      <c r="AX320">
        <v>0</v>
      </c>
      <c r="AY320">
        <v>0</v>
      </c>
      <c r="AZ320">
        <v>0</v>
      </c>
      <c r="BA320">
        <v>0</v>
      </c>
      <c r="BB320">
        <v>0</v>
      </c>
      <c r="BC320">
        <v>0</v>
      </c>
      <c r="BD320">
        <v>0</v>
      </c>
      <c r="BE320">
        <v>0</v>
      </c>
      <c r="BF320">
        <v>0</v>
      </c>
      <c r="BG320">
        <v>0</v>
      </c>
      <c r="BH320">
        <v>0</v>
      </c>
      <c r="BI320">
        <v>0</v>
      </c>
      <c r="BJ320">
        <v>0</v>
      </c>
      <c r="BK320">
        <v>0</v>
      </c>
      <c r="BL320">
        <v>0</v>
      </c>
      <c r="BM320">
        <v>0</v>
      </c>
      <c r="BN320">
        <v>0</v>
      </c>
      <c r="BO320">
        <v>0</v>
      </c>
      <c r="BP320">
        <v>0</v>
      </c>
      <c r="BQ320">
        <v>0</v>
      </c>
      <c r="BR320">
        <v>0</v>
      </c>
      <c r="BS320">
        <v>0</v>
      </c>
      <c r="BT320">
        <v>0</v>
      </c>
      <c r="BU320">
        <v>0</v>
      </c>
      <c r="BV320">
        <v>0</v>
      </c>
      <c r="BW320">
        <v>0</v>
      </c>
      <c r="BX320">
        <v>0</v>
      </c>
      <c r="BY320">
        <v>0</v>
      </c>
      <c r="BZ320">
        <v>0</v>
      </c>
      <c r="CA320">
        <v>0</v>
      </c>
      <c r="CB320">
        <v>0</v>
      </c>
      <c r="CC320">
        <v>0</v>
      </c>
      <c r="CD320">
        <v>0</v>
      </c>
      <c r="CE320">
        <v>0</v>
      </c>
      <c r="CF320">
        <v>0</v>
      </c>
      <c r="CG320">
        <v>0</v>
      </c>
      <c r="CH320">
        <v>0</v>
      </c>
      <c r="CI320">
        <v>0</v>
      </c>
      <c r="CJ320">
        <v>0</v>
      </c>
    </row>
    <row r="321" spans="1:88" x14ac:dyDescent="0.45">
      <c r="A321">
        <v>415</v>
      </c>
      <c r="B321">
        <v>45828.638113425899</v>
      </c>
      <c r="C321">
        <v>45828.6399074074</v>
      </c>
      <c r="D321" t="str">
        <v>821002686@moe.bh</v>
      </c>
      <c r="E321" t="str">
        <v>LAYLA MOHAMMED ALI AHMED</v>
      </c>
      <c r="F321" t="str">
        <v xml:space="preserve">فاطمة عبدالنبي احمد حسن </v>
      </c>
      <c r="G321" t="str">
        <v>قسم العلوم </v>
      </c>
      <c r="H321" t="str">
        <v>2024-2025</v>
      </c>
      <c r="I321">
        <v>0</v>
      </c>
      <c r="J321" t="str">
        <v>الفصل الدراسي الثاني</v>
      </c>
      <c r="K321" t="str">
        <v>زيارات القيادة الوسطى لجميع المعلمات</v>
      </c>
      <c r="L321">
        <v>0</v>
      </c>
      <c r="M321" t="str">
        <v>استمارة الزيارة الصفية</v>
      </c>
      <c r="N321" t="str">
        <v>الزيارة الأولى</v>
      </c>
      <c r="O321" t="str">
        <v>يتجاوز التوقعات بكثير</v>
      </c>
      <c r="P321" t="str">
        <v>يتجاوز التوقعات بكثير</v>
      </c>
      <c r="Q321" t="str">
        <v>يتجاوز التوقعات بكثير</v>
      </c>
      <c r="R321" t="str">
        <v>يتجاوز التوقعات بكثير</v>
      </c>
      <c r="S321" t="str">
        <v>يتجاوز التوقعات</v>
      </c>
      <c r="T321" t="str">
        <v>يتجاوز التوقعات بكثير</v>
      </c>
      <c r="U321" t="str">
        <v>يتجاوز التوقعات بكثير</v>
      </c>
      <c r="V321" t="str">
        <v>يتجاوز التوقعات بكثير</v>
      </c>
      <c r="W321" t="str">
        <v>يتجاوز التوقعات بكثير</v>
      </c>
      <c r="X321" t="str">
        <v>يتجاوز التوقعات بكثير</v>
      </c>
      <c r="Y321" t="str">
        <v>يتجاوز التوقعات بكثير</v>
      </c>
      <c r="Z321" t="str">
        <v>يتجاوز التوقعات بكثير</v>
      </c>
      <c r="AA321" t="str">
        <v>يتجاوز التوقعات بكثير</v>
      </c>
      <c r="AB321" t="str">
        <v>يتجاوز التوقعات بكثير</v>
      </c>
      <c r="AC321" t="str">
        <v>يتجاوز التوقعات بكثير</v>
      </c>
      <c r="AD321" t="str">
        <v>يتجاوز التوقعات بكثير</v>
      </c>
      <c r="AE321" t="str">
        <v>يتجاوز التوقعات بكثير</v>
      </c>
      <c r="AF321" t="str">
        <v>يتجاوز التوقعات بكثير</v>
      </c>
      <c r="AG321" t="str">
        <v>تنفيذ استراتيجية التراكيب بطريقة مميزة وبمشاركة جميع طالبات الصف
تقديم تغذية راجعة فعالة بعد حصر الانجاز الاكاديمي</v>
      </c>
      <c r="AH321" t="str">
        <v>التنويع في اساليب التحفيز</v>
      </c>
      <c r="AI321">
        <v>0</v>
      </c>
      <c r="AJ321">
        <v>0</v>
      </c>
      <c r="AK321">
        <v>0</v>
      </c>
      <c r="AL321">
        <v>0</v>
      </c>
      <c r="AM321">
        <v>0</v>
      </c>
      <c r="AN321">
        <v>0</v>
      </c>
      <c r="AO321">
        <v>0</v>
      </c>
      <c r="AP321">
        <v>0</v>
      </c>
      <c r="AQ321">
        <v>0</v>
      </c>
      <c r="AR321">
        <v>0</v>
      </c>
      <c r="AS321">
        <v>0</v>
      </c>
      <c r="AT321">
        <v>0</v>
      </c>
      <c r="AU321">
        <v>0</v>
      </c>
      <c r="AV321">
        <v>0</v>
      </c>
      <c r="AW321">
        <v>0</v>
      </c>
      <c r="AX321">
        <v>0</v>
      </c>
      <c r="AY321">
        <v>0</v>
      </c>
      <c r="AZ321">
        <v>0</v>
      </c>
      <c r="BA321">
        <v>0</v>
      </c>
      <c r="BB321">
        <v>0</v>
      </c>
      <c r="BC321">
        <v>0</v>
      </c>
      <c r="BD321">
        <v>0</v>
      </c>
      <c r="BE321">
        <v>0</v>
      </c>
      <c r="BF321">
        <v>0</v>
      </c>
      <c r="BG321">
        <v>0</v>
      </c>
      <c r="BH321">
        <v>0</v>
      </c>
      <c r="BI321">
        <v>0</v>
      </c>
      <c r="BJ321">
        <v>0</v>
      </c>
      <c r="BK321">
        <v>0</v>
      </c>
      <c r="BL321">
        <v>0</v>
      </c>
      <c r="BM321">
        <v>0</v>
      </c>
      <c r="BN321">
        <v>0</v>
      </c>
      <c r="BO321">
        <v>0</v>
      </c>
      <c r="BP321">
        <v>0</v>
      </c>
      <c r="BQ321">
        <v>0</v>
      </c>
      <c r="BR321">
        <v>0</v>
      </c>
      <c r="BS321">
        <v>0</v>
      </c>
      <c r="BT321">
        <v>0</v>
      </c>
      <c r="BU321">
        <v>0</v>
      </c>
      <c r="BV321">
        <v>0</v>
      </c>
      <c r="BW321">
        <v>0</v>
      </c>
      <c r="BX321">
        <v>0</v>
      </c>
      <c r="BY321">
        <v>0</v>
      </c>
      <c r="BZ321">
        <v>0</v>
      </c>
      <c r="CA321">
        <v>0</v>
      </c>
      <c r="CB321">
        <v>0</v>
      </c>
      <c r="CC321">
        <v>0</v>
      </c>
      <c r="CD321">
        <v>0</v>
      </c>
      <c r="CE321">
        <v>0</v>
      </c>
      <c r="CF321">
        <v>0</v>
      </c>
      <c r="CG321">
        <v>0</v>
      </c>
      <c r="CH321">
        <v>0</v>
      </c>
      <c r="CI321">
        <v>0</v>
      </c>
      <c r="CJ321">
        <v>0</v>
      </c>
    </row>
    <row r="322" spans="1:88" x14ac:dyDescent="0.45">
      <c r="A322">
        <v>416</v>
      </c>
      <c r="B322">
        <v>45828.639965277798</v>
      </c>
      <c r="C322">
        <v>45828.6415277778</v>
      </c>
      <c r="D322" t="str">
        <v>821002686@moe.bh</v>
      </c>
      <c r="E322" t="str">
        <v>LAYLA MOHAMMED ALI AHMED</v>
      </c>
      <c r="F322" t="str">
        <v xml:space="preserve">فاطمة عبدالنبي احمد حسن </v>
      </c>
      <c r="G322" t="str">
        <v>قسم العلوم </v>
      </c>
      <c r="H322" t="str">
        <v>2024-2025</v>
      </c>
      <c r="I322">
        <v>0</v>
      </c>
      <c r="J322" t="str">
        <v>الفصل الدراسي الثاني</v>
      </c>
      <c r="K322" t="str">
        <v>زيارات القيادة الوسطى لجميع المعلمات</v>
      </c>
      <c r="L322">
        <v>0</v>
      </c>
      <c r="M322" t="str">
        <v>استمارة الزيارة الصفية</v>
      </c>
      <c r="N322" t="str">
        <v>الزيارة الثانية</v>
      </c>
      <c r="O322" t="str">
        <v>يتجاوز التوقعات بكثير</v>
      </c>
      <c r="P322" t="str">
        <v>يتجاوز التوقعات بكثير</v>
      </c>
      <c r="Q322" t="str">
        <v>يتجاوز التوقعات بكثير</v>
      </c>
      <c r="R322" t="str">
        <v>يتجاوز التوقعات بكثير</v>
      </c>
      <c r="S322" t="str">
        <v>يتجاوز التوقعات بكثير</v>
      </c>
      <c r="T322" t="str">
        <v>يتجاوز التوقعات بكثير</v>
      </c>
      <c r="U322" t="str">
        <v>يتجاوز التوقعات بكثير</v>
      </c>
      <c r="V322" t="str">
        <v>يتجاوز التوقعات بكثير</v>
      </c>
      <c r="W322" t="str">
        <v>يتجاوز التوقعات</v>
      </c>
      <c r="X322" t="str">
        <v>يتجاوز التوقعات بكثير</v>
      </c>
      <c r="Y322" t="str">
        <v>يتجاوز التوقعات بكثير</v>
      </c>
      <c r="Z322" t="str">
        <v>يتجاوز التوقعات بكثير</v>
      </c>
      <c r="AA322" t="str">
        <v>يتجاوز التوقعات بكثير</v>
      </c>
      <c r="AB322" t="str">
        <v>يتجاوز التوقعات بكثير</v>
      </c>
      <c r="AC322" t="str">
        <v>يتجاوز التوقعات بكثير</v>
      </c>
      <c r="AD322" t="str">
        <v>يتجاوز التوقعات بكثير</v>
      </c>
      <c r="AE322" t="str">
        <v>يتجاوز التوقعات بكثير</v>
      </c>
      <c r="AF322" t="str">
        <v>يتجاوز التوقعات بكثير</v>
      </c>
      <c r="AG322" t="str">
        <v>الربط بواقع الحياة في الانشطة التعليمية
تنفيذ استراتيجية لعب الادوار 
ابراز مواهب الطالبات من خلال الانتاجات الرقمية</v>
      </c>
      <c r="AH322" t="str">
        <v>الحاجة الى أسئلة التفكير الناقد والاسئلة المفتوحة</v>
      </c>
      <c r="AI322">
        <v>0</v>
      </c>
      <c r="AJ322">
        <v>0</v>
      </c>
      <c r="AK322">
        <v>0</v>
      </c>
      <c r="AL322">
        <v>0</v>
      </c>
      <c r="AM322">
        <v>0</v>
      </c>
      <c r="AN322">
        <v>0</v>
      </c>
      <c r="AO322">
        <v>0</v>
      </c>
      <c r="AP322">
        <v>0</v>
      </c>
      <c r="AQ322">
        <v>0</v>
      </c>
      <c r="AR322">
        <v>0</v>
      </c>
      <c r="AS322">
        <v>0</v>
      </c>
      <c r="AT322">
        <v>0</v>
      </c>
      <c r="AU322">
        <v>0</v>
      </c>
      <c r="AV322">
        <v>0</v>
      </c>
      <c r="AW322">
        <v>0</v>
      </c>
      <c r="AX322">
        <v>0</v>
      </c>
      <c r="AY322">
        <v>0</v>
      </c>
      <c r="AZ322">
        <v>0</v>
      </c>
      <c r="BA322">
        <v>0</v>
      </c>
      <c r="BB322">
        <v>0</v>
      </c>
      <c r="BC322">
        <v>0</v>
      </c>
      <c r="BD322">
        <v>0</v>
      </c>
      <c r="BE322">
        <v>0</v>
      </c>
      <c r="BF322">
        <v>0</v>
      </c>
      <c r="BG322">
        <v>0</v>
      </c>
      <c r="BH322">
        <v>0</v>
      </c>
      <c r="BI322">
        <v>0</v>
      </c>
      <c r="BJ322">
        <v>0</v>
      </c>
      <c r="BK322">
        <v>0</v>
      </c>
      <c r="BL322">
        <v>0</v>
      </c>
      <c r="BM322">
        <v>0</v>
      </c>
      <c r="BN322">
        <v>0</v>
      </c>
      <c r="BO322">
        <v>0</v>
      </c>
      <c r="BP322">
        <v>0</v>
      </c>
      <c r="BQ322">
        <v>0</v>
      </c>
      <c r="BR322">
        <v>0</v>
      </c>
      <c r="BS322">
        <v>0</v>
      </c>
      <c r="BT322">
        <v>0</v>
      </c>
      <c r="BU322">
        <v>0</v>
      </c>
      <c r="BV322">
        <v>0</v>
      </c>
      <c r="BW322">
        <v>0</v>
      </c>
      <c r="BX322">
        <v>0</v>
      </c>
      <c r="BY322">
        <v>0</v>
      </c>
      <c r="BZ322">
        <v>0</v>
      </c>
      <c r="CA322">
        <v>0</v>
      </c>
      <c r="CB322">
        <v>0</v>
      </c>
      <c r="CC322">
        <v>0</v>
      </c>
      <c r="CD322">
        <v>0</v>
      </c>
      <c r="CE322">
        <v>0</v>
      </c>
      <c r="CF322">
        <v>0</v>
      </c>
      <c r="CG322">
        <v>0</v>
      </c>
      <c r="CH322">
        <v>0</v>
      </c>
      <c r="CI322">
        <v>0</v>
      </c>
      <c r="CJ322">
        <v>0</v>
      </c>
    </row>
    <row r="323" spans="1:88" x14ac:dyDescent="0.45">
      <c r="A323">
        <v>417</v>
      </c>
      <c r="B323">
        <v>45828.641597222202</v>
      </c>
      <c r="C323">
        <v>45828.643159722204</v>
      </c>
      <c r="D323" t="str">
        <v>821002686@moe.bh</v>
      </c>
      <c r="E323" t="str">
        <v>LAYLA MOHAMMED ALI AHMED</v>
      </c>
      <c r="F323" t="str">
        <v xml:space="preserve">فاطمة عبدالنبي احمد حسن </v>
      </c>
      <c r="G323" t="str">
        <v>قسم العلوم </v>
      </c>
      <c r="H323" t="str">
        <v>2024-2025</v>
      </c>
      <c r="I323">
        <v>0</v>
      </c>
      <c r="J323" t="str">
        <v>الفصل الدراسي الثاني</v>
      </c>
      <c r="K323" t="str">
        <v>زيارات القيادة الوسطى لجميع المعلمات</v>
      </c>
      <c r="L323">
        <v>0</v>
      </c>
      <c r="M323" t="str">
        <v>استمارة الزيارة الصفية</v>
      </c>
      <c r="N323" t="str">
        <v>الزيارة الثالثة</v>
      </c>
      <c r="O323" t="str">
        <v>يتجاوز التوقعات بكثير</v>
      </c>
      <c r="P323" t="str">
        <v>يتجاوز التوقعات بكثير</v>
      </c>
      <c r="Q323" t="str">
        <v>يتجاوز التوقعات بكثير</v>
      </c>
      <c r="R323" t="str">
        <v>يتجاوز التوقعات بكثير</v>
      </c>
      <c r="S323" t="str">
        <v>يتجاوز التوقعات</v>
      </c>
      <c r="T323" t="str">
        <v>يتجاوز التوقعات بكثير</v>
      </c>
      <c r="U323" t="str">
        <v>يتجاوز التوقعات بكثير</v>
      </c>
      <c r="V323" t="str">
        <v>يتجاوز التوقعات بكثير</v>
      </c>
      <c r="W323" t="str">
        <v>يتجاوز التوقعات بكثير</v>
      </c>
      <c r="X323" t="str">
        <v>يتجاوز التوقعات بكثير</v>
      </c>
      <c r="Y323" t="str">
        <v>يتجاوز التوقعات بكثير</v>
      </c>
      <c r="Z323" t="str">
        <v>يتجاوز التوقعات بكثير</v>
      </c>
      <c r="AA323" t="str">
        <v>يتجاوز التوقعات بكثير</v>
      </c>
      <c r="AB323" t="str">
        <v>يتجاوز التوقعات بكثير</v>
      </c>
      <c r="AC323" t="str">
        <v>يتجاوز التوقعات بكثير</v>
      </c>
      <c r="AD323" t="str">
        <v>يتجاوز التوقعات بكثير</v>
      </c>
      <c r="AE323" t="str">
        <v>يتجاوز التوقعات بكثير</v>
      </c>
      <c r="AF323" t="str">
        <v>يتجاوز التوقعات بكثير</v>
      </c>
      <c r="AG323" t="str">
        <v>التنويع في مصادر التعلم ( مستندات - رسومات بيانية - صور - فيديوهات -الكتاب المدرسي )
مراعاة الفروق الفردية من خلال التمايز في الانشطة التعليمية</v>
      </c>
      <c r="AH323" t="str">
        <v>التنويع في اساليب التحفيز</v>
      </c>
      <c r="AI323">
        <v>0</v>
      </c>
      <c r="AJ323">
        <v>0</v>
      </c>
      <c r="AK323">
        <v>0</v>
      </c>
      <c r="AL323">
        <v>0</v>
      </c>
      <c r="AM323">
        <v>0</v>
      </c>
      <c r="AN323">
        <v>0</v>
      </c>
      <c r="AO323">
        <v>0</v>
      </c>
      <c r="AP323">
        <v>0</v>
      </c>
      <c r="AQ323">
        <v>0</v>
      </c>
      <c r="AR323">
        <v>0</v>
      </c>
      <c r="AS323">
        <v>0</v>
      </c>
      <c r="AT323">
        <v>0</v>
      </c>
      <c r="AU323">
        <v>0</v>
      </c>
      <c r="AV323">
        <v>0</v>
      </c>
      <c r="AW323">
        <v>0</v>
      </c>
      <c r="AX323">
        <v>0</v>
      </c>
      <c r="AY323">
        <v>0</v>
      </c>
      <c r="AZ323">
        <v>0</v>
      </c>
      <c r="BA323">
        <v>0</v>
      </c>
      <c r="BB323">
        <v>0</v>
      </c>
      <c r="BC323">
        <v>0</v>
      </c>
      <c r="BD323">
        <v>0</v>
      </c>
      <c r="BE323">
        <v>0</v>
      </c>
      <c r="BF323">
        <v>0</v>
      </c>
      <c r="BG323">
        <v>0</v>
      </c>
      <c r="BH323">
        <v>0</v>
      </c>
      <c r="BI323">
        <v>0</v>
      </c>
      <c r="BJ323">
        <v>0</v>
      </c>
      <c r="BK323">
        <v>0</v>
      </c>
      <c r="BL323">
        <v>0</v>
      </c>
      <c r="BM323">
        <v>0</v>
      </c>
      <c r="BN323">
        <v>0</v>
      </c>
      <c r="BO323">
        <v>0</v>
      </c>
      <c r="BP323">
        <v>0</v>
      </c>
      <c r="BQ323">
        <v>0</v>
      </c>
      <c r="BR323">
        <v>0</v>
      </c>
      <c r="BS323">
        <v>0</v>
      </c>
      <c r="BT323">
        <v>0</v>
      </c>
      <c r="BU323">
        <v>0</v>
      </c>
      <c r="BV323">
        <v>0</v>
      </c>
      <c r="BW323">
        <v>0</v>
      </c>
      <c r="BX323">
        <v>0</v>
      </c>
      <c r="BY323">
        <v>0</v>
      </c>
      <c r="BZ323">
        <v>0</v>
      </c>
      <c r="CA323">
        <v>0</v>
      </c>
      <c r="CB323">
        <v>0</v>
      </c>
      <c r="CC323">
        <v>0</v>
      </c>
      <c r="CD323">
        <v>0</v>
      </c>
      <c r="CE323">
        <v>0</v>
      </c>
      <c r="CF323">
        <v>0</v>
      </c>
      <c r="CG323">
        <v>0</v>
      </c>
      <c r="CH323">
        <v>0</v>
      </c>
      <c r="CI323">
        <v>0</v>
      </c>
      <c r="CJ323">
        <v>0</v>
      </c>
    </row>
    <row r="324" spans="1:88" x14ac:dyDescent="0.45">
      <c r="A324">
        <v>418</v>
      </c>
      <c r="B324">
        <v>45828.643784722197</v>
      </c>
      <c r="C324">
        <v>45828.645763888897</v>
      </c>
      <c r="D324" t="str">
        <v>821002686@moe.bh</v>
      </c>
      <c r="E324" t="str">
        <v>LAYLA MOHAMMED ALI AHMED</v>
      </c>
      <c r="F324" t="str">
        <v xml:space="preserve">بدرية ابراهيم ضيف احمد </v>
      </c>
      <c r="G324" t="str">
        <v>قسم العلوم </v>
      </c>
      <c r="H324" t="str">
        <v>2024-2025</v>
      </c>
      <c r="I324">
        <v>0</v>
      </c>
      <c r="J324" t="str">
        <v>الفصل الدراسي الثاني</v>
      </c>
      <c r="K324" t="str">
        <v>زيارات القيادة الوسطى لجميع المعلمات</v>
      </c>
      <c r="L324">
        <v>0</v>
      </c>
      <c r="M324" t="str">
        <v>استمارة الزيارة الصفية</v>
      </c>
      <c r="N324" t="str">
        <v>الزيارة الأولى</v>
      </c>
      <c r="O324" t="str">
        <v>يتجاوز التوقعات بكثير</v>
      </c>
      <c r="P324" t="str">
        <v>يتجاوز التوقعات بكثير</v>
      </c>
      <c r="Q324" t="str">
        <v>يتجاوز التوقعات بكثير</v>
      </c>
      <c r="R324" t="str">
        <v>يتجاوز التوقعات بكثير</v>
      </c>
      <c r="S324" t="str">
        <v>يتجاوز التوقعات</v>
      </c>
      <c r="T324" t="str">
        <v>يتجاوز التوقعات بكثير</v>
      </c>
      <c r="U324" t="str">
        <v>يتجاوز التوقعات بكثير</v>
      </c>
      <c r="V324" t="str">
        <v>يتجاوز التوقعات</v>
      </c>
      <c r="W324" t="str">
        <v>يتجاوز التوقعات بكثير</v>
      </c>
      <c r="X324" t="str">
        <v>يتجاوز التوقعات بكثير</v>
      </c>
      <c r="Y324" t="str">
        <v>يتجاوز التوقعات بكثير</v>
      </c>
      <c r="Z324" t="str">
        <v>يتجاوز التوقعات بكثير</v>
      </c>
      <c r="AA324" t="str">
        <v>يتجاوز التوقعات بكثير</v>
      </c>
      <c r="AB324" t="str">
        <v>يتجاوز التوقعات بكثير</v>
      </c>
      <c r="AC324" t="str">
        <v>يتجاوز التوقعات بكثير</v>
      </c>
      <c r="AD324" t="str">
        <v>يتجاوز التوقعات بكثير</v>
      </c>
      <c r="AE324" t="str">
        <v>يتجاوز التوقعات بكثير</v>
      </c>
      <c r="AF324" t="str">
        <v>يتجاوز التوقعات بكثير</v>
      </c>
      <c r="AG324" t="str">
        <v xml:space="preserve">خلق جو من الاحترام والثقة المتبادلة 
استخدام انشطة تقويمية مناسبة لقياس الفهم
اظهار الثقة بالنفس للطالبات من خلال مشاركتهم الفعالة أثناء الشرح
ربط الدرس بواقع الحياة </v>
      </c>
      <c r="AH324" t="str">
        <v>التنويع في اساليب التحفيز
استخدام أدوات مختلفة لتقييم فهم الطالبات</v>
      </c>
      <c r="AI324">
        <v>0</v>
      </c>
      <c r="AJ324">
        <v>0</v>
      </c>
      <c r="AK324">
        <v>0</v>
      </c>
      <c r="AL324">
        <v>0</v>
      </c>
      <c r="AM324">
        <v>0</v>
      </c>
      <c r="AN324">
        <v>0</v>
      </c>
      <c r="AO324">
        <v>0</v>
      </c>
      <c r="AP324">
        <v>0</v>
      </c>
      <c r="AQ324">
        <v>0</v>
      </c>
      <c r="AR324">
        <v>0</v>
      </c>
      <c r="AS324">
        <v>0</v>
      </c>
      <c r="AT324">
        <v>0</v>
      </c>
      <c r="AU324">
        <v>0</v>
      </c>
      <c r="AV324">
        <v>0</v>
      </c>
      <c r="AW324">
        <v>0</v>
      </c>
      <c r="AX324">
        <v>0</v>
      </c>
      <c r="AY324">
        <v>0</v>
      </c>
      <c r="AZ324">
        <v>0</v>
      </c>
      <c r="BA324">
        <v>0</v>
      </c>
      <c r="BB324">
        <v>0</v>
      </c>
      <c r="BC324">
        <v>0</v>
      </c>
      <c r="BD324">
        <v>0</v>
      </c>
      <c r="BE324">
        <v>0</v>
      </c>
      <c r="BF324">
        <v>0</v>
      </c>
      <c r="BG324">
        <v>0</v>
      </c>
      <c r="BH324">
        <v>0</v>
      </c>
      <c r="BI324">
        <v>0</v>
      </c>
      <c r="BJ324">
        <v>0</v>
      </c>
      <c r="BK324">
        <v>0</v>
      </c>
      <c r="BL324">
        <v>0</v>
      </c>
      <c r="BM324">
        <v>0</v>
      </c>
      <c r="BN324">
        <v>0</v>
      </c>
      <c r="BO324">
        <v>0</v>
      </c>
      <c r="BP324">
        <v>0</v>
      </c>
      <c r="BQ324">
        <v>0</v>
      </c>
      <c r="BR324">
        <v>0</v>
      </c>
      <c r="BS324">
        <v>0</v>
      </c>
      <c r="BT324">
        <v>0</v>
      </c>
      <c r="BU324">
        <v>0</v>
      </c>
      <c r="BV324">
        <v>0</v>
      </c>
      <c r="BW324">
        <v>0</v>
      </c>
      <c r="BX324">
        <v>0</v>
      </c>
      <c r="BY324">
        <v>0</v>
      </c>
      <c r="BZ324">
        <v>0</v>
      </c>
      <c r="CA324">
        <v>0</v>
      </c>
      <c r="CB324">
        <v>0</v>
      </c>
      <c r="CC324">
        <v>0</v>
      </c>
      <c r="CD324">
        <v>0</v>
      </c>
      <c r="CE324">
        <v>0</v>
      </c>
      <c r="CF324">
        <v>0</v>
      </c>
      <c r="CG324">
        <v>0</v>
      </c>
      <c r="CH324">
        <v>0</v>
      </c>
      <c r="CI324">
        <v>0</v>
      </c>
      <c r="CJ324">
        <v>0</v>
      </c>
    </row>
    <row r="325" spans="1:88" x14ac:dyDescent="0.45">
      <c r="A325">
        <v>419</v>
      </c>
      <c r="B325">
        <v>45828.645810185197</v>
      </c>
      <c r="C325">
        <v>45828.647453703699</v>
      </c>
      <c r="D325" t="str">
        <v>821002686@moe.bh</v>
      </c>
      <c r="E325" t="str">
        <v>LAYLA MOHAMMED ALI AHMED</v>
      </c>
      <c r="F325" t="str">
        <v xml:space="preserve">بدرية ابراهيم ضيف احمد </v>
      </c>
      <c r="G325" t="str">
        <v>قسم العلوم </v>
      </c>
      <c r="H325" t="str">
        <v>2024-2025</v>
      </c>
      <c r="I325">
        <v>0</v>
      </c>
      <c r="J325" t="str">
        <v>الفصل الدراسي الثاني</v>
      </c>
      <c r="K325" t="str">
        <v>زيارات القيادة الوسطى لجميع المعلمات</v>
      </c>
      <c r="L325">
        <v>0</v>
      </c>
      <c r="M325" t="str">
        <v>استمارة الزيارة الصفية</v>
      </c>
      <c r="N325" t="str">
        <v>الزيارة الثانية</v>
      </c>
      <c r="O325" t="str">
        <v>يتجاوز التوقعات بكثير</v>
      </c>
      <c r="P325" t="str">
        <v>يتجاوز التوقعات بكثير</v>
      </c>
      <c r="Q325" t="str">
        <v>يتجاوز التوقعات بكثير</v>
      </c>
      <c r="R325" t="str">
        <v>يتجاوز التوقعات بكثير</v>
      </c>
      <c r="S325" t="str">
        <v>يتجاوز التوقعات</v>
      </c>
      <c r="T325" t="str">
        <v>يتجاوز التوقعات بكثير</v>
      </c>
      <c r="U325" t="str">
        <v>يتجاوز التوقعات بكثير</v>
      </c>
      <c r="V325" t="str">
        <v>يتجاوز التوقعات بكثير</v>
      </c>
      <c r="W325" t="str">
        <v>يتجاوز التوقعات بكثير</v>
      </c>
      <c r="X325" t="str">
        <v>يتجاوز التوقعات بكثير</v>
      </c>
      <c r="Y325" t="str">
        <v>يتجاوز التوقعات بكثير</v>
      </c>
      <c r="Z325" t="str">
        <v>يتجاوز التوقعات بكثير</v>
      </c>
      <c r="AA325" t="str">
        <v>يتجاوز التوقعات بكثير</v>
      </c>
      <c r="AB325" t="str">
        <v>يتجاوز التوقعات بكثير</v>
      </c>
      <c r="AC325" t="str">
        <v>يتجاوز التوقعات بكثير</v>
      </c>
      <c r="AD325" t="str">
        <v>يتجاوز التوقعات بكثير</v>
      </c>
      <c r="AE325" t="str">
        <v>يتجاوز التوقعات بكثير</v>
      </c>
      <c r="AF325" t="str">
        <v>يتجاوز التوقعات بكثير</v>
      </c>
      <c r="AG325" t="str">
        <v>طرح أسئلة تحليلية (ماذا يحدث؟)
استخدام أنشطة استقصائية 
استخدام مجموعات تعاونية 
تحقيق التوزان بين الكم المعرفي والتفاعل الصفي</v>
      </c>
      <c r="AH325" t="str">
        <v>التنويع في اساليب التحفيز</v>
      </c>
      <c r="AI325">
        <v>0</v>
      </c>
      <c r="AJ325">
        <v>0</v>
      </c>
      <c r="AK325">
        <v>0</v>
      </c>
      <c r="AL325">
        <v>0</v>
      </c>
      <c r="AM325">
        <v>0</v>
      </c>
      <c r="AN325">
        <v>0</v>
      </c>
      <c r="AO325">
        <v>0</v>
      </c>
      <c r="AP325">
        <v>0</v>
      </c>
      <c r="AQ325">
        <v>0</v>
      </c>
      <c r="AR325">
        <v>0</v>
      </c>
      <c r="AS325">
        <v>0</v>
      </c>
      <c r="AT325">
        <v>0</v>
      </c>
      <c r="AU325">
        <v>0</v>
      </c>
      <c r="AV325">
        <v>0</v>
      </c>
      <c r="AW325">
        <v>0</v>
      </c>
      <c r="AX325">
        <v>0</v>
      </c>
      <c r="AY325">
        <v>0</v>
      </c>
      <c r="AZ325">
        <v>0</v>
      </c>
      <c r="BA325">
        <v>0</v>
      </c>
      <c r="BB325">
        <v>0</v>
      </c>
      <c r="BC325">
        <v>0</v>
      </c>
      <c r="BD325">
        <v>0</v>
      </c>
      <c r="BE325">
        <v>0</v>
      </c>
      <c r="BF325">
        <v>0</v>
      </c>
      <c r="BG325">
        <v>0</v>
      </c>
      <c r="BH325">
        <v>0</v>
      </c>
      <c r="BI325">
        <v>0</v>
      </c>
      <c r="BJ325">
        <v>0</v>
      </c>
      <c r="BK325">
        <v>0</v>
      </c>
      <c r="BL325">
        <v>0</v>
      </c>
      <c r="BM325">
        <v>0</v>
      </c>
      <c r="BN325">
        <v>0</v>
      </c>
      <c r="BO325">
        <v>0</v>
      </c>
      <c r="BP325">
        <v>0</v>
      </c>
      <c r="BQ325">
        <v>0</v>
      </c>
      <c r="BR325">
        <v>0</v>
      </c>
      <c r="BS325">
        <v>0</v>
      </c>
      <c r="BT325">
        <v>0</v>
      </c>
      <c r="BU325">
        <v>0</v>
      </c>
      <c r="BV325">
        <v>0</v>
      </c>
      <c r="BW325">
        <v>0</v>
      </c>
      <c r="BX325">
        <v>0</v>
      </c>
      <c r="BY325">
        <v>0</v>
      </c>
      <c r="BZ325">
        <v>0</v>
      </c>
      <c r="CA325">
        <v>0</v>
      </c>
      <c r="CB325">
        <v>0</v>
      </c>
      <c r="CC325">
        <v>0</v>
      </c>
      <c r="CD325">
        <v>0</v>
      </c>
      <c r="CE325">
        <v>0</v>
      </c>
      <c r="CF325">
        <v>0</v>
      </c>
      <c r="CG325">
        <v>0</v>
      </c>
      <c r="CH325">
        <v>0</v>
      </c>
      <c r="CI325">
        <v>0</v>
      </c>
      <c r="CJ325">
        <v>0</v>
      </c>
    </row>
    <row r="326" spans="1:88" x14ac:dyDescent="0.45">
      <c r="A326">
        <v>420</v>
      </c>
      <c r="B326">
        <v>45828.647488425901</v>
      </c>
      <c r="C326">
        <v>45828.648692129602</v>
      </c>
      <c r="D326" t="str">
        <v>821002686@moe.bh</v>
      </c>
      <c r="E326" t="str">
        <v>LAYLA MOHAMMED ALI AHMED</v>
      </c>
      <c r="F326" t="str">
        <v xml:space="preserve">بدرية ابراهيم ضيف احمد </v>
      </c>
      <c r="G326" t="str">
        <v>قسم العلوم </v>
      </c>
      <c r="H326" t="str">
        <v>2024-2025</v>
      </c>
      <c r="I326">
        <v>0</v>
      </c>
      <c r="J326" t="str">
        <v>الفصل الدراسي الثاني</v>
      </c>
      <c r="K326" t="str">
        <v>زيارات القيادة الوسطى لجميع المعلمات</v>
      </c>
      <c r="L326">
        <v>0</v>
      </c>
      <c r="M326" t="str">
        <v>استمارة الزيارة الصفية</v>
      </c>
      <c r="N326" t="str">
        <v>الزيارة الثالثة</v>
      </c>
      <c r="O326" t="str">
        <v>يتجاوز التوقعات بكثير</v>
      </c>
      <c r="P326" t="str">
        <v>يتجاوز التوقعات بكثير</v>
      </c>
      <c r="Q326" t="str">
        <v>يتجاوز التوقعات بكثير</v>
      </c>
      <c r="R326" t="str">
        <v>يتجاوز التوقعات بكثير</v>
      </c>
      <c r="S326" t="str">
        <v>يتجاوز التوقعات</v>
      </c>
      <c r="T326" t="str">
        <v>يتجاوز التوقعات بكثير</v>
      </c>
      <c r="U326" t="str">
        <v>يتجاوز التوقعات بكثير</v>
      </c>
      <c r="V326" t="str">
        <v>يتجاوز التوقعات بكثير</v>
      </c>
      <c r="W326" t="str">
        <v>يتجاوز التوقعات بكثير</v>
      </c>
      <c r="X326" t="str">
        <v>يتجاوز التوقعات بكثير</v>
      </c>
      <c r="Y326" t="str">
        <v>يتجاوز التوقعات بكثير</v>
      </c>
      <c r="Z326" t="str">
        <v>يتجاوز التوقعات بكثير</v>
      </c>
      <c r="AA326" t="str">
        <v>يتجاوز التوقعات بكثير</v>
      </c>
      <c r="AB326" t="str">
        <v>يتجاوز التوقعات بكثير</v>
      </c>
      <c r="AC326" t="str">
        <v>يتجاوز التوقعات بكثير</v>
      </c>
      <c r="AD326" t="str">
        <v>يتجاوز التوقعات بكثير</v>
      </c>
      <c r="AE326" t="str">
        <v>يتجاوز التوقعات بكثير</v>
      </c>
      <c r="AF326" t="str">
        <v>يتجاوز التوقعات بكثير</v>
      </c>
      <c r="AG326" t="str">
        <v>استخدام انشطة تقويمية مناسبة لقياس الفهم
وضوح التعليمات
ربط الدرس بالحياة اليومية للطالبات</v>
      </c>
      <c r="AH326" t="str">
        <v>التنويع في اساليب التحفيز</v>
      </c>
      <c r="AI326">
        <v>0</v>
      </c>
      <c r="AJ326">
        <v>0</v>
      </c>
      <c r="AK326">
        <v>0</v>
      </c>
      <c r="AL326">
        <v>0</v>
      </c>
      <c r="AM326">
        <v>0</v>
      </c>
      <c r="AN326">
        <v>0</v>
      </c>
      <c r="AO326">
        <v>0</v>
      </c>
      <c r="AP326">
        <v>0</v>
      </c>
      <c r="AQ326">
        <v>0</v>
      </c>
      <c r="AR326">
        <v>0</v>
      </c>
      <c r="AS326">
        <v>0</v>
      </c>
      <c r="AT326">
        <v>0</v>
      </c>
      <c r="AU326">
        <v>0</v>
      </c>
      <c r="AV326">
        <v>0</v>
      </c>
      <c r="AW326">
        <v>0</v>
      </c>
      <c r="AX326">
        <v>0</v>
      </c>
      <c r="AY326">
        <v>0</v>
      </c>
      <c r="AZ326">
        <v>0</v>
      </c>
      <c r="BA326">
        <v>0</v>
      </c>
      <c r="BB326">
        <v>0</v>
      </c>
      <c r="BC326">
        <v>0</v>
      </c>
      <c r="BD326">
        <v>0</v>
      </c>
      <c r="BE326">
        <v>0</v>
      </c>
      <c r="BF326">
        <v>0</v>
      </c>
      <c r="BG326">
        <v>0</v>
      </c>
      <c r="BH326">
        <v>0</v>
      </c>
      <c r="BI326">
        <v>0</v>
      </c>
      <c r="BJ326">
        <v>0</v>
      </c>
      <c r="BK326">
        <v>0</v>
      </c>
      <c r="BL326">
        <v>0</v>
      </c>
      <c r="BM326">
        <v>0</v>
      </c>
      <c r="BN326">
        <v>0</v>
      </c>
      <c r="BO326">
        <v>0</v>
      </c>
      <c r="BP326">
        <v>0</v>
      </c>
      <c r="BQ326">
        <v>0</v>
      </c>
      <c r="BR326">
        <v>0</v>
      </c>
      <c r="BS326">
        <v>0</v>
      </c>
      <c r="BT326">
        <v>0</v>
      </c>
      <c r="BU326">
        <v>0</v>
      </c>
      <c r="BV326">
        <v>0</v>
      </c>
      <c r="BW326">
        <v>0</v>
      </c>
      <c r="BX326">
        <v>0</v>
      </c>
      <c r="BY326">
        <v>0</v>
      </c>
      <c r="BZ326">
        <v>0</v>
      </c>
      <c r="CA326">
        <v>0</v>
      </c>
      <c r="CB326">
        <v>0</v>
      </c>
      <c r="CC326">
        <v>0</v>
      </c>
      <c r="CD326">
        <v>0</v>
      </c>
      <c r="CE326">
        <v>0</v>
      </c>
      <c r="CF326">
        <v>0</v>
      </c>
      <c r="CG326">
        <v>0</v>
      </c>
      <c r="CH326">
        <v>0</v>
      </c>
      <c r="CI326">
        <v>0</v>
      </c>
      <c r="CJ326">
        <v>0</v>
      </c>
    </row>
    <row r="327" spans="1:88" x14ac:dyDescent="0.45">
      <c r="A327">
        <v>421</v>
      </c>
      <c r="B327">
        <v>45828.648819444403</v>
      </c>
      <c r="C327">
        <v>45828.652118055601</v>
      </c>
      <c r="D327" t="str">
        <v>821002686@moe.bh</v>
      </c>
      <c r="E327" t="str">
        <v>LAYLA MOHAMMED ALI AHMED</v>
      </c>
      <c r="F327" t="str">
        <v xml:space="preserve">عبير محمد الشهابي </v>
      </c>
      <c r="G327" t="str">
        <v>قسم العلوم </v>
      </c>
      <c r="H327" t="str">
        <v>2024-2025</v>
      </c>
      <c r="I327">
        <v>0</v>
      </c>
      <c r="J327" t="str">
        <v>الفصل الدراسي الثاني</v>
      </c>
      <c r="K327" t="str">
        <v>زيارات القيادة الوسطى لجميع المعلمات</v>
      </c>
      <c r="L327">
        <v>0</v>
      </c>
      <c r="M327" t="str">
        <v>استمارة الزيارة الصفية</v>
      </c>
      <c r="N327" t="str">
        <v>الزيارة الأولى</v>
      </c>
      <c r="O327" t="str">
        <v>يتجاوز التوقعات بكثير</v>
      </c>
      <c r="P327" t="str">
        <v>يتجاوز التوقعات بكثير</v>
      </c>
      <c r="Q327" t="str">
        <v>يتجاوز التوقعات بكثير</v>
      </c>
      <c r="R327" t="str">
        <v>يتجاوز التوقعات بكثير</v>
      </c>
      <c r="S327" t="str">
        <v>يتجاوز التوقعات بكثير</v>
      </c>
      <c r="T327" t="str">
        <v>يتجاوز التوقعات بكثير</v>
      </c>
      <c r="U327" t="str">
        <v>يتجاوز التوقعات بكثير</v>
      </c>
      <c r="V327" t="str">
        <v>يتجاوز التوقعات بكثير</v>
      </c>
      <c r="W327" t="str">
        <v>يتجاوز التوقعات</v>
      </c>
      <c r="X327" t="str">
        <v>يتجاوز التوقعات بكثير</v>
      </c>
      <c r="Y327" t="str">
        <v>يتجاوز التوقعات بكثير</v>
      </c>
      <c r="Z327" t="str">
        <v>يتجاوز التوقعات بكثير</v>
      </c>
      <c r="AA327" t="str">
        <v>يتجاوز التوقعات بكثير</v>
      </c>
      <c r="AB327" t="str">
        <v>يتجاوز التوقعات بكثير</v>
      </c>
      <c r="AC327" t="str">
        <v>يتجاوز التوقعات بكثير</v>
      </c>
      <c r="AD327" t="str">
        <v>يتجاوز التوقعات بكثير</v>
      </c>
      <c r="AE327" t="str">
        <v>يتجاوز التوقعات بكثير</v>
      </c>
      <c r="AF327" t="str">
        <v>يتجاوز التوقعات بكثير</v>
      </c>
      <c r="AG327" t="str">
        <v>استخدام استراتيجيات العصف الذهني - الاستقصاء العملي - التجول في المعرض - لعب الادوار 
توزيع الادوار داخل المجموعات
اشراك الطالبات في أنشطة صفية وتحفيزهم على العمل الجماعي</v>
      </c>
      <c r="AH327" t="str">
        <v>قلة توظيف مهرات التفكير العليا</v>
      </c>
      <c r="AI327">
        <v>0</v>
      </c>
      <c r="AJ327">
        <v>0</v>
      </c>
      <c r="AK327">
        <v>0</v>
      </c>
      <c r="AL327">
        <v>0</v>
      </c>
      <c r="AM327">
        <v>0</v>
      </c>
      <c r="AN327">
        <v>0</v>
      </c>
      <c r="AO327">
        <v>0</v>
      </c>
      <c r="AP327">
        <v>0</v>
      </c>
      <c r="AQ327">
        <v>0</v>
      </c>
      <c r="AR327">
        <v>0</v>
      </c>
      <c r="AS327">
        <v>0</v>
      </c>
      <c r="AT327">
        <v>0</v>
      </c>
      <c r="AU327">
        <v>0</v>
      </c>
      <c r="AV327">
        <v>0</v>
      </c>
      <c r="AW327">
        <v>0</v>
      </c>
      <c r="AX327">
        <v>0</v>
      </c>
      <c r="AY327">
        <v>0</v>
      </c>
      <c r="AZ327">
        <v>0</v>
      </c>
      <c r="BA327">
        <v>0</v>
      </c>
      <c r="BB327">
        <v>0</v>
      </c>
      <c r="BC327">
        <v>0</v>
      </c>
      <c r="BD327">
        <v>0</v>
      </c>
      <c r="BE327">
        <v>0</v>
      </c>
      <c r="BF327">
        <v>0</v>
      </c>
      <c r="BG327">
        <v>0</v>
      </c>
      <c r="BH327">
        <v>0</v>
      </c>
      <c r="BI327">
        <v>0</v>
      </c>
      <c r="BJ327">
        <v>0</v>
      </c>
      <c r="BK327">
        <v>0</v>
      </c>
      <c r="BL327">
        <v>0</v>
      </c>
      <c r="BM327">
        <v>0</v>
      </c>
      <c r="BN327">
        <v>0</v>
      </c>
      <c r="BO327">
        <v>0</v>
      </c>
      <c r="BP327">
        <v>0</v>
      </c>
      <c r="BQ327">
        <v>0</v>
      </c>
      <c r="BR327">
        <v>0</v>
      </c>
      <c r="BS327">
        <v>0</v>
      </c>
      <c r="BT327">
        <v>0</v>
      </c>
      <c r="BU327">
        <v>0</v>
      </c>
      <c r="BV327">
        <v>0</v>
      </c>
      <c r="BW327">
        <v>0</v>
      </c>
      <c r="BX327">
        <v>0</v>
      </c>
      <c r="BY327">
        <v>0</v>
      </c>
      <c r="BZ327">
        <v>0</v>
      </c>
      <c r="CA327">
        <v>0</v>
      </c>
      <c r="CB327">
        <v>0</v>
      </c>
      <c r="CC327">
        <v>0</v>
      </c>
      <c r="CD327">
        <v>0</v>
      </c>
      <c r="CE327">
        <v>0</v>
      </c>
      <c r="CF327">
        <v>0</v>
      </c>
      <c r="CG327">
        <v>0</v>
      </c>
      <c r="CH327">
        <v>0</v>
      </c>
      <c r="CI327">
        <v>0</v>
      </c>
      <c r="CJ327">
        <v>0</v>
      </c>
    </row>
    <row r="328" spans="1:88" x14ac:dyDescent="0.45">
      <c r="A328">
        <v>422</v>
      </c>
      <c r="B328">
        <v>45828.652164351799</v>
      </c>
      <c r="C328">
        <v>45828.653900463003</v>
      </c>
      <c r="D328" t="str">
        <v>821002686@moe.bh</v>
      </c>
      <c r="E328" t="str">
        <v>LAYLA MOHAMMED ALI AHMED</v>
      </c>
      <c r="F328" t="str">
        <v xml:space="preserve">عبير محمد الشهابي </v>
      </c>
      <c r="G328" t="str">
        <v>قسم العلوم </v>
      </c>
      <c r="H328" t="str">
        <v>2024-2025</v>
      </c>
      <c r="I328">
        <v>0</v>
      </c>
      <c r="J328" t="str">
        <v>الفصل الدراسي الثاني</v>
      </c>
      <c r="K328" t="str">
        <v>زيارات القيادة الوسطى لجميع المعلمات</v>
      </c>
      <c r="L328">
        <v>0</v>
      </c>
      <c r="M328" t="str">
        <v>استمارة الزيارة الصفية</v>
      </c>
      <c r="N328" t="str">
        <v>الزيارة الثانية</v>
      </c>
      <c r="O328" t="str">
        <v>يتجاوز التوقعات بكثير</v>
      </c>
      <c r="P328" t="str">
        <v>يتجاوز التوقعات بكثير</v>
      </c>
      <c r="Q328" t="str">
        <v>يتجاوز التوقعات بكثير</v>
      </c>
      <c r="R328" t="str">
        <v>يتجاوز التوقعات بكثير</v>
      </c>
      <c r="S328" t="str">
        <v>يتجاوز التوقعات بكثير</v>
      </c>
      <c r="T328" t="str">
        <v>يتجاوز التوقعات بكثير</v>
      </c>
      <c r="U328" t="str">
        <v>يتجاوز التوقعات بكثير</v>
      </c>
      <c r="V328" t="str">
        <v>يتجاوز التوقعات بكثير</v>
      </c>
      <c r="W328" t="str">
        <v>يتجاوز التوقعات بكثير</v>
      </c>
      <c r="X328" t="str">
        <v>يتجاوز التوقعات بكثير</v>
      </c>
      <c r="Y328" t="str">
        <v>يتجاوز التوقعات بكثير</v>
      </c>
      <c r="Z328" t="str">
        <v>يتجاوز التوقعات بكثير</v>
      </c>
      <c r="AA328" t="str">
        <v>يتجاوز التوقعات بكثير</v>
      </c>
      <c r="AB328" t="str">
        <v>يتجاوز التوقعات بكثير</v>
      </c>
      <c r="AC328" t="str">
        <v>يتجاوز التوقعات بكثير</v>
      </c>
      <c r="AD328" t="str">
        <v>يتجاوز التوقعات بكثير</v>
      </c>
      <c r="AE328" t="str">
        <v>يتجاوز التوقعات بكثير</v>
      </c>
      <c r="AF328" t="str">
        <v>يتجاوز التوقعات</v>
      </c>
      <c r="AG328" t="str">
        <v>استخدام انشطة تقويمية مناسبة لقياس فهم الطالبات
ربط الدرس بالحياة اليومية
توظيف مهارات التفكير العليا
استخدام استراتيجيات تراعي الفروق الفردية مع تنوع المصادر</v>
      </c>
      <c r="AH328" t="str">
        <v>اعطاء ادوار قيادية فاعلة طوال الحصة</v>
      </c>
      <c r="AI328">
        <v>0</v>
      </c>
      <c r="AJ328">
        <v>0</v>
      </c>
      <c r="AK328">
        <v>0</v>
      </c>
      <c r="AL328">
        <v>0</v>
      </c>
      <c r="AM328">
        <v>0</v>
      </c>
      <c r="AN328">
        <v>0</v>
      </c>
      <c r="AO328">
        <v>0</v>
      </c>
      <c r="AP328">
        <v>0</v>
      </c>
      <c r="AQ328">
        <v>0</v>
      </c>
      <c r="AR328">
        <v>0</v>
      </c>
      <c r="AS328">
        <v>0</v>
      </c>
      <c r="AT328">
        <v>0</v>
      </c>
      <c r="AU328">
        <v>0</v>
      </c>
      <c r="AV328">
        <v>0</v>
      </c>
      <c r="AW328">
        <v>0</v>
      </c>
      <c r="AX328">
        <v>0</v>
      </c>
      <c r="AY328">
        <v>0</v>
      </c>
      <c r="AZ328">
        <v>0</v>
      </c>
      <c r="BA328">
        <v>0</v>
      </c>
      <c r="BB328">
        <v>0</v>
      </c>
      <c r="BC328">
        <v>0</v>
      </c>
      <c r="BD328">
        <v>0</v>
      </c>
      <c r="BE328">
        <v>0</v>
      </c>
      <c r="BF328">
        <v>0</v>
      </c>
      <c r="BG328">
        <v>0</v>
      </c>
      <c r="BH328">
        <v>0</v>
      </c>
      <c r="BI328">
        <v>0</v>
      </c>
      <c r="BJ328">
        <v>0</v>
      </c>
      <c r="BK328">
        <v>0</v>
      </c>
      <c r="BL328">
        <v>0</v>
      </c>
      <c r="BM328">
        <v>0</v>
      </c>
      <c r="BN328">
        <v>0</v>
      </c>
      <c r="BO328">
        <v>0</v>
      </c>
      <c r="BP328">
        <v>0</v>
      </c>
      <c r="BQ328">
        <v>0</v>
      </c>
      <c r="BR328">
        <v>0</v>
      </c>
      <c r="BS328">
        <v>0</v>
      </c>
      <c r="BT328">
        <v>0</v>
      </c>
      <c r="BU328">
        <v>0</v>
      </c>
      <c r="BV328">
        <v>0</v>
      </c>
      <c r="BW328">
        <v>0</v>
      </c>
      <c r="BX328">
        <v>0</v>
      </c>
      <c r="BY328">
        <v>0</v>
      </c>
      <c r="BZ328">
        <v>0</v>
      </c>
      <c r="CA328">
        <v>0</v>
      </c>
      <c r="CB328">
        <v>0</v>
      </c>
      <c r="CC328">
        <v>0</v>
      </c>
      <c r="CD328">
        <v>0</v>
      </c>
      <c r="CE328">
        <v>0</v>
      </c>
      <c r="CF328">
        <v>0</v>
      </c>
      <c r="CG328">
        <v>0</v>
      </c>
      <c r="CH328">
        <v>0</v>
      </c>
      <c r="CI328">
        <v>0</v>
      </c>
      <c r="CJ328">
        <v>0</v>
      </c>
    </row>
    <row r="329" spans="1:88" x14ac:dyDescent="0.45">
      <c r="A329">
        <v>423</v>
      </c>
      <c r="B329">
        <v>45828.6539583333</v>
      </c>
      <c r="C329">
        <v>45828.655300925901</v>
      </c>
      <c r="D329" t="str">
        <v>821002686@moe.bh</v>
      </c>
      <c r="E329" t="str">
        <v>LAYLA MOHAMMED ALI AHMED</v>
      </c>
      <c r="F329" t="str">
        <v xml:space="preserve">عبير محمد الشهابي </v>
      </c>
      <c r="G329" t="str">
        <v>قسم العلوم </v>
      </c>
      <c r="H329" t="str">
        <v>2024-2025</v>
      </c>
      <c r="I329">
        <v>0</v>
      </c>
      <c r="J329" t="str">
        <v>الفصل الدراسي الثاني</v>
      </c>
      <c r="K329" t="str">
        <v>زيارات القيادة الوسطى لجميع المعلمات</v>
      </c>
      <c r="L329">
        <v>0</v>
      </c>
      <c r="M329" t="str">
        <v>استمارة الزيارة الصفية</v>
      </c>
      <c r="N329" t="str">
        <v>الزيارة الثالثة</v>
      </c>
      <c r="O329" t="str">
        <v>يتجاوز التوقعات بكثير</v>
      </c>
      <c r="P329" t="str">
        <v>يتجاوز التوقعات بكثير</v>
      </c>
      <c r="Q329" t="str">
        <v>يتجاوز التوقعات</v>
      </c>
      <c r="R329" t="str">
        <v>يتجاوز التوقعات بكثير</v>
      </c>
      <c r="S329" t="str">
        <v>يتجاوز التوقعات بكثير</v>
      </c>
      <c r="T329" t="str">
        <v>يتجاوز التوقعات بكثير</v>
      </c>
      <c r="U329" t="str">
        <v>يتجاوز التوقعات بكثير</v>
      </c>
      <c r="V329" t="str">
        <v>يتجاوز التوقعات بكثير</v>
      </c>
      <c r="W329" t="str">
        <v>يتجاوز التوقعات بكثير</v>
      </c>
      <c r="X329" t="str">
        <v>يتجاوز التوقعات بكثير</v>
      </c>
      <c r="Y329" t="str">
        <v>يتجاوز التوقعات بكثير</v>
      </c>
      <c r="Z329" t="str">
        <v>يتجاوز التوقعات بكثير</v>
      </c>
      <c r="AA329" t="str">
        <v>يتجاوز التوقعات بكثير</v>
      </c>
      <c r="AB329" t="str">
        <v>يتجاوز التوقعات بكثير</v>
      </c>
      <c r="AC329" t="str">
        <v>يتجاوز التوقعات بكثير</v>
      </c>
      <c r="AD329" t="str">
        <v>يتجاوز التوقعات بكثير</v>
      </c>
      <c r="AE329" t="str">
        <v>يتجاوز التوقعات بكثير</v>
      </c>
      <c r="AF329" t="str">
        <v>يتجاوز التوقعات بكثير</v>
      </c>
      <c r="AG329" t="str">
        <v xml:space="preserve">مشاركة جميع الطالبات في الانشطة الصفية
الربط بواقع الحياة 
بيئة تعليمية محفزة
لظهار التطور الشخصي للطالبات من خلال المعلمة الصغيرة </v>
      </c>
      <c r="AH329" t="str">
        <v>لايوجد</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v>
      </c>
      <c r="BR329">
        <v>0</v>
      </c>
      <c r="BS329">
        <v>0</v>
      </c>
      <c r="BT329">
        <v>0</v>
      </c>
      <c r="BU329">
        <v>0</v>
      </c>
      <c r="BV329">
        <v>0</v>
      </c>
      <c r="BW329">
        <v>0</v>
      </c>
      <c r="BX329">
        <v>0</v>
      </c>
      <c r="BY329">
        <v>0</v>
      </c>
      <c r="BZ329">
        <v>0</v>
      </c>
      <c r="CA329">
        <v>0</v>
      </c>
      <c r="CB329">
        <v>0</v>
      </c>
      <c r="CC329">
        <v>0</v>
      </c>
      <c r="CD329">
        <v>0</v>
      </c>
      <c r="CE329">
        <v>0</v>
      </c>
      <c r="CF329">
        <v>0</v>
      </c>
      <c r="CG329">
        <v>0</v>
      </c>
      <c r="CH329">
        <v>0</v>
      </c>
      <c r="CI329">
        <v>0</v>
      </c>
      <c r="CJ329">
        <v>0</v>
      </c>
    </row>
    <row r="330" spans="1:88" x14ac:dyDescent="0.45">
      <c r="A330">
        <v>424</v>
      </c>
      <c r="B330">
        <v>45828.655462962997</v>
      </c>
      <c r="C330">
        <v>45828.657303240703</v>
      </c>
      <c r="D330" t="str">
        <v>821002686@moe.bh</v>
      </c>
      <c r="E330" t="str">
        <v>LAYLA MOHAMMED ALI AHMED</v>
      </c>
      <c r="F330" t="str">
        <v xml:space="preserve">هدى سعيد إبراهيم عبدالعال </v>
      </c>
      <c r="G330" t="str">
        <v>قسم العلوم </v>
      </c>
      <c r="H330" t="str">
        <v>2024-2025</v>
      </c>
      <c r="I330">
        <v>0</v>
      </c>
      <c r="J330" t="str">
        <v>الفصل الدراسي الثاني</v>
      </c>
      <c r="K330" t="str">
        <v>زيارات القيادة الوسطى لجميع المعلمات</v>
      </c>
      <c r="L330">
        <v>0</v>
      </c>
      <c r="M330" t="str">
        <v>استمارة الزيارة الصفية</v>
      </c>
      <c r="N330" t="str">
        <v>الزيارة الأولى</v>
      </c>
      <c r="O330" t="str">
        <v>يتجاوز التوقعات بكثير</v>
      </c>
      <c r="P330" t="str">
        <v>يتجاوز التوقعات بكثير</v>
      </c>
      <c r="Q330" t="str">
        <v>يتجاوز التوقعات بكثير</v>
      </c>
      <c r="R330" t="str">
        <v>يتجاوز التوقعات</v>
      </c>
      <c r="S330" t="str">
        <v>يتجاوز التوقعات بكثير</v>
      </c>
      <c r="T330" t="str">
        <v>يتجاوز التوقعات بكثير</v>
      </c>
      <c r="U330" t="str">
        <v>يتجاوز التوقعات بكثير</v>
      </c>
      <c r="V330" t="str">
        <v>يتجاوز التوقعات بكثير</v>
      </c>
      <c r="W330" t="str">
        <v>يتجاوز التوقعات</v>
      </c>
      <c r="X330" t="str">
        <v>يتجاوز التوقعات بكثير</v>
      </c>
      <c r="Y330" t="str">
        <v>يتجاوز التوقعات بكثير</v>
      </c>
      <c r="Z330" t="str">
        <v>يتجاوز التوقعات بكثير</v>
      </c>
      <c r="AA330" t="str">
        <v>يتجاوز التوقعات بكثير</v>
      </c>
      <c r="AB330" t="str">
        <v>يتجاوز التوقعات بكثير</v>
      </c>
      <c r="AC330" t="str">
        <v>يتجاوز التوقعات بكثير</v>
      </c>
      <c r="AD330" t="str">
        <v>يتجاوز التوقعات بكثير</v>
      </c>
      <c r="AE330" t="str">
        <v>يتجاوز التوقعات بكثير</v>
      </c>
      <c r="AF330" t="str">
        <v>يتجاوز التوقعات بكثير</v>
      </c>
      <c r="AG330" t="str">
        <v>استخدام انشطة ووسائل تعليمية مناسبة للموقف التعليمي 
وضوح التعليمات لكل نشاط تعليمي
حصر الانجاز الاكاديمي مع تقديم التغذية الراجعة المناسبة</v>
      </c>
      <c r="AH330" t="str">
        <v>قلة توظيف مهارات التفكير العليا
عدم استخدام التوقيت الزمني لكل نشاط تعليمي</v>
      </c>
      <c r="AI330">
        <v>0</v>
      </c>
      <c r="AJ330">
        <v>0</v>
      </c>
      <c r="AK330">
        <v>0</v>
      </c>
      <c r="AL330">
        <v>0</v>
      </c>
      <c r="AM330">
        <v>0</v>
      </c>
      <c r="AN330">
        <v>0</v>
      </c>
      <c r="AO330">
        <v>0</v>
      </c>
      <c r="AP330">
        <v>0</v>
      </c>
      <c r="AQ330">
        <v>0</v>
      </c>
      <c r="AR330">
        <v>0</v>
      </c>
      <c r="AS330">
        <v>0</v>
      </c>
      <c r="AT330">
        <v>0</v>
      </c>
      <c r="AU330">
        <v>0</v>
      </c>
      <c r="AV330">
        <v>0</v>
      </c>
      <c r="AW330">
        <v>0</v>
      </c>
      <c r="AX330">
        <v>0</v>
      </c>
      <c r="AY330">
        <v>0</v>
      </c>
      <c r="AZ330">
        <v>0</v>
      </c>
      <c r="BA330">
        <v>0</v>
      </c>
      <c r="BB330">
        <v>0</v>
      </c>
      <c r="BC330">
        <v>0</v>
      </c>
      <c r="BD330">
        <v>0</v>
      </c>
      <c r="BE330">
        <v>0</v>
      </c>
      <c r="BF330">
        <v>0</v>
      </c>
      <c r="BG330">
        <v>0</v>
      </c>
      <c r="BH330">
        <v>0</v>
      </c>
      <c r="BI330">
        <v>0</v>
      </c>
      <c r="BJ330">
        <v>0</v>
      </c>
      <c r="BK330">
        <v>0</v>
      </c>
      <c r="BL330">
        <v>0</v>
      </c>
      <c r="BM330">
        <v>0</v>
      </c>
      <c r="BN330">
        <v>0</v>
      </c>
      <c r="BO330">
        <v>0</v>
      </c>
      <c r="BP330">
        <v>0</v>
      </c>
      <c r="BQ330">
        <v>0</v>
      </c>
      <c r="BR330">
        <v>0</v>
      </c>
      <c r="BS330">
        <v>0</v>
      </c>
      <c r="BT330">
        <v>0</v>
      </c>
      <c r="BU330">
        <v>0</v>
      </c>
      <c r="BV330">
        <v>0</v>
      </c>
      <c r="BW330">
        <v>0</v>
      </c>
      <c r="BX330">
        <v>0</v>
      </c>
      <c r="BY330">
        <v>0</v>
      </c>
      <c r="BZ330">
        <v>0</v>
      </c>
      <c r="CA330">
        <v>0</v>
      </c>
      <c r="CB330">
        <v>0</v>
      </c>
      <c r="CC330">
        <v>0</v>
      </c>
      <c r="CD330">
        <v>0</v>
      </c>
      <c r="CE330">
        <v>0</v>
      </c>
      <c r="CF330">
        <v>0</v>
      </c>
      <c r="CG330">
        <v>0</v>
      </c>
      <c r="CH330">
        <v>0</v>
      </c>
      <c r="CI330">
        <v>0</v>
      </c>
      <c r="CJ330">
        <v>0</v>
      </c>
    </row>
    <row r="331" spans="1:88" x14ac:dyDescent="0.45">
      <c r="A331">
        <v>425</v>
      </c>
      <c r="B331">
        <v>45828.657337962999</v>
      </c>
      <c r="C331">
        <v>45828.659016203703</v>
      </c>
      <c r="D331" t="str">
        <v>821002686@moe.bh</v>
      </c>
      <c r="E331" t="str">
        <v>LAYLA MOHAMMED ALI AHMED</v>
      </c>
      <c r="F331" t="str">
        <v xml:space="preserve">هدى سعيد إبراهيم عبدالعال </v>
      </c>
      <c r="G331" t="str">
        <v>قسم العلوم </v>
      </c>
      <c r="H331" t="str">
        <v>2024-2025</v>
      </c>
      <c r="I331">
        <v>0</v>
      </c>
      <c r="J331" t="str">
        <v>الفصل الدراسي الثاني</v>
      </c>
      <c r="K331" t="str">
        <v>زيارات القيادة الوسطى لجميع المعلمات</v>
      </c>
      <c r="L331">
        <v>0</v>
      </c>
      <c r="M331" t="str">
        <v>استمارة الزيارة الصفية</v>
      </c>
      <c r="N331" t="str">
        <v>الزيارة الثانية</v>
      </c>
      <c r="O331" t="str">
        <v>يتجاوز التوقعات بكثير</v>
      </c>
      <c r="P331" t="str">
        <v>يتجاوز التوقعات بكثير</v>
      </c>
      <c r="Q331" t="str">
        <v>يتجاوز التوقعات بكثير</v>
      </c>
      <c r="R331" t="str">
        <v>يتجاوز التوقعات</v>
      </c>
      <c r="S331" t="str">
        <v>يتجاوز التوقعات بكثير</v>
      </c>
      <c r="T331" t="str">
        <v>يتجاوز التوقعات بكثير</v>
      </c>
      <c r="U331" t="str">
        <v>يتجاوز التوقعات بكثير</v>
      </c>
      <c r="V331" t="str">
        <v>يتجاوز التوقعات بكثير</v>
      </c>
      <c r="W331" t="str">
        <v>يتجاوز التوقعات بكثير</v>
      </c>
      <c r="X331" t="str">
        <v>يتجاوز التوقعات بكثير</v>
      </c>
      <c r="Y331" t="str">
        <v>يتجاوز التوقعات بكثير</v>
      </c>
      <c r="Z331" t="str">
        <v>يتجاوز التوقعات بكثير</v>
      </c>
      <c r="AA331" t="str">
        <v>يتجاوز التوقعات بكثير</v>
      </c>
      <c r="AB331" t="str">
        <v>يتجاوز التوقعات بكثير</v>
      </c>
      <c r="AC331" t="str">
        <v>يتجاوز التوقعات بكثير</v>
      </c>
      <c r="AD331" t="str">
        <v>يتجاوز التوقعات بكثير</v>
      </c>
      <c r="AE331" t="str">
        <v>يتجاوز التوقعات بكثير</v>
      </c>
      <c r="AF331" t="str">
        <v>يتجاوز التوقعات بكثير</v>
      </c>
      <c r="AG331" t="str">
        <v>استخدام استراتيجيات تعلم نشطة مثل (شاهد - دون - اجب )
والصف المقلوب 
اشراك جميع الطالبات في الموقف التعليمي</v>
      </c>
      <c r="AH331" t="str">
        <v>مراعاة استثمار الوقت بشكل أكثر فاعلية لضمان الانتاجية في الموقف التعليمي</v>
      </c>
      <c r="AI331">
        <v>0</v>
      </c>
      <c r="AJ331">
        <v>0</v>
      </c>
      <c r="AK331">
        <v>0</v>
      </c>
      <c r="AL331">
        <v>0</v>
      </c>
      <c r="AM331">
        <v>0</v>
      </c>
      <c r="AN331">
        <v>0</v>
      </c>
      <c r="AO331">
        <v>0</v>
      </c>
      <c r="AP331">
        <v>0</v>
      </c>
      <c r="AQ331">
        <v>0</v>
      </c>
      <c r="AR331">
        <v>0</v>
      </c>
      <c r="AS331">
        <v>0</v>
      </c>
      <c r="AT331">
        <v>0</v>
      </c>
      <c r="AU331">
        <v>0</v>
      </c>
      <c r="AV331">
        <v>0</v>
      </c>
      <c r="AW331">
        <v>0</v>
      </c>
      <c r="AX331">
        <v>0</v>
      </c>
      <c r="AY331">
        <v>0</v>
      </c>
      <c r="AZ331">
        <v>0</v>
      </c>
      <c r="BA331">
        <v>0</v>
      </c>
      <c r="BB331">
        <v>0</v>
      </c>
      <c r="BC331">
        <v>0</v>
      </c>
      <c r="BD331">
        <v>0</v>
      </c>
      <c r="BE331">
        <v>0</v>
      </c>
      <c r="BF331">
        <v>0</v>
      </c>
      <c r="BG331">
        <v>0</v>
      </c>
      <c r="BH331">
        <v>0</v>
      </c>
      <c r="BI331">
        <v>0</v>
      </c>
      <c r="BJ331">
        <v>0</v>
      </c>
      <c r="BK331">
        <v>0</v>
      </c>
      <c r="BL331">
        <v>0</v>
      </c>
      <c r="BM331">
        <v>0</v>
      </c>
      <c r="BN331">
        <v>0</v>
      </c>
      <c r="BO331">
        <v>0</v>
      </c>
      <c r="BP331">
        <v>0</v>
      </c>
      <c r="BQ331">
        <v>0</v>
      </c>
      <c r="BR331">
        <v>0</v>
      </c>
      <c r="BS331">
        <v>0</v>
      </c>
      <c r="BT331">
        <v>0</v>
      </c>
      <c r="BU331">
        <v>0</v>
      </c>
      <c r="BV331">
        <v>0</v>
      </c>
      <c r="BW331">
        <v>0</v>
      </c>
      <c r="BX331">
        <v>0</v>
      </c>
      <c r="BY331">
        <v>0</v>
      </c>
      <c r="BZ331">
        <v>0</v>
      </c>
      <c r="CA331">
        <v>0</v>
      </c>
      <c r="CB331">
        <v>0</v>
      </c>
      <c r="CC331">
        <v>0</v>
      </c>
      <c r="CD331">
        <v>0</v>
      </c>
      <c r="CE331">
        <v>0</v>
      </c>
      <c r="CF331">
        <v>0</v>
      </c>
      <c r="CG331">
        <v>0</v>
      </c>
      <c r="CH331">
        <v>0</v>
      </c>
      <c r="CI331">
        <v>0</v>
      </c>
      <c r="CJ331">
        <v>0</v>
      </c>
    </row>
    <row r="332" spans="1:88" x14ac:dyDescent="0.45">
      <c r="A332">
        <v>426</v>
      </c>
      <c r="B332">
        <v>45828.659074074101</v>
      </c>
      <c r="C332">
        <v>45828.660891203697</v>
      </c>
      <c r="D332" t="str">
        <v>821002686@moe.bh</v>
      </c>
      <c r="E332" t="str">
        <v>LAYLA MOHAMMED ALI AHMED</v>
      </c>
      <c r="F332" t="str">
        <v xml:space="preserve">هدى سعيد إبراهيم عبدالعال </v>
      </c>
      <c r="G332" t="str">
        <v>قسم العلوم </v>
      </c>
      <c r="H332" t="str">
        <v>2024-2025</v>
      </c>
      <c r="I332">
        <v>0</v>
      </c>
      <c r="J332" t="str">
        <v>الفصل الدراسي الثاني</v>
      </c>
      <c r="K332" t="str">
        <v>زيارات القيادة الوسطى لجميع المعلمات</v>
      </c>
      <c r="L332">
        <v>0</v>
      </c>
      <c r="M332" t="str">
        <v>استمارة الزيارة الصفية</v>
      </c>
      <c r="N332" t="str">
        <v>الزيارة الثالثة</v>
      </c>
      <c r="O332" t="str">
        <v>يتجاوز التوقعات بكثير</v>
      </c>
      <c r="P332" t="str">
        <v>يتجاوز التوقعات بكثير</v>
      </c>
      <c r="Q332" t="str">
        <v>يتجاوز التوقعات بكثير</v>
      </c>
      <c r="R332" t="str">
        <v>يتجاوز التوقعات بكثير</v>
      </c>
      <c r="S332" t="str">
        <v>يتجاوز التوقعات بكثير</v>
      </c>
      <c r="T332" t="str">
        <v>يتجاوز التوقعات بكثير</v>
      </c>
      <c r="U332" t="str">
        <v>يتجاوز التوقعات بكثير</v>
      </c>
      <c r="V332" t="str">
        <v>يتجاوز التوقعات بكثير</v>
      </c>
      <c r="W332" t="str">
        <v>يتجاوز التوقعات</v>
      </c>
      <c r="X332" t="str">
        <v>يتجاوز التوقعات بكثير</v>
      </c>
      <c r="Y332" t="str">
        <v>يتجاوز التوقعات بكثير</v>
      </c>
      <c r="Z332" t="str">
        <v>يتجاوز التوقعات بكثير</v>
      </c>
      <c r="AA332" t="str">
        <v>يتجاوز التوقعات بكثير</v>
      </c>
      <c r="AB332" t="str">
        <v>يتجاوز التوقعات بكثير</v>
      </c>
      <c r="AC332" t="str">
        <v>يتجاوز التوقعات بكثير</v>
      </c>
      <c r="AD332" t="str">
        <v>يتجاوز التوقعات بكثير</v>
      </c>
      <c r="AE332" t="str">
        <v>يتجاوز التوقعات بكثير</v>
      </c>
      <c r="AF332" t="str">
        <v>يتجاوز التوقعات بكثير</v>
      </c>
      <c r="AG332" t="str">
        <v xml:space="preserve">التنقل بسلاسة بين أنشطة الدرس
خلق بيئة تعليمية صفية آمنة ومحفزة
توظيف التكنولوجيا والتنوع في استخدام وسائل تعليمية </v>
      </c>
      <c r="AH332" t="str">
        <v>اعطاء وقت كافي للطالبات للتفكير وطرح مناقشات أثناء تقديم أسئلة من مهارات التفكير العليا</v>
      </c>
      <c r="AI332">
        <v>0</v>
      </c>
      <c r="AJ332">
        <v>0</v>
      </c>
      <c r="AK332">
        <v>0</v>
      </c>
      <c r="AL332">
        <v>0</v>
      </c>
      <c r="AM332">
        <v>0</v>
      </c>
      <c r="AN332">
        <v>0</v>
      </c>
      <c r="AO332">
        <v>0</v>
      </c>
      <c r="AP332">
        <v>0</v>
      </c>
      <c r="AQ332">
        <v>0</v>
      </c>
      <c r="AR332">
        <v>0</v>
      </c>
      <c r="AS332">
        <v>0</v>
      </c>
      <c r="AT332">
        <v>0</v>
      </c>
      <c r="AU332">
        <v>0</v>
      </c>
      <c r="AV332">
        <v>0</v>
      </c>
      <c r="AW332">
        <v>0</v>
      </c>
      <c r="AX332">
        <v>0</v>
      </c>
      <c r="AY332">
        <v>0</v>
      </c>
      <c r="AZ332">
        <v>0</v>
      </c>
      <c r="BA332">
        <v>0</v>
      </c>
      <c r="BB332">
        <v>0</v>
      </c>
      <c r="BC332">
        <v>0</v>
      </c>
      <c r="BD332">
        <v>0</v>
      </c>
      <c r="BE332">
        <v>0</v>
      </c>
      <c r="BF332">
        <v>0</v>
      </c>
      <c r="BG332">
        <v>0</v>
      </c>
      <c r="BH332">
        <v>0</v>
      </c>
      <c r="BI332">
        <v>0</v>
      </c>
      <c r="BJ332">
        <v>0</v>
      </c>
      <c r="BK332">
        <v>0</v>
      </c>
      <c r="BL332">
        <v>0</v>
      </c>
      <c r="BM332">
        <v>0</v>
      </c>
      <c r="BN332">
        <v>0</v>
      </c>
      <c r="BO332">
        <v>0</v>
      </c>
      <c r="BP332">
        <v>0</v>
      </c>
      <c r="BQ332">
        <v>0</v>
      </c>
      <c r="BR332">
        <v>0</v>
      </c>
      <c r="BS332">
        <v>0</v>
      </c>
      <c r="BT332">
        <v>0</v>
      </c>
      <c r="BU332">
        <v>0</v>
      </c>
      <c r="BV332">
        <v>0</v>
      </c>
      <c r="BW332">
        <v>0</v>
      </c>
      <c r="BX332">
        <v>0</v>
      </c>
      <c r="BY332">
        <v>0</v>
      </c>
      <c r="BZ332">
        <v>0</v>
      </c>
      <c r="CA332">
        <v>0</v>
      </c>
      <c r="CB332">
        <v>0</v>
      </c>
      <c r="CC332">
        <v>0</v>
      </c>
      <c r="CD332">
        <v>0</v>
      </c>
      <c r="CE332">
        <v>0</v>
      </c>
      <c r="CF332">
        <v>0</v>
      </c>
      <c r="CG332">
        <v>0</v>
      </c>
      <c r="CH332">
        <v>0</v>
      </c>
      <c r="CI332">
        <v>0</v>
      </c>
      <c r="CJ332">
        <v>0</v>
      </c>
    </row>
    <row r="333" spans="1:88" x14ac:dyDescent="0.45">
      <c r="A333">
        <v>427</v>
      </c>
      <c r="B333">
        <v>45828.660972222198</v>
      </c>
      <c r="C333">
        <v>45828.662685185198</v>
      </c>
      <c r="D333" t="str">
        <v>821002686@moe.bh</v>
      </c>
      <c r="E333" t="str">
        <v>LAYLA MOHAMMED ALI AHMED</v>
      </c>
      <c r="F333" t="str">
        <v xml:space="preserve">زهرة إبراهيم محمد زين الدين </v>
      </c>
      <c r="G333" t="str">
        <v>قسم العلوم </v>
      </c>
      <c r="H333" t="str">
        <v>2024-2025</v>
      </c>
      <c r="I333">
        <v>0</v>
      </c>
      <c r="J333" t="str">
        <v>الفصل الدراسي الثاني</v>
      </c>
      <c r="K333" t="str">
        <v>زيارات القيادة الوسطى لجميع المعلمات</v>
      </c>
      <c r="L333">
        <v>0</v>
      </c>
      <c r="M333" t="str">
        <v>استمارة الزيارة الصفية</v>
      </c>
      <c r="N333" t="str">
        <v>الزيارة الأولى</v>
      </c>
      <c r="O333" t="str">
        <v>يتجاوز التوقعات بكثير</v>
      </c>
      <c r="P333" t="str">
        <v>يتجاوز التوقعات بكثير</v>
      </c>
      <c r="Q333" t="str">
        <v>يتجاوز التوقعات بكثير</v>
      </c>
      <c r="R333" t="str">
        <v>يتجاوز التوقعات بكثير</v>
      </c>
      <c r="S333" t="str">
        <v>يتجاوز التوقعات</v>
      </c>
      <c r="T333" t="str">
        <v>يتجاوز التوقعات بكثير</v>
      </c>
      <c r="U333" t="str">
        <v>يتجاوز التوقعات</v>
      </c>
      <c r="V333" t="str">
        <v>يتجاوز التوقعات بكثير</v>
      </c>
      <c r="W333" t="str">
        <v>يتجاوز التوقعات بكثير</v>
      </c>
      <c r="X333" t="str">
        <v>يتجاوز التوقعات بكثير</v>
      </c>
      <c r="Y333" t="str">
        <v>يتجاوز التوقعات بكثير</v>
      </c>
      <c r="Z333" t="str">
        <v>يتجاوز التوقعات بكثير</v>
      </c>
      <c r="AA333" t="str">
        <v>يتجاوز التوقعات بكثير</v>
      </c>
      <c r="AB333" t="str">
        <v>يتجاوز التوقعات بكثير</v>
      </c>
      <c r="AC333" t="str">
        <v>يتجاوز التوقعات بكثير</v>
      </c>
      <c r="AD333" t="str">
        <v>يتجاوز التوقعات بكثير</v>
      </c>
      <c r="AE333" t="str">
        <v>يتجاوز التوقعات بكثير</v>
      </c>
      <c r="AF333" t="str">
        <v>يتجاوز التوقعات بكثير</v>
      </c>
      <c r="AG333" t="str">
        <v>ابراز مواهب الطالبات من خلال الانتاجات الرقمية
التسلسل المنطقي للدرس
التنوع في الاستراتيجيات منها المختبرات الافتراضية الاستقصاء التحليل التركيب</v>
      </c>
      <c r="AH333" t="str">
        <v>قلة تقديم التغذية الراجعة 
قلة اساليب التحفيز</v>
      </c>
      <c r="AI333">
        <v>0</v>
      </c>
      <c r="AJ333">
        <v>0</v>
      </c>
      <c r="AK333">
        <v>0</v>
      </c>
      <c r="AL333">
        <v>0</v>
      </c>
      <c r="AM333">
        <v>0</v>
      </c>
      <c r="AN333">
        <v>0</v>
      </c>
      <c r="AO333">
        <v>0</v>
      </c>
      <c r="AP333">
        <v>0</v>
      </c>
      <c r="AQ333">
        <v>0</v>
      </c>
      <c r="AR333">
        <v>0</v>
      </c>
      <c r="AS333">
        <v>0</v>
      </c>
      <c r="AT333">
        <v>0</v>
      </c>
      <c r="AU333">
        <v>0</v>
      </c>
      <c r="AV333">
        <v>0</v>
      </c>
      <c r="AW333">
        <v>0</v>
      </c>
      <c r="AX333">
        <v>0</v>
      </c>
      <c r="AY333">
        <v>0</v>
      </c>
      <c r="AZ333">
        <v>0</v>
      </c>
      <c r="BA333">
        <v>0</v>
      </c>
      <c r="BB333">
        <v>0</v>
      </c>
      <c r="BC333">
        <v>0</v>
      </c>
      <c r="BD333">
        <v>0</v>
      </c>
      <c r="BE333">
        <v>0</v>
      </c>
      <c r="BF333">
        <v>0</v>
      </c>
      <c r="BG333">
        <v>0</v>
      </c>
      <c r="BH333">
        <v>0</v>
      </c>
      <c r="BI333">
        <v>0</v>
      </c>
      <c r="BJ333">
        <v>0</v>
      </c>
      <c r="BK333">
        <v>0</v>
      </c>
      <c r="BL333">
        <v>0</v>
      </c>
      <c r="BM333">
        <v>0</v>
      </c>
      <c r="BN333">
        <v>0</v>
      </c>
      <c r="BO333">
        <v>0</v>
      </c>
      <c r="BP333">
        <v>0</v>
      </c>
      <c r="BQ333">
        <v>0</v>
      </c>
      <c r="BR333">
        <v>0</v>
      </c>
      <c r="BS333">
        <v>0</v>
      </c>
      <c r="BT333">
        <v>0</v>
      </c>
      <c r="BU333">
        <v>0</v>
      </c>
      <c r="BV333">
        <v>0</v>
      </c>
      <c r="BW333">
        <v>0</v>
      </c>
      <c r="BX333">
        <v>0</v>
      </c>
      <c r="BY333">
        <v>0</v>
      </c>
      <c r="BZ333">
        <v>0</v>
      </c>
      <c r="CA333">
        <v>0</v>
      </c>
      <c r="CB333">
        <v>0</v>
      </c>
      <c r="CC333">
        <v>0</v>
      </c>
      <c r="CD333">
        <v>0</v>
      </c>
      <c r="CE333">
        <v>0</v>
      </c>
      <c r="CF333">
        <v>0</v>
      </c>
      <c r="CG333">
        <v>0</v>
      </c>
      <c r="CH333">
        <v>0</v>
      </c>
      <c r="CI333">
        <v>0</v>
      </c>
      <c r="CJ333">
        <v>0</v>
      </c>
    </row>
    <row r="334" spans="1:88" x14ac:dyDescent="0.45">
      <c r="A334">
        <v>428</v>
      </c>
      <c r="B334">
        <v>45828.662731481498</v>
      </c>
      <c r="C334">
        <v>45828.664675925902</v>
      </c>
      <c r="D334" t="str">
        <v>821002686@moe.bh</v>
      </c>
      <c r="E334" t="str">
        <v>LAYLA MOHAMMED ALI AHMED</v>
      </c>
      <c r="F334" t="str">
        <v xml:space="preserve">زهرة إبراهيم محمد زين الدين </v>
      </c>
      <c r="G334" t="str">
        <v>قسم العلوم </v>
      </c>
      <c r="H334" t="str">
        <v>2024-2025</v>
      </c>
      <c r="I334">
        <v>0</v>
      </c>
      <c r="J334" t="str">
        <v>الفصل الدراسي الثاني</v>
      </c>
      <c r="K334" t="str">
        <v>زيارات القيادة الوسطى لجميع المعلمات</v>
      </c>
      <c r="L334">
        <v>0</v>
      </c>
      <c r="M334" t="str">
        <v>استمارة الزيارة الصفية</v>
      </c>
      <c r="N334" t="str">
        <v>الزيارة الثانية</v>
      </c>
      <c r="O334" t="str">
        <v>يتجاوز التوقعات بكثير</v>
      </c>
      <c r="P334" t="str">
        <v>يتجاوز التوقعات بكثير</v>
      </c>
      <c r="Q334" t="str">
        <v>يتجاوز التوقعات بكثير</v>
      </c>
      <c r="R334" t="str">
        <v>يتجاوز التوقعات بكثير</v>
      </c>
      <c r="S334" t="str">
        <v>يتجاوز التوقعات بكثير</v>
      </c>
      <c r="T334" t="str">
        <v>يتجاوز التوقعات بكثير</v>
      </c>
      <c r="U334" t="str">
        <v>يتجاوز التوقعات بكثير</v>
      </c>
      <c r="V334" t="str">
        <v>يتجاوز التوقعات بكثير</v>
      </c>
      <c r="W334" t="str">
        <v>يتجاوز التوقعات بكثير</v>
      </c>
      <c r="X334" t="str">
        <v>يتجاوز التوقعات بكثير</v>
      </c>
      <c r="Y334" t="str">
        <v>يتجاوز التوقعات بكثير</v>
      </c>
      <c r="Z334" t="str">
        <v>يتجاوز التوقعات بكثير</v>
      </c>
      <c r="AA334" t="str">
        <v>يتجاوز التوقعات بكثير</v>
      </c>
      <c r="AB334" t="str">
        <v>يتجاوز التوقعات بكثير</v>
      </c>
      <c r="AC334" t="str">
        <v>يتجاوز التوقعات بكثير</v>
      </c>
      <c r="AD334" t="str">
        <v>يتجاوز التوقعات بكثير</v>
      </c>
      <c r="AE334" t="str">
        <v>يتجاوز التوقعات بكثير</v>
      </c>
      <c r="AF334" t="str">
        <v>يتجاوز التوقعات بكثير</v>
      </c>
      <c r="AG334" t="str">
        <v>التنوع في اساليب ومهارات التفكير العليا من خلال الاسئلة المفتوحة والتفكير الناقد
توظيف التكنولوجيا بابراز مواهب الطالبات
حصر الانجاز الاكاديمي مع توظيف طرق متعددة في التغذية الراجعة</v>
      </c>
      <c r="AH334" t="str">
        <v xml:space="preserve">تنوع اساليب التحفيز </v>
      </c>
      <c r="AI334">
        <v>0</v>
      </c>
      <c r="AJ334">
        <v>0</v>
      </c>
      <c r="AK334">
        <v>0</v>
      </c>
      <c r="AL334">
        <v>0</v>
      </c>
      <c r="AM334">
        <v>0</v>
      </c>
      <c r="AN334">
        <v>0</v>
      </c>
      <c r="AO334">
        <v>0</v>
      </c>
      <c r="AP334">
        <v>0</v>
      </c>
      <c r="AQ334">
        <v>0</v>
      </c>
      <c r="AR334">
        <v>0</v>
      </c>
      <c r="AS334">
        <v>0</v>
      </c>
      <c r="AT334">
        <v>0</v>
      </c>
      <c r="AU334">
        <v>0</v>
      </c>
      <c r="AV334">
        <v>0</v>
      </c>
      <c r="AW334">
        <v>0</v>
      </c>
      <c r="AX334">
        <v>0</v>
      </c>
      <c r="AY334">
        <v>0</v>
      </c>
      <c r="AZ334">
        <v>0</v>
      </c>
      <c r="BA334">
        <v>0</v>
      </c>
      <c r="BB334">
        <v>0</v>
      </c>
      <c r="BC334">
        <v>0</v>
      </c>
      <c r="BD334">
        <v>0</v>
      </c>
      <c r="BE334">
        <v>0</v>
      </c>
      <c r="BF334">
        <v>0</v>
      </c>
      <c r="BG334">
        <v>0</v>
      </c>
      <c r="BH334">
        <v>0</v>
      </c>
      <c r="BI334">
        <v>0</v>
      </c>
      <c r="BJ334">
        <v>0</v>
      </c>
      <c r="BK334">
        <v>0</v>
      </c>
      <c r="BL334">
        <v>0</v>
      </c>
      <c r="BM334">
        <v>0</v>
      </c>
      <c r="BN334">
        <v>0</v>
      </c>
      <c r="BO334">
        <v>0</v>
      </c>
      <c r="BP334">
        <v>0</v>
      </c>
      <c r="BQ334">
        <v>0</v>
      </c>
      <c r="BR334">
        <v>0</v>
      </c>
      <c r="BS334">
        <v>0</v>
      </c>
      <c r="BT334">
        <v>0</v>
      </c>
      <c r="BU334">
        <v>0</v>
      </c>
      <c r="BV334">
        <v>0</v>
      </c>
      <c r="BW334">
        <v>0</v>
      </c>
      <c r="BX334">
        <v>0</v>
      </c>
      <c r="BY334">
        <v>0</v>
      </c>
      <c r="BZ334">
        <v>0</v>
      </c>
      <c r="CA334">
        <v>0</v>
      </c>
      <c r="CB334">
        <v>0</v>
      </c>
      <c r="CC334">
        <v>0</v>
      </c>
      <c r="CD334">
        <v>0</v>
      </c>
      <c r="CE334">
        <v>0</v>
      </c>
      <c r="CF334">
        <v>0</v>
      </c>
      <c r="CG334">
        <v>0</v>
      </c>
      <c r="CH334">
        <v>0</v>
      </c>
      <c r="CI334">
        <v>0</v>
      </c>
      <c r="CJ334">
        <v>0</v>
      </c>
    </row>
    <row r="335" spans="1:88" x14ac:dyDescent="0.45">
      <c r="A335">
        <v>429</v>
      </c>
      <c r="B335">
        <v>45828.664722222202</v>
      </c>
      <c r="C335">
        <v>45828.6664467593</v>
      </c>
      <c r="D335" t="str">
        <v>821002686@moe.bh</v>
      </c>
      <c r="E335" t="str">
        <v>LAYLA MOHAMMED ALI AHMED</v>
      </c>
      <c r="F335" t="str">
        <v xml:space="preserve">زهرة إبراهيم محمد زين الدين </v>
      </c>
      <c r="G335" t="str">
        <v>قسم العلوم </v>
      </c>
      <c r="H335" t="str">
        <v>2024-2025</v>
      </c>
      <c r="I335">
        <v>0</v>
      </c>
      <c r="J335" t="str">
        <v>الفصل الدراسي الثاني</v>
      </c>
      <c r="K335" t="str">
        <v>زيارات القيادة الوسطى لجميع المعلمات</v>
      </c>
      <c r="L335">
        <v>0</v>
      </c>
      <c r="M335" t="str">
        <v>استمارة الزيارة الصفية</v>
      </c>
      <c r="N335" t="str">
        <v>الزيارة الثالثة</v>
      </c>
      <c r="O335" t="str">
        <v>يتجاوز التوقعات بكثير</v>
      </c>
      <c r="P335" t="str">
        <v>يتجاوز التوقعات بكثير</v>
      </c>
      <c r="Q335" t="str">
        <v>يتجاوز التوقعات</v>
      </c>
      <c r="R335" t="str">
        <v>يتجاوز التوقعات بكثير</v>
      </c>
      <c r="S335" t="str">
        <v>يتجاوز التوقعات بكثير</v>
      </c>
      <c r="T335" t="str">
        <v>يتجاوز التوقعات بكثير</v>
      </c>
      <c r="U335" t="str">
        <v>يتجاوز التوقعات بكثير</v>
      </c>
      <c r="V335" t="str">
        <v>يتجاوز التوقعات بكثير</v>
      </c>
      <c r="W335" t="str">
        <v>يتجاوز التوقعات بكثير</v>
      </c>
      <c r="X335" t="str">
        <v>يتجاوز التوقعات بكثير</v>
      </c>
      <c r="Y335" t="str">
        <v>يتجاوز التوقعات بكثير</v>
      </c>
      <c r="Z335" t="str">
        <v>يتجاوز التوقعات بكثير</v>
      </c>
      <c r="AA335" t="str">
        <v>يتجاوز التوقعات بكثير</v>
      </c>
      <c r="AB335" t="str">
        <v>يتجاوز التوقعات بكثير</v>
      </c>
      <c r="AC335" t="str">
        <v>يتجاوز التوقعات بكثير</v>
      </c>
      <c r="AD335" t="str">
        <v>يتجاوز التوقعات بكثير</v>
      </c>
      <c r="AE335" t="str">
        <v>يتجاوز التوقعات بكثير</v>
      </c>
      <c r="AF335" t="str">
        <v>يتجاوز التوقعات بكثير</v>
      </c>
      <c r="AG335" t="str">
        <v>تنفيذ استراتيجيات تعلم متنوعة وفعالة منها الصف المقلوب - شاهد - دون - أجب
ربط الدرس بواقع الحياة مع استخدام المختبرات الافتراضية 
مراعاة الفروق الفردية من خلال التمايز في الانشطة التعليمية</v>
      </c>
      <c r="AH335" t="str">
        <v>مراعاة استثمار الوقت بشكل فاعل لضمان الانتاجية</v>
      </c>
      <c r="AI335">
        <v>0</v>
      </c>
      <c r="AJ335">
        <v>0</v>
      </c>
      <c r="AK335">
        <v>0</v>
      </c>
      <c r="AL335">
        <v>0</v>
      </c>
      <c r="AM335">
        <v>0</v>
      </c>
      <c r="AN335">
        <v>0</v>
      </c>
      <c r="AO335">
        <v>0</v>
      </c>
      <c r="AP335">
        <v>0</v>
      </c>
      <c r="AQ335">
        <v>0</v>
      </c>
      <c r="AR335">
        <v>0</v>
      </c>
      <c r="AS335">
        <v>0</v>
      </c>
      <c r="AT335">
        <v>0</v>
      </c>
      <c r="AU335">
        <v>0</v>
      </c>
      <c r="AV335">
        <v>0</v>
      </c>
      <c r="AW335">
        <v>0</v>
      </c>
      <c r="AX335">
        <v>0</v>
      </c>
      <c r="AY335">
        <v>0</v>
      </c>
      <c r="AZ335">
        <v>0</v>
      </c>
      <c r="BA335">
        <v>0</v>
      </c>
      <c r="BB335">
        <v>0</v>
      </c>
      <c r="BC335">
        <v>0</v>
      </c>
      <c r="BD335">
        <v>0</v>
      </c>
      <c r="BE335">
        <v>0</v>
      </c>
      <c r="BF335">
        <v>0</v>
      </c>
      <c r="BG335">
        <v>0</v>
      </c>
      <c r="BH335">
        <v>0</v>
      </c>
      <c r="BI335">
        <v>0</v>
      </c>
      <c r="BJ335">
        <v>0</v>
      </c>
      <c r="BK335">
        <v>0</v>
      </c>
      <c r="BL335">
        <v>0</v>
      </c>
      <c r="BM335">
        <v>0</v>
      </c>
      <c r="BN335">
        <v>0</v>
      </c>
      <c r="BO335">
        <v>0</v>
      </c>
      <c r="BP335">
        <v>0</v>
      </c>
      <c r="BQ335">
        <v>0</v>
      </c>
      <c r="BR335">
        <v>0</v>
      </c>
      <c r="BS335">
        <v>0</v>
      </c>
      <c r="BT335">
        <v>0</v>
      </c>
      <c r="BU335">
        <v>0</v>
      </c>
      <c r="BV335">
        <v>0</v>
      </c>
      <c r="BW335">
        <v>0</v>
      </c>
      <c r="BX335">
        <v>0</v>
      </c>
      <c r="BY335">
        <v>0</v>
      </c>
      <c r="BZ335">
        <v>0</v>
      </c>
      <c r="CA335">
        <v>0</v>
      </c>
      <c r="CB335">
        <v>0</v>
      </c>
      <c r="CC335">
        <v>0</v>
      </c>
      <c r="CD335">
        <v>0</v>
      </c>
      <c r="CE335">
        <v>0</v>
      </c>
      <c r="CF335">
        <v>0</v>
      </c>
      <c r="CG335">
        <v>0</v>
      </c>
      <c r="CH335">
        <v>0</v>
      </c>
      <c r="CI335">
        <v>0</v>
      </c>
      <c r="CJ335">
        <v>0</v>
      </c>
    </row>
    <row r="336" spans="1:88" x14ac:dyDescent="0.45">
      <c r="A336">
        <v>430</v>
      </c>
      <c r="B336">
        <v>45828.707337963002</v>
      </c>
      <c r="C336">
        <v>45828.709803240701</v>
      </c>
      <c r="D336" t="str">
        <v>821002686@moe.bh</v>
      </c>
      <c r="E336" t="str">
        <v>LAYLA MOHAMMED ALI AHMED</v>
      </c>
      <c r="F336" t="str">
        <v>ايمان حسن عيسى</v>
      </c>
      <c r="G336" t="str">
        <v>قسم العلوم </v>
      </c>
      <c r="H336" t="str">
        <v>2024-2025</v>
      </c>
      <c r="I336">
        <v>0</v>
      </c>
      <c r="J336" t="str">
        <v>الفصل الدراسي الثاني</v>
      </c>
      <c r="K336" t="str">
        <v>زيارات القيادة الوسطى لجميع المعلمات</v>
      </c>
      <c r="L336">
        <v>0</v>
      </c>
      <c r="M336" t="str">
        <v>استمارة الزيارة الصفية</v>
      </c>
      <c r="N336" t="str">
        <v>الزيارة الأولى</v>
      </c>
      <c r="O336" t="str">
        <v>يتجاوز التوقعات بكثير</v>
      </c>
      <c r="P336" t="str">
        <v>يتجاوز التوقعات بكثير</v>
      </c>
      <c r="Q336" t="str">
        <v>يتجاوز التوقعات بكثير</v>
      </c>
      <c r="R336" t="str">
        <v>يتجاوز التوقعات بكثير</v>
      </c>
      <c r="S336" t="str">
        <v>يتجاوز التوقعات</v>
      </c>
      <c r="T336" t="str">
        <v>يتجاوز التوقعات بكثير</v>
      </c>
      <c r="U336" t="str">
        <v>يتجاوز التوقعات بكثير</v>
      </c>
      <c r="V336" t="str">
        <v>يتجاوز التوقعات بكثير</v>
      </c>
      <c r="W336" t="str">
        <v>يتجاوز التوقعات</v>
      </c>
      <c r="X336" t="str">
        <v>يتجاوز التوقعات بكثير</v>
      </c>
      <c r="Y336" t="str">
        <v>يتجاوز التوقعات بكثير</v>
      </c>
      <c r="Z336" t="str">
        <v>يتجاوز التوقعات بكثير</v>
      </c>
      <c r="AA336" t="str">
        <v>يتجاوز التوقعات بكثير</v>
      </c>
      <c r="AB336" t="str">
        <v>يتجاوز التوقعات بكثير</v>
      </c>
      <c r="AC336" t="str">
        <v>يتجاوز التوقعات بكثير</v>
      </c>
      <c r="AD336" t="str">
        <v>يتجاوز التوقعات بكثير</v>
      </c>
      <c r="AE336" t="str">
        <v>يتجاوز التوقعات بكثير</v>
      </c>
      <c r="AF336" t="str">
        <v>يتجاوز التوقعات بكثير</v>
      </c>
      <c r="AG336" t="str">
        <v>نفذت المعلمة استراتيجية محطات التعلم
شاركت جميع الطالبات في الانشطة 
تطبيق الربط بواقع الحياة 
حصر الانجاز مع تقديم التغذية الراجعة 
لبتنوع في اساليب التقويم</v>
      </c>
      <c r="AH336" t="str">
        <v>قلة التحفيز
عدم توظيف مهارات التفكير العليا بشكل أكثر فاعلية</v>
      </c>
      <c r="AI336">
        <v>0</v>
      </c>
      <c r="AJ336">
        <v>0</v>
      </c>
      <c r="AK336">
        <v>0</v>
      </c>
      <c r="AL336">
        <v>0</v>
      </c>
      <c r="AM336">
        <v>0</v>
      </c>
      <c r="AN336">
        <v>0</v>
      </c>
      <c r="AO336">
        <v>0</v>
      </c>
      <c r="AP336">
        <v>0</v>
      </c>
      <c r="AQ336">
        <v>0</v>
      </c>
      <c r="AR336">
        <v>0</v>
      </c>
      <c r="AS336">
        <v>0</v>
      </c>
      <c r="AT336">
        <v>0</v>
      </c>
      <c r="AU336">
        <v>0</v>
      </c>
      <c r="AV336">
        <v>0</v>
      </c>
      <c r="AW336">
        <v>0</v>
      </c>
      <c r="AX336">
        <v>0</v>
      </c>
      <c r="AY336">
        <v>0</v>
      </c>
      <c r="AZ336">
        <v>0</v>
      </c>
      <c r="BA336">
        <v>0</v>
      </c>
      <c r="BB336">
        <v>0</v>
      </c>
      <c r="BC336">
        <v>0</v>
      </c>
      <c r="BD336">
        <v>0</v>
      </c>
      <c r="BE336">
        <v>0</v>
      </c>
      <c r="BF336">
        <v>0</v>
      </c>
      <c r="BG336">
        <v>0</v>
      </c>
      <c r="BH336">
        <v>0</v>
      </c>
      <c r="BI336">
        <v>0</v>
      </c>
      <c r="BJ336">
        <v>0</v>
      </c>
      <c r="BK336">
        <v>0</v>
      </c>
      <c r="BL336">
        <v>0</v>
      </c>
      <c r="BM336">
        <v>0</v>
      </c>
      <c r="BN336">
        <v>0</v>
      </c>
      <c r="BO336">
        <v>0</v>
      </c>
      <c r="BP336">
        <v>0</v>
      </c>
      <c r="BQ336">
        <v>0</v>
      </c>
      <c r="BR336">
        <v>0</v>
      </c>
      <c r="BS336">
        <v>0</v>
      </c>
      <c r="BT336">
        <v>0</v>
      </c>
      <c r="BU336">
        <v>0</v>
      </c>
      <c r="BV336">
        <v>0</v>
      </c>
      <c r="BW336">
        <v>0</v>
      </c>
      <c r="BX336">
        <v>0</v>
      </c>
      <c r="BY336">
        <v>0</v>
      </c>
      <c r="BZ336">
        <v>0</v>
      </c>
      <c r="CA336">
        <v>0</v>
      </c>
      <c r="CB336">
        <v>0</v>
      </c>
      <c r="CC336">
        <v>0</v>
      </c>
      <c r="CD336">
        <v>0</v>
      </c>
      <c r="CE336">
        <v>0</v>
      </c>
      <c r="CF336">
        <v>0</v>
      </c>
      <c r="CG336">
        <v>0</v>
      </c>
      <c r="CH336">
        <v>0</v>
      </c>
      <c r="CI336">
        <v>0</v>
      </c>
      <c r="CJ336">
        <v>0</v>
      </c>
    </row>
    <row r="337" spans="1:88" x14ac:dyDescent="0.45">
      <c r="A337">
        <v>431</v>
      </c>
      <c r="B337">
        <v>45828.7098611111</v>
      </c>
      <c r="C337">
        <v>45828.711585648103</v>
      </c>
      <c r="D337" t="str">
        <v>821002686@moe.bh</v>
      </c>
      <c r="E337" t="str">
        <v>LAYLA MOHAMMED ALI AHMED</v>
      </c>
      <c r="F337" t="str">
        <v>ايمان حسن عيسى</v>
      </c>
      <c r="G337" t="str">
        <v>قسم العلوم </v>
      </c>
      <c r="H337" t="str">
        <v>2024-2025</v>
      </c>
      <c r="I337">
        <v>0</v>
      </c>
      <c r="J337" t="str">
        <v>الفصل الدراسي الثاني</v>
      </c>
      <c r="K337" t="str">
        <v>زيارات القيادة الوسطى لجميع المعلمات</v>
      </c>
      <c r="L337">
        <v>0</v>
      </c>
      <c r="M337" t="str">
        <v>استمارة الزيارة الصفية</v>
      </c>
      <c r="N337" t="str">
        <v>الزيارة الثانية</v>
      </c>
      <c r="O337" t="str">
        <v>يتجاوز التوقعات بكثير</v>
      </c>
      <c r="P337" t="str">
        <v>يتجاوز التوقعات بكثير</v>
      </c>
      <c r="Q337" t="str">
        <v>يتجاوز التوقعات بكثير</v>
      </c>
      <c r="R337" t="str">
        <v>يتجاوز التوقعات بكثير</v>
      </c>
      <c r="S337" t="str">
        <v>يتجاوز التوقعات</v>
      </c>
      <c r="T337" t="str">
        <v>يتجاوز التوقعات بكثير</v>
      </c>
      <c r="U337" t="str">
        <v>يتجاوز التوقعات بكثير</v>
      </c>
      <c r="V337" t="str">
        <v>يتجاوز التوقعات بكثير</v>
      </c>
      <c r="W337" t="str">
        <v>يتجاوز التوقعات بكثير</v>
      </c>
      <c r="X337" t="str">
        <v>يتجاوز التوقعات بكثير</v>
      </c>
      <c r="Y337" t="str">
        <v>يتجاوز التوقعات بكثير</v>
      </c>
      <c r="Z337" t="str">
        <v>يتجاوز التوقعات بكثير</v>
      </c>
      <c r="AA337" t="str">
        <v>يتجاوز التوقعات بكثير</v>
      </c>
      <c r="AB337" t="str">
        <v>يتجاوز التوقعات بكثير</v>
      </c>
      <c r="AC337" t="str">
        <v>يتجاوز التوقعات بكثير</v>
      </c>
      <c r="AD337" t="str">
        <v>يتجاوز التوقعات بكثير</v>
      </c>
      <c r="AE337" t="str">
        <v>يتجاوز التوقعات بكثير</v>
      </c>
      <c r="AF337" t="str">
        <v>يتجاوز التوقعات بكثير</v>
      </c>
      <c r="AG337" t="str">
        <v>استخدام الانشطة والاساليب التعليمية المناسبة
وضوح التعليمات لكل نشاط تعليمي
مراعاة الفروق الفردية من خلال استراتيجية الانشطة المتدرجة 
التنوع في الانشطة بين عمل فردي وجماعي</v>
      </c>
      <c r="AH337" t="str">
        <v>التنوع في اساليب التحفيز ومشاركة جميع الطالبات</v>
      </c>
      <c r="AI337">
        <v>0</v>
      </c>
      <c r="AJ337">
        <v>0</v>
      </c>
      <c r="AK337">
        <v>0</v>
      </c>
      <c r="AL337">
        <v>0</v>
      </c>
      <c r="AM337">
        <v>0</v>
      </c>
      <c r="AN337">
        <v>0</v>
      </c>
      <c r="AO337">
        <v>0</v>
      </c>
      <c r="AP337">
        <v>0</v>
      </c>
      <c r="AQ337">
        <v>0</v>
      </c>
      <c r="AR337">
        <v>0</v>
      </c>
      <c r="AS337">
        <v>0</v>
      </c>
      <c r="AT337">
        <v>0</v>
      </c>
      <c r="AU337">
        <v>0</v>
      </c>
      <c r="AV337">
        <v>0</v>
      </c>
      <c r="AW337">
        <v>0</v>
      </c>
      <c r="AX337">
        <v>0</v>
      </c>
      <c r="AY337">
        <v>0</v>
      </c>
      <c r="AZ337">
        <v>0</v>
      </c>
      <c r="BA337">
        <v>0</v>
      </c>
      <c r="BB337">
        <v>0</v>
      </c>
      <c r="BC337">
        <v>0</v>
      </c>
      <c r="BD337">
        <v>0</v>
      </c>
      <c r="BE337">
        <v>0</v>
      </c>
      <c r="BF337">
        <v>0</v>
      </c>
      <c r="BG337">
        <v>0</v>
      </c>
      <c r="BH337">
        <v>0</v>
      </c>
      <c r="BI337">
        <v>0</v>
      </c>
      <c r="BJ337">
        <v>0</v>
      </c>
      <c r="BK337">
        <v>0</v>
      </c>
      <c r="BL337">
        <v>0</v>
      </c>
      <c r="BM337">
        <v>0</v>
      </c>
      <c r="BN337">
        <v>0</v>
      </c>
      <c r="BO337">
        <v>0</v>
      </c>
      <c r="BP337">
        <v>0</v>
      </c>
      <c r="BQ337">
        <v>0</v>
      </c>
      <c r="BR337">
        <v>0</v>
      </c>
      <c r="BS337">
        <v>0</v>
      </c>
      <c r="BT337">
        <v>0</v>
      </c>
      <c r="BU337">
        <v>0</v>
      </c>
      <c r="BV337">
        <v>0</v>
      </c>
      <c r="BW337">
        <v>0</v>
      </c>
      <c r="BX337">
        <v>0</v>
      </c>
      <c r="BY337">
        <v>0</v>
      </c>
      <c r="BZ337">
        <v>0</v>
      </c>
      <c r="CA337">
        <v>0</v>
      </c>
      <c r="CB337">
        <v>0</v>
      </c>
      <c r="CC337">
        <v>0</v>
      </c>
      <c r="CD337">
        <v>0</v>
      </c>
      <c r="CE337">
        <v>0</v>
      </c>
      <c r="CF337">
        <v>0</v>
      </c>
      <c r="CG337">
        <v>0</v>
      </c>
      <c r="CH337">
        <v>0</v>
      </c>
      <c r="CI337">
        <v>0</v>
      </c>
      <c r="CJ337">
        <v>0</v>
      </c>
    </row>
    <row r="338" spans="1:88" x14ac:dyDescent="0.45">
      <c r="A338">
        <v>432</v>
      </c>
      <c r="B338">
        <v>45828.711620370399</v>
      </c>
      <c r="C338">
        <v>45828.713541666701</v>
      </c>
      <c r="D338" t="str">
        <v>821002686@moe.bh</v>
      </c>
      <c r="E338" t="str">
        <v>LAYLA MOHAMMED ALI AHMED</v>
      </c>
      <c r="F338" t="str">
        <v xml:space="preserve">زويا مهدي العبيدات </v>
      </c>
      <c r="G338" t="str">
        <v>قسم العلوم </v>
      </c>
      <c r="H338" t="str">
        <v>2024-2025</v>
      </c>
      <c r="I338">
        <v>0</v>
      </c>
      <c r="J338" t="str">
        <v>الفصل الدراسي الثاني</v>
      </c>
      <c r="K338" t="str">
        <v>زيارات القيادة الوسطى لجميع المعلمات</v>
      </c>
      <c r="L338">
        <v>0</v>
      </c>
      <c r="M338" t="str">
        <v>استمارة الزيارة الصفية</v>
      </c>
      <c r="N338" t="str">
        <v>الزيارة الثالثة</v>
      </c>
      <c r="O338" t="str">
        <v>يتجاوز التوقعات بكثير</v>
      </c>
      <c r="P338" t="str">
        <v>يتجاوز التوقعات بكثير</v>
      </c>
      <c r="Q338" t="str">
        <v>يتجاوز التوقعات بكثير</v>
      </c>
      <c r="R338" t="str">
        <v>يتجاوز التوقعات بكثير</v>
      </c>
      <c r="S338" t="str">
        <v>يتجاوز التوقعات</v>
      </c>
      <c r="T338" t="str">
        <v>يتجاوز التوقعات بكثير</v>
      </c>
      <c r="U338" t="str">
        <v>يتجاوز التوقعات بكثير</v>
      </c>
      <c r="V338" t="str">
        <v>يتجاوز التوقعات بكثير</v>
      </c>
      <c r="W338" t="str">
        <v>يتجاوز التوقعات بكثير</v>
      </c>
      <c r="X338" t="str">
        <v>يتجاوز التوقعات بكثير</v>
      </c>
      <c r="Y338" t="str">
        <v>يتجاوز التوقعات بكثير</v>
      </c>
      <c r="Z338" t="str">
        <v>يتجاوز التوقعات بكثير</v>
      </c>
      <c r="AA338" t="str">
        <v>يتجاوز التوقعات بكثير</v>
      </c>
      <c r="AB338" t="str">
        <v>يتجاوز التوقعات بكثير</v>
      </c>
      <c r="AC338" t="str">
        <v>يتجاوز التوقعات بكثير</v>
      </c>
      <c r="AD338" t="str">
        <v>يتجاوز التوقعات بكثير</v>
      </c>
      <c r="AE338" t="str">
        <v>يتجاوز التوقعات بكثير</v>
      </c>
      <c r="AF338" t="str">
        <v>يتجاوز التوقعات بكثير</v>
      </c>
      <c r="AG338" t="str">
        <v>ابراز الادوار القيادية للطالبات من خلال المعلمة الصغيرة - الانتاجات الرقمية
استخدام استراتيجية الانشطة المتدرجة - الاستقصاء العلمي- المختبراتالافتراضية 
الربط بواقع الحياة
تنمية مهارات التفكير العليا من خلال التفكير الناقد</v>
      </c>
      <c r="AH338" t="str">
        <v>يحتاج الموقف التعليمي الى اساليب متنوعة في التحفيز</v>
      </c>
      <c r="AI338">
        <v>0</v>
      </c>
      <c r="AJ338">
        <v>0</v>
      </c>
      <c r="AK338">
        <v>0</v>
      </c>
      <c r="AL338">
        <v>0</v>
      </c>
      <c r="AM338">
        <v>0</v>
      </c>
      <c r="AN338">
        <v>0</v>
      </c>
      <c r="AO338">
        <v>0</v>
      </c>
      <c r="AP338">
        <v>0</v>
      </c>
      <c r="AQ338">
        <v>0</v>
      </c>
      <c r="AR338">
        <v>0</v>
      </c>
      <c r="AS338">
        <v>0</v>
      </c>
      <c r="AT338">
        <v>0</v>
      </c>
      <c r="AU338">
        <v>0</v>
      </c>
      <c r="AV338">
        <v>0</v>
      </c>
      <c r="AW338">
        <v>0</v>
      </c>
      <c r="AX338">
        <v>0</v>
      </c>
      <c r="AY338">
        <v>0</v>
      </c>
      <c r="AZ338">
        <v>0</v>
      </c>
      <c r="BA338">
        <v>0</v>
      </c>
      <c r="BB338">
        <v>0</v>
      </c>
      <c r="BC338">
        <v>0</v>
      </c>
      <c r="BD338">
        <v>0</v>
      </c>
      <c r="BE338">
        <v>0</v>
      </c>
      <c r="BF338">
        <v>0</v>
      </c>
      <c r="BG338">
        <v>0</v>
      </c>
      <c r="BH338">
        <v>0</v>
      </c>
      <c r="BI338">
        <v>0</v>
      </c>
      <c r="BJ338">
        <v>0</v>
      </c>
      <c r="BK338">
        <v>0</v>
      </c>
      <c r="BL338">
        <v>0</v>
      </c>
      <c r="BM338">
        <v>0</v>
      </c>
      <c r="BN338">
        <v>0</v>
      </c>
      <c r="BO338">
        <v>0</v>
      </c>
      <c r="BP338">
        <v>0</v>
      </c>
      <c r="BQ338">
        <v>0</v>
      </c>
      <c r="BR338">
        <v>0</v>
      </c>
      <c r="BS338">
        <v>0</v>
      </c>
      <c r="BT338">
        <v>0</v>
      </c>
      <c r="BU338">
        <v>0</v>
      </c>
      <c r="BV338">
        <v>0</v>
      </c>
      <c r="BW338">
        <v>0</v>
      </c>
      <c r="BX338">
        <v>0</v>
      </c>
      <c r="BY338">
        <v>0</v>
      </c>
      <c r="BZ338">
        <v>0</v>
      </c>
      <c r="CA338">
        <v>0</v>
      </c>
      <c r="CB338">
        <v>0</v>
      </c>
      <c r="CC338">
        <v>0</v>
      </c>
      <c r="CD338">
        <v>0</v>
      </c>
      <c r="CE338">
        <v>0</v>
      </c>
      <c r="CF338">
        <v>0</v>
      </c>
      <c r="CG338">
        <v>0</v>
      </c>
      <c r="CH338">
        <v>0</v>
      </c>
      <c r="CI338">
        <v>0</v>
      </c>
      <c r="CJ338">
        <v>0</v>
      </c>
    </row>
    <row r="339" spans="1:88" x14ac:dyDescent="0.45">
      <c r="A339">
        <v>433</v>
      </c>
      <c r="B339">
        <v>45828.713715277801</v>
      </c>
      <c r="C339">
        <v>45828.715775463003</v>
      </c>
      <c r="D339" t="str">
        <v>821002686@moe.bh</v>
      </c>
      <c r="E339" t="str">
        <v>LAYLA MOHAMMED ALI AHMED</v>
      </c>
      <c r="F339" t="str">
        <v xml:space="preserve">زهراء إبراهيم مهدي عبدالله </v>
      </c>
      <c r="G339" t="str">
        <v>قسم العلوم </v>
      </c>
      <c r="H339" t="str">
        <v>2024-2025</v>
      </c>
      <c r="I339">
        <v>0</v>
      </c>
      <c r="J339" t="str">
        <v>الفصل الدراسي الثاني</v>
      </c>
      <c r="K339" t="str">
        <v>زيارات القيادة الوسطى لجميع المعلمات</v>
      </c>
      <c r="L339">
        <v>0</v>
      </c>
      <c r="M339" t="str">
        <v>استمارة الزيارة الصفية</v>
      </c>
      <c r="N339" t="str">
        <v>الزيارة الأولى</v>
      </c>
      <c r="O339" t="str">
        <v>يفي بالتوقعات</v>
      </c>
      <c r="P339" t="str">
        <v>يفي بالتوقعات</v>
      </c>
      <c r="Q339" t="str">
        <v>يفي بالتوقعات</v>
      </c>
      <c r="R339" t="str">
        <v>يفي بالتوقعات</v>
      </c>
      <c r="S339" t="str">
        <v>يفي بالتوقعات</v>
      </c>
      <c r="T339" t="str">
        <v>يتجاوز التوقعات</v>
      </c>
      <c r="U339" t="str">
        <v>يفي بالتوقعات</v>
      </c>
      <c r="V339" t="str">
        <v>يفي بالتوقعات</v>
      </c>
      <c r="W339" t="str">
        <v>يتجاوز التوقعات</v>
      </c>
      <c r="X339" t="str">
        <v>يتجاوز التوقعات</v>
      </c>
      <c r="Y339" t="str">
        <v>يفي بالتوقعات</v>
      </c>
      <c r="Z339" t="str">
        <v>يفي بالتوقعات</v>
      </c>
      <c r="AA339" t="str">
        <v>يفي بالتوقعات</v>
      </c>
      <c r="AB339" t="str">
        <v>يفي بالتوقعات</v>
      </c>
      <c r="AC339" t="str">
        <v>يفي بالتوقعات</v>
      </c>
      <c r="AD339" t="str">
        <v>يفي بالتوقعات</v>
      </c>
      <c r="AE339" t="str">
        <v>يفي بالتوقعات</v>
      </c>
      <c r="AF339" t="str">
        <v>يفي بالتوقعات</v>
      </c>
      <c r="AG339" t="str">
        <v>التنوع في مصادر التعلم والوسائل 
دمج التمكين الرقمي باستخدام فيديوهات ومختبرات افتراضية</v>
      </c>
      <c r="AH339" t="str">
        <v>عدم اسثمار الوقت بالشكل الصحيح
قلة اساليب التحفيز
عدم استخدام استراتيجية مناسبة مع أهداف الدرس وكفاياته
عدم اشتراك الطالبات في الموقف التعليمي أي أن المعلمة هي محور العملية التعليمية</v>
      </c>
      <c r="AI339">
        <v>0</v>
      </c>
      <c r="AJ339">
        <v>0</v>
      </c>
      <c r="AK339">
        <v>0</v>
      </c>
      <c r="AL339">
        <v>0</v>
      </c>
      <c r="AM339">
        <v>0</v>
      </c>
      <c r="AN339">
        <v>0</v>
      </c>
      <c r="AO339">
        <v>0</v>
      </c>
      <c r="AP339">
        <v>0</v>
      </c>
      <c r="AQ339">
        <v>0</v>
      </c>
      <c r="AR339">
        <v>0</v>
      </c>
      <c r="AS339">
        <v>0</v>
      </c>
      <c r="AT339">
        <v>0</v>
      </c>
      <c r="AU339">
        <v>0</v>
      </c>
      <c r="AV339">
        <v>0</v>
      </c>
      <c r="AW339">
        <v>0</v>
      </c>
      <c r="AX339">
        <v>0</v>
      </c>
      <c r="AY339">
        <v>0</v>
      </c>
      <c r="AZ339">
        <v>0</v>
      </c>
      <c r="BA339">
        <v>0</v>
      </c>
      <c r="BB339">
        <v>0</v>
      </c>
      <c r="BC339">
        <v>0</v>
      </c>
      <c r="BD339">
        <v>0</v>
      </c>
      <c r="BE339">
        <v>0</v>
      </c>
      <c r="BF339">
        <v>0</v>
      </c>
      <c r="BG339">
        <v>0</v>
      </c>
      <c r="BH339">
        <v>0</v>
      </c>
      <c r="BI339">
        <v>0</v>
      </c>
      <c r="BJ339">
        <v>0</v>
      </c>
      <c r="BK339">
        <v>0</v>
      </c>
      <c r="BL339">
        <v>0</v>
      </c>
      <c r="BM339">
        <v>0</v>
      </c>
      <c r="BN339">
        <v>0</v>
      </c>
      <c r="BO339">
        <v>0</v>
      </c>
      <c r="BP339">
        <v>0</v>
      </c>
      <c r="BQ339">
        <v>0</v>
      </c>
      <c r="BR339">
        <v>0</v>
      </c>
      <c r="BS339">
        <v>0</v>
      </c>
      <c r="BT339">
        <v>0</v>
      </c>
      <c r="BU339">
        <v>0</v>
      </c>
      <c r="BV339">
        <v>0</v>
      </c>
      <c r="BW339">
        <v>0</v>
      </c>
      <c r="BX339">
        <v>0</v>
      </c>
      <c r="BY339">
        <v>0</v>
      </c>
      <c r="BZ339">
        <v>0</v>
      </c>
      <c r="CA339">
        <v>0</v>
      </c>
      <c r="CB339">
        <v>0</v>
      </c>
      <c r="CC339">
        <v>0</v>
      </c>
      <c r="CD339">
        <v>0</v>
      </c>
      <c r="CE339">
        <v>0</v>
      </c>
      <c r="CF339">
        <v>0</v>
      </c>
      <c r="CG339">
        <v>0</v>
      </c>
      <c r="CH339">
        <v>0</v>
      </c>
      <c r="CI339">
        <v>0</v>
      </c>
      <c r="CJ339">
        <v>0</v>
      </c>
    </row>
    <row r="340" spans="1:88" x14ac:dyDescent="0.45">
      <c r="A340">
        <v>434</v>
      </c>
      <c r="B340">
        <v>45828.715821759302</v>
      </c>
      <c r="C340">
        <v>45828.717569444401</v>
      </c>
      <c r="D340" t="str">
        <v>821002686@moe.bh</v>
      </c>
      <c r="E340" t="str">
        <v>LAYLA MOHAMMED ALI AHMED</v>
      </c>
      <c r="F340" t="str">
        <v xml:space="preserve">زهراء إبراهيم مهدي عبدالله </v>
      </c>
      <c r="G340" t="str">
        <v>قسم العلوم </v>
      </c>
      <c r="H340" t="str">
        <v>2024-2025</v>
      </c>
      <c r="I340">
        <v>0</v>
      </c>
      <c r="J340" t="str">
        <v>الفصل الدراسي الثاني</v>
      </c>
      <c r="K340" t="str">
        <v>زيارات القيادة الوسطى لجميع المعلمات</v>
      </c>
      <c r="L340">
        <v>0</v>
      </c>
      <c r="M340" t="str">
        <v>استمارة الزيارة الصفية</v>
      </c>
      <c r="N340" t="str">
        <v>الزيارة الثانية</v>
      </c>
      <c r="O340" t="str">
        <v>يفي بالتوقعات</v>
      </c>
      <c r="P340" t="str">
        <v>يتجاوز التوقعات</v>
      </c>
      <c r="Q340" t="str">
        <v>يتجاوز التوقعات</v>
      </c>
      <c r="R340" t="str">
        <v>يفي بالتوقعات</v>
      </c>
      <c r="S340" t="str">
        <v>يفي بالتوقعات</v>
      </c>
      <c r="T340" t="str">
        <v>يتجاوز التوقعات</v>
      </c>
      <c r="U340" t="str">
        <v>يفي بالتوقعات</v>
      </c>
      <c r="V340" t="str">
        <v>يفي بالتوقعات</v>
      </c>
      <c r="W340" t="str">
        <v>يفي بالتوقعات</v>
      </c>
      <c r="X340" t="str">
        <v>يتجاوز التوقعات</v>
      </c>
      <c r="Y340" t="str">
        <v>يتجاوز التوقعات</v>
      </c>
      <c r="Z340" t="str">
        <v>يفي بالتوقعات</v>
      </c>
      <c r="AA340" t="str">
        <v>يتجاوز التوقعات</v>
      </c>
      <c r="AB340" t="str">
        <v>يتجاوز التوقعات</v>
      </c>
      <c r="AC340" t="str">
        <v>يتجاوز التوقعات</v>
      </c>
      <c r="AD340" t="str">
        <v>يتجاوز التوقعات</v>
      </c>
      <c r="AE340" t="str">
        <v>يفي بالتوقعات</v>
      </c>
      <c r="AF340" t="str">
        <v>يفي بالتوقعات</v>
      </c>
      <c r="AG340" t="str">
        <v>تنفيذ استراتيجية التراكيب
التنوع في الانشطة بين الفردية والجماعية
حصر الانجاز الاكاديمي بطرق صحيحة ومناسبة</v>
      </c>
      <c r="AH340" t="str">
        <v xml:space="preserve">عدم التأكد من صحة المعلومات العلمية عند جميع الطالبات </v>
      </c>
      <c r="AI340">
        <v>0</v>
      </c>
      <c r="AJ340">
        <v>0</v>
      </c>
      <c r="AK340">
        <v>0</v>
      </c>
      <c r="AL340">
        <v>0</v>
      </c>
      <c r="AM340">
        <v>0</v>
      </c>
      <c r="AN340">
        <v>0</v>
      </c>
      <c r="AO340">
        <v>0</v>
      </c>
      <c r="AP340">
        <v>0</v>
      </c>
      <c r="AQ340">
        <v>0</v>
      </c>
      <c r="AR340">
        <v>0</v>
      </c>
      <c r="AS340">
        <v>0</v>
      </c>
      <c r="AT340">
        <v>0</v>
      </c>
      <c r="AU340">
        <v>0</v>
      </c>
      <c r="AV340">
        <v>0</v>
      </c>
      <c r="AW340">
        <v>0</v>
      </c>
      <c r="AX340">
        <v>0</v>
      </c>
      <c r="AY340">
        <v>0</v>
      </c>
      <c r="AZ340">
        <v>0</v>
      </c>
      <c r="BA340">
        <v>0</v>
      </c>
      <c r="BB340">
        <v>0</v>
      </c>
      <c r="BC340">
        <v>0</v>
      </c>
      <c r="BD340">
        <v>0</v>
      </c>
      <c r="BE340">
        <v>0</v>
      </c>
      <c r="BF340">
        <v>0</v>
      </c>
      <c r="BG340">
        <v>0</v>
      </c>
      <c r="BH340">
        <v>0</v>
      </c>
      <c r="BI340">
        <v>0</v>
      </c>
      <c r="BJ340">
        <v>0</v>
      </c>
      <c r="BK340">
        <v>0</v>
      </c>
      <c r="BL340">
        <v>0</v>
      </c>
      <c r="BM340">
        <v>0</v>
      </c>
      <c r="BN340">
        <v>0</v>
      </c>
      <c r="BO340">
        <v>0</v>
      </c>
      <c r="BP340">
        <v>0</v>
      </c>
      <c r="BQ340">
        <v>0</v>
      </c>
      <c r="BR340">
        <v>0</v>
      </c>
      <c r="BS340">
        <v>0</v>
      </c>
      <c r="BT340">
        <v>0</v>
      </c>
      <c r="BU340">
        <v>0</v>
      </c>
      <c r="BV340">
        <v>0</v>
      </c>
      <c r="BW340">
        <v>0</v>
      </c>
      <c r="BX340">
        <v>0</v>
      </c>
      <c r="BY340">
        <v>0</v>
      </c>
      <c r="BZ340">
        <v>0</v>
      </c>
      <c r="CA340">
        <v>0</v>
      </c>
      <c r="CB340">
        <v>0</v>
      </c>
      <c r="CC340">
        <v>0</v>
      </c>
      <c r="CD340">
        <v>0</v>
      </c>
      <c r="CE340">
        <v>0</v>
      </c>
      <c r="CF340">
        <v>0</v>
      </c>
      <c r="CG340">
        <v>0</v>
      </c>
      <c r="CH340">
        <v>0</v>
      </c>
      <c r="CI340">
        <v>0</v>
      </c>
      <c r="CJ340">
        <v>0</v>
      </c>
    </row>
    <row r="341" spans="1:88" x14ac:dyDescent="0.45">
      <c r="A341">
        <v>435</v>
      </c>
      <c r="B341">
        <v>45828.714594907397</v>
      </c>
      <c r="C341">
        <v>45828.719004629602</v>
      </c>
      <c r="D341" t="str">
        <v>800803043@moe.bh</v>
      </c>
      <c r="E341" t="str">
        <v>BALQEES JAWAD AHEMD AL QASSAB</v>
      </c>
      <c r="F341" t="str">
        <v>بلقيس جواد القصاب</v>
      </c>
      <c r="G341" t="str">
        <v>قسم التربية البدنية</v>
      </c>
      <c r="H341" t="str">
        <v>2024-2025</v>
      </c>
      <c r="I341">
        <v>0</v>
      </c>
      <c r="J341" t="str">
        <v>الفصل الدراسي الأول</v>
      </c>
      <c r="K341" t="str">
        <v>زيارات القيادة العليا للقيادة الوسطى</v>
      </c>
      <c r="L341">
        <v>0</v>
      </c>
      <c r="M341">
        <v>0</v>
      </c>
      <c r="N341" t="str">
        <v>الزيارة الأولى</v>
      </c>
      <c r="O341" t="str">
        <v>يتجاوز التوقعات بكثير</v>
      </c>
      <c r="P341" t="str">
        <v>يتجاوز التوقعات بكثير</v>
      </c>
      <c r="Q341" t="str">
        <v>يتجاوز التوقعات بكثير</v>
      </c>
      <c r="R341" t="str">
        <v>يتجاوز التوقعات بكثير</v>
      </c>
      <c r="S341" t="str">
        <v>يتجاوز التوقعات بكثير</v>
      </c>
      <c r="T341" t="str">
        <v>يتجاوز التوقعات بكثير</v>
      </c>
      <c r="U341" t="str">
        <v>يتجاوز التوقعات بكثير</v>
      </c>
      <c r="V341" t="str">
        <v>يتجاوز التوقعات بكثير</v>
      </c>
      <c r="W341" t="str">
        <v>يتجاوز التوقعات بكثير</v>
      </c>
      <c r="X341" t="str">
        <v>يتجاوز التوقعات بكثير</v>
      </c>
      <c r="Y341" t="str">
        <v>يتجاوز التوقعات بكثير</v>
      </c>
      <c r="Z341" t="str">
        <v>يتجاوز التوقعات بكثير</v>
      </c>
      <c r="AA341" t="str">
        <v>يتجاوز التوقعات بكثير</v>
      </c>
      <c r="AB341" t="str">
        <v>يتجاوز التوقعات بكثير</v>
      </c>
      <c r="AC341" t="str">
        <v>يتجاوز التوقعات بكثير</v>
      </c>
      <c r="AD341" t="str">
        <v>يتجاوز التوقعات بكثير</v>
      </c>
      <c r="AE341" t="str">
        <v>يتجاوز التوقعات بكثير</v>
      </c>
      <c r="AF341" t="str">
        <v>يتجاوز التوقعات بكثير</v>
      </c>
      <c r="AG341" t="str">
        <v>طرق واستراتيجيات مبتكرة أثناء أداء المهارات 
تحفيز وتشجيع جميع الطالبات بالعمل بروح الفريق الواحد</v>
      </c>
      <c r="AH341" t="str">
        <v>لا يوجد</v>
      </c>
      <c r="AI341">
        <v>0</v>
      </c>
      <c r="AJ341">
        <v>0</v>
      </c>
      <c r="AK341">
        <v>0</v>
      </c>
      <c r="AL341">
        <v>0</v>
      </c>
      <c r="AM341">
        <v>0</v>
      </c>
      <c r="AN341">
        <v>0</v>
      </c>
      <c r="AO341">
        <v>0</v>
      </c>
      <c r="AP341">
        <v>0</v>
      </c>
      <c r="AQ341">
        <v>0</v>
      </c>
      <c r="AR341">
        <v>0</v>
      </c>
      <c r="AS341">
        <v>0</v>
      </c>
      <c r="AT341">
        <v>0</v>
      </c>
      <c r="AU341">
        <v>0</v>
      </c>
      <c r="AV341">
        <v>0</v>
      </c>
      <c r="AW341">
        <v>0</v>
      </c>
      <c r="AX341">
        <v>0</v>
      </c>
      <c r="AY341">
        <v>0</v>
      </c>
      <c r="AZ341">
        <v>0</v>
      </c>
      <c r="BA341">
        <v>0</v>
      </c>
      <c r="BB341">
        <v>0</v>
      </c>
      <c r="BC341">
        <v>0</v>
      </c>
      <c r="BD341">
        <v>0</v>
      </c>
      <c r="BE341">
        <v>0</v>
      </c>
      <c r="BF341">
        <v>0</v>
      </c>
      <c r="BG341">
        <v>0</v>
      </c>
      <c r="BH341">
        <v>0</v>
      </c>
      <c r="BI341">
        <v>0</v>
      </c>
      <c r="BJ341">
        <v>0</v>
      </c>
      <c r="BK341">
        <v>0</v>
      </c>
      <c r="BL341">
        <v>0</v>
      </c>
      <c r="BM341">
        <v>0</v>
      </c>
      <c r="BN341">
        <v>0</v>
      </c>
      <c r="BO341">
        <v>0</v>
      </c>
      <c r="BP341">
        <v>0</v>
      </c>
      <c r="BQ341">
        <v>0</v>
      </c>
      <c r="BR341">
        <v>0</v>
      </c>
      <c r="BS341">
        <v>0</v>
      </c>
      <c r="BT341">
        <v>0</v>
      </c>
      <c r="BU341">
        <v>0</v>
      </c>
      <c r="BV341">
        <v>0</v>
      </c>
      <c r="BW341">
        <v>0</v>
      </c>
      <c r="BX341">
        <v>0</v>
      </c>
      <c r="BY341">
        <v>0</v>
      </c>
      <c r="BZ341">
        <v>0</v>
      </c>
      <c r="CA341">
        <v>0</v>
      </c>
      <c r="CB341">
        <v>0</v>
      </c>
      <c r="CC341">
        <v>0</v>
      </c>
      <c r="CD341">
        <v>0</v>
      </c>
      <c r="CE341">
        <v>0</v>
      </c>
      <c r="CF341">
        <v>0</v>
      </c>
      <c r="CG341">
        <v>0</v>
      </c>
      <c r="CH341">
        <v>0</v>
      </c>
      <c r="CI341">
        <v>0</v>
      </c>
      <c r="CJ341">
        <v>0</v>
      </c>
    </row>
    <row r="342" spans="1:88" x14ac:dyDescent="0.45">
      <c r="A342">
        <v>436</v>
      </c>
      <c r="B342">
        <v>45828.717604166697</v>
      </c>
      <c r="C342">
        <v>45828.7191550926</v>
      </c>
      <c r="D342" t="str">
        <v>821002686@moe.bh</v>
      </c>
      <c r="E342" t="str">
        <v>LAYLA MOHAMMED ALI AHMED</v>
      </c>
      <c r="F342" t="str">
        <v xml:space="preserve">زهراء إبراهيم مهدي عبدالله </v>
      </c>
      <c r="G342" t="str">
        <v>قسم العلوم </v>
      </c>
      <c r="H342" t="str">
        <v>2024-2025</v>
      </c>
      <c r="I342">
        <v>0</v>
      </c>
      <c r="J342" t="str">
        <v>الفصل الدراسي الثاني</v>
      </c>
      <c r="K342" t="str">
        <v>زيارات القيادة الوسطى لجميع المعلمات</v>
      </c>
      <c r="L342">
        <v>0</v>
      </c>
      <c r="M342" t="str">
        <v>استمارة الزيارة الصفية</v>
      </c>
      <c r="N342" t="str">
        <v>الزيارة الثالثة</v>
      </c>
      <c r="O342" t="str">
        <v>يتجاوز التوقعات</v>
      </c>
      <c r="P342" t="str">
        <v>يتجاوز التوقعات</v>
      </c>
      <c r="Q342" t="str">
        <v>يتجاوز التوقعات</v>
      </c>
      <c r="R342" t="str">
        <v>يتجاوز التوقعات</v>
      </c>
      <c r="S342" t="str">
        <v>يتجاوز التوقعات</v>
      </c>
      <c r="T342" t="str">
        <v>يتجاوز التوقعات بكثير</v>
      </c>
      <c r="U342" t="str">
        <v>يتجاوز التوقعات</v>
      </c>
      <c r="V342" t="str">
        <v>يتجاوز التوقعات</v>
      </c>
      <c r="W342" t="str">
        <v>يتجاوز التوقعات</v>
      </c>
      <c r="X342" t="str">
        <v>يتجاوز التوقعات بكثير</v>
      </c>
      <c r="Y342" t="str">
        <v>يتجاوز التوقعات</v>
      </c>
      <c r="Z342" t="str">
        <v>يتجاوز التوقعات</v>
      </c>
      <c r="AA342" t="str">
        <v>يتجاوز التوقعات</v>
      </c>
      <c r="AB342" t="str">
        <v>يتجاوز التوقعات</v>
      </c>
      <c r="AC342" t="str">
        <v>يتجاوز التوقعات</v>
      </c>
      <c r="AD342" t="str">
        <v>يتجاوز التوقعات</v>
      </c>
      <c r="AE342" t="str">
        <v>يتجاوز التوقعات</v>
      </c>
      <c r="AF342" t="str">
        <v>يتجاوز التوقعات</v>
      </c>
      <c r="AG342" t="str">
        <v>استثمار الوقت بما يتناسب مع كفايات واهداف الدرس
استخدام وسائل تعليمية مناسبة 
اشراك جميع الطالبات في العملية التعليمية</v>
      </c>
      <c r="AH342" t="str">
        <v>قلة التنوع في اساليب التحفيز 
عدم مراعاة الفروق الفردية</v>
      </c>
      <c r="AI342">
        <v>0</v>
      </c>
      <c r="AJ342">
        <v>0</v>
      </c>
      <c r="AK342">
        <v>0</v>
      </c>
      <c r="AL342">
        <v>0</v>
      </c>
      <c r="AM342">
        <v>0</v>
      </c>
      <c r="AN342">
        <v>0</v>
      </c>
      <c r="AO342">
        <v>0</v>
      </c>
      <c r="AP342">
        <v>0</v>
      </c>
      <c r="AQ342">
        <v>0</v>
      </c>
      <c r="AR342">
        <v>0</v>
      </c>
      <c r="AS342">
        <v>0</v>
      </c>
      <c r="AT342">
        <v>0</v>
      </c>
      <c r="AU342">
        <v>0</v>
      </c>
      <c r="AV342">
        <v>0</v>
      </c>
      <c r="AW342">
        <v>0</v>
      </c>
      <c r="AX342">
        <v>0</v>
      </c>
      <c r="AY342">
        <v>0</v>
      </c>
      <c r="AZ342">
        <v>0</v>
      </c>
      <c r="BA342">
        <v>0</v>
      </c>
      <c r="BB342">
        <v>0</v>
      </c>
      <c r="BC342">
        <v>0</v>
      </c>
      <c r="BD342">
        <v>0</v>
      </c>
      <c r="BE342">
        <v>0</v>
      </c>
      <c r="BF342">
        <v>0</v>
      </c>
      <c r="BG342">
        <v>0</v>
      </c>
      <c r="BH342">
        <v>0</v>
      </c>
      <c r="BI342">
        <v>0</v>
      </c>
      <c r="BJ342">
        <v>0</v>
      </c>
      <c r="BK342">
        <v>0</v>
      </c>
      <c r="BL342">
        <v>0</v>
      </c>
      <c r="BM342">
        <v>0</v>
      </c>
      <c r="BN342">
        <v>0</v>
      </c>
      <c r="BO342">
        <v>0</v>
      </c>
      <c r="BP342">
        <v>0</v>
      </c>
      <c r="BQ342">
        <v>0</v>
      </c>
      <c r="BR342">
        <v>0</v>
      </c>
      <c r="BS342">
        <v>0</v>
      </c>
      <c r="BT342">
        <v>0</v>
      </c>
      <c r="BU342">
        <v>0</v>
      </c>
      <c r="BV342">
        <v>0</v>
      </c>
      <c r="BW342">
        <v>0</v>
      </c>
      <c r="BX342">
        <v>0</v>
      </c>
      <c r="BY342">
        <v>0</v>
      </c>
      <c r="BZ342">
        <v>0</v>
      </c>
      <c r="CA342">
        <v>0</v>
      </c>
      <c r="CB342">
        <v>0</v>
      </c>
      <c r="CC342">
        <v>0</v>
      </c>
      <c r="CD342">
        <v>0</v>
      </c>
      <c r="CE342">
        <v>0</v>
      </c>
      <c r="CF342">
        <v>0</v>
      </c>
      <c r="CG342">
        <v>0</v>
      </c>
      <c r="CH342">
        <v>0</v>
      </c>
      <c r="CI342">
        <v>0</v>
      </c>
      <c r="CJ342">
        <v>0</v>
      </c>
    </row>
    <row r="343" spans="1:88" x14ac:dyDescent="0.45">
      <c r="A343">
        <v>437</v>
      </c>
      <c r="B343">
        <v>45828.719317129602</v>
      </c>
      <c r="C343">
        <v>45828.721053240697</v>
      </c>
      <c r="D343" t="str">
        <v>821002686@moe.bh</v>
      </c>
      <c r="E343" t="str">
        <v>LAYLA MOHAMMED ALI AHMED</v>
      </c>
      <c r="F343" t="str">
        <v xml:space="preserve">ابتسام  حامد الطائي </v>
      </c>
      <c r="G343" t="str">
        <v>قسم العلوم </v>
      </c>
      <c r="H343" t="str">
        <v>2024-2025</v>
      </c>
      <c r="I343">
        <v>0</v>
      </c>
      <c r="J343" t="str">
        <v>الفصل الدراسي الثاني</v>
      </c>
      <c r="K343" t="str">
        <v>زيارات القيادة الوسطى لجميع المعلمات</v>
      </c>
      <c r="L343">
        <v>0</v>
      </c>
      <c r="M343" t="str">
        <v>استمارة الزيارة الصفية</v>
      </c>
      <c r="N343" t="str">
        <v>الزيارة الأولى</v>
      </c>
      <c r="O343" t="str">
        <v>يتجاوز التوقعات بكثير</v>
      </c>
      <c r="P343" t="str">
        <v>يتجاوز التوقعات بكثير</v>
      </c>
      <c r="Q343" t="str">
        <v>يتجاوز التوقعات بكثير</v>
      </c>
      <c r="R343" t="str">
        <v>يتجاوز التوقعات بكثير</v>
      </c>
      <c r="S343" t="str">
        <v>يتجاوز التوقعات بكثير</v>
      </c>
      <c r="T343" t="str">
        <v>يتجاوز التوقعات بكثير</v>
      </c>
      <c r="U343" t="str">
        <v>يتجاوز التوقعات بكثير</v>
      </c>
      <c r="V343" t="str">
        <v>يتجاوز التوقعات</v>
      </c>
      <c r="W343" t="str">
        <v>يتجاوز التوقعات بكثير</v>
      </c>
      <c r="X343" t="str">
        <v>يتجاوز التوقعات بكثير</v>
      </c>
      <c r="Y343" t="str">
        <v>يتجاوز التوقعات بكثير</v>
      </c>
      <c r="Z343" t="str">
        <v>يتجاوز التوقعات بكثير</v>
      </c>
      <c r="AA343" t="str">
        <v>يتجاوز التوقعات بكثير</v>
      </c>
      <c r="AB343" t="str">
        <v>يتجاوز التوقعات بكثير</v>
      </c>
      <c r="AC343" t="str">
        <v>يتجاوز التوقعات بكثير</v>
      </c>
      <c r="AD343" t="str">
        <v>يتجاوز التوقعات بكثير</v>
      </c>
      <c r="AE343" t="str">
        <v>يتجاوز التوقعات بكثير</v>
      </c>
      <c r="AF343" t="str">
        <v>يتجاوز التوقعات بكثير</v>
      </c>
      <c r="AG343" t="str">
        <v xml:space="preserve">التنوع في استراتيجيات التعلم -محطات التعلم - الخرائط - الاستقصاء - شاهد دون اجب
التنوع في اساليب التحفيز 
ابراز مواهب الطالبات </v>
      </c>
      <c r="AH343" t="str">
        <v>عدم تقديم تغذية راجعة مناسبة بعد حصر الانجاز</v>
      </c>
      <c r="AI343">
        <v>0</v>
      </c>
      <c r="AJ343">
        <v>0</v>
      </c>
      <c r="AK343">
        <v>0</v>
      </c>
      <c r="AL343">
        <v>0</v>
      </c>
      <c r="AM343">
        <v>0</v>
      </c>
      <c r="AN343">
        <v>0</v>
      </c>
      <c r="AO343">
        <v>0</v>
      </c>
      <c r="AP343">
        <v>0</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0</v>
      </c>
      <c r="BL343">
        <v>0</v>
      </c>
      <c r="BM343">
        <v>0</v>
      </c>
      <c r="BN343">
        <v>0</v>
      </c>
      <c r="BO343">
        <v>0</v>
      </c>
      <c r="BP343">
        <v>0</v>
      </c>
      <c r="BQ343">
        <v>0</v>
      </c>
      <c r="BR343">
        <v>0</v>
      </c>
      <c r="BS343">
        <v>0</v>
      </c>
      <c r="BT343">
        <v>0</v>
      </c>
      <c r="BU343">
        <v>0</v>
      </c>
      <c r="BV343">
        <v>0</v>
      </c>
      <c r="BW343">
        <v>0</v>
      </c>
      <c r="BX343">
        <v>0</v>
      </c>
      <c r="BY343">
        <v>0</v>
      </c>
      <c r="BZ343">
        <v>0</v>
      </c>
      <c r="CA343">
        <v>0</v>
      </c>
      <c r="CB343">
        <v>0</v>
      </c>
      <c r="CC343">
        <v>0</v>
      </c>
      <c r="CD343">
        <v>0</v>
      </c>
      <c r="CE343">
        <v>0</v>
      </c>
      <c r="CF343">
        <v>0</v>
      </c>
      <c r="CG343">
        <v>0</v>
      </c>
      <c r="CH343">
        <v>0</v>
      </c>
      <c r="CI343">
        <v>0</v>
      </c>
      <c r="CJ343">
        <v>0</v>
      </c>
    </row>
    <row r="344" spans="1:88" x14ac:dyDescent="0.45">
      <c r="A344">
        <v>438</v>
      </c>
      <c r="B344">
        <v>45828.719236111101</v>
      </c>
      <c r="C344">
        <v>45828.722118055601</v>
      </c>
      <c r="D344" t="str">
        <v>800803043@moe.bh</v>
      </c>
      <c r="E344" t="str">
        <v>BALQEES JAWAD AHEMD AL QASSAB</v>
      </c>
      <c r="F344" t="str">
        <v>بلقيس جواد القصاب</v>
      </c>
      <c r="G344" t="str">
        <v>قسم التربية البدنية</v>
      </c>
      <c r="H344" t="str">
        <v>2024-2025</v>
      </c>
      <c r="I344">
        <v>0</v>
      </c>
      <c r="J344" t="str">
        <v>الفصل الدراسي الأول</v>
      </c>
      <c r="K344" t="str">
        <v>زيارات القيادة العليا للقيادة الوسطى</v>
      </c>
      <c r="L344">
        <v>0</v>
      </c>
      <c r="M344">
        <v>0</v>
      </c>
      <c r="N344" t="str">
        <v>الزيارة الثانية</v>
      </c>
      <c r="O344" t="str">
        <v>يتجاوز التوقعات بكثير</v>
      </c>
      <c r="P344" t="str">
        <v>يتجاوز التوقعات بكثير</v>
      </c>
      <c r="Q344" t="str">
        <v>يتجاوز التوقعات بكثير</v>
      </c>
      <c r="R344" t="str">
        <v>يتجاوز التوقعات بكثير</v>
      </c>
      <c r="S344" t="str">
        <v>يتجاوز التوقعات بكثير</v>
      </c>
      <c r="T344" t="str">
        <v>يتجاوز التوقعات بكثير</v>
      </c>
      <c r="U344" t="str">
        <v>يتجاوز التوقعات بكثير</v>
      </c>
      <c r="V344" t="str">
        <v>يتجاوز التوقعات بكثير</v>
      </c>
      <c r="W344" t="str">
        <v>يتجاوز التوقعات بكثير</v>
      </c>
      <c r="X344" t="str">
        <v>يتجاوز التوقعات بكثير</v>
      </c>
      <c r="Y344" t="str">
        <v>يتجاوز التوقعات بكثير</v>
      </c>
      <c r="Z344" t="str">
        <v>يتجاوز التوقعات بكثير</v>
      </c>
      <c r="AA344" t="str">
        <v>يتجاوز التوقعات بكثير</v>
      </c>
      <c r="AB344" t="str">
        <v>يتجاوز التوقعات بكثير</v>
      </c>
      <c r="AC344" t="str">
        <v>يتجاوز التوقعات بكثير</v>
      </c>
      <c r="AD344" t="str">
        <v>يتجاوز التوقعات بكثير</v>
      </c>
      <c r="AE344" t="str">
        <v>يتجاوز التوقعات بكثير</v>
      </c>
      <c r="AF344" t="str">
        <v>يتجاوز التوقعات بكثير</v>
      </c>
      <c r="AG344" t="str">
        <v>أداء عالي متميز في الحصة</v>
      </c>
      <c r="AH344" t="str">
        <v>لا يوجد</v>
      </c>
      <c r="AI344">
        <v>0</v>
      </c>
      <c r="AJ344">
        <v>0</v>
      </c>
      <c r="AK344">
        <v>0</v>
      </c>
      <c r="AL344">
        <v>0</v>
      </c>
      <c r="AM344">
        <v>0</v>
      </c>
      <c r="AN344">
        <v>0</v>
      </c>
      <c r="AO344">
        <v>0</v>
      </c>
      <c r="AP344">
        <v>0</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0</v>
      </c>
      <c r="BL344">
        <v>0</v>
      </c>
      <c r="BM344">
        <v>0</v>
      </c>
      <c r="BN344">
        <v>0</v>
      </c>
      <c r="BO344">
        <v>0</v>
      </c>
      <c r="BP344">
        <v>0</v>
      </c>
      <c r="BQ344">
        <v>0</v>
      </c>
      <c r="BR344">
        <v>0</v>
      </c>
      <c r="BS344">
        <v>0</v>
      </c>
      <c r="BT344">
        <v>0</v>
      </c>
      <c r="BU344">
        <v>0</v>
      </c>
      <c r="BV344">
        <v>0</v>
      </c>
      <c r="BW344">
        <v>0</v>
      </c>
      <c r="BX344">
        <v>0</v>
      </c>
      <c r="BY344">
        <v>0</v>
      </c>
      <c r="BZ344">
        <v>0</v>
      </c>
      <c r="CA344">
        <v>0</v>
      </c>
      <c r="CB344">
        <v>0</v>
      </c>
      <c r="CC344">
        <v>0</v>
      </c>
      <c r="CD344">
        <v>0</v>
      </c>
      <c r="CE344">
        <v>0</v>
      </c>
      <c r="CF344">
        <v>0</v>
      </c>
      <c r="CG344">
        <v>0</v>
      </c>
      <c r="CH344">
        <v>0</v>
      </c>
      <c r="CI344">
        <v>0</v>
      </c>
      <c r="CJ344">
        <v>0</v>
      </c>
    </row>
    <row r="345" spans="1:88" x14ac:dyDescent="0.45">
      <c r="A345">
        <v>439</v>
      </c>
      <c r="B345">
        <v>45828.721469907403</v>
      </c>
      <c r="C345">
        <v>45828.723344907397</v>
      </c>
      <c r="D345" t="str">
        <v>821002686@moe.bh</v>
      </c>
      <c r="E345" t="str">
        <v>LAYLA MOHAMMED ALI AHMED</v>
      </c>
      <c r="F345" t="str">
        <v xml:space="preserve">ابتسام  حامد الطائي </v>
      </c>
      <c r="G345" t="str">
        <v>قسم العلوم </v>
      </c>
      <c r="H345" t="str">
        <v>2024-2025</v>
      </c>
      <c r="I345">
        <v>0</v>
      </c>
      <c r="J345" t="str">
        <v>الفصل الدراسي الثاني</v>
      </c>
      <c r="K345" t="str">
        <v>زيارات القيادة الوسطى لجميع المعلمات</v>
      </c>
      <c r="L345">
        <v>0</v>
      </c>
      <c r="M345" t="str">
        <v>استمارة الزيارة الصفية</v>
      </c>
      <c r="N345" t="str">
        <v>الزيارة الثانية</v>
      </c>
      <c r="O345" t="str">
        <v>يتجاوز التوقعات بكثير</v>
      </c>
      <c r="P345" t="str">
        <v>يتجاوز التوقعات بكثير</v>
      </c>
      <c r="Q345" t="str">
        <v>يتجاوز التوقعات بكثير</v>
      </c>
      <c r="R345" t="str">
        <v>يتجاوز التوقعات بكثير</v>
      </c>
      <c r="S345" t="str">
        <v>يتجاوز التوقعات</v>
      </c>
      <c r="T345" t="str">
        <v>يتجاوز التوقعات بكثير</v>
      </c>
      <c r="U345" t="str">
        <v>يتجاوز التوقعات بكثير</v>
      </c>
      <c r="V345" t="str">
        <v>يتجاوز التوقعات بكثير</v>
      </c>
      <c r="W345" t="str">
        <v>يتجاوز التوقعات</v>
      </c>
      <c r="X345" t="str">
        <v>يتجاوز التوقعات بكثير</v>
      </c>
      <c r="Y345" t="str">
        <v>يتجاوز التوقعات بكثير</v>
      </c>
      <c r="Z345" t="str">
        <v>يتجاوز التوقعات بكثير</v>
      </c>
      <c r="AA345" t="str">
        <v>يتجاوز التوقعات بكثير</v>
      </c>
      <c r="AB345" t="str">
        <v>يتجاوز التوقعات بكثير</v>
      </c>
      <c r="AC345" t="str">
        <v>يتجاوز التوقعات بكثير</v>
      </c>
      <c r="AD345" t="str">
        <v>يتجاوز التوقعات بكثير</v>
      </c>
      <c r="AE345" t="str">
        <v>يتجاوز التوقعات بكثير</v>
      </c>
      <c r="AF345" t="str">
        <v>يتجاوز التوقعات بكثير</v>
      </c>
      <c r="AG345" t="str">
        <v>تنفيذ استراتيجيات تعلم متنوعة وفعالة منها الصف المقلوب - شاهد - دون - أجب
ربط الدرس بواقع الحياة مع استخدام المختبرات الافتراضية 
مراعاة الفروق الفردية من خلال التمايز في الانشطة التعليمية</v>
      </c>
      <c r="AH345" t="str">
        <v>تنوع اساليب التحفيز</v>
      </c>
      <c r="AI345">
        <v>0</v>
      </c>
      <c r="AJ345">
        <v>0</v>
      </c>
      <c r="AK345">
        <v>0</v>
      </c>
      <c r="AL345">
        <v>0</v>
      </c>
      <c r="AM345">
        <v>0</v>
      </c>
      <c r="AN345">
        <v>0</v>
      </c>
      <c r="AO345">
        <v>0</v>
      </c>
      <c r="AP345">
        <v>0</v>
      </c>
      <c r="AQ345">
        <v>0</v>
      </c>
      <c r="AR345">
        <v>0</v>
      </c>
      <c r="AS345">
        <v>0</v>
      </c>
      <c r="AT345">
        <v>0</v>
      </c>
      <c r="AU345">
        <v>0</v>
      </c>
      <c r="AV345">
        <v>0</v>
      </c>
      <c r="AW345">
        <v>0</v>
      </c>
      <c r="AX345">
        <v>0</v>
      </c>
      <c r="AY345">
        <v>0</v>
      </c>
      <c r="AZ345">
        <v>0</v>
      </c>
      <c r="BA345">
        <v>0</v>
      </c>
      <c r="BB345">
        <v>0</v>
      </c>
      <c r="BC345">
        <v>0</v>
      </c>
      <c r="BD345">
        <v>0</v>
      </c>
      <c r="BE345">
        <v>0</v>
      </c>
      <c r="BF345">
        <v>0</v>
      </c>
      <c r="BG345">
        <v>0</v>
      </c>
      <c r="BH345">
        <v>0</v>
      </c>
      <c r="BI345">
        <v>0</v>
      </c>
      <c r="BJ345">
        <v>0</v>
      </c>
      <c r="BK345">
        <v>0</v>
      </c>
      <c r="BL345">
        <v>0</v>
      </c>
      <c r="BM345">
        <v>0</v>
      </c>
      <c r="BN345">
        <v>0</v>
      </c>
      <c r="BO345">
        <v>0</v>
      </c>
      <c r="BP345">
        <v>0</v>
      </c>
      <c r="BQ345">
        <v>0</v>
      </c>
      <c r="BR345">
        <v>0</v>
      </c>
      <c r="BS345">
        <v>0</v>
      </c>
      <c r="BT345">
        <v>0</v>
      </c>
      <c r="BU345">
        <v>0</v>
      </c>
      <c r="BV345">
        <v>0</v>
      </c>
      <c r="BW345">
        <v>0</v>
      </c>
      <c r="BX345">
        <v>0</v>
      </c>
      <c r="BY345">
        <v>0</v>
      </c>
      <c r="BZ345">
        <v>0</v>
      </c>
      <c r="CA345">
        <v>0</v>
      </c>
      <c r="CB345">
        <v>0</v>
      </c>
      <c r="CC345">
        <v>0</v>
      </c>
      <c r="CD345">
        <v>0</v>
      </c>
      <c r="CE345">
        <v>0</v>
      </c>
      <c r="CF345">
        <v>0</v>
      </c>
      <c r="CG345">
        <v>0</v>
      </c>
      <c r="CH345">
        <v>0</v>
      </c>
      <c r="CI345">
        <v>0</v>
      </c>
      <c r="CJ345">
        <v>0</v>
      </c>
    </row>
    <row r="346" spans="1:88" x14ac:dyDescent="0.45">
      <c r="A346">
        <v>440</v>
      </c>
      <c r="B346">
        <v>45828.723402777803</v>
      </c>
      <c r="C346">
        <v>45828.724930555603</v>
      </c>
      <c r="D346" t="str">
        <v>821002686@moe.bh</v>
      </c>
      <c r="E346" t="str">
        <v>LAYLA MOHAMMED ALI AHMED</v>
      </c>
      <c r="F346" t="str">
        <v xml:space="preserve">ابتسام  حامد الطائي </v>
      </c>
      <c r="G346" t="str">
        <v>قسم العلوم </v>
      </c>
      <c r="H346" t="str">
        <v>2024-2025</v>
      </c>
      <c r="I346">
        <v>0</v>
      </c>
      <c r="J346" t="str">
        <v>الفصل الدراسي الثاني</v>
      </c>
      <c r="K346" t="str">
        <v>زيارات القيادة الوسطى لجميع المعلمات</v>
      </c>
      <c r="L346">
        <v>0</v>
      </c>
      <c r="M346" t="str">
        <v>استمارة الزيارة الصفية</v>
      </c>
      <c r="N346" t="str">
        <v>الزيارة الثانية</v>
      </c>
      <c r="O346" t="str">
        <v>يتجاوز التوقعات بكثير</v>
      </c>
      <c r="P346" t="str">
        <v>يتجاوز التوقعات بكثير</v>
      </c>
      <c r="Q346" t="str">
        <v>يتجاوز التوقعات بكثير</v>
      </c>
      <c r="R346" t="str">
        <v>يتجاوز التوقعات بكثير</v>
      </c>
      <c r="S346" t="str">
        <v>يتجاوز التوقعات بكثير</v>
      </c>
      <c r="T346" t="str">
        <v>يتجاوز التوقعات بكثير</v>
      </c>
      <c r="U346" t="str">
        <v>يتجاوز التوقعات بكثير</v>
      </c>
      <c r="V346" t="str">
        <v>يتجاوز التوقعات بكثير</v>
      </c>
      <c r="W346" t="str">
        <v>يتجاوز التوقعات</v>
      </c>
      <c r="X346" t="str">
        <v>يتجاوز التوقعات بكثير</v>
      </c>
      <c r="Y346" t="str">
        <v>يتجاوز التوقعات بكثير</v>
      </c>
      <c r="Z346" t="str">
        <v>يتجاوز التوقعات بكثير</v>
      </c>
      <c r="AA346" t="str">
        <v>يتجاوز التوقعات بكثير</v>
      </c>
      <c r="AB346" t="str">
        <v>يتجاوز التوقعات بكثير</v>
      </c>
      <c r="AC346" t="str">
        <v>يتجاوز التوقعات بكثير</v>
      </c>
      <c r="AD346" t="str">
        <v>يتجاوز التوقعات بكثير</v>
      </c>
      <c r="AE346" t="str">
        <v>يتجاوز التوقعات بكثير</v>
      </c>
      <c r="AF346" t="str">
        <v>يتجاوز التوقعات بكثير</v>
      </c>
      <c r="AG346" t="str">
        <v>سلامة المادة العلمية 
تقديم الدعم المناسب للطالبات
اشراك جميع الطالبات في الموقف التعليمي
وضوح التطور الشخصي من خلال تنفيذ المعلمة الصغيرة</v>
      </c>
      <c r="AH346" t="str">
        <v xml:space="preserve">اعطاء الطالبات فترة من الزمن للتفكير </v>
      </c>
      <c r="AI346">
        <v>0</v>
      </c>
      <c r="AJ346">
        <v>0</v>
      </c>
      <c r="AK346">
        <v>0</v>
      </c>
      <c r="AL346">
        <v>0</v>
      </c>
      <c r="AM346">
        <v>0</v>
      </c>
      <c r="AN346">
        <v>0</v>
      </c>
      <c r="AO346">
        <v>0</v>
      </c>
      <c r="AP346">
        <v>0</v>
      </c>
      <c r="AQ346">
        <v>0</v>
      </c>
      <c r="AR346">
        <v>0</v>
      </c>
      <c r="AS346">
        <v>0</v>
      </c>
      <c r="AT346">
        <v>0</v>
      </c>
      <c r="AU346">
        <v>0</v>
      </c>
      <c r="AV346">
        <v>0</v>
      </c>
      <c r="AW346">
        <v>0</v>
      </c>
      <c r="AX346">
        <v>0</v>
      </c>
      <c r="AY346">
        <v>0</v>
      </c>
      <c r="AZ346">
        <v>0</v>
      </c>
      <c r="BA346">
        <v>0</v>
      </c>
      <c r="BB346">
        <v>0</v>
      </c>
      <c r="BC346">
        <v>0</v>
      </c>
      <c r="BD346">
        <v>0</v>
      </c>
      <c r="BE346">
        <v>0</v>
      </c>
      <c r="BF346">
        <v>0</v>
      </c>
      <c r="BG346">
        <v>0</v>
      </c>
      <c r="BH346">
        <v>0</v>
      </c>
      <c r="BI346">
        <v>0</v>
      </c>
      <c r="BJ346">
        <v>0</v>
      </c>
      <c r="BK346">
        <v>0</v>
      </c>
      <c r="BL346">
        <v>0</v>
      </c>
      <c r="BM346">
        <v>0</v>
      </c>
      <c r="BN346">
        <v>0</v>
      </c>
      <c r="BO346">
        <v>0</v>
      </c>
      <c r="BP346">
        <v>0</v>
      </c>
      <c r="BQ346">
        <v>0</v>
      </c>
      <c r="BR346">
        <v>0</v>
      </c>
      <c r="BS346">
        <v>0</v>
      </c>
      <c r="BT346">
        <v>0</v>
      </c>
      <c r="BU346">
        <v>0</v>
      </c>
      <c r="BV346">
        <v>0</v>
      </c>
      <c r="BW346">
        <v>0</v>
      </c>
      <c r="BX346">
        <v>0</v>
      </c>
      <c r="BY346">
        <v>0</v>
      </c>
      <c r="BZ346">
        <v>0</v>
      </c>
      <c r="CA346">
        <v>0</v>
      </c>
      <c r="CB346">
        <v>0</v>
      </c>
      <c r="CC346">
        <v>0</v>
      </c>
      <c r="CD346">
        <v>0</v>
      </c>
      <c r="CE346">
        <v>0</v>
      </c>
      <c r="CF346">
        <v>0</v>
      </c>
      <c r="CG346">
        <v>0</v>
      </c>
      <c r="CH346">
        <v>0</v>
      </c>
      <c r="CI346">
        <v>0</v>
      </c>
      <c r="CJ346">
        <v>0</v>
      </c>
    </row>
    <row r="347" spans="1:88" x14ac:dyDescent="0.45">
      <c r="A347">
        <v>441</v>
      </c>
      <c r="B347">
        <v>45828.725092592598</v>
      </c>
      <c r="C347">
        <v>45828.726886574099</v>
      </c>
      <c r="D347" t="str">
        <v>821002686@moe.bh</v>
      </c>
      <c r="E347" t="str">
        <v>LAYLA MOHAMMED ALI AHMED</v>
      </c>
      <c r="F347" t="str">
        <v xml:space="preserve">هناء علي سلمان </v>
      </c>
      <c r="G347" t="str">
        <v>قسم العلوم </v>
      </c>
      <c r="H347" t="str">
        <v>2024-2025</v>
      </c>
      <c r="I347">
        <v>0</v>
      </c>
      <c r="J347" t="str">
        <v>الفصل الدراسي الثاني</v>
      </c>
      <c r="K347" t="str">
        <v>زيارات القيادة الوسطى لجميع المعلمات</v>
      </c>
      <c r="L347">
        <v>0</v>
      </c>
      <c r="M347" t="str">
        <v>استمارة الزيارة الصفية</v>
      </c>
      <c r="N347" t="str">
        <v>الزيارة الأولى</v>
      </c>
      <c r="O347" t="str">
        <v>يتجاوز التوقعات</v>
      </c>
      <c r="P347" t="str">
        <v>يتجاوز التوقعات</v>
      </c>
      <c r="Q347" t="str">
        <v>يتجاوز التوقعات</v>
      </c>
      <c r="R347" t="str">
        <v>يتجاوز التوقعات</v>
      </c>
      <c r="S347" t="str">
        <v>يتجاوز التوقعات</v>
      </c>
      <c r="T347" t="str">
        <v>يتجاوز التوقعات</v>
      </c>
      <c r="U347" t="str">
        <v>يتجاوز التوقعات بكثير</v>
      </c>
      <c r="V347" t="str">
        <v>يتجاوز التوقعات</v>
      </c>
      <c r="W347" t="str">
        <v>يتجاوز التوقعات</v>
      </c>
      <c r="X347" t="str">
        <v>يتجاوز التوقعات</v>
      </c>
      <c r="Y347" t="str">
        <v>يتجاوز التوقعات</v>
      </c>
      <c r="Z347" t="str">
        <v>يتجاوز التوقعات</v>
      </c>
      <c r="AA347" t="str">
        <v>يتجاوز التوقعات</v>
      </c>
      <c r="AB347" t="str">
        <v>يتجاوز التوقعات بكثير</v>
      </c>
      <c r="AC347" t="str">
        <v>يتجاوز التوقعات</v>
      </c>
      <c r="AD347" t="str">
        <v>يتجاوز التوقعات</v>
      </c>
      <c r="AE347" t="str">
        <v>يتجاوز التوقعات</v>
      </c>
      <c r="AF347" t="str">
        <v>يتجاوز التوقعات</v>
      </c>
      <c r="AG347" t="str">
        <v>استخدام الذكاء الاصطناعي 
تطبيق عدة استراتيجيات منها CER - فكر زاوج شارك 
التنوع في اساليب مشاركة الطالبات
استخدام انشطة اثرائية من امتحانات نهائية سابقة</v>
      </c>
      <c r="AH347" t="str">
        <v>قلة مهارات التفكير العليا والتفكير الناقج
قلة اساليب التحفيز</v>
      </c>
      <c r="AI347">
        <v>0</v>
      </c>
      <c r="AJ347">
        <v>0</v>
      </c>
      <c r="AK347">
        <v>0</v>
      </c>
      <c r="AL347">
        <v>0</v>
      </c>
      <c r="AM347">
        <v>0</v>
      </c>
      <c r="AN347">
        <v>0</v>
      </c>
      <c r="AO347">
        <v>0</v>
      </c>
      <c r="AP347">
        <v>0</v>
      </c>
      <c r="AQ347">
        <v>0</v>
      </c>
      <c r="AR347">
        <v>0</v>
      </c>
      <c r="AS347">
        <v>0</v>
      </c>
      <c r="AT347">
        <v>0</v>
      </c>
      <c r="AU347">
        <v>0</v>
      </c>
      <c r="AV347">
        <v>0</v>
      </c>
      <c r="AW347">
        <v>0</v>
      </c>
      <c r="AX347">
        <v>0</v>
      </c>
      <c r="AY347">
        <v>0</v>
      </c>
      <c r="AZ347">
        <v>0</v>
      </c>
      <c r="BA347">
        <v>0</v>
      </c>
      <c r="BB347">
        <v>0</v>
      </c>
      <c r="BC347">
        <v>0</v>
      </c>
      <c r="BD347">
        <v>0</v>
      </c>
      <c r="BE347">
        <v>0</v>
      </c>
      <c r="BF347">
        <v>0</v>
      </c>
      <c r="BG347">
        <v>0</v>
      </c>
      <c r="BH347">
        <v>0</v>
      </c>
      <c r="BI347">
        <v>0</v>
      </c>
      <c r="BJ347">
        <v>0</v>
      </c>
      <c r="BK347">
        <v>0</v>
      </c>
      <c r="BL347">
        <v>0</v>
      </c>
      <c r="BM347">
        <v>0</v>
      </c>
      <c r="BN347">
        <v>0</v>
      </c>
      <c r="BO347">
        <v>0</v>
      </c>
      <c r="BP347">
        <v>0</v>
      </c>
      <c r="BQ347">
        <v>0</v>
      </c>
      <c r="BR347">
        <v>0</v>
      </c>
      <c r="BS347">
        <v>0</v>
      </c>
      <c r="BT347">
        <v>0</v>
      </c>
      <c r="BU347">
        <v>0</v>
      </c>
      <c r="BV347">
        <v>0</v>
      </c>
      <c r="BW347">
        <v>0</v>
      </c>
      <c r="BX347">
        <v>0</v>
      </c>
      <c r="BY347">
        <v>0</v>
      </c>
      <c r="BZ347">
        <v>0</v>
      </c>
      <c r="CA347">
        <v>0</v>
      </c>
      <c r="CB347">
        <v>0</v>
      </c>
      <c r="CC347">
        <v>0</v>
      </c>
      <c r="CD347">
        <v>0</v>
      </c>
      <c r="CE347">
        <v>0</v>
      </c>
      <c r="CF347">
        <v>0</v>
      </c>
      <c r="CG347">
        <v>0</v>
      </c>
      <c r="CH347">
        <v>0</v>
      </c>
      <c r="CI347">
        <v>0</v>
      </c>
      <c r="CJ347">
        <v>0</v>
      </c>
    </row>
    <row r="348" spans="1:88" x14ac:dyDescent="0.45">
      <c r="A348">
        <v>442</v>
      </c>
      <c r="B348">
        <v>45828.722314814797</v>
      </c>
      <c r="C348">
        <v>45828.726909722202</v>
      </c>
      <c r="D348" t="str">
        <v>800803043@moe.bh</v>
      </c>
      <c r="E348" t="str">
        <v>BALQEES JAWAD AHEMD AL QASSAB</v>
      </c>
      <c r="F348" t="str">
        <v>بلقيس جواد القصاب</v>
      </c>
      <c r="G348" t="str">
        <v>قسم التربية البدنية</v>
      </c>
      <c r="H348" t="str">
        <v>2024-2025</v>
      </c>
      <c r="I348">
        <v>0</v>
      </c>
      <c r="J348" t="str">
        <v>الفصل الدراسي الأول</v>
      </c>
      <c r="K348" t="str">
        <v>زيارات القيادة العليا للقيادة الوسطى</v>
      </c>
      <c r="L348">
        <v>0</v>
      </c>
      <c r="M348">
        <v>0</v>
      </c>
      <c r="N348" t="str">
        <v>الزيارة الثالثة</v>
      </c>
      <c r="O348" t="str">
        <v>يتجاوز التوقعات بكثير</v>
      </c>
      <c r="P348" t="str">
        <v>يتجاوز التوقعات بكثير</v>
      </c>
      <c r="Q348" t="str">
        <v>يتجاوز التوقعات بكثير</v>
      </c>
      <c r="R348" t="str">
        <v>يتجاوز التوقعات بكثير</v>
      </c>
      <c r="S348" t="str">
        <v>يتجاوز التوقعات بكثير</v>
      </c>
      <c r="T348" t="str">
        <v>يتجاوز التوقعات بكثير</v>
      </c>
      <c r="U348" t="str">
        <v>يتجاوز التوقعات بكثير</v>
      </c>
      <c r="V348" t="str">
        <v>يتجاوز التوقعات بكثير</v>
      </c>
      <c r="W348" t="str">
        <v>يتجاوز التوقعات بكثير</v>
      </c>
      <c r="X348" t="str">
        <v>يتجاوز التوقعات بكثير</v>
      </c>
      <c r="Y348" t="str">
        <v>يتجاوز التوقعات بكثير</v>
      </c>
      <c r="Z348" t="str">
        <v>يتجاوز التوقعات بكثير</v>
      </c>
      <c r="AA348" t="str">
        <v>يتجاوز التوقعات بكثير</v>
      </c>
      <c r="AB348" t="str">
        <v>يتجاوز التوقعات بكثير</v>
      </c>
      <c r="AC348" t="str">
        <v>يتجاوز التوقعات بكثير</v>
      </c>
      <c r="AD348" t="str">
        <v>يتجاوز التوقعات بكثير</v>
      </c>
      <c r="AE348" t="str">
        <v>يتجاوز التوقعات بكثير</v>
      </c>
      <c r="AF348" t="str">
        <v>يتجاوز التوقعات بكثير</v>
      </c>
      <c r="AG348" t="str">
        <v>استخدام استراتيجيات تعليمية متنوعة
تفاعل فاعل في الطالبات أثناء أداء جميع المهارات</v>
      </c>
      <c r="AH348" t="str">
        <v>لا يوجد</v>
      </c>
      <c r="AI348">
        <v>0</v>
      </c>
      <c r="AJ348">
        <v>0</v>
      </c>
      <c r="AK348">
        <v>0</v>
      </c>
      <c r="AL348">
        <v>0</v>
      </c>
      <c r="AM348">
        <v>0</v>
      </c>
      <c r="AN348">
        <v>0</v>
      </c>
      <c r="AO348">
        <v>0</v>
      </c>
      <c r="AP348">
        <v>0</v>
      </c>
      <c r="AQ348">
        <v>0</v>
      </c>
      <c r="AR348">
        <v>0</v>
      </c>
      <c r="AS348">
        <v>0</v>
      </c>
      <c r="AT348">
        <v>0</v>
      </c>
      <c r="AU348">
        <v>0</v>
      </c>
      <c r="AV348">
        <v>0</v>
      </c>
      <c r="AW348">
        <v>0</v>
      </c>
      <c r="AX348">
        <v>0</v>
      </c>
      <c r="AY348">
        <v>0</v>
      </c>
      <c r="AZ348">
        <v>0</v>
      </c>
      <c r="BA348">
        <v>0</v>
      </c>
      <c r="BB348">
        <v>0</v>
      </c>
      <c r="BC348">
        <v>0</v>
      </c>
      <c r="BD348">
        <v>0</v>
      </c>
      <c r="BE348">
        <v>0</v>
      </c>
      <c r="BF348">
        <v>0</v>
      </c>
      <c r="BG348">
        <v>0</v>
      </c>
      <c r="BH348">
        <v>0</v>
      </c>
      <c r="BI348">
        <v>0</v>
      </c>
      <c r="BJ348">
        <v>0</v>
      </c>
      <c r="BK348">
        <v>0</v>
      </c>
      <c r="BL348">
        <v>0</v>
      </c>
      <c r="BM348">
        <v>0</v>
      </c>
      <c r="BN348">
        <v>0</v>
      </c>
      <c r="BO348">
        <v>0</v>
      </c>
      <c r="BP348">
        <v>0</v>
      </c>
      <c r="BQ348">
        <v>0</v>
      </c>
      <c r="BR348">
        <v>0</v>
      </c>
      <c r="BS348">
        <v>0</v>
      </c>
      <c r="BT348">
        <v>0</v>
      </c>
      <c r="BU348">
        <v>0</v>
      </c>
      <c r="BV348">
        <v>0</v>
      </c>
      <c r="BW348">
        <v>0</v>
      </c>
      <c r="BX348">
        <v>0</v>
      </c>
      <c r="BY348">
        <v>0</v>
      </c>
      <c r="BZ348">
        <v>0</v>
      </c>
      <c r="CA348">
        <v>0</v>
      </c>
      <c r="CB348">
        <v>0</v>
      </c>
      <c r="CC348">
        <v>0</v>
      </c>
      <c r="CD348">
        <v>0</v>
      </c>
      <c r="CE348">
        <v>0</v>
      </c>
      <c r="CF348">
        <v>0</v>
      </c>
      <c r="CG348">
        <v>0</v>
      </c>
      <c r="CH348">
        <v>0</v>
      </c>
      <c r="CI348">
        <v>0</v>
      </c>
      <c r="CJ348">
        <v>0</v>
      </c>
    </row>
    <row r="349" spans="1:88" x14ac:dyDescent="0.45">
      <c r="A349">
        <v>443</v>
      </c>
      <c r="B349">
        <v>45828.726932870399</v>
      </c>
      <c r="C349">
        <v>45828.7288541667</v>
      </c>
      <c r="D349" t="str">
        <v>821002686@moe.bh</v>
      </c>
      <c r="E349" t="str">
        <v>LAYLA MOHAMMED ALI AHMED</v>
      </c>
      <c r="F349" t="str">
        <v xml:space="preserve">هناء علي سلمان </v>
      </c>
      <c r="G349" t="str">
        <v>قسم العلوم </v>
      </c>
      <c r="H349" t="str">
        <v>2024-2025</v>
      </c>
      <c r="I349">
        <v>0</v>
      </c>
      <c r="J349" t="str">
        <v>الفصل الدراسي الثاني</v>
      </c>
      <c r="K349" t="str">
        <v>زيارات القيادة الوسطى لجميع المعلمات</v>
      </c>
      <c r="L349">
        <v>0</v>
      </c>
      <c r="M349" t="str">
        <v>استمارة الزيارة الصفية</v>
      </c>
      <c r="N349" t="str">
        <v>الزيارة الثانية</v>
      </c>
      <c r="O349" t="str">
        <v>يتجاوز التوقعات بكثير</v>
      </c>
      <c r="P349" t="str">
        <v>يتجاوز التوقعات بكثير</v>
      </c>
      <c r="Q349" t="str">
        <v>يتجاوز التوقعات بكثير</v>
      </c>
      <c r="R349" t="str">
        <v>يتجاوز التوقعات بكثير</v>
      </c>
      <c r="S349" t="str">
        <v>يتجاوز التوقعات</v>
      </c>
      <c r="T349" t="str">
        <v>يتجاوز التوقعات بكثير</v>
      </c>
      <c r="U349" t="str">
        <v>يتجاوز التوقعات بكثير</v>
      </c>
      <c r="V349" t="str">
        <v>يتجاوز التوقعات بكثير</v>
      </c>
      <c r="W349" t="str">
        <v>يتجاوز التوقعات</v>
      </c>
      <c r="X349" t="str">
        <v>يتجاوز التوقعات بكثير</v>
      </c>
      <c r="Y349" t="str">
        <v>يتجاوز التوقعات بكثير</v>
      </c>
      <c r="Z349" t="str">
        <v>يتجاوز التوقعات بكثير</v>
      </c>
      <c r="AA349" t="str">
        <v>يتجاوز التوقعات بكثير</v>
      </c>
      <c r="AB349" t="str">
        <v>يتجاوز التوقعات بكثير</v>
      </c>
      <c r="AC349" t="str">
        <v>يتجاوز التوقعات بكثير</v>
      </c>
      <c r="AD349" t="str">
        <v>يتجاوز التوقعات بكثير</v>
      </c>
      <c r="AE349" t="str">
        <v>يتجاوز التوقعات بكثير</v>
      </c>
      <c r="AF349" t="str">
        <v>يتجاوز التوقعات بكثير</v>
      </c>
      <c r="AG349" t="str">
        <v xml:space="preserve">استخدام استراتيجيات متنوعة منها لاحظ - حلل - شارك + المختبرات الافتراضية + المعلمة الصغيرة
استخدام مصادر ووسائل متنوعة منها الفيديوهات - الصور المتحركة - الرسومات -المرايا وغيرها
التنوع في الانشطة الصفية من فردية وجماعية 
حصر الانجاز الاكاديمي </v>
      </c>
      <c r="AH349" t="str">
        <v>تنمية مهارات التفكير العليا</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0</v>
      </c>
      <c r="BT349">
        <v>0</v>
      </c>
      <c r="BU349">
        <v>0</v>
      </c>
      <c r="BV349">
        <v>0</v>
      </c>
      <c r="BW349">
        <v>0</v>
      </c>
      <c r="BX349">
        <v>0</v>
      </c>
      <c r="BY349">
        <v>0</v>
      </c>
      <c r="BZ349">
        <v>0</v>
      </c>
      <c r="CA349">
        <v>0</v>
      </c>
      <c r="CB349">
        <v>0</v>
      </c>
      <c r="CC349">
        <v>0</v>
      </c>
      <c r="CD349">
        <v>0</v>
      </c>
      <c r="CE349">
        <v>0</v>
      </c>
      <c r="CF349">
        <v>0</v>
      </c>
      <c r="CG349">
        <v>0</v>
      </c>
      <c r="CH349">
        <v>0</v>
      </c>
      <c r="CI349">
        <v>0</v>
      </c>
      <c r="CJ349">
        <v>0</v>
      </c>
    </row>
    <row r="350" spans="1:88" x14ac:dyDescent="0.45">
      <c r="A350">
        <v>444</v>
      </c>
      <c r="B350">
        <v>45828.728888888902</v>
      </c>
      <c r="C350">
        <v>45828.730011574102</v>
      </c>
      <c r="D350" t="str">
        <v>821002686@moe.bh</v>
      </c>
      <c r="E350" t="str">
        <v>LAYLA MOHAMMED ALI AHMED</v>
      </c>
      <c r="F350" t="str">
        <v xml:space="preserve">هناء علي سلمان </v>
      </c>
      <c r="G350" t="str">
        <v>قسم العلوم </v>
      </c>
      <c r="H350" t="str">
        <v>2024-2025</v>
      </c>
      <c r="I350">
        <v>0</v>
      </c>
      <c r="J350" t="str">
        <v>الفصل الدراسي الثاني</v>
      </c>
      <c r="K350" t="str">
        <v>زيارات القيادة الوسطى لجميع المعلمات</v>
      </c>
      <c r="L350">
        <v>0</v>
      </c>
      <c r="M350" t="str">
        <v>استمارة الزيارة الصفية</v>
      </c>
      <c r="N350" t="str">
        <v>الزيارة الثالثة</v>
      </c>
      <c r="O350" t="str">
        <v>يتجاوز التوقعات بكثير</v>
      </c>
      <c r="P350" t="str">
        <v>يتجاوز التوقعات بكثير</v>
      </c>
      <c r="Q350" t="str">
        <v>يتجاوز التوقعات بكثير</v>
      </c>
      <c r="R350" t="str">
        <v>يتجاوز التوقعات بكثير</v>
      </c>
      <c r="S350" t="str">
        <v>يتجاوز التوقعات بكثير</v>
      </c>
      <c r="T350" t="str">
        <v>يتجاوز التوقعات بكثير</v>
      </c>
      <c r="U350" t="str">
        <v>يتجاوز التوقعات بكثير</v>
      </c>
      <c r="V350" t="str">
        <v>يتجاوز التوقعات بكثير</v>
      </c>
      <c r="W350" t="str">
        <v>يتجاوز التوقعات</v>
      </c>
      <c r="X350" t="str">
        <v>يتجاوز التوقعات بكثير</v>
      </c>
      <c r="Y350" t="str">
        <v>يتجاوز التوقعات بكثير</v>
      </c>
      <c r="Z350" t="str">
        <v>يتجاوز التوقعات بكثير</v>
      </c>
      <c r="AA350" t="str">
        <v>يتجاوز التوقعات بكثير</v>
      </c>
      <c r="AB350" t="str">
        <v>يتجاوز التوقعات بكثير</v>
      </c>
      <c r="AC350" t="str">
        <v>يتجاوز التوقعات بكثير</v>
      </c>
      <c r="AD350" t="str">
        <v>يتجاوز التوقعات بكثير</v>
      </c>
      <c r="AE350" t="str">
        <v>يتجاوز التوقعات بكثير</v>
      </c>
      <c r="AF350" t="str">
        <v>يتجاوز التوقعات بكثير</v>
      </c>
      <c r="AG350" t="str">
        <v>مراعاة الفروق الفردية 
الربط بواقع الحياة 
التنويع في اساليب التفكير العليا</v>
      </c>
      <c r="AH350" t="str">
        <v>تنميو مهارات التكنولوجية</v>
      </c>
      <c r="AI350">
        <v>0</v>
      </c>
      <c r="AJ350">
        <v>0</v>
      </c>
      <c r="AK350">
        <v>0</v>
      </c>
      <c r="AL350">
        <v>0</v>
      </c>
      <c r="AM350">
        <v>0</v>
      </c>
      <c r="AN350">
        <v>0</v>
      </c>
      <c r="AO350">
        <v>0</v>
      </c>
      <c r="AP350">
        <v>0</v>
      </c>
      <c r="AQ350">
        <v>0</v>
      </c>
      <c r="AR350">
        <v>0</v>
      </c>
      <c r="AS350">
        <v>0</v>
      </c>
      <c r="AT350">
        <v>0</v>
      </c>
      <c r="AU350">
        <v>0</v>
      </c>
      <c r="AV350">
        <v>0</v>
      </c>
      <c r="AW350">
        <v>0</v>
      </c>
      <c r="AX350">
        <v>0</v>
      </c>
      <c r="AY350">
        <v>0</v>
      </c>
      <c r="AZ350">
        <v>0</v>
      </c>
      <c r="BA350">
        <v>0</v>
      </c>
      <c r="BB350">
        <v>0</v>
      </c>
      <c r="BC350">
        <v>0</v>
      </c>
      <c r="BD350">
        <v>0</v>
      </c>
      <c r="BE350">
        <v>0</v>
      </c>
      <c r="BF350">
        <v>0</v>
      </c>
      <c r="BG350">
        <v>0</v>
      </c>
      <c r="BH350">
        <v>0</v>
      </c>
      <c r="BI350">
        <v>0</v>
      </c>
      <c r="BJ350">
        <v>0</v>
      </c>
      <c r="BK350">
        <v>0</v>
      </c>
      <c r="BL350">
        <v>0</v>
      </c>
      <c r="BM350">
        <v>0</v>
      </c>
      <c r="BN350">
        <v>0</v>
      </c>
      <c r="BO350">
        <v>0</v>
      </c>
      <c r="BP350">
        <v>0</v>
      </c>
      <c r="BQ350">
        <v>0</v>
      </c>
      <c r="BR350">
        <v>0</v>
      </c>
      <c r="BS350">
        <v>0</v>
      </c>
      <c r="BT350">
        <v>0</v>
      </c>
      <c r="BU350">
        <v>0</v>
      </c>
      <c r="BV350">
        <v>0</v>
      </c>
      <c r="BW350">
        <v>0</v>
      </c>
      <c r="BX350">
        <v>0</v>
      </c>
      <c r="BY350">
        <v>0</v>
      </c>
      <c r="BZ350">
        <v>0</v>
      </c>
      <c r="CA350">
        <v>0</v>
      </c>
      <c r="CB350">
        <v>0</v>
      </c>
      <c r="CC350">
        <v>0</v>
      </c>
      <c r="CD350">
        <v>0</v>
      </c>
      <c r="CE350">
        <v>0</v>
      </c>
      <c r="CF350">
        <v>0</v>
      </c>
      <c r="CG350">
        <v>0</v>
      </c>
      <c r="CH350">
        <v>0</v>
      </c>
      <c r="CI350">
        <v>0</v>
      </c>
      <c r="CJ350">
        <v>0</v>
      </c>
    </row>
    <row r="351" spans="1:88" x14ac:dyDescent="0.45">
      <c r="A351">
        <v>445</v>
      </c>
      <c r="B351">
        <v>45828.727002314801</v>
      </c>
      <c r="C351">
        <v>45828.731793981497</v>
      </c>
      <c r="D351" t="str">
        <v>800803043@moe.bh</v>
      </c>
      <c r="E351" t="str">
        <v>BALQEES JAWAD AHEMD AL QASSAB</v>
      </c>
      <c r="F351" t="str">
        <v>بلقيس جواد القصاب</v>
      </c>
      <c r="G351" t="str">
        <v>قسم التربية البدنية</v>
      </c>
      <c r="H351" t="str">
        <v>2024-2025</v>
      </c>
      <c r="I351">
        <v>0</v>
      </c>
      <c r="J351" t="str">
        <v>الفصل الدراسي الثاني</v>
      </c>
      <c r="K351" t="str">
        <v>زيارات القيادة العليا للقيادة الوسطى</v>
      </c>
      <c r="L351">
        <v>0</v>
      </c>
      <c r="M351">
        <v>0</v>
      </c>
      <c r="N351" t="str">
        <v>الزيارة الأولى</v>
      </c>
      <c r="O351" t="str">
        <v>يتجاوز التوقعات بكثير</v>
      </c>
      <c r="P351" t="str">
        <v>يتجاوز التوقعات بكثير</v>
      </c>
      <c r="Q351" t="str">
        <v>يتجاوز التوقعات</v>
      </c>
      <c r="R351" t="str">
        <v>يتجاوز التوقعات بكثير</v>
      </c>
      <c r="S351" t="str">
        <v>يتجاوز التوقعات</v>
      </c>
      <c r="T351" t="str">
        <v>يتجاوز التوقعات بكثير</v>
      </c>
      <c r="U351" t="str">
        <v>يتجاوز التوقعات بكثير</v>
      </c>
      <c r="V351" t="str">
        <v>يتجاوز التوقعات بكثير</v>
      </c>
      <c r="W351" t="str">
        <v>يتجاوز التوقعات</v>
      </c>
      <c r="X351" t="str">
        <v>يتجاوز التوقعات بكثير</v>
      </c>
      <c r="Y351" t="str">
        <v>يتجاوز التوقعات بكثير</v>
      </c>
      <c r="Z351" t="str">
        <v>يتجاوز التوقعات بكثير</v>
      </c>
      <c r="AA351" t="str">
        <v>يتجاوز التوقعات بكثير</v>
      </c>
      <c r="AB351" t="str">
        <v>يتجاوز التوقعات بكثير</v>
      </c>
      <c r="AC351" t="str">
        <v>يتجاوز التوقعات بكثير</v>
      </c>
      <c r="AD351" t="str">
        <v>يتجاوز التوقعات بكثير</v>
      </c>
      <c r="AE351" t="str">
        <v>يتجاوز التوقعات بكثير</v>
      </c>
      <c r="AF351" t="str">
        <v>يتجاوز التوقعات بكثير</v>
      </c>
      <c r="AG351" t="str">
        <v>تعزيز وتشجيع الأداء المتميز داخل الحصة
تنمية مبدأ المواطنة
التنوع في أساليب واستراتيجيات التدريس</v>
      </c>
      <c r="AH351" t="str">
        <v>لا يوجد</v>
      </c>
      <c r="AI351">
        <v>0</v>
      </c>
      <c r="AJ351">
        <v>0</v>
      </c>
      <c r="AK351">
        <v>0</v>
      </c>
      <c r="AL351">
        <v>0</v>
      </c>
      <c r="AM351">
        <v>0</v>
      </c>
      <c r="AN351">
        <v>0</v>
      </c>
      <c r="AO351">
        <v>0</v>
      </c>
      <c r="AP351">
        <v>0</v>
      </c>
      <c r="AQ351">
        <v>0</v>
      </c>
      <c r="AR351">
        <v>0</v>
      </c>
      <c r="AS351">
        <v>0</v>
      </c>
      <c r="AT351">
        <v>0</v>
      </c>
      <c r="AU351">
        <v>0</v>
      </c>
      <c r="AV351">
        <v>0</v>
      </c>
      <c r="AW351">
        <v>0</v>
      </c>
      <c r="AX351">
        <v>0</v>
      </c>
      <c r="AY351">
        <v>0</v>
      </c>
      <c r="AZ351">
        <v>0</v>
      </c>
      <c r="BA351">
        <v>0</v>
      </c>
      <c r="BB351">
        <v>0</v>
      </c>
      <c r="BC351">
        <v>0</v>
      </c>
      <c r="BD351">
        <v>0</v>
      </c>
      <c r="BE351">
        <v>0</v>
      </c>
      <c r="BF351">
        <v>0</v>
      </c>
      <c r="BG351">
        <v>0</v>
      </c>
      <c r="BH351">
        <v>0</v>
      </c>
      <c r="BI351">
        <v>0</v>
      </c>
      <c r="BJ351">
        <v>0</v>
      </c>
      <c r="BK351">
        <v>0</v>
      </c>
      <c r="BL351">
        <v>0</v>
      </c>
      <c r="BM351">
        <v>0</v>
      </c>
      <c r="BN351">
        <v>0</v>
      </c>
      <c r="BO351">
        <v>0</v>
      </c>
      <c r="BP351">
        <v>0</v>
      </c>
      <c r="BQ351">
        <v>0</v>
      </c>
      <c r="BR351">
        <v>0</v>
      </c>
      <c r="BS351">
        <v>0</v>
      </c>
      <c r="BT351">
        <v>0</v>
      </c>
      <c r="BU351">
        <v>0</v>
      </c>
      <c r="BV351">
        <v>0</v>
      </c>
      <c r="BW351">
        <v>0</v>
      </c>
      <c r="BX351">
        <v>0</v>
      </c>
      <c r="BY351">
        <v>0</v>
      </c>
      <c r="BZ351">
        <v>0</v>
      </c>
      <c r="CA351">
        <v>0</v>
      </c>
      <c r="CB351">
        <v>0</v>
      </c>
      <c r="CC351">
        <v>0</v>
      </c>
      <c r="CD351">
        <v>0</v>
      </c>
      <c r="CE351">
        <v>0</v>
      </c>
      <c r="CF351">
        <v>0</v>
      </c>
      <c r="CG351">
        <v>0</v>
      </c>
      <c r="CH351">
        <v>0</v>
      </c>
      <c r="CI351">
        <v>0</v>
      </c>
      <c r="CJ351">
        <v>0</v>
      </c>
    </row>
    <row r="352" spans="1:88" x14ac:dyDescent="0.45">
      <c r="A352">
        <v>446</v>
      </c>
      <c r="B352">
        <v>45828.731770833299</v>
      </c>
      <c r="C352">
        <v>45828.731805555602</v>
      </c>
      <c r="D352" t="str">
        <v>821002686@moe.bh</v>
      </c>
      <c r="E352" t="str">
        <v>LAYLA MOHAMMED ALI AHMED</v>
      </c>
      <c r="F352" t="str">
        <v xml:space="preserve">فاطمة عباس ابراهيم بحر </v>
      </c>
      <c r="G352" t="str">
        <v>قسم العلوم </v>
      </c>
      <c r="H352" t="str">
        <v>2024-2025</v>
      </c>
      <c r="I352">
        <v>0</v>
      </c>
      <c r="J352" t="str">
        <v>الفصل الدراسي الثاني</v>
      </c>
      <c r="K352" t="str">
        <v>زيارات القيادة الوسطى لجميع المعلمات</v>
      </c>
      <c r="L352">
        <v>0</v>
      </c>
      <c r="M352" t="str">
        <v>استمارة الزيارة الصفية</v>
      </c>
      <c r="N352" t="str">
        <v>الزيارة الأولى</v>
      </c>
      <c r="O352" t="str">
        <v>يتجاوز التوقعات بكثير</v>
      </c>
      <c r="P352" t="str">
        <v>يتجاوز التوقعات بكثير</v>
      </c>
      <c r="Q352" t="str">
        <v>يتجاوز التوقعات بكثير</v>
      </c>
      <c r="R352" t="str">
        <v>يتجاوز التوقعات بكثير</v>
      </c>
      <c r="S352" t="str">
        <v>يتجاوز التوقعات</v>
      </c>
      <c r="T352" t="str">
        <v>يتجاوز التوقعات بكثير</v>
      </c>
      <c r="U352" t="str">
        <v>يتجاوز التوقعات بكثير</v>
      </c>
      <c r="V352" t="str">
        <v>يتجاوز التوقعات</v>
      </c>
      <c r="W352" t="str">
        <v>يتجاوز التوقعات بكثير</v>
      </c>
      <c r="X352" t="str">
        <v>يتجاوز التوقعات بكثير</v>
      </c>
      <c r="Y352" t="str">
        <v>يتجاوز التوقعات بكثير</v>
      </c>
      <c r="Z352" t="str">
        <v>يتجاوز التوقعات بكثير</v>
      </c>
      <c r="AA352" t="str">
        <v>يتجاوز التوقعات بكثير</v>
      </c>
      <c r="AB352" t="str">
        <v>يتجاوز التوقعات بكثير</v>
      </c>
      <c r="AC352" t="str">
        <v>يتجاوز التوقعات بكثير</v>
      </c>
      <c r="AD352" t="str">
        <v>يتجاوز التوقعات بكثير</v>
      </c>
      <c r="AE352" t="str">
        <v>يتجاوز التوقعات بكثير</v>
      </c>
      <c r="AF352" t="str">
        <v>يتجاوز التوقعات بكثير</v>
      </c>
      <c r="AG352" t="str">
        <v>سلامة المادة العلمية 
ربط الدرس بواقع الحياة 
التنويع في وسائل التعليم 
تعزيز الدرس بفيديوهات وصور متحركة</v>
      </c>
      <c r="AH352" t="str">
        <v>قلة التحفيز 
تقديم تغذذية راجعة بشكل يتناسب مع فئات الطالبات</v>
      </c>
      <c r="AI352">
        <v>0</v>
      </c>
      <c r="AJ352">
        <v>0</v>
      </c>
      <c r="AK352">
        <v>0</v>
      </c>
      <c r="AL352">
        <v>0</v>
      </c>
      <c r="AM352">
        <v>0</v>
      </c>
      <c r="AN352">
        <v>0</v>
      </c>
      <c r="AO352">
        <v>0</v>
      </c>
      <c r="AP352">
        <v>0</v>
      </c>
      <c r="AQ352">
        <v>0</v>
      </c>
      <c r="AR352">
        <v>0</v>
      </c>
      <c r="AS352">
        <v>0</v>
      </c>
      <c r="AT352">
        <v>0</v>
      </c>
      <c r="AU352">
        <v>0</v>
      </c>
      <c r="AV352">
        <v>0</v>
      </c>
      <c r="AW352">
        <v>0</v>
      </c>
      <c r="AX352">
        <v>0</v>
      </c>
      <c r="AY352">
        <v>0</v>
      </c>
      <c r="AZ352">
        <v>0</v>
      </c>
      <c r="BA352">
        <v>0</v>
      </c>
      <c r="BB352">
        <v>0</v>
      </c>
      <c r="BC352">
        <v>0</v>
      </c>
      <c r="BD352">
        <v>0</v>
      </c>
      <c r="BE352">
        <v>0</v>
      </c>
      <c r="BF352">
        <v>0</v>
      </c>
      <c r="BG352">
        <v>0</v>
      </c>
      <c r="BH352">
        <v>0</v>
      </c>
      <c r="BI352">
        <v>0</v>
      </c>
      <c r="BJ352">
        <v>0</v>
      </c>
      <c r="BK352">
        <v>0</v>
      </c>
      <c r="BL352">
        <v>0</v>
      </c>
      <c r="BM352">
        <v>0</v>
      </c>
      <c r="BN352">
        <v>0</v>
      </c>
      <c r="BO352">
        <v>0</v>
      </c>
      <c r="BP352">
        <v>0</v>
      </c>
      <c r="BQ352">
        <v>0</v>
      </c>
      <c r="BR352">
        <v>0</v>
      </c>
      <c r="BS352">
        <v>0</v>
      </c>
      <c r="BT352">
        <v>0</v>
      </c>
      <c r="BU352">
        <v>0</v>
      </c>
      <c r="BV352">
        <v>0</v>
      </c>
      <c r="BW352">
        <v>0</v>
      </c>
      <c r="BX352">
        <v>0</v>
      </c>
      <c r="BY352">
        <v>0</v>
      </c>
      <c r="BZ352">
        <v>0</v>
      </c>
      <c r="CA352">
        <v>0</v>
      </c>
      <c r="CB352">
        <v>0</v>
      </c>
      <c r="CC352">
        <v>0</v>
      </c>
      <c r="CD352">
        <v>0</v>
      </c>
      <c r="CE352">
        <v>0</v>
      </c>
      <c r="CF352">
        <v>0</v>
      </c>
      <c r="CG352">
        <v>0</v>
      </c>
      <c r="CH352">
        <v>0</v>
      </c>
      <c r="CI352">
        <v>0</v>
      </c>
      <c r="CJ352">
        <v>0</v>
      </c>
    </row>
    <row r="353" spans="1:88" x14ac:dyDescent="0.45">
      <c r="A353">
        <v>447</v>
      </c>
      <c r="B353">
        <v>45828.731840277796</v>
      </c>
      <c r="C353">
        <v>45828.7335185185</v>
      </c>
      <c r="D353" t="str">
        <v>821002686@moe.bh</v>
      </c>
      <c r="E353" t="str">
        <v>LAYLA MOHAMMED ALI AHMED</v>
      </c>
      <c r="F353" t="str">
        <v xml:space="preserve">فاطمة عباس ابراهيم بحر </v>
      </c>
      <c r="G353" t="str">
        <v>قسم العلوم </v>
      </c>
      <c r="H353" t="str">
        <v>2024-2025</v>
      </c>
      <c r="I353">
        <v>0</v>
      </c>
      <c r="J353" t="str">
        <v>الفصل الدراسي الثاني</v>
      </c>
      <c r="K353" t="str">
        <v>زيارات القيادة الوسطى لجميع المعلمات</v>
      </c>
      <c r="L353">
        <v>0</v>
      </c>
      <c r="M353" t="str">
        <v>استمارة الزيارة الصفية</v>
      </c>
      <c r="N353" t="str">
        <v>الزيارة الثانية</v>
      </c>
      <c r="O353" t="str">
        <v>يتجاوز التوقعات بكثير</v>
      </c>
      <c r="P353" t="str">
        <v>يتجاوز التوقعات بكثير</v>
      </c>
      <c r="Q353" t="str">
        <v>يتجاوز التوقعات بكثير</v>
      </c>
      <c r="R353" t="str">
        <v>يتجاوز التوقعات بكثير</v>
      </c>
      <c r="S353" t="str">
        <v>يتجاوز التوقعات</v>
      </c>
      <c r="T353" t="str">
        <v>يتجاوز التوقعات بكثير</v>
      </c>
      <c r="U353" t="str">
        <v>يتجاوز التوقعات بكثير</v>
      </c>
      <c r="V353" t="str">
        <v>يتجاوز التوقعات بكثير</v>
      </c>
      <c r="W353" t="str">
        <v>يتجاوز التوقعات بكثير</v>
      </c>
      <c r="X353" t="str">
        <v>يتجاوز التوقعات بكثير</v>
      </c>
      <c r="Y353" t="str">
        <v>يتجاوز التوقعات</v>
      </c>
      <c r="Z353" t="str">
        <v>يتجاوز التوقعات بكثير</v>
      </c>
      <c r="AA353" t="str">
        <v>يتجاوز التوقعات بكثير</v>
      </c>
      <c r="AB353" t="str">
        <v>يتجاوز التوقعات بكثير</v>
      </c>
      <c r="AC353" t="str">
        <v>يتجاوز التوقعات بكثير</v>
      </c>
      <c r="AD353" t="str">
        <v>يتجاوز التوقعات بكثير</v>
      </c>
      <c r="AE353" t="str">
        <v>يتجاوز التوقعات بكثير</v>
      </c>
      <c r="AF353" t="str">
        <v>يتجاوز التوقعات بكثير</v>
      </c>
      <c r="AG353" t="str">
        <v xml:space="preserve">تنفيذ استراتيجيات متعددة وفعالة منها الانشطة المتدرجة - شاهد دون اجب - الاستقصاء - العصف الذهني
سلامة المادة لعلمية 
التنويع في اساليب الانشطة </v>
      </c>
      <c r="AH353" t="str">
        <v>توظيف مهارات تكنولوجية 
التنويع في التحفيز</v>
      </c>
      <c r="AI353">
        <v>0</v>
      </c>
      <c r="AJ353">
        <v>0</v>
      </c>
      <c r="AK353">
        <v>0</v>
      </c>
      <c r="AL353">
        <v>0</v>
      </c>
      <c r="AM353">
        <v>0</v>
      </c>
      <c r="AN353">
        <v>0</v>
      </c>
      <c r="AO353">
        <v>0</v>
      </c>
      <c r="AP353">
        <v>0</v>
      </c>
      <c r="AQ353">
        <v>0</v>
      </c>
      <c r="AR353">
        <v>0</v>
      </c>
      <c r="AS353">
        <v>0</v>
      </c>
      <c r="AT353">
        <v>0</v>
      </c>
      <c r="AU353">
        <v>0</v>
      </c>
      <c r="AV353">
        <v>0</v>
      </c>
      <c r="AW353">
        <v>0</v>
      </c>
      <c r="AX353">
        <v>0</v>
      </c>
      <c r="AY353">
        <v>0</v>
      </c>
      <c r="AZ353">
        <v>0</v>
      </c>
      <c r="BA353">
        <v>0</v>
      </c>
      <c r="BB353">
        <v>0</v>
      </c>
      <c r="BC353">
        <v>0</v>
      </c>
      <c r="BD353">
        <v>0</v>
      </c>
      <c r="BE353">
        <v>0</v>
      </c>
      <c r="BF353">
        <v>0</v>
      </c>
      <c r="BG353">
        <v>0</v>
      </c>
      <c r="BH353">
        <v>0</v>
      </c>
      <c r="BI353">
        <v>0</v>
      </c>
      <c r="BJ353">
        <v>0</v>
      </c>
      <c r="BK353">
        <v>0</v>
      </c>
      <c r="BL353">
        <v>0</v>
      </c>
      <c r="BM353">
        <v>0</v>
      </c>
      <c r="BN353">
        <v>0</v>
      </c>
      <c r="BO353">
        <v>0</v>
      </c>
      <c r="BP353">
        <v>0</v>
      </c>
      <c r="BQ353">
        <v>0</v>
      </c>
      <c r="BR353">
        <v>0</v>
      </c>
      <c r="BS353">
        <v>0</v>
      </c>
      <c r="BT353">
        <v>0</v>
      </c>
      <c r="BU353">
        <v>0</v>
      </c>
      <c r="BV353">
        <v>0</v>
      </c>
      <c r="BW353">
        <v>0</v>
      </c>
      <c r="BX353">
        <v>0</v>
      </c>
      <c r="BY353">
        <v>0</v>
      </c>
      <c r="BZ353">
        <v>0</v>
      </c>
      <c r="CA353">
        <v>0</v>
      </c>
      <c r="CB353">
        <v>0</v>
      </c>
      <c r="CC353">
        <v>0</v>
      </c>
      <c r="CD353">
        <v>0</v>
      </c>
      <c r="CE353">
        <v>0</v>
      </c>
      <c r="CF353">
        <v>0</v>
      </c>
      <c r="CG353">
        <v>0</v>
      </c>
      <c r="CH353">
        <v>0</v>
      </c>
      <c r="CI353">
        <v>0</v>
      </c>
      <c r="CJ353">
        <v>0</v>
      </c>
    </row>
    <row r="354" spans="1:88" x14ac:dyDescent="0.45">
      <c r="A354">
        <v>448</v>
      </c>
      <c r="B354">
        <v>45828.733553240701</v>
      </c>
      <c r="C354">
        <v>45828.734745370399</v>
      </c>
      <c r="D354" t="str">
        <v>821002686@moe.bh</v>
      </c>
      <c r="E354" t="str">
        <v>LAYLA MOHAMMED ALI AHMED</v>
      </c>
      <c r="F354" t="str">
        <v xml:space="preserve">فاطمة عباس ابراهيم بحر </v>
      </c>
      <c r="G354" t="str">
        <v>قسم العلوم </v>
      </c>
      <c r="H354" t="str">
        <v>2024-2025</v>
      </c>
      <c r="I354">
        <v>0</v>
      </c>
      <c r="J354" t="str">
        <v>الفصل الدراسي الثاني</v>
      </c>
      <c r="K354" t="str">
        <v>زيارات القيادة الوسطى لجميع المعلمات</v>
      </c>
      <c r="L354">
        <v>0</v>
      </c>
      <c r="M354" t="str">
        <v>استمارة الزيارة الصفية</v>
      </c>
      <c r="N354" t="str">
        <v>الزيارة الثالثة</v>
      </c>
      <c r="O354" t="str">
        <v>يتجاوز التوقعات بكثير</v>
      </c>
      <c r="P354" t="str">
        <v>يتجاوز التوقعات بكثير</v>
      </c>
      <c r="Q354" t="str">
        <v>يتجاوز التوقعات بكثير</v>
      </c>
      <c r="R354" t="str">
        <v>يتجاوز التوقعات بكثير</v>
      </c>
      <c r="S354" t="str">
        <v>يتجاوز التوقعات بكثير</v>
      </c>
      <c r="T354" t="str">
        <v>يتجاوز التوقعات بكثير</v>
      </c>
      <c r="U354" t="str">
        <v>يتجاوز التوقعات بكثير</v>
      </c>
      <c r="V354" t="str">
        <v>يتجاوز التوقعات</v>
      </c>
      <c r="W354" t="str">
        <v>يتجاوز التوقعات بكثير</v>
      </c>
      <c r="X354" t="str">
        <v>يتجاوز التوقعات بكثير</v>
      </c>
      <c r="Y354" t="str">
        <v>يتجاوز التوقعات بكثير</v>
      </c>
      <c r="Z354" t="str">
        <v>يتجاوز التوقعات بكثير</v>
      </c>
      <c r="AA354" t="str">
        <v>يتجاوز التوقعات بكثير</v>
      </c>
      <c r="AB354" t="str">
        <v>يتجاوز التوقعات بكثير</v>
      </c>
      <c r="AC354" t="str">
        <v>يتجاوز التوقعات بكثير</v>
      </c>
      <c r="AD354" t="str">
        <v>يتجاوز التوقعات بكثير</v>
      </c>
      <c r="AE354" t="str">
        <v>يتجاوز التوقعات بكثير</v>
      </c>
      <c r="AF354" t="str">
        <v>يتجاوز التوقعات بكثير</v>
      </c>
      <c r="AG354" t="str">
        <v xml:space="preserve">التنقل بسلاسة بين أنشطة الدرس
خلق بيئة صفية محفزة
توظيف التكنولوجيا 
</v>
      </c>
      <c r="AH354" t="str">
        <v>اعطاء الطالبات الوقت الكافي للتفكير</v>
      </c>
      <c r="AI354">
        <v>0</v>
      </c>
      <c r="AJ354">
        <v>0</v>
      </c>
      <c r="AK354">
        <v>0</v>
      </c>
      <c r="AL354">
        <v>0</v>
      </c>
      <c r="AM354">
        <v>0</v>
      </c>
      <c r="AN354">
        <v>0</v>
      </c>
      <c r="AO354">
        <v>0</v>
      </c>
      <c r="AP354">
        <v>0</v>
      </c>
      <c r="AQ354">
        <v>0</v>
      </c>
      <c r="AR354">
        <v>0</v>
      </c>
      <c r="AS354">
        <v>0</v>
      </c>
      <c r="AT354">
        <v>0</v>
      </c>
      <c r="AU354">
        <v>0</v>
      </c>
      <c r="AV354">
        <v>0</v>
      </c>
      <c r="AW354">
        <v>0</v>
      </c>
      <c r="AX354">
        <v>0</v>
      </c>
      <c r="AY354">
        <v>0</v>
      </c>
      <c r="AZ354">
        <v>0</v>
      </c>
      <c r="BA354">
        <v>0</v>
      </c>
      <c r="BB354">
        <v>0</v>
      </c>
      <c r="BC354">
        <v>0</v>
      </c>
      <c r="BD354">
        <v>0</v>
      </c>
      <c r="BE354">
        <v>0</v>
      </c>
      <c r="BF354">
        <v>0</v>
      </c>
      <c r="BG354">
        <v>0</v>
      </c>
      <c r="BH354">
        <v>0</v>
      </c>
      <c r="BI354">
        <v>0</v>
      </c>
      <c r="BJ354">
        <v>0</v>
      </c>
      <c r="BK354">
        <v>0</v>
      </c>
      <c r="BL354">
        <v>0</v>
      </c>
      <c r="BM354">
        <v>0</v>
      </c>
      <c r="BN354">
        <v>0</v>
      </c>
      <c r="BO354">
        <v>0</v>
      </c>
      <c r="BP354">
        <v>0</v>
      </c>
      <c r="BQ354">
        <v>0</v>
      </c>
      <c r="BR354">
        <v>0</v>
      </c>
      <c r="BS354">
        <v>0</v>
      </c>
      <c r="BT354">
        <v>0</v>
      </c>
      <c r="BU354">
        <v>0</v>
      </c>
      <c r="BV354">
        <v>0</v>
      </c>
      <c r="BW354">
        <v>0</v>
      </c>
      <c r="BX354">
        <v>0</v>
      </c>
      <c r="BY354">
        <v>0</v>
      </c>
      <c r="BZ354">
        <v>0</v>
      </c>
      <c r="CA354">
        <v>0</v>
      </c>
      <c r="CB354">
        <v>0</v>
      </c>
      <c r="CC354">
        <v>0</v>
      </c>
      <c r="CD354">
        <v>0</v>
      </c>
      <c r="CE354">
        <v>0</v>
      </c>
      <c r="CF354">
        <v>0</v>
      </c>
      <c r="CG354">
        <v>0</v>
      </c>
      <c r="CH354">
        <v>0</v>
      </c>
      <c r="CI354">
        <v>0</v>
      </c>
      <c r="CJ354">
        <v>0</v>
      </c>
    </row>
    <row r="355" spans="1:88" x14ac:dyDescent="0.45">
      <c r="A355">
        <v>449</v>
      </c>
      <c r="B355">
        <v>45828.732152777797</v>
      </c>
      <c r="C355">
        <v>45828.738414351901</v>
      </c>
      <c r="D355" t="str">
        <v>800803043@moe.bh</v>
      </c>
      <c r="E355" t="str">
        <v>BALQEES JAWAD AHEMD AL QASSAB</v>
      </c>
      <c r="F355" t="str">
        <v>بلقيس جواد القصاب</v>
      </c>
      <c r="G355" t="str">
        <v>قسم التربية البدنية</v>
      </c>
      <c r="H355" t="str">
        <v>2024-2025</v>
      </c>
      <c r="I355">
        <v>0</v>
      </c>
      <c r="J355" t="str">
        <v>الفصل الدراسي الثاني</v>
      </c>
      <c r="K355" t="str">
        <v>زيارات القيادة العليا للقيادة الوسطى</v>
      </c>
      <c r="L355">
        <v>0</v>
      </c>
      <c r="M355">
        <v>0</v>
      </c>
      <c r="N355" t="str">
        <v>الزيارة الثانية</v>
      </c>
      <c r="O355" t="str">
        <v>يتجاوز التوقعات بكثير</v>
      </c>
      <c r="P355" t="str">
        <v>يتجاوز التوقعات بكثير</v>
      </c>
      <c r="Q355" t="str">
        <v>يتجاوز التوقعات بكثير</v>
      </c>
      <c r="R355" t="str">
        <v>يتجاوز التوقعات بكثير</v>
      </c>
      <c r="S355" t="str">
        <v>يتجاوز التوقعات بكثير</v>
      </c>
      <c r="T355" t="str">
        <v>يتجاوز التوقعات بكثير</v>
      </c>
      <c r="U355" t="str">
        <v>يتجاوز التوقعات</v>
      </c>
      <c r="V355" t="str">
        <v>يتجاوز التوقعات بكثير</v>
      </c>
      <c r="W355" t="str">
        <v>يتجاوز التوقعات</v>
      </c>
      <c r="X355" t="str">
        <v>يتجاوز التوقعات</v>
      </c>
      <c r="Y355" t="str">
        <v>يتجاوز التوقعات بكثير</v>
      </c>
      <c r="Z355" t="str">
        <v>يتجاوز التوقعات بكثير</v>
      </c>
      <c r="AA355" t="str">
        <v>يتجاوز التوقعات بكثير</v>
      </c>
      <c r="AB355" t="str">
        <v>يتجاوز التوقعات بكثير</v>
      </c>
      <c r="AC355" t="str">
        <v>يتجاوز التوقعات بكثير</v>
      </c>
      <c r="AD355" t="str">
        <v>يتجاوز التوقعات بكثير</v>
      </c>
      <c r="AE355" t="str">
        <v>يتجاوز التوقعات بكثير</v>
      </c>
      <c r="AF355" t="str">
        <v>يتجاوز التوقعات بكثير</v>
      </c>
      <c r="AG355" t="str">
        <v>مراعاة الفروق الفردية بين الطالبات
توظيف التقويم والإستفادة من النتائج في دعم جميع فئات الطالبات على حسب احتياجاتهم
تحفيز الطالبات ورفع دافعيتهم للمشاركة في التعلم وتطور شخصياتهم</v>
      </c>
      <c r="AH355" t="str">
        <v>لا يوجد</v>
      </c>
      <c r="AI355">
        <v>0</v>
      </c>
      <c r="AJ355">
        <v>0</v>
      </c>
      <c r="AK355">
        <v>0</v>
      </c>
      <c r="AL355">
        <v>0</v>
      </c>
      <c r="AM355">
        <v>0</v>
      </c>
      <c r="AN355">
        <v>0</v>
      </c>
      <c r="AO355">
        <v>0</v>
      </c>
      <c r="AP355">
        <v>0</v>
      </c>
      <c r="AQ355">
        <v>0</v>
      </c>
      <c r="AR355">
        <v>0</v>
      </c>
      <c r="AS355">
        <v>0</v>
      </c>
      <c r="AT355">
        <v>0</v>
      </c>
      <c r="AU355">
        <v>0</v>
      </c>
      <c r="AV355">
        <v>0</v>
      </c>
      <c r="AW355">
        <v>0</v>
      </c>
      <c r="AX355">
        <v>0</v>
      </c>
      <c r="AY355">
        <v>0</v>
      </c>
      <c r="AZ355">
        <v>0</v>
      </c>
      <c r="BA355">
        <v>0</v>
      </c>
      <c r="BB355">
        <v>0</v>
      </c>
      <c r="BC355">
        <v>0</v>
      </c>
      <c r="BD355">
        <v>0</v>
      </c>
      <c r="BE355">
        <v>0</v>
      </c>
      <c r="BF355">
        <v>0</v>
      </c>
      <c r="BG355">
        <v>0</v>
      </c>
      <c r="BH355">
        <v>0</v>
      </c>
      <c r="BI355">
        <v>0</v>
      </c>
      <c r="BJ355">
        <v>0</v>
      </c>
      <c r="BK355">
        <v>0</v>
      </c>
      <c r="BL355">
        <v>0</v>
      </c>
      <c r="BM355">
        <v>0</v>
      </c>
      <c r="BN355">
        <v>0</v>
      </c>
      <c r="BO355">
        <v>0</v>
      </c>
      <c r="BP355">
        <v>0</v>
      </c>
      <c r="BQ355">
        <v>0</v>
      </c>
      <c r="BR355">
        <v>0</v>
      </c>
      <c r="BS355">
        <v>0</v>
      </c>
      <c r="BT355">
        <v>0</v>
      </c>
      <c r="BU355">
        <v>0</v>
      </c>
      <c r="BV355">
        <v>0</v>
      </c>
      <c r="BW355">
        <v>0</v>
      </c>
      <c r="BX355">
        <v>0</v>
      </c>
      <c r="BY355">
        <v>0</v>
      </c>
      <c r="BZ355">
        <v>0</v>
      </c>
      <c r="CA355">
        <v>0</v>
      </c>
      <c r="CB355">
        <v>0</v>
      </c>
      <c r="CC355">
        <v>0</v>
      </c>
      <c r="CD355">
        <v>0</v>
      </c>
      <c r="CE355">
        <v>0</v>
      </c>
      <c r="CF355">
        <v>0</v>
      </c>
      <c r="CG355">
        <v>0</v>
      </c>
      <c r="CH355">
        <v>0</v>
      </c>
      <c r="CI355">
        <v>0</v>
      </c>
      <c r="CJ355">
        <v>0</v>
      </c>
    </row>
    <row r="356" spans="1:88" x14ac:dyDescent="0.45">
      <c r="A356">
        <v>450</v>
      </c>
      <c r="B356">
        <v>45828.737881944398</v>
      </c>
      <c r="C356">
        <v>45828.740046296298</v>
      </c>
      <c r="D356" t="str">
        <v>821002686@moe.bh</v>
      </c>
      <c r="E356" t="str">
        <v>LAYLA MOHAMMED ALI AHMED</v>
      </c>
      <c r="F356" t="str">
        <v xml:space="preserve">وفيه هاشم السيد </v>
      </c>
      <c r="G356" t="str">
        <v>قسم العلوم </v>
      </c>
      <c r="H356" t="str">
        <v>2024-2025</v>
      </c>
      <c r="I356">
        <v>0</v>
      </c>
      <c r="J356" t="str">
        <v>الفصل الدراسي الثاني</v>
      </c>
      <c r="K356" t="str">
        <v>زيارات القيادة الوسطى لجميع المعلمات</v>
      </c>
      <c r="L356">
        <v>0</v>
      </c>
      <c r="M356" t="str">
        <v>استمارة الزيارة الصفية</v>
      </c>
      <c r="N356" t="str">
        <v>الزيارة الأولى</v>
      </c>
      <c r="O356" t="str">
        <v>يتجاوز التوقعات</v>
      </c>
      <c r="P356" t="str">
        <v>يتجاوز التوقعات</v>
      </c>
      <c r="Q356" t="str">
        <v>يتجاوز التوقعات</v>
      </c>
      <c r="R356" t="str">
        <v>يتجاوز التوقعات</v>
      </c>
      <c r="S356" t="str">
        <v>يتجاوز التوقعات</v>
      </c>
      <c r="T356" t="str">
        <v>يتجاوز التوقعات</v>
      </c>
      <c r="U356" t="str">
        <v>يتجاوز التوقعات</v>
      </c>
      <c r="V356" t="str">
        <v>يتجاوز التوقعات</v>
      </c>
      <c r="W356" t="str">
        <v>يتجاوز التوقعات</v>
      </c>
      <c r="X356" t="str">
        <v>يتجاوز التوقعات</v>
      </c>
      <c r="Y356" t="str">
        <v>يفي بالتوقعات</v>
      </c>
      <c r="Z356" t="str">
        <v>يتجاوز التوقعات</v>
      </c>
      <c r="AA356" t="str">
        <v>يتجاوز التوقعات</v>
      </c>
      <c r="AB356" t="str">
        <v>يتجاوز التوقعات</v>
      </c>
      <c r="AC356" t="str">
        <v>يفي بالتوقعات</v>
      </c>
      <c r="AD356" t="str">
        <v>يتجاوز التوقعات</v>
      </c>
      <c r="AE356" t="str">
        <v>يتجاوز التوقعات</v>
      </c>
      <c r="AF356" t="str">
        <v>يتجاوز التوقعات</v>
      </c>
      <c r="AG356" t="str">
        <v>سلامة المادة العلمية
التنقل بسلاسة بين الانشطة
استثمار الوقت</v>
      </c>
      <c r="AH356" t="str">
        <v>مراعاة الفروق الفردية 
تنمية مهارات التفكير</v>
      </c>
      <c r="AI356">
        <v>0</v>
      </c>
      <c r="AJ356">
        <v>0</v>
      </c>
      <c r="AK356">
        <v>0</v>
      </c>
      <c r="AL356">
        <v>0</v>
      </c>
      <c r="AM356">
        <v>0</v>
      </c>
      <c r="AN356">
        <v>0</v>
      </c>
      <c r="AO356">
        <v>0</v>
      </c>
      <c r="AP356">
        <v>0</v>
      </c>
      <c r="AQ356">
        <v>0</v>
      </c>
      <c r="AR356">
        <v>0</v>
      </c>
      <c r="AS356">
        <v>0</v>
      </c>
      <c r="AT356">
        <v>0</v>
      </c>
      <c r="AU356">
        <v>0</v>
      </c>
      <c r="AV356">
        <v>0</v>
      </c>
      <c r="AW356">
        <v>0</v>
      </c>
      <c r="AX356">
        <v>0</v>
      </c>
      <c r="AY356">
        <v>0</v>
      </c>
      <c r="AZ356">
        <v>0</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0</v>
      </c>
      <c r="BU356">
        <v>0</v>
      </c>
      <c r="BV356">
        <v>0</v>
      </c>
      <c r="BW356">
        <v>0</v>
      </c>
      <c r="BX356">
        <v>0</v>
      </c>
      <c r="BY356">
        <v>0</v>
      </c>
      <c r="BZ356">
        <v>0</v>
      </c>
      <c r="CA356">
        <v>0</v>
      </c>
      <c r="CB356">
        <v>0</v>
      </c>
      <c r="CC356">
        <v>0</v>
      </c>
      <c r="CD356">
        <v>0</v>
      </c>
      <c r="CE356">
        <v>0</v>
      </c>
      <c r="CF356">
        <v>0</v>
      </c>
      <c r="CG356">
        <v>0</v>
      </c>
      <c r="CH356">
        <v>0</v>
      </c>
      <c r="CI356">
        <v>0</v>
      </c>
      <c r="CJ356">
        <v>0</v>
      </c>
    </row>
    <row r="357" spans="1:88" x14ac:dyDescent="0.45">
      <c r="A357">
        <v>451</v>
      </c>
      <c r="B357">
        <v>45828.740162037</v>
      </c>
      <c r="C357">
        <v>45828.742222222201</v>
      </c>
      <c r="D357" t="str">
        <v>821002686@moe.bh</v>
      </c>
      <c r="E357" t="str">
        <v>LAYLA MOHAMMED ALI AHMED</v>
      </c>
      <c r="F357" t="str">
        <v xml:space="preserve">وفيه هاشم السيد </v>
      </c>
      <c r="G357" t="str">
        <v>قسم العلوم </v>
      </c>
      <c r="H357" t="str">
        <v>2024-2025</v>
      </c>
      <c r="I357">
        <v>0</v>
      </c>
      <c r="J357" t="str">
        <v>الفصل الدراسي الثاني</v>
      </c>
      <c r="K357" t="str">
        <v>زيارات القيادة الوسطى لجميع المعلمات</v>
      </c>
      <c r="L357">
        <v>0</v>
      </c>
      <c r="M357" t="str">
        <v>استمارة الزيارة الصفية</v>
      </c>
      <c r="N357" t="str">
        <v>الزيارة الثانية</v>
      </c>
      <c r="O357" t="str">
        <v>يتجاوز التوقعات</v>
      </c>
      <c r="P357" t="str">
        <v>يفي بالتوقعات</v>
      </c>
      <c r="Q357" t="str">
        <v>يتجاوز التوقعات</v>
      </c>
      <c r="R357" t="str">
        <v>يتجاوز التوقعات</v>
      </c>
      <c r="S357" t="str">
        <v>يتجاوز التوقعات</v>
      </c>
      <c r="T357" t="str">
        <v>يتجاوز التوقعات</v>
      </c>
      <c r="U357" t="str">
        <v>يتجاوز التوقعات</v>
      </c>
      <c r="V357" t="str">
        <v>يتجاوز التوقعات</v>
      </c>
      <c r="W357" t="str">
        <v>يفي بالتوقعات</v>
      </c>
      <c r="X357" t="str">
        <v>يتجاوز التوقعات</v>
      </c>
      <c r="Y357" t="str">
        <v>يفي بالتوقعات</v>
      </c>
      <c r="Z357" t="str">
        <v>يتجاوز التوقعات</v>
      </c>
      <c r="AA357" t="str">
        <v>يتجاوز التوقعات</v>
      </c>
      <c r="AB357" t="str">
        <v>يتجاوز التوقعات</v>
      </c>
      <c r="AC357" t="str">
        <v>يتجاوز التوقعات</v>
      </c>
      <c r="AD357" t="str">
        <v>يتجاوز التوقعات</v>
      </c>
      <c r="AE357" t="str">
        <v>يتجاوز التوقعات</v>
      </c>
      <c r="AF357" t="str">
        <v>يتجاوز التوقعات</v>
      </c>
      <c r="AG357" t="str">
        <v>مادة علمية قوية 
مشاركة فعالة 
استخدام استراتيجية الانشطة المتدرجة</v>
      </c>
      <c r="AH357" t="str">
        <v>زيادة الانتاجات الرقمية 
تقديم التغذية الراجعة المناسبة 
التنوع في اساليب التحفيز</v>
      </c>
      <c r="AI357">
        <v>0</v>
      </c>
      <c r="AJ357">
        <v>0</v>
      </c>
      <c r="AK357">
        <v>0</v>
      </c>
      <c r="AL357">
        <v>0</v>
      </c>
      <c r="AM357">
        <v>0</v>
      </c>
      <c r="AN357">
        <v>0</v>
      </c>
      <c r="AO357">
        <v>0</v>
      </c>
      <c r="AP357">
        <v>0</v>
      </c>
      <c r="AQ357">
        <v>0</v>
      </c>
      <c r="AR357">
        <v>0</v>
      </c>
      <c r="AS357">
        <v>0</v>
      </c>
      <c r="AT357">
        <v>0</v>
      </c>
      <c r="AU357">
        <v>0</v>
      </c>
      <c r="AV357">
        <v>0</v>
      </c>
      <c r="AW357">
        <v>0</v>
      </c>
      <c r="AX357">
        <v>0</v>
      </c>
      <c r="AY357">
        <v>0</v>
      </c>
      <c r="AZ357">
        <v>0</v>
      </c>
      <c r="BA357">
        <v>0</v>
      </c>
      <c r="BB357">
        <v>0</v>
      </c>
      <c r="BC357">
        <v>0</v>
      </c>
      <c r="BD357">
        <v>0</v>
      </c>
      <c r="BE357">
        <v>0</v>
      </c>
      <c r="BF357">
        <v>0</v>
      </c>
      <c r="BG357">
        <v>0</v>
      </c>
      <c r="BH357">
        <v>0</v>
      </c>
      <c r="BI357">
        <v>0</v>
      </c>
      <c r="BJ357">
        <v>0</v>
      </c>
      <c r="BK357">
        <v>0</v>
      </c>
      <c r="BL357">
        <v>0</v>
      </c>
      <c r="BM357">
        <v>0</v>
      </c>
      <c r="BN357">
        <v>0</v>
      </c>
      <c r="BO357">
        <v>0</v>
      </c>
      <c r="BP357">
        <v>0</v>
      </c>
      <c r="BQ357">
        <v>0</v>
      </c>
      <c r="BR357">
        <v>0</v>
      </c>
      <c r="BS357">
        <v>0</v>
      </c>
      <c r="BT357">
        <v>0</v>
      </c>
      <c r="BU357">
        <v>0</v>
      </c>
      <c r="BV357">
        <v>0</v>
      </c>
      <c r="BW357">
        <v>0</v>
      </c>
      <c r="BX357">
        <v>0</v>
      </c>
      <c r="BY357">
        <v>0</v>
      </c>
      <c r="BZ357">
        <v>0</v>
      </c>
      <c r="CA357">
        <v>0</v>
      </c>
      <c r="CB357">
        <v>0</v>
      </c>
      <c r="CC357">
        <v>0</v>
      </c>
      <c r="CD357">
        <v>0</v>
      </c>
      <c r="CE357">
        <v>0</v>
      </c>
      <c r="CF357">
        <v>0</v>
      </c>
      <c r="CG357">
        <v>0</v>
      </c>
      <c r="CH357">
        <v>0</v>
      </c>
      <c r="CI357">
        <v>0</v>
      </c>
      <c r="CJ357">
        <v>0</v>
      </c>
    </row>
    <row r="358" spans="1:88" x14ac:dyDescent="0.45">
      <c r="A358">
        <v>452</v>
      </c>
      <c r="B358">
        <v>45828.742314814801</v>
      </c>
      <c r="C358">
        <v>45828.743773148097</v>
      </c>
      <c r="D358" t="str">
        <v>821002686@moe.bh</v>
      </c>
      <c r="E358" t="str">
        <v>LAYLA MOHAMMED ALI AHMED</v>
      </c>
      <c r="F358" t="str">
        <v xml:space="preserve">وفيه هاشم السيد </v>
      </c>
      <c r="G358" t="str">
        <v>قسم العلوم </v>
      </c>
      <c r="H358" t="str">
        <v>2024-2025</v>
      </c>
      <c r="I358">
        <v>0</v>
      </c>
      <c r="J358" t="str">
        <v>الفصل الدراسي الثاني</v>
      </c>
      <c r="K358" t="str">
        <v>زيارات القيادة الوسطى لجميع المعلمات</v>
      </c>
      <c r="L358">
        <v>0</v>
      </c>
      <c r="M358" t="str">
        <v>استمارة الزيارة الصفية</v>
      </c>
      <c r="N358" t="str">
        <v>الزيارة الثالثة</v>
      </c>
      <c r="O358" t="str">
        <v>يتجاوز التوقعات بكثير</v>
      </c>
      <c r="P358" t="str">
        <v>يتجاوز التوقعات بكثير</v>
      </c>
      <c r="Q358" t="str">
        <v>يتجاوز التوقعات بكثير</v>
      </c>
      <c r="R358" t="str">
        <v>يتجاوز التوقعات</v>
      </c>
      <c r="S358" t="str">
        <v>يتجاوز التوقعات</v>
      </c>
      <c r="T358" t="str">
        <v>يتجاوز التوقعات بكثير</v>
      </c>
      <c r="U358" t="str">
        <v>يتجاوز التوقعات بكثير</v>
      </c>
      <c r="V358" t="str">
        <v>يتجاوز التوقعات بكثير</v>
      </c>
      <c r="W358" t="str">
        <v>يتجاوز التوقعات بكثير</v>
      </c>
      <c r="X358" t="str">
        <v>يتجاوز التوقعات بكثير</v>
      </c>
      <c r="Y358" t="str">
        <v>يتجاوز التوقعات بكثير</v>
      </c>
      <c r="Z358" t="str">
        <v>يتجاوز التوقعات بكثير</v>
      </c>
      <c r="AA358" t="str">
        <v>يتجاوز التوقعات بكثير</v>
      </c>
      <c r="AB358" t="str">
        <v>يتجاوز التوقعات بكثير</v>
      </c>
      <c r="AC358" t="str">
        <v>يتجاوز التوقعات بكثير</v>
      </c>
      <c r="AD358" t="str">
        <v>يتجاوز التوقعات بكثير</v>
      </c>
      <c r="AE358" t="str">
        <v>يتجاوز التوقعات بكثير</v>
      </c>
      <c r="AF358" t="str">
        <v>يتجاوز التوقعات بكثير</v>
      </c>
      <c r="AG358" t="str">
        <v xml:space="preserve">تطبيق استراتييجات تتناسب مع فئات الطالبات 
مراعاة الفروق الفردية 
تنفيذ الانشطة المتدرجة مع تطبيق مهارات التفكير العليا </v>
      </c>
      <c r="AH358" t="str">
        <v>تنوع في اساليب التحفيز 
استثمار الوقت بشكل مناسب</v>
      </c>
      <c r="AI358">
        <v>0</v>
      </c>
      <c r="AJ358">
        <v>0</v>
      </c>
      <c r="AK358">
        <v>0</v>
      </c>
      <c r="AL358">
        <v>0</v>
      </c>
      <c r="AM358">
        <v>0</v>
      </c>
      <c r="AN358">
        <v>0</v>
      </c>
      <c r="AO358">
        <v>0</v>
      </c>
      <c r="AP358">
        <v>0</v>
      </c>
      <c r="AQ358">
        <v>0</v>
      </c>
      <c r="AR358">
        <v>0</v>
      </c>
      <c r="AS358">
        <v>0</v>
      </c>
      <c r="AT358">
        <v>0</v>
      </c>
      <c r="AU358">
        <v>0</v>
      </c>
      <c r="AV358">
        <v>0</v>
      </c>
      <c r="AW358">
        <v>0</v>
      </c>
      <c r="AX358">
        <v>0</v>
      </c>
      <c r="AY358">
        <v>0</v>
      </c>
      <c r="AZ358">
        <v>0</v>
      </c>
      <c r="BA358">
        <v>0</v>
      </c>
      <c r="BB358">
        <v>0</v>
      </c>
      <c r="BC358">
        <v>0</v>
      </c>
      <c r="BD358">
        <v>0</v>
      </c>
      <c r="BE358">
        <v>0</v>
      </c>
      <c r="BF358">
        <v>0</v>
      </c>
      <c r="BG358">
        <v>0</v>
      </c>
      <c r="BH358">
        <v>0</v>
      </c>
      <c r="BI358">
        <v>0</v>
      </c>
      <c r="BJ358">
        <v>0</v>
      </c>
      <c r="BK358">
        <v>0</v>
      </c>
      <c r="BL358">
        <v>0</v>
      </c>
      <c r="BM358">
        <v>0</v>
      </c>
      <c r="BN358">
        <v>0</v>
      </c>
      <c r="BO358">
        <v>0</v>
      </c>
      <c r="BP358">
        <v>0</v>
      </c>
      <c r="BQ358">
        <v>0</v>
      </c>
      <c r="BR358">
        <v>0</v>
      </c>
      <c r="BS358">
        <v>0</v>
      </c>
      <c r="BT358">
        <v>0</v>
      </c>
      <c r="BU358">
        <v>0</v>
      </c>
      <c r="BV358">
        <v>0</v>
      </c>
      <c r="BW358">
        <v>0</v>
      </c>
      <c r="BX358">
        <v>0</v>
      </c>
      <c r="BY358">
        <v>0</v>
      </c>
      <c r="BZ358">
        <v>0</v>
      </c>
      <c r="CA358">
        <v>0</v>
      </c>
      <c r="CB358">
        <v>0</v>
      </c>
      <c r="CC358">
        <v>0</v>
      </c>
      <c r="CD358">
        <v>0</v>
      </c>
      <c r="CE358">
        <v>0</v>
      </c>
      <c r="CF358">
        <v>0</v>
      </c>
      <c r="CG358">
        <v>0</v>
      </c>
      <c r="CH358">
        <v>0</v>
      </c>
      <c r="CI358">
        <v>0</v>
      </c>
      <c r="CJ358">
        <v>0</v>
      </c>
    </row>
    <row r="359" spans="1:88" x14ac:dyDescent="0.45">
      <c r="A359">
        <v>453</v>
      </c>
      <c r="B359">
        <v>45828.738819444399</v>
      </c>
      <c r="C359">
        <v>45828.744293981501</v>
      </c>
      <c r="D359" t="str">
        <v>800803043@moe.bh</v>
      </c>
      <c r="E359" t="str">
        <v>BALQEES JAWAD AHEMD AL QASSAB</v>
      </c>
      <c r="F359" t="str">
        <v>بلقيس جواد القصاب</v>
      </c>
      <c r="G359" t="str">
        <v>قسم التربية البدنية</v>
      </c>
      <c r="H359" t="str">
        <v>2024-2025</v>
      </c>
      <c r="I359">
        <v>0</v>
      </c>
      <c r="J359" t="str">
        <v>الفصل الدراسي الثاني</v>
      </c>
      <c r="K359" t="str">
        <v>زيارات القيادة العليا للقيادة الوسطى</v>
      </c>
      <c r="L359">
        <v>0</v>
      </c>
      <c r="M359">
        <v>0</v>
      </c>
      <c r="N359" t="str">
        <v>الزيارة الثالثة</v>
      </c>
      <c r="O359" t="str">
        <v>يتجاوز التوقعات بكثير</v>
      </c>
      <c r="P359" t="str">
        <v>يتجاوز التوقعات بكثير</v>
      </c>
      <c r="Q359" t="str">
        <v>يتجاوز التوقعات بكثير</v>
      </c>
      <c r="R359" t="str">
        <v>يتجاوز التوقعات بكثير</v>
      </c>
      <c r="S359" t="str">
        <v>يتجاوز التوقعات بكثير</v>
      </c>
      <c r="T359" t="str">
        <v>يتجاوز التوقعات</v>
      </c>
      <c r="U359" t="str">
        <v>يتجاوز التوقعات بكثير</v>
      </c>
      <c r="V359" t="str">
        <v>يتجاوز التوقعات</v>
      </c>
      <c r="W359" t="str">
        <v>يتجاوز التوقعات بكثير</v>
      </c>
      <c r="X359" t="str">
        <v>يتجاوز التوقعات بكثير</v>
      </c>
      <c r="Y359" t="str">
        <v>يتجاوز التوقعات بكثير</v>
      </c>
      <c r="Z359" t="str">
        <v>يتجاوز التوقعات بكثير</v>
      </c>
      <c r="AA359" t="str">
        <v>يتجاوز التوقعات بكثير</v>
      </c>
      <c r="AB359" t="str">
        <v>يتجاوز التوقعات بكثير</v>
      </c>
      <c r="AC359" t="str">
        <v>يتجاوز التوقعات بكثير</v>
      </c>
      <c r="AD359" t="str">
        <v>يتجاوز التوقعات بكثير</v>
      </c>
      <c r="AE359" t="str">
        <v>يتجاوز التوقعات بكثير</v>
      </c>
      <c r="AF359" t="str">
        <v>يتجاوز التوقعات بكثير</v>
      </c>
      <c r="AG359" t="str">
        <v>تعزيز وتشجيع الأداء المتميز
تم استخدام استراتيجية التمايز بما يتناسب مع تحقيق أهداف الدرس
توفير بيئة تعليمية آمنة ومحفزة</v>
      </c>
      <c r="AH359" t="str">
        <v>لا يوجد</v>
      </c>
      <c r="AI359">
        <v>0</v>
      </c>
      <c r="AJ359">
        <v>0</v>
      </c>
      <c r="AK359">
        <v>0</v>
      </c>
      <c r="AL359">
        <v>0</v>
      </c>
      <c r="AM359">
        <v>0</v>
      </c>
      <c r="AN359">
        <v>0</v>
      </c>
      <c r="AO359">
        <v>0</v>
      </c>
      <c r="AP359">
        <v>0</v>
      </c>
      <c r="AQ359">
        <v>0</v>
      </c>
      <c r="AR359">
        <v>0</v>
      </c>
      <c r="AS359">
        <v>0</v>
      </c>
      <c r="AT359">
        <v>0</v>
      </c>
      <c r="AU359">
        <v>0</v>
      </c>
      <c r="AV359">
        <v>0</v>
      </c>
      <c r="AW359">
        <v>0</v>
      </c>
      <c r="AX359">
        <v>0</v>
      </c>
      <c r="AY359">
        <v>0</v>
      </c>
      <c r="AZ359">
        <v>0</v>
      </c>
      <c r="BA359">
        <v>0</v>
      </c>
      <c r="BB359">
        <v>0</v>
      </c>
      <c r="BC359">
        <v>0</v>
      </c>
      <c r="BD359">
        <v>0</v>
      </c>
      <c r="BE359">
        <v>0</v>
      </c>
      <c r="BF359">
        <v>0</v>
      </c>
      <c r="BG359">
        <v>0</v>
      </c>
      <c r="BH359">
        <v>0</v>
      </c>
      <c r="BI359">
        <v>0</v>
      </c>
      <c r="BJ359">
        <v>0</v>
      </c>
      <c r="BK359">
        <v>0</v>
      </c>
      <c r="BL359">
        <v>0</v>
      </c>
      <c r="BM359">
        <v>0</v>
      </c>
      <c r="BN359">
        <v>0</v>
      </c>
      <c r="BO359">
        <v>0</v>
      </c>
      <c r="BP359">
        <v>0</v>
      </c>
      <c r="BQ359">
        <v>0</v>
      </c>
      <c r="BR359">
        <v>0</v>
      </c>
      <c r="BS359">
        <v>0</v>
      </c>
      <c r="BT359">
        <v>0</v>
      </c>
      <c r="BU359">
        <v>0</v>
      </c>
      <c r="BV359">
        <v>0</v>
      </c>
      <c r="BW359">
        <v>0</v>
      </c>
      <c r="BX359">
        <v>0</v>
      </c>
      <c r="BY359">
        <v>0</v>
      </c>
      <c r="BZ359">
        <v>0</v>
      </c>
      <c r="CA359">
        <v>0</v>
      </c>
      <c r="CB359">
        <v>0</v>
      </c>
      <c r="CC359">
        <v>0</v>
      </c>
      <c r="CD359">
        <v>0</v>
      </c>
      <c r="CE359">
        <v>0</v>
      </c>
      <c r="CF359">
        <v>0</v>
      </c>
      <c r="CG359">
        <v>0</v>
      </c>
      <c r="CH359">
        <v>0</v>
      </c>
      <c r="CI359">
        <v>0</v>
      </c>
      <c r="CJ359">
        <v>0</v>
      </c>
    </row>
    <row r="360" spans="1:88" x14ac:dyDescent="0.45">
      <c r="A360">
        <v>454</v>
      </c>
      <c r="B360">
        <v>45828.7742476852</v>
      </c>
      <c r="C360">
        <v>45828.778784722199</v>
      </c>
      <c r="D360" t="str">
        <v>800803043@moe.bh</v>
      </c>
      <c r="E360" t="str">
        <v>BALQEES JAWAD AHEMD AL QASSAB</v>
      </c>
      <c r="F360" t="str">
        <v>مريم صالح فتيل</v>
      </c>
      <c r="G360" t="str">
        <v>قسم التربية البدنية</v>
      </c>
      <c r="H360" t="str">
        <v>2024-2025</v>
      </c>
      <c r="I360">
        <v>0</v>
      </c>
      <c r="J360" t="str">
        <v>الفصل الدراسي الأول</v>
      </c>
      <c r="K360" t="str">
        <v>زيارات القيادة الوسطى لجميع المعلمات</v>
      </c>
      <c r="L360">
        <v>0</v>
      </c>
      <c r="M360" t="str">
        <v>استمارة الزيارة الصفية</v>
      </c>
      <c r="N360" t="str">
        <v>الزيارة الأولى</v>
      </c>
      <c r="O360" t="str">
        <v>يتجاوز التوقعات بكثير</v>
      </c>
      <c r="P360" t="str">
        <v>يتجاوز التوقعات بكثير</v>
      </c>
      <c r="Q360" t="str">
        <v>يتجاوز التوقعات بكثير</v>
      </c>
      <c r="R360" t="str">
        <v>يتجاوز التوقعات بكثير</v>
      </c>
      <c r="S360" t="str">
        <v>يتجاوز التوقعات بكثير</v>
      </c>
      <c r="T360" t="str">
        <v>يتجاوز التوقعات بكثير</v>
      </c>
      <c r="U360" t="str">
        <v>يتجاوز التوقعات بكثير</v>
      </c>
      <c r="V360" t="str">
        <v>يتجاوز التوقعات بكثير</v>
      </c>
      <c r="W360" t="str">
        <v>يتجاوز التوقعات بكثير</v>
      </c>
      <c r="X360" t="str">
        <v>يتجاوز التوقعات بكثير</v>
      </c>
      <c r="Y360" t="str">
        <v>يتجاوز التوقعات بكثير</v>
      </c>
      <c r="Z360" t="str">
        <v>يتجاوز التوقعات بكثير</v>
      </c>
      <c r="AA360" t="str">
        <v>يتجاوز التوقعات بكثير</v>
      </c>
      <c r="AB360" t="str">
        <v>يتجاوز التوقعات بكثير</v>
      </c>
      <c r="AC360" t="str">
        <v>يتجاوز التوقعات بكثير</v>
      </c>
      <c r="AD360" t="str">
        <v>يتجاوز التوقعات بكثير</v>
      </c>
      <c r="AE360" t="str">
        <v>يتجاوز التوقعات بكثير</v>
      </c>
      <c r="AF360" t="str">
        <v>يتجاوز التوقعات بكثير</v>
      </c>
      <c r="AG360" t="str">
        <v>استخدام استراتيجيات تعليمية متنوعة وتنمية المواطنة لدى الطالبات بطريقة محفزة</v>
      </c>
      <c r="AH360" t="str">
        <v>لا يوجد</v>
      </c>
      <c r="AI360">
        <v>0</v>
      </c>
      <c r="AJ360">
        <v>0</v>
      </c>
      <c r="AK360">
        <v>0</v>
      </c>
      <c r="AL360">
        <v>0</v>
      </c>
      <c r="AM360">
        <v>0</v>
      </c>
      <c r="AN360">
        <v>0</v>
      </c>
      <c r="AO360">
        <v>0</v>
      </c>
      <c r="AP360">
        <v>0</v>
      </c>
      <c r="AQ360">
        <v>0</v>
      </c>
      <c r="AR360">
        <v>0</v>
      </c>
      <c r="AS360">
        <v>0</v>
      </c>
      <c r="AT360">
        <v>0</v>
      </c>
      <c r="AU360">
        <v>0</v>
      </c>
      <c r="AV360">
        <v>0</v>
      </c>
      <c r="AW360">
        <v>0</v>
      </c>
      <c r="AX360">
        <v>0</v>
      </c>
      <c r="AY360">
        <v>0</v>
      </c>
      <c r="AZ360">
        <v>0</v>
      </c>
      <c r="BA360">
        <v>0</v>
      </c>
      <c r="BB360">
        <v>0</v>
      </c>
      <c r="BC360">
        <v>0</v>
      </c>
      <c r="BD360">
        <v>0</v>
      </c>
      <c r="BE360">
        <v>0</v>
      </c>
      <c r="BF360">
        <v>0</v>
      </c>
      <c r="BG360">
        <v>0</v>
      </c>
      <c r="BH360">
        <v>0</v>
      </c>
      <c r="BI360">
        <v>0</v>
      </c>
      <c r="BJ360">
        <v>0</v>
      </c>
      <c r="BK360">
        <v>0</v>
      </c>
      <c r="BL360">
        <v>0</v>
      </c>
      <c r="BM360">
        <v>0</v>
      </c>
      <c r="BN360">
        <v>0</v>
      </c>
      <c r="BO360">
        <v>0</v>
      </c>
      <c r="BP360">
        <v>0</v>
      </c>
      <c r="BQ360">
        <v>0</v>
      </c>
      <c r="BR360">
        <v>0</v>
      </c>
      <c r="BS360">
        <v>0</v>
      </c>
      <c r="BT360">
        <v>0</v>
      </c>
      <c r="BU360">
        <v>0</v>
      </c>
      <c r="BV360">
        <v>0</v>
      </c>
      <c r="BW360">
        <v>0</v>
      </c>
      <c r="BX360">
        <v>0</v>
      </c>
      <c r="BY360">
        <v>0</v>
      </c>
      <c r="BZ360">
        <v>0</v>
      </c>
      <c r="CA360">
        <v>0</v>
      </c>
      <c r="CB360">
        <v>0</v>
      </c>
      <c r="CC360">
        <v>0</v>
      </c>
      <c r="CD360">
        <v>0</v>
      </c>
      <c r="CE360">
        <v>0</v>
      </c>
      <c r="CF360">
        <v>0</v>
      </c>
      <c r="CG360">
        <v>0</v>
      </c>
      <c r="CH360">
        <v>0</v>
      </c>
      <c r="CI360">
        <v>0</v>
      </c>
      <c r="CJ360">
        <v>0</v>
      </c>
    </row>
    <row r="361" spans="1:88" x14ac:dyDescent="0.45">
      <c r="A361">
        <v>455</v>
      </c>
      <c r="B361">
        <v>45828.778877314799</v>
      </c>
      <c r="C361">
        <v>45828.781886574099</v>
      </c>
      <c r="D361" t="str">
        <v>800803043@moe.bh</v>
      </c>
      <c r="E361" t="str">
        <v>BALQEES JAWAD AHEMD AL QASSAB</v>
      </c>
      <c r="F361" t="str">
        <v>مريم صالح فتيل</v>
      </c>
      <c r="G361" t="str">
        <v>قسم التربية البدنية</v>
      </c>
      <c r="H361" t="str">
        <v>2024-2025</v>
      </c>
      <c r="I361">
        <v>0</v>
      </c>
      <c r="J361" t="str">
        <v>الفصل الدراسي الأول</v>
      </c>
      <c r="K361" t="str">
        <v>زيارات القيادة الوسطى لجميع المعلمات</v>
      </c>
      <c r="L361">
        <v>0</v>
      </c>
      <c r="M361" t="str">
        <v>استمارة الزيارة الصفية</v>
      </c>
      <c r="N361" t="str">
        <v>الزيارة الثانية</v>
      </c>
      <c r="O361" t="str">
        <v>يتجاوز التوقعات بكثير</v>
      </c>
      <c r="P361" t="str">
        <v>يتجاوز التوقعات بكثير</v>
      </c>
      <c r="Q361" t="str">
        <v>يتجاوز التوقعات بكثير</v>
      </c>
      <c r="R361" t="str">
        <v>يتجاوز التوقعات بكثير</v>
      </c>
      <c r="S361" t="str">
        <v>يتجاوز التوقعات بكثير</v>
      </c>
      <c r="T361" t="str">
        <v>يتجاوز التوقعات بكثير</v>
      </c>
      <c r="U361" t="str">
        <v>يتجاوز التوقعات بكثير</v>
      </c>
      <c r="V361" t="str">
        <v>يتجاوز التوقعات بكثير</v>
      </c>
      <c r="W361" t="str">
        <v>يتجاوز التوقعات بكثير</v>
      </c>
      <c r="X361" t="str">
        <v>يتجاوز التوقعات بكثير</v>
      </c>
      <c r="Y361" t="str">
        <v>يتجاوز التوقعات بكثير</v>
      </c>
      <c r="Z361" t="str">
        <v>يتجاوز التوقعات بكثير</v>
      </c>
      <c r="AA361" t="str">
        <v>يتجاوز التوقعات بكثير</v>
      </c>
      <c r="AB361" t="str">
        <v>يتجاوز التوقعات بكثير</v>
      </c>
      <c r="AC361" t="str">
        <v>يتجاوز التوقعات بكثير</v>
      </c>
      <c r="AD361" t="str">
        <v>يتجاوز التوقعات بكثير</v>
      </c>
      <c r="AE361" t="str">
        <v>يتجاوز التوقعات بكثير</v>
      </c>
      <c r="AF361" t="str">
        <v>يتجاوز التوقعات بكثير</v>
      </c>
      <c r="AG361" t="str">
        <v>إخراج النموذج الجيد وتعزيز السلوك الإيجابي لدى الطلبة</v>
      </c>
      <c r="AH361" t="str">
        <v>لا يوجد</v>
      </c>
      <c r="AI361">
        <v>0</v>
      </c>
      <c r="AJ361">
        <v>0</v>
      </c>
      <c r="AK361">
        <v>0</v>
      </c>
      <c r="AL361">
        <v>0</v>
      </c>
      <c r="AM361">
        <v>0</v>
      </c>
      <c r="AN361">
        <v>0</v>
      </c>
      <c r="AO361">
        <v>0</v>
      </c>
      <c r="AP361">
        <v>0</v>
      </c>
      <c r="AQ361">
        <v>0</v>
      </c>
      <c r="AR361">
        <v>0</v>
      </c>
      <c r="AS361">
        <v>0</v>
      </c>
      <c r="AT361">
        <v>0</v>
      </c>
      <c r="AU361">
        <v>0</v>
      </c>
      <c r="AV361">
        <v>0</v>
      </c>
      <c r="AW361">
        <v>0</v>
      </c>
      <c r="AX361">
        <v>0</v>
      </c>
      <c r="AY361">
        <v>0</v>
      </c>
      <c r="AZ361">
        <v>0</v>
      </c>
      <c r="BA361">
        <v>0</v>
      </c>
      <c r="BB361">
        <v>0</v>
      </c>
      <c r="BC361">
        <v>0</v>
      </c>
      <c r="BD361">
        <v>0</v>
      </c>
      <c r="BE361">
        <v>0</v>
      </c>
      <c r="BF361">
        <v>0</v>
      </c>
      <c r="BG361">
        <v>0</v>
      </c>
      <c r="BH361">
        <v>0</v>
      </c>
      <c r="BI361">
        <v>0</v>
      </c>
      <c r="BJ361">
        <v>0</v>
      </c>
      <c r="BK361">
        <v>0</v>
      </c>
      <c r="BL361">
        <v>0</v>
      </c>
      <c r="BM361">
        <v>0</v>
      </c>
      <c r="BN361">
        <v>0</v>
      </c>
      <c r="BO361">
        <v>0</v>
      </c>
      <c r="BP361">
        <v>0</v>
      </c>
      <c r="BQ361">
        <v>0</v>
      </c>
      <c r="BR361">
        <v>0</v>
      </c>
      <c r="BS361">
        <v>0</v>
      </c>
      <c r="BT361">
        <v>0</v>
      </c>
      <c r="BU361">
        <v>0</v>
      </c>
      <c r="BV361">
        <v>0</v>
      </c>
      <c r="BW361">
        <v>0</v>
      </c>
      <c r="BX361">
        <v>0</v>
      </c>
      <c r="BY361">
        <v>0</v>
      </c>
      <c r="BZ361">
        <v>0</v>
      </c>
      <c r="CA361">
        <v>0</v>
      </c>
      <c r="CB361">
        <v>0</v>
      </c>
      <c r="CC361">
        <v>0</v>
      </c>
      <c r="CD361">
        <v>0</v>
      </c>
      <c r="CE361">
        <v>0</v>
      </c>
      <c r="CF361">
        <v>0</v>
      </c>
      <c r="CG361">
        <v>0</v>
      </c>
      <c r="CH361">
        <v>0</v>
      </c>
      <c r="CI361">
        <v>0</v>
      </c>
      <c r="CJ361">
        <v>0</v>
      </c>
    </row>
    <row r="362" spans="1:88" x14ac:dyDescent="0.45">
      <c r="A362">
        <v>456</v>
      </c>
      <c r="B362">
        <v>45828.781979166699</v>
      </c>
      <c r="C362">
        <v>45828.784918981502</v>
      </c>
      <c r="D362" t="str">
        <v>800803043@moe.bh</v>
      </c>
      <c r="E362" t="str">
        <v>BALQEES JAWAD AHEMD AL QASSAB</v>
      </c>
      <c r="F362" t="str">
        <v>مريم صالح فتيل</v>
      </c>
      <c r="G362" t="str">
        <v>قسم التربية البدنية</v>
      </c>
      <c r="H362" t="str">
        <v>2024-2025</v>
      </c>
      <c r="I362">
        <v>0</v>
      </c>
      <c r="J362" t="str">
        <v>الفصل الدراسي الأول</v>
      </c>
      <c r="K362" t="str">
        <v>زيارات القيادة الوسطى لجميع المعلمات</v>
      </c>
      <c r="L362">
        <v>0</v>
      </c>
      <c r="M362" t="str">
        <v>استمارة الزيارة الصفية</v>
      </c>
      <c r="N362" t="str">
        <v>الزيارة الثالثة</v>
      </c>
      <c r="O362" t="str">
        <v>يتجاوز التوقعات بكثير</v>
      </c>
      <c r="P362" t="str">
        <v>يتجاوز التوقعات بكثير</v>
      </c>
      <c r="Q362" t="str">
        <v>يتجاوز التوقعات بكثير</v>
      </c>
      <c r="R362" t="str">
        <v>يتجاوز التوقعات بكثير</v>
      </c>
      <c r="S362" t="str">
        <v>يتجاوز التوقعات بكثير</v>
      </c>
      <c r="T362" t="str">
        <v>يتجاوز التوقعات بكثير</v>
      </c>
      <c r="U362" t="str">
        <v>يتجاوز التوقعات بكثير</v>
      </c>
      <c r="V362" t="str">
        <v>يتجاوز التوقعات بكثير</v>
      </c>
      <c r="W362" t="str">
        <v>يتجاوز التوقعات بكثير</v>
      </c>
      <c r="X362" t="str">
        <v>يتجاوز التوقعات بكثير</v>
      </c>
      <c r="Y362" t="str">
        <v>يتجاوز التوقعات بكثير</v>
      </c>
      <c r="Z362" t="str">
        <v>يتجاوز التوقعات بكثير</v>
      </c>
      <c r="AA362" t="str">
        <v>يتجاوز التوقعات بكثير</v>
      </c>
      <c r="AB362" t="str">
        <v>يتجاوز التوقعات بكثير</v>
      </c>
      <c r="AC362" t="str">
        <v>يتجاوز التوقعات بكثير</v>
      </c>
      <c r="AD362" t="str">
        <v>يتجاوز التوقعات بكثير</v>
      </c>
      <c r="AE362" t="str">
        <v>يتجاوز التوقعات بكثير</v>
      </c>
      <c r="AF362" t="str">
        <v>يتجاوز التوقعات بكثير</v>
      </c>
      <c r="AG362" t="str">
        <v>تحفيز الطلبة ورفع دافعياتهم بأساليب تمكنهم من المشاركة في التعلم</v>
      </c>
      <c r="AH362" t="str">
        <v>لا يوجد</v>
      </c>
      <c r="AI362">
        <v>0</v>
      </c>
      <c r="AJ362">
        <v>0</v>
      </c>
      <c r="AK362">
        <v>0</v>
      </c>
      <c r="AL362">
        <v>0</v>
      </c>
      <c r="AM362">
        <v>0</v>
      </c>
      <c r="AN362">
        <v>0</v>
      </c>
      <c r="AO362">
        <v>0</v>
      </c>
      <c r="AP362">
        <v>0</v>
      </c>
      <c r="AQ362">
        <v>0</v>
      </c>
      <c r="AR362">
        <v>0</v>
      </c>
      <c r="AS362">
        <v>0</v>
      </c>
      <c r="AT362">
        <v>0</v>
      </c>
      <c r="AU362">
        <v>0</v>
      </c>
      <c r="AV362">
        <v>0</v>
      </c>
      <c r="AW362">
        <v>0</v>
      </c>
      <c r="AX362">
        <v>0</v>
      </c>
      <c r="AY362">
        <v>0</v>
      </c>
      <c r="AZ362">
        <v>0</v>
      </c>
      <c r="BA362">
        <v>0</v>
      </c>
      <c r="BB362">
        <v>0</v>
      </c>
      <c r="BC362">
        <v>0</v>
      </c>
      <c r="BD362">
        <v>0</v>
      </c>
      <c r="BE362">
        <v>0</v>
      </c>
      <c r="BF362">
        <v>0</v>
      </c>
      <c r="BG362">
        <v>0</v>
      </c>
      <c r="BH362">
        <v>0</v>
      </c>
      <c r="BI362">
        <v>0</v>
      </c>
      <c r="BJ362">
        <v>0</v>
      </c>
      <c r="BK362">
        <v>0</v>
      </c>
      <c r="BL362">
        <v>0</v>
      </c>
      <c r="BM362">
        <v>0</v>
      </c>
      <c r="BN362">
        <v>0</v>
      </c>
      <c r="BO362">
        <v>0</v>
      </c>
      <c r="BP362">
        <v>0</v>
      </c>
      <c r="BQ362">
        <v>0</v>
      </c>
      <c r="BR362">
        <v>0</v>
      </c>
      <c r="BS362">
        <v>0</v>
      </c>
      <c r="BT362">
        <v>0</v>
      </c>
      <c r="BU362">
        <v>0</v>
      </c>
      <c r="BV362">
        <v>0</v>
      </c>
      <c r="BW362">
        <v>0</v>
      </c>
      <c r="BX362">
        <v>0</v>
      </c>
      <c r="BY362">
        <v>0</v>
      </c>
      <c r="BZ362">
        <v>0</v>
      </c>
      <c r="CA362">
        <v>0</v>
      </c>
      <c r="CB362">
        <v>0</v>
      </c>
      <c r="CC362">
        <v>0</v>
      </c>
      <c r="CD362">
        <v>0</v>
      </c>
      <c r="CE362">
        <v>0</v>
      </c>
      <c r="CF362">
        <v>0</v>
      </c>
      <c r="CG362">
        <v>0</v>
      </c>
      <c r="CH362">
        <v>0</v>
      </c>
      <c r="CI362">
        <v>0</v>
      </c>
      <c r="CJ362">
        <v>0</v>
      </c>
    </row>
    <row r="363" spans="1:88" x14ac:dyDescent="0.45">
      <c r="A363">
        <v>457</v>
      </c>
      <c r="B363">
        <v>45828.785254629598</v>
      </c>
      <c r="C363">
        <v>45828.7898726852</v>
      </c>
      <c r="D363" t="str">
        <v>800803043@moe.bh</v>
      </c>
      <c r="E363" t="str">
        <v>BALQEES JAWAD AHEMD AL QASSAB</v>
      </c>
      <c r="F363" t="str">
        <v>مريم صالح فتيل</v>
      </c>
      <c r="G363" t="str">
        <v>قسم التربية البدنية</v>
      </c>
      <c r="H363" t="str">
        <v>2024-2025</v>
      </c>
      <c r="I363">
        <v>0</v>
      </c>
      <c r="J363" t="str">
        <v>الفصل الدراسي الثاني</v>
      </c>
      <c r="K363" t="str">
        <v>زيارات القيادة الوسطى لجميع المعلمات</v>
      </c>
      <c r="L363">
        <v>0</v>
      </c>
      <c r="M363" t="str">
        <v>استمارة الزيارة الصفية</v>
      </c>
      <c r="N363" t="str">
        <v>الزيارة الأولى</v>
      </c>
      <c r="O363" t="str">
        <v>يتجاوز التوقعات بكثير</v>
      </c>
      <c r="P363" t="str">
        <v>يتجاوز التوقعات بكثير</v>
      </c>
      <c r="Q363" t="str">
        <v>يتجاوز التوقعات بكثير</v>
      </c>
      <c r="R363" t="str">
        <v>يتجاوز التوقعات</v>
      </c>
      <c r="S363" t="str">
        <v>يتجاوز التوقعات بكثير</v>
      </c>
      <c r="T363" t="str">
        <v>يتجاوز التوقعات بكثير</v>
      </c>
      <c r="U363" t="str">
        <v>يتجاوز التوقعات بكثير</v>
      </c>
      <c r="V363" t="str">
        <v>يتجاوز التوقعات</v>
      </c>
      <c r="W363" t="str">
        <v>يتجاوز التوقعات بكثير</v>
      </c>
      <c r="X363" t="str">
        <v>يتجاوز التوقعات بكثير</v>
      </c>
      <c r="Y363" t="str">
        <v>يتجاوز التوقعات بكثير</v>
      </c>
      <c r="Z363" t="str">
        <v>يتجاوز التوقعات</v>
      </c>
      <c r="AA363" t="str">
        <v>يتجاوز التوقعات بكثير</v>
      </c>
      <c r="AB363" t="str">
        <v>يتجاوز التوقعات بكثير</v>
      </c>
      <c r="AC363" t="str">
        <v>يتجاوز التوقعات بكثير</v>
      </c>
      <c r="AD363" t="str">
        <v>يتجاوز التوقعات بكثير</v>
      </c>
      <c r="AE363" t="str">
        <v>يتجاوز التوقعات بكثير</v>
      </c>
      <c r="AF363" t="str">
        <v>يتجاوز التوقعات بكثير</v>
      </c>
      <c r="AG363" t="str">
        <v>التنوع في أساليب واستراتيجيات التدريس
تعزيز وتشجيع الأداء المتميز داخل الحصة
مراعاة الفروق الفردية بين الطالبات</v>
      </c>
      <c r="AH363" t="str">
        <v>لا يوجد</v>
      </c>
      <c r="AI363">
        <v>0</v>
      </c>
      <c r="AJ363">
        <v>0</v>
      </c>
      <c r="AK363">
        <v>0</v>
      </c>
      <c r="AL363">
        <v>0</v>
      </c>
      <c r="AM363">
        <v>0</v>
      </c>
      <c r="AN363">
        <v>0</v>
      </c>
      <c r="AO363">
        <v>0</v>
      </c>
      <c r="AP363">
        <v>0</v>
      </c>
      <c r="AQ363">
        <v>0</v>
      </c>
      <c r="AR363">
        <v>0</v>
      </c>
      <c r="AS363">
        <v>0</v>
      </c>
      <c r="AT363">
        <v>0</v>
      </c>
      <c r="AU363">
        <v>0</v>
      </c>
      <c r="AV363">
        <v>0</v>
      </c>
      <c r="AW363">
        <v>0</v>
      </c>
      <c r="AX363">
        <v>0</v>
      </c>
      <c r="AY363">
        <v>0</v>
      </c>
      <c r="AZ363">
        <v>0</v>
      </c>
      <c r="BA363">
        <v>0</v>
      </c>
      <c r="BB363">
        <v>0</v>
      </c>
      <c r="BC363">
        <v>0</v>
      </c>
      <c r="BD363">
        <v>0</v>
      </c>
      <c r="BE363">
        <v>0</v>
      </c>
      <c r="BF363">
        <v>0</v>
      </c>
      <c r="BG363">
        <v>0</v>
      </c>
      <c r="BH363">
        <v>0</v>
      </c>
      <c r="BI363">
        <v>0</v>
      </c>
      <c r="BJ363">
        <v>0</v>
      </c>
      <c r="BK363">
        <v>0</v>
      </c>
      <c r="BL363">
        <v>0</v>
      </c>
      <c r="BM363">
        <v>0</v>
      </c>
      <c r="BN363">
        <v>0</v>
      </c>
      <c r="BO363">
        <v>0</v>
      </c>
      <c r="BP363">
        <v>0</v>
      </c>
      <c r="BQ363">
        <v>0</v>
      </c>
      <c r="BR363">
        <v>0</v>
      </c>
      <c r="BS363">
        <v>0</v>
      </c>
      <c r="BT363">
        <v>0</v>
      </c>
      <c r="BU363">
        <v>0</v>
      </c>
      <c r="BV363">
        <v>0</v>
      </c>
      <c r="BW363">
        <v>0</v>
      </c>
      <c r="BX363">
        <v>0</v>
      </c>
      <c r="BY363">
        <v>0</v>
      </c>
      <c r="BZ363">
        <v>0</v>
      </c>
      <c r="CA363">
        <v>0</v>
      </c>
      <c r="CB363">
        <v>0</v>
      </c>
      <c r="CC363">
        <v>0</v>
      </c>
      <c r="CD363">
        <v>0</v>
      </c>
      <c r="CE363">
        <v>0</v>
      </c>
      <c r="CF363">
        <v>0</v>
      </c>
      <c r="CG363">
        <v>0</v>
      </c>
      <c r="CH363">
        <v>0</v>
      </c>
      <c r="CI363">
        <v>0</v>
      </c>
      <c r="CJ363">
        <v>0</v>
      </c>
    </row>
    <row r="364" spans="1:88" x14ac:dyDescent="0.45">
      <c r="A364">
        <v>458</v>
      </c>
      <c r="B364">
        <v>45828.789953703701</v>
      </c>
      <c r="C364">
        <v>45828.793564814798</v>
      </c>
      <c r="D364" t="str">
        <v>800803043@moe.bh</v>
      </c>
      <c r="E364" t="str">
        <v>BALQEES JAWAD AHEMD AL QASSAB</v>
      </c>
      <c r="F364" t="str">
        <v>مريم صالح فتيل</v>
      </c>
      <c r="G364" t="str">
        <v>قسم التربية البدنية</v>
      </c>
      <c r="H364" t="str">
        <v>2024-2025</v>
      </c>
      <c r="I364">
        <v>0</v>
      </c>
      <c r="J364" t="str">
        <v>الفصل الدراسي الثاني</v>
      </c>
      <c r="K364" t="str">
        <v>زيارات القيادة الوسطى لجميع المعلمات</v>
      </c>
      <c r="L364">
        <v>0</v>
      </c>
      <c r="M364" t="str">
        <v>استمارة الزيارة الصفية</v>
      </c>
      <c r="N364" t="str">
        <v>الزيارة الثانية</v>
      </c>
      <c r="O364" t="str">
        <v>يتجاوز التوقعات بكثير</v>
      </c>
      <c r="P364" t="str">
        <v>يتجاوز التوقعات بكثير</v>
      </c>
      <c r="Q364" t="str">
        <v>يتجاوز التوقعات بكثير</v>
      </c>
      <c r="R364" t="str">
        <v>يتجاوز التوقعات بكثير</v>
      </c>
      <c r="S364" t="str">
        <v>يتجاوز التوقعات بكثير</v>
      </c>
      <c r="T364" t="str">
        <v>يتجاوز التوقعات بكثير</v>
      </c>
      <c r="U364" t="str">
        <v>يتجاوز التوقعات بكثير</v>
      </c>
      <c r="V364" t="str">
        <v>يتجاوز التوقعات بكثير</v>
      </c>
      <c r="W364" t="str">
        <v>يتجاوز التوقعات بكثير</v>
      </c>
      <c r="X364" t="str">
        <v>يتجاوز التوقعات بكثير</v>
      </c>
      <c r="Y364" t="str">
        <v>يتجاوز التوقعات بكثير</v>
      </c>
      <c r="Z364" t="str">
        <v>يتجاوز التوقعات</v>
      </c>
      <c r="AA364" t="str">
        <v>يتجاوز التوقعات بكثير</v>
      </c>
      <c r="AB364" t="str">
        <v>يتجاوز التوقعات بكثير</v>
      </c>
      <c r="AC364" t="str">
        <v>يتجاوز التوقعات بكثير</v>
      </c>
      <c r="AD364" t="str">
        <v>يتجاوز التوقعات بكثير</v>
      </c>
      <c r="AE364" t="str">
        <v>يتجاوز التوقعات بكثير</v>
      </c>
      <c r="AF364" t="str">
        <v>يتجاوز التوقعات بكثير</v>
      </c>
      <c r="AG364" t="str">
        <v>تم توظيف استراتيجيات الثواب والعقاب بشكل مميز
الإهتمام بجميع الطالبات وتصحيح أخطاء الطالبات
تم استخدام استراتيجية التمايز بما يتناسب مع تحقيق أهداف الدرس</v>
      </c>
      <c r="AH364" t="str">
        <v>لا يوجد</v>
      </c>
      <c r="AI364">
        <v>0</v>
      </c>
      <c r="AJ364">
        <v>0</v>
      </c>
      <c r="AK364">
        <v>0</v>
      </c>
      <c r="AL364">
        <v>0</v>
      </c>
      <c r="AM364">
        <v>0</v>
      </c>
      <c r="AN364">
        <v>0</v>
      </c>
      <c r="AO364">
        <v>0</v>
      </c>
      <c r="AP364">
        <v>0</v>
      </c>
      <c r="AQ364">
        <v>0</v>
      </c>
      <c r="AR364">
        <v>0</v>
      </c>
      <c r="AS364">
        <v>0</v>
      </c>
      <c r="AT364">
        <v>0</v>
      </c>
      <c r="AU364">
        <v>0</v>
      </c>
      <c r="AV364">
        <v>0</v>
      </c>
      <c r="AW364">
        <v>0</v>
      </c>
      <c r="AX364">
        <v>0</v>
      </c>
      <c r="AY364">
        <v>0</v>
      </c>
      <c r="AZ364">
        <v>0</v>
      </c>
      <c r="BA364">
        <v>0</v>
      </c>
      <c r="BB364">
        <v>0</v>
      </c>
      <c r="BC364">
        <v>0</v>
      </c>
      <c r="BD364">
        <v>0</v>
      </c>
      <c r="BE364">
        <v>0</v>
      </c>
      <c r="BF364">
        <v>0</v>
      </c>
      <c r="BG364">
        <v>0</v>
      </c>
      <c r="BH364">
        <v>0</v>
      </c>
      <c r="BI364">
        <v>0</v>
      </c>
      <c r="BJ364">
        <v>0</v>
      </c>
      <c r="BK364">
        <v>0</v>
      </c>
      <c r="BL364">
        <v>0</v>
      </c>
      <c r="BM364">
        <v>0</v>
      </c>
      <c r="BN364">
        <v>0</v>
      </c>
      <c r="BO364">
        <v>0</v>
      </c>
      <c r="BP364">
        <v>0</v>
      </c>
      <c r="BQ364">
        <v>0</v>
      </c>
      <c r="BR364">
        <v>0</v>
      </c>
      <c r="BS364">
        <v>0</v>
      </c>
      <c r="BT364">
        <v>0</v>
      </c>
      <c r="BU364">
        <v>0</v>
      </c>
      <c r="BV364">
        <v>0</v>
      </c>
      <c r="BW364">
        <v>0</v>
      </c>
      <c r="BX364">
        <v>0</v>
      </c>
      <c r="BY364">
        <v>0</v>
      </c>
      <c r="BZ364">
        <v>0</v>
      </c>
      <c r="CA364">
        <v>0</v>
      </c>
      <c r="CB364">
        <v>0</v>
      </c>
      <c r="CC364">
        <v>0</v>
      </c>
      <c r="CD364">
        <v>0</v>
      </c>
      <c r="CE364">
        <v>0</v>
      </c>
      <c r="CF364">
        <v>0</v>
      </c>
      <c r="CG364">
        <v>0</v>
      </c>
      <c r="CH364">
        <v>0</v>
      </c>
      <c r="CI364">
        <v>0</v>
      </c>
      <c r="CJ364">
        <v>0</v>
      </c>
    </row>
    <row r="365" spans="1:88" x14ac:dyDescent="0.45">
      <c r="A365">
        <v>459</v>
      </c>
      <c r="B365">
        <v>45828.793622685203</v>
      </c>
      <c r="C365">
        <v>45828.797060185199</v>
      </c>
      <c r="D365" t="str">
        <v>800803043@moe.bh</v>
      </c>
      <c r="E365" t="str">
        <v>BALQEES JAWAD AHEMD AL QASSAB</v>
      </c>
      <c r="F365" t="str">
        <v>مريم صالح فتيل</v>
      </c>
      <c r="G365" t="str">
        <v>قسم التربية البدنية</v>
      </c>
      <c r="H365" t="str">
        <v>2024-2025</v>
      </c>
      <c r="I365">
        <v>0</v>
      </c>
      <c r="J365" t="str">
        <v>الفصل الدراسي الثاني</v>
      </c>
      <c r="K365" t="str">
        <v>زيارات القيادة الوسطى لجميع المعلمات</v>
      </c>
      <c r="L365">
        <v>0</v>
      </c>
      <c r="M365" t="str">
        <v>استمارة الزيارة الصفية</v>
      </c>
      <c r="N365" t="str">
        <v>الزيارة الثالثة</v>
      </c>
      <c r="O365" t="str">
        <v>يتجاوز التوقعات بكثير</v>
      </c>
      <c r="P365" t="str">
        <v>يتجاوز التوقعات بكثير</v>
      </c>
      <c r="Q365" t="str">
        <v>يتجاوز التوقعات بكثير</v>
      </c>
      <c r="R365" t="str">
        <v>يتجاوز التوقعات بكثير</v>
      </c>
      <c r="S365" t="str">
        <v>يتجاوز التوقعات بكثير</v>
      </c>
      <c r="T365" t="str">
        <v>يتجاوز التوقعات بكثير</v>
      </c>
      <c r="U365" t="str">
        <v>يتجاوز التوقعات بكثير</v>
      </c>
      <c r="V365" t="str">
        <v>يتجاوز التوقعات بكثير</v>
      </c>
      <c r="W365" t="str">
        <v>يتجاوز التوقعات بكثير</v>
      </c>
      <c r="X365" t="str">
        <v>يتجاوز التوقعات بكثير</v>
      </c>
      <c r="Y365" t="str">
        <v>يتجاوز التوقعات بكثير</v>
      </c>
      <c r="Z365" t="str">
        <v>يتجاوز التوقعات</v>
      </c>
      <c r="AA365" t="str">
        <v>يتجاوز التوقعات بكثير</v>
      </c>
      <c r="AB365" t="str">
        <v>يتجاوز التوقعات بكثير</v>
      </c>
      <c r="AC365" t="str">
        <v>يتجاوز التوقعات بكثير</v>
      </c>
      <c r="AD365" t="str">
        <v>يتجاوز التوقعات بكثير</v>
      </c>
      <c r="AE365" t="str">
        <v>يتجاوز التوقعات بكثير</v>
      </c>
      <c r="AF365" t="str">
        <v>يتجاوز التوقعات بكثير</v>
      </c>
      <c r="AG365" t="str">
        <v>تم استخدام مهارات التفكير العليا وتشجيع الطالبات على التفكير الناقد
تم تحفيز الطالبات المتميزات ورفع الدافعية للتعلم
تنمية مبدأ المواطنة بشكل ممتاز</v>
      </c>
      <c r="AH365" t="str">
        <v>لا يوجد</v>
      </c>
      <c r="AI365">
        <v>0</v>
      </c>
      <c r="AJ365">
        <v>0</v>
      </c>
      <c r="AK365">
        <v>0</v>
      </c>
      <c r="AL365">
        <v>0</v>
      </c>
      <c r="AM365">
        <v>0</v>
      </c>
      <c r="AN365">
        <v>0</v>
      </c>
      <c r="AO365">
        <v>0</v>
      </c>
      <c r="AP365">
        <v>0</v>
      </c>
      <c r="AQ365">
        <v>0</v>
      </c>
      <c r="AR365">
        <v>0</v>
      </c>
      <c r="AS365">
        <v>0</v>
      </c>
      <c r="AT365">
        <v>0</v>
      </c>
      <c r="AU365">
        <v>0</v>
      </c>
      <c r="AV365">
        <v>0</v>
      </c>
      <c r="AW365">
        <v>0</v>
      </c>
      <c r="AX365">
        <v>0</v>
      </c>
      <c r="AY365">
        <v>0</v>
      </c>
      <c r="AZ365">
        <v>0</v>
      </c>
      <c r="BA365">
        <v>0</v>
      </c>
      <c r="BB365">
        <v>0</v>
      </c>
      <c r="BC365">
        <v>0</v>
      </c>
      <c r="BD365">
        <v>0</v>
      </c>
      <c r="BE365">
        <v>0</v>
      </c>
      <c r="BF365">
        <v>0</v>
      </c>
      <c r="BG365">
        <v>0</v>
      </c>
      <c r="BH365">
        <v>0</v>
      </c>
      <c r="BI365">
        <v>0</v>
      </c>
      <c r="BJ365">
        <v>0</v>
      </c>
      <c r="BK365">
        <v>0</v>
      </c>
      <c r="BL365">
        <v>0</v>
      </c>
      <c r="BM365">
        <v>0</v>
      </c>
      <c r="BN365">
        <v>0</v>
      </c>
      <c r="BO365">
        <v>0</v>
      </c>
      <c r="BP365">
        <v>0</v>
      </c>
      <c r="BQ365">
        <v>0</v>
      </c>
      <c r="BR365">
        <v>0</v>
      </c>
      <c r="BS365">
        <v>0</v>
      </c>
      <c r="BT365">
        <v>0</v>
      </c>
      <c r="BU365">
        <v>0</v>
      </c>
      <c r="BV365">
        <v>0</v>
      </c>
      <c r="BW365">
        <v>0</v>
      </c>
      <c r="BX365">
        <v>0</v>
      </c>
      <c r="BY365">
        <v>0</v>
      </c>
      <c r="BZ365">
        <v>0</v>
      </c>
      <c r="CA365">
        <v>0</v>
      </c>
      <c r="CB365">
        <v>0</v>
      </c>
      <c r="CC365">
        <v>0</v>
      </c>
      <c r="CD365">
        <v>0</v>
      </c>
      <c r="CE365">
        <v>0</v>
      </c>
      <c r="CF365">
        <v>0</v>
      </c>
      <c r="CG365">
        <v>0</v>
      </c>
      <c r="CH365">
        <v>0</v>
      </c>
      <c r="CI365">
        <v>0</v>
      </c>
      <c r="CJ365">
        <v>0</v>
      </c>
    </row>
    <row r="366" spans="1:88" x14ac:dyDescent="0.45">
      <c r="A366">
        <v>460</v>
      </c>
      <c r="B366">
        <v>45828.818252314799</v>
      </c>
      <c r="C366">
        <v>45828.819467592599</v>
      </c>
      <c r="D366" t="str">
        <v>800803043@moe.bh</v>
      </c>
      <c r="E366" t="str">
        <v>BALQEES JAWAD AHEMD AL QASSAB</v>
      </c>
      <c r="F366" t="str">
        <v>كاظميه حسن ناصر</v>
      </c>
      <c r="G366" t="str">
        <v>قسم التربية البدنية</v>
      </c>
      <c r="H366" t="str">
        <v>2024-2025</v>
      </c>
      <c r="I366">
        <v>0</v>
      </c>
      <c r="J366" t="str">
        <v>الفصل الدراسي الأول</v>
      </c>
      <c r="K366" t="str">
        <v>زيارات القيادة الوسطى لجميع المعلمات</v>
      </c>
      <c r="L366">
        <v>0</v>
      </c>
      <c r="M366" t="str">
        <v>استمارة الزيارة الصفية</v>
      </c>
      <c r="N366" t="str">
        <v>الزيارة الأولى</v>
      </c>
      <c r="O366" t="str">
        <v>يتجاوز التوقعات بكثير</v>
      </c>
      <c r="P366" t="str">
        <v>يتجاوز التوقعات بكثير</v>
      </c>
      <c r="Q366" t="str">
        <v>يتجاوز التوقعات بكثير</v>
      </c>
      <c r="R366" t="str">
        <v>يتجاوز التوقعات بكثير</v>
      </c>
      <c r="S366" t="str">
        <v>يتجاوز التوقعات بكثير</v>
      </c>
      <c r="T366" t="str">
        <v>يتجاوز التوقعات بكثير</v>
      </c>
      <c r="U366" t="str">
        <v>يتجاوز التوقعات بكثير</v>
      </c>
      <c r="V366" t="str">
        <v>يتجاوز التوقعات بكثير</v>
      </c>
      <c r="W366" t="str">
        <v>يتجاوز التوقعات بكثير</v>
      </c>
      <c r="X366" t="str">
        <v>يتجاوز التوقعات بكثير</v>
      </c>
      <c r="Y366" t="str">
        <v>يتجاوز التوقعات بكثير</v>
      </c>
      <c r="Z366" t="str">
        <v>يتجاوز التوقعات بكثير</v>
      </c>
      <c r="AA366" t="str">
        <v>يتجاوز التوقعات بكثير</v>
      </c>
      <c r="AB366" t="str">
        <v>يتجاوز التوقعات بكثير</v>
      </c>
      <c r="AC366" t="str">
        <v>يتجاوز التوقعات بكثير</v>
      </c>
      <c r="AD366" t="str">
        <v>يتجاوز التوقعات بكثير</v>
      </c>
      <c r="AE366" t="str">
        <v>يتجاوز التوقعات بكثير</v>
      </c>
      <c r="AF366" t="str">
        <v>يتجاوز التوقعات بكثير</v>
      </c>
      <c r="AG366" t="str">
        <v>توظيف استراتيجيات تعليم وتعلم فاعلة تسهم في دمج الطلبة على اختلاف احتياجاتهم
قدرة الطالبات على التواصل والمشاركة الفاعلة خلال تعلمهم</v>
      </c>
      <c r="AH366" t="str">
        <v>لا يوجد</v>
      </c>
      <c r="AI366">
        <v>0</v>
      </c>
      <c r="AJ366">
        <v>0</v>
      </c>
      <c r="AK366">
        <v>0</v>
      </c>
      <c r="AL366">
        <v>0</v>
      </c>
      <c r="AM366">
        <v>0</v>
      </c>
      <c r="AN366">
        <v>0</v>
      </c>
      <c r="AO366">
        <v>0</v>
      </c>
      <c r="AP366">
        <v>0</v>
      </c>
      <c r="AQ366">
        <v>0</v>
      </c>
      <c r="AR366">
        <v>0</v>
      </c>
      <c r="AS366">
        <v>0</v>
      </c>
      <c r="AT366">
        <v>0</v>
      </c>
      <c r="AU366">
        <v>0</v>
      </c>
      <c r="AV366">
        <v>0</v>
      </c>
      <c r="AW366">
        <v>0</v>
      </c>
      <c r="AX366">
        <v>0</v>
      </c>
      <c r="AY366">
        <v>0</v>
      </c>
      <c r="AZ366">
        <v>0</v>
      </c>
      <c r="BA366">
        <v>0</v>
      </c>
      <c r="BB366">
        <v>0</v>
      </c>
      <c r="BC366">
        <v>0</v>
      </c>
      <c r="BD366">
        <v>0</v>
      </c>
      <c r="BE366">
        <v>0</v>
      </c>
      <c r="BF366">
        <v>0</v>
      </c>
      <c r="BG366">
        <v>0</v>
      </c>
      <c r="BH366">
        <v>0</v>
      </c>
      <c r="BI366">
        <v>0</v>
      </c>
      <c r="BJ366">
        <v>0</v>
      </c>
      <c r="BK366">
        <v>0</v>
      </c>
      <c r="BL366">
        <v>0</v>
      </c>
      <c r="BM366">
        <v>0</v>
      </c>
      <c r="BN366">
        <v>0</v>
      </c>
      <c r="BO366">
        <v>0</v>
      </c>
      <c r="BP366">
        <v>0</v>
      </c>
      <c r="BQ366">
        <v>0</v>
      </c>
      <c r="BR366">
        <v>0</v>
      </c>
      <c r="BS366">
        <v>0</v>
      </c>
      <c r="BT366">
        <v>0</v>
      </c>
      <c r="BU366">
        <v>0</v>
      </c>
      <c r="BV366">
        <v>0</v>
      </c>
      <c r="BW366">
        <v>0</v>
      </c>
      <c r="BX366">
        <v>0</v>
      </c>
      <c r="BY366">
        <v>0</v>
      </c>
      <c r="BZ366">
        <v>0</v>
      </c>
      <c r="CA366">
        <v>0</v>
      </c>
      <c r="CB366">
        <v>0</v>
      </c>
      <c r="CC366">
        <v>0</v>
      </c>
      <c r="CD366">
        <v>0</v>
      </c>
      <c r="CE366">
        <v>0</v>
      </c>
      <c r="CF366">
        <v>0</v>
      </c>
      <c r="CG366">
        <v>0</v>
      </c>
      <c r="CH366">
        <v>0</v>
      </c>
      <c r="CI366">
        <v>0</v>
      </c>
      <c r="CJ366">
        <v>0</v>
      </c>
    </row>
    <row r="367" spans="1:88" x14ac:dyDescent="0.45">
      <c r="A367">
        <v>461</v>
      </c>
      <c r="B367">
        <v>45828.819618055597</v>
      </c>
      <c r="C367">
        <v>45828.822615740697</v>
      </c>
      <c r="D367" t="str">
        <v>800803043@moe.bh</v>
      </c>
      <c r="E367" t="str">
        <v>BALQEES JAWAD AHEMD AL QASSAB</v>
      </c>
      <c r="F367" t="str">
        <v>كاظميه حسن ناصر</v>
      </c>
      <c r="G367" t="str">
        <v>قسم التربية البدنية</v>
      </c>
      <c r="H367" t="str">
        <v>2024-2025</v>
      </c>
      <c r="I367">
        <v>0</v>
      </c>
      <c r="J367" t="str">
        <v>الفصل الدراسي الأول</v>
      </c>
      <c r="K367" t="str">
        <v>زيارات القيادة الوسطى لجميع المعلمات</v>
      </c>
      <c r="L367">
        <v>0</v>
      </c>
      <c r="M367" t="str">
        <v>استمارة الزيارة الصفية</v>
      </c>
      <c r="N367" t="str">
        <v>الزيارة الثانية</v>
      </c>
      <c r="O367" t="str">
        <v>يتجاوز التوقعات بكثير</v>
      </c>
      <c r="P367" t="str">
        <v>يتجاوز التوقعات بكثير</v>
      </c>
      <c r="Q367" t="str">
        <v>يتجاوز التوقعات بكثير</v>
      </c>
      <c r="R367" t="str">
        <v>يتجاوز التوقعات بكثير</v>
      </c>
      <c r="S367" t="str">
        <v>يتجاوز التوقعات بكثير</v>
      </c>
      <c r="T367" t="str">
        <v>يتجاوز التوقعات بكثير</v>
      </c>
      <c r="U367" t="str">
        <v>يتجاوز التوقعات بكثير</v>
      </c>
      <c r="V367" t="str">
        <v>يتجاوز التوقعات بكثير</v>
      </c>
      <c r="W367" t="str">
        <v>يتجاوز التوقعات بكثير</v>
      </c>
      <c r="X367" t="str">
        <v>يتجاوز التوقعات بكثير</v>
      </c>
      <c r="Y367" t="str">
        <v>يتجاوز التوقعات بكثير</v>
      </c>
      <c r="Z367" t="str">
        <v>يتجاوز التوقعات بكثير</v>
      </c>
      <c r="AA367" t="str">
        <v>يتجاوز التوقعات بكثير</v>
      </c>
      <c r="AB367" t="str">
        <v>يتجاوز التوقعات بكثير</v>
      </c>
      <c r="AC367" t="str">
        <v>يتجاوز التوقعات بكثير</v>
      </c>
      <c r="AD367" t="str">
        <v>يتجاوز التوقعات بكثير</v>
      </c>
      <c r="AE367" t="str">
        <v>يتجاوز التوقعات بكثير</v>
      </c>
      <c r="AF367" t="str">
        <v>يتجاوز التوقعات بكثير</v>
      </c>
      <c r="AG367" t="str">
        <v>تحفيز الطالبات ورفع دافعيتهم لتمكنهم من المشاركة في التعلم وبناء شخصياتهم
التزام الطالبات بالسلوك الإيجابي نحو التعلم والإنضباط الذاتي</v>
      </c>
      <c r="AH367" t="str">
        <v>لا يوجد</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row>
    <row r="368" spans="1:88" x14ac:dyDescent="0.45">
      <c r="A368">
        <v>462</v>
      </c>
      <c r="B368">
        <v>45828.822777777801</v>
      </c>
      <c r="C368">
        <v>45828.825972222199</v>
      </c>
      <c r="D368" t="str">
        <v>800803043@moe.bh</v>
      </c>
      <c r="E368" t="str">
        <v>BALQEES JAWAD AHEMD AL QASSAB</v>
      </c>
      <c r="F368" t="str">
        <v>كاظميه حسن ناصر</v>
      </c>
      <c r="G368" t="str">
        <v>قسم التربية البدنية</v>
      </c>
      <c r="H368" t="str">
        <v>2024-2025</v>
      </c>
      <c r="I368">
        <v>0</v>
      </c>
      <c r="J368" t="str">
        <v>الفصل الدراسي الأول</v>
      </c>
      <c r="K368" t="str">
        <v>زيارات القيادة الوسطى لجميع المعلمات</v>
      </c>
      <c r="L368">
        <v>0</v>
      </c>
      <c r="M368" t="str">
        <v>استمارة الزيارة الصفية</v>
      </c>
      <c r="N368" t="str">
        <v>الزيارة الثالثة</v>
      </c>
      <c r="O368" t="str">
        <v>يتجاوز التوقعات بكثير</v>
      </c>
      <c r="P368" t="str">
        <v>يتجاوز التوقعات بكثير</v>
      </c>
      <c r="Q368" t="str">
        <v>يتجاوز التوقعات بكثير</v>
      </c>
      <c r="R368" t="str">
        <v>يتجاوز التوقعات بكثير</v>
      </c>
      <c r="S368" t="str">
        <v>يتجاوز التوقعات بكثير</v>
      </c>
      <c r="T368" t="str">
        <v>يتجاوز التوقعات بكثير</v>
      </c>
      <c r="U368" t="str">
        <v>يتجاوز التوقعات بكثير</v>
      </c>
      <c r="V368" t="str">
        <v>يتجاوز التوقعات بكثير</v>
      </c>
      <c r="W368" t="str">
        <v>يتجاوز التوقعات بكثير</v>
      </c>
      <c r="X368" t="str">
        <v>يتجاوز التوقعات بكثير</v>
      </c>
      <c r="Y368" t="str">
        <v>يتجاوز التوقعات بكثير</v>
      </c>
      <c r="Z368" t="str">
        <v>يتجاوز التوقعات بكثير</v>
      </c>
      <c r="AA368" t="str">
        <v>يتجاوز التوقعات بكثير</v>
      </c>
      <c r="AB368" t="str">
        <v>يتجاوز التوقعات بكثير</v>
      </c>
      <c r="AC368" t="str">
        <v>يتجاوز التوقعات بكثير</v>
      </c>
      <c r="AD368" t="str">
        <v>يتجاوز التوقعات بكثير</v>
      </c>
      <c r="AE368" t="str">
        <v>يتجاوز التوقعات بكثير</v>
      </c>
      <c r="AF368" t="str">
        <v>يتجاوز التوقعات بكثير</v>
      </c>
      <c r="AG368" t="str">
        <v xml:space="preserve">توفير بيئة آمنة ومحفزة خالية من المخاطر لضمان إنتاجية المتعلم
توظيف التقويم والاستفادة من نتائجه
</v>
      </c>
      <c r="AH368" t="str">
        <v>لا يوجد</v>
      </c>
      <c r="AI368">
        <v>0</v>
      </c>
      <c r="AJ368">
        <v>0</v>
      </c>
      <c r="AK368">
        <v>0</v>
      </c>
      <c r="AL368">
        <v>0</v>
      </c>
      <c r="AM368">
        <v>0</v>
      </c>
      <c r="AN368">
        <v>0</v>
      </c>
      <c r="AO368">
        <v>0</v>
      </c>
      <c r="AP368">
        <v>0</v>
      </c>
      <c r="AQ368">
        <v>0</v>
      </c>
      <c r="AR368">
        <v>0</v>
      </c>
      <c r="AS368">
        <v>0</v>
      </c>
      <c r="AT368">
        <v>0</v>
      </c>
      <c r="AU368">
        <v>0</v>
      </c>
      <c r="AV368">
        <v>0</v>
      </c>
      <c r="AW368">
        <v>0</v>
      </c>
      <c r="AX368">
        <v>0</v>
      </c>
      <c r="AY368">
        <v>0</v>
      </c>
      <c r="AZ368">
        <v>0</v>
      </c>
      <c r="BA368">
        <v>0</v>
      </c>
      <c r="BB368">
        <v>0</v>
      </c>
      <c r="BC368">
        <v>0</v>
      </c>
      <c r="BD368">
        <v>0</v>
      </c>
      <c r="BE368">
        <v>0</v>
      </c>
      <c r="BF368">
        <v>0</v>
      </c>
      <c r="BG368">
        <v>0</v>
      </c>
      <c r="BH368">
        <v>0</v>
      </c>
      <c r="BI368">
        <v>0</v>
      </c>
      <c r="BJ368">
        <v>0</v>
      </c>
      <c r="BK368">
        <v>0</v>
      </c>
      <c r="BL368">
        <v>0</v>
      </c>
      <c r="BM368">
        <v>0</v>
      </c>
      <c r="BN368">
        <v>0</v>
      </c>
      <c r="BO368">
        <v>0</v>
      </c>
      <c r="BP368">
        <v>0</v>
      </c>
      <c r="BQ368">
        <v>0</v>
      </c>
      <c r="BR368">
        <v>0</v>
      </c>
      <c r="BS368">
        <v>0</v>
      </c>
      <c r="BT368">
        <v>0</v>
      </c>
      <c r="BU368">
        <v>0</v>
      </c>
      <c r="BV368">
        <v>0</v>
      </c>
      <c r="BW368">
        <v>0</v>
      </c>
      <c r="BX368">
        <v>0</v>
      </c>
      <c r="BY368">
        <v>0</v>
      </c>
      <c r="BZ368">
        <v>0</v>
      </c>
      <c r="CA368">
        <v>0</v>
      </c>
      <c r="CB368">
        <v>0</v>
      </c>
      <c r="CC368">
        <v>0</v>
      </c>
      <c r="CD368">
        <v>0</v>
      </c>
      <c r="CE368">
        <v>0</v>
      </c>
      <c r="CF368">
        <v>0</v>
      </c>
      <c r="CG368">
        <v>0</v>
      </c>
      <c r="CH368">
        <v>0</v>
      </c>
      <c r="CI368">
        <v>0</v>
      </c>
      <c r="CJ368">
        <v>0</v>
      </c>
    </row>
    <row r="369" spans="1:88" x14ac:dyDescent="0.45">
      <c r="A369">
        <v>463</v>
      </c>
      <c r="B369">
        <v>45828.826041666704</v>
      </c>
      <c r="C369">
        <v>45828.830115740697</v>
      </c>
      <c r="D369" t="str">
        <v>800803043@moe.bh</v>
      </c>
      <c r="E369" t="str">
        <v>BALQEES JAWAD AHEMD AL QASSAB</v>
      </c>
      <c r="F369" t="str">
        <v>كاظميه حسن ناصر</v>
      </c>
      <c r="G369" t="str">
        <v>قسم التربية البدنية</v>
      </c>
      <c r="H369" t="str">
        <v>2024-2025</v>
      </c>
      <c r="I369">
        <v>0</v>
      </c>
      <c r="J369" t="str">
        <v>الفصل الدراسي الثاني</v>
      </c>
      <c r="K369" t="str">
        <v>زيارات القيادة الوسطى لجميع المعلمات</v>
      </c>
      <c r="L369">
        <v>0</v>
      </c>
      <c r="M369" t="str">
        <v>استمارة الزيارة الصفية</v>
      </c>
      <c r="N369" t="str">
        <v>الزيارة الأولى</v>
      </c>
      <c r="O369" t="str">
        <v>يتجاوز التوقعات بكثير</v>
      </c>
      <c r="P369" t="str">
        <v>يتجاوز التوقعات بكثير</v>
      </c>
      <c r="Q369" t="str">
        <v>يتجاوز التوقعات بكثير</v>
      </c>
      <c r="R369" t="str">
        <v>يتجاوز التوقعات</v>
      </c>
      <c r="S369" t="str">
        <v>يتجاوز التوقعات بكثير</v>
      </c>
      <c r="T369" t="str">
        <v>يتجاوز التوقعات بكثير</v>
      </c>
      <c r="U369" t="str">
        <v>يتجاوز التوقعات بكثير</v>
      </c>
      <c r="V369" t="str">
        <v>يتجاوز التوقعات</v>
      </c>
      <c r="W369" t="str">
        <v>يتجاوز التوقعات بكثير</v>
      </c>
      <c r="X369" t="str">
        <v>يتجاوز التوقعات بكثير</v>
      </c>
      <c r="Y369" t="str">
        <v>يتجاوز التوقعات</v>
      </c>
      <c r="Z369" t="str">
        <v>يتجاوز التوقعات بكثير</v>
      </c>
      <c r="AA369" t="str">
        <v>يتجاوز التوقعات بكثير</v>
      </c>
      <c r="AB369" t="str">
        <v>يتجاوز التوقعات بكثير</v>
      </c>
      <c r="AC369" t="str">
        <v>يتجاوز التوقعات بكثير</v>
      </c>
      <c r="AD369" t="str">
        <v>يتجاوز التوقعات بكثير</v>
      </c>
      <c r="AE369" t="str">
        <v>يتجاوز التوقعات بكثير</v>
      </c>
      <c r="AF369" t="str">
        <v>يتجاوز التوقعات بكثير</v>
      </c>
      <c r="AG369" t="str">
        <v>تحفيز الطالبات ورفع دافعيتهم مما دفعهم للمشاركة في التعلم
توظيف استراتيجيات مختلفة مثل التمايز بشكل واضح
تشجيع الطالبات من خلال إخراج النموذج الجيد وتحفيزه</v>
      </c>
      <c r="AH369" t="str">
        <v>لا يوجد</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0</v>
      </c>
      <c r="BL369">
        <v>0</v>
      </c>
      <c r="BM369">
        <v>0</v>
      </c>
      <c r="BN369">
        <v>0</v>
      </c>
      <c r="BO369">
        <v>0</v>
      </c>
      <c r="BP369">
        <v>0</v>
      </c>
      <c r="BQ369">
        <v>0</v>
      </c>
      <c r="BR369">
        <v>0</v>
      </c>
      <c r="BS369">
        <v>0</v>
      </c>
      <c r="BT369">
        <v>0</v>
      </c>
      <c r="BU369">
        <v>0</v>
      </c>
      <c r="BV369">
        <v>0</v>
      </c>
      <c r="BW369">
        <v>0</v>
      </c>
      <c r="BX369">
        <v>0</v>
      </c>
      <c r="BY369">
        <v>0</v>
      </c>
      <c r="BZ369">
        <v>0</v>
      </c>
      <c r="CA369">
        <v>0</v>
      </c>
      <c r="CB369">
        <v>0</v>
      </c>
      <c r="CC369">
        <v>0</v>
      </c>
      <c r="CD369">
        <v>0</v>
      </c>
      <c r="CE369">
        <v>0</v>
      </c>
      <c r="CF369">
        <v>0</v>
      </c>
      <c r="CG369">
        <v>0</v>
      </c>
      <c r="CH369">
        <v>0</v>
      </c>
      <c r="CI369">
        <v>0</v>
      </c>
      <c r="CJ369">
        <v>0</v>
      </c>
    </row>
    <row r="370" spans="1:88" x14ac:dyDescent="0.45">
      <c r="A370">
        <v>464</v>
      </c>
      <c r="B370">
        <v>45828.830312500002</v>
      </c>
      <c r="C370">
        <v>45828.834745370397</v>
      </c>
      <c r="D370" t="str">
        <v>800803043@moe.bh</v>
      </c>
      <c r="E370" t="str">
        <v>BALQEES JAWAD AHEMD AL QASSAB</v>
      </c>
      <c r="F370" t="str">
        <v>كاظميه حسن ناصر</v>
      </c>
      <c r="G370" t="str">
        <v>قسم التربية البدنية</v>
      </c>
      <c r="H370" t="str">
        <v>2024-2025</v>
      </c>
      <c r="I370">
        <v>0</v>
      </c>
      <c r="J370" t="str">
        <v>الفصل الدراسي الثاني</v>
      </c>
      <c r="K370" t="str">
        <v>زيارات القيادة الوسطى لجميع المعلمات</v>
      </c>
      <c r="L370">
        <v>0</v>
      </c>
      <c r="M370" t="str">
        <v>استمارة الزيارة الصفية</v>
      </c>
      <c r="N370" t="str">
        <v>الزيارة الثانية</v>
      </c>
      <c r="O370" t="str">
        <v>يتجاوز التوقعات بكثير</v>
      </c>
      <c r="P370" t="str">
        <v>يتجاوز التوقعات بكثير</v>
      </c>
      <c r="Q370" t="str">
        <v>يتجاوز التوقعات بكثير</v>
      </c>
      <c r="R370" t="str">
        <v>يتجاوز التوقعات بكثير</v>
      </c>
      <c r="S370" t="str">
        <v>يتجاوز التوقعات بكثير</v>
      </c>
      <c r="T370" t="str">
        <v>يتجاوز التوقعات بكثير</v>
      </c>
      <c r="U370" t="str">
        <v>يتجاوز التوقعات بكثير</v>
      </c>
      <c r="V370" t="str">
        <v>يتجاوز التوقعات بكثير</v>
      </c>
      <c r="W370" t="str">
        <v>يتجاوز التوقعات بكثير</v>
      </c>
      <c r="X370" t="str">
        <v>يتجاوز التوقعات بكثير</v>
      </c>
      <c r="Y370" t="str">
        <v>يتجاوز التوقعات بكثير</v>
      </c>
      <c r="Z370" t="str">
        <v>يتجاوز التوقعات</v>
      </c>
      <c r="AA370" t="str">
        <v>يتجاوز التوقعات بكثير</v>
      </c>
      <c r="AB370" t="str">
        <v>يتجاوز التوقعات بكثير</v>
      </c>
      <c r="AC370" t="str">
        <v>يتجاوز التوقعات بكثير</v>
      </c>
      <c r="AD370" t="str">
        <v>يتجاوز التوقعات بكثير</v>
      </c>
      <c r="AE370" t="str">
        <v>يتجاوز التوقعات بكثير</v>
      </c>
      <c r="AF370" t="str">
        <v>يتجاوز التوقعات بكثير</v>
      </c>
      <c r="AG370" t="str">
        <v>مراعاة الفروق الفردية بين الطالبات
تنوع أساليب واستراتيجيات التدريس في الدرس
توفير بيئة تعليمية محفزة لضمان سير الحصة بالشكل المطلوب</v>
      </c>
      <c r="AH370" t="str">
        <v>لا توجد</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row>
    <row r="371" spans="1:88" x14ac:dyDescent="0.45">
      <c r="A371">
        <v>465</v>
      </c>
      <c r="B371">
        <v>45828.834803240701</v>
      </c>
      <c r="C371">
        <v>45828.838865740698</v>
      </c>
      <c r="D371" t="str">
        <v>800803043@moe.bh</v>
      </c>
      <c r="E371" t="str">
        <v>BALQEES JAWAD AHEMD AL QASSAB</v>
      </c>
      <c r="F371" t="str">
        <v>كاظميه حسن ناصر</v>
      </c>
      <c r="G371" t="str">
        <v>قسم التربية البدنية</v>
      </c>
      <c r="H371" t="str">
        <v>2024-2025</v>
      </c>
      <c r="I371">
        <v>0</v>
      </c>
      <c r="J371" t="str">
        <v>الفصل الدراسي الثاني</v>
      </c>
      <c r="K371" t="str">
        <v>زيارات القيادة الوسطى لجميع المعلمات</v>
      </c>
      <c r="L371">
        <v>0</v>
      </c>
      <c r="M371" t="str">
        <v>استمارة الزيارة الصفية</v>
      </c>
      <c r="N371" t="str">
        <v>الزيارة الثالثة</v>
      </c>
      <c r="O371" t="str">
        <v>يتجاوز التوقعات بكثير</v>
      </c>
      <c r="P371" t="str">
        <v>يتجاوز التوقعات بكثير</v>
      </c>
      <c r="Q371" t="str">
        <v>يتجاوز التوقعات بكثير</v>
      </c>
      <c r="R371" t="str">
        <v>يتجاوز التوقعات بكثير</v>
      </c>
      <c r="S371" t="str">
        <v>يتجاوز التوقعات بكثير</v>
      </c>
      <c r="T371" t="str">
        <v>يتجاوز التوقعات بكثير</v>
      </c>
      <c r="U371" t="str">
        <v>يتجاوز التوقعات بكثير</v>
      </c>
      <c r="V371" t="str">
        <v>يتجاوز التوقعات</v>
      </c>
      <c r="W371" t="str">
        <v>يتجاوز التوقعات بكثير</v>
      </c>
      <c r="X371" t="str">
        <v>يتجاوز التوقعات بكثير</v>
      </c>
      <c r="Y371" t="str">
        <v>يتجاوز التوقعات بكثير</v>
      </c>
      <c r="Z371" t="str">
        <v>يتجاوز التوقعات بكثير</v>
      </c>
      <c r="AA371" t="str">
        <v>يتجاوز التوقعات بكثير</v>
      </c>
      <c r="AB371" t="str">
        <v>يتجاوز التوقعات بكثير</v>
      </c>
      <c r="AC371" t="str">
        <v>يتجاوز التوقعات بكثير</v>
      </c>
      <c r="AD371" t="str">
        <v>يتجاوز التوقعات بكثير</v>
      </c>
      <c r="AE371" t="str">
        <v>يتجاوز التوقعات بكثير</v>
      </c>
      <c r="AF371" t="str">
        <v>يتجاوز التوقعات بكثير</v>
      </c>
      <c r="AG371" t="str">
        <v>تشجيع وتحفيز أداء الطالبات المتميزات بشكل مميز
تنمية مهارات التفكير العليا بشكل تتحدى قدراتهم
الحماس والثقة لدى المعلمة واضح طوال الحصة</v>
      </c>
      <c r="AH371" t="str">
        <v>لا يوجد</v>
      </c>
      <c r="AI371">
        <v>0</v>
      </c>
      <c r="AJ371">
        <v>0</v>
      </c>
      <c r="AK371">
        <v>0</v>
      </c>
      <c r="AL371">
        <v>0</v>
      </c>
      <c r="AM371">
        <v>0</v>
      </c>
      <c r="AN371">
        <v>0</v>
      </c>
      <c r="AO371">
        <v>0</v>
      </c>
      <c r="AP371">
        <v>0</v>
      </c>
      <c r="AQ371">
        <v>0</v>
      </c>
      <c r="AR371">
        <v>0</v>
      </c>
      <c r="AS371">
        <v>0</v>
      </c>
      <c r="AT371">
        <v>0</v>
      </c>
      <c r="AU371">
        <v>0</v>
      </c>
      <c r="AV371">
        <v>0</v>
      </c>
      <c r="AW371">
        <v>0</v>
      </c>
      <c r="AX371">
        <v>0</v>
      </c>
      <c r="AY371">
        <v>0</v>
      </c>
      <c r="AZ371">
        <v>0</v>
      </c>
      <c r="BA371">
        <v>0</v>
      </c>
      <c r="BB371">
        <v>0</v>
      </c>
      <c r="BC371">
        <v>0</v>
      </c>
      <c r="BD371">
        <v>0</v>
      </c>
      <c r="BE371">
        <v>0</v>
      </c>
      <c r="BF371">
        <v>0</v>
      </c>
      <c r="BG371">
        <v>0</v>
      </c>
      <c r="BH371">
        <v>0</v>
      </c>
      <c r="BI371">
        <v>0</v>
      </c>
      <c r="BJ371">
        <v>0</v>
      </c>
      <c r="BK371">
        <v>0</v>
      </c>
      <c r="BL371">
        <v>0</v>
      </c>
      <c r="BM371">
        <v>0</v>
      </c>
      <c r="BN371">
        <v>0</v>
      </c>
      <c r="BO371">
        <v>0</v>
      </c>
      <c r="BP371">
        <v>0</v>
      </c>
      <c r="BQ371">
        <v>0</v>
      </c>
      <c r="BR371">
        <v>0</v>
      </c>
      <c r="BS371">
        <v>0</v>
      </c>
      <c r="BT371">
        <v>0</v>
      </c>
      <c r="BU371">
        <v>0</v>
      </c>
      <c r="BV371">
        <v>0</v>
      </c>
      <c r="BW371">
        <v>0</v>
      </c>
      <c r="BX371">
        <v>0</v>
      </c>
      <c r="BY371">
        <v>0</v>
      </c>
      <c r="BZ371">
        <v>0</v>
      </c>
      <c r="CA371">
        <v>0</v>
      </c>
      <c r="CB371">
        <v>0</v>
      </c>
      <c r="CC371">
        <v>0</v>
      </c>
      <c r="CD371">
        <v>0</v>
      </c>
      <c r="CE371">
        <v>0</v>
      </c>
      <c r="CF371">
        <v>0</v>
      </c>
      <c r="CG371">
        <v>0</v>
      </c>
      <c r="CH371">
        <v>0</v>
      </c>
      <c r="CI371">
        <v>0</v>
      </c>
      <c r="CJ371">
        <v>0</v>
      </c>
    </row>
    <row r="372" spans="1:88" x14ac:dyDescent="0.45">
      <c r="A372">
        <v>466</v>
      </c>
      <c r="B372">
        <v>45830.557581018496</v>
      </c>
      <c r="C372">
        <v>45830.560810185198</v>
      </c>
      <c r="D372" t="str">
        <v>810401037@moe.bh</v>
      </c>
      <c r="E372" t="str">
        <v>NAJAH AHMED ABDULHUSAIN MAITHAM</v>
      </c>
      <c r="F372" t="str">
        <v>نجاح أحمد ميثم</v>
      </c>
      <c r="G372" t="str">
        <v>قسم التربية الاسلامية</v>
      </c>
      <c r="H372" t="str">
        <v>2024-2025</v>
      </c>
      <c r="I372">
        <v>0</v>
      </c>
      <c r="J372" t="str">
        <v>الفصل الدراسي الثاني</v>
      </c>
      <c r="K372" t="str">
        <v>زيارات القيادة الوسطى لجميع المعلمات</v>
      </c>
      <c r="L372">
        <v>0</v>
      </c>
      <c r="M372" t="str">
        <v>استمارة الزيارة الصفية</v>
      </c>
      <c r="N372" t="str">
        <v>الزيارة الأولى</v>
      </c>
      <c r="O372" t="str">
        <v>يتجاوز التوقعات بكثير</v>
      </c>
      <c r="P372" t="str">
        <v>يتجاوز التوقعات بكثير</v>
      </c>
      <c r="Q372" t="str">
        <v>يتجاوز التوقعات بكثير</v>
      </c>
      <c r="R372" t="str">
        <v>يتجاوز التوقعات بكثير</v>
      </c>
      <c r="S372" t="str">
        <v>يتجاوز التوقعات</v>
      </c>
      <c r="T372" t="str">
        <v>يتجاوز التوقعات بكثير</v>
      </c>
      <c r="U372" t="str">
        <v>يتجاوز التوقعات بكثير</v>
      </c>
      <c r="V372" t="str">
        <v>يتجاوز التوقعات بكثير</v>
      </c>
      <c r="W372" t="str">
        <v>يتجاوز التوقعات بكثير</v>
      </c>
      <c r="X372" t="str">
        <v>يتجاوز التوقعات بكثير</v>
      </c>
      <c r="Y372" t="str">
        <v>يتجاوز التوقعات بكثير</v>
      </c>
      <c r="Z372" t="str">
        <v>يتجاوز التوقعات بكثير</v>
      </c>
      <c r="AA372" t="str">
        <v>يتجاوز التوقعات بكثير</v>
      </c>
      <c r="AB372" t="str">
        <v>يتجاوز التوقعات بكثير</v>
      </c>
      <c r="AC372" t="str">
        <v>يتجاوز التوقعات بكثير</v>
      </c>
      <c r="AD372" t="str">
        <v>يتجاوز التوقعات بكثير</v>
      </c>
      <c r="AE372" t="str">
        <v>يتجاوز التوقعات بكثير</v>
      </c>
      <c r="AF372" t="str">
        <v>يتجاوز التوقعات بكثير</v>
      </c>
      <c r="AG372" t="str">
        <v xml:space="preserve">تنمية مهارات الطالبات الالكترونية عم طريق اعداد منتجات رقمية بتمكين الطالبات باعدادها ومن ثم عرضها في الصف - محتوى الدرس معد بطريقة ممتازة ويحتوي على المعايير والكفايات المطلوبة </v>
      </c>
      <c r="AH372" t="str">
        <v>-</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v>
      </c>
      <c r="BT372">
        <v>0</v>
      </c>
      <c r="BU372">
        <v>0</v>
      </c>
      <c r="BV372">
        <v>0</v>
      </c>
      <c r="BW372">
        <v>0</v>
      </c>
      <c r="BX372">
        <v>0</v>
      </c>
      <c r="BY372">
        <v>0</v>
      </c>
      <c r="BZ372">
        <v>0</v>
      </c>
      <c r="CA372">
        <v>0</v>
      </c>
      <c r="CB372">
        <v>0</v>
      </c>
      <c r="CC372">
        <v>0</v>
      </c>
      <c r="CD372">
        <v>0</v>
      </c>
      <c r="CE372">
        <v>0</v>
      </c>
      <c r="CF372">
        <v>0</v>
      </c>
      <c r="CG372">
        <v>0</v>
      </c>
      <c r="CH372">
        <v>0</v>
      </c>
      <c r="CI372">
        <v>0</v>
      </c>
      <c r="CJ372">
        <v>0</v>
      </c>
    </row>
    <row r="373" spans="1:88" x14ac:dyDescent="0.45">
      <c r="A373">
        <v>467</v>
      </c>
      <c r="B373">
        <v>45830.5608333333</v>
      </c>
      <c r="C373">
        <v>45830.5636689815</v>
      </c>
      <c r="D373" t="str">
        <v>810401037@moe.bh</v>
      </c>
      <c r="E373" t="str">
        <v>NAJAH AHMED ABDULHUSAIN MAITHAM</v>
      </c>
      <c r="F373" t="str">
        <v>نجاح أحمد ميثم</v>
      </c>
      <c r="G373" t="str">
        <v>قسم التربية الاسلامية</v>
      </c>
      <c r="H373" t="str">
        <v>2024-2025</v>
      </c>
      <c r="I373">
        <v>0</v>
      </c>
      <c r="J373" t="str">
        <v>الفصل الدراسي الثاني</v>
      </c>
      <c r="K373" t="str">
        <v>زيارات القيادة العليا للقيادة الوسطى</v>
      </c>
      <c r="L373">
        <v>0</v>
      </c>
      <c r="M373">
        <v>0</v>
      </c>
      <c r="N373" t="str">
        <v>الزيارة الثانية</v>
      </c>
      <c r="O373" t="str">
        <v>يتجاوز التوقعات بكثير</v>
      </c>
      <c r="P373" t="str">
        <v>يتجاوز التوقعات</v>
      </c>
      <c r="Q373" t="str">
        <v>يتجاوز التوقعات بكثير</v>
      </c>
      <c r="R373" t="str">
        <v>يتجاوز التوقعات بكثير</v>
      </c>
      <c r="S373" t="str">
        <v>يتجاوز التوقعات بكثير</v>
      </c>
      <c r="T373" t="str">
        <v>يتجاوز التوقعات بكثير</v>
      </c>
      <c r="U373" t="str">
        <v>يتجاوز التوقعات بكثير</v>
      </c>
      <c r="V373" t="str">
        <v>يتجاوز التوقعات بكثير</v>
      </c>
      <c r="W373" t="str">
        <v>يتجاوز التوقعات بكثير</v>
      </c>
      <c r="X373" t="str">
        <v>يتجاوز التوقعات بكثير</v>
      </c>
      <c r="Y373" t="str">
        <v>يتجاوز التوقعات بكثير</v>
      </c>
      <c r="Z373" t="str">
        <v>يتجاوز التوقعات بكثير</v>
      </c>
      <c r="AA373" t="str">
        <v>يتجاوز التوقعات بكثير</v>
      </c>
      <c r="AB373" t="str">
        <v>يتجاوز التوقعات بكثير</v>
      </c>
      <c r="AC373" t="str">
        <v>يتجاوز التوقعات بكثير</v>
      </c>
      <c r="AD373" t="str">
        <v>يتجاوز التوقعات بكثير</v>
      </c>
      <c r="AE373" t="str">
        <v>يتجاوز التوقعات بكثير</v>
      </c>
      <c r="AF373" t="str">
        <v>يتجاوز التوقعات بكثير</v>
      </c>
      <c r="AG373" t="str">
        <v xml:space="preserve">التعامل مع الطالبات بأسلوب ايجابي يحترم جميع فئات الطالبات - ربط  مفاهيم الدرس بواقع الحياة لتسهيل على الطالبات فهمه والتعليق الايجابي أثناء  المشاركات </v>
      </c>
      <c r="AH373" t="str">
        <v>-</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v>
      </c>
      <c r="BT373">
        <v>0</v>
      </c>
      <c r="BU373">
        <v>0</v>
      </c>
      <c r="BV373">
        <v>0</v>
      </c>
      <c r="BW373">
        <v>0</v>
      </c>
      <c r="BX373">
        <v>0</v>
      </c>
      <c r="BY373">
        <v>0</v>
      </c>
      <c r="BZ373">
        <v>0</v>
      </c>
      <c r="CA373">
        <v>0</v>
      </c>
      <c r="CB373">
        <v>0</v>
      </c>
      <c r="CC373">
        <v>0</v>
      </c>
      <c r="CD373">
        <v>0</v>
      </c>
      <c r="CE373">
        <v>0</v>
      </c>
      <c r="CF373">
        <v>0</v>
      </c>
      <c r="CG373">
        <v>0</v>
      </c>
      <c r="CH373">
        <v>0</v>
      </c>
      <c r="CI373">
        <v>0</v>
      </c>
      <c r="CJ373">
        <v>0</v>
      </c>
    </row>
    <row r="374" spans="1:88" x14ac:dyDescent="0.45">
      <c r="A374">
        <v>468</v>
      </c>
      <c r="B374">
        <v>45830.563703703701</v>
      </c>
      <c r="C374">
        <v>45830.568217592598</v>
      </c>
      <c r="D374" t="str">
        <v>810401037@moe.bh</v>
      </c>
      <c r="E374" t="str">
        <v>NAJAH AHMED ABDULHUSAIN MAITHAM</v>
      </c>
      <c r="F374" t="str">
        <v>نجاح أحمد ميثم</v>
      </c>
      <c r="G374" t="str">
        <v>قسم التربية الاسلامية</v>
      </c>
      <c r="H374" t="str">
        <v>2024-2025</v>
      </c>
      <c r="I374">
        <v>0</v>
      </c>
      <c r="J374" t="str">
        <v>الفصل الدراسي الثاني</v>
      </c>
      <c r="K374" t="str">
        <v>زيارات القيادة العليا للقيادة الوسطى</v>
      </c>
      <c r="L374">
        <v>0</v>
      </c>
      <c r="M374">
        <v>0</v>
      </c>
      <c r="N374" t="str">
        <v>الزيارة الثالثة</v>
      </c>
      <c r="O374" t="str">
        <v>يتجاوز التوقعات بكثير</v>
      </c>
      <c r="P374" t="str">
        <v>يتجاوز التوقعات بكثير</v>
      </c>
      <c r="Q374" t="str">
        <v>يتجاوز التوقعات بكثير</v>
      </c>
      <c r="R374" t="str">
        <v>يتجاوز التوقعات بكثير</v>
      </c>
      <c r="S374" t="str">
        <v>يتجاوز التوقعات</v>
      </c>
      <c r="T374" t="str">
        <v>يتجاوز التوقعات بكثير</v>
      </c>
      <c r="U374" t="str">
        <v>يتجاوز التوقعات بكثير</v>
      </c>
      <c r="V374" t="str">
        <v>يتجاوز التوقعات بكثير</v>
      </c>
      <c r="W374" t="str">
        <v>يتجاوز التوقعات</v>
      </c>
      <c r="X374" t="str">
        <v>يتجاوز التوقعات بكثير</v>
      </c>
      <c r="Y374" t="str">
        <v>يتجاوز التوقعات بكثير</v>
      </c>
      <c r="Z374" t="str">
        <v>يتجاوز التوقعات بكثير</v>
      </c>
      <c r="AA374" t="str">
        <v>يتجاوز التوقعات بكثير</v>
      </c>
      <c r="AB374" t="str">
        <v>يتجاوز التوقعات بكثير</v>
      </c>
      <c r="AC374" t="str">
        <v>يتجاوز التوقعات بكثير</v>
      </c>
      <c r="AD374" t="str">
        <v>يتجاوز التوقعات بكثير</v>
      </c>
      <c r="AE374" t="str">
        <v>يتجاوز التوقعات بكثير</v>
      </c>
      <c r="AF374" t="str">
        <v>يتجاوز التوقعات بكثير</v>
      </c>
      <c r="AG374" t="str">
        <v xml:space="preserve">إظهار الطلبة للمعارف والمهارات الاساسية - استخدام استراتيجيات متنوعة وفاعلة مثل الصف المقلوب - اظهار الحماس والتنافس الفاعل بين الطالبات </v>
      </c>
      <c r="AH374" t="str">
        <v xml:space="preserve">مراعاة تطبيق اساليب متنوعة من التحفيز طوال الحصة - اعطاء الطالبات الوقت الكافي عند تطبيق اسئلة بها مهارات التفكير العليا </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v>
      </c>
      <c r="BT374">
        <v>0</v>
      </c>
      <c r="BU374">
        <v>0</v>
      </c>
      <c r="BV374">
        <v>0</v>
      </c>
      <c r="BW374">
        <v>0</v>
      </c>
      <c r="BX374">
        <v>0</v>
      </c>
      <c r="BY374">
        <v>0</v>
      </c>
      <c r="BZ374">
        <v>0</v>
      </c>
      <c r="CA374">
        <v>0</v>
      </c>
      <c r="CB374">
        <v>0</v>
      </c>
      <c r="CC374">
        <v>0</v>
      </c>
      <c r="CD374">
        <v>0</v>
      </c>
      <c r="CE374">
        <v>0</v>
      </c>
      <c r="CF374">
        <v>0</v>
      </c>
      <c r="CG374">
        <v>0</v>
      </c>
      <c r="CH374">
        <v>0</v>
      </c>
      <c r="CI374">
        <v>0</v>
      </c>
      <c r="CJ374">
        <v>0</v>
      </c>
    </row>
    <row r="375" spans="1:88" x14ac:dyDescent="0.45">
      <c r="A375">
        <v>469</v>
      </c>
      <c r="B375">
        <v>45830.5682407407</v>
      </c>
      <c r="C375">
        <v>45830.571701388901</v>
      </c>
      <c r="D375" t="str">
        <v>810401037@moe.bh</v>
      </c>
      <c r="E375" t="str">
        <v>NAJAH AHMED ABDULHUSAIN MAITHAM</v>
      </c>
      <c r="F375" t="str">
        <v>هدى مالك منسي</v>
      </c>
      <c r="G375" t="str">
        <v>قسم التربية الاسلامية</v>
      </c>
      <c r="H375" t="str">
        <v>2024-2025</v>
      </c>
      <c r="I375">
        <v>0</v>
      </c>
      <c r="J375" t="str">
        <v>الفصل الدراسي الثاني</v>
      </c>
      <c r="K375" t="str">
        <v>زيارات القيادة الوسطى لجميع المعلمات</v>
      </c>
      <c r="L375">
        <v>0</v>
      </c>
      <c r="M375" t="str">
        <v>استمارة الزيارة الصفية</v>
      </c>
      <c r="N375" t="str">
        <v>الزيارة الأولى</v>
      </c>
      <c r="O375" t="str">
        <v>يتجاوز التوقعات بكثير</v>
      </c>
      <c r="P375" t="str">
        <v>يتجاوز التوقعات بكثير</v>
      </c>
      <c r="Q375" t="str">
        <v>يتجاوز التوقعات بكثير</v>
      </c>
      <c r="R375" t="str">
        <v>يتجاوز التوقعات بكثير</v>
      </c>
      <c r="S375" t="str">
        <v>يتجاوز التوقعات بكثير</v>
      </c>
      <c r="T375" t="str">
        <v>يتجاوز التوقعات بكثير</v>
      </c>
      <c r="U375" t="str">
        <v>يتجاوز التوقعات بكثير</v>
      </c>
      <c r="V375" t="str">
        <v>يتجاوز التوقعات بكثير</v>
      </c>
      <c r="W375" t="str">
        <v>يتجاوز التوقعات</v>
      </c>
      <c r="X375" t="str">
        <v>يتجاوز التوقعات بكثير</v>
      </c>
      <c r="Y375" t="str">
        <v>يتجاوز التوقعات بكثير</v>
      </c>
      <c r="Z375" t="str">
        <v>يتجاوز التوقعات بكثير</v>
      </c>
      <c r="AA375" t="str">
        <v>يتجاوز التوقعات بكثير</v>
      </c>
      <c r="AB375" t="str">
        <v>يتجاوز التوقعات بكثير</v>
      </c>
      <c r="AC375" t="str">
        <v>يتجاوز التوقعات بكثير</v>
      </c>
      <c r="AD375" t="str">
        <v>يتجاوز التوقعات</v>
      </c>
      <c r="AE375" t="str">
        <v>يتجاوز التوقعات بكثير</v>
      </c>
      <c r="AF375" t="str">
        <v>يتجاوز التوقعات بكثير</v>
      </c>
      <c r="AG375" t="str">
        <v xml:space="preserve">الادارة الوقتية ممتازة - توظيف التكنولوجيا والادوات الرقمية في الموقف التعليمي - تفاعل الطالبات في العمل الجماعي بشكل رائع - تطبيق مهارات القرن الواحد والعشرين ( حل مشكلات - تفكير الناقد </v>
      </c>
      <c r="AH375" t="str">
        <v>-</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0</v>
      </c>
      <c r="BT375">
        <v>0</v>
      </c>
      <c r="BU375">
        <v>0</v>
      </c>
      <c r="BV375">
        <v>0</v>
      </c>
      <c r="BW375">
        <v>0</v>
      </c>
      <c r="BX375">
        <v>0</v>
      </c>
      <c r="BY375">
        <v>0</v>
      </c>
      <c r="BZ375">
        <v>0</v>
      </c>
      <c r="CA375">
        <v>0</v>
      </c>
      <c r="CB375">
        <v>0</v>
      </c>
      <c r="CC375">
        <v>0</v>
      </c>
      <c r="CD375">
        <v>0</v>
      </c>
      <c r="CE375">
        <v>0</v>
      </c>
      <c r="CF375">
        <v>0</v>
      </c>
      <c r="CG375">
        <v>0</v>
      </c>
      <c r="CH375">
        <v>0</v>
      </c>
      <c r="CI375">
        <v>0</v>
      </c>
      <c r="CJ375">
        <v>0</v>
      </c>
    </row>
    <row r="376" spans="1:88" x14ac:dyDescent="0.45">
      <c r="A376">
        <v>470</v>
      </c>
      <c r="B376">
        <v>45830.571817129603</v>
      </c>
      <c r="C376">
        <v>45830.574328703697</v>
      </c>
      <c r="D376" t="str">
        <v>810401037@moe.bh</v>
      </c>
      <c r="E376" t="str">
        <v>NAJAH AHMED ABDULHUSAIN MAITHAM</v>
      </c>
      <c r="F376" t="str">
        <v>هدى مالك منسي</v>
      </c>
      <c r="G376" t="str">
        <v>قسم التربية الاسلامية</v>
      </c>
      <c r="H376" t="str">
        <v>2024-2025</v>
      </c>
      <c r="I376">
        <v>0</v>
      </c>
      <c r="J376" t="str">
        <v>الفصل الدراسي الثاني</v>
      </c>
      <c r="K376" t="str">
        <v>زيارات القيادة الوسطى لجميع المعلمات</v>
      </c>
      <c r="L376">
        <v>0</v>
      </c>
      <c r="M376" t="str">
        <v>استمارة الزيارة الصفية</v>
      </c>
      <c r="N376" t="str">
        <v>الزيارة الثانية</v>
      </c>
      <c r="O376" t="str">
        <v>يتجاوز التوقعات بكثير</v>
      </c>
      <c r="P376" t="str">
        <v>يتجاوز التوقعات بكثير</v>
      </c>
      <c r="Q376" t="str">
        <v>يتجاوز التوقعات بكثير</v>
      </c>
      <c r="R376" t="str">
        <v>يتجاوز التوقعات بكثير</v>
      </c>
      <c r="S376" t="str">
        <v>يتجاوز التوقعات بكثير</v>
      </c>
      <c r="T376" t="str">
        <v>يتجاوز التوقعات بكثير</v>
      </c>
      <c r="U376" t="str">
        <v>يتجاوز التوقعات بكثير</v>
      </c>
      <c r="V376" t="str">
        <v>يتجاوز التوقعات بكثير</v>
      </c>
      <c r="W376" t="str">
        <v>يتجاوز التوقعات</v>
      </c>
      <c r="X376" t="str">
        <v>يتجاوز التوقعات بكثير</v>
      </c>
      <c r="Y376" t="str">
        <v>يتجاوز التوقعات بكثير</v>
      </c>
      <c r="Z376" t="str">
        <v>يتجاوز التوقعات</v>
      </c>
      <c r="AA376" t="str">
        <v>يتجاوز التوقعات بكثير</v>
      </c>
      <c r="AB376" t="str">
        <v>يتجاوز التوقعات بكثير</v>
      </c>
      <c r="AC376" t="str">
        <v>يتجاوز التوقعات بكثير</v>
      </c>
      <c r="AD376" t="str">
        <v>يتجاوز التوقعات بكثير</v>
      </c>
      <c r="AE376" t="str">
        <v>يتجاوز التوقعات بكثير</v>
      </c>
      <c r="AF376" t="str">
        <v>يتجاوز التوقعات بكثير</v>
      </c>
      <c r="AG376" t="str">
        <v xml:space="preserve">تنوع التحفيز في الموقف التعليمي - البيئة التعليمية آمنة وجذابة - استراتيجيات متنوعة </v>
      </c>
      <c r="AH376" t="str">
        <v>تنمية مهارات التفكير العليا بشكل فاعل .</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v>
      </c>
      <c r="BT376">
        <v>0</v>
      </c>
      <c r="BU376">
        <v>0</v>
      </c>
      <c r="BV376">
        <v>0</v>
      </c>
      <c r="BW376">
        <v>0</v>
      </c>
      <c r="BX376">
        <v>0</v>
      </c>
      <c r="BY376">
        <v>0</v>
      </c>
      <c r="BZ376">
        <v>0</v>
      </c>
      <c r="CA376">
        <v>0</v>
      </c>
      <c r="CB376">
        <v>0</v>
      </c>
      <c r="CC376">
        <v>0</v>
      </c>
      <c r="CD376">
        <v>0</v>
      </c>
      <c r="CE376">
        <v>0</v>
      </c>
      <c r="CF376">
        <v>0</v>
      </c>
      <c r="CG376">
        <v>0</v>
      </c>
      <c r="CH376">
        <v>0</v>
      </c>
      <c r="CI376">
        <v>0</v>
      </c>
      <c r="CJ376">
        <v>0</v>
      </c>
    </row>
    <row r="377" spans="1:88" x14ac:dyDescent="0.45">
      <c r="A377">
        <v>471</v>
      </c>
      <c r="B377">
        <v>45830.574363425898</v>
      </c>
      <c r="C377">
        <v>45830.576712962997</v>
      </c>
      <c r="D377" t="str">
        <v>810401037@moe.bh</v>
      </c>
      <c r="E377" t="str">
        <v>NAJAH AHMED ABDULHUSAIN MAITHAM</v>
      </c>
      <c r="F377" t="str">
        <v>هدى مالك منسي</v>
      </c>
      <c r="G377" t="str">
        <v>قسم التربية الاسلامية</v>
      </c>
      <c r="H377" t="str">
        <v>2024-2025</v>
      </c>
      <c r="I377">
        <v>0</v>
      </c>
      <c r="J377" t="str">
        <v>الفصل الدراسي الثاني</v>
      </c>
      <c r="K377" t="str">
        <v>زيارات القيادة الوسطى لجميع المعلمات</v>
      </c>
      <c r="L377">
        <v>0</v>
      </c>
      <c r="M377" t="str">
        <v>استمارة الزيارة الصفية</v>
      </c>
      <c r="N377" t="str">
        <v>الزيارة الثالثة</v>
      </c>
      <c r="O377" t="str">
        <v>يتجاوز التوقعات بكثير</v>
      </c>
      <c r="P377" t="str">
        <v>يتجاوز التوقعات بكثير</v>
      </c>
      <c r="Q377" t="str">
        <v>يتجاوز التوقعات</v>
      </c>
      <c r="R377" t="str">
        <v>يتجاوز التوقعات بكثير</v>
      </c>
      <c r="S377" t="str">
        <v>يتجاوز التوقعات بكثير</v>
      </c>
      <c r="T377" t="str">
        <v>يتجاوز التوقعات بكثير</v>
      </c>
      <c r="U377" t="str">
        <v>يتجاوز التوقعات بكثير</v>
      </c>
      <c r="V377" t="str">
        <v>يتجاوز التوقعات بكثير</v>
      </c>
      <c r="W377" t="str">
        <v>يتجاوز التوقعات بكثير</v>
      </c>
      <c r="X377" t="str">
        <v>يتجاوز التوقعات بكثير</v>
      </c>
      <c r="Y377" t="str">
        <v>يتجاوز التوقعات بكثير</v>
      </c>
      <c r="Z377" t="str">
        <v>يتجاوز التوقعات بكثير</v>
      </c>
      <c r="AA377" t="str">
        <v>يتجاوز التوقعات بكثير</v>
      </c>
      <c r="AB377" t="str">
        <v>يتجاوز التوقعات بكثير</v>
      </c>
      <c r="AC377" t="str">
        <v>يتجاوز التوقعات بكثير</v>
      </c>
      <c r="AD377" t="str">
        <v>يتجاوز التوقعات بكثير</v>
      </c>
      <c r="AE377" t="str">
        <v>يتجاوز التوقعات بكثير</v>
      </c>
      <c r="AF377" t="str">
        <v>يتجاوز التوقعات بكثير</v>
      </c>
      <c r="AG377" t="str">
        <v>تفاعل الطالبات مع الانشطة الصفية - الانجاز الاكاديمي والتقدم للطالبات واضح - دعم الطالبات واضح في الموقف التعليمي</v>
      </c>
      <c r="AH377" t="str">
        <v xml:space="preserve">الحرص على تقديم التعليمات والارشادات قبل تقديم النشاط </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v>
      </c>
      <c r="BU377">
        <v>0</v>
      </c>
      <c r="BV377">
        <v>0</v>
      </c>
      <c r="BW377">
        <v>0</v>
      </c>
      <c r="BX377">
        <v>0</v>
      </c>
      <c r="BY377">
        <v>0</v>
      </c>
      <c r="BZ377">
        <v>0</v>
      </c>
      <c r="CA377">
        <v>0</v>
      </c>
      <c r="CB377">
        <v>0</v>
      </c>
      <c r="CC377">
        <v>0</v>
      </c>
      <c r="CD377">
        <v>0</v>
      </c>
      <c r="CE377">
        <v>0</v>
      </c>
      <c r="CF377">
        <v>0</v>
      </c>
      <c r="CG377">
        <v>0</v>
      </c>
      <c r="CH377">
        <v>0</v>
      </c>
      <c r="CI377">
        <v>0</v>
      </c>
      <c r="CJ377">
        <v>0</v>
      </c>
    </row>
    <row r="378" spans="1:88" x14ac:dyDescent="0.45">
      <c r="A378">
        <v>472</v>
      </c>
      <c r="B378">
        <v>45830.576747685198</v>
      </c>
      <c r="C378">
        <v>45830.579756944397</v>
      </c>
      <c r="D378" t="str">
        <v>810401037@moe.bh</v>
      </c>
      <c r="E378" t="str">
        <v>NAJAH AHMED ABDULHUSAIN MAITHAM</v>
      </c>
      <c r="F378" t="str">
        <v>رباب السيد كاظم الوداعي</v>
      </c>
      <c r="G378" t="str">
        <v>قسم التربية الاسلامية</v>
      </c>
      <c r="H378" t="str">
        <v>2024-2025</v>
      </c>
      <c r="I378">
        <v>0</v>
      </c>
      <c r="J378" t="str">
        <v>الفصل الدراسي الثاني</v>
      </c>
      <c r="K378" t="str">
        <v>زيارات القيادة الوسطى لجميع المعلمات</v>
      </c>
      <c r="L378">
        <v>0</v>
      </c>
      <c r="M378" t="str">
        <v>استمارة الزيارة الصفية</v>
      </c>
      <c r="N378" t="str">
        <v>الزيارة الأولى</v>
      </c>
      <c r="O378" t="str">
        <v>يتجاوز التوقعات بكثير</v>
      </c>
      <c r="P378" t="str">
        <v>يتجاوز التوقعات بكثير</v>
      </c>
      <c r="Q378" t="str">
        <v>يتجاوز التوقعات بكثير</v>
      </c>
      <c r="R378" t="str">
        <v>يتجاوز التوقعات</v>
      </c>
      <c r="S378" t="str">
        <v>يتجاوز التوقعات بكثير</v>
      </c>
      <c r="T378" t="str">
        <v>يتجاوز التوقعات بكثير</v>
      </c>
      <c r="U378" t="str">
        <v>يتجاوز التوقعات بكثير</v>
      </c>
      <c r="V378" t="str">
        <v>يتجاوز التوقعات بكثير</v>
      </c>
      <c r="W378" t="str">
        <v>يتجاوز التوقعات بكثير</v>
      </c>
      <c r="X378" t="str">
        <v>يتجاوز التوقعات بكثير</v>
      </c>
      <c r="Y378" t="str">
        <v>يتجاوز التوقعات بكثير</v>
      </c>
      <c r="Z378" t="str">
        <v>يتجاوز التوقعات بكثير</v>
      </c>
      <c r="AA378" t="str">
        <v>يتجاوز التوقعات بكثير</v>
      </c>
      <c r="AB378" t="str">
        <v>يتجاوز التوقعات بكثير</v>
      </c>
      <c r="AC378" t="str">
        <v>يتجاوز التوقعات بكثير</v>
      </c>
      <c r="AD378" t="str">
        <v>يتجاوز التوقعات بكثير</v>
      </c>
      <c r="AE378" t="str">
        <v>يتجاوز التوقعات بكثير</v>
      </c>
      <c r="AF378" t="str">
        <v>يتجاوز التوقعات</v>
      </c>
      <c r="AG378" t="str">
        <v xml:space="preserve">التحفيز متنوع -دعم الطالبات واضح في الموقف التعليمي -استخدام اسئلة تمايز تناسب مستويات الطالبات </v>
      </c>
      <c r="AH378" t="str">
        <v>-</v>
      </c>
      <c r="AI378">
        <v>0</v>
      </c>
      <c r="AJ378">
        <v>0</v>
      </c>
      <c r="AK378">
        <v>0</v>
      </c>
      <c r="AL378">
        <v>0</v>
      </c>
      <c r="AM378">
        <v>0</v>
      </c>
      <c r="AN378">
        <v>0</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v>
      </c>
      <c r="BT378">
        <v>0</v>
      </c>
      <c r="BU378">
        <v>0</v>
      </c>
      <c r="BV378">
        <v>0</v>
      </c>
      <c r="BW378">
        <v>0</v>
      </c>
      <c r="BX378">
        <v>0</v>
      </c>
      <c r="BY378">
        <v>0</v>
      </c>
      <c r="BZ378">
        <v>0</v>
      </c>
      <c r="CA378">
        <v>0</v>
      </c>
      <c r="CB378">
        <v>0</v>
      </c>
      <c r="CC378">
        <v>0</v>
      </c>
      <c r="CD378">
        <v>0</v>
      </c>
      <c r="CE378">
        <v>0</v>
      </c>
      <c r="CF378">
        <v>0</v>
      </c>
      <c r="CG378">
        <v>0</v>
      </c>
      <c r="CH378">
        <v>0</v>
      </c>
      <c r="CI378">
        <v>0</v>
      </c>
      <c r="CJ378">
        <v>0</v>
      </c>
    </row>
    <row r="379" spans="1:88" x14ac:dyDescent="0.45">
      <c r="A379">
        <v>473</v>
      </c>
      <c r="B379">
        <v>45830.579849537004</v>
      </c>
      <c r="C379">
        <v>45830.582615740699</v>
      </c>
      <c r="D379" t="str">
        <v>810401037@moe.bh</v>
      </c>
      <c r="E379" t="str">
        <v>NAJAH AHMED ABDULHUSAIN MAITHAM</v>
      </c>
      <c r="F379" t="str">
        <v>رباب السيد كاظم الوداعي</v>
      </c>
      <c r="G379" t="str">
        <v>قسم التربية الاسلامية</v>
      </c>
      <c r="H379" t="str">
        <v>2024-2025</v>
      </c>
      <c r="I379">
        <v>0</v>
      </c>
      <c r="J379" t="str">
        <v>الفصل الدراسي الثاني</v>
      </c>
      <c r="K379" t="str">
        <v>زيارات القيادة الوسطى لجميع المعلمات</v>
      </c>
      <c r="L379">
        <v>0</v>
      </c>
      <c r="M379" t="str">
        <v>استمارة الزيارة الصفية</v>
      </c>
      <c r="N379" t="str">
        <v>الزيارة الثانية</v>
      </c>
      <c r="O379" t="str">
        <v>يتجاوز التوقعات بكثير</v>
      </c>
      <c r="P379" t="str">
        <v>يتجاوز التوقعات بكثير</v>
      </c>
      <c r="Q379" t="str">
        <v>يتجاوز التوقعات بكثير</v>
      </c>
      <c r="R379" t="str">
        <v>يتجاوز التوقعات بكثير</v>
      </c>
      <c r="S379" t="str">
        <v>يتجاوز التوقعات بكثير</v>
      </c>
      <c r="T379" t="str">
        <v>يتجاوز التوقعات بكثير</v>
      </c>
      <c r="U379" t="str">
        <v>يتجاوز التوقعات بكثير</v>
      </c>
      <c r="V379" t="str">
        <v>يتجاوز التوقعات بكثير</v>
      </c>
      <c r="W379" t="str">
        <v>يتجاوز التوقعات</v>
      </c>
      <c r="X379" t="str">
        <v>يتجاوز التوقعات بكثير</v>
      </c>
      <c r="Y379" t="str">
        <v>يتجاوز التوقعات بكثير</v>
      </c>
      <c r="Z379" t="str">
        <v>يتجاوز التوقعات بكثير</v>
      </c>
      <c r="AA379" t="str">
        <v>يتجاوز التوقعات بكثير</v>
      </c>
      <c r="AB379" t="str">
        <v>يتجاوز التوقعات بكثير</v>
      </c>
      <c r="AC379" t="str">
        <v>يتجاوز التوقعات بكثير</v>
      </c>
      <c r="AD379" t="str">
        <v>يتجاوز التوقعات بكثير</v>
      </c>
      <c r="AE379" t="str">
        <v>يتجاوز التوقعات بكثير</v>
      </c>
      <c r="AF379" t="str">
        <v>يتجاوز التوقعات بكثير</v>
      </c>
      <c r="AG379" t="str">
        <v xml:space="preserve">تخطيط الموقف التعليمي ممتاز - الادارة الوقتية ممتازة - تحقيق التعليم بتقييم الاهداف - الانجاز الاكاديمي والتقدم واضح عند الطالبات </v>
      </c>
      <c r="AH379" t="str">
        <v xml:space="preserve">قلة استخدام اسئلة لتنمي مهارات التفكير العليا </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0</v>
      </c>
      <c r="BT379">
        <v>0</v>
      </c>
      <c r="BU379">
        <v>0</v>
      </c>
      <c r="BV379">
        <v>0</v>
      </c>
      <c r="BW379">
        <v>0</v>
      </c>
      <c r="BX379">
        <v>0</v>
      </c>
      <c r="BY379">
        <v>0</v>
      </c>
      <c r="BZ379">
        <v>0</v>
      </c>
      <c r="CA379">
        <v>0</v>
      </c>
      <c r="CB379">
        <v>0</v>
      </c>
      <c r="CC379">
        <v>0</v>
      </c>
      <c r="CD379">
        <v>0</v>
      </c>
      <c r="CE379">
        <v>0</v>
      </c>
      <c r="CF379">
        <v>0</v>
      </c>
      <c r="CG379">
        <v>0</v>
      </c>
      <c r="CH379">
        <v>0</v>
      </c>
      <c r="CI379">
        <v>0</v>
      </c>
      <c r="CJ379">
        <v>0</v>
      </c>
    </row>
    <row r="380" spans="1:88" x14ac:dyDescent="0.45">
      <c r="A380">
        <v>474</v>
      </c>
      <c r="B380">
        <v>45831.295324074097</v>
      </c>
      <c r="C380">
        <v>45831.298831018503</v>
      </c>
      <c r="D380" t="str">
        <v>810401037@moe.bh</v>
      </c>
      <c r="E380" t="str">
        <v>NAJAH AHMED ABDULHUSAIN MAITHAM</v>
      </c>
      <c r="F380" t="str">
        <v>رباب السيد كاظم الوداعي</v>
      </c>
      <c r="G380" t="str">
        <v>قسم التربية الاسلامية</v>
      </c>
      <c r="H380" t="str">
        <v>2024-2025</v>
      </c>
      <c r="I380">
        <v>0</v>
      </c>
      <c r="J380" t="str">
        <v>الفصل الدراسي الثاني</v>
      </c>
      <c r="K380" t="str">
        <v>زيارات القيادة الوسطى لجميع المعلمات</v>
      </c>
      <c r="L380">
        <v>0</v>
      </c>
      <c r="M380" t="str">
        <v>استمارة الزيارة الصفية</v>
      </c>
      <c r="N380" t="str">
        <v>الزيارة الثالثة</v>
      </c>
      <c r="O380" t="str">
        <v>يتجاوز التوقعات بكثير</v>
      </c>
      <c r="P380" t="str">
        <v>يتجاوز التوقعات</v>
      </c>
      <c r="Q380" t="str">
        <v>يتجاوز التوقعات بكثير</v>
      </c>
      <c r="R380" t="str">
        <v>يتجاوز التوقعات بكثير</v>
      </c>
      <c r="S380" t="str">
        <v>يتجاوز التوقعات بكثير</v>
      </c>
      <c r="T380" t="str">
        <v>يتجاوز التوقعات بكثير</v>
      </c>
      <c r="U380" t="str">
        <v>يتجاوز التوقعات بكثير</v>
      </c>
      <c r="V380" t="str">
        <v>يتجاوز التوقعات بكثير</v>
      </c>
      <c r="W380" t="str">
        <v>يتجاوز التوقعات</v>
      </c>
      <c r="X380" t="str">
        <v>يتجاوز التوقعات بكثير</v>
      </c>
      <c r="Y380" t="str">
        <v>يتجاوز التوقعات بكثير</v>
      </c>
      <c r="Z380" t="str">
        <v>يتجاوز التوقعات بكثير</v>
      </c>
      <c r="AA380" t="str">
        <v>يتجاوز التوقعات بكثير</v>
      </c>
      <c r="AB380" t="str">
        <v>يتجاوز التوقعات بكثير</v>
      </c>
      <c r="AC380" t="str">
        <v>يتجاوز التوقعات بكثير</v>
      </c>
      <c r="AD380" t="str">
        <v>يتجاوز التوقعات بكثير</v>
      </c>
      <c r="AE380" t="str">
        <v>يتجاوز التوقعات بكثير</v>
      </c>
      <c r="AF380" t="str">
        <v>يتجاوز التوقعات بكثير</v>
      </c>
      <c r="AG380" t="str">
        <v xml:space="preserve">استراتيجيات متنوعة - تفاعل الطالبات مع الموقف التعليمي - الادارة الوقتية ممتازة - تسلسل الافكار والمعارف وتحققها عند الطلبة - اثراء المادة العلمية </v>
      </c>
      <c r="AH380" t="str">
        <v xml:space="preserve">مراعاة عدد الطلبة في المجموعة الواحدة - الحرص على تقديم اسئلة تحتوي على مهارات التفكير العليا </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0</v>
      </c>
      <c r="BT380">
        <v>0</v>
      </c>
      <c r="BU380">
        <v>0</v>
      </c>
      <c r="BV380">
        <v>0</v>
      </c>
      <c r="BW380">
        <v>0</v>
      </c>
      <c r="BX380">
        <v>0</v>
      </c>
      <c r="BY380">
        <v>0</v>
      </c>
      <c r="BZ380">
        <v>0</v>
      </c>
      <c r="CA380">
        <v>0</v>
      </c>
      <c r="CB380">
        <v>0</v>
      </c>
      <c r="CC380">
        <v>0</v>
      </c>
      <c r="CD380">
        <v>0</v>
      </c>
      <c r="CE380">
        <v>0</v>
      </c>
      <c r="CF380">
        <v>0</v>
      </c>
      <c r="CG380">
        <v>0</v>
      </c>
      <c r="CH380">
        <v>0</v>
      </c>
      <c r="CI380">
        <v>0</v>
      </c>
      <c r="CJ380">
        <v>0</v>
      </c>
    </row>
    <row r="381" spans="1:88" x14ac:dyDescent="0.45">
      <c r="A381">
        <v>475</v>
      </c>
      <c r="B381">
        <v>45831.2988541667</v>
      </c>
      <c r="C381">
        <v>45831.301828703698</v>
      </c>
      <c r="D381" t="str">
        <v>810401037@moe.bh</v>
      </c>
      <c r="E381" t="str">
        <v>NAJAH AHMED ABDULHUSAIN MAITHAM</v>
      </c>
      <c r="F381" t="str">
        <v>عبير فارس موسى القضاة</v>
      </c>
      <c r="G381" t="str">
        <v>قسم التربية الاسلامية</v>
      </c>
      <c r="H381" t="str">
        <v>2024-2025</v>
      </c>
      <c r="I381">
        <v>0</v>
      </c>
      <c r="J381" t="str">
        <v>الفصل الدراسي الثاني</v>
      </c>
      <c r="K381" t="str">
        <v>زيارات القيادة الوسطى لجميع المعلمات</v>
      </c>
      <c r="L381">
        <v>0</v>
      </c>
      <c r="M381" t="str">
        <v>استمارة الزيارة الصفية</v>
      </c>
      <c r="N381" t="str">
        <v>الزيارة الأولى</v>
      </c>
      <c r="O381" t="str">
        <v>يتجاوز التوقعات بكثير</v>
      </c>
      <c r="P381" t="str">
        <v>يتجاوز التوقعات بكثير</v>
      </c>
      <c r="Q381" t="str">
        <v>يتجاوز التوقعات بكثير</v>
      </c>
      <c r="R381" t="str">
        <v>يتجاوز التوقعات</v>
      </c>
      <c r="S381" t="str">
        <v>يتجاوز التوقعات بكثير</v>
      </c>
      <c r="T381" t="str">
        <v>يتجاوز التوقعات بكثير</v>
      </c>
      <c r="U381" t="str">
        <v>يتجاوز التوقعات بكثير</v>
      </c>
      <c r="V381" t="str">
        <v>يتجاوز التوقعات بكثير</v>
      </c>
      <c r="W381" t="str">
        <v>يتجاوز التوقعات</v>
      </c>
      <c r="X381" t="str">
        <v>يتجاوز التوقعات بكثير</v>
      </c>
      <c r="Y381" t="str">
        <v>يتجاوز التوقعات بكثير</v>
      </c>
      <c r="Z381" t="str">
        <v>يتجاوز التوقعات بكثير</v>
      </c>
      <c r="AA381" t="str">
        <v>يتجاوز التوقعات بكثير</v>
      </c>
      <c r="AB381" t="str">
        <v>يتجاوز التوقعات بكثير</v>
      </c>
      <c r="AC381" t="str">
        <v>يتجاوز التوقعات بكثير</v>
      </c>
      <c r="AD381" t="str">
        <v>يتجاوز التوقعات بكثير</v>
      </c>
      <c r="AE381" t="str">
        <v>يتجاوز التوقعات بكثير</v>
      </c>
      <c r="AF381" t="str">
        <v>يتجاوز التوقعات بكثير</v>
      </c>
      <c r="AG381" t="str">
        <v>تنوع الاستراتيجيات في الموقف التعليمي - الادارة الصفية ممتازة - عرض الانتاج الرقمي للطالبة - توظيف التكنولوجيا في الموقف التعليمي .</v>
      </c>
      <c r="AH381" t="str">
        <v xml:space="preserve">استثمار الادارة الوقتية بصورة فاعلة - تقديم انشطة متنوعة في مارات التفكير العليا </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row>
    <row r="382" spans="1:88" x14ac:dyDescent="0.45">
      <c r="A382">
        <v>476</v>
      </c>
      <c r="B382">
        <v>45831.3019444444</v>
      </c>
      <c r="C382">
        <v>45831.305243055598</v>
      </c>
      <c r="D382" t="str">
        <v>810401037@moe.bh</v>
      </c>
      <c r="E382" t="str">
        <v>NAJAH AHMED ABDULHUSAIN MAITHAM</v>
      </c>
      <c r="F382" t="str">
        <v>عبير فارس موسى القضاة</v>
      </c>
      <c r="G382" t="str">
        <v>قسم التربية الاسلامية</v>
      </c>
      <c r="H382" t="str">
        <v>2024-2025</v>
      </c>
      <c r="I382">
        <v>0</v>
      </c>
      <c r="J382" t="str">
        <v>الفصل الدراسي الثاني</v>
      </c>
      <c r="K382" t="str">
        <v>زيارات القيادة الوسطى لجميع المعلمات</v>
      </c>
      <c r="L382">
        <v>0</v>
      </c>
      <c r="M382" t="str">
        <v>استمارة الزيارة الصفية</v>
      </c>
      <c r="N382" t="str">
        <v>الزيارة الثانية</v>
      </c>
      <c r="O382" t="str">
        <v>يتجاوز التوقعات بكثير</v>
      </c>
      <c r="P382" t="str">
        <v>يتجاوز التوقعات بكثير</v>
      </c>
      <c r="Q382" t="str">
        <v>يتجاوز التوقعات بكثير</v>
      </c>
      <c r="R382" t="str">
        <v>يتجاوز التوقعات بكثير</v>
      </c>
      <c r="S382" t="str">
        <v>يتجاوز التوقعات</v>
      </c>
      <c r="T382" t="str">
        <v>يتجاوز التوقعات بكثير</v>
      </c>
      <c r="U382" t="str">
        <v>يتجاوز التوقعات بكثير</v>
      </c>
      <c r="V382" t="str">
        <v>يتجاوز التوقعات بكثير</v>
      </c>
      <c r="W382" t="str">
        <v>يتجاوز التوقعات بكثير</v>
      </c>
      <c r="X382" t="str">
        <v>يتجاوز التوقعات بكثير</v>
      </c>
      <c r="Y382" t="str">
        <v>يتجاوز التوقعات بكثير</v>
      </c>
      <c r="Z382" t="str">
        <v>يتجاوز التوقعات بكثير</v>
      </c>
      <c r="AA382" t="str">
        <v>يتجاوز التوقعات بكثير</v>
      </c>
      <c r="AB382" t="str">
        <v>يتجاوز التوقعات بكثير</v>
      </c>
      <c r="AC382" t="str">
        <v>يتجاوز التوقعات بكثير</v>
      </c>
      <c r="AD382" t="str">
        <v>يتجاوز التوقعات بكثير</v>
      </c>
      <c r="AE382" t="str">
        <v>يتجاوز التوقعات بكثير</v>
      </c>
      <c r="AF382" t="str">
        <v>يتجاوز التوقعات بكثير</v>
      </c>
      <c r="AG382" t="str">
        <v>تقييم الاهداف وتحقيق التعليم - الادارة الوقتية ممتازة - تطبيق مهارات القرن الواحد والعشرين ومهارات تفكير عليا في الموقف التعليمي - تنوع الاستراتيجيات في الموقف التعليمي .</v>
      </c>
      <c r="AH382" t="str">
        <v>توفير بيئة محفزة تراعي التنافس والحماس بين الطالبات داخل المجموعات</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v>
      </c>
      <c r="BT382">
        <v>0</v>
      </c>
      <c r="BU382">
        <v>0</v>
      </c>
      <c r="BV382">
        <v>0</v>
      </c>
      <c r="BW382">
        <v>0</v>
      </c>
      <c r="BX382">
        <v>0</v>
      </c>
      <c r="BY382">
        <v>0</v>
      </c>
      <c r="BZ382">
        <v>0</v>
      </c>
      <c r="CA382">
        <v>0</v>
      </c>
      <c r="CB382">
        <v>0</v>
      </c>
      <c r="CC382">
        <v>0</v>
      </c>
      <c r="CD382">
        <v>0</v>
      </c>
      <c r="CE382">
        <v>0</v>
      </c>
      <c r="CF382">
        <v>0</v>
      </c>
      <c r="CG382">
        <v>0</v>
      </c>
      <c r="CH382">
        <v>0</v>
      </c>
      <c r="CI382">
        <v>0</v>
      </c>
      <c r="CJ382">
        <v>0</v>
      </c>
    </row>
    <row r="383" spans="1:88" x14ac:dyDescent="0.45">
      <c r="A383">
        <v>477</v>
      </c>
      <c r="B383">
        <v>45831.306701388901</v>
      </c>
      <c r="C383">
        <v>45831.311006944401</v>
      </c>
      <c r="D383" t="str">
        <v>810401037@moe.bh</v>
      </c>
      <c r="E383" t="str">
        <v>NAJAH AHMED ABDULHUSAIN MAITHAM</v>
      </c>
      <c r="F383" t="str">
        <v>عبير فارس موسى القضاة</v>
      </c>
      <c r="G383" t="str">
        <v>قسم التربية الاسلامية</v>
      </c>
      <c r="H383" t="str">
        <v>2024-2025</v>
      </c>
      <c r="I383">
        <v>0</v>
      </c>
      <c r="J383" t="str">
        <v>الفصل الدراسي الثاني</v>
      </c>
      <c r="K383" t="str">
        <v>زيارات القيادة الوسطى لجميع المعلمات</v>
      </c>
      <c r="L383">
        <v>0</v>
      </c>
      <c r="M383" t="str">
        <v>استمارة الزيارة الصفية</v>
      </c>
      <c r="N383" t="str">
        <v>الزيارة الثالثة</v>
      </c>
      <c r="O383" t="str">
        <v>يتجاوز التوقعات</v>
      </c>
      <c r="P383" t="str">
        <v>يتجاوز التوقعات بكثير</v>
      </c>
      <c r="Q383" t="str">
        <v>يتجاوز التوقعات بكثير</v>
      </c>
      <c r="R383" t="str">
        <v>يتجاوز التوقعات بكثير</v>
      </c>
      <c r="S383" t="str">
        <v>يتجاوز التوقعات بكثير</v>
      </c>
      <c r="T383" t="str">
        <v>يتجاوز التوقعات بكثير</v>
      </c>
      <c r="U383" t="str">
        <v>يتجاوز التوقعات بكثير</v>
      </c>
      <c r="V383" t="str">
        <v>يتجاوز التوقعات بكثير</v>
      </c>
      <c r="W383" t="str">
        <v>يتجاوز التوقعات بكثير</v>
      </c>
      <c r="X383" t="str">
        <v>يتجاوز التوقعات بكثير</v>
      </c>
      <c r="Y383" t="str">
        <v>يتجاوز التوقعات بكثير</v>
      </c>
      <c r="Z383" t="str">
        <v>يتجاوز التوقعات بكثير</v>
      </c>
      <c r="AA383" t="str">
        <v>يتجاوز التوقعات بكثير</v>
      </c>
      <c r="AB383" t="str">
        <v>يتجاوز التوقعات بكثير</v>
      </c>
      <c r="AC383" t="str">
        <v>يتجاوز التوقعات بكثير</v>
      </c>
      <c r="AD383" t="str">
        <v>يتجاوز التوقعات بكثير</v>
      </c>
      <c r="AE383" t="str">
        <v>يتجاوز التوقعات</v>
      </c>
      <c r="AF383" t="str">
        <v>يتجاوز التوقعات بكثير</v>
      </c>
      <c r="AG383" t="str">
        <v xml:space="preserve">الانجاز الاكاديمي واضح في الموقف التعليمي وعمل دعم وتغذية راجعة للطالبات - الادارة الوقتية ممتازة - توظيف التمايز في الانشطة التعليمية </v>
      </c>
      <c r="AH383" t="str">
        <v>-</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v>
      </c>
      <c r="BT383">
        <v>0</v>
      </c>
      <c r="BU383">
        <v>0</v>
      </c>
      <c r="BV383">
        <v>0</v>
      </c>
      <c r="BW383">
        <v>0</v>
      </c>
      <c r="BX383">
        <v>0</v>
      </c>
      <c r="BY383">
        <v>0</v>
      </c>
      <c r="BZ383">
        <v>0</v>
      </c>
      <c r="CA383">
        <v>0</v>
      </c>
      <c r="CB383">
        <v>0</v>
      </c>
      <c r="CC383">
        <v>0</v>
      </c>
      <c r="CD383">
        <v>0</v>
      </c>
      <c r="CE383">
        <v>0</v>
      </c>
      <c r="CF383">
        <v>0</v>
      </c>
      <c r="CG383">
        <v>0</v>
      </c>
      <c r="CH383">
        <v>0</v>
      </c>
      <c r="CI383">
        <v>0</v>
      </c>
      <c r="CJ383">
        <v>0</v>
      </c>
    </row>
    <row r="384" spans="1:88" x14ac:dyDescent="0.45">
      <c r="A384">
        <v>478</v>
      </c>
      <c r="B384">
        <v>45831.311030092598</v>
      </c>
      <c r="C384">
        <v>45831.316319444399</v>
      </c>
      <c r="D384" t="str">
        <v>810401037@moe.bh</v>
      </c>
      <c r="E384" t="str">
        <v>NAJAH AHMED ABDULHUSAIN MAITHAM</v>
      </c>
      <c r="F384" t="str">
        <v xml:space="preserve">سارة سعد أحمد الحاي </v>
      </c>
      <c r="G384" t="str">
        <v>قسم التربية الاسلامية</v>
      </c>
      <c r="H384" t="str">
        <v>2024-2025</v>
      </c>
      <c r="I384">
        <v>0</v>
      </c>
      <c r="J384" t="str">
        <v>الفصل الدراسي الثاني</v>
      </c>
      <c r="K384" t="str">
        <v>زيارات القيادة الوسطى لجميع المعلمات</v>
      </c>
      <c r="L384">
        <v>0</v>
      </c>
      <c r="M384" t="str">
        <v>استمارة الزيارة الصفية</v>
      </c>
      <c r="N384" t="str">
        <v>الزيارة الأولى</v>
      </c>
      <c r="O384" t="str">
        <v>يتجاوز التوقعات بكثير</v>
      </c>
      <c r="P384" t="str">
        <v>يتجاوز التوقعات بكثير</v>
      </c>
      <c r="Q384" t="str">
        <v>يتجاوز التوقعات بكثير</v>
      </c>
      <c r="R384" t="str">
        <v>يتجاوز التوقعات</v>
      </c>
      <c r="S384" t="str">
        <v>يتجاوز التوقعات بكثير</v>
      </c>
      <c r="T384" t="str">
        <v>يتجاوز التوقعات</v>
      </c>
      <c r="U384" t="str">
        <v>يتجاوز التوقعات</v>
      </c>
      <c r="V384" t="str">
        <v>يتجاوز التوقعات</v>
      </c>
      <c r="W384" t="str">
        <v>يتجاوز التوقعات</v>
      </c>
      <c r="X384" t="str">
        <v>يتجاوز التوقعات</v>
      </c>
      <c r="Y384" t="str">
        <v>يتجاوز التوقعات بكثير</v>
      </c>
      <c r="Z384" t="str">
        <v>يتجاوز التوقعات بكثير</v>
      </c>
      <c r="AA384" t="str">
        <v>يتجاوز التوقعات</v>
      </c>
      <c r="AB384" t="str">
        <v>يتجاوز التوقعات</v>
      </c>
      <c r="AC384" t="str">
        <v>يتجاوز التوقعات بكثير</v>
      </c>
      <c r="AD384" t="str">
        <v>يتجاوز التوقعات بكثير</v>
      </c>
      <c r="AE384" t="str">
        <v>يتجاوز التوقعات بكثير</v>
      </c>
      <c r="AF384" t="str">
        <v>يتجاوز التوقعات بكثير</v>
      </c>
      <c r="AG384" t="str">
        <v xml:space="preserve">الارشادات واضحة للانشطة التعليمية - الادارة الوقتية ممتازة </v>
      </c>
      <c r="AH384" t="str">
        <v xml:space="preserve">تطبيق الاستراتيجيات متنوعة - تفعيل مهارات القرن الواحد والعشرين ومهارات التفكير العليا - تشجيع الطالبات على التفاعل في الانشطة التعليمية </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v>
      </c>
      <c r="BT384">
        <v>0</v>
      </c>
      <c r="BU384">
        <v>0</v>
      </c>
      <c r="BV384">
        <v>0</v>
      </c>
      <c r="BW384">
        <v>0</v>
      </c>
      <c r="BX384">
        <v>0</v>
      </c>
      <c r="BY384">
        <v>0</v>
      </c>
      <c r="BZ384">
        <v>0</v>
      </c>
      <c r="CA384">
        <v>0</v>
      </c>
      <c r="CB384">
        <v>0</v>
      </c>
      <c r="CC384">
        <v>0</v>
      </c>
      <c r="CD384">
        <v>0</v>
      </c>
      <c r="CE384">
        <v>0</v>
      </c>
      <c r="CF384">
        <v>0</v>
      </c>
      <c r="CG384">
        <v>0</v>
      </c>
      <c r="CH384">
        <v>0</v>
      </c>
      <c r="CI384">
        <v>0</v>
      </c>
      <c r="CJ384">
        <v>0</v>
      </c>
    </row>
    <row r="385" spans="1:88" x14ac:dyDescent="0.45">
      <c r="A385">
        <v>479</v>
      </c>
      <c r="B385">
        <v>45831.316354166702</v>
      </c>
      <c r="C385">
        <v>45831.3190046296</v>
      </c>
      <c r="D385" t="str">
        <v>810401037@moe.bh</v>
      </c>
      <c r="E385" t="str">
        <v>NAJAH AHMED ABDULHUSAIN MAITHAM</v>
      </c>
      <c r="F385" t="str">
        <v xml:space="preserve">سارة سعد أحمد الحاي </v>
      </c>
      <c r="G385" t="str">
        <v>قسم التربية الاسلامية</v>
      </c>
      <c r="H385" t="str">
        <v>2024-2025</v>
      </c>
      <c r="I385">
        <v>0</v>
      </c>
      <c r="J385" t="str">
        <v>الفصل الدراسي الثاني</v>
      </c>
      <c r="K385" t="str">
        <v>زيارات القيادة الوسطى لجميع المعلمات</v>
      </c>
      <c r="L385">
        <v>0</v>
      </c>
      <c r="M385" t="str">
        <v>استمارة الزيارة الصفية</v>
      </c>
      <c r="N385" t="str">
        <v>الزيارة الثانية</v>
      </c>
      <c r="O385" t="str">
        <v>يتجاوز التوقعات بكثير</v>
      </c>
      <c r="P385" t="str">
        <v>يتجاوز التوقعات</v>
      </c>
      <c r="Q385" t="str">
        <v>يتجاوز التوقعات بكثير</v>
      </c>
      <c r="R385" t="str">
        <v>يتجاوز التوقعات بكثير</v>
      </c>
      <c r="S385" t="str">
        <v>يتجاوز التوقعات بكثير</v>
      </c>
      <c r="T385" t="str">
        <v>يتجاوز التوقعات بكثير</v>
      </c>
      <c r="U385" t="str">
        <v>يتجاوز التوقعات بكثير</v>
      </c>
      <c r="V385" t="str">
        <v>يتجاوز التوقعات بكثير</v>
      </c>
      <c r="W385" t="str">
        <v>يتجاوز التوقعات</v>
      </c>
      <c r="X385" t="str">
        <v>يتجاوز التوقعات بكثير</v>
      </c>
      <c r="Y385" t="str">
        <v>يتجاوز التوقعات بكثير</v>
      </c>
      <c r="Z385" t="str">
        <v>يتجاوز التوقعات</v>
      </c>
      <c r="AA385" t="str">
        <v>يتجاوز التوقعات بكثير</v>
      </c>
      <c r="AB385" t="str">
        <v>يتجاوز التوقعات بكثير</v>
      </c>
      <c r="AC385" t="str">
        <v>يتجاوز التوقعات بكثير</v>
      </c>
      <c r="AD385" t="str">
        <v>يتجاوز التوقعات بكثير</v>
      </c>
      <c r="AE385" t="str">
        <v>يتجاوز التوقعات بكثير</v>
      </c>
      <c r="AF385" t="str">
        <v>يتجاوز التوقعات بكثير</v>
      </c>
      <c r="AG385" t="str">
        <v xml:space="preserve">تنوع الاستراتيجيات الفاعلة - تننويع اساليب التحفيز </v>
      </c>
      <c r="AH385" t="str">
        <v xml:space="preserve">مراعاة ضبط عدد الطالبات                            في المجموعة اثناء تنفيذ الانشطة التعليمية </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0</v>
      </c>
      <c r="BT385">
        <v>0</v>
      </c>
      <c r="BU385">
        <v>0</v>
      </c>
      <c r="BV385">
        <v>0</v>
      </c>
      <c r="BW385">
        <v>0</v>
      </c>
      <c r="BX385">
        <v>0</v>
      </c>
      <c r="BY385">
        <v>0</v>
      </c>
      <c r="BZ385">
        <v>0</v>
      </c>
      <c r="CA385">
        <v>0</v>
      </c>
      <c r="CB385">
        <v>0</v>
      </c>
      <c r="CC385">
        <v>0</v>
      </c>
      <c r="CD385">
        <v>0</v>
      </c>
      <c r="CE385">
        <v>0</v>
      </c>
      <c r="CF385">
        <v>0</v>
      </c>
      <c r="CG385">
        <v>0</v>
      </c>
      <c r="CH385">
        <v>0</v>
      </c>
      <c r="CI385">
        <v>0</v>
      </c>
      <c r="CJ385">
        <v>0</v>
      </c>
    </row>
    <row r="386" spans="1:88" x14ac:dyDescent="0.45">
      <c r="A386">
        <v>480</v>
      </c>
      <c r="B386">
        <v>45831.319131944401</v>
      </c>
      <c r="C386">
        <v>45831.321493055599</v>
      </c>
      <c r="D386" t="str">
        <v>810401037@moe.bh</v>
      </c>
      <c r="E386" t="str">
        <v>NAJAH AHMED ABDULHUSAIN MAITHAM</v>
      </c>
      <c r="F386" t="str">
        <v xml:space="preserve">سارة سعد أحمد الحاي </v>
      </c>
      <c r="G386" t="str">
        <v>قسم التربية الاسلامية</v>
      </c>
      <c r="H386" t="str">
        <v>2024-2025</v>
      </c>
      <c r="I386">
        <v>0</v>
      </c>
      <c r="J386" t="str">
        <v>الفصل الدراسي الثاني</v>
      </c>
      <c r="K386" t="str">
        <v>زيارات القيادة الوسطى لجميع المعلمات</v>
      </c>
      <c r="L386">
        <v>0</v>
      </c>
      <c r="M386" t="str">
        <v>استمارة الزيارة الصفية</v>
      </c>
      <c r="N386" t="str">
        <v>الزيارة الثالثة</v>
      </c>
      <c r="O386" t="str">
        <v>يتجاوز التوقعات بكثير</v>
      </c>
      <c r="P386" t="str">
        <v>يتجاوز التوقعات بكثير</v>
      </c>
      <c r="Q386" t="str">
        <v>يتجاوز التوقعات بكثير</v>
      </c>
      <c r="R386" t="str">
        <v>يتجاوز التوقعات</v>
      </c>
      <c r="S386" t="str">
        <v>يتجاوز التوقعات بكثير</v>
      </c>
      <c r="T386" t="str">
        <v>يتجاوز التوقعات بكثير</v>
      </c>
      <c r="U386" t="str">
        <v>يتجاوز التوقعات بكثير</v>
      </c>
      <c r="V386" t="str">
        <v>يتجاوز التوقعات بكثير</v>
      </c>
      <c r="W386" t="str">
        <v>يتجاوز التوقعات</v>
      </c>
      <c r="X386" t="str">
        <v>يتجاوز التوقعات</v>
      </c>
      <c r="Y386" t="str">
        <v>يتجاوز التوقعات بكثير</v>
      </c>
      <c r="Z386" t="str">
        <v>يتجاوز التوقعات بكثير</v>
      </c>
      <c r="AA386" t="str">
        <v>يتجاوز التوقعات بكثير</v>
      </c>
      <c r="AB386" t="str">
        <v>يتجاوز التوقعات بكثير</v>
      </c>
      <c r="AC386" t="str">
        <v>يتجاوز التوقعات بكثير</v>
      </c>
      <c r="AD386" t="str">
        <v>يتجاوز التوقعات بكثير</v>
      </c>
      <c r="AE386" t="str">
        <v>يتجاوز التوقعات بكثير</v>
      </c>
      <c r="AF386" t="str">
        <v>يتجاوز التوقعات</v>
      </c>
      <c r="AG386" t="str">
        <v xml:space="preserve">الاستفادة من نتائج التقويم مع توفير انشطة ممتازة تتبعها انشطة داعمة ووقائية - اظهار الطالبات للمعهارف الاساسية </v>
      </c>
      <c r="AH386" t="str">
        <v xml:space="preserve">استثمار الوقت بشكل فاعل </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v>
      </c>
      <c r="BO386">
        <v>0</v>
      </c>
      <c r="BP386">
        <v>0</v>
      </c>
      <c r="BQ386">
        <v>0</v>
      </c>
      <c r="BR386">
        <v>0</v>
      </c>
      <c r="BS386">
        <v>0</v>
      </c>
      <c r="BT386">
        <v>0</v>
      </c>
      <c r="BU386">
        <v>0</v>
      </c>
      <c r="BV386">
        <v>0</v>
      </c>
      <c r="BW386">
        <v>0</v>
      </c>
      <c r="BX386">
        <v>0</v>
      </c>
      <c r="BY386">
        <v>0</v>
      </c>
      <c r="BZ386">
        <v>0</v>
      </c>
      <c r="CA386">
        <v>0</v>
      </c>
      <c r="CB386">
        <v>0</v>
      </c>
      <c r="CC386">
        <v>0</v>
      </c>
      <c r="CD386">
        <v>0</v>
      </c>
      <c r="CE386">
        <v>0</v>
      </c>
      <c r="CF386">
        <v>0</v>
      </c>
      <c r="CG386">
        <v>0</v>
      </c>
      <c r="CH386">
        <v>0</v>
      </c>
      <c r="CI386">
        <v>0</v>
      </c>
      <c r="CJ386">
        <v>0</v>
      </c>
    </row>
    <row r="387" spans="1:88" x14ac:dyDescent="0.45">
      <c r="A387">
        <v>481</v>
      </c>
      <c r="B387">
        <v>45907.425775463002</v>
      </c>
      <c r="C387">
        <v>45907.428275462997</v>
      </c>
      <c r="D387" t="str">
        <v>821203290@moe.bh</v>
      </c>
      <c r="E387" t="str">
        <v>JALILA SAYED AHMED JASIM MOHAMED</v>
      </c>
      <c r="F387" t="str">
        <v>جليلة السيد احمد جاسم</v>
      </c>
      <c r="G387" t="str">
        <v>قسم الرياضيات</v>
      </c>
      <c r="H387" t="str">
        <v>2025-2026</v>
      </c>
      <c r="I387">
        <v>0</v>
      </c>
      <c r="J387" t="str">
        <v>الفصل الدراسي الأول</v>
      </c>
      <c r="K387" t="str">
        <v>التقييم الذاتي لجميع المعلمات</v>
      </c>
      <c r="L387">
        <v>0</v>
      </c>
      <c r="M387">
        <v>0</v>
      </c>
      <c r="N387">
        <v>0</v>
      </c>
      <c r="O387">
        <v>0</v>
      </c>
      <c r="P387">
        <v>0</v>
      </c>
      <c r="Q387">
        <v>0</v>
      </c>
      <c r="R387">
        <v>0</v>
      </c>
      <c r="S387">
        <v>0</v>
      </c>
      <c r="T387">
        <v>0</v>
      </c>
      <c r="U387">
        <v>0</v>
      </c>
      <c r="V387">
        <v>0</v>
      </c>
      <c r="W387">
        <v>0</v>
      </c>
      <c r="X387">
        <v>0</v>
      </c>
      <c r="Y387">
        <v>0</v>
      </c>
      <c r="Z387">
        <v>0</v>
      </c>
      <c r="AA387">
        <v>0</v>
      </c>
      <c r="AB387">
        <v>0</v>
      </c>
      <c r="AC387">
        <v>0</v>
      </c>
      <c r="AD387">
        <v>0</v>
      </c>
      <c r="AE387">
        <v>0</v>
      </c>
      <c r="AF387">
        <v>0</v>
      </c>
      <c r="AG387">
        <v>0</v>
      </c>
      <c r="AH387">
        <v>0</v>
      </c>
      <c r="AI387">
        <v>0</v>
      </c>
      <c r="AJ387">
        <v>0</v>
      </c>
      <c r="AK387">
        <v>0</v>
      </c>
      <c r="AL387">
        <v>0</v>
      </c>
      <c r="AM387">
        <v>0</v>
      </c>
      <c r="AN387" t="str">
        <v>يتجاوز التوقعات بكثير</v>
      </c>
      <c r="AO387" t="str">
        <v>يتجاوز التوقعات بكثير</v>
      </c>
      <c r="AP387" t="str">
        <v>يتجاوز التوقعات بكثير</v>
      </c>
      <c r="AQ387" t="str">
        <v>يتجاوز التوقعات بكثير</v>
      </c>
      <c r="AR387" t="str">
        <v>يتجاوز التوقعات بكثير</v>
      </c>
      <c r="AS387" t="str">
        <v>يتجاوز التوقعات بكثير</v>
      </c>
      <c r="AT387" t="str">
        <v>يتجاوز التوقعات بكثير</v>
      </c>
      <c r="AU387" t="str">
        <v>يتجاوز التوقعات بكثير</v>
      </c>
      <c r="AV387" t="str">
        <v>يتجاوز التوقعات بكثير</v>
      </c>
      <c r="AW387" t="str">
        <v>يتجاوز التوقعات بكثير</v>
      </c>
      <c r="AX387" t="str">
        <v>يتجاوز التوقعات بكثير</v>
      </c>
      <c r="AY387" t="str">
        <v>يتجاوز التوقعات بكثير</v>
      </c>
      <c r="AZ387" t="str">
        <v>يتجاوز التوقعات بكثير</v>
      </c>
      <c r="BA387" t="str">
        <v>يتجاوز التوقعات بكثير</v>
      </c>
      <c r="BB387" t="str">
        <v>يتجاوز التوقعات بكثير</v>
      </c>
      <c r="BC387" t="str">
        <v>يتجاوز التوقعات بكثير</v>
      </c>
      <c r="BD387" t="str">
        <v>يتجاوز التوقعات بكثير</v>
      </c>
      <c r="BE387" t="str">
        <v>يتجاوز التوقعات بكثير</v>
      </c>
      <c r="BF387">
        <v>0</v>
      </c>
      <c r="BG387">
        <v>0</v>
      </c>
      <c r="BH387">
        <v>0</v>
      </c>
      <c r="BI387">
        <v>0</v>
      </c>
      <c r="BJ387">
        <v>0</v>
      </c>
      <c r="BK387">
        <v>0</v>
      </c>
      <c r="BL387">
        <v>0</v>
      </c>
      <c r="BM387">
        <v>0</v>
      </c>
      <c r="BN387">
        <v>0</v>
      </c>
      <c r="BO387">
        <v>0</v>
      </c>
      <c r="BP387">
        <v>0</v>
      </c>
      <c r="BQ387">
        <v>0</v>
      </c>
      <c r="BR387">
        <v>0</v>
      </c>
      <c r="BS387">
        <v>0</v>
      </c>
      <c r="BT387">
        <v>0</v>
      </c>
      <c r="BU387">
        <v>0</v>
      </c>
      <c r="BV387">
        <v>0</v>
      </c>
      <c r="BW387">
        <v>0</v>
      </c>
      <c r="BX387">
        <v>0</v>
      </c>
      <c r="BY387">
        <v>0</v>
      </c>
      <c r="BZ387">
        <v>0</v>
      </c>
      <c r="CA387">
        <v>0</v>
      </c>
      <c r="CB387">
        <v>0</v>
      </c>
      <c r="CC387">
        <v>0</v>
      </c>
      <c r="CD387">
        <v>0</v>
      </c>
      <c r="CE387">
        <v>0</v>
      </c>
      <c r="CF387">
        <v>0</v>
      </c>
      <c r="CG387">
        <v>0</v>
      </c>
      <c r="CH387">
        <v>0</v>
      </c>
      <c r="CI387">
        <v>0</v>
      </c>
      <c r="CJ387">
        <v>0</v>
      </c>
    </row>
    <row r="388" spans="1:88" x14ac:dyDescent="0.45">
      <c r="A388">
        <v>482</v>
      </c>
      <c r="B388">
        <v>45907.428715277798</v>
      </c>
      <c r="C388">
        <v>45907.430486111101</v>
      </c>
      <c r="D388" t="str">
        <v>821203290@moe.bh</v>
      </c>
      <c r="E388" t="str">
        <v>JALILA SAYED AHMED JASIM MOHAMED</v>
      </c>
      <c r="F388" t="str">
        <v>جليلة السيد احمد جاسم</v>
      </c>
      <c r="G388" t="str">
        <v>قسم الرياضيات</v>
      </c>
      <c r="H388" t="str">
        <v>2024-2025</v>
      </c>
      <c r="I388">
        <v>0</v>
      </c>
      <c r="J388" t="str">
        <v>الفصل الدراسي الثاني</v>
      </c>
      <c r="K388" t="str">
        <v>التقييم الذاتي لجميع المعلمات</v>
      </c>
      <c r="L388">
        <v>0</v>
      </c>
      <c r="M388">
        <v>0</v>
      </c>
      <c r="N388">
        <v>0</v>
      </c>
      <c r="O388">
        <v>0</v>
      </c>
      <c r="P388">
        <v>0</v>
      </c>
      <c r="Q388">
        <v>0</v>
      </c>
      <c r="R388">
        <v>0</v>
      </c>
      <c r="S388">
        <v>0</v>
      </c>
      <c r="T388">
        <v>0</v>
      </c>
      <c r="U388">
        <v>0</v>
      </c>
      <c r="V388">
        <v>0</v>
      </c>
      <c r="W388">
        <v>0</v>
      </c>
      <c r="X388">
        <v>0</v>
      </c>
      <c r="Y388">
        <v>0</v>
      </c>
      <c r="Z388">
        <v>0</v>
      </c>
      <c r="AA388">
        <v>0</v>
      </c>
      <c r="AB388">
        <v>0</v>
      </c>
      <c r="AC388">
        <v>0</v>
      </c>
      <c r="AD388">
        <v>0</v>
      </c>
      <c r="AE388">
        <v>0</v>
      </c>
      <c r="AF388">
        <v>0</v>
      </c>
      <c r="AG388">
        <v>0</v>
      </c>
      <c r="AH388">
        <v>0</v>
      </c>
      <c r="AI388">
        <v>0</v>
      </c>
      <c r="AJ388">
        <v>0</v>
      </c>
      <c r="AK388">
        <v>0</v>
      </c>
      <c r="AL388">
        <v>0</v>
      </c>
      <c r="AM388">
        <v>0</v>
      </c>
      <c r="AN388" t="str">
        <v>يتجاوز التوقعات بكثير</v>
      </c>
      <c r="AO388" t="str">
        <v>يتجاوز التوقعات بكثير</v>
      </c>
      <c r="AP388" t="str">
        <v>يتجاوز التوقعات بكثير</v>
      </c>
      <c r="AQ388" t="str">
        <v>يتجاوز التوقعات بكثير</v>
      </c>
      <c r="AR388" t="str">
        <v>يتجاوز التوقعات بكثير</v>
      </c>
      <c r="AS388" t="str">
        <v>يتجاوز التوقعات بكثير</v>
      </c>
      <c r="AT388" t="str">
        <v>يتجاوز التوقعات بكثير</v>
      </c>
      <c r="AU388" t="str">
        <v>يتجاوز التوقعات بكثير</v>
      </c>
      <c r="AV388" t="str">
        <v>يتجاوز التوقعات بكثير</v>
      </c>
      <c r="AW388" t="str">
        <v>يتجاوز التوقعات بكثير</v>
      </c>
      <c r="AX388" t="str">
        <v>يتجاوز التوقعات بكثير</v>
      </c>
      <c r="AY388" t="str">
        <v>يتجاوز التوقعات بكثير</v>
      </c>
      <c r="AZ388" t="str">
        <v>يتجاوز التوقعات بكثير</v>
      </c>
      <c r="BA388" t="str">
        <v>يتجاوز التوقعات بكثير</v>
      </c>
      <c r="BB388" t="str">
        <v>يتجاوز التوقعات بكثير</v>
      </c>
      <c r="BC388" t="str">
        <v>يتجاوز التوقعات بكثير</v>
      </c>
      <c r="BD388" t="str">
        <v>يتجاوز التوقعات بكثير</v>
      </c>
      <c r="BE388" t="str">
        <v>يتجاوز التوقعات بكثير</v>
      </c>
      <c r="BF388">
        <v>0</v>
      </c>
      <c r="BG388">
        <v>0</v>
      </c>
      <c r="BH388">
        <v>0</v>
      </c>
      <c r="BI388">
        <v>0</v>
      </c>
      <c r="BJ388">
        <v>0</v>
      </c>
      <c r="BK388">
        <v>0</v>
      </c>
      <c r="BL388">
        <v>0</v>
      </c>
      <c r="BM388">
        <v>0</v>
      </c>
      <c r="BN388">
        <v>0</v>
      </c>
      <c r="BO388">
        <v>0</v>
      </c>
      <c r="BP388">
        <v>0</v>
      </c>
      <c r="BQ388">
        <v>0</v>
      </c>
      <c r="BR388">
        <v>0</v>
      </c>
      <c r="BS388">
        <v>0</v>
      </c>
      <c r="BT388">
        <v>0</v>
      </c>
      <c r="BU388">
        <v>0</v>
      </c>
      <c r="BV388">
        <v>0</v>
      </c>
      <c r="BW388">
        <v>0</v>
      </c>
      <c r="BX388">
        <v>0</v>
      </c>
      <c r="BY388">
        <v>0</v>
      </c>
      <c r="BZ388">
        <v>0</v>
      </c>
      <c r="CA388">
        <v>0</v>
      </c>
      <c r="CB388">
        <v>0</v>
      </c>
      <c r="CC388">
        <v>0</v>
      </c>
      <c r="CD388">
        <v>0</v>
      </c>
      <c r="CE388">
        <v>0</v>
      </c>
      <c r="CF388">
        <v>0</v>
      </c>
      <c r="CG388">
        <v>0</v>
      </c>
      <c r="CH388">
        <v>0</v>
      </c>
      <c r="CI388">
        <v>0</v>
      </c>
      <c r="CJ388">
        <v>0</v>
      </c>
    </row>
    <row r="389" spans="1:88" x14ac:dyDescent="0.45">
      <c r="A389">
        <v>483</v>
      </c>
      <c r="B389">
        <v>45907.435995370397</v>
      </c>
      <c r="C389">
        <v>45907.437256944402</v>
      </c>
      <c r="D389" t="str">
        <v>860700976@moe.bh</v>
      </c>
      <c r="E389" t="str">
        <v>SHAREEFA MAHMOOD ABDULKARIM MOHAMED ALSAEED</v>
      </c>
      <c r="F389" t="str">
        <v>شريفة محمود عبدالكريم</v>
      </c>
      <c r="G389" t="str">
        <v>قسم الرياضيات</v>
      </c>
      <c r="H389" t="str">
        <v>2025-2026</v>
      </c>
      <c r="I389">
        <v>0</v>
      </c>
      <c r="J389" t="str">
        <v>الفصل الدراسي الأول</v>
      </c>
      <c r="K389" t="str">
        <v>التقييم الذاتي لجميع المعلمات</v>
      </c>
      <c r="L389">
        <v>0</v>
      </c>
      <c r="M389">
        <v>0</v>
      </c>
      <c r="N389">
        <v>0</v>
      </c>
      <c r="O389">
        <v>0</v>
      </c>
      <c r="P389">
        <v>0</v>
      </c>
      <c r="Q389">
        <v>0</v>
      </c>
      <c r="R389">
        <v>0</v>
      </c>
      <c r="S389">
        <v>0</v>
      </c>
      <c r="T389">
        <v>0</v>
      </c>
      <c r="U389">
        <v>0</v>
      </c>
      <c r="V389">
        <v>0</v>
      </c>
      <c r="W389">
        <v>0</v>
      </c>
      <c r="X389">
        <v>0</v>
      </c>
      <c r="Y389">
        <v>0</v>
      </c>
      <c r="Z389">
        <v>0</v>
      </c>
      <c r="AA389">
        <v>0</v>
      </c>
      <c r="AB389">
        <v>0</v>
      </c>
      <c r="AC389">
        <v>0</v>
      </c>
      <c r="AD389">
        <v>0</v>
      </c>
      <c r="AE389">
        <v>0</v>
      </c>
      <c r="AF389">
        <v>0</v>
      </c>
      <c r="AG389">
        <v>0</v>
      </c>
      <c r="AH389">
        <v>0</v>
      </c>
      <c r="AI389">
        <v>0</v>
      </c>
      <c r="AJ389">
        <v>0</v>
      </c>
      <c r="AK389">
        <v>0</v>
      </c>
      <c r="AL389">
        <v>0</v>
      </c>
      <c r="AM389">
        <v>0</v>
      </c>
      <c r="AN389" t="str">
        <v>يتجاوز التوقعات بكثير</v>
      </c>
      <c r="AO389" t="str">
        <v>يتجاوز التوقعات بكثير</v>
      </c>
      <c r="AP389" t="str">
        <v>يتجاوز التوقعات بكثير</v>
      </c>
      <c r="AQ389" t="str">
        <v>يتجاوز التوقعات بكثير</v>
      </c>
      <c r="AR389" t="str">
        <v>يتجاوز التوقعات بكثير</v>
      </c>
      <c r="AS389" t="str">
        <v>يتجاوز التوقعات بكثير</v>
      </c>
      <c r="AT389" t="str">
        <v>يتجاوز التوقعات بكثير</v>
      </c>
      <c r="AU389" t="str">
        <v>يتجاوز التوقعات بكثير</v>
      </c>
      <c r="AV389" t="str">
        <v>يتجاوز التوقعات بكثير</v>
      </c>
      <c r="AW389" t="str">
        <v>يتجاوز التوقعات بكثير</v>
      </c>
      <c r="AX389" t="str">
        <v>يتجاوز التوقعات بكثير</v>
      </c>
      <c r="AY389" t="str">
        <v>يتجاوز التوقعات بكثير</v>
      </c>
      <c r="AZ389" t="str">
        <v>يتجاوز التوقعات بكثير</v>
      </c>
      <c r="BA389" t="str">
        <v>يتجاوز التوقعات بكثير</v>
      </c>
      <c r="BB389" t="str">
        <v>يتجاوز التوقعات بكثير</v>
      </c>
      <c r="BC389" t="str">
        <v>يتجاوز التوقعات بكثير</v>
      </c>
      <c r="BD389" t="str">
        <v>يتجاوز التوقعات بكثير</v>
      </c>
      <c r="BE389" t="str">
        <v>يتجاوز التوقعات بكثير</v>
      </c>
      <c r="BF389">
        <v>0</v>
      </c>
      <c r="BG389">
        <v>0</v>
      </c>
      <c r="BH389">
        <v>0</v>
      </c>
      <c r="BI389">
        <v>0</v>
      </c>
      <c r="BJ389">
        <v>0</v>
      </c>
      <c r="BK389">
        <v>0</v>
      </c>
      <c r="BL389">
        <v>0</v>
      </c>
      <c r="BM389">
        <v>0</v>
      </c>
      <c r="BN389">
        <v>0</v>
      </c>
      <c r="BO389">
        <v>0</v>
      </c>
      <c r="BP389">
        <v>0</v>
      </c>
      <c r="BQ389">
        <v>0</v>
      </c>
      <c r="BR389">
        <v>0</v>
      </c>
      <c r="BS389">
        <v>0</v>
      </c>
      <c r="BT389">
        <v>0</v>
      </c>
      <c r="BU389">
        <v>0</v>
      </c>
      <c r="BV389">
        <v>0</v>
      </c>
      <c r="BW389">
        <v>0</v>
      </c>
      <c r="BX389">
        <v>0</v>
      </c>
      <c r="BY389">
        <v>0</v>
      </c>
      <c r="BZ389">
        <v>0</v>
      </c>
      <c r="CA389">
        <v>0</v>
      </c>
      <c r="CB389">
        <v>0</v>
      </c>
      <c r="CC389">
        <v>0</v>
      </c>
      <c r="CD389">
        <v>0</v>
      </c>
      <c r="CE389">
        <v>0</v>
      </c>
      <c r="CF389">
        <v>0</v>
      </c>
      <c r="CG389">
        <v>0</v>
      </c>
      <c r="CH389">
        <v>0</v>
      </c>
      <c r="CI389">
        <v>0</v>
      </c>
      <c r="CJ389">
        <v>0</v>
      </c>
    </row>
    <row r="390" spans="1:88" x14ac:dyDescent="0.45">
      <c r="A390">
        <v>485</v>
      </c>
      <c r="B390">
        <v>45907.4292361111</v>
      </c>
      <c r="C390">
        <v>45907.438831018502</v>
      </c>
      <c r="D390" t="str">
        <v>941203310@moe.bh</v>
      </c>
      <c r="E390" t="str">
        <v>Marwah Yousuf M Alabdulkareem</v>
      </c>
      <c r="F390" t="str">
        <v>مروة بنت يوسف بن محمد</v>
      </c>
      <c r="G390" t="str">
        <v>قسم الرياضيات</v>
      </c>
      <c r="H390" t="str">
        <v>2024-2025</v>
      </c>
      <c r="I390">
        <v>0</v>
      </c>
      <c r="J390" t="str">
        <v>الفصل الدراسي الثاني</v>
      </c>
      <c r="K390" t="str">
        <v>التقييم الذاتي لجميع المعلمات</v>
      </c>
      <c r="L390">
        <v>0</v>
      </c>
      <c r="M390">
        <v>0</v>
      </c>
      <c r="N390">
        <v>0</v>
      </c>
      <c r="O390">
        <v>0</v>
      </c>
      <c r="P390">
        <v>0</v>
      </c>
      <c r="Q390">
        <v>0</v>
      </c>
      <c r="R390">
        <v>0</v>
      </c>
      <c r="S390">
        <v>0</v>
      </c>
      <c r="T390">
        <v>0</v>
      </c>
      <c r="U390">
        <v>0</v>
      </c>
      <c r="V390">
        <v>0</v>
      </c>
      <c r="W390">
        <v>0</v>
      </c>
      <c r="X390">
        <v>0</v>
      </c>
      <c r="Y390">
        <v>0</v>
      </c>
      <c r="Z390">
        <v>0</v>
      </c>
      <c r="AA390">
        <v>0</v>
      </c>
      <c r="AB390">
        <v>0</v>
      </c>
      <c r="AC390">
        <v>0</v>
      </c>
      <c r="AD390">
        <v>0</v>
      </c>
      <c r="AE390">
        <v>0</v>
      </c>
      <c r="AF390">
        <v>0</v>
      </c>
      <c r="AG390">
        <v>0</v>
      </c>
      <c r="AH390">
        <v>0</v>
      </c>
      <c r="AI390">
        <v>0</v>
      </c>
      <c r="AJ390">
        <v>0</v>
      </c>
      <c r="AK390">
        <v>0</v>
      </c>
      <c r="AL390">
        <v>0</v>
      </c>
      <c r="AM390">
        <v>0</v>
      </c>
      <c r="AN390" t="str">
        <v>يفي بالتوقعات</v>
      </c>
      <c r="AO390" t="str">
        <v>يفي بالتوقعات</v>
      </c>
      <c r="AP390" t="str">
        <v>يتجاوز التوقعات</v>
      </c>
      <c r="AQ390" t="str">
        <v>يتجاوز التوقعات</v>
      </c>
      <c r="AR390" t="str">
        <v>يفي بالتوقعات</v>
      </c>
      <c r="AS390" t="str">
        <v>يفي بالتوقعات</v>
      </c>
      <c r="AT390" t="str">
        <v>يفي بالتوقعات</v>
      </c>
      <c r="AU390" t="str">
        <v>يفي بالتوقعات</v>
      </c>
      <c r="AV390" t="str">
        <v>يفي بالتوقعات</v>
      </c>
      <c r="AW390" t="str">
        <v>يتجاوز التوقعات</v>
      </c>
      <c r="AX390" t="str">
        <v>يفي بالتوقعات جزئياً</v>
      </c>
      <c r="AY390" t="str">
        <v>يتجاوز التوقعات</v>
      </c>
      <c r="AZ390" t="str">
        <v>يفي بالتوقعات</v>
      </c>
      <c r="BA390" t="str">
        <v>يفي بالتوقعات</v>
      </c>
      <c r="BB390" t="str">
        <v>يفي بالتوقعات</v>
      </c>
      <c r="BC390" t="str">
        <v>يفي بالتوقعات</v>
      </c>
      <c r="BD390" t="str">
        <v>يفي بالتوقعات</v>
      </c>
      <c r="BE390" t="str">
        <v>يفي بالتوقعات</v>
      </c>
      <c r="BF390">
        <v>0</v>
      </c>
      <c r="BG390">
        <v>0</v>
      </c>
      <c r="BH390">
        <v>0</v>
      </c>
      <c r="BI390">
        <v>0</v>
      </c>
      <c r="BJ390">
        <v>0</v>
      </c>
      <c r="BK390">
        <v>0</v>
      </c>
      <c r="BL390">
        <v>0</v>
      </c>
      <c r="BM390">
        <v>0</v>
      </c>
      <c r="BN390">
        <v>0</v>
      </c>
      <c r="BO390">
        <v>0</v>
      </c>
      <c r="BP390">
        <v>0</v>
      </c>
      <c r="BQ390">
        <v>0</v>
      </c>
      <c r="BR390">
        <v>0</v>
      </c>
      <c r="BS390">
        <v>0</v>
      </c>
      <c r="BT390">
        <v>0</v>
      </c>
      <c r="BU390">
        <v>0</v>
      </c>
      <c r="BV390">
        <v>0</v>
      </c>
      <c r="BW390">
        <v>0</v>
      </c>
      <c r="BX390">
        <v>0</v>
      </c>
      <c r="BY390">
        <v>0</v>
      </c>
      <c r="BZ390">
        <v>0</v>
      </c>
      <c r="CA390">
        <v>0</v>
      </c>
      <c r="CB390">
        <v>0</v>
      </c>
      <c r="CC390">
        <v>0</v>
      </c>
      <c r="CD390">
        <v>0</v>
      </c>
      <c r="CE390">
        <v>0</v>
      </c>
      <c r="CF390">
        <v>0</v>
      </c>
      <c r="CG390">
        <v>0</v>
      </c>
      <c r="CH390">
        <v>0</v>
      </c>
      <c r="CI390">
        <v>0</v>
      </c>
      <c r="CJ390">
        <v>0</v>
      </c>
    </row>
    <row r="391" spans="1:88" x14ac:dyDescent="0.45">
      <c r="A391">
        <v>486</v>
      </c>
      <c r="B391">
        <v>45907.436840277798</v>
      </c>
      <c r="C391">
        <v>45907.438935185201</v>
      </c>
      <c r="D391" t="str">
        <v>810807556@moe.bh</v>
      </c>
      <c r="E391" t="str">
        <v>FATIMA YOUSIF MIRZA HAMAD</v>
      </c>
      <c r="F391" t="str">
        <v>فاطمة يوسف ميرزا</v>
      </c>
      <c r="G391" t="str">
        <v>قسم الرياضيات</v>
      </c>
      <c r="H391" t="str">
        <v>2024-2025</v>
      </c>
      <c r="I391">
        <v>0</v>
      </c>
      <c r="J391" t="str">
        <v>الفصل الدراسي الثاني</v>
      </c>
      <c r="K391" t="str">
        <v>التقييم الذاتي لجميع المعلمات</v>
      </c>
      <c r="L391">
        <v>0</v>
      </c>
      <c r="M391">
        <v>0</v>
      </c>
      <c r="N391">
        <v>0</v>
      </c>
      <c r="O391">
        <v>0</v>
      </c>
      <c r="P391">
        <v>0</v>
      </c>
      <c r="Q391">
        <v>0</v>
      </c>
      <c r="R391">
        <v>0</v>
      </c>
      <c r="S391">
        <v>0</v>
      </c>
      <c r="T391">
        <v>0</v>
      </c>
      <c r="U391">
        <v>0</v>
      </c>
      <c r="V391">
        <v>0</v>
      </c>
      <c r="W391">
        <v>0</v>
      </c>
      <c r="X391">
        <v>0</v>
      </c>
      <c r="Y391">
        <v>0</v>
      </c>
      <c r="Z391">
        <v>0</v>
      </c>
      <c r="AA391">
        <v>0</v>
      </c>
      <c r="AB391">
        <v>0</v>
      </c>
      <c r="AC391">
        <v>0</v>
      </c>
      <c r="AD391">
        <v>0</v>
      </c>
      <c r="AE391">
        <v>0</v>
      </c>
      <c r="AF391">
        <v>0</v>
      </c>
      <c r="AG391">
        <v>0</v>
      </c>
      <c r="AH391">
        <v>0</v>
      </c>
      <c r="AI391">
        <v>0</v>
      </c>
      <c r="AJ391">
        <v>0</v>
      </c>
      <c r="AK391">
        <v>0</v>
      </c>
      <c r="AL391">
        <v>0</v>
      </c>
      <c r="AM391">
        <v>0</v>
      </c>
      <c r="AN391" t="str">
        <v>يتجاوز التوقعات بكثير</v>
      </c>
      <c r="AO391" t="str">
        <v>يتجاوز التوقعات بكثير</v>
      </c>
      <c r="AP391" t="str">
        <v>يتجاوز التوقعات بكثير</v>
      </c>
      <c r="AQ391" t="str">
        <v>يتجاوز التوقعات بكثير</v>
      </c>
      <c r="AR391" t="str">
        <v>يتجاوز التوقعات بكثير</v>
      </c>
      <c r="AS391" t="str">
        <v>يتجاوز التوقعات بكثير</v>
      </c>
      <c r="AT391" t="str">
        <v>يتجاوز التوقعات بكثير</v>
      </c>
      <c r="AU391" t="str">
        <v>يتجاوز التوقعات بكثير</v>
      </c>
      <c r="AV391" t="str">
        <v>يتجاوز التوقعات بكثير</v>
      </c>
      <c r="AW391" t="str">
        <v>يتجاوز التوقعات بكثير</v>
      </c>
      <c r="AX391" t="str">
        <v>يتجاوز التوقعات بكثير</v>
      </c>
      <c r="AY391" t="str">
        <v>يتجاوز التوقعات بكثير</v>
      </c>
      <c r="AZ391" t="str">
        <v>يتجاوز التوقعات بكثير</v>
      </c>
      <c r="BA391" t="str">
        <v>يتجاوز التوقعات بكثير</v>
      </c>
      <c r="BB391" t="str">
        <v>يتجاوز التوقعات بكثير</v>
      </c>
      <c r="BC391" t="str">
        <v>يتجاوز التوقعات بكثير</v>
      </c>
      <c r="BD391" t="str">
        <v>يتجاوز التوقعات بكثير</v>
      </c>
      <c r="BE391" t="str">
        <v>يتجاوز التوقعات بكثير</v>
      </c>
      <c r="BF391">
        <v>0</v>
      </c>
      <c r="BG391">
        <v>0</v>
      </c>
      <c r="BH391">
        <v>0</v>
      </c>
      <c r="BI391">
        <v>0</v>
      </c>
      <c r="BJ391">
        <v>0</v>
      </c>
      <c r="BK391">
        <v>0</v>
      </c>
      <c r="BL391">
        <v>0</v>
      </c>
      <c r="BM391">
        <v>0</v>
      </c>
      <c r="BN391">
        <v>0</v>
      </c>
      <c r="BO391">
        <v>0</v>
      </c>
      <c r="BP391">
        <v>0</v>
      </c>
      <c r="BQ391">
        <v>0</v>
      </c>
      <c r="BR391">
        <v>0</v>
      </c>
      <c r="BS391">
        <v>0</v>
      </c>
      <c r="BT391">
        <v>0</v>
      </c>
      <c r="BU391">
        <v>0</v>
      </c>
      <c r="BV391">
        <v>0</v>
      </c>
      <c r="BW391">
        <v>0</v>
      </c>
      <c r="BX391">
        <v>0</v>
      </c>
      <c r="BY391">
        <v>0</v>
      </c>
      <c r="BZ391">
        <v>0</v>
      </c>
      <c r="CA391">
        <v>0</v>
      </c>
      <c r="CB391">
        <v>0</v>
      </c>
      <c r="CC391">
        <v>0</v>
      </c>
      <c r="CD391">
        <v>0</v>
      </c>
      <c r="CE391">
        <v>0</v>
      </c>
      <c r="CF391">
        <v>0</v>
      </c>
      <c r="CG391">
        <v>0</v>
      </c>
      <c r="CH391">
        <v>0</v>
      </c>
      <c r="CI391">
        <v>0</v>
      </c>
      <c r="CJ391">
        <v>0</v>
      </c>
    </row>
    <row r="392" spans="1:88" x14ac:dyDescent="0.45">
      <c r="A392">
        <v>487</v>
      </c>
      <c r="B392">
        <v>45907.438993055599</v>
      </c>
      <c r="C392">
        <v>45907.440995370402</v>
      </c>
      <c r="D392" t="str">
        <v>810807556@moe.bh</v>
      </c>
      <c r="E392" t="str">
        <v>FATIMA YOUSIF MIRZA HAMAD</v>
      </c>
      <c r="F392" t="str">
        <v>فاطمة يوسف ميرزا</v>
      </c>
      <c r="G392" t="str">
        <v>قسم الرياضيات</v>
      </c>
      <c r="H392" t="str">
        <v>2025-2026</v>
      </c>
      <c r="I392">
        <v>0</v>
      </c>
      <c r="J392" t="str">
        <v>الفصل الدراسي الأول</v>
      </c>
      <c r="K392" t="str">
        <v>التقييم الذاتي لجميع المعلمات</v>
      </c>
      <c r="L392">
        <v>0</v>
      </c>
      <c r="M392">
        <v>0</v>
      </c>
      <c r="N392">
        <v>0</v>
      </c>
      <c r="O392">
        <v>0</v>
      </c>
      <c r="P392">
        <v>0</v>
      </c>
      <c r="Q392">
        <v>0</v>
      </c>
      <c r="R392">
        <v>0</v>
      </c>
      <c r="S392">
        <v>0</v>
      </c>
      <c r="T392">
        <v>0</v>
      </c>
      <c r="U392">
        <v>0</v>
      </c>
      <c r="V392">
        <v>0</v>
      </c>
      <c r="W392">
        <v>0</v>
      </c>
      <c r="X392">
        <v>0</v>
      </c>
      <c r="Y392">
        <v>0</v>
      </c>
      <c r="Z392">
        <v>0</v>
      </c>
      <c r="AA392">
        <v>0</v>
      </c>
      <c r="AB392">
        <v>0</v>
      </c>
      <c r="AC392">
        <v>0</v>
      </c>
      <c r="AD392">
        <v>0</v>
      </c>
      <c r="AE392">
        <v>0</v>
      </c>
      <c r="AF392">
        <v>0</v>
      </c>
      <c r="AG392">
        <v>0</v>
      </c>
      <c r="AH392">
        <v>0</v>
      </c>
      <c r="AI392">
        <v>0</v>
      </c>
      <c r="AJ392">
        <v>0</v>
      </c>
      <c r="AK392">
        <v>0</v>
      </c>
      <c r="AL392">
        <v>0</v>
      </c>
      <c r="AM392">
        <v>0</v>
      </c>
      <c r="AN392" t="str">
        <v>يتجاوز التوقعات بكثير</v>
      </c>
      <c r="AO392" t="str">
        <v>يتجاوز التوقعات بكثير</v>
      </c>
      <c r="AP392" t="str">
        <v>يتجاوز التوقعات بكثير</v>
      </c>
      <c r="AQ392" t="str">
        <v>يتجاوز التوقعات بكثير</v>
      </c>
      <c r="AR392" t="str">
        <v>يتجاوز التوقعات بكثير</v>
      </c>
      <c r="AS392" t="str">
        <v>يتجاوز التوقعات بكثير</v>
      </c>
      <c r="AT392" t="str">
        <v>يتجاوز التوقعات بكثير</v>
      </c>
      <c r="AU392" t="str">
        <v>يتجاوز التوقعات بكثير</v>
      </c>
      <c r="AV392" t="str">
        <v>يتجاوز التوقعات بكثير</v>
      </c>
      <c r="AW392" t="str">
        <v>يتجاوز التوقعات بكثير</v>
      </c>
      <c r="AX392" t="str">
        <v>يتجاوز التوقعات بكثير</v>
      </c>
      <c r="AY392" t="str">
        <v>يتجاوز التوقعات بكثير</v>
      </c>
      <c r="AZ392" t="str">
        <v>يتجاوز التوقعات بكثير</v>
      </c>
      <c r="BA392" t="str">
        <v>يتجاوز التوقعات بكثير</v>
      </c>
      <c r="BB392" t="str">
        <v>يتجاوز التوقعات بكثير</v>
      </c>
      <c r="BC392" t="str">
        <v>يتجاوز التوقعات بكثير</v>
      </c>
      <c r="BD392" t="str">
        <v>يتجاوز التوقعات بكثير</v>
      </c>
      <c r="BE392" t="str">
        <v>يتجاوز التوقعات بكثير</v>
      </c>
      <c r="BF392">
        <v>0</v>
      </c>
      <c r="BG392">
        <v>0</v>
      </c>
      <c r="BH392">
        <v>0</v>
      </c>
      <c r="BI392">
        <v>0</v>
      </c>
      <c r="BJ392">
        <v>0</v>
      </c>
      <c r="BK392">
        <v>0</v>
      </c>
      <c r="BL392">
        <v>0</v>
      </c>
      <c r="BM392">
        <v>0</v>
      </c>
      <c r="BN392">
        <v>0</v>
      </c>
      <c r="BO392">
        <v>0</v>
      </c>
      <c r="BP392">
        <v>0</v>
      </c>
      <c r="BQ392">
        <v>0</v>
      </c>
      <c r="BR392">
        <v>0</v>
      </c>
      <c r="BS392">
        <v>0</v>
      </c>
      <c r="BT392">
        <v>0</v>
      </c>
      <c r="BU392">
        <v>0</v>
      </c>
      <c r="BV392">
        <v>0</v>
      </c>
      <c r="BW392">
        <v>0</v>
      </c>
      <c r="BX392">
        <v>0</v>
      </c>
      <c r="BY392">
        <v>0</v>
      </c>
      <c r="BZ392">
        <v>0</v>
      </c>
      <c r="CA392">
        <v>0</v>
      </c>
      <c r="CB392">
        <v>0</v>
      </c>
      <c r="CC392">
        <v>0</v>
      </c>
      <c r="CD392">
        <v>0</v>
      </c>
      <c r="CE392">
        <v>0</v>
      </c>
      <c r="CF392">
        <v>0</v>
      </c>
      <c r="CG392">
        <v>0</v>
      </c>
      <c r="CH392">
        <v>0</v>
      </c>
      <c r="CI392">
        <v>0</v>
      </c>
      <c r="CJ392">
        <v>0</v>
      </c>
    </row>
    <row r="393" spans="1:88" x14ac:dyDescent="0.45">
      <c r="A393">
        <v>488</v>
      </c>
      <c r="B393">
        <v>45911.519490740699</v>
      </c>
      <c r="C393">
        <v>45911.519907407397</v>
      </c>
      <c r="D393" t="str">
        <v>810401037@moe.bh</v>
      </c>
      <c r="E393" t="str">
        <v>NAJAH AHMED ABDULHUSAIN MAITHAM</v>
      </c>
      <c r="F393" t="str">
        <v>نجاح أحمد ميثم</v>
      </c>
      <c r="G393" t="str">
        <v>قسم التربية الاسلامية</v>
      </c>
      <c r="H393" t="str">
        <v>2024-2025</v>
      </c>
      <c r="I393">
        <v>0</v>
      </c>
      <c r="J393" t="str">
        <v>الفصل الدراسي الثاني</v>
      </c>
      <c r="K393" t="str">
        <v>التقييم الذاتي لجميع المعلمات</v>
      </c>
      <c r="L393">
        <v>0</v>
      </c>
      <c r="M393">
        <v>0</v>
      </c>
      <c r="N393">
        <v>0</v>
      </c>
      <c r="O393">
        <v>0</v>
      </c>
      <c r="P393">
        <v>0</v>
      </c>
      <c r="Q393">
        <v>0</v>
      </c>
      <c r="R393">
        <v>0</v>
      </c>
      <c r="S393">
        <v>0</v>
      </c>
      <c r="T393">
        <v>0</v>
      </c>
      <c r="U393">
        <v>0</v>
      </c>
      <c r="V393">
        <v>0</v>
      </c>
      <c r="W393">
        <v>0</v>
      </c>
      <c r="X393">
        <v>0</v>
      </c>
      <c r="Y393">
        <v>0</v>
      </c>
      <c r="Z393">
        <v>0</v>
      </c>
      <c r="AA393">
        <v>0</v>
      </c>
      <c r="AB393">
        <v>0</v>
      </c>
      <c r="AC393">
        <v>0</v>
      </c>
      <c r="AD393">
        <v>0</v>
      </c>
      <c r="AE393">
        <v>0</v>
      </c>
      <c r="AF393">
        <v>0</v>
      </c>
      <c r="AG393">
        <v>0</v>
      </c>
      <c r="AH393">
        <v>0</v>
      </c>
      <c r="AI393">
        <v>0</v>
      </c>
      <c r="AJ393">
        <v>0</v>
      </c>
      <c r="AK393">
        <v>0</v>
      </c>
      <c r="AL393">
        <v>0</v>
      </c>
      <c r="AM393">
        <v>0</v>
      </c>
      <c r="AN393" t="str">
        <v>يتجاوز التوقعات</v>
      </c>
      <c r="AO393" t="str">
        <v>يتجاوز التوقعات</v>
      </c>
      <c r="AP393" t="str">
        <v>يفي بالتوقعات</v>
      </c>
      <c r="AQ393" t="str">
        <v>يفي بالتوقعات</v>
      </c>
      <c r="AR393" t="str">
        <v>يفي بالتوقعات</v>
      </c>
      <c r="AS393" t="str">
        <v>يتجاوز التوقعات</v>
      </c>
      <c r="AT393" t="str">
        <v>يفي بالتوقعات</v>
      </c>
      <c r="AU393" t="str">
        <v>يفي بالتوقعات</v>
      </c>
      <c r="AV393" t="str">
        <v>يفي بالتوقعات</v>
      </c>
      <c r="AW393" t="str">
        <v>يفي بالتوقعات</v>
      </c>
      <c r="AX393" t="str">
        <v>يفي بالتوقعات</v>
      </c>
      <c r="AY393" t="str">
        <v>يفي بالتوقعات</v>
      </c>
      <c r="AZ393" t="str">
        <v>يفي بالتوقعات</v>
      </c>
      <c r="BA393" t="str">
        <v>يفي بالتوقعات</v>
      </c>
      <c r="BB393" t="str">
        <v>يتجاوز التوقعات</v>
      </c>
      <c r="BC393" t="str">
        <v>يتجاوز التوقعات</v>
      </c>
      <c r="BD393" t="str">
        <v>يتجاوز التوقعات</v>
      </c>
      <c r="BE393" t="str">
        <v>يتجاوز التوقعات</v>
      </c>
      <c r="BF393">
        <v>0</v>
      </c>
      <c r="BG393">
        <v>0</v>
      </c>
      <c r="BH393">
        <v>0</v>
      </c>
      <c r="BI393">
        <v>0</v>
      </c>
      <c r="BJ393">
        <v>0</v>
      </c>
      <c r="BK393">
        <v>0</v>
      </c>
      <c r="BL393">
        <v>0</v>
      </c>
      <c r="BM393">
        <v>0</v>
      </c>
      <c r="BN393">
        <v>0</v>
      </c>
      <c r="BO393">
        <v>0</v>
      </c>
      <c r="BP393">
        <v>0</v>
      </c>
      <c r="BQ393">
        <v>0</v>
      </c>
      <c r="BR393">
        <v>0</v>
      </c>
      <c r="BS393">
        <v>0</v>
      </c>
      <c r="BT393">
        <v>0</v>
      </c>
      <c r="BU393">
        <v>0</v>
      </c>
      <c r="BV393">
        <v>0</v>
      </c>
      <c r="BW393">
        <v>0</v>
      </c>
      <c r="BX393">
        <v>0</v>
      </c>
      <c r="BY393">
        <v>0</v>
      </c>
      <c r="BZ393">
        <v>0</v>
      </c>
      <c r="CA393">
        <v>0</v>
      </c>
      <c r="CB393">
        <v>0</v>
      </c>
      <c r="CC393">
        <v>0</v>
      </c>
      <c r="CD393">
        <v>0</v>
      </c>
      <c r="CE393">
        <v>0</v>
      </c>
      <c r="CF393">
        <v>0</v>
      </c>
      <c r="CG393">
        <v>0</v>
      </c>
      <c r="CH393">
        <v>0</v>
      </c>
      <c r="CI393">
        <v>0</v>
      </c>
      <c r="CJ393">
        <v>0</v>
      </c>
    </row>
    <row r="394" spans="1:88" x14ac:dyDescent="0.45">
      <c r="A394">
        <v>490</v>
      </c>
      <c r="B394">
        <v>45911.537199074097</v>
      </c>
      <c r="C394">
        <v>45911.539756944403</v>
      </c>
      <c r="D394" t="str">
        <v>840402724@moe.bh</v>
      </c>
      <c r="E394" t="str">
        <v>FATEMA ABDULHASAN AHMED JUMA</v>
      </c>
      <c r="F394" t="str">
        <v>فاطمة عبدالحسن احمد</v>
      </c>
      <c r="G394" t="str">
        <v>قسم الرياضيات</v>
      </c>
      <c r="H394" t="str">
        <v>2024-2025</v>
      </c>
      <c r="I394">
        <v>0</v>
      </c>
      <c r="J394" t="str">
        <v>الفصل الدراسي الثاني</v>
      </c>
      <c r="K394" t="str">
        <v>التقييم الذاتي لجميع المعلمات</v>
      </c>
      <c r="L394">
        <v>0</v>
      </c>
      <c r="M394">
        <v>0</v>
      </c>
      <c r="N394">
        <v>0</v>
      </c>
      <c r="O394">
        <v>0</v>
      </c>
      <c r="P394">
        <v>0</v>
      </c>
      <c r="Q394">
        <v>0</v>
      </c>
      <c r="R394">
        <v>0</v>
      </c>
      <c r="S394">
        <v>0</v>
      </c>
      <c r="T394">
        <v>0</v>
      </c>
      <c r="U394">
        <v>0</v>
      </c>
      <c r="V394">
        <v>0</v>
      </c>
      <c r="W394">
        <v>0</v>
      </c>
      <c r="X394">
        <v>0</v>
      </c>
      <c r="Y394">
        <v>0</v>
      </c>
      <c r="Z394">
        <v>0</v>
      </c>
      <c r="AA394">
        <v>0</v>
      </c>
      <c r="AB394">
        <v>0</v>
      </c>
      <c r="AC394">
        <v>0</v>
      </c>
      <c r="AD394">
        <v>0</v>
      </c>
      <c r="AE394">
        <v>0</v>
      </c>
      <c r="AF394">
        <v>0</v>
      </c>
      <c r="AG394">
        <v>0</v>
      </c>
      <c r="AH394">
        <v>0</v>
      </c>
      <c r="AI394">
        <v>0</v>
      </c>
      <c r="AJ394">
        <v>0</v>
      </c>
      <c r="AK394">
        <v>0</v>
      </c>
      <c r="AL394">
        <v>0</v>
      </c>
      <c r="AM394">
        <v>0</v>
      </c>
      <c r="AN394" t="str">
        <v>يتجاوز التوقعات</v>
      </c>
      <c r="AO394" t="str">
        <v>يتجاوز التوقعات</v>
      </c>
      <c r="AP394" t="str">
        <v>يتجاوز التوقعات</v>
      </c>
      <c r="AQ394" t="str">
        <v>يتجاوز التوقعات</v>
      </c>
      <c r="AR394" t="str">
        <v>يتجاوز التوقعات</v>
      </c>
      <c r="AS394" t="str">
        <v>يتجاوز التوقعات</v>
      </c>
      <c r="AT394" t="str">
        <v>يتجاوز التوقعات</v>
      </c>
      <c r="AU394" t="str">
        <v>يتجاوز التوقعات</v>
      </c>
      <c r="AV394" t="str">
        <v>يتجاوز التوقعات</v>
      </c>
      <c r="AW394" t="str">
        <v>يتجاوز التوقعات</v>
      </c>
      <c r="AX394" t="str">
        <v>يتجاوز التوقعات</v>
      </c>
      <c r="AY394" t="str">
        <v>يتجاوز التوقعات</v>
      </c>
      <c r="AZ394" t="str">
        <v>يتجاوز التوقعات</v>
      </c>
      <c r="BA394" t="str">
        <v>يتجاوز التوقعات</v>
      </c>
      <c r="BB394" t="str">
        <v>يتجاوز التوقعات</v>
      </c>
      <c r="BC394" t="str">
        <v>يتجاوز التوقعات</v>
      </c>
      <c r="BD394" t="str">
        <v>يتجاوز التوقعات</v>
      </c>
      <c r="BE394" t="str">
        <v>يتجاوز التوقعات</v>
      </c>
      <c r="BF394">
        <v>0</v>
      </c>
      <c r="BG394">
        <v>0</v>
      </c>
      <c r="BH394">
        <v>0</v>
      </c>
      <c r="BI394">
        <v>0</v>
      </c>
      <c r="BJ394">
        <v>0</v>
      </c>
      <c r="BK394">
        <v>0</v>
      </c>
      <c r="BL394">
        <v>0</v>
      </c>
      <c r="BM394">
        <v>0</v>
      </c>
      <c r="BN394">
        <v>0</v>
      </c>
      <c r="BO394">
        <v>0</v>
      </c>
      <c r="BP394">
        <v>0</v>
      </c>
      <c r="BQ394">
        <v>0</v>
      </c>
      <c r="BR394">
        <v>0</v>
      </c>
      <c r="BS394">
        <v>0</v>
      </c>
      <c r="BT394">
        <v>0</v>
      </c>
      <c r="BU394">
        <v>0</v>
      </c>
      <c r="BV394">
        <v>0</v>
      </c>
      <c r="BW394">
        <v>0</v>
      </c>
      <c r="BX394">
        <v>0</v>
      </c>
      <c r="BY394">
        <v>0</v>
      </c>
      <c r="BZ394">
        <v>0</v>
      </c>
      <c r="CA394">
        <v>0</v>
      </c>
      <c r="CB394">
        <v>0</v>
      </c>
      <c r="CC394">
        <v>0</v>
      </c>
      <c r="CD394">
        <v>0</v>
      </c>
      <c r="CE394">
        <v>0</v>
      </c>
      <c r="CF394">
        <v>0</v>
      </c>
      <c r="CG394">
        <v>0</v>
      </c>
      <c r="CH394">
        <v>0</v>
      </c>
      <c r="CI394">
        <v>0</v>
      </c>
      <c r="CJ394">
        <v>0</v>
      </c>
    </row>
    <row r="395" spans="1:88" x14ac:dyDescent="0.45">
      <c r="A395">
        <v>491</v>
      </c>
      <c r="B395">
        <v>45911.536122685196</v>
      </c>
      <c r="C395">
        <v>45911.540034722202</v>
      </c>
      <c r="D395" t="str">
        <v>801008018@moe.bh</v>
      </c>
      <c r="E395" t="str">
        <v>RABAB S.KADHIM ALI ALWEDAIE</v>
      </c>
      <c r="F395" t="str">
        <v>رباب السيد كاظم الوداعي</v>
      </c>
      <c r="G395" t="str">
        <v>قسم التربية الاسلامية</v>
      </c>
      <c r="H395" t="str">
        <v>2024-2025</v>
      </c>
      <c r="I395">
        <v>0</v>
      </c>
      <c r="J395" t="str">
        <v>الفصل الدراسي الثاني</v>
      </c>
      <c r="K395" t="str">
        <v>التقييم الذاتي لجميع المعلمات</v>
      </c>
      <c r="L395">
        <v>0</v>
      </c>
      <c r="M395">
        <v>0</v>
      </c>
      <c r="N395">
        <v>0</v>
      </c>
      <c r="O395">
        <v>0</v>
      </c>
      <c r="P395">
        <v>0</v>
      </c>
      <c r="Q395">
        <v>0</v>
      </c>
      <c r="R395">
        <v>0</v>
      </c>
      <c r="S395">
        <v>0</v>
      </c>
      <c r="T395">
        <v>0</v>
      </c>
      <c r="U395">
        <v>0</v>
      </c>
      <c r="V395">
        <v>0</v>
      </c>
      <c r="W395">
        <v>0</v>
      </c>
      <c r="X395">
        <v>0</v>
      </c>
      <c r="Y395">
        <v>0</v>
      </c>
      <c r="Z395">
        <v>0</v>
      </c>
      <c r="AA395">
        <v>0</v>
      </c>
      <c r="AB395">
        <v>0</v>
      </c>
      <c r="AC395">
        <v>0</v>
      </c>
      <c r="AD395">
        <v>0</v>
      </c>
      <c r="AE395">
        <v>0</v>
      </c>
      <c r="AF395">
        <v>0</v>
      </c>
      <c r="AG395">
        <v>0</v>
      </c>
      <c r="AH395">
        <v>0</v>
      </c>
      <c r="AI395">
        <v>0</v>
      </c>
      <c r="AJ395">
        <v>0</v>
      </c>
      <c r="AK395">
        <v>0</v>
      </c>
      <c r="AL395">
        <v>0</v>
      </c>
      <c r="AM395">
        <v>0</v>
      </c>
      <c r="AN395" t="str">
        <v>يفي بالتوقعات</v>
      </c>
      <c r="AO395" t="str">
        <v>يفي بالتوقعات</v>
      </c>
      <c r="AP395" t="str">
        <v>يفي بالتوقعات</v>
      </c>
      <c r="AQ395" t="str">
        <v>يفي بالتوقعات</v>
      </c>
      <c r="AR395" t="str">
        <v>يفي بالتوقعات</v>
      </c>
      <c r="AS395" t="str">
        <v>يفي بالتوقعات</v>
      </c>
      <c r="AT395" t="str">
        <v>يفي بالتوقعات</v>
      </c>
      <c r="AU395" t="str">
        <v>يفي بالتوقعات</v>
      </c>
      <c r="AV395" t="str">
        <v>يفي بالتوقعات</v>
      </c>
      <c r="AW395" t="str">
        <v>يفي بالتوقعات</v>
      </c>
      <c r="AX395" t="str">
        <v>يفي بالتوقعات</v>
      </c>
      <c r="AY395" t="str">
        <v>يفي بالتوقعات</v>
      </c>
      <c r="AZ395" t="str">
        <v>يفي بالتوقعات</v>
      </c>
      <c r="BA395" t="str">
        <v>يفي بالتوقعات</v>
      </c>
      <c r="BB395" t="str">
        <v>يفي بالتوقعات</v>
      </c>
      <c r="BC395" t="str">
        <v>يتجاوز التوقعات</v>
      </c>
      <c r="BD395" t="str">
        <v>يفي بالتوقعات</v>
      </c>
      <c r="BE395" t="str">
        <v>يفي بالتوقعات</v>
      </c>
      <c r="BF395">
        <v>0</v>
      </c>
      <c r="BG395">
        <v>0</v>
      </c>
      <c r="BH395">
        <v>0</v>
      </c>
      <c r="BI395">
        <v>0</v>
      </c>
      <c r="BJ395">
        <v>0</v>
      </c>
      <c r="BK395">
        <v>0</v>
      </c>
      <c r="BL395">
        <v>0</v>
      </c>
      <c r="BM395">
        <v>0</v>
      </c>
      <c r="BN395">
        <v>0</v>
      </c>
      <c r="BO395">
        <v>0</v>
      </c>
      <c r="BP395">
        <v>0</v>
      </c>
      <c r="BQ395">
        <v>0</v>
      </c>
      <c r="BR395">
        <v>0</v>
      </c>
      <c r="BS395">
        <v>0</v>
      </c>
      <c r="BT395">
        <v>0</v>
      </c>
      <c r="BU395">
        <v>0</v>
      </c>
      <c r="BV395">
        <v>0</v>
      </c>
      <c r="BW395">
        <v>0</v>
      </c>
      <c r="BX395">
        <v>0</v>
      </c>
      <c r="BY395">
        <v>0</v>
      </c>
      <c r="BZ395">
        <v>0</v>
      </c>
      <c r="CA395">
        <v>0</v>
      </c>
      <c r="CB395">
        <v>0</v>
      </c>
      <c r="CC395">
        <v>0</v>
      </c>
      <c r="CD395">
        <v>0</v>
      </c>
      <c r="CE395">
        <v>0</v>
      </c>
      <c r="CF395">
        <v>0</v>
      </c>
      <c r="CG395">
        <v>0</v>
      </c>
      <c r="CH395">
        <v>0</v>
      </c>
      <c r="CI395">
        <v>0</v>
      </c>
      <c r="CJ395">
        <v>0</v>
      </c>
    </row>
    <row r="396" spans="1:88" x14ac:dyDescent="0.45">
      <c r="A396">
        <v>493</v>
      </c>
      <c r="B396">
        <v>45911.539791666699</v>
      </c>
      <c r="C396">
        <v>45911.541504629597</v>
      </c>
      <c r="D396" t="str">
        <v>840402724@moe.bh</v>
      </c>
      <c r="E396" t="str">
        <v>FATEMA ABDULHASAN AHMED JUMA</v>
      </c>
      <c r="F396" t="str">
        <v>فاطمة عبدالحسن احمد</v>
      </c>
      <c r="G396" t="str">
        <v>قسم الرياضيات</v>
      </c>
      <c r="H396" t="str">
        <v>2025-2026</v>
      </c>
      <c r="I396">
        <v>0</v>
      </c>
      <c r="J396" t="str">
        <v>الفصل الدراسي الأول</v>
      </c>
      <c r="K396" t="str">
        <v>التقييم الذاتي لجميع المعلمات</v>
      </c>
      <c r="L396">
        <v>0</v>
      </c>
      <c r="M396">
        <v>0</v>
      </c>
      <c r="N396">
        <v>0</v>
      </c>
      <c r="O396">
        <v>0</v>
      </c>
      <c r="P396">
        <v>0</v>
      </c>
      <c r="Q396">
        <v>0</v>
      </c>
      <c r="R396">
        <v>0</v>
      </c>
      <c r="S396">
        <v>0</v>
      </c>
      <c r="T396">
        <v>0</v>
      </c>
      <c r="U396">
        <v>0</v>
      </c>
      <c r="V396">
        <v>0</v>
      </c>
      <c r="W396">
        <v>0</v>
      </c>
      <c r="X396">
        <v>0</v>
      </c>
      <c r="Y396">
        <v>0</v>
      </c>
      <c r="Z396">
        <v>0</v>
      </c>
      <c r="AA396">
        <v>0</v>
      </c>
      <c r="AB396">
        <v>0</v>
      </c>
      <c r="AC396">
        <v>0</v>
      </c>
      <c r="AD396">
        <v>0</v>
      </c>
      <c r="AE396">
        <v>0</v>
      </c>
      <c r="AF396">
        <v>0</v>
      </c>
      <c r="AG396">
        <v>0</v>
      </c>
      <c r="AH396">
        <v>0</v>
      </c>
      <c r="AI396">
        <v>0</v>
      </c>
      <c r="AJ396">
        <v>0</v>
      </c>
      <c r="AK396">
        <v>0</v>
      </c>
      <c r="AL396">
        <v>0</v>
      </c>
      <c r="AM396">
        <v>0</v>
      </c>
      <c r="AN396" t="str">
        <v>يتجاوز التوقعات بكثير</v>
      </c>
      <c r="AO396" t="str">
        <v>يتجاوز التوقعات بكثير</v>
      </c>
      <c r="AP396" t="str">
        <v>يتجاوز التوقعات بكثير</v>
      </c>
      <c r="AQ396" t="str">
        <v>يتجاوز التوقعات بكثير</v>
      </c>
      <c r="AR396" t="str">
        <v>يتجاوز التوقعات بكثير</v>
      </c>
      <c r="AS396" t="str">
        <v>يتجاوز التوقعات بكثير</v>
      </c>
      <c r="AT396" t="str">
        <v>يتجاوز التوقعات بكثير</v>
      </c>
      <c r="AU396" t="str">
        <v>يتجاوز التوقعات بكثير</v>
      </c>
      <c r="AV396" t="str">
        <v>يتجاوز التوقعات بكثير</v>
      </c>
      <c r="AW396" t="str">
        <v>يتجاوز التوقعات بكثير</v>
      </c>
      <c r="AX396" t="str">
        <v>يتجاوز التوقعات بكثير</v>
      </c>
      <c r="AY396" t="str">
        <v>يتجاوز التوقعات بكثير</v>
      </c>
      <c r="AZ396" t="str">
        <v>يتجاوز التوقعات بكثير</v>
      </c>
      <c r="BA396" t="str">
        <v>يتجاوز التوقعات بكثير</v>
      </c>
      <c r="BB396" t="str">
        <v>يتجاوز التوقعات بكثير</v>
      </c>
      <c r="BC396" t="str">
        <v>يتجاوز التوقعات بكثير</v>
      </c>
      <c r="BD396" t="str">
        <v>يتجاوز التوقعات بكثير</v>
      </c>
      <c r="BE396" t="str">
        <v>يتجاوز التوقعات بكثير</v>
      </c>
      <c r="BF396">
        <v>0</v>
      </c>
      <c r="BG396">
        <v>0</v>
      </c>
      <c r="BH396">
        <v>0</v>
      </c>
      <c r="BI396">
        <v>0</v>
      </c>
      <c r="BJ396">
        <v>0</v>
      </c>
      <c r="BK396">
        <v>0</v>
      </c>
      <c r="BL396">
        <v>0</v>
      </c>
      <c r="BM396">
        <v>0</v>
      </c>
      <c r="BN396">
        <v>0</v>
      </c>
      <c r="BO396">
        <v>0</v>
      </c>
      <c r="BP396">
        <v>0</v>
      </c>
      <c r="BQ396">
        <v>0</v>
      </c>
      <c r="BR396">
        <v>0</v>
      </c>
      <c r="BS396">
        <v>0</v>
      </c>
      <c r="BT396">
        <v>0</v>
      </c>
      <c r="BU396">
        <v>0</v>
      </c>
      <c r="BV396">
        <v>0</v>
      </c>
      <c r="BW396">
        <v>0</v>
      </c>
      <c r="BX396">
        <v>0</v>
      </c>
      <c r="BY396">
        <v>0</v>
      </c>
      <c r="BZ396">
        <v>0</v>
      </c>
      <c r="CA396">
        <v>0</v>
      </c>
      <c r="CB396">
        <v>0</v>
      </c>
      <c r="CC396">
        <v>0</v>
      </c>
      <c r="CD396">
        <v>0</v>
      </c>
      <c r="CE396">
        <v>0</v>
      </c>
      <c r="CF396">
        <v>0</v>
      </c>
      <c r="CG396">
        <v>0</v>
      </c>
      <c r="CH396">
        <v>0</v>
      </c>
      <c r="CI396">
        <v>0</v>
      </c>
      <c r="CJ396">
        <v>0</v>
      </c>
    </row>
    <row r="397" spans="1:88" x14ac:dyDescent="0.45">
      <c r="A397">
        <v>494</v>
      </c>
      <c r="B397">
        <v>45911.539166666698</v>
      </c>
      <c r="C397">
        <v>45911.541655092602</v>
      </c>
      <c r="D397" t="str">
        <v>950705063@moe.bh</v>
      </c>
      <c r="E397" t="str">
        <v>Sara Saad Ahmed ALhay Saad Ahmed ALhay</v>
      </c>
      <c r="F397" t="str">
        <v xml:space="preserve">سارة سعد أحمد الحاي </v>
      </c>
      <c r="G397" t="str">
        <v>قسم التربية الاسلامية</v>
      </c>
      <c r="H397" t="str">
        <v>2024-2025</v>
      </c>
      <c r="I397">
        <v>0</v>
      </c>
      <c r="J397" t="str">
        <v>الفصل الدراسي الثاني</v>
      </c>
      <c r="K397" t="str">
        <v>التقييم الذاتي لجميع المعلمات</v>
      </c>
      <c r="L397">
        <v>0</v>
      </c>
      <c r="M397">
        <v>0</v>
      </c>
      <c r="N397">
        <v>0</v>
      </c>
      <c r="O397">
        <v>0</v>
      </c>
      <c r="P397">
        <v>0</v>
      </c>
      <c r="Q397">
        <v>0</v>
      </c>
      <c r="R397">
        <v>0</v>
      </c>
      <c r="S397">
        <v>0</v>
      </c>
      <c r="T397">
        <v>0</v>
      </c>
      <c r="U397">
        <v>0</v>
      </c>
      <c r="V397">
        <v>0</v>
      </c>
      <c r="W397">
        <v>0</v>
      </c>
      <c r="X397">
        <v>0</v>
      </c>
      <c r="Y397">
        <v>0</v>
      </c>
      <c r="Z397">
        <v>0</v>
      </c>
      <c r="AA397">
        <v>0</v>
      </c>
      <c r="AB397">
        <v>0</v>
      </c>
      <c r="AC397">
        <v>0</v>
      </c>
      <c r="AD397">
        <v>0</v>
      </c>
      <c r="AE397">
        <v>0</v>
      </c>
      <c r="AF397">
        <v>0</v>
      </c>
      <c r="AG397">
        <v>0</v>
      </c>
      <c r="AH397">
        <v>0</v>
      </c>
      <c r="AI397">
        <v>0</v>
      </c>
      <c r="AJ397">
        <v>0</v>
      </c>
      <c r="AK397">
        <v>0</v>
      </c>
      <c r="AL397">
        <v>0</v>
      </c>
      <c r="AM397">
        <v>0</v>
      </c>
      <c r="AN397" t="str">
        <v>يتجاوز التوقعات</v>
      </c>
      <c r="AO397" t="str">
        <v>يتجاوز التوقعات بكثير</v>
      </c>
      <c r="AP397" t="str">
        <v>يتجاوز التوقعات بكثير</v>
      </c>
      <c r="AQ397" t="str">
        <v>يفي بالتوقعات</v>
      </c>
      <c r="AR397" t="str">
        <v>يتجاوز التوقعات بكثير</v>
      </c>
      <c r="AS397" t="str">
        <v>يتجاوز التوقعات بكثير</v>
      </c>
      <c r="AT397" t="str">
        <v>يتجاوز التوقعات بكثير</v>
      </c>
      <c r="AU397" t="str">
        <v>يتجاوز التوقعات بكثير</v>
      </c>
      <c r="AV397" t="str">
        <v>يتجاوز التوقعات بكثير</v>
      </c>
      <c r="AW397" t="str">
        <v>يتجاوز التوقعات بكثير</v>
      </c>
      <c r="AX397" t="str">
        <v>يتجاوز التوقعات بكثير</v>
      </c>
      <c r="AY397" t="str">
        <v>يتجاوز التوقعات بكثير</v>
      </c>
      <c r="AZ397" t="str">
        <v>يتجاوز التوقعات بكثير</v>
      </c>
      <c r="BA397" t="str">
        <v>يتجاوز التوقعات بكثير</v>
      </c>
      <c r="BB397" t="str">
        <v>يتجاوز التوقعات بكثير</v>
      </c>
      <c r="BC397" t="str">
        <v>يتجاوز التوقعات بكثير</v>
      </c>
      <c r="BD397" t="str">
        <v>يتجاوز التوقعات بكثير</v>
      </c>
      <c r="BE397" t="str">
        <v>يتجاوز التوقعات بكثير</v>
      </c>
      <c r="BF397">
        <v>0</v>
      </c>
      <c r="BG397">
        <v>0</v>
      </c>
      <c r="BH397">
        <v>0</v>
      </c>
      <c r="BI397">
        <v>0</v>
      </c>
      <c r="BJ397">
        <v>0</v>
      </c>
      <c r="BK397">
        <v>0</v>
      </c>
      <c r="BL397">
        <v>0</v>
      </c>
      <c r="BM397">
        <v>0</v>
      </c>
      <c r="BN397">
        <v>0</v>
      </c>
      <c r="BO397">
        <v>0</v>
      </c>
      <c r="BP397">
        <v>0</v>
      </c>
      <c r="BQ397">
        <v>0</v>
      </c>
      <c r="BR397">
        <v>0</v>
      </c>
      <c r="BS397">
        <v>0</v>
      </c>
      <c r="BT397">
        <v>0</v>
      </c>
      <c r="BU397">
        <v>0</v>
      </c>
      <c r="BV397">
        <v>0</v>
      </c>
      <c r="BW397">
        <v>0</v>
      </c>
      <c r="BX397">
        <v>0</v>
      </c>
      <c r="BY397">
        <v>0</v>
      </c>
      <c r="BZ397">
        <v>0</v>
      </c>
      <c r="CA397">
        <v>0</v>
      </c>
      <c r="CB397">
        <v>0</v>
      </c>
      <c r="CC397">
        <v>0</v>
      </c>
      <c r="CD397">
        <v>0</v>
      </c>
      <c r="CE397">
        <v>0</v>
      </c>
      <c r="CF397">
        <v>0</v>
      </c>
      <c r="CG397">
        <v>0</v>
      </c>
      <c r="CH397">
        <v>0</v>
      </c>
      <c r="CI397">
        <v>0</v>
      </c>
      <c r="CJ397">
        <v>0</v>
      </c>
    </row>
    <row r="398" spans="1:88" x14ac:dyDescent="0.45">
      <c r="A398">
        <v>496</v>
      </c>
      <c r="B398">
        <v>45911.577175925901</v>
      </c>
      <c r="C398">
        <v>45911.579189814802</v>
      </c>
      <c r="D398" t="str">
        <v>940202514@moe.bh</v>
      </c>
      <c r="E398" t="str">
        <v>HUDA MALEK MANSI ATHAB</v>
      </c>
      <c r="F398" t="str">
        <v>هدى مالك منسي</v>
      </c>
      <c r="G398" t="str">
        <v>قسم التربية الاسلامية</v>
      </c>
      <c r="H398" t="str">
        <v>2024-2025</v>
      </c>
      <c r="I398">
        <v>0</v>
      </c>
      <c r="J398" t="str">
        <v>الفصل الدراسي الأول</v>
      </c>
      <c r="K398" t="str">
        <v>التقييم الذاتي لجميع المعلمات</v>
      </c>
      <c r="L398">
        <v>0</v>
      </c>
      <c r="M398">
        <v>0</v>
      </c>
      <c r="N398">
        <v>0</v>
      </c>
      <c r="O398">
        <v>0</v>
      </c>
      <c r="P398">
        <v>0</v>
      </c>
      <c r="Q398">
        <v>0</v>
      </c>
      <c r="R398">
        <v>0</v>
      </c>
      <c r="S398">
        <v>0</v>
      </c>
      <c r="T398">
        <v>0</v>
      </c>
      <c r="U398">
        <v>0</v>
      </c>
      <c r="V398">
        <v>0</v>
      </c>
      <c r="W398">
        <v>0</v>
      </c>
      <c r="X398">
        <v>0</v>
      </c>
      <c r="Y398">
        <v>0</v>
      </c>
      <c r="Z398">
        <v>0</v>
      </c>
      <c r="AA398">
        <v>0</v>
      </c>
      <c r="AB398">
        <v>0</v>
      </c>
      <c r="AC398">
        <v>0</v>
      </c>
      <c r="AD398">
        <v>0</v>
      </c>
      <c r="AE398">
        <v>0</v>
      </c>
      <c r="AF398">
        <v>0</v>
      </c>
      <c r="AG398">
        <v>0</v>
      </c>
      <c r="AH398">
        <v>0</v>
      </c>
      <c r="AI398">
        <v>0</v>
      </c>
      <c r="AJ398">
        <v>0</v>
      </c>
      <c r="AK398">
        <v>0</v>
      </c>
      <c r="AL398">
        <v>0</v>
      </c>
      <c r="AM398">
        <v>0</v>
      </c>
      <c r="AN398" t="str">
        <v>يتجاوز التوقعات بكثير</v>
      </c>
      <c r="AO398" t="str">
        <v>يتجاوز التوقعات بكثير</v>
      </c>
      <c r="AP398" t="str">
        <v>يتجاوز التوقعات بكثير</v>
      </c>
      <c r="AQ398" t="str">
        <v>يتجاوز التوقعات بكثير</v>
      </c>
      <c r="AR398" t="str">
        <v>يتجاوز التوقعات بكثير</v>
      </c>
      <c r="AS398" t="str">
        <v>يتجاوز التوقعات بكثير</v>
      </c>
      <c r="AT398" t="str">
        <v>يتجاوز التوقعات بكثير</v>
      </c>
      <c r="AU398" t="str">
        <v>يتجاوز التوقعات بكثير</v>
      </c>
      <c r="AV398" t="str">
        <v>يتجاوز التوقعات بكثير</v>
      </c>
      <c r="AW398" t="str">
        <v>يتجاوز التوقعات بكثير</v>
      </c>
      <c r="AX398" t="str">
        <v>يتجاوز التوقعات بكثير</v>
      </c>
      <c r="AY398" t="str">
        <v>يتجاوز التوقعات بكثير</v>
      </c>
      <c r="AZ398" t="str">
        <v>يتجاوز التوقعات بكثير</v>
      </c>
      <c r="BA398" t="str">
        <v>يتجاوز التوقعات بكثير</v>
      </c>
      <c r="BB398" t="str">
        <v>يتجاوز التوقعات بكثير</v>
      </c>
      <c r="BC398" t="str">
        <v>يتجاوز التوقعات بكثير</v>
      </c>
      <c r="BD398" t="str">
        <v>يتجاوز التوقعات بكثير</v>
      </c>
      <c r="BE398" t="str">
        <v>يتجاوز التوقعات بكثير</v>
      </c>
      <c r="BF398">
        <v>0</v>
      </c>
      <c r="BG398">
        <v>0</v>
      </c>
      <c r="BH398">
        <v>0</v>
      </c>
      <c r="BI398">
        <v>0</v>
      </c>
      <c r="BJ398">
        <v>0</v>
      </c>
      <c r="BK398">
        <v>0</v>
      </c>
      <c r="BL398">
        <v>0</v>
      </c>
      <c r="BM398">
        <v>0</v>
      </c>
      <c r="BN398">
        <v>0</v>
      </c>
      <c r="BO398">
        <v>0</v>
      </c>
      <c r="BP398">
        <v>0</v>
      </c>
      <c r="BQ398">
        <v>0</v>
      </c>
      <c r="BR398">
        <v>0</v>
      </c>
      <c r="BS398">
        <v>0</v>
      </c>
      <c r="BT398">
        <v>0</v>
      </c>
      <c r="BU398">
        <v>0</v>
      </c>
      <c r="BV398">
        <v>0</v>
      </c>
      <c r="BW398">
        <v>0</v>
      </c>
      <c r="BX398">
        <v>0</v>
      </c>
      <c r="BY398">
        <v>0</v>
      </c>
      <c r="BZ398">
        <v>0</v>
      </c>
      <c r="CA398">
        <v>0</v>
      </c>
      <c r="CB398">
        <v>0</v>
      </c>
      <c r="CC398">
        <v>0</v>
      </c>
      <c r="CD398">
        <v>0</v>
      </c>
      <c r="CE398">
        <v>0</v>
      </c>
      <c r="CF398">
        <v>0</v>
      </c>
      <c r="CG398">
        <v>0</v>
      </c>
      <c r="CH398">
        <v>0</v>
      </c>
      <c r="CI398">
        <v>0</v>
      </c>
      <c r="CJ398">
        <v>0</v>
      </c>
    </row>
    <row r="399" spans="1:88" x14ac:dyDescent="0.45">
      <c r="A399">
        <v>497</v>
      </c>
      <c r="B399">
        <v>45911.5794328704</v>
      </c>
      <c r="C399">
        <v>45911.580092592601</v>
      </c>
      <c r="D399" t="str">
        <v>940202514@moe.bh</v>
      </c>
      <c r="E399" t="str">
        <v>HUDA MALEK MANSI ATHAB</v>
      </c>
      <c r="F399" t="str">
        <v>هدى مالك منسي</v>
      </c>
      <c r="G399" t="str">
        <v>قسم التربية الاسلامية</v>
      </c>
      <c r="H399" t="str">
        <v>2024-2025</v>
      </c>
      <c r="I399">
        <v>0</v>
      </c>
      <c r="J399" t="str">
        <v>الفصل الدراسي الثاني</v>
      </c>
      <c r="K399" t="str">
        <v>التقييم الذاتي لجميع المعلمات</v>
      </c>
      <c r="L399">
        <v>0</v>
      </c>
      <c r="M399">
        <v>0</v>
      </c>
      <c r="N399">
        <v>0</v>
      </c>
      <c r="O399">
        <v>0</v>
      </c>
      <c r="P399">
        <v>0</v>
      </c>
      <c r="Q399">
        <v>0</v>
      </c>
      <c r="R399">
        <v>0</v>
      </c>
      <c r="S399">
        <v>0</v>
      </c>
      <c r="T399">
        <v>0</v>
      </c>
      <c r="U399">
        <v>0</v>
      </c>
      <c r="V399">
        <v>0</v>
      </c>
      <c r="W399">
        <v>0</v>
      </c>
      <c r="X399">
        <v>0</v>
      </c>
      <c r="Y399">
        <v>0</v>
      </c>
      <c r="Z399">
        <v>0</v>
      </c>
      <c r="AA399">
        <v>0</v>
      </c>
      <c r="AB399">
        <v>0</v>
      </c>
      <c r="AC399">
        <v>0</v>
      </c>
      <c r="AD399">
        <v>0</v>
      </c>
      <c r="AE399">
        <v>0</v>
      </c>
      <c r="AF399">
        <v>0</v>
      </c>
      <c r="AG399">
        <v>0</v>
      </c>
      <c r="AH399">
        <v>0</v>
      </c>
      <c r="AI399">
        <v>0</v>
      </c>
      <c r="AJ399">
        <v>0</v>
      </c>
      <c r="AK399">
        <v>0</v>
      </c>
      <c r="AL399">
        <v>0</v>
      </c>
      <c r="AM399">
        <v>0</v>
      </c>
      <c r="AN399" t="str">
        <v>يتجاوز التوقعات بكثير</v>
      </c>
      <c r="AO399" t="str">
        <v>يتجاوز التوقعات بكثير</v>
      </c>
      <c r="AP399" t="str">
        <v>يتجاوز التوقعات بكثير</v>
      </c>
      <c r="AQ399" t="str">
        <v>يتجاوز التوقعات بكثير</v>
      </c>
      <c r="AR399" t="str">
        <v>يتجاوز التوقعات بكثير</v>
      </c>
      <c r="AS399" t="str">
        <v>يتجاوز التوقعات بكثير</v>
      </c>
      <c r="AT399" t="str">
        <v>يتجاوز التوقعات بكثير</v>
      </c>
      <c r="AU399" t="str">
        <v>يتجاوز التوقعات بكثير</v>
      </c>
      <c r="AV399" t="str">
        <v>يتجاوز التوقعات بكثير</v>
      </c>
      <c r="AW399" t="str">
        <v>يتجاوز التوقعات بكثير</v>
      </c>
      <c r="AX399" t="str">
        <v>يتجاوز التوقعات بكثير</v>
      </c>
      <c r="AY399" t="str">
        <v>يتجاوز التوقعات بكثير</v>
      </c>
      <c r="AZ399" t="str">
        <v>يتجاوز التوقعات بكثير</v>
      </c>
      <c r="BA399" t="str">
        <v>يتجاوز التوقعات بكثير</v>
      </c>
      <c r="BB399" t="str">
        <v>يتجاوز التوقعات بكثير</v>
      </c>
      <c r="BC399" t="str">
        <v>يتجاوز التوقعات بكثير</v>
      </c>
      <c r="BD399" t="str">
        <v>يتجاوز التوقعات بكثير</v>
      </c>
      <c r="BE399" t="str">
        <v>يتجاوز التوقعات بكثير</v>
      </c>
      <c r="BF399">
        <v>0</v>
      </c>
      <c r="BG399">
        <v>0</v>
      </c>
      <c r="BH399">
        <v>0</v>
      </c>
      <c r="BI399">
        <v>0</v>
      </c>
      <c r="BJ399">
        <v>0</v>
      </c>
      <c r="BK399">
        <v>0</v>
      </c>
      <c r="BL399">
        <v>0</v>
      </c>
      <c r="BM399">
        <v>0</v>
      </c>
      <c r="BN399">
        <v>0</v>
      </c>
      <c r="BO399">
        <v>0</v>
      </c>
      <c r="BP399">
        <v>0</v>
      </c>
      <c r="BQ399">
        <v>0</v>
      </c>
      <c r="BR399">
        <v>0</v>
      </c>
      <c r="BS399">
        <v>0</v>
      </c>
      <c r="BT399">
        <v>0</v>
      </c>
      <c r="BU399">
        <v>0</v>
      </c>
      <c r="BV399">
        <v>0</v>
      </c>
      <c r="BW399">
        <v>0</v>
      </c>
      <c r="BX399">
        <v>0</v>
      </c>
      <c r="BY399">
        <v>0</v>
      </c>
      <c r="BZ399">
        <v>0</v>
      </c>
      <c r="CA399">
        <v>0</v>
      </c>
      <c r="CB399">
        <v>0</v>
      </c>
      <c r="CC399">
        <v>0</v>
      </c>
      <c r="CD399">
        <v>0</v>
      </c>
      <c r="CE399">
        <v>0</v>
      </c>
      <c r="CF399">
        <v>0</v>
      </c>
      <c r="CG399">
        <v>0</v>
      </c>
      <c r="CH399">
        <v>0</v>
      </c>
      <c r="CI399">
        <v>0</v>
      </c>
      <c r="CJ399">
        <v>0</v>
      </c>
    </row>
    <row r="400" spans="1:88" x14ac:dyDescent="0.45">
      <c r="A400">
        <v>500</v>
      </c>
      <c r="B400">
        <v>45914.319918981499</v>
      </c>
      <c r="C400">
        <v>45914.321365740703</v>
      </c>
      <c r="D400" t="str">
        <v>941209598@moe.bh</v>
      </c>
      <c r="E400" t="str">
        <v>Zakeya S. Adnan Shubbar Kadhem</v>
      </c>
      <c r="F400" t="str">
        <v>زكية السيد عدنان شبر</v>
      </c>
      <c r="G400" t="str">
        <v>قسم المواد التجارية</v>
      </c>
      <c r="H400" t="str">
        <v>2025-2026</v>
      </c>
      <c r="I400">
        <v>0</v>
      </c>
      <c r="J400" t="str">
        <v>الفصل الدراسي الأول</v>
      </c>
      <c r="K400" t="str">
        <v>التقييم الذاتي لجميع المعلمات</v>
      </c>
      <c r="L400">
        <v>0</v>
      </c>
      <c r="M400">
        <v>0</v>
      </c>
      <c r="N400">
        <v>0</v>
      </c>
      <c r="O400">
        <v>0</v>
      </c>
      <c r="P400">
        <v>0</v>
      </c>
      <c r="Q400">
        <v>0</v>
      </c>
      <c r="R400">
        <v>0</v>
      </c>
      <c r="S400">
        <v>0</v>
      </c>
      <c r="T400">
        <v>0</v>
      </c>
      <c r="U400">
        <v>0</v>
      </c>
      <c r="V400">
        <v>0</v>
      </c>
      <c r="W400">
        <v>0</v>
      </c>
      <c r="X400">
        <v>0</v>
      </c>
      <c r="Y400">
        <v>0</v>
      </c>
      <c r="Z400">
        <v>0</v>
      </c>
      <c r="AA400">
        <v>0</v>
      </c>
      <c r="AB400">
        <v>0</v>
      </c>
      <c r="AC400">
        <v>0</v>
      </c>
      <c r="AD400">
        <v>0</v>
      </c>
      <c r="AE400">
        <v>0</v>
      </c>
      <c r="AF400">
        <v>0</v>
      </c>
      <c r="AG400">
        <v>0</v>
      </c>
      <c r="AH400">
        <v>0</v>
      </c>
      <c r="AI400">
        <v>0</v>
      </c>
      <c r="AJ400">
        <v>0</v>
      </c>
      <c r="AK400">
        <v>0</v>
      </c>
      <c r="AL400">
        <v>0</v>
      </c>
      <c r="AM400">
        <v>0</v>
      </c>
      <c r="AN400" t="str">
        <v>يتجاوز التوقعات بكثير</v>
      </c>
      <c r="AO400" t="str">
        <v>يتجاوز التوقعات بكثير</v>
      </c>
      <c r="AP400" t="str">
        <v>يتجاوز التوقعات بكثير</v>
      </c>
      <c r="AQ400" t="str">
        <v>يتجاوز التوقعات بكثير</v>
      </c>
      <c r="AR400" t="str">
        <v>يتجاوز التوقعات بكثير</v>
      </c>
      <c r="AS400" t="str">
        <v>يتجاوز التوقعات بكثير</v>
      </c>
      <c r="AT400" t="str">
        <v>يتجاوز التوقعات بكثير</v>
      </c>
      <c r="AU400" t="str">
        <v>يتجاوز التوقعات بكثير</v>
      </c>
      <c r="AV400" t="str">
        <v>يتجاوز التوقعات بكثير</v>
      </c>
      <c r="AW400" t="str">
        <v>يتجاوز التوقعات بكثير</v>
      </c>
      <c r="AX400" t="str">
        <v>يتجاوز التوقعات بكثير</v>
      </c>
      <c r="AY400" t="str">
        <v>يتجاوز التوقعات بكثير</v>
      </c>
      <c r="AZ400" t="str">
        <v>يتجاوز التوقعات بكثير</v>
      </c>
      <c r="BA400" t="str">
        <v>يتجاوز التوقعات بكثير</v>
      </c>
      <c r="BB400" t="str">
        <v>يتجاوز التوقعات بكثير</v>
      </c>
      <c r="BC400" t="str">
        <v>يتجاوز التوقعات بكثير</v>
      </c>
      <c r="BD400" t="str">
        <v>يتجاوز التوقعات بكثير</v>
      </c>
      <c r="BE400" t="str">
        <v>يتجاوز التوقعات بكثير</v>
      </c>
      <c r="BF400">
        <v>0</v>
      </c>
      <c r="BG400">
        <v>0</v>
      </c>
      <c r="BH400">
        <v>0</v>
      </c>
      <c r="BI400">
        <v>0</v>
      </c>
      <c r="BJ400">
        <v>0</v>
      </c>
      <c r="BK400">
        <v>0</v>
      </c>
      <c r="BL400">
        <v>0</v>
      </c>
      <c r="BM400">
        <v>0</v>
      </c>
      <c r="BN400">
        <v>0</v>
      </c>
      <c r="BO400">
        <v>0</v>
      </c>
      <c r="BP400">
        <v>0</v>
      </c>
      <c r="BQ400">
        <v>0</v>
      </c>
      <c r="BR400">
        <v>0</v>
      </c>
      <c r="BS400">
        <v>0</v>
      </c>
      <c r="BT400">
        <v>0</v>
      </c>
      <c r="BU400">
        <v>0</v>
      </c>
      <c r="BV400">
        <v>0</v>
      </c>
      <c r="BW400">
        <v>0</v>
      </c>
      <c r="BX400">
        <v>0</v>
      </c>
      <c r="BY400">
        <v>0</v>
      </c>
      <c r="BZ400">
        <v>0</v>
      </c>
      <c r="CA400">
        <v>0</v>
      </c>
      <c r="CB400">
        <v>0</v>
      </c>
      <c r="CC400">
        <v>0</v>
      </c>
      <c r="CD400">
        <v>0</v>
      </c>
      <c r="CE400">
        <v>0</v>
      </c>
      <c r="CF400">
        <v>0</v>
      </c>
      <c r="CG400">
        <v>0</v>
      </c>
      <c r="CH400">
        <v>0</v>
      </c>
      <c r="CI400">
        <v>0</v>
      </c>
      <c r="CJ400">
        <v>0</v>
      </c>
    </row>
    <row r="401" spans="1:88" x14ac:dyDescent="0.45">
      <c r="A401">
        <v>501</v>
      </c>
      <c r="B401">
        <v>45914.324282407397</v>
      </c>
      <c r="C401">
        <v>45914.325891203698</v>
      </c>
      <c r="D401" t="str">
        <v>950203025@moe.bh</v>
      </c>
      <c r="E401" t="str">
        <v>ASMA KHALIL KHALIFA</v>
      </c>
      <c r="F401" t="str">
        <v>أسماء خليل إبراهيم خليفة</v>
      </c>
      <c r="G401" t="str">
        <v>قسم التربية الاسرية</v>
      </c>
      <c r="H401" t="str">
        <v>2024-2025</v>
      </c>
      <c r="I401">
        <v>0</v>
      </c>
      <c r="J401" t="str">
        <v>الفصل الدراسي الثاني</v>
      </c>
      <c r="K401" t="str">
        <v>التقييم الذاتي لجميع المعلمات</v>
      </c>
      <c r="L401">
        <v>0</v>
      </c>
      <c r="M401">
        <v>0</v>
      </c>
      <c r="N401">
        <v>0</v>
      </c>
      <c r="O401">
        <v>0</v>
      </c>
      <c r="P401">
        <v>0</v>
      </c>
      <c r="Q401">
        <v>0</v>
      </c>
      <c r="R401">
        <v>0</v>
      </c>
      <c r="S401">
        <v>0</v>
      </c>
      <c r="T401">
        <v>0</v>
      </c>
      <c r="U401">
        <v>0</v>
      </c>
      <c r="V401">
        <v>0</v>
      </c>
      <c r="W401">
        <v>0</v>
      </c>
      <c r="X401">
        <v>0</v>
      </c>
      <c r="Y401">
        <v>0</v>
      </c>
      <c r="Z401">
        <v>0</v>
      </c>
      <c r="AA401">
        <v>0</v>
      </c>
      <c r="AB401">
        <v>0</v>
      </c>
      <c r="AC401">
        <v>0</v>
      </c>
      <c r="AD401">
        <v>0</v>
      </c>
      <c r="AE401">
        <v>0</v>
      </c>
      <c r="AF401">
        <v>0</v>
      </c>
      <c r="AG401">
        <v>0</v>
      </c>
      <c r="AH401">
        <v>0</v>
      </c>
      <c r="AI401">
        <v>0</v>
      </c>
      <c r="AJ401">
        <v>0</v>
      </c>
      <c r="AK401">
        <v>0</v>
      </c>
      <c r="AL401">
        <v>0</v>
      </c>
      <c r="AM401">
        <v>0</v>
      </c>
      <c r="AN401" t="str">
        <v>يتجاوز التوقعات</v>
      </c>
      <c r="AO401" t="str">
        <v>يتجاوز التوقعات</v>
      </c>
      <c r="AP401" t="str">
        <v>يتجاوز التوقعات</v>
      </c>
      <c r="AQ401" t="str">
        <v>يتجاوز التوقعات</v>
      </c>
      <c r="AR401" t="str">
        <v>يتجاوز التوقعات بكثير</v>
      </c>
      <c r="AS401" t="str">
        <v>يتجاوز التوقعات بكثير</v>
      </c>
      <c r="AT401" t="str">
        <v>يتجاوز التوقعات</v>
      </c>
      <c r="AU401" t="str">
        <v>يتجاوز التوقعات</v>
      </c>
      <c r="AV401" t="str">
        <v>يتجاوز التوقعات</v>
      </c>
      <c r="AW401" t="str">
        <v>يتجاوز التوقعات</v>
      </c>
      <c r="AX401" t="str">
        <v>يتجاوز التوقعات بكثير</v>
      </c>
      <c r="AY401" t="str">
        <v>يتجاوز التوقعات بكثير</v>
      </c>
      <c r="AZ401" t="str">
        <v>يتجاوز التوقعات</v>
      </c>
      <c r="BA401" t="str">
        <v>يتجاوز التوقعات بكثير</v>
      </c>
      <c r="BB401" t="str">
        <v>يتجاوز التوقعات بكثير</v>
      </c>
      <c r="BC401" t="str">
        <v>يتجاوز التوقعات</v>
      </c>
      <c r="BD401" t="str">
        <v>يتجاوز التوقعات</v>
      </c>
      <c r="BE401" t="str">
        <v>يتجاوز التوقعات بكثير</v>
      </c>
      <c r="BF401">
        <v>0</v>
      </c>
      <c r="BG401">
        <v>0</v>
      </c>
      <c r="BH401">
        <v>0</v>
      </c>
      <c r="BI401">
        <v>0</v>
      </c>
      <c r="BJ401">
        <v>0</v>
      </c>
      <c r="BK401">
        <v>0</v>
      </c>
      <c r="BL401">
        <v>0</v>
      </c>
      <c r="BM401">
        <v>0</v>
      </c>
      <c r="BN401">
        <v>0</v>
      </c>
      <c r="BO401">
        <v>0</v>
      </c>
      <c r="BP401">
        <v>0</v>
      </c>
      <c r="BQ401">
        <v>0</v>
      </c>
      <c r="BR401">
        <v>0</v>
      </c>
      <c r="BS401">
        <v>0</v>
      </c>
      <c r="BT401">
        <v>0</v>
      </c>
      <c r="BU401">
        <v>0</v>
      </c>
      <c r="BV401">
        <v>0</v>
      </c>
      <c r="BW401">
        <v>0</v>
      </c>
      <c r="BX401">
        <v>0</v>
      </c>
      <c r="BY401">
        <v>0</v>
      </c>
      <c r="BZ401">
        <v>0</v>
      </c>
      <c r="CA401">
        <v>0</v>
      </c>
      <c r="CB401">
        <v>0</v>
      </c>
      <c r="CC401">
        <v>0</v>
      </c>
      <c r="CD401">
        <v>0</v>
      </c>
      <c r="CE401">
        <v>0</v>
      </c>
      <c r="CF401">
        <v>0</v>
      </c>
      <c r="CG401">
        <v>0</v>
      </c>
      <c r="CH401">
        <v>0</v>
      </c>
      <c r="CI401">
        <v>0</v>
      </c>
      <c r="CJ401">
        <v>0</v>
      </c>
    </row>
    <row r="402" spans="1:88" x14ac:dyDescent="0.45">
      <c r="A402">
        <v>502</v>
      </c>
      <c r="B402">
        <v>45914.326041666704</v>
      </c>
      <c r="C402">
        <v>45914.326678240701</v>
      </c>
      <c r="D402" t="str">
        <v>950203025@moe.bh</v>
      </c>
      <c r="E402" t="str">
        <v>ASMA KHALIL KHALIFA</v>
      </c>
      <c r="F402" t="str">
        <v>أسماء خليل إبراهيم خليفة</v>
      </c>
      <c r="G402" t="str">
        <v>قسم التربية الاسرية</v>
      </c>
      <c r="H402" t="str">
        <v>2025-2026</v>
      </c>
      <c r="I402">
        <v>0</v>
      </c>
      <c r="J402" t="str">
        <v>الفصل الدراسي الأول</v>
      </c>
      <c r="K402" t="str">
        <v>التقييم الذاتي لجميع المعلمات</v>
      </c>
      <c r="L402">
        <v>0</v>
      </c>
      <c r="M402">
        <v>0</v>
      </c>
      <c r="N402">
        <v>0</v>
      </c>
      <c r="O402">
        <v>0</v>
      </c>
      <c r="P402">
        <v>0</v>
      </c>
      <c r="Q402">
        <v>0</v>
      </c>
      <c r="R402">
        <v>0</v>
      </c>
      <c r="S402">
        <v>0</v>
      </c>
      <c r="T402">
        <v>0</v>
      </c>
      <c r="U402">
        <v>0</v>
      </c>
      <c r="V402">
        <v>0</v>
      </c>
      <c r="W402">
        <v>0</v>
      </c>
      <c r="X402">
        <v>0</v>
      </c>
      <c r="Y402">
        <v>0</v>
      </c>
      <c r="Z402">
        <v>0</v>
      </c>
      <c r="AA402">
        <v>0</v>
      </c>
      <c r="AB402">
        <v>0</v>
      </c>
      <c r="AC402">
        <v>0</v>
      </c>
      <c r="AD402">
        <v>0</v>
      </c>
      <c r="AE402">
        <v>0</v>
      </c>
      <c r="AF402">
        <v>0</v>
      </c>
      <c r="AG402">
        <v>0</v>
      </c>
      <c r="AH402">
        <v>0</v>
      </c>
      <c r="AI402">
        <v>0</v>
      </c>
      <c r="AJ402">
        <v>0</v>
      </c>
      <c r="AK402">
        <v>0</v>
      </c>
      <c r="AL402">
        <v>0</v>
      </c>
      <c r="AM402">
        <v>0</v>
      </c>
      <c r="AN402" t="str">
        <v>يتجاوز التوقعات بكثير</v>
      </c>
      <c r="AO402" t="str">
        <v>يتجاوز التوقعات بكثير</v>
      </c>
      <c r="AP402" t="str">
        <v>يتجاوز التوقعات بكثير</v>
      </c>
      <c r="AQ402" t="str">
        <v>يتجاوز التوقعات بكثير</v>
      </c>
      <c r="AR402" t="str">
        <v>يتجاوز التوقعات بكثير</v>
      </c>
      <c r="AS402" t="str">
        <v>يتجاوز التوقعات بكثير</v>
      </c>
      <c r="AT402" t="str">
        <v>يتجاوز التوقعات بكثير</v>
      </c>
      <c r="AU402" t="str">
        <v>يتجاوز التوقعات بكثير</v>
      </c>
      <c r="AV402" t="str">
        <v>يتجاوز التوقعات بكثير</v>
      </c>
      <c r="AW402" t="str">
        <v>يتجاوز التوقعات بكثير</v>
      </c>
      <c r="AX402" t="str">
        <v>يتجاوز التوقعات بكثير</v>
      </c>
      <c r="AY402" t="str">
        <v>يتجاوز التوقعات بكثير</v>
      </c>
      <c r="AZ402" t="str">
        <v>يتجاوز التوقعات بكثير</v>
      </c>
      <c r="BA402" t="str">
        <v>يتجاوز التوقعات بكثير</v>
      </c>
      <c r="BB402" t="str">
        <v>يتجاوز التوقعات بكثير</v>
      </c>
      <c r="BC402" t="str">
        <v>يتجاوز التوقعات بكثير</v>
      </c>
      <c r="BD402" t="str">
        <v>يتجاوز التوقعات بكثير</v>
      </c>
      <c r="BE402" t="str">
        <v>يتجاوز التوقعات بكثير</v>
      </c>
      <c r="BF402">
        <v>0</v>
      </c>
      <c r="BG402">
        <v>0</v>
      </c>
      <c r="BH402">
        <v>0</v>
      </c>
      <c r="BI402">
        <v>0</v>
      </c>
      <c r="BJ402">
        <v>0</v>
      </c>
      <c r="BK402">
        <v>0</v>
      </c>
      <c r="BL402">
        <v>0</v>
      </c>
      <c r="BM402">
        <v>0</v>
      </c>
      <c r="BN402">
        <v>0</v>
      </c>
      <c r="BO402">
        <v>0</v>
      </c>
      <c r="BP402">
        <v>0</v>
      </c>
      <c r="BQ402">
        <v>0</v>
      </c>
      <c r="BR402">
        <v>0</v>
      </c>
      <c r="BS402">
        <v>0</v>
      </c>
      <c r="BT402">
        <v>0</v>
      </c>
      <c r="BU402">
        <v>0</v>
      </c>
      <c r="BV402">
        <v>0</v>
      </c>
      <c r="BW402">
        <v>0</v>
      </c>
      <c r="BX402">
        <v>0</v>
      </c>
      <c r="BY402">
        <v>0</v>
      </c>
      <c r="BZ402">
        <v>0</v>
      </c>
      <c r="CA402">
        <v>0</v>
      </c>
      <c r="CB402">
        <v>0</v>
      </c>
      <c r="CC402">
        <v>0</v>
      </c>
      <c r="CD402">
        <v>0</v>
      </c>
      <c r="CE402">
        <v>0</v>
      </c>
      <c r="CF402">
        <v>0</v>
      </c>
      <c r="CG402">
        <v>0</v>
      </c>
      <c r="CH402">
        <v>0</v>
      </c>
      <c r="CI402">
        <v>0</v>
      </c>
      <c r="CJ402">
        <v>0</v>
      </c>
    </row>
    <row r="403" spans="1:88" x14ac:dyDescent="0.45">
      <c r="A403">
        <v>503</v>
      </c>
      <c r="B403">
        <v>45914.322175925903</v>
      </c>
      <c r="C403">
        <v>45914.326770833301</v>
      </c>
      <c r="D403" t="str">
        <v>990804712@moe.bh</v>
      </c>
      <c r="E403" t="str">
        <v>Mariam Abdulkarim Hasan Rashed</v>
      </c>
      <c r="F403" t="str">
        <v>مريم عبد الكريم راشد</v>
      </c>
      <c r="G403" t="str">
        <v>قسم اللغة الانجليزية</v>
      </c>
      <c r="H403" t="str">
        <v>2025-2026</v>
      </c>
      <c r="I403">
        <v>0</v>
      </c>
      <c r="J403" t="str">
        <v>الفصل الدراسي الأول</v>
      </c>
      <c r="K403" t="str">
        <v>التقييم الذاتي لجميع المعلمات</v>
      </c>
      <c r="L403">
        <v>0</v>
      </c>
      <c r="M403">
        <v>0</v>
      </c>
      <c r="N403">
        <v>0</v>
      </c>
      <c r="O403">
        <v>0</v>
      </c>
      <c r="P403">
        <v>0</v>
      </c>
      <c r="Q403">
        <v>0</v>
      </c>
      <c r="R403">
        <v>0</v>
      </c>
      <c r="S403">
        <v>0</v>
      </c>
      <c r="T403">
        <v>0</v>
      </c>
      <c r="U403">
        <v>0</v>
      </c>
      <c r="V403">
        <v>0</v>
      </c>
      <c r="W403">
        <v>0</v>
      </c>
      <c r="X403">
        <v>0</v>
      </c>
      <c r="Y403">
        <v>0</v>
      </c>
      <c r="Z403">
        <v>0</v>
      </c>
      <c r="AA403">
        <v>0</v>
      </c>
      <c r="AB403">
        <v>0</v>
      </c>
      <c r="AC403">
        <v>0</v>
      </c>
      <c r="AD403">
        <v>0</v>
      </c>
      <c r="AE403">
        <v>0</v>
      </c>
      <c r="AF403">
        <v>0</v>
      </c>
      <c r="AG403">
        <v>0</v>
      </c>
      <c r="AH403">
        <v>0</v>
      </c>
      <c r="AI403">
        <v>0</v>
      </c>
      <c r="AJ403">
        <v>0</v>
      </c>
      <c r="AK403">
        <v>0</v>
      </c>
      <c r="AL403">
        <v>0</v>
      </c>
      <c r="AM403">
        <v>0</v>
      </c>
      <c r="AN403" t="str">
        <v>يتجاوز التوقعات بكثير</v>
      </c>
      <c r="AO403" t="str">
        <v>يتجاوز التوقعات بكثير</v>
      </c>
      <c r="AP403" t="str">
        <v>يتجاوز التوقعات بكثير</v>
      </c>
      <c r="AQ403" t="str">
        <v>يتجاوز التوقعات بكثير</v>
      </c>
      <c r="AR403" t="str">
        <v>يتجاوز التوقعات بكثير</v>
      </c>
      <c r="AS403" t="str">
        <v>يتجاوز التوقعات بكثير</v>
      </c>
      <c r="AT403" t="str">
        <v>يتجاوز التوقعات بكثير</v>
      </c>
      <c r="AU403" t="str">
        <v>يتجاوز التوقعات بكثير</v>
      </c>
      <c r="AV403" t="str">
        <v>يتجاوز التوقعات بكثير</v>
      </c>
      <c r="AW403" t="str">
        <v>يتجاوز التوقعات بكثير</v>
      </c>
      <c r="AX403" t="str">
        <v>يتجاوز التوقعات بكثير</v>
      </c>
      <c r="AY403" t="str">
        <v>يتجاوز التوقعات بكثير</v>
      </c>
      <c r="AZ403" t="str">
        <v>يتجاوز التوقعات بكثير</v>
      </c>
      <c r="BA403" t="str">
        <v>يتجاوز التوقعات بكثير</v>
      </c>
      <c r="BB403" t="str">
        <v>يتجاوز التوقعات بكثير</v>
      </c>
      <c r="BC403" t="str">
        <v>يتجاوز التوقعات بكثير</v>
      </c>
      <c r="BD403" t="str">
        <v>يتجاوز التوقعات بكثير</v>
      </c>
      <c r="BE403" t="str">
        <v>يتجاوز التوقعات بكثير</v>
      </c>
      <c r="BF403">
        <v>0</v>
      </c>
      <c r="BG403">
        <v>0</v>
      </c>
      <c r="BH403">
        <v>0</v>
      </c>
      <c r="BI403">
        <v>0</v>
      </c>
      <c r="BJ403">
        <v>0</v>
      </c>
      <c r="BK403">
        <v>0</v>
      </c>
      <c r="BL403">
        <v>0</v>
      </c>
      <c r="BM403">
        <v>0</v>
      </c>
      <c r="BN403">
        <v>0</v>
      </c>
      <c r="BO403">
        <v>0</v>
      </c>
      <c r="BP403">
        <v>0</v>
      </c>
      <c r="BQ403">
        <v>0</v>
      </c>
      <c r="BR403">
        <v>0</v>
      </c>
      <c r="BS403">
        <v>0</v>
      </c>
      <c r="BT403">
        <v>0</v>
      </c>
      <c r="BU403">
        <v>0</v>
      </c>
      <c r="BV403">
        <v>0</v>
      </c>
      <c r="BW403">
        <v>0</v>
      </c>
      <c r="BX403">
        <v>0</v>
      </c>
      <c r="BY403">
        <v>0</v>
      </c>
      <c r="BZ403">
        <v>0</v>
      </c>
      <c r="CA403">
        <v>0</v>
      </c>
      <c r="CB403">
        <v>0</v>
      </c>
      <c r="CC403">
        <v>0</v>
      </c>
      <c r="CD403">
        <v>0</v>
      </c>
      <c r="CE403">
        <v>0</v>
      </c>
      <c r="CF403">
        <v>0</v>
      </c>
      <c r="CG403">
        <v>0</v>
      </c>
      <c r="CH403">
        <v>0</v>
      </c>
      <c r="CI403">
        <v>0</v>
      </c>
      <c r="CJ403">
        <v>0</v>
      </c>
    </row>
    <row r="404" spans="1:88" x14ac:dyDescent="0.45">
      <c r="A404">
        <v>504</v>
      </c>
      <c r="B404">
        <v>45914.328946759299</v>
      </c>
      <c r="C404">
        <v>45914.3301041667</v>
      </c>
      <c r="D404" t="str">
        <v>770508340@moe.bh</v>
      </c>
      <c r="E404" t="str">
        <v>JALILAH ALAWI S. AHMED FADHUL</v>
      </c>
      <c r="F404" t="str">
        <v>جليلة س علوي س. فضل</v>
      </c>
      <c r="G404" t="str">
        <v>قسم التربية الاسرية</v>
      </c>
      <c r="H404" t="str">
        <v>2024-2025</v>
      </c>
      <c r="I404">
        <v>0</v>
      </c>
      <c r="J404" t="str">
        <v>الفصل الدراسي الأول</v>
      </c>
      <c r="K404" t="str">
        <v>التقييم الذاتي لجميع المعلمات</v>
      </c>
      <c r="L404">
        <v>0</v>
      </c>
      <c r="M404">
        <v>0</v>
      </c>
      <c r="N404">
        <v>0</v>
      </c>
      <c r="O404">
        <v>0</v>
      </c>
      <c r="P404">
        <v>0</v>
      </c>
      <c r="Q404">
        <v>0</v>
      </c>
      <c r="R404">
        <v>0</v>
      </c>
      <c r="S404">
        <v>0</v>
      </c>
      <c r="T404">
        <v>0</v>
      </c>
      <c r="U404">
        <v>0</v>
      </c>
      <c r="V404">
        <v>0</v>
      </c>
      <c r="W404">
        <v>0</v>
      </c>
      <c r="X404">
        <v>0</v>
      </c>
      <c r="Y404">
        <v>0</v>
      </c>
      <c r="Z404">
        <v>0</v>
      </c>
      <c r="AA404">
        <v>0</v>
      </c>
      <c r="AB404">
        <v>0</v>
      </c>
      <c r="AC404">
        <v>0</v>
      </c>
      <c r="AD404">
        <v>0</v>
      </c>
      <c r="AE404">
        <v>0</v>
      </c>
      <c r="AF404">
        <v>0</v>
      </c>
      <c r="AG404">
        <v>0</v>
      </c>
      <c r="AH404">
        <v>0</v>
      </c>
      <c r="AI404">
        <v>0</v>
      </c>
      <c r="AJ404">
        <v>0</v>
      </c>
      <c r="AK404">
        <v>0</v>
      </c>
      <c r="AL404">
        <v>0</v>
      </c>
      <c r="AM404">
        <v>0</v>
      </c>
      <c r="AN404" t="str">
        <v>يتجاوز التوقعات بكثير</v>
      </c>
      <c r="AO404" t="str">
        <v>يتجاوز التوقعات بكثير</v>
      </c>
      <c r="AP404" t="str">
        <v>يتجاوز التوقعات بكثير</v>
      </c>
      <c r="AQ404" t="str">
        <v>يتجاوز التوقعات بكثير</v>
      </c>
      <c r="AR404" t="str">
        <v>يتجاوز التوقعات بكثير</v>
      </c>
      <c r="AS404" t="str">
        <v>يتجاوز التوقعات بكثير</v>
      </c>
      <c r="AT404" t="str">
        <v>يتجاوز التوقعات بكثير</v>
      </c>
      <c r="AU404" t="str">
        <v>يتجاوز التوقعات بكثير</v>
      </c>
      <c r="AV404" t="str">
        <v>يتجاوز التوقعات بكثير</v>
      </c>
      <c r="AW404" t="str">
        <v>يتجاوز التوقعات بكثير</v>
      </c>
      <c r="AX404" t="str">
        <v>يتجاوز التوقعات بكثير</v>
      </c>
      <c r="AY404" t="str">
        <v>يتجاوز التوقعات بكثير</v>
      </c>
      <c r="AZ404" t="str">
        <v>يتجاوز التوقعات بكثير</v>
      </c>
      <c r="BA404" t="str">
        <v>يتجاوز التوقعات بكثير</v>
      </c>
      <c r="BB404" t="str">
        <v>يتجاوز التوقعات بكثير</v>
      </c>
      <c r="BC404" t="str">
        <v>يتجاوز التوقعات بكثير</v>
      </c>
      <c r="BD404" t="str">
        <v>يتجاوز التوقعات بكثير</v>
      </c>
      <c r="BE404" t="str">
        <v>يتجاوز التوقعات بكثير</v>
      </c>
      <c r="BF404">
        <v>0</v>
      </c>
      <c r="BG404">
        <v>0</v>
      </c>
      <c r="BH404">
        <v>0</v>
      </c>
      <c r="BI404">
        <v>0</v>
      </c>
      <c r="BJ404">
        <v>0</v>
      </c>
      <c r="BK404">
        <v>0</v>
      </c>
      <c r="BL404">
        <v>0</v>
      </c>
      <c r="BM404">
        <v>0</v>
      </c>
      <c r="BN404">
        <v>0</v>
      </c>
      <c r="BO404">
        <v>0</v>
      </c>
      <c r="BP404">
        <v>0</v>
      </c>
      <c r="BQ404">
        <v>0</v>
      </c>
      <c r="BR404">
        <v>0</v>
      </c>
      <c r="BS404">
        <v>0</v>
      </c>
      <c r="BT404">
        <v>0</v>
      </c>
      <c r="BU404">
        <v>0</v>
      </c>
      <c r="BV404">
        <v>0</v>
      </c>
      <c r="BW404">
        <v>0</v>
      </c>
      <c r="BX404">
        <v>0</v>
      </c>
      <c r="BY404">
        <v>0</v>
      </c>
      <c r="BZ404">
        <v>0</v>
      </c>
      <c r="CA404">
        <v>0</v>
      </c>
      <c r="CB404">
        <v>0</v>
      </c>
      <c r="CC404">
        <v>0</v>
      </c>
      <c r="CD404">
        <v>0</v>
      </c>
      <c r="CE404">
        <v>0</v>
      </c>
      <c r="CF404">
        <v>0</v>
      </c>
      <c r="CG404">
        <v>0</v>
      </c>
      <c r="CH404">
        <v>0</v>
      </c>
      <c r="CI404">
        <v>0</v>
      </c>
      <c r="CJ404">
        <v>0</v>
      </c>
    </row>
    <row r="405" spans="1:88" x14ac:dyDescent="0.45">
      <c r="A405">
        <v>505</v>
      </c>
      <c r="B405">
        <v>45914.330289351899</v>
      </c>
      <c r="C405">
        <v>45914.331435185202</v>
      </c>
      <c r="D405" t="str">
        <v>770508340@moe.bh</v>
      </c>
      <c r="E405" t="str">
        <v>JALILAH ALAWI S. AHMED FADHUL</v>
      </c>
      <c r="F405" t="str">
        <v>جليلة س علوي س. فضل</v>
      </c>
      <c r="G405" t="str">
        <v>قسم التربية الاسرية</v>
      </c>
      <c r="H405" t="str">
        <v>2025-2026</v>
      </c>
      <c r="I405">
        <v>0</v>
      </c>
      <c r="J405" t="str">
        <v>الفصل الدراسي الأول</v>
      </c>
      <c r="K405" t="str">
        <v>التقييم الذاتي لجميع المعلمات</v>
      </c>
      <c r="L405">
        <v>0</v>
      </c>
      <c r="M405">
        <v>0</v>
      </c>
      <c r="N405">
        <v>0</v>
      </c>
      <c r="O405">
        <v>0</v>
      </c>
      <c r="P405">
        <v>0</v>
      </c>
      <c r="Q405">
        <v>0</v>
      </c>
      <c r="R405">
        <v>0</v>
      </c>
      <c r="S405">
        <v>0</v>
      </c>
      <c r="T405">
        <v>0</v>
      </c>
      <c r="U405">
        <v>0</v>
      </c>
      <c r="V405">
        <v>0</v>
      </c>
      <c r="W405">
        <v>0</v>
      </c>
      <c r="X405">
        <v>0</v>
      </c>
      <c r="Y405">
        <v>0</v>
      </c>
      <c r="Z405">
        <v>0</v>
      </c>
      <c r="AA405">
        <v>0</v>
      </c>
      <c r="AB405">
        <v>0</v>
      </c>
      <c r="AC405">
        <v>0</v>
      </c>
      <c r="AD405">
        <v>0</v>
      </c>
      <c r="AE405">
        <v>0</v>
      </c>
      <c r="AF405">
        <v>0</v>
      </c>
      <c r="AG405">
        <v>0</v>
      </c>
      <c r="AH405">
        <v>0</v>
      </c>
      <c r="AI405">
        <v>0</v>
      </c>
      <c r="AJ405">
        <v>0</v>
      </c>
      <c r="AK405">
        <v>0</v>
      </c>
      <c r="AL405">
        <v>0</v>
      </c>
      <c r="AM405">
        <v>0</v>
      </c>
      <c r="AN405" t="str">
        <v>يتجاوز التوقعات بكثير</v>
      </c>
      <c r="AO405" t="str">
        <v>يتجاوز التوقعات بكثير</v>
      </c>
      <c r="AP405" t="str">
        <v>يتجاوز التوقعات بكثير</v>
      </c>
      <c r="AQ405" t="str">
        <v>يتجاوز التوقعات بكثير</v>
      </c>
      <c r="AR405" t="str">
        <v>يتجاوز التوقعات بكثير</v>
      </c>
      <c r="AS405" t="str">
        <v>يتجاوز التوقعات بكثير</v>
      </c>
      <c r="AT405" t="str">
        <v>يتجاوز التوقعات بكثير</v>
      </c>
      <c r="AU405" t="str">
        <v>يتجاوز التوقعات بكثير</v>
      </c>
      <c r="AV405" t="str">
        <v>يتجاوز التوقعات بكثير</v>
      </c>
      <c r="AW405" t="str">
        <v>يتجاوز التوقعات بكثير</v>
      </c>
      <c r="AX405" t="str">
        <v>يتجاوز التوقعات بكثير</v>
      </c>
      <c r="AY405" t="str">
        <v>يتجاوز التوقعات بكثير</v>
      </c>
      <c r="AZ405" t="str">
        <v>يتجاوز التوقعات بكثير</v>
      </c>
      <c r="BA405" t="str">
        <v>يتجاوز التوقعات بكثير</v>
      </c>
      <c r="BB405" t="str">
        <v>يتجاوز التوقعات بكثير</v>
      </c>
      <c r="BC405" t="str">
        <v>يتجاوز التوقعات بكثير</v>
      </c>
      <c r="BD405" t="str">
        <v>يتجاوز التوقعات بكثير</v>
      </c>
      <c r="BE405" t="str">
        <v>يتجاوز التوقعات بكثير</v>
      </c>
      <c r="BF405">
        <v>0</v>
      </c>
      <c r="BG405">
        <v>0</v>
      </c>
      <c r="BH405">
        <v>0</v>
      </c>
      <c r="BI405">
        <v>0</v>
      </c>
      <c r="BJ405">
        <v>0</v>
      </c>
      <c r="BK405">
        <v>0</v>
      </c>
      <c r="BL405">
        <v>0</v>
      </c>
      <c r="BM405">
        <v>0</v>
      </c>
      <c r="BN405">
        <v>0</v>
      </c>
      <c r="BO405">
        <v>0</v>
      </c>
      <c r="BP405">
        <v>0</v>
      </c>
      <c r="BQ405">
        <v>0</v>
      </c>
      <c r="BR405">
        <v>0</v>
      </c>
      <c r="BS405">
        <v>0</v>
      </c>
      <c r="BT405">
        <v>0</v>
      </c>
      <c r="BU405">
        <v>0</v>
      </c>
      <c r="BV405">
        <v>0</v>
      </c>
      <c r="BW405">
        <v>0</v>
      </c>
      <c r="BX405">
        <v>0</v>
      </c>
      <c r="BY405">
        <v>0</v>
      </c>
      <c r="BZ405">
        <v>0</v>
      </c>
      <c r="CA405">
        <v>0</v>
      </c>
      <c r="CB405">
        <v>0</v>
      </c>
      <c r="CC405">
        <v>0</v>
      </c>
      <c r="CD405">
        <v>0</v>
      </c>
      <c r="CE405">
        <v>0</v>
      </c>
      <c r="CF405">
        <v>0</v>
      </c>
      <c r="CG405">
        <v>0</v>
      </c>
      <c r="CH405">
        <v>0</v>
      </c>
      <c r="CI405">
        <v>0</v>
      </c>
      <c r="CJ405">
        <v>0</v>
      </c>
    </row>
    <row r="406" spans="1:88" x14ac:dyDescent="0.45">
      <c r="A406">
        <v>506</v>
      </c>
      <c r="B406">
        <v>45914.328819444403</v>
      </c>
      <c r="C406">
        <v>45914.332488425898</v>
      </c>
      <c r="D406" t="str">
        <v>940400448@moe.bh</v>
      </c>
      <c r="E406" t="str">
        <v>WALAA MOHAMED ALI ALNOOH</v>
      </c>
      <c r="F406" t="str">
        <v>ولاء محمد علي آل نوح</v>
      </c>
      <c r="G406" t="str">
        <v>قسم اللغة الانجليزية</v>
      </c>
      <c r="H406" t="str">
        <v>2024-2025</v>
      </c>
      <c r="I406">
        <v>0</v>
      </c>
      <c r="J406" t="str">
        <v>الفصل الدراسي الأول</v>
      </c>
      <c r="K406" t="str">
        <v>التقييم الذاتي لجميع المعلمات</v>
      </c>
      <c r="L406">
        <v>0</v>
      </c>
      <c r="M406">
        <v>0</v>
      </c>
      <c r="N406">
        <v>0</v>
      </c>
      <c r="O406">
        <v>0</v>
      </c>
      <c r="P406">
        <v>0</v>
      </c>
      <c r="Q406">
        <v>0</v>
      </c>
      <c r="R406">
        <v>0</v>
      </c>
      <c r="S406">
        <v>0</v>
      </c>
      <c r="T406">
        <v>0</v>
      </c>
      <c r="U406">
        <v>0</v>
      </c>
      <c r="V406">
        <v>0</v>
      </c>
      <c r="W406">
        <v>0</v>
      </c>
      <c r="X406">
        <v>0</v>
      </c>
      <c r="Y406">
        <v>0</v>
      </c>
      <c r="Z406">
        <v>0</v>
      </c>
      <c r="AA406">
        <v>0</v>
      </c>
      <c r="AB406">
        <v>0</v>
      </c>
      <c r="AC406">
        <v>0</v>
      </c>
      <c r="AD406">
        <v>0</v>
      </c>
      <c r="AE406">
        <v>0</v>
      </c>
      <c r="AF406">
        <v>0</v>
      </c>
      <c r="AG406">
        <v>0</v>
      </c>
      <c r="AH406">
        <v>0</v>
      </c>
      <c r="AI406">
        <v>0</v>
      </c>
      <c r="AJ406">
        <v>0</v>
      </c>
      <c r="AK406">
        <v>0</v>
      </c>
      <c r="AL406">
        <v>0</v>
      </c>
      <c r="AM406">
        <v>0</v>
      </c>
      <c r="AN406" t="str">
        <v>يتجاوز التوقعات بكثير</v>
      </c>
      <c r="AO406" t="str">
        <v>يتجاوز التوقعات</v>
      </c>
      <c r="AP406" t="str">
        <v>يتجاوز التوقعات</v>
      </c>
      <c r="AQ406" t="str">
        <v>يتجاوز التوقعات بكثير</v>
      </c>
      <c r="AR406" t="str">
        <v>يتجاوز التوقعات بكثير</v>
      </c>
      <c r="AS406" t="str">
        <v>يتجاوز التوقعات بكثير</v>
      </c>
      <c r="AT406" t="str">
        <v>يتجاوز التوقعات بكثير</v>
      </c>
      <c r="AU406" t="str">
        <v>يتجاوز التوقعات بكثير</v>
      </c>
      <c r="AV406" t="str">
        <v>يتجاوز التوقعات</v>
      </c>
      <c r="AW406" t="str">
        <v>يتجاوز التوقعات</v>
      </c>
      <c r="AX406" t="str">
        <v>يفي بالتوقعات</v>
      </c>
      <c r="AY406" t="str">
        <v>يفي بالتوقعات</v>
      </c>
      <c r="AZ406" t="str">
        <v>يتجاوز التوقعات</v>
      </c>
      <c r="BA406" t="str">
        <v>يتجاوز التوقعات</v>
      </c>
      <c r="BB406" t="str">
        <v>يتجاوز التوقعات</v>
      </c>
      <c r="BC406" t="str">
        <v>يفي بالتوقعات</v>
      </c>
      <c r="BD406" t="str">
        <v>يفي بالتوقعات</v>
      </c>
      <c r="BE406" t="str">
        <v>يتجاوز التوقعات</v>
      </c>
      <c r="BF406">
        <v>0</v>
      </c>
      <c r="BG406">
        <v>0</v>
      </c>
      <c r="BH406">
        <v>0</v>
      </c>
      <c r="BI406">
        <v>0</v>
      </c>
      <c r="BJ406">
        <v>0</v>
      </c>
      <c r="BK406">
        <v>0</v>
      </c>
      <c r="BL406">
        <v>0</v>
      </c>
      <c r="BM406">
        <v>0</v>
      </c>
      <c r="BN406">
        <v>0</v>
      </c>
      <c r="BO406">
        <v>0</v>
      </c>
      <c r="BP406">
        <v>0</v>
      </c>
      <c r="BQ406">
        <v>0</v>
      </c>
      <c r="BR406">
        <v>0</v>
      </c>
      <c r="BS406">
        <v>0</v>
      </c>
      <c r="BT406">
        <v>0</v>
      </c>
      <c r="BU406">
        <v>0</v>
      </c>
      <c r="BV406">
        <v>0</v>
      </c>
      <c r="BW406">
        <v>0</v>
      </c>
      <c r="BX406">
        <v>0</v>
      </c>
      <c r="BY406">
        <v>0</v>
      </c>
      <c r="BZ406">
        <v>0</v>
      </c>
      <c r="CA406">
        <v>0</v>
      </c>
      <c r="CB406">
        <v>0</v>
      </c>
      <c r="CC406">
        <v>0</v>
      </c>
      <c r="CD406">
        <v>0</v>
      </c>
      <c r="CE406">
        <v>0</v>
      </c>
      <c r="CF406">
        <v>0</v>
      </c>
      <c r="CG406">
        <v>0</v>
      </c>
      <c r="CH406">
        <v>0</v>
      </c>
      <c r="CI406">
        <v>0</v>
      </c>
      <c r="CJ406">
        <v>0</v>
      </c>
    </row>
    <row r="407" spans="1:88" x14ac:dyDescent="0.45">
      <c r="A407">
        <v>507</v>
      </c>
      <c r="B407">
        <v>45914.334699074097</v>
      </c>
      <c r="C407">
        <v>45914.336226851898</v>
      </c>
      <c r="D407" t="str">
        <v>820401676@moe.bh</v>
      </c>
      <c r="E407" t="str">
        <v>HUDA SAEED EBRAHIM ABDULAAL</v>
      </c>
      <c r="F407" t="str">
        <v xml:space="preserve">هدى سعيد إبراهيم عبدالعال </v>
      </c>
      <c r="G407" t="str">
        <v>قسم العلوم </v>
      </c>
      <c r="H407" t="str">
        <v>2024-2025</v>
      </c>
      <c r="I407">
        <v>0</v>
      </c>
      <c r="J407" t="str">
        <v>الفصل الدراسي الأول</v>
      </c>
      <c r="K407" t="str">
        <v>التقييم الذاتي لجميع المعلمات</v>
      </c>
      <c r="L407">
        <v>0</v>
      </c>
      <c r="M407">
        <v>0</v>
      </c>
      <c r="N407">
        <v>0</v>
      </c>
      <c r="O407">
        <v>0</v>
      </c>
      <c r="P407">
        <v>0</v>
      </c>
      <c r="Q407">
        <v>0</v>
      </c>
      <c r="R407">
        <v>0</v>
      </c>
      <c r="S407">
        <v>0</v>
      </c>
      <c r="T407">
        <v>0</v>
      </c>
      <c r="U407">
        <v>0</v>
      </c>
      <c r="V407">
        <v>0</v>
      </c>
      <c r="W407">
        <v>0</v>
      </c>
      <c r="X407">
        <v>0</v>
      </c>
      <c r="Y407">
        <v>0</v>
      </c>
      <c r="Z407">
        <v>0</v>
      </c>
      <c r="AA407">
        <v>0</v>
      </c>
      <c r="AB407">
        <v>0</v>
      </c>
      <c r="AC407">
        <v>0</v>
      </c>
      <c r="AD407">
        <v>0</v>
      </c>
      <c r="AE407">
        <v>0</v>
      </c>
      <c r="AF407">
        <v>0</v>
      </c>
      <c r="AG407">
        <v>0</v>
      </c>
      <c r="AH407">
        <v>0</v>
      </c>
      <c r="AI407">
        <v>0</v>
      </c>
      <c r="AJ407">
        <v>0</v>
      </c>
      <c r="AK407">
        <v>0</v>
      </c>
      <c r="AL407">
        <v>0</v>
      </c>
      <c r="AM407">
        <v>0</v>
      </c>
      <c r="AN407" t="str">
        <v>يفي بالتوقعات</v>
      </c>
      <c r="AO407" t="str">
        <v>يفي بالتوقعات</v>
      </c>
      <c r="AP407" t="str">
        <v>يفي بالتوقعات</v>
      </c>
      <c r="AQ407" t="str">
        <v>يفي بالتوقعات</v>
      </c>
      <c r="AR407" t="str">
        <v>يفي بالتوقعات</v>
      </c>
      <c r="AS407" t="str">
        <v>يفي بالتوقعات</v>
      </c>
      <c r="AT407" t="str">
        <v>يفي بالتوقعات</v>
      </c>
      <c r="AU407" t="str">
        <v>يفي بالتوقعات</v>
      </c>
      <c r="AV407" t="str">
        <v>يفي بالتوقعات</v>
      </c>
      <c r="AW407" t="str">
        <v>يفي بالتوقعات</v>
      </c>
      <c r="AX407" t="str">
        <v>يفي بالتوقعات</v>
      </c>
      <c r="AY407" t="str">
        <v>يفي بالتوقعات</v>
      </c>
      <c r="AZ407" t="str">
        <v>يفي بالتوقعات</v>
      </c>
      <c r="BA407" t="str">
        <v>يفي بالتوقعات</v>
      </c>
      <c r="BB407" t="str">
        <v>يفي بالتوقعات</v>
      </c>
      <c r="BC407" t="str">
        <v>يفي بالتوقعات</v>
      </c>
      <c r="BD407" t="str">
        <v>يفي بالتوقعات</v>
      </c>
      <c r="BE407" t="str">
        <v>يفي بالتوقعات</v>
      </c>
      <c r="BF407">
        <v>0</v>
      </c>
      <c r="BG407">
        <v>0</v>
      </c>
      <c r="BH407">
        <v>0</v>
      </c>
      <c r="BI407">
        <v>0</v>
      </c>
      <c r="BJ407">
        <v>0</v>
      </c>
      <c r="BK407">
        <v>0</v>
      </c>
      <c r="BL407">
        <v>0</v>
      </c>
      <c r="BM407">
        <v>0</v>
      </c>
      <c r="BN407">
        <v>0</v>
      </c>
      <c r="BO407">
        <v>0</v>
      </c>
      <c r="BP407">
        <v>0</v>
      </c>
      <c r="BQ407">
        <v>0</v>
      </c>
      <c r="BR407">
        <v>0</v>
      </c>
      <c r="BS407">
        <v>0</v>
      </c>
      <c r="BT407">
        <v>0</v>
      </c>
      <c r="BU407">
        <v>0</v>
      </c>
      <c r="BV407">
        <v>0</v>
      </c>
      <c r="BW407">
        <v>0</v>
      </c>
      <c r="BX407">
        <v>0</v>
      </c>
      <c r="BY407">
        <v>0</v>
      </c>
      <c r="BZ407">
        <v>0</v>
      </c>
      <c r="CA407">
        <v>0</v>
      </c>
      <c r="CB407">
        <v>0</v>
      </c>
      <c r="CC407">
        <v>0</v>
      </c>
      <c r="CD407">
        <v>0</v>
      </c>
      <c r="CE407">
        <v>0</v>
      </c>
      <c r="CF407">
        <v>0</v>
      </c>
      <c r="CG407">
        <v>0</v>
      </c>
      <c r="CH407">
        <v>0</v>
      </c>
      <c r="CI407">
        <v>0</v>
      </c>
      <c r="CJ407">
        <v>0</v>
      </c>
    </row>
    <row r="408" spans="1:88" x14ac:dyDescent="0.45">
      <c r="A408">
        <v>508</v>
      </c>
      <c r="B408">
        <v>45914.334062499998</v>
      </c>
      <c r="C408">
        <v>45914.3366550926</v>
      </c>
      <c r="D408" t="str">
        <v>990804712@moe.bh</v>
      </c>
      <c r="E408" t="str">
        <v>Mariam Abdulkarim Hasan Rashed</v>
      </c>
      <c r="F408" t="str">
        <v>مريم عبد الكريم راشد</v>
      </c>
      <c r="G408" t="str">
        <v>قسم اللغة الانجليزية</v>
      </c>
      <c r="H408" t="str">
        <v>2024-2025</v>
      </c>
      <c r="I408">
        <v>0</v>
      </c>
      <c r="J408" t="str">
        <v>الفصل الدراسي الثاني</v>
      </c>
      <c r="K408" t="str">
        <v>التقييم الذاتي لجميع المعلمات</v>
      </c>
      <c r="L408">
        <v>0</v>
      </c>
      <c r="M408">
        <v>0</v>
      </c>
      <c r="N408">
        <v>0</v>
      </c>
      <c r="O408">
        <v>0</v>
      </c>
      <c r="P408">
        <v>0</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t="str">
        <v>يتجاوز التوقعات</v>
      </c>
      <c r="AO408" t="str">
        <v>يفي بالتوقعات</v>
      </c>
      <c r="AP408" t="str">
        <v>يتجاوز التوقعات</v>
      </c>
      <c r="AQ408" t="str">
        <v>يتجاوز التوقعات</v>
      </c>
      <c r="AR408" t="str">
        <v>يتجاوز التوقعات</v>
      </c>
      <c r="AS408" t="str">
        <v>يتجاوز التوقعات</v>
      </c>
      <c r="AT408" t="str">
        <v>يتجاوز التوقعات</v>
      </c>
      <c r="AU408" t="str">
        <v>يتجاوز التوقعات</v>
      </c>
      <c r="AV408" t="str">
        <v>يتجاوز التوقعات</v>
      </c>
      <c r="AW408" t="str">
        <v>يتجاوز التوقعات</v>
      </c>
      <c r="AX408" t="str">
        <v>يتجاوز التوقعات</v>
      </c>
      <c r="AY408" t="str">
        <v>يتجاوز التوقعات</v>
      </c>
      <c r="AZ408" t="str">
        <v>يفي بالتوقعات</v>
      </c>
      <c r="BA408" t="str">
        <v>يفي بالتوقعات</v>
      </c>
      <c r="BB408" t="str">
        <v>يفي بالتوقعات</v>
      </c>
      <c r="BC408" t="str">
        <v>يفي بالتوقعات</v>
      </c>
      <c r="BD408" t="str">
        <v>يتجاوز التوقعات</v>
      </c>
      <c r="BE408" t="str">
        <v>يتجاوز التوقعات</v>
      </c>
      <c r="BF408">
        <v>0</v>
      </c>
      <c r="BG408">
        <v>0</v>
      </c>
      <c r="BH408">
        <v>0</v>
      </c>
      <c r="BI408">
        <v>0</v>
      </c>
      <c r="BJ408">
        <v>0</v>
      </c>
      <c r="BK408">
        <v>0</v>
      </c>
      <c r="BL408">
        <v>0</v>
      </c>
      <c r="BM408">
        <v>0</v>
      </c>
      <c r="BN408">
        <v>0</v>
      </c>
      <c r="BO408">
        <v>0</v>
      </c>
      <c r="BP408">
        <v>0</v>
      </c>
      <c r="BQ408">
        <v>0</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row>
    <row r="409" spans="1:88" x14ac:dyDescent="0.45">
      <c r="A409">
        <v>509</v>
      </c>
      <c r="B409">
        <v>45914.336261574099</v>
      </c>
      <c r="C409">
        <v>45914.337141203701</v>
      </c>
      <c r="D409" t="str">
        <v>820401676@moe.bh</v>
      </c>
      <c r="E409" t="str">
        <v>HUDA SAEED EBRAHIM ABDULAAL</v>
      </c>
      <c r="F409" t="str">
        <v xml:space="preserve">هدى سعيد إبراهيم عبدالعال </v>
      </c>
      <c r="G409" t="str">
        <v>قسم العلوم </v>
      </c>
      <c r="H409" t="str">
        <v>2024-2025</v>
      </c>
      <c r="I409">
        <v>0</v>
      </c>
      <c r="J409" t="str">
        <v>الفصل الدراسي الثاني</v>
      </c>
      <c r="K409" t="str">
        <v>التقييم الذاتي لجميع المعلمات</v>
      </c>
      <c r="L409">
        <v>0</v>
      </c>
      <c r="M409">
        <v>0</v>
      </c>
      <c r="N409">
        <v>0</v>
      </c>
      <c r="O409">
        <v>0</v>
      </c>
      <c r="P409">
        <v>0</v>
      </c>
      <c r="Q409">
        <v>0</v>
      </c>
      <c r="R409">
        <v>0</v>
      </c>
      <c r="S409">
        <v>0</v>
      </c>
      <c r="T409">
        <v>0</v>
      </c>
      <c r="U409">
        <v>0</v>
      </c>
      <c r="V409">
        <v>0</v>
      </c>
      <c r="W409">
        <v>0</v>
      </c>
      <c r="X409">
        <v>0</v>
      </c>
      <c r="Y409">
        <v>0</v>
      </c>
      <c r="Z409">
        <v>0</v>
      </c>
      <c r="AA409">
        <v>0</v>
      </c>
      <c r="AB409">
        <v>0</v>
      </c>
      <c r="AC409">
        <v>0</v>
      </c>
      <c r="AD409">
        <v>0</v>
      </c>
      <c r="AE409">
        <v>0</v>
      </c>
      <c r="AF409">
        <v>0</v>
      </c>
      <c r="AG409">
        <v>0</v>
      </c>
      <c r="AH409">
        <v>0</v>
      </c>
      <c r="AI409">
        <v>0</v>
      </c>
      <c r="AJ409">
        <v>0</v>
      </c>
      <c r="AK409">
        <v>0</v>
      </c>
      <c r="AL409">
        <v>0</v>
      </c>
      <c r="AM409">
        <v>0</v>
      </c>
      <c r="AN409" t="str">
        <v>يفي بالتوقعات</v>
      </c>
      <c r="AO409" t="str">
        <v>يفي بالتوقعات</v>
      </c>
      <c r="AP409" t="str">
        <v>يفي بالتوقعات</v>
      </c>
      <c r="AQ409" t="str">
        <v>يفي بالتوقعات</v>
      </c>
      <c r="AR409" t="str">
        <v>يفي بالتوقعات</v>
      </c>
      <c r="AS409" t="str">
        <v>يفي بالتوقعات</v>
      </c>
      <c r="AT409" t="str">
        <v>يفي بالتوقعات</v>
      </c>
      <c r="AU409" t="str">
        <v>يفي بالتوقعات</v>
      </c>
      <c r="AV409" t="str">
        <v>يفي بالتوقعات</v>
      </c>
      <c r="AW409" t="str">
        <v>يفي بالتوقعات</v>
      </c>
      <c r="AX409" t="str">
        <v>يفي بالتوقعات</v>
      </c>
      <c r="AY409" t="str">
        <v>يفي بالتوقعات</v>
      </c>
      <c r="AZ409" t="str">
        <v>يفي بالتوقعات</v>
      </c>
      <c r="BA409" t="str">
        <v>يفي بالتوقعات</v>
      </c>
      <c r="BB409" t="str">
        <v>يفي بالتوقعات</v>
      </c>
      <c r="BC409" t="str">
        <v>يفي بالتوقعات</v>
      </c>
      <c r="BD409" t="str">
        <v>يفي بالتوقعات</v>
      </c>
      <c r="BE409" t="str">
        <v>يفي بالتوقعات</v>
      </c>
      <c r="BF409">
        <v>0</v>
      </c>
      <c r="BG409">
        <v>0</v>
      </c>
      <c r="BH409">
        <v>0</v>
      </c>
      <c r="BI409">
        <v>0</v>
      </c>
      <c r="BJ409">
        <v>0</v>
      </c>
      <c r="BK409">
        <v>0</v>
      </c>
      <c r="BL409">
        <v>0</v>
      </c>
      <c r="BM409">
        <v>0</v>
      </c>
      <c r="BN409">
        <v>0</v>
      </c>
      <c r="BO409">
        <v>0</v>
      </c>
      <c r="BP409">
        <v>0</v>
      </c>
      <c r="BQ409">
        <v>0</v>
      </c>
      <c r="BR409">
        <v>0</v>
      </c>
      <c r="BS409">
        <v>0</v>
      </c>
      <c r="BT409">
        <v>0</v>
      </c>
      <c r="BU409">
        <v>0</v>
      </c>
      <c r="BV409">
        <v>0</v>
      </c>
      <c r="BW409">
        <v>0</v>
      </c>
      <c r="BX409">
        <v>0</v>
      </c>
      <c r="BY409">
        <v>0</v>
      </c>
      <c r="BZ409">
        <v>0</v>
      </c>
      <c r="CA409">
        <v>0</v>
      </c>
      <c r="CB409">
        <v>0</v>
      </c>
      <c r="CC409">
        <v>0</v>
      </c>
      <c r="CD409">
        <v>0</v>
      </c>
      <c r="CE409">
        <v>0</v>
      </c>
      <c r="CF409">
        <v>0</v>
      </c>
      <c r="CG409">
        <v>0</v>
      </c>
      <c r="CH409">
        <v>0</v>
      </c>
      <c r="CI409">
        <v>0</v>
      </c>
      <c r="CJ409">
        <v>0</v>
      </c>
    </row>
    <row r="410" spans="1:88" x14ac:dyDescent="0.45">
      <c r="A410">
        <v>510</v>
      </c>
      <c r="B410">
        <v>45914.337222222202</v>
      </c>
      <c r="C410">
        <v>45914.338333333297</v>
      </c>
      <c r="D410" t="str">
        <v>820401676@moe.bh</v>
      </c>
      <c r="E410" t="str">
        <v>HUDA SAEED EBRAHIM ABDULAAL</v>
      </c>
      <c r="F410" t="str">
        <v xml:space="preserve">هدى سعيد إبراهيم عبدالعال </v>
      </c>
      <c r="G410" t="str">
        <v>قسم العلوم </v>
      </c>
      <c r="H410" t="str">
        <v>2025-2026</v>
      </c>
      <c r="I410">
        <v>0</v>
      </c>
      <c r="J410" t="str">
        <v>الفصل الدراسي الأول</v>
      </c>
      <c r="K410" t="str">
        <v>التقييم الذاتي لجميع المعلمات</v>
      </c>
      <c r="L410">
        <v>0</v>
      </c>
      <c r="M410">
        <v>0</v>
      </c>
      <c r="N410">
        <v>0</v>
      </c>
      <c r="O410">
        <v>0</v>
      </c>
      <c r="P410">
        <v>0</v>
      </c>
      <c r="Q410">
        <v>0</v>
      </c>
      <c r="R410">
        <v>0</v>
      </c>
      <c r="S410">
        <v>0</v>
      </c>
      <c r="T410">
        <v>0</v>
      </c>
      <c r="U410">
        <v>0</v>
      </c>
      <c r="V410">
        <v>0</v>
      </c>
      <c r="W410">
        <v>0</v>
      </c>
      <c r="X410">
        <v>0</v>
      </c>
      <c r="Y410">
        <v>0</v>
      </c>
      <c r="Z410">
        <v>0</v>
      </c>
      <c r="AA410">
        <v>0</v>
      </c>
      <c r="AB410">
        <v>0</v>
      </c>
      <c r="AC410">
        <v>0</v>
      </c>
      <c r="AD410">
        <v>0</v>
      </c>
      <c r="AE410">
        <v>0</v>
      </c>
      <c r="AF410">
        <v>0</v>
      </c>
      <c r="AG410">
        <v>0</v>
      </c>
      <c r="AH410">
        <v>0</v>
      </c>
      <c r="AI410">
        <v>0</v>
      </c>
      <c r="AJ410">
        <v>0</v>
      </c>
      <c r="AK410">
        <v>0</v>
      </c>
      <c r="AL410">
        <v>0</v>
      </c>
      <c r="AM410">
        <v>0</v>
      </c>
      <c r="AN410" t="str">
        <v>يتجاوز التوقعات بكثير</v>
      </c>
      <c r="AO410" t="str">
        <v>يتجاوز التوقعات بكثير</v>
      </c>
      <c r="AP410" t="str">
        <v>يتجاوز التوقعات بكثير</v>
      </c>
      <c r="AQ410" t="str">
        <v>يتجاوز التوقعات بكثير</v>
      </c>
      <c r="AR410" t="str">
        <v>يتجاوز التوقعات بكثير</v>
      </c>
      <c r="AS410" t="str">
        <v>يتجاوز التوقعات بكثير</v>
      </c>
      <c r="AT410" t="str">
        <v>يتجاوز التوقعات بكثير</v>
      </c>
      <c r="AU410" t="str">
        <v>يتجاوز التوقعات بكثير</v>
      </c>
      <c r="AV410" t="str">
        <v>يتجاوز التوقعات بكثير</v>
      </c>
      <c r="AW410" t="str">
        <v>يتجاوز التوقعات بكثير</v>
      </c>
      <c r="AX410" t="str">
        <v>يتجاوز التوقعات بكثير</v>
      </c>
      <c r="AY410" t="str">
        <v>يتجاوز التوقعات بكثير</v>
      </c>
      <c r="AZ410" t="str">
        <v>يتجاوز التوقعات بكثير</v>
      </c>
      <c r="BA410" t="str">
        <v>يتجاوز التوقعات بكثير</v>
      </c>
      <c r="BB410" t="str">
        <v>يتجاوز التوقعات بكثير</v>
      </c>
      <c r="BC410" t="str">
        <v>يتجاوز التوقعات بكثير</v>
      </c>
      <c r="BD410" t="str">
        <v>يتجاوز التوقعات بكثير</v>
      </c>
      <c r="BE410" t="str">
        <v>يتجاوز التوقعات بكثير</v>
      </c>
      <c r="BF410">
        <v>0</v>
      </c>
      <c r="BG410">
        <v>0</v>
      </c>
      <c r="BH410">
        <v>0</v>
      </c>
      <c r="BI410">
        <v>0</v>
      </c>
      <c r="BJ410">
        <v>0</v>
      </c>
      <c r="BK410">
        <v>0</v>
      </c>
      <c r="BL410">
        <v>0</v>
      </c>
      <c r="BM410">
        <v>0</v>
      </c>
      <c r="BN410">
        <v>0</v>
      </c>
      <c r="BO410">
        <v>0</v>
      </c>
      <c r="BP410">
        <v>0</v>
      </c>
      <c r="BQ410">
        <v>0</v>
      </c>
      <c r="BR410">
        <v>0</v>
      </c>
      <c r="BS410">
        <v>0</v>
      </c>
      <c r="BT410">
        <v>0</v>
      </c>
      <c r="BU410">
        <v>0</v>
      </c>
      <c r="BV410">
        <v>0</v>
      </c>
      <c r="BW410">
        <v>0</v>
      </c>
      <c r="BX410">
        <v>0</v>
      </c>
      <c r="BY410">
        <v>0</v>
      </c>
      <c r="BZ410">
        <v>0</v>
      </c>
      <c r="CA410">
        <v>0</v>
      </c>
      <c r="CB410">
        <v>0</v>
      </c>
      <c r="CC410">
        <v>0</v>
      </c>
      <c r="CD410">
        <v>0</v>
      </c>
      <c r="CE410">
        <v>0</v>
      </c>
      <c r="CF410">
        <v>0</v>
      </c>
      <c r="CG410">
        <v>0</v>
      </c>
      <c r="CH410">
        <v>0</v>
      </c>
      <c r="CI410">
        <v>0</v>
      </c>
      <c r="CJ410">
        <v>0</v>
      </c>
    </row>
    <row r="411" spans="1:88" x14ac:dyDescent="0.45">
      <c r="A411">
        <v>511</v>
      </c>
      <c r="B411">
        <v>45914.337731481501</v>
      </c>
      <c r="C411">
        <v>45914.340416666702</v>
      </c>
      <c r="D411" t="str">
        <v>841204802@moe.bh</v>
      </c>
      <c r="E411" t="str">
        <v>RUQAYAH YOUSIF ABDULLA SHARIF</v>
      </c>
      <c r="F411" t="str">
        <v>رقية يوسف عبدا لله  شريف</v>
      </c>
      <c r="G411" t="str">
        <v>قسم اللغة الانجليزية</v>
      </c>
      <c r="H411" t="str">
        <v>2024-2025</v>
      </c>
      <c r="I411">
        <v>0</v>
      </c>
      <c r="J411" t="str">
        <v>الفصل الدراسي الأول</v>
      </c>
      <c r="K411" t="str">
        <v>التقييم الذاتي لجميع المعلمات</v>
      </c>
      <c r="L411">
        <v>0</v>
      </c>
      <c r="M411">
        <v>0</v>
      </c>
      <c r="N411">
        <v>0</v>
      </c>
      <c r="O411">
        <v>0</v>
      </c>
      <c r="P411">
        <v>0</v>
      </c>
      <c r="Q411">
        <v>0</v>
      </c>
      <c r="R411">
        <v>0</v>
      </c>
      <c r="S411">
        <v>0</v>
      </c>
      <c r="T411">
        <v>0</v>
      </c>
      <c r="U411">
        <v>0</v>
      </c>
      <c r="V411">
        <v>0</v>
      </c>
      <c r="W411">
        <v>0</v>
      </c>
      <c r="X411">
        <v>0</v>
      </c>
      <c r="Y411">
        <v>0</v>
      </c>
      <c r="Z411">
        <v>0</v>
      </c>
      <c r="AA411">
        <v>0</v>
      </c>
      <c r="AB411">
        <v>0</v>
      </c>
      <c r="AC411">
        <v>0</v>
      </c>
      <c r="AD411">
        <v>0</v>
      </c>
      <c r="AE411">
        <v>0</v>
      </c>
      <c r="AF411">
        <v>0</v>
      </c>
      <c r="AG411">
        <v>0</v>
      </c>
      <c r="AH411">
        <v>0</v>
      </c>
      <c r="AI411">
        <v>0</v>
      </c>
      <c r="AJ411">
        <v>0</v>
      </c>
      <c r="AK411">
        <v>0</v>
      </c>
      <c r="AL411">
        <v>0</v>
      </c>
      <c r="AM411">
        <v>0</v>
      </c>
      <c r="AN411" t="str">
        <v>يتجاوز التوقعات</v>
      </c>
      <c r="AO411" t="str">
        <v>يتجاوز التوقعات</v>
      </c>
      <c r="AP411" t="str">
        <v>يتجاوز التوقعات</v>
      </c>
      <c r="AQ411" t="str">
        <v>يتجاوز التوقعات</v>
      </c>
      <c r="AR411" t="str">
        <v>يتجاوز التوقعات</v>
      </c>
      <c r="AS411" t="str">
        <v>يتجاوز التوقعات</v>
      </c>
      <c r="AT411" t="str">
        <v>يتجاوز التوقعات</v>
      </c>
      <c r="AU411" t="str">
        <v>يتجاوز التوقعات</v>
      </c>
      <c r="AV411" t="str">
        <v>يتجاوز التوقعات</v>
      </c>
      <c r="AW411" t="str">
        <v>يتجاوز التوقعات</v>
      </c>
      <c r="AX411" t="str">
        <v>يتجاوز التوقعات</v>
      </c>
      <c r="AY411" t="str">
        <v>يتجاوز التوقعات</v>
      </c>
      <c r="AZ411" t="str">
        <v>يتجاوز التوقعات</v>
      </c>
      <c r="BA411" t="str">
        <v>يتجاوز التوقعات</v>
      </c>
      <c r="BB411" t="str">
        <v>يتجاوز التوقعات</v>
      </c>
      <c r="BC411" t="str">
        <v>يتجاوز التوقعات</v>
      </c>
      <c r="BD411" t="str">
        <v>يتجاوز التوقعات</v>
      </c>
      <c r="BE411" t="str">
        <v>يتجاوز التوقعات</v>
      </c>
      <c r="BF411">
        <v>0</v>
      </c>
      <c r="BG411">
        <v>0</v>
      </c>
      <c r="BH411">
        <v>0</v>
      </c>
      <c r="BI411">
        <v>0</v>
      </c>
      <c r="BJ411">
        <v>0</v>
      </c>
      <c r="BK411">
        <v>0</v>
      </c>
      <c r="BL411">
        <v>0</v>
      </c>
      <c r="BM411">
        <v>0</v>
      </c>
      <c r="BN411">
        <v>0</v>
      </c>
      <c r="BO411">
        <v>0</v>
      </c>
      <c r="BP411">
        <v>0</v>
      </c>
      <c r="BQ411">
        <v>0</v>
      </c>
      <c r="BR411">
        <v>0</v>
      </c>
      <c r="BS411">
        <v>0</v>
      </c>
      <c r="BT411">
        <v>0</v>
      </c>
      <c r="BU411">
        <v>0</v>
      </c>
      <c r="BV411">
        <v>0</v>
      </c>
      <c r="BW411">
        <v>0</v>
      </c>
      <c r="BX411">
        <v>0</v>
      </c>
      <c r="BY411">
        <v>0</v>
      </c>
      <c r="BZ411">
        <v>0</v>
      </c>
      <c r="CA411">
        <v>0</v>
      </c>
      <c r="CB411">
        <v>0</v>
      </c>
      <c r="CC411">
        <v>0</v>
      </c>
      <c r="CD411">
        <v>0</v>
      </c>
      <c r="CE411">
        <v>0</v>
      </c>
      <c r="CF411">
        <v>0</v>
      </c>
      <c r="CG411">
        <v>0</v>
      </c>
      <c r="CH411">
        <v>0</v>
      </c>
      <c r="CI411">
        <v>0</v>
      </c>
      <c r="CJ411">
        <v>0</v>
      </c>
    </row>
    <row r="412" spans="1:88" x14ac:dyDescent="0.45">
      <c r="A412">
        <v>512</v>
      </c>
      <c r="B412">
        <v>45914.341041666703</v>
      </c>
      <c r="C412">
        <v>45914.342604166697</v>
      </c>
      <c r="D412" t="str">
        <v>750403390@moe.bh</v>
      </c>
      <c r="E412" t="str">
        <v>WAFIYAH HASHIM S.ABDULLA HASHIM</v>
      </c>
      <c r="F412" t="str">
        <v xml:space="preserve">وفيه هاشم السيد </v>
      </c>
      <c r="G412" t="str">
        <v>قسم العلوم </v>
      </c>
      <c r="H412" t="str">
        <v>2024-2025</v>
      </c>
      <c r="I412">
        <v>0</v>
      </c>
      <c r="J412" t="str">
        <v>الفصل الدراسي الأول</v>
      </c>
      <c r="K412" t="str">
        <v>التقييم الذاتي لجميع المعلمات</v>
      </c>
      <c r="L412">
        <v>0</v>
      </c>
      <c r="M412">
        <v>0</v>
      </c>
      <c r="N412">
        <v>0</v>
      </c>
      <c r="O412">
        <v>0</v>
      </c>
      <c r="P412">
        <v>0</v>
      </c>
      <c r="Q412">
        <v>0</v>
      </c>
      <c r="R412">
        <v>0</v>
      </c>
      <c r="S412">
        <v>0</v>
      </c>
      <c r="T412">
        <v>0</v>
      </c>
      <c r="U412">
        <v>0</v>
      </c>
      <c r="V412">
        <v>0</v>
      </c>
      <c r="W412">
        <v>0</v>
      </c>
      <c r="X412">
        <v>0</v>
      </c>
      <c r="Y412">
        <v>0</v>
      </c>
      <c r="Z412">
        <v>0</v>
      </c>
      <c r="AA412">
        <v>0</v>
      </c>
      <c r="AB412">
        <v>0</v>
      </c>
      <c r="AC412">
        <v>0</v>
      </c>
      <c r="AD412">
        <v>0</v>
      </c>
      <c r="AE412">
        <v>0</v>
      </c>
      <c r="AF412">
        <v>0</v>
      </c>
      <c r="AG412">
        <v>0</v>
      </c>
      <c r="AH412">
        <v>0</v>
      </c>
      <c r="AI412">
        <v>0</v>
      </c>
      <c r="AJ412">
        <v>0</v>
      </c>
      <c r="AK412">
        <v>0</v>
      </c>
      <c r="AL412">
        <v>0</v>
      </c>
      <c r="AM412">
        <v>0</v>
      </c>
      <c r="AN412" t="str">
        <v>يتجاوز التوقعات بكثير</v>
      </c>
      <c r="AO412" t="str">
        <v>يتجاوز التوقعات بكثير</v>
      </c>
      <c r="AP412" t="str">
        <v>يتجاوز التوقعات بكثير</v>
      </c>
      <c r="AQ412" t="str">
        <v>يتجاوز التوقعات بكثير</v>
      </c>
      <c r="AR412" t="str">
        <v>يتجاوز التوقعات بكثير</v>
      </c>
      <c r="AS412" t="str">
        <v>يتجاوز التوقعات بكثير</v>
      </c>
      <c r="AT412" t="str">
        <v>يتجاوز التوقعات بكثير</v>
      </c>
      <c r="AU412" t="str">
        <v>يتجاوز التوقعات بكثير</v>
      </c>
      <c r="AV412" t="str">
        <v>يتجاوز التوقعات بكثير</v>
      </c>
      <c r="AW412" t="str">
        <v>يتجاوز التوقعات بكثير</v>
      </c>
      <c r="AX412" t="str">
        <v>يتجاوز التوقعات بكثير</v>
      </c>
      <c r="AY412" t="str">
        <v>يتجاوز التوقعات بكثير</v>
      </c>
      <c r="AZ412" t="str">
        <v>يتجاوز التوقعات بكثير</v>
      </c>
      <c r="BA412" t="str">
        <v>يتجاوز التوقعات بكثير</v>
      </c>
      <c r="BB412" t="str">
        <v>يتجاوز التوقعات بكثير</v>
      </c>
      <c r="BC412" t="str">
        <v>يتجاوز التوقعات بكثير</v>
      </c>
      <c r="BD412" t="str">
        <v>يتجاوز التوقعات بكثير</v>
      </c>
      <c r="BE412" t="str">
        <v>يتجاوز التوقعات بكثير</v>
      </c>
      <c r="BF412">
        <v>0</v>
      </c>
      <c r="BG412">
        <v>0</v>
      </c>
      <c r="BH412">
        <v>0</v>
      </c>
      <c r="BI412">
        <v>0</v>
      </c>
      <c r="BJ412">
        <v>0</v>
      </c>
      <c r="BK412">
        <v>0</v>
      </c>
      <c r="BL412">
        <v>0</v>
      </c>
      <c r="BM412">
        <v>0</v>
      </c>
      <c r="BN412">
        <v>0</v>
      </c>
      <c r="BO412">
        <v>0</v>
      </c>
      <c r="BP412">
        <v>0</v>
      </c>
      <c r="BQ412">
        <v>0</v>
      </c>
      <c r="BR412">
        <v>0</v>
      </c>
      <c r="BS412">
        <v>0</v>
      </c>
      <c r="BT412">
        <v>0</v>
      </c>
      <c r="BU412">
        <v>0</v>
      </c>
      <c r="BV412">
        <v>0</v>
      </c>
      <c r="BW412">
        <v>0</v>
      </c>
      <c r="BX412">
        <v>0</v>
      </c>
      <c r="BY412">
        <v>0</v>
      </c>
      <c r="BZ412">
        <v>0</v>
      </c>
      <c r="CA412">
        <v>0</v>
      </c>
      <c r="CB412">
        <v>0</v>
      </c>
      <c r="CC412">
        <v>0</v>
      </c>
      <c r="CD412">
        <v>0</v>
      </c>
      <c r="CE412">
        <v>0</v>
      </c>
      <c r="CF412">
        <v>0</v>
      </c>
      <c r="CG412">
        <v>0</v>
      </c>
      <c r="CH412">
        <v>0</v>
      </c>
      <c r="CI412">
        <v>0</v>
      </c>
      <c r="CJ412">
        <v>0</v>
      </c>
    </row>
    <row r="413" spans="1:88" x14ac:dyDescent="0.45">
      <c r="A413">
        <v>513</v>
      </c>
      <c r="B413">
        <v>45914.340324074103</v>
      </c>
      <c r="C413">
        <v>45914.343425925901</v>
      </c>
      <c r="D413" t="str">
        <v>711132739@moe.bh</v>
      </c>
      <c r="E413" t="str">
        <v>HANAN ELSAYED MOHAMED ELSAYED</v>
      </c>
      <c r="F413" t="str">
        <v>حنان السيد محمد السيد</v>
      </c>
      <c r="G413" t="str">
        <v>قسم التربية الاسرية</v>
      </c>
      <c r="H413" t="str">
        <v>2025-2026</v>
      </c>
      <c r="I413">
        <v>0</v>
      </c>
      <c r="J413" t="str">
        <v>الفصل الدراسي الأول</v>
      </c>
      <c r="K413" t="str">
        <v>التقييم الذاتي لجميع المعلمات</v>
      </c>
      <c r="L413">
        <v>0</v>
      </c>
      <c r="M413">
        <v>0</v>
      </c>
      <c r="N413">
        <v>0</v>
      </c>
      <c r="O413">
        <v>0</v>
      </c>
      <c r="P413">
        <v>0</v>
      </c>
      <c r="Q413">
        <v>0</v>
      </c>
      <c r="R413">
        <v>0</v>
      </c>
      <c r="S413">
        <v>0</v>
      </c>
      <c r="T413">
        <v>0</v>
      </c>
      <c r="U413">
        <v>0</v>
      </c>
      <c r="V413">
        <v>0</v>
      </c>
      <c r="W413">
        <v>0</v>
      </c>
      <c r="X413">
        <v>0</v>
      </c>
      <c r="Y413">
        <v>0</v>
      </c>
      <c r="Z413">
        <v>0</v>
      </c>
      <c r="AA413">
        <v>0</v>
      </c>
      <c r="AB413">
        <v>0</v>
      </c>
      <c r="AC413">
        <v>0</v>
      </c>
      <c r="AD413">
        <v>0</v>
      </c>
      <c r="AE413">
        <v>0</v>
      </c>
      <c r="AF413">
        <v>0</v>
      </c>
      <c r="AG413">
        <v>0</v>
      </c>
      <c r="AH413">
        <v>0</v>
      </c>
      <c r="AI413">
        <v>0</v>
      </c>
      <c r="AJ413">
        <v>0</v>
      </c>
      <c r="AK413">
        <v>0</v>
      </c>
      <c r="AL413">
        <v>0</v>
      </c>
      <c r="AM413">
        <v>0</v>
      </c>
      <c r="AN413" t="str">
        <v>يتجاوز التوقعات بكثير</v>
      </c>
      <c r="AO413" t="str">
        <v>يتجاوز التوقعات بكثير</v>
      </c>
      <c r="AP413" t="str">
        <v>يتجاوز التوقعات بكثير</v>
      </c>
      <c r="AQ413" t="str">
        <v>يتجاوز التوقعات بكثير</v>
      </c>
      <c r="AR413" t="str">
        <v>يتجاوز التوقعات بكثير</v>
      </c>
      <c r="AS413" t="str">
        <v>يتجاوز التوقعات بكثير</v>
      </c>
      <c r="AT413" t="str">
        <v>يتجاوز التوقعات بكثير</v>
      </c>
      <c r="AU413" t="str">
        <v>يتجاوز التوقعات بكثير</v>
      </c>
      <c r="AV413" t="str">
        <v>يتجاوز التوقعات بكثير</v>
      </c>
      <c r="AW413" t="str">
        <v>يتجاوز التوقعات بكثير</v>
      </c>
      <c r="AX413" t="str">
        <v>يتجاوز التوقعات بكثير</v>
      </c>
      <c r="AY413" t="str">
        <v>يتجاوز التوقعات بكثير</v>
      </c>
      <c r="AZ413" t="str">
        <v>يتجاوز التوقعات بكثير</v>
      </c>
      <c r="BA413" t="str">
        <v>يتجاوز التوقعات بكثير</v>
      </c>
      <c r="BB413" t="str">
        <v>يتجاوز التوقعات بكثير</v>
      </c>
      <c r="BC413" t="str">
        <v>يتجاوز التوقعات بكثير</v>
      </c>
      <c r="BD413" t="str">
        <v>يتجاوز التوقعات بكثير</v>
      </c>
      <c r="BE413" t="str">
        <v>يتجاوز التوقعات بكثير</v>
      </c>
      <c r="BF413">
        <v>0</v>
      </c>
      <c r="BG413">
        <v>0</v>
      </c>
      <c r="BH413">
        <v>0</v>
      </c>
      <c r="BI413">
        <v>0</v>
      </c>
      <c r="BJ413">
        <v>0</v>
      </c>
      <c r="BK413">
        <v>0</v>
      </c>
      <c r="BL413">
        <v>0</v>
      </c>
      <c r="BM413">
        <v>0</v>
      </c>
      <c r="BN413">
        <v>0</v>
      </c>
      <c r="BO413">
        <v>0</v>
      </c>
      <c r="BP413">
        <v>0</v>
      </c>
      <c r="BQ413">
        <v>0</v>
      </c>
      <c r="BR413">
        <v>0</v>
      </c>
      <c r="BS413">
        <v>0</v>
      </c>
      <c r="BT413">
        <v>0</v>
      </c>
      <c r="BU413">
        <v>0</v>
      </c>
      <c r="BV413">
        <v>0</v>
      </c>
      <c r="BW413">
        <v>0</v>
      </c>
      <c r="BX413">
        <v>0</v>
      </c>
      <c r="BY413">
        <v>0</v>
      </c>
      <c r="BZ413">
        <v>0</v>
      </c>
      <c r="CA413">
        <v>0</v>
      </c>
      <c r="CB413">
        <v>0</v>
      </c>
      <c r="CC413">
        <v>0</v>
      </c>
      <c r="CD413">
        <v>0</v>
      </c>
      <c r="CE413">
        <v>0</v>
      </c>
      <c r="CF413">
        <v>0</v>
      </c>
      <c r="CG413">
        <v>0</v>
      </c>
      <c r="CH413">
        <v>0</v>
      </c>
      <c r="CI413">
        <v>0</v>
      </c>
      <c r="CJ413">
        <v>0</v>
      </c>
    </row>
    <row r="414" spans="1:88" x14ac:dyDescent="0.45">
      <c r="A414">
        <v>515</v>
      </c>
      <c r="B414">
        <v>45914.316643518498</v>
      </c>
      <c r="C414">
        <v>45914.348472222198</v>
      </c>
      <c r="D414" t="str">
        <v>820502928@moe.bh</v>
      </c>
      <c r="E414" t="str">
        <v>SAFEYA AHMED MAKI MAHDI</v>
      </c>
      <c r="F414" t="str">
        <v>صفية احمد مكي</v>
      </c>
      <c r="G414" t="str">
        <v>قسم المواد التجارية</v>
      </c>
      <c r="H414" t="str">
        <v>2025-2026</v>
      </c>
      <c r="I414">
        <v>0</v>
      </c>
      <c r="J414" t="str">
        <v>الفصل الدراسي الأول</v>
      </c>
      <c r="K414" t="str">
        <v>التقييم الذاتي لجميع المعلمات</v>
      </c>
      <c r="L414">
        <v>0</v>
      </c>
      <c r="M414">
        <v>0</v>
      </c>
      <c r="N414">
        <v>0</v>
      </c>
      <c r="O414">
        <v>0</v>
      </c>
      <c r="P414">
        <v>0</v>
      </c>
      <c r="Q414">
        <v>0</v>
      </c>
      <c r="R414">
        <v>0</v>
      </c>
      <c r="S414">
        <v>0</v>
      </c>
      <c r="T414">
        <v>0</v>
      </c>
      <c r="U414">
        <v>0</v>
      </c>
      <c r="V414">
        <v>0</v>
      </c>
      <c r="W414">
        <v>0</v>
      </c>
      <c r="X414">
        <v>0</v>
      </c>
      <c r="Y414">
        <v>0</v>
      </c>
      <c r="Z414">
        <v>0</v>
      </c>
      <c r="AA414">
        <v>0</v>
      </c>
      <c r="AB414">
        <v>0</v>
      </c>
      <c r="AC414">
        <v>0</v>
      </c>
      <c r="AD414">
        <v>0</v>
      </c>
      <c r="AE414">
        <v>0</v>
      </c>
      <c r="AF414">
        <v>0</v>
      </c>
      <c r="AG414">
        <v>0</v>
      </c>
      <c r="AH414">
        <v>0</v>
      </c>
      <c r="AI414">
        <v>0</v>
      </c>
      <c r="AJ414">
        <v>0</v>
      </c>
      <c r="AK414">
        <v>0</v>
      </c>
      <c r="AL414">
        <v>0</v>
      </c>
      <c r="AM414">
        <v>0</v>
      </c>
      <c r="AN414" t="str">
        <v>يتجاوز التوقعات بكثير</v>
      </c>
      <c r="AO414" t="str">
        <v>يتجاوز التوقعات بكثير</v>
      </c>
      <c r="AP414" t="str">
        <v>يتجاوز التوقعات بكثير</v>
      </c>
      <c r="AQ414" t="str">
        <v>يتجاوز التوقعات بكثير</v>
      </c>
      <c r="AR414" t="str">
        <v>يتجاوز التوقعات بكثير</v>
      </c>
      <c r="AS414" t="str">
        <v>يتجاوز التوقعات بكثير</v>
      </c>
      <c r="AT414" t="str">
        <v>يتجاوز التوقعات بكثير</v>
      </c>
      <c r="AU414" t="str">
        <v>يتجاوز التوقعات بكثير</v>
      </c>
      <c r="AV414" t="str">
        <v>يتجاوز التوقعات بكثير</v>
      </c>
      <c r="AW414" t="str">
        <v>يتجاوز التوقعات بكثير</v>
      </c>
      <c r="AX414" t="str">
        <v>يتجاوز التوقعات بكثير</v>
      </c>
      <c r="AY414" t="str">
        <v>يتجاوز التوقعات بكثير</v>
      </c>
      <c r="AZ414" t="str">
        <v>يتجاوز التوقعات بكثير</v>
      </c>
      <c r="BA414" t="str">
        <v>يتجاوز التوقعات بكثير</v>
      </c>
      <c r="BB414" t="str">
        <v>يتجاوز التوقعات بكثير</v>
      </c>
      <c r="BC414" t="str">
        <v>يتجاوز التوقعات بكثير</v>
      </c>
      <c r="BD414" t="str">
        <v>يتجاوز التوقعات بكثير</v>
      </c>
      <c r="BE414" t="str">
        <v>يتجاوز التوقعات بكثير</v>
      </c>
      <c r="BF414">
        <v>0</v>
      </c>
      <c r="BG414">
        <v>0</v>
      </c>
      <c r="BH414">
        <v>0</v>
      </c>
      <c r="BI414">
        <v>0</v>
      </c>
      <c r="BJ414">
        <v>0</v>
      </c>
      <c r="BK414">
        <v>0</v>
      </c>
      <c r="BL414">
        <v>0</v>
      </c>
      <c r="BM414">
        <v>0</v>
      </c>
      <c r="BN414">
        <v>0</v>
      </c>
      <c r="BO414">
        <v>0</v>
      </c>
      <c r="BP414">
        <v>0</v>
      </c>
      <c r="BQ414">
        <v>0</v>
      </c>
      <c r="BR414">
        <v>0</v>
      </c>
      <c r="BS414">
        <v>0</v>
      </c>
      <c r="BT414">
        <v>0</v>
      </c>
      <c r="BU414">
        <v>0</v>
      </c>
      <c r="BV414">
        <v>0</v>
      </c>
      <c r="BW414">
        <v>0</v>
      </c>
      <c r="BX414">
        <v>0</v>
      </c>
      <c r="BY414">
        <v>0</v>
      </c>
      <c r="BZ414">
        <v>0</v>
      </c>
      <c r="CA414">
        <v>0</v>
      </c>
      <c r="CB414">
        <v>0</v>
      </c>
      <c r="CC414">
        <v>0</v>
      </c>
      <c r="CD414">
        <v>0</v>
      </c>
      <c r="CE414">
        <v>0</v>
      </c>
      <c r="CF414">
        <v>0</v>
      </c>
      <c r="CG414">
        <v>0</v>
      </c>
      <c r="CH414">
        <v>0</v>
      </c>
      <c r="CI414">
        <v>0</v>
      </c>
      <c r="CJ414">
        <v>0</v>
      </c>
    </row>
    <row r="415" spans="1:88" x14ac:dyDescent="0.45">
      <c r="A415">
        <v>516</v>
      </c>
      <c r="B415">
        <v>45914.347013888902</v>
      </c>
      <c r="C415">
        <v>45914.348668981504</v>
      </c>
      <c r="D415" t="str">
        <v>841204802@moe.bh</v>
      </c>
      <c r="E415" t="str">
        <v>RUQAYAH YOUSIF ABDULLA SHARIF</v>
      </c>
      <c r="F415" t="str">
        <v>رقية يوسف عبدا لله  شريف</v>
      </c>
      <c r="G415" t="str">
        <v>قسم اللغة الانجليزية</v>
      </c>
      <c r="H415" t="str">
        <v>2024-2025</v>
      </c>
      <c r="I415">
        <v>0</v>
      </c>
      <c r="J415" t="str">
        <v>الفصل الدراسي الثاني</v>
      </c>
      <c r="K415" t="str">
        <v>التقييم الذاتي لجميع المعلمات</v>
      </c>
      <c r="L415">
        <v>0</v>
      </c>
      <c r="M415">
        <v>0</v>
      </c>
      <c r="N415">
        <v>0</v>
      </c>
      <c r="O415">
        <v>0</v>
      </c>
      <c r="P415">
        <v>0</v>
      </c>
      <c r="Q415">
        <v>0</v>
      </c>
      <c r="R415">
        <v>0</v>
      </c>
      <c r="S415">
        <v>0</v>
      </c>
      <c r="T415">
        <v>0</v>
      </c>
      <c r="U415">
        <v>0</v>
      </c>
      <c r="V415">
        <v>0</v>
      </c>
      <c r="W415">
        <v>0</v>
      </c>
      <c r="X415">
        <v>0</v>
      </c>
      <c r="Y415">
        <v>0</v>
      </c>
      <c r="Z415">
        <v>0</v>
      </c>
      <c r="AA415">
        <v>0</v>
      </c>
      <c r="AB415">
        <v>0</v>
      </c>
      <c r="AC415">
        <v>0</v>
      </c>
      <c r="AD415">
        <v>0</v>
      </c>
      <c r="AE415">
        <v>0</v>
      </c>
      <c r="AF415">
        <v>0</v>
      </c>
      <c r="AG415">
        <v>0</v>
      </c>
      <c r="AH415">
        <v>0</v>
      </c>
      <c r="AI415">
        <v>0</v>
      </c>
      <c r="AJ415">
        <v>0</v>
      </c>
      <c r="AK415">
        <v>0</v>
      </c>
      <c r="AL415">
        <v>0</v>
      </c>
      <c r="AM415">
        <v>0</v>
      </c>
      <c r="AN415" t="str">
        <v>يتجاوز التوقعات</v>
      </c>
      <c r="AO415" t="str">
        <v>يتجاوز التوقعات</v>
      </c>
      <c r="AP415" t="str">
        <v>يتجاوز التوقعات</v>
      </c>
      <c r="AQ415" t="str">
        <v>يتجاوز التوقعات</v>
      </c>
      <c r="AR415" t="str">
        <v>يتجاوز التوقعات</v>
      </c>
      <c r="AS415" t="str">
        <v>يتجاوز التوقعات</v>
      </c>
      <c r="AT415" t="str">
        <v>يتجاوز التوقعات</v>
      </c>
      <c r="AU415" t="str">
        <v>يتجاوز التوقعات</v>
      </c>
      <c r="AV415" t="str">
        <v>يتجاوز التوقعات</v>
      </c>
      <c r="AW415" t="str">
        <v>يتجاوز التوقعات</v>
      </c>
      <c r="AX415" t="str">
        <v>يتجاوز التوقعات</v>
      </c>
      <c r="AY415" t="str">
        <v>يتجاوز التوقعات</v>
      </c>
      <c r="AZ415" t="str">
        <v>يتجاوز التوقعات</v>
      </c>
      <c r="BA415" t="str">
        <v>يتجاوز التوقعات</v>
      </c>
      <c r="BB415" t="str">
        <v>يتجاوز التوقعات</v>
      </c>
      <c r="BC415" t="str">
        <v>يتجاوز التوقعات</v>
      </c>
      <c r="BD415" t="str">
        <v>يتجاوز التوقعات</v>
      </c>
      <c r="BE415" t="str">
        <v>يتجاوز التوقعات</v>
      </c>
      <c r="BF415">
        <v>0</v>
      </c>
      <c r="BG415">
        <v>0</v>
      </c>
      <c r="BH415">
        <v>0</v>
      </c>
      <c r="BI415">
        <v>0</v>
      </c>
      <c r="BJ415">
        <v>0</v>
      </c>
      <c r="BK415">
        <v>0</v>
      </c>
      <c r="BL415">
        <v>0</v>
      </c>
      <c r="BM415">
        <v>0</v>
      </c>
      <c r="BN415">
        <v>0</v>
      </c>
      <c r="BO415">
        <v>0</v>
      </c>
      <c r="BP415">
        <v>0</v>
      </c>
      <c r="BQ415">
        <v>0</v>
      </c>
      <c r="BR415">
        <v>0</v>
      </c>
      <c r="BS415">
        <v>0</v>
      </c>
      <c r="BT415">
        <v>0</v>
      </c>
      <c r="BU415">
        <v>0</v>
      </c>
      <c r="BV415">
        <v>0</v>
      </c>
      <c r="BW415">
        <v>0</v>
      </c>
      <c r="BX415">
        <v>0</v>
      </c>
      <c r="BY415">
        <v>0</v>
      </c>
      <c r="BZ415">
        <v>0</v>
      </c>
      <c r="CA415">
        <v>0</v>
      </c>
      <c r="CB415">
        <v>0</v>
      </c>
      <c r="CC415">
        <v>0</v>
      </c>
      <c r="CD415">
        <v>0</v>
      </c>
      <c r="CE415">
        <v>0</v>
      </c>
      <c r="CF415">
        <v>0</v>
      </c>
      <c r="CG415">
        <v>0</v>
      </c>
      <c r="CH415">
        <v>0</v>
      </c>
      <c r="CI415">
        <v>0</v>
      </c>
      <c r="CJ415">
        <v>0</v>
      </c>
    </row>
    <row r="416" spans="1:88" x14ac:dyDescent="0.45">
      <c r="A416">
        <v>517</v>
      </c>
      <c r="B416">
        <v>45914.346620370401</v>
      </c>
      <c r="C416">
        <v>45914.349618055603</v>
      </c>
      <c r="D416" t="str">
        <v>780606086@moe.bh</v>
      </c>
      <c r="E416" t="str">
        <v>HAMEEDA AHMED MULLA HASAN ZAINUDDIN</v>
      </c>
      <c r="F416" t="str">
        <v xml:space="preserve">حميدة أحمد ملا حسن </v>
      </c>
      <c r="G416" t="str">
        <v>قسم اللغة الانجليزية</v>
      </c>
      <c r="H416" t="str">
        <v>2025-2026</v>
      </c>
      <c r="I416">
        <v>0</v>
      </c>
      <c r="J416" t="str">
        <v>الفصل الدراسي الأول</v>
      </c>
      <c r="K416" t="str">
        <v>التقييم الذاتي لجميع المعلمات</v>
      </c>
      <c r="L416">
        <v>0</v>
      </c>
      <c r="M416">
        <v>0</v>
      </c>
      <c r="N416">
        <v>0</v>
      </c>
      <c r="O416">
        <v>0</v>
      </c>
      <c r="P416">
        <v>0</v>
      </c>
      <c r="Q416">
        <v>0</v>
      </c>
      <c r="R416">
        <v>0</v>
      </c>
      <c r="S416">
        <v>0</v>
      </c>
      <c r="T416">
        <v>0</v>
      </c>
      <c r="U416">
        <v>0</v>
      </c>
      <c r="V416">
        <v>0</v>
      </c>
      <c r="W416">
        <v>0</v>
      </c>
      <c r="X416">
        <v>0</v>
      </c>
      <c r="Y416">
        <v>0</v>
      </c>
      <c r="Z416">
        <v>0</v>
      </c>
      <c r="AA416">
        <v>0</v>
      </c>
      <c r="AB416">
        <v>0</v>
      </c>
      <c r="AC416">
        <v>0</v>
      </c>
      <c r="AD416">
        <v>0</v>
      </c>
      <c r="AE416">
        <v>0</v>
      </c>
      <c r="AF416">
        <v>0</v>
      </c>
      <c r="AG416">
        <v>0</v>
      </c>
      <c r="AH416">
        <v>0</v>
      </c>
      <c r="AI416">
        <v>0</v>
      </c>
      <c r="AJ416">
        <v>0</v>
      </c>
      <c r="AK416">
        <v>0</v>
      </c>
      <c r="AL416">
        <v>0</v>
      </c>
      <c r="AM416">
        <v>0</v>
      </c>
      <c r="AN416" t="str">
        <v>يتجاوز التوقعات بكثير</v>
      </c>
      <c r="AO416" t="str">
        <v>يتجاوز التوقعات بكثير</v>
      </c>
      <c r="AP416" t="str">
        <v>يتجاوز التوقعات بكثير</v>
      </c>
      <c r="AQ416" t="str">
        <v>يتجاوز التوقعات بكثير</v>
      </c>
      <c r="AR416" t="str">
        <v>يتجاوز التوقعات بكثير</v>
      </c>
      <c r="AS416" t="str">
        <v>يتجاوز التوقعات بكثير</v>
      </c>
      <c r="AT416" t="str">
        <v>يتجاوز التوقعات بكثير</v>
      </c>
      <c r="AU416" t="str">
        <v>يتجاوز التوقعات بكثير</v>
      </c>
      <c r="AV416" t="str">
        <v>يتجاوز التوقعات بكثير</v>
      </c>
      <c r="AW416" t="str">
        <v>يتجاوز التوقعات بكثير</v>
      </c>
      <c r="AX416" t="str">
        <v>يتجاوز التوقعات بكثير</v>
      </c>
      <c r="AY416" t="str">
        <v>يتجاوز التوقعات بكثير</v>
      </c>
      <c r="AZ416" t="str">
        <v>يتجاوز التوقعات بكثير</v>
      </c>
      <c r="BA416" t="str">
        <v>يتجاوز التوقعات بكثير</v>
      </c>
      <c r="BB416" t="str">
        <v>يتجاوز التوقعات بكثير</v>
      </c>
      <c r="BC416" t="str">
        <v>يتجاوز التوقعات بكثير</v>
      </c>
      <c r="BD416" t="str">
        <v>يتجاوز التوقعات بكثير</v>
      </c>
      <c r="BE416" t="str">
        <v>يتجاوز التوقعات بكثير</v>
      </c>
      <c r="BF416">
        <v>0</v>
      </c>
      <c r="BG416">
        <v>0</v>
      </c>
      <c r="BH416">
        <v>0</v>
      </c>
      <c r="BI416">
        <v>0</v>
      </c>
      <c r="BJ416">
        <v>0</v>
      </c>
      <c r="BK416">
        <v>0</v>
      </c>
      <c r="BL416">
        <v>0</v>
      </c>
      <c r="BM416">
        <v>0</v>
      </c>
      <c r="BN416">
        <v>0</v>
      </c>
      <c r="BO416">
        <v>0</v>
      </c>
      <c r="BP416">
        <v>0</v>
      </c>
      <c r="BQ416">
        <v>0</v>
      </c>
      <c r="BR416">
        <v>0</v>
      </c>
      <c r="BS416">
        <v>0</v>
      </c>
      <c r="BT416">
        <v>0</v>
      </c>
      <c r="BU416">
        <v>0</v>
      </c>
      <c r="BV416">
        <v>0</v>
      </c>
      <c r="BW416">
        <v>0</v>
      </c>
      <c r="BX416">
        <v>0</v>
      </c>
      <c r="BY416">
        <v>0</v>
      </c>
      <c r="BZ416">
        <v>0</v>
      </c>
      <c r="CA416">
        <v>0</v>
      </c>
      <c r="CB416">
        <v>0</v>
      </c>
      <c r="CC416">
        <v>0</v>
      </c>
      <c r="CD416">
        <v>0</v>
      </c>
      <c r="CE416">
        <v>0</v>
      </c>
      <c r="CF416">
        <v>0</v>
      </c>
      <c r="CG416">
        <v>0</v>
      </c>
      <c r="CH416">
        <v>0</v>
      </c>
      <c r="CI416">
        <v>0</v>
      </c>
      <c r="CJ416">
        <v>0</v>
      </c>
    </row>
    <row r="417" spans="1:88" x14ac:dyDescent="0.45">
      <c r="A417">
        <v>518</v>
      </c>
      <c r="B417">
        <v>45914.348738425899</v>
      </c>
      <c r="C417">
        <v>45914.350358796299</v>
      </c>
      <c r="D417" t="str">
        <v>811105156@moe.bh</v>
      </c>
      <c r="E417" t="str">
        <v>KAWTHAR HABIB MAHMOOD HABIB</v>
      </c>
      <c r="F417" t="str">
        <v>كوثر حبيب محمود</v>
      </c>
      <c r="G417" t="str">
        <v>قسم اللغة الانجليزية</v>
      </c>
      <c r="H417" t="str">
        <v>2024-2025</v>
      </c>
      <c r="I417">
        <v>0</v>
      </c>
      <c r="J417" t="str">
        <v>الفصل الدراسي الأول</v>
      </c>
      <c r="K417" t="str">
        <v>التقييم الذاتي لجميع المعلمات</v>
      </c>
      <c r="L417">
        <v>0</v>
      </c>
      <c r="M417">
        <v>0</v>
      </c>
      <c r="N417">
        <v>0</v>
      </c>
      <c r="O417">
        <v>0</v>
      </c>
      <c r="P417">
        <v>0</v>
      </c>
      <c r="Q417">
        <v>0</v>
      </c>
      <c r="R417">
        <v>0</v>
      </c>
      <c r="S417">
        <v>0</v>
      </c>
      <c r="T417">
        <v>0</v>
      </c>
      <c r="U417">
        <v>0</v>
      </c>
      <c r="V417">
        <v>0</v>
      </c>
      <c r="W417">
        <v>0</v>
      </c>
      <c r="X417">
        <v>0</v>
      </c>
      <c r="Y417">
        <v>0</v>
      </c>
      <c r="Z417">
        <v>0</v>
      </c>
      <c r="AA417">
        <v>0</v>
      </c>
      <c r="AB417">
        <v>0</v>
      </c>
      <c r="AC417">
        <v>0</v>
      </c>
      <c r="AD417">
        <v>0</v>
      </c>
      <c r="AE417">
        <v>0</v>
      </c>
      <c r="AF417">
        <v>0</v>
      </c>
      <c r="AG417">
        <v>0</v>
      </c>
      <c r="AH417">
        <v>0</v>
      </c>
      <c r="AI417">
        <v>0</v>
      </c>
      <c r="AJ417">
        <v>0</v>
      </c>
      <c r="AK417">
        <v>0</v>
      </c>
      <c r="AL417">
        <v>0</v>
      </c>
      <c r="AM417">
        <v>0</v>
      </c>
      <c r="AN417" t="str">
        <v>يفي بالتوقعات</v>
      </c>
      <c r="AO417" t="str">
        <v>يفي بالتوقعات</v>
      </c>
      <c r="AP417" t="str">
        <v>يفي بالتوقعات</v>
      </c>
      <c r="AQ417" t="str">
        <v>يفي بالتوقعات</v>
      </c>
      <c r="AR417" t="str">
        <v>يفي بالتوقعات</v>
      </c>
      <c r="AS417" t="str">
        <v>يفي بالتوقعات</v>
      </c>
      <c r="AT417" t="str">
        <v>يفي بالتوقعات</v>
      </c>
      <c r="AU417" t="str">
        <v>يفي بالتوقعات</v>
      </c>
      <c r="AV417" t="str">
        <v>يفي بالتوقعات</v>
      </c>
      <c r="AW417" t="str">
        <v>يفي بالتوقعات</v>
      </c>
      <c r="AX417" t="str">
        <v>يفي بالتوقعات</v>
      </c>
      <c r="AY417" t="str">
        <v>يفي بالتوقعات</v>
      </c>
      <c r="AZ417" t="str">
        <v>يفي بالتوقعات</v>
      </c>
      <c r="BA417" t="str">
        <v>يفي بالتوقعات</v>
      </c>
      <c r="BB417" t="str">
        <v>يتجاوز التوقعات</v>
      </c>
      <c r="BC417" t="str">
        <v>يفي بالتوقعات</v>
      </c>
      <c r="BD417" t="str">
        <v>يتجاوز التوقعات</v>
      </c>
      <c r="BE417" t="str">
        <v>يتجاوز التوقعات</v>
      </c>
      <c r="BF417">
        <v>0</v>
      </c>
      <c r="BG417">
        <v>0</v>
      </c>
      <c r="BH417">
        <v>0</v>
      </c>
      <c r="BI417">
        <v>0</v>
      </c>
      <c r="BJ417">
        <v>0</v>
      </c>
      <c r="BK417">
        <v>0</v>
      </c>
      <c r="BL417">
        <v>0</v>
      </c>
      <c r="BM417">
        <v>0</v>
      </c>
      <c r="BN417">
        <v>0</v>
      </c>
      <c r="BO417">
        <v>0</v>
      </c>
      <c r="BP417">
        <v>0</v>
      </c>
      <c r="BQ417">
        <v>0</v>
      </c>
      <c r="BR417">
        <v>0</v>
      </c>
      <c r="BS417">
        <v>0</v>
      </c>
      <c r="BT417">
        <v>0</v>
      </c>
      <c r="BU417">
        <v>0</v>
      </c>
      <c r="BV417">
        <v>0</v>
      </c>
      <c r="BW417">
        <v>0</v>
      </c>
      <c r="BX417">
        <v>0</v>
      </c>
      <c r="BY417">
        <v>0</v>
      </c>
      <c r="BZ417">
        <v>0</v>
      </c>
      <c r="CA417">
        <v>0</v>
      </c>
      <c r="CB417">
        <v>0</v>
      </c>
      <c r="CC417">
        <v>0</v>
      </c>
      <c r="CD417">
        <v>0</v>
      </c>
      <c r="CE417">
        <v>0</v>
      </c>
      <c r="CF417">
        <v>0</v>
      </c>
      <c r="CG417">
        <v>0</v>
      </c>
      <c r="CH417">
        <v>0</v>
      </c>
      <c r="CI417">
        <v>0</v>
      </c>
      <c r="CJ417">
        <v>0</v>
      </c>
    </row>
    <row r="418" spans="1:88" x14ac:dyDescent="0.45">
      <c r="A418">
        <v>519</v>
      </c>
      <c r="B418">
        <v>45914.350416666697</v>
      </c>
      <c r="C418">
        <v>45914.351284722201</v>
      </c>
      <c r="D418" t="str">
        <v>811105156@moe.bh</v>
      </c>
      <c r="E418" t="str">
        <v>KAWTHAR HABIB MAHMOOD HABIB</v>
      </c>
      <c r="F418" t="str">
        <v>كوثر حبيب محمود</v>
      </c>
      <c r="G418" t="str">
        <v>قسم اللغة الانجليزية</v>
      </c>
      <c r="H418" t="str">
        <v>2024-2025</v>
      </c>
      <c r="I418">
        <v>0</v>
      </c>
      <c r="J418" t="str">
        <v>الفصل الدراسي الثاني</v>
      </c>
      <c r="K418" t="str">
        <v>التقييم الذاتي لجميع المعلمات</v>
      </c>
      <c r="L418">
        <v>0</v>
      </c>
      <c r="M418">
        <v>0</v>
      </c>
      <c r="N418">
        <v>0</v>
      </c>
      <c r="O418">
        <v>0</v>
      </c>
      <c r="P418">
        <v>0</v>
      </c>
      <c r="Q418">
        <v>0</v>
      </c>
      <c r="R418">
        <v>0</v>
      </c>
      <c r="S418">
        <v>0</v>
      </c>
      <c r="T418">
        <v>0</v>
      </c>
      <c r="U418">
        <v>0</v>
      </c>
      <c r="V418">
        <v>0</v>
      </c>
      <c r="W418">
        <v>0</v>
      </c>
      <c r="X418">
        <v>0</v>
      </c>
      <c r="Y418">
        <v>0</v>
      </c>
      <c r="Z418">
        <v>0</v>
      </c>
      <c r="AA418">
        <v>0</v>
      </c>
      <c r="AB418">
        <v>0</v>
      </c>
      <c r="AC418">
        <v>0</v>
      </c>
      <c r="AD418">
        <v>0</v>
      </c>
      <c r="AE418">
        <v>0</v>
      </c>
      <c r="AF418">
        <v>0</v>
      </c>
      <c r="AG418">
        <v>0</v>
      </c>
      <c r="AH418">
        <v>0</v>
      </c>
      <c r="AI418">
        <v>0</v>
      </c>
      <c r="AJ418">
        <v>0</v>
      </c>
      <c r="AK418">
        <v>0</v>
      </c>
      <c r="AL418">
        <v>0</v>
      </c>
      <c r="AM418">
        <v>0</v>
      </c>
      <c r="AN418" t="str">
        <v>يفي بالتوقعات</v>
      </c>
      <c r="AO418" t="str">
        <v>يفي بالتوقعات</v>
      </c>
      <c r="AP418" t="str">
        <v>يتجاوز التوقعات</v>
      </c>
      <c r="AQ418" t="str">
        <v>يفي بالتوقعات</v>
      </c>
      <c r="AR418" t="str">
        <v>يفي بالتوقعات</v>
      </c>
      <c r="AS418" t="str">
        <v>يفي بالتوقعات</v>
      </c>
      <c r="AT418" t="str">
        <v>يفي بالتوقعات جزئياً</v>
      </c>
      <c r="AU418" t="str">
        <v>يفي بالتوقعات</v>
      </c>
      <c r="AV418" t="str">
        <v>يفي بالتوقعات</v>
      </c>
      <c r="AW418" t="str">
        <v>يفي بالتوقعات</v>
      </c>
      <c r="AX418" t="str">
        <v>يفي بالتوقعات</v>
      </c>
      <c r="AY418" t="str">
        <v>يفي بالتوقعات</v>
      </c>
      <c r="AZ418" t="str">
        <v>يفي بالتوقعات</v>
      </c>
      <c r="BA418" t="str">
        <v>يفي بالتوقعات</v>
      </c>
      <c r="BB418" t="str">
        <v>يتجاوز التوقعات</v>
      </c>
      <c r="BC418" t="str">
        <v>يتجاوز التوقعات</v>
      </c>
      <c r="BD418" t="str">
        <v>يتجاوز التوقعات</v>
      </c>
      <c r="BE418" t="str">
        <v>يتجاوز التوقعات</v>
      </c>
      <c r="BF418">
        <v>0</v>
      </c>
      <c r="BG418">
        <v>0</v>
      </c>
      <c r="BH418">
        <v>0</v>
      </c>
      <c r="BI418">
        <v>0</v>
      </c>
      <c r="BJ418">
        <v>0</v>
      </c>
      <c r="BK418">
        <v>0</v>
      </c>
      <c r="BL418">
        <v>0</v>
      </c>
      <c r="BM418">
        <v>0</v>
      </c>
      <c r="BN418">
        <v>0</v>
      </c>
      <c r="BO418">
        <v>0</v>
      </c>
      <c r="BP418">
        <v>0</v>
      </c>
      <c r="BQ418">
        <v>0</v>
      </c>
      <c r="BR418">
        <v>0</v>
      </c>
      <c r="BS418">
        <v>0</v>
      </c>
      <c r="BT418">
        <v>0</v>
      </c>
      <c r="BU418">
        <v>0</v>
      </c>
      <c r="BV418">
        <v>0</v>
      </c>
      <c r="BW418">
        <v>0</v>
      </c>
      <c r="BX418">
        <v>0</v>
      </c>
      <c r="BY418">
        <v>0</v>
      </c>
      <c r="BZ418">
        <v>0</v>
      </c>
      <c r="CA418">
        <v>0</v>
      </c>
      <c r="CB418">
        <v>0</v>
      </c>
      <c r="CC418">
        <v>0</v>
      </c>
      <c r="CD418">
        <v>0</v>
      </c>
      <c r="CE418">
        <v>0</v>
      </c>
      <c r="CF418">
        <v>0</v>
      </c>
      <c r="CG418">
        <v>0</v>
      </c>
      <c r="CH418">
        <v>0</v>
      </c>
      <c r="CI418">
        <v>0</v>
      </c>
      <c r="CJ418">
        <v>0</v>
      </c>
    </row>
    <row r="419" spans="1:88" x14ac:dyDescent="0.45">
      <c r="A419">
        <v>520</v>
      </c>
      <c r="B419">
        <v>45914.350960648197</v>
      </c>
      <c r="C419">
        <v>45914.353472222203</v>
      </c>
      <c r="D419" t="str">
        <v>780606086@moe.bh</v>
      </c>
      <c r="E419" t="str">
        <v>HAMEEDA AHMED MULLA HASAN ZAINUDDIN</v>
      </c>
      <c r="F419" t="str">
        <v xml:space="preserve">حميدة أحمد ملا حسن </v>
      </c>
      <c r="G419" t="str">
        <v>قسم اللغة الانجليزية</v>
      </c>
      <c r="H419" t="str">
        <v>2024-2025</v>
      </c>
      <c r="I419">
        <v>0</v>
      </c>
      <c r="J419" t="str">
        <v>الفصل الدراسي الأول</v>
      </c>
      <c r="K419" t="str">
        <v>التقييم الذاتي لجميع المعلمات</v>
      </c>
      <c r="L419">
        <v>0</v>
      </c>
      <c r="M419">
        <v>0</v>
      </c>
      <c r="N419">
        <v>0</v>
      </c>
      <c r="O419">
        <v>0</v>
      </c>
      <c r="P419">
        <v>0</v>
      </c>
      <c r="Q419">
        <v>0</v>
      </c>
      <c r="R419">
        <v>0</v>
      </c>
      <c r="S419">
        <v>0</v>
      </c>
      <c r="T419">
        <v>0</v>
      </c>
      <c r="U419">
        <v>0</v>
      </c>
      <c r="V419">
        <v>0</v>
      </c>
      <c r="W419">
        <v>0</v>
      </c>
      <c r="X419">
        <v>0</v>
      </c>
      <c r="Y419">
        <v>0</v>
      </c>
      <c r="Z419">
        <v>0</v>
      </c>
      <c r="AA419">
        <v>0</v>
      </c>
      <c r="AB419">
        <v>0</v>
      </c>
      <c r="AC419">
        <v>0</v>
      </c>
      <c r="AD419">
        <v>0</v>
      </c>
      <c r="AE419">
        <v>0</v>
      </c>
      <c r="AF419">
        <v>0</v>
      </c>
      <c r="AG419">
        <v>0</v>
      </c>
      <c r="AH419">
        <v>0</v>
      </c>
      <c r="AI419">
        <v>0</v>
      </c>
      <c r="AJ419">
        <v>0</v>
      </c>
      <c r="AK419">
        <v>0</v>
      </c>
      <c r="AL419">
        <v>0</v>
      </c>
      <c r="AM419">
        <v>0</v>
      </c>
      <c r="AN419" t="str">
        <v>يتجاوز التوقعات</v>
      </c>
      <c r="AO419" t="str">
        <v>يتجاوز التوقعات</v>
      </c>
      <c r="AP419" t="str">
        <v>يتجاوز التوقعات</v>
      </c>
      <c r="AQ419" t="str">
        <v>يتجاوز التوقعات</v>
      </c>
      <c r="AR419" t="str">
        <v>يتجاوز التوقعات</v>
      </c>
      <c r="AS419" t="str">
        <v>يتجاوز التوقعات</v>
      </c>
      <c r="AT419" t="str">
        <v>يتجاوز التوقعات</v>
      </c>
      <c r="AU419" t="str">
        <v>يتجاوز التوقعات</v>
      </c>
      <c r="AV419" t="str">
        <v>يتجاوز التوقعات</v>
      </c>
      <c r="AW419" t="str">
        <v>يتجاوز التوقعات</v>
      </c>
      <c r="AX419" t="str">
        <v>يتجاوز التوقعات</v>
      </c>
      <c r="AY419" t="str">
        <v>يتجاوز التوقعات</v>
      </c>
      <c r="AZ419" t="str">
        <v>يتجاوز التوقعات</v>
      </c>
      <c r="BA419" t="str">
        <v>يتجاوز التوقعات</v>
      </c>
      <c r="BB419" t="str">
        <v>يتجاوز التوقعات</v>
      </c>
      <c r="BC419" t="str">
        <v>يتجاوز التوقعات</v>
      </c>
      <c r="BD419" t="str">
        <v>يتجاوز التوقعات</v>
      </c>
      <c r="BE419" t="str">
        <v>يتجاوز التوقعات</v>
      </c>
      <c r="BF419">
        <v>0</v>
      </c>
      <c r="BG419">
        <v>0</v>
      </c>
      <c r="BH419">
        <v>0</v>
      </c>
      <c r="BI419">
        <v>0</v>
      </c>
      <c r="BJ419">
        <v>0</v>
      </c>
      <c r="BK419">
        <v>0</v>
      </c>
      <c r="BL419">
        <v>0</v>
      </c>
      <c r="BM419">
        <v>0</v>
      </c>
      <c r="BN419">
        <v>0</v>
      </c>
      <c r="BO419">
        <v>0</v>
      </c>
      <c r="BP419">
        <v>0</v>
      </c>
      <c r="BQ419">
        <v>0</v>
      </c>
      <c r="BR419">
        <v>0</v>
      </c>
      <c r="BS419">
        <v>0</v>
      </c>
      <c r="BT419">
        <v>0</v>
      </c>
      <c r="BU419">
        <v>0</v>
      </c>
      <c r="BV419">
        <v>0</v>
      </c>
      <c r="BW419">
        <v>0</v>
      </c>
      <c r="BX419">
        <v>0</v>
      </c>
      <c r="BY419">
        <v>0</v>
      </c>
      <c r="BZ419">
        <v>0</v>
      </c>
      <c r="CA419">
        <v>0</v>
      </c>
      <c r="CB419">
        <v>0</v>
      </c>
      <c r="CC419">
        <v>0</v>
      </c>
      <c r="CD419">
        <v>0</v>
      </c>
      <c r="CE419">
        <v>0</v>
      </c>
      <c r="CF419">
        <v>0</v>
      </c>
      <c r="CG419">
        <v>0</v>
      </c>
      <c r="CH419">
        <v>0</v>
      </c>
      <c r="CI419">
        <v>0</v>
      </c>
      <c r="CJ419">
        <v>0</v>
      </c>
    </row>
    <row r="420" spans="1:88" x14ac:dyDescent="0.45">
      <c r="A420">
        <v>521</v>
      </c>
      <c r="B420">
        <v>45914.329131944403</v>
      </c>
      <c r="C420">
        <v>45914.365266203698</v>
      </c>
      <c r="D420" t="str">
        <v>860807290@moe.bh</v>
      </c>
      <c r="E420" t="str">
        <v>Rabab Kamel Saleh Almaskati</v>
      </c>
      <c r="F420" t="str">
        <v>رباب كامل صالح</v>
      </c>
      <c r="G420" t="str">
        <v>قسم اللغة الانجليزية</v>
      </c>
      <c r="H420" t="str">
        <v>2024-2025</v>
      </c>
      <c r="I420">
        <v>0</v>
      </c>
      <c r="J420" t="str">
        <v>الفصل الدراسي الثاني</v>
      </c>
      <c r="K420" t="str">
        <v>التقييم الذاتي لجميع المعلمات</v>
      </c>
      <c r="L420">
        <v>0</v>
      </c>
      <c r="M420">
        <v>0</v>
      </c>
      <c r="N420">
        <v>0</v>
      </c>
      <c r="O420">
        <v>0</v>
      </c>
      <c r="P420">
        <v>0</v>
      </c>
      <c r="Q420">
        <v>0</v>
      </c>
      <c r="R420">
        <v>0</v>
      </c>
      <c r="S420">
        <v>0</v>
      </c>
      <c r="T420">
        <v>0</v>
      </c>
      <c r="U420">
        <v>0</v>
      </c>
      <c r="V420">
        <v>0</v>
      </c>
      <c r="W420">
        <v>0</v>
      </c>
      <c r="X420">
        <v>0</v>
      </c>
      <c r="Y420">
        <v>0</v>
      </c>
      <c r="Z420">
        <v>0</v>
      </c>
      <c r="AA420">
        <v>0</v>
      </c>
      <c r="AB420">
        <v>0</v>
      </c>
      <c r="AC420">
        <v>0</v>
      </c>
      <c r="AD420">
        <v>0</v>
      </c>
      <c r="AE420">
        <v>0</v>
      </c>
      <c r="AF420">
        <v>0</v>
      </c>
      <c r="AG420">
        <v>0</v>
      </c>
      <c r="AH420">
        <v>0</v>
      </c>
      <c r="AI420">
        <v>0</v>
      </c>
      <c r="AJ420">
        <v>0</v>
      </c>
      <c r="AK420">
        <v>0</v>
      </c>
      <c r="AL420">
        <v>0</v>
      </c>
      <c r="AM420">
        <v>0</v>
      </c>
      <c r="AN420" t="str">
        <v>يفي بالتوقعات</v>
      </c>
      <c r="AO420" t="str">
        <v>يتجاوز التوقعات</v>
      </c>
      <c r="AP420" t="str">
        <v>يفي بالتوقعات</v>
      </c>
      <c r="AQ420" t="str">
        <v>يفي بالتوقعات</v>
      </c>
      <c r="AR420" t="str">
        <v>يفي بالتوقعات</v>
      </c>
      <c r="AS420" t="str">
        <v>يتجاوز التوقعات</v>
      </c>
      <c r="AT420" t="str">
        <v>يتجاوز التوقعات</v>
      </c>
      <c r="AU420" t="str">
        <v>يتجاوز التوقعات</v>
      </c>
      <c r="AV420" t="str">
        <v>يفي بالتوقعات</v>
      </c>
      <c r="AW420" t="str">
        <v>يفي بالتوقعات</v>
      </c>
      <c r="AX420" t="str">
        <v>يفي بالتوقعات</v>
      </c>
      <c r="AY420" t="str">
        <v>يفي بالتوقعات</v>
      </c>
      <c r="AZ420" t="str">
        <v>يفي بالتوقعات</v>
      </c>
      <c r="BA420" t="str">
        <v>يفي بالتوقعات</v>
      </c>
      <c r="BB420" t="str">
        <v>يتجاوز التوقعات</v>
      </c>
      <c r="BC420" t="str">
        <v>يتجاوز التوقعات</v>
      </c>
      <c r="BD420" t="str">
        <v>يفي بالتوقعات</v>
      </c>
      <c r="BE420" t="str">
        <v>يفي بالتوقعات</v>
      </c>
      <c r="BF420">
        <v>0</v>
      </c>
      <c r="BG420">
        <v>0</v>
      </c>
      <c r="BH420">
        <v>0</v>
      </c>
      <c r="BI420">
        <v>0</v>
      </c>
      <c r="BJ420">
        <v>0</v>
      </c>
      <c r="BK420">
        <v>0</v>
      </c>
      <c r="BL420">
        <v>0</v>
      </c>
      <c r="BM420">
        <v>0</v>
      </c>
      <c r="BN420">
        <v>0</v>
      </c>
      <c r="BO420">
        <v>0</v>
      </c>
      <c r="BP420">
        <v>0</v>
      </c>
      <c r="BQ420">
        <v>0</v>
      </c>
      <c r="BR420">
        <v>0</v>
      </c>
      <c r="BS420">
        <v>0</v>
      </c>
      <c r="BT420">
        <v>0</v>
      </c>
      <c r="BU420">
        <v>0</v>
      </c>
      <c r="BV420">
        <v>0</v>
      </c>
      <c r="BW420">
        <v>0</v>
      </c>
      <c r="BX420">
        <v>0</v>
      </c>
      <c r="BY420">
        <v>0</v>
      </c>
      <c r="BZ420">
        <v>0</v>
      </c>
      <c r="CA420">
        <v>0</v>
      </c>
      <c r="CB420">
        <v>0</v>
      </c>
      <c r="CC420">
        <v>0</v>
      </c>
      <c r="CD420">
        <v>0</v>
      </c>
      <c r="CE420">
        <v>0</v>
      </c>
      <c r="CF420">
        <v>0</v>
      </c>
      <c r="CG420">
        <v>0</v>
      </c>
      <c r="CH420">
        <v>0</v>
      </c>
      <c r="CI420">
        <v>0</v>
      </c>
      <c r="CJ420">
        <v>0</v>
      </c>
    </row>
    <row r="421" spans="1:88" x14ac:dyDescent="0.45">
      <c r="A421">
        <v>522</v>
      </c>
      <c r="B421">
        <v>45914.365509259304</v>
      </c>
      <c r="C421">
        <v>45914.3672337963</v>
      </c>
      <c r="D421" t="str">
        <v>860807290@moe.bh</v>
      </c>
      <c r="E421" t="str">
        <v>Rabab Kamel Saleh Almaskati</v>
      </c>
      <c r="F421" t="str">
        <v>رباب كامل صالح</v>
      </c>
      <c r="G421" t="str">
        <v>قسم اللغة الانجليزية</v>
      </c>
      <c r="H421" t="str">
        <v>2025-2026</v>
      </c>
      <c r="I421">
        <v>0</v>
      </c>
      <c r="J421" t="str">
        <v>الفصل الدراسي الأول</v>
      </c>
      <c r="K421" t="str">
        <v>التقييم الذاتي لجميع المعلمات</v>
      </c>
      <c r="L421">
        <v>0</v>
      </c>
      <c r="M421">
        <v>0</v>
      </c>
      <c r="N421">
        <v>0</v>
      </c>
      <c r="O421">
        <v>0</v>
      </c>
      <c r="P421">
        <v>0</v>
      </c>
      <c r="Q421">
        <v>0</v>
      </c>
      <c r="R421">
        <v>0</v>
      </c>
      <c r="S421">
        <v>0</v>
      </c>
      <c r="T421">
        <v>0</v>
      </c>
      <c r="U421">
        <v>0</v>
      </c>
      <c r="V421">
        <v>0</v>
      </c>
      <c r="W421">
        <v>0</v>
      </c>
      <c r="X421">
        <v>0</v>
      </c>
      <c r="Y421">
        <v>0</v>
      </c>
      <c r="Z421">
        <v>0</v>
      </c>
      <c r="AA421">
        <v>0</v>
      </c>
      <c r="AB421">
        <v>0</v>
      </c>
      <c r="AC421">
        <v>0</v>
      </c>
      <c r="AD421">
        <v>0</v>
      </c>
      <c r="AE421">
        <v>0</v>
      </c>
      <c r="AF421">
        <v>0</v>
      </c>
      <c r="AG421">
        <v>0</v>
      </c>
      <c r="AH421">
        <v>0</v>
      </c>
      <c r="AI421">
        <v>0</v>
      </c>
      <c r="AJ421">
        <v>0</v>
      </c>
      <c r="AK421">
        <v>0</v>
      </c>
      <c r="AL421">
        <v>0</v>
      </c>
      <c r="AM421">
        <v>0</v>
      </c>
      <c r="AN421" t="str">
        <v>يتجاوز التوقعات بكثير</v>
      </c>
      <c r="AO421" t="str">
        <v>يتجاوز التوقعات بكثير</v>
      </c>
      <c r="AP421" t="str">
        <v>يتجاوز التوقعات بكثير</v>
      </c>
      <c r="AQ421" t="str">
        <v>يتجاوز التوقعات بكثير</v>
      </c>
      <c r="AR421" t="str">
        <v>يتجاوز التوقعات بكثير</v>
      </c>
      <c r="AS421" t="str">
        <v>يتجاوز التوقعات بكثير</v>
      </c>
      <c r="AT421" t="str">
        <v>يتجاوز التوقعات بكثير</v>
      </c>
      <c r="AU421" t="str">
        <v>يتجاوز التوقعات بكثير</v>
      </c>
      <c r="AV421" t="str">
        <v>يتجاوز التوقعات بكثير</v>
      </c>
      <c r="AW421" t="str">
        <v>يتجاوز التوقعات بكثير</v>
      </c>
      <c r="AX421" t="str">
        <v>يتجاوز التوقعات بكثير</v>
      </c>
      <c r="AY421" t="str">
        <v>يتجاوز التوقعات بكثير</v>
      </c>
      <c r="AZ421" t="str">
        <v>يتجاوز التوقعات بكثير</v>
      </c>
      <c r="BA421" t="str">
        <v>يتجاوز التوقعات بكثير</v>
      </c>
      <c r="BB421" t="str">
        <v>يتجاوز التوقعات بكثير</v>
      </c>
      <c r="BC421" t="str">
        <v>يتجاوز التوقعات بكثير</v>
      </c>
      <c r="BD421" t="str">
        <v>يتجاوز التوقعات بكثير</v>
      </c>
      <c r="BE421" t="str">
        <v>يتجاوز التوقعات بكثير</v>
      </c>
      <c r="BF421">
        <v>0</v>
      </c>
      <c r="BG421">
        <v>0</v>
      </c>
      <c r="BH421">
        <v>0</v>
      </c>
      <c r="BI421">
        <v>0</v>
      </c>
      <c r="BJ421">
        <v>0</v>
      </c>
      <c r="BK421">
        <v>0</v>
      </c>
      <c r="BL421">
        <v>0</v>
      </c>
      <c r="BM421">
        <v>0</v>
      </c>
      <c r="BN421">
        <v>0</v>
      </c>
      <c r="BO421">
        <v>0</v>
      </c>
      <c r="BP421">
        <v>0</v>
      </c>
      <c r="BQ421">
        <v>0</v>
      </c>
      <c r="BR421">
        <v>0</v>
      </c>
      <c r="BS421">
        <v>0</v>
      </c>
      <c r="BT421">
        <v>0</v>
      </c>
      <c r="BU421">
        <v>0</v>
      </c>
      <c r="BV421">
        <v>0</v>
      </c>
      <c r="BW421">
        <v>0</v>
      </c>
      <c r="BX421">
        <v>0</v>
      </c>
      <c r="BY421">
        <v>0</v>
      </c>
      <c r="BZ421">
        <v>0</v>
      </c>
      <c r="CA421">
        <v>0</v>
      </c>
      <c r="CB421">
        <v>0</v>
      </c>
      <c r="CC421">
        <v>0</v>
      </c>
      <c r="CD421">
        <v>0</v>
      </c>
      <c r="CE421">
        <v>0</v>
      </c>
      <c r="CF421">
        <v>0</v>
      </c>
      <c r="CG421">
        <v>0</v>
      </c>
      <c r="CH421">
        <v>0</v>
      </c>
      <c r="CI421">
        <v>0</v>
      </c>
      <c r="CJ421">
        <v>0</v>
      </c>
    </row>
    <row r="422" spans="1:88" x14ac:dyDescent="0.45">
      <c r="A422">
        <v>523</v>
      </c>
      <c r="B422">
        <v>45914.332581018498</v>
      </c>
      <c r="C422">
        <v>45914.380590277797</v>
      </c>
      <c r="D422" t="str">
        <v>940400448@moe.bh</v>
      </c>
      <c r="E422" t="str">
        <v>WALAA MOHAMED ALI ALNOOH</v>
      </c>
      <c r="F422" t="str">
        <v>ولاء محمد علي آل نوح</v>
      </c>
      <c r="G422" t="str">
        <v>قسم اللغة الانجليزية</v>
      </c>
      <c r="H422" t="str">
        <v>2024-2025</v>
      </c>
      <c r="I422">
        <v>0</v>
      </c>
      <c r="J422" t="str">
        <v>الفصل الدراسي الثاني</v>
      </c>
      <c r="K422" t="str">
        <v>التقييم الذاتي لجميع المعلمات</v>
      </c>
      <c r="L422">
        <v>0</v>
      </c>
      <c r="M422">
        <v>0</v>
      </c>
      <c r="N422">
        <v>0</v>
      </c>
      <c r="O422">
        <v>0</v>
      </c>
      <c r="P422">
        <v>0</v>
      </c>
      <c r="Q422">
        <v>0</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t="str">
        <v>يتجاوز التوقعات</v>
      </c>
      <c r="AO422" t="str">
        <v>يتجاوز التوقعات</v>
      </c>
      <c r="AP422" t="str">
        <v>يتجاوز التوقعات</v>
      </c>
      <c r="AQ422" t="str">
        <v>يتجاوز التوقعات بكثير</v>
      </c>
      <c r="AR422" t="str">
        <v>يتجاوز التوقعات بكثير</v>
      </c>
      <c r="AS422" t="str">
        <v>يتجاوز التوقعات</v>
      </c>
      <c r="AT422" t="str">
        <v>يتجاوز التوقعات بكثير</v>
      </c>
      <c r="AU422" t="str">
        <v>يتجاوز التوقعات</v>
      </c>
      <c r="AV422" t="str">
        <v>يتجاوز التوقعات</v>
      </c>
      <c r="AW422" t="str">
        <v>يتجاوز التوقعات</v>
      </c>
      <c r="AX422" t="str">
        <v>يتجاوز التوقعات بكثير</v>
      </c>
      <c r="AY422" t="str">
        <v>يفي بالتوقعات</v>
      </c>
      <c r="AZ422" t="str">
        <v>يتجاوز التوقعات</v>
      </c>
      <c r="BA422" t="str">
        <v>يتجاوز التوقعات بكثير</v>
      </c>
      <c r="BB422" t="str">
        <v>يفي بالتوقعات</v>
      </c>
      <c r="BC422" t="str">
        <v>يفي بالتوقعات</v>
      </c>
      <c r="BD422" t="str">
        <v>يتجاوز التوقعات</v>
      </c>
      <c r="BE422" t="str">
        <v>يتجاوز التوقعات</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row>
    <row r="423" spans="1:88" x14ac:dyDescent="0.45">
      <c r="A423">
        <v>524</v>
      </c>
      <c r="B423">
        <v>45914.379976851902</v>
      </c>
      <c r="C423">
        <v>45914.381585648203</v>
      </c>
      <c r="D423" t="str">
        <v>841204802@moe.bh</v>
      </c>
      <c r="E423" t="str">
        <v>RUQAYAH YOUSIF ABDULLA SHARIF</v>
      </c>
      <c r="F423" t="str">
        <v>رقية يوسف عبدا لله  شريف</v>
      </c>
      <c r="G423" t="str">
        <v>قسم اللغة الانجليزية</v>
      </c>
      <c r="H423" t="str">
        <v>2025-2026</v>
      </c>
      <c r="I423">
        <v>0</v>
      </c>
      <c r="J423" t="str">
        <v>الفصل الدراسي الأول</v>
      </c>
      <c r="K423" t="str">
        <v>التقييم الذاتي لجميع المعلمات</v>
      </c>
      <c r="L423">
        <v>0</v>
      </c>
      <c r="M423">
        <v>0</v>
      </c>
      <c r="N423">
        <v>0</v>
      </c>
      <c r="O423">
        <v>0</v>
      </c>
      <c r="P423">
        <v>0</v>
      </c>
      <c r="Q423">
        <v>0</v>
      </c>
      <c r="R423">
        <v>0</v>
      </c>
      <c r="S423">
        <v>0</v>
      </c>
      <c r="T423">
        <v>0</v>
      </c>
      <c r="U423">
        <v>0</v>
      </c>
      <c r="V423">
        <v>0</v>
      </c>
      <c r="W423">
        <v>0</v>
      </c>
      <c r="X423">
        <v>0</v>
      </c>
      <c r="Y423">
        <v>0</v>
      </c>
      <c r="Z423">
        <v>0</v>
      </c>
      <c r="AA423">
        <v>0</v>
      </c>
      <c r="AB423">
        <v>0</v>
      </c>
      <c r="AC423">
        <v>0</v>
      </c>
      <c r="AD423">
        <v>0</v>
      </c>
      <c r="AE423">
        <v>0</v>
      </c>
      <c r="AF423">
        <v>0</v>
      </c>
      <c r="AG423">
        <v>0</v>
      </c>
      <c r="AH423">
        <v>0</v>
      </c>
      <c r="AI423">
        <v>0</v>
      </c>
      <c r="AJ423">
        <v>0</v>
      </c>
      <c r="AK423">
        <v>0</v>
      </c>
      <c r="AL423">
        <v>0</v>
      </c>
      <c r="AM423">
        <v>0</v>
      </c>
      <c r="AN423" t="str">
        <v>يتجاوز التوقعات بكثير</v>
      </c>
      <c r="AO423" t="str">
        <v>يتجاوز التوقعات بكثير</v>
      </c>
      <c r="AP423" t="str">
        <v>يتجاوز التوقعات بكثير</v>
      </c>
      <c r="AQ423" t="str">
        <v>يتجاوز التوقعات بكثير</v>
      </c>
      <c r="AR423" t="str">
        <v>يتجاوز التوقعات بكثير</v>
      </c>
      <c r="AS423" t="str">
        <v>يتجاوز التوقعات بكثير</v>
      </c>
      <c r="AT423" t="str">
        <v>يتجاوز التوقعات بكثير</v>
      </c>
      <c r="AU423" t="str">
        <v>يتجاوز التوقعات بكثير</v>
      </c>
      <c r="AV423" t="str">
        <v>يتجاوز التوقعات بكثير</v>
      </c>
      <c r="AW423" t="str">
        <v>يتجاوز التوقعات بكثير</v>
      </c>
      <c r="AX423" t="str">
        <v>يتجاوز التوقعات بكثير</v>
      </c>
      <c r="AY423" t="str">
        <v>يتجاوز التوقعات بكثير</v>
      </c>
      <c r="AZ423" t="str">
        <v>يتجاوز التوقعات بكثير</v>
      </c>
      <c r="BA423" t="str">
        <v>يتجاوز التوقعات بكثير</v>
      </c>
      <c r="BB423" t="str">
        <v>يتجاوز التوقعات بكثير</v>
      </c>
      <c r="BC423" t="str">
        <v>يتجاوز التوقعات بكثير</v>
      </c>
      <c r="BD423" t="str">
        <v>يتجاوز التوقعات بكثير</v>
      </c>
      <c r="BE423" t="str">
        <v>يتجاوز التوقعات بكثير</v>
      </c>
      <c r="BF423">
        <v>0</v>
      </c>
      <c r="BG423">
        <v>0</v>
      </c>
      <c r="BH423">
        <v>0</v>
      </c>
      <c r="BI423">
        <v>0</v>
      </c>
      <c r="BJ423">
        <v>0</v>
      </c>
      <c r="BK423">
        <v>0</v>
      </c>
      <c r="BL423">
        <v>0</v>
      </c>
      <c r="BM423">
        <v>0</v>
      </c>
      <c r="BN423">
        <v>0</v>
      </c>
      <c r="BO423">
        <v>0</v>
      </c>
      <c r="BP423">
        <v>0</v>
      </c>
      <c r="BQ423">
        <v>0</v>
      </c>
      <c r="BR423">
        <v>0</v>
      </c>
      <c r="BS423">
        <v>0</v>
      </c>
      <c r="BT423">
        <v>0</v>
      </c>
      <c r="BU423">
        <v>0</v>
      </c>
      <c r="BV423">
        <v>0</v>
      </c>
      <c r="BW423">
        <v>0</v>
      </c>
      <c r="BX423">
        <v>0</v>
      </c>
      <c r="BY423">
        <v>0</v>
      </c>
      <c r="BZ423">
        <v>0</v>
      </c>
      <c r="CA423">
        <v>0</v>
      </c>
      <c r="CB423">
        <v>0</v>
      </c>
      <c r="CC423">
        <v>0</v>
      </c>
      <c r="CD423">
        <v>0</v>
      </c>
      <c r="CE423">
        <v>0</v>
      </c>
      <c r="CF423">
        <v>0</v>
      </c>
      <c r="CG423">
        <v>0</v>
      </c>
      <c r="CH423">
        <v>0</v>
      </c>
      <c r="CI423">
        <v>0</v>
      </c>
      <c r="CJ423">
        <v>0</v>
      </c>
    </row>
    <row r="424" spans="1:88" x14ac:dyDescent="0.45">
      <c r="A424">
        <v>525</v>
      </c>
      <c r="B424">
        <v>45914.3833101852</v>
      </c>
      <c r="C424">
        <v>45914.385486111103</v>
      </c>
      <c r="D424" t="str">
        <v>980101972@moe.bh</v>
      </c>
      <c r="E424" t="str">
        <v>Eman Hassan Isa Ahmed Khamis</v>
      </c>
      <c r="F424" t="str">
        <v>ايمان حسن عيسى</v>
      </c>
      <c r="G424" t="str">
        <v>قسم العلوم </v>
      </c>
      <c r="H424" t="str">
        <v>2025-2026</v>
      </c>
      <c r="I424">
        <v>0</v>
      </c>
      <c r="J424" t="str">
        <v>الفصل الدراسي الأول</v>
      </c>
      <c r="K424" t="str">
        <v>التقييم الذاتي لجميع المعلمات</v>
      </c>
      <c r="L424">
        <v>0</v>
      </c>
      <c r="M424">
        <v>0</v>
      </c>
      <c r="N424">
        <v>0</v>
      </c>
      <c r="O424">
        <v>0</v>
      </c>
      <c r="P424">
        <v>0</v>
      </c>
      <c r="Q424">
        <v>0</v>
      </c>
      <c r="R424">
        <v>0</v>
      </c>
      <c r="S424">
        <v>0</v>
      </c>
      <c r="T424">
        <v>0</v>
      </c>
      <c r="U424">
        <v>0</v>
      </c>
      <c r="V424">
        <v>0</v>
      </c>
      <c r="W424">
        <v>0</v>
      </c>
      <c r="X424">
        <v>0</v>
      </c>
      <c r="Y424">
        <v>0</v>
      </c>
      <c r="Z424">
        <v>0</v>
      </c>
      <c r="AA424">
        <v>0</v>
      </c>
      <c r="AB424">
        <v>0</v>
      </c>
      <c r="AC424">
        <v>0</v>
      </c>
      <c r="AD424">
        <v>0</v>
      </c>
      <c r="AE424">
        <v>0</v>
      </c>
      <c r="AF424">
        <v>0</v>
      </c>
      <c r="AG424">
        <v>0</v>
      </c>
      <c r="AH424">
        <v>0</v>
      </c>
      <c r="AI424">
        <v>0</v>
      </c>
      <c r="AJ424">
        <v>0</v>
      </c>
      <c r="AK424">
        <v>0</v>
      </c>
      <c r="AL424">
        <v>0</v>
      </c>
      <c r="AM424">
        <v>0</v>
      </c>
      <c r="AN424" t="str">
        <v>يتجاوز التوقعات بكثير</v>
      </c>
      <c r="AO424" t="str">
        <v>يتجاوز التوقعات بكثير</v>
      </c>
      <c r="AP424" t="str">
        <v>يتجاوز التوقعات بكثير</v>
      </c>
      <c r="AQ424" t="str">
        <v>يتجاوز التوقعات بكثير</v>
      </c>
      <c r="AR424" t="str">
        <v>يتجاوز التوقعات بكثير</v>
      </c>
      <c r="AS424" t="str">
        <v>يتجاوز التوقعات بكثير</v>
      </c>
      <c r="AT424" t="str">
        <v>يتجاوز التوقعات بكثير</v>
      </c>
      <c r="AU424" t="str">
        <v>يتجاوز التوقعات بكثير</v>
      </c>
      <c r="AV424" t="str">
        <v>يتجاوز التوقعات بكثير</v>
      </c>
      <c r="AW424" t="str">
        <v>يتجاوز التوقعات بكثير</v>
      </c>
      <c r="AX424" t="str">
        <v>يتجاوز التوقعات بكثير</v>
      </c>
      <c r="AY424" t="str">
        <v>يتجاوز التوقعات بكثير</v>
      </c>
      <c r="AZ424" t="str">
        <v>يتجاوز التوقعات بكثير</v>
      </c>
      <c r="BA424" t="str">
        <v>يتجاوز التوقعات بكثير</v>
      </c>
      <c r="BB424" t="str">
        <v>يتجاوز التوقعات بكثير</v>
      </c>
      <c r="BC424" t="str">
        <v>يتجاوز التوقعات بكثير</v>
      </c>
      <c r="BD424" t="str">
        <v>يتجاوز التوقعات بكثير</v>
      </c>
      <c r="BE424" t="str">
        <v>يتجاوز التوقعات بكثير</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v>
      </c>
      <c r="CB424">
        <v>0</v>
      </c>
      <c r="CC424">
        <v>0</v>
      </c>
      <c r="CD424">
        <v>0</v>
      </c>
      <c r="CE424">
        <v>0</v>
      </c>
      <c r="CF424">
        <v>0</v>
      </c>
      <c r="CG424">
        <v>0</v>
      </c>
      <c r="CH424">
        <v>0</v>
      </c>
      <c r="CI424">
        <v>0</v>
      </c>
      <c r="CJ424">
        <v>0</v>
      </c>
    </row>
    <row r="425" spans="1:88" x14ac:dyDescent="0.45">
      <c r="A425">
        <v>526</v>
      </c>
      <c r="B425">
        <v>45914.383055555598</v>
      </c>
      <c r="C425">
        <v>45914.386458333298</v>
      </c>
      <c r="D425" t="str">
        <v>740738577@moe.bh</v>
      </c>
      <c r="E425" t="str">
        <v>EIMAN AHMED HASSAN WEDN</v>
      </c>
      <c r="F425" t="str">
        <v>إيمان أحمد حسن</v>
      </c>
      <c r="G425" t="str">
        <v>قسم اللغة الانجليزية</v>
      </c>
      <c r="H425" t="str">
        <v>2024-2025</v>
      </c>
      <c r="I425">
        <v>0</v>
      </c>
      <c r="J425" t="str">
        <v>الفصل الدراسي الثاني</v>
      </c>
      <c r="K425" t="str">
        <v>التقييم الذاتي لجميع المعلمات</v>
      </c>
      <c r="L425">
        <v>0</v>
      </c>
      <c r="M425">
        <v>0</v>
      </c>
      <c r="N425">
        <v>0</v>
      </c>
      <c r="O425">
        <v>0</v>
      </c>
      <c r="P425">
        <v>0</v>
      </c>
      <c r="Q425">
        <v>0</v>
      </c>
      <c r="R425">
        <v>0</v>
      </c>
      <c r="S425">
        <v>0</v>
      </c>
      <c r="T425">
        <v>0</v>
      </c>
      <c r="U425">
        <v>0</v>
      </c>
      <c r="V425">
        <v>0</v>
      </c>
      <c r="W425">
        <v>0</v>
      </c>
      <c r="X425">
        <v>0</v>
      </c>
      <c r="Y425">
        <v>0</v>
      </c>
      <c r="Z425">
        <v>0</v>
      </c>
      <c r="AA425">
        <v>0</v>
      </c>
      <c r="AB425">
        <v>0</v>
      </c>
      <c r="AC425">
        <v>0</v>
      </c>
      <c r="AD425">
        <v>0</v>
      </c>
      <c r="AE425">
        <v>0</v>
      </c>
      <c r="AF425">
        <v>0</v>
      </c>
      <c r="AG425">
        <v>0</v>
      </c>
      <c r="AH425">
        <v>0</v>
      </c>
      <c r="AI425">
        <v>0</v>
      </c>
      <c r="AJ425">
        <v>0</v>
      </c>
      <c r="AK425">
        <v>0</v>
      </c>
      <c r="AL425">
        <v>0</v>
      </c>
      <c r="AM425">
        <v>0</v>
      </c>
      <c r="AN425" t="str">
        <v>يتجاوز التوقعات بكثير</v>
      </c>
      <c r="AO425" t="str">
        <v>يتجاوز التوقعات بكثير</v>
      </c>
      <c r="AP425" t="str">
        <v>يتجاوز التوقعات بكثير</v>
      </c>
      <c r="AQ425" t="str">
        <v>يتجاوز التوقعات بكثير</v>
      </c>
      <c r="AR425" t="str">
        <v>يتجاوز التوقعات بكثير</v>
      </c>
      <c r="AS425" t="str">
        <v>يتجاوز التوقعات بكثير</v>
      </c>
      <c r="AT425" t="str">
        <v>يتجاوز التوقعات بكثير</v>
      </c>
      <c r="AU425" t="str">
        <v>يتجاوز التوقعات بكثير</v>
      </c>
      <c r="AV425" t="str">
        <v>يتجاوز التوقعات بكثير</v>
      </c>
      <c r="AW425" t="str">
        <v>يتجاوز التوقعات بكثير</v>
      </c>
      <c r="AX425" t="str">
        <v>يتجاوز التوقعات بكثير</v>
      </c>
      <c r="AY425" t="str">
        <v>يتجاوز التوقعات بكثير</v>
      </c>
      <c r="AZ425" t="str">
        <v>يتجاوز التوقعات بكثير</v>
      </c>
      <c r="BA425" t="str">
        <v>يتجاوز التوقعات بكثير</v>
      </c>
      <c r="BB425" t="str">
        <v>يتجاوز التوقعات بكثير</v>
      </c>
      <c r="BC425" t="str">
        <v>يتجاوز التوقعات بكثير</v>
      </c>
      <c r="BD425" t="str">
        <v>يتجاوز التوقعات بكثير</v>
      </c>
      <c r="BE425" t="str">
        <v>يتجاوز التوقعات بكثير</v>
      </c>
      <c r="BF425">
        <v>0</v>
      </c>
      <c r="BG425">
        <v>0</v>
      </c>
      <c r="BH425">
        <v>0</v>
      </c>
      <c r="BI425">
        <v>0</v>
      </c>
      <c r="BJ425">
        <v>0</v>
      </c>
      <c r="BK425">
        <v>0</v>
      </c>
      <c r="BL425">
        <v>0</v>
      </c>
      <c r="BM425">
        <v>0</v>
      </c>
      <c r="BN425">
        <v>0</v>
      </c>
      <c r="BO425">
        <v>0</v>
      </c>
      <c r="BP425">
        <v>0</v>
      </c>
      <c r="BQ425">
        <v>0</v>
      </c>
      <c r="BR425">
        <v>0</v>
      </c>
      <c r="BS425">
        <v>0</v>
      </c>
      <c r="BT425">
        <v>0</v>
      </c>
      <c r="BU425">
        <v>0</v>
      </c>
      <c r="BV425">
        <v>0</v>
      </c>
      <c r="BW425">
        <v>0</v>
      </c>
      <c r="BX425">
        <v>0</v>
      </c>
      <c r="BY425">
        <v>0</v>
      </c>
      <c r="BZ425">
        <v>0</v>
      </c>
      <c r="CA425">
        <v>0</v>
      </c>
      <c r="CB425">
        <v>0</v>
      </c>
      <c r="CC425">
        <v>0</v>
      </c>
      <c r="CD425">
        <v>0</v>
      </c>
      <c r="CE425">
        <v>0</v>
      </c>
      <c r="CF425">
        <v>0</v>
      </c>
      <c r="CG425">
        <v>0</v>
      </c>
      <c r="CH425">
        <v>0</v>
      </c>
      <c r="CI425">
        <v>0</v>
      </c>
      <c r="CJ425">
        <v>0</v>
      </c>
    </row>
    <row r="426" spans="1:88" x14ac:dyDescent="0.45">
      <c r="A426">
        <v>527</v>
      </c>
      <c r="B426">
        <v>45914.382881944402</v>
      </c>
      <c r="C426">
        <v>45914.387384259302</v>
      </c>
      <c r="D426" t="str">
        <v>720235626@moe.bh</v>
      </c>
      <c r="E426" t="str">
        <v>Wafa Amin Ebrahim Albess</v>
      </c>
      <c r="F426" t="str">
        <v>وفاء أمين إبراهيم البس</v>
      </c>
      <c r="G426" t="str">
        <v>قسم الرياضيات</v>
      </c>
      <c r="H426" t="str">
        <v>2024-2025</v>
      </c>
      <c r="I426">
        <v>0</v>
      </c>
      <c r="J426" t="str">
        <v>الفصل الدراسي الثاني</v>
      </c>
      <c r="K426" t="str">
        <v>زيارات القيادة الوسطى لجميع المعلمات</v>
      </c>
      <c r="L426">
        <v>0</v>
      </c>
      <c r="M426">
        <v>0</v>
      </c>
      <c r="N426" t="str">
        <v>الزيارة الأولى</v>
      </c>
      <c r="O426" t="str">
        <v>يفي بالتوقعات</v>
      </c>
      <c r="P426" t="str">
        <v>يتجاوز التوقعات</v>
      </c>
      <c r="Q426" t="str">
        <v>يفي بالتوقعات</v>
      </c>
      <c r="R426" t="str">
        <v>يفي بالتوقعات</v>
      </c>
      <c r="S426" t="str">
        <v>يفي بالتوقعات</v>
      </c>
      <c r="T426" t="str">
        <v>يتجاوز التوقعات</v>
      </c>
      <c r="U426" t="str">
        <v>يتجاوز التوقعات</v>
      </c>
      <c r="V426" t="str">
        <v>يفي بالتوقعات</v>
      </c>
      <c r="W426" t="str">
        <v>يفي بالتوقعات</v>
      </c>
      <c r="X426" t="str">
        <v>يفي بالتوقعات</v>
      </c>
      <c r="Y426" t="str">
        <v>يفي بالتوقعات</v>
      </c>
      <c r="Z426" t="str">
        <v>يفي بالتوقعات</v>
      </c>
      <c r="AA426" t="str">
        <v>يفي بالتوقعات</v>
      </c>
      <c r="AB426" t="str">
        <v>يتجاوز التوقعات</v>
      </c>
      <c r="AC426" t="str">
        <v>يتجاوز التوقعات</v>
      </c>
      <c r="AD426" t="str">
        <v>يتجاوز التوقعات</v>
      </c>
      <c r="AE426" t="str">
        <v>يتجاوز التوقعات</v>
      </c>
      <c r="AF426" t="str">
        <v>يتجاوز التوقعات</v>
      </c>
      <c r="AG426" t="str">
        <v>الحصول على المركز الأول في المتاجر والامتحانات الوكنيه</v>
      </c>
      <c r="AH426" t="str">
        <v>.</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0</v>
      </c>
      <c r="BT426">
        <v>0</v>
      </c>
      <c r="BU426">
        <v>0</v>
      </c>
      <c r="BV426">
        <v>0</v>
      </c>
      <c r="BW426">
        <v>0</v>
      </c>
      <c r="BX426">
        <v>0</v>
      </c>
      <c r="BY426">
        <v>0</v>
      </c>
      <c r="BZ426">
        <v>0</v>
      </c>
      <c r="CA426">
        <v>0</v>
      </c>
      <c r="CB426">
        <v>0</v>
      </c>
      <c r="CC426">
        <v>0</v>
      </c>
      <c r="CD426">
        <v>0</v>
      </c>
      <c r="CE426">
        <v>0</v>
      </c>
      <c r="CF426">
        <v>0</v>
      </c>
      <c r="CG426">
        <v>0</v>
      </c>
      <c r="CH426">
        <v>0</v>
      </c>
      <c r="CI426">
        <v>0</v>
      </c>
      <c r="CJ426">
        <v>0</v>
      </c>
    </row>
    <row r="427" spans="1:88" x14ac:dyDescent="0.45">
      <c r="A427">
        <v>528</v>
      </c>
      <c r="B427">
        <v>45914.387951388897</v>
      </c>
      <c r="C427">
        <v>45914.388749999998</v>
      </c>
      <c r="D427" t="str">
        <v>841107327@moe.bh</v>
      </c>
      <c r="E427" t="str">
        <v>FATEMA SAYED TAJ NASER</v>
      </c>
      <c r="F427" t="str">
        <v>فاطمة السيد تاج سلمان ناصر</v>
      </c>
      <c r="G427" t="str">
        <v>قسم الرياضيات</v>
      </c>
      <c r="H427" t="str">
        <v>2024-2025</v>
      </c>
      <c r="I427">
        <v>0</v>
      </c>
      <c r="J427" t="str">
        <v>الفصل الدراسي الثاني</v>
      </c>
      <c r="K427" t="str">
        <v>التقييم الذاتي لجميع المعلمات</v>
      </c>
      <c r="L427">
        <v>0</v>
      </c>
      <c r="M427">
        <v>0</v>
      </c>
      <c r="N427">
        <v>0</v>
      </c>
      <c r="O427">
        <v>0</v>
      </c>
      <c r="P427">
        <v>0</v>
      </c>
      <c r="Q427">
        <v>0</v>
      </c>
      <c r="R427">
        <v>0</v>
      </c>
      <c r="S427">
        <v>0</v>
      </c>
      <c r="T427">
        <v>0</v>
      </c>
      <c r="U427">
        <v>0</v>
      </c>
      <c r="V427">
        <v>0</v>
      </c>
      <c r="W427">
        <v>0</v>
      </c>
      <c r="X427">
        <v>0</v>
      </c>
      <c r="Y427">
        <v>0</v>
      </c>
      <c r="Z427">
        <v>0</v>
      </c>
      <c r="AA427">
        <v>0</v>
      </c>
      <c r="AB427">
        <v>0</v>
      </c>
      <c r="AC427">
        <v>0</v>
      </c>
      <c r="AD427">
        <v>0</v>
      </c>
      <c r="AE427">
        <v>0</v>
      </c>
      <c r="AF427">
        <v>0</v>
      </c>
      <c r="AG427">
        <v>0</v>
      </c>
      <c r="AH427">
        <v>0</v>
      </c>
      <c r="AI427">
        <v>0</v>
      </c>
      <c r="AJ427">
        <v>0</v>
      </c>
      <c r="AK427">
        <v>0</v>
      </c>
      <c r="AL427">
        <v>0</v>
      </c>
      <c r="AM427">
        <v>0</v>
      </c>
      <c r="AN427" t="str">
        <v>يتجاوز التوقعات</v>
      </c>
      <c r="AO427" t="str">
        <v>يتجاوز التوقعات</v>
      </c>
      <c r="AP427" t="str">
        <v>يتجاوز التوقعات بكثير</v>
      </c>
      <c r="AQ427" t="str">
        <v>يتجاوز التوقعات بكثير</v>
      </c>
      <c r="AR427" t="str">
        <v>يتجاوز التوقعات بكثير</v>
      </c>
      <c r="AS427" t="str">
        <v>يتجاوز التوقعات بكثير</v>
      </c>
      <c r="AT427" t="str">
        <v>يتجاوز التوقعات بكثير</v>
      </c>
      <c r="AU427" t="str">
        <v>يتجاوز التوقعات بكثير</v>
      </c>
      <c r="AV427" t="str">
        <v>يتجاوز التوقعات بكثير</v>
      </c>
      <c r="AW427" t="str">
        <v>يتجاوز التوقعات بكثير</v>
      </c>
      <c r="AX427" t="str">
        <v>يتجاوز التوقعات بكثير</v>
      </c>
      <c r="AY427" t="str">
        <v>يتجاوز التوقعات بكثير</v>
      </c>
      <c r="AZ427" t="str">
        <v>يتجاوز التوقعات بكثير</v>
      </c>
      <c r="BA427" t="str">
        <v>يتجاوز التوقعات بكثير</v>
      </c>
      <c r="BB427" t="str">
        <v>يتجاوز التوقعات بكثير</v>
      </c>
      <c r="BC427" t="str">
        <v>يتجاوز التوقعات بكثير</v>
      </c>
      <c r="BD427" t="str">
        <v>يتجاوز التوقعات بكثير</v>
      </c>
      <c r="BE427" t="str">
        <v>يتجاوز التوقعات بكثير</v>
      </c>
      <c r="BF427">
        <v>0</v>
      </c>
      <c r="BG427">
        <v>0</v>
      </c>
      <c r="BH427">
        <v>0</v>
      </c>
      <c r="BI427">
        <v>0</v>
      </c>
      <c r="BJ427">
        <v>0</v>
      </c>
      <c r="BK427">
        <v>0</v>
      </c>
      <c r="BL427">
        <v>0</v>
      </c>
      <c r="BM427">
        <v>0</v>
      </c>
      <c r="BN427">
        <v>0</v>
      </c>
      <c r="BO427">
        <v>0</v>
      </c>
      <c r="BP427">
        <v>0</v>
      </c>
      <c r="BQ427">
        <v>0</v>
      </c>
      <c r="BR427">
        <v>0</v>
      </c>
      <c r="BS427">
        <v>0</v>
      </c>
      <c r="BT427">
        <v>0</v>
      </c>
      <c r="BU427">
        <v>0</v>
      </c>
      <c r="BV427">
        <v>0</v>
      </c>
      <c r="BW427">
        <v>0</v>
      </c>
      <c r="BX427">
        <v>0</v>
      </c>
      <c r="BY427">
        <v>0</v>
      </c>
      <c r="BZ427">
        <v>0</v>
      </c>
      <c r="CA427">
        <v>0</v>
      </c>
      <c r="CB427">
        <v>0</v>
      </c>
      <c r="CC427">
        <v>0</v>
      </c>
      <c r="CD427">
        <v>0</v>
      </c>
      <c r="CE427">
        <v>0</v>
      </c>
      <c r="CF427">
        <v>0</v>
      </c>
      <c r="CG427">
        <v>0</v>
      </c>
      <c r="CH427">
        <v>0</v>
      </c>
      <c r="CI427">
        <v>0</v>
      </c>
      <c r="CJ427">
        <v>0</v>
      </c>
    </row>
    <row r="428" spans="1:88" x14ac:dyDescent="0.45">
      <c r="A428">
        <v>529</v>
      </c>
      <c r="B428">
        <v>45914.387962963003</v>
      </c>
      <c r="C428">
        <v>45914.391724537003</v>
      </c>
      <c r="D428" t="str">
        <v>941203310@moe.bh</v>
      </c>
      <c r="E428" t="str">
        <v>Marwah Yousuf M Alabdulkareem</v>
      </c>
      <c r="F428" t="str">
        <v>مروة بنت يوسف بن محمد</v>
      </c>
      <c r="G428" t="str">
        <v>قسم الرياضيات</v>
      </c>
      <c r="H428" t="str">
        <v>2025-2026</v>
      </c>
      <c r="I428">
        <v>0</v>
      </c>
      <c r="J428" t="str">
        <v>الفصل الدراسي الأول</v>
      </c>
      <c r="K428" t="str">
        <v>التقييم الذاتي لجميع المعلمات</v>
      </c>
      <c r="L428">
        <v>0</v>
      </c>
      <c r="M428">
        <v>0</v>
      </c>
      <c r="N428">
        <v>0</v>
      </c>
      <c r="O428">
        <v>0</v>
      </c>
      <c r="P428">
        <v>0</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t="str">
        <v>يتجاوز التوقعات بكثير</v>
      </c>
      <c r="AO428" t="str">
        <v>يتجاوز التوقعات بكثير</v>
      </c>
      <c r="AP428" t="str">
        <v>يتجاوز التوقعات بكثير</v>
      </c>
      <c r="AQ428" t="str">
        <v>يتجاوز التوقعات بكثير</v>
      </c>
      <c r="AR428" t="str">
        <v>يتجاوز التوقعات بكثير</v>
      </c>
      <c r="AS428" t="str">
        <v>يتجاوز التوقعات بكثير</v>
      </c>
      <c r="AT428" t="str">
        <v>يتجاوز التوقعات بكثير</v>
      </c>
      <c r="AU428" t="str">
        <v>يتجاوز التوقعات بكثير</v>
      </c>
      <c r="AV428" t="str">
        <v>يتجاوز التوقعات بكثير</v>
      </c>
      <c r="AW428" t="str">
        <v>يتجاوز التوقعات بكثير</v>
      </c>
      <c r="AX428" t="str">
        <v>يتجاوز التوقعات بكثير</v>
      </c>
      <c r="AY428" t="str">
        <v>يتجاوز التوقعات بكثير</v>
      </c>
      <c r="AZ428" t="str">
        <v>يتجاوز التوقعات بكثير</v>
      </c>
      <c r="BA428" t="str">
        <v>يتجاوز التوقعات بكثير</v>
      </c>
      <c r="BB428" t="str">
        <v>يتجاوز التوقعات بكثير</v>
      </c>
      <c r="BC428" t="str">
        <v>يتجاوز التوقعات بكثير</v>
      </c>
      <c r="BD428" t="str">
        <v>يتجاوز التوقعات بكثير</v>
      </c>
      <c r="BE428" t="str">
        <v>يتجاوز التوقعات بكثير</v>
      </c>
      <c r="BF428">
        <v>0</v>
      </c>
      <c r="BG428">
        <v>0</v>
      </c>
      <c r="BH428">
        <v>0</v>
      </c>
      <c r="BI428">
        <v>0</v>
      </c>
      <c r="BJ428">
        <v>0</v>
      </c>
      <c r="BK428">
        <v>0</v>
      </c>
      <c r="BL428">
        <v>0</v>
      </c>
      <c r="BM428">
        <v>0</v>
      </c>
      <c r="BN428">
        <v>0</v>
      </c>
      <c r="BO428">
        <v>0</v>
      </c>
      <c r="BP428">
        <v>0</v>
      </c>
      <c r="BQ428">
        <v>0</v>
      </c>
      <c r="BR428">
        <v>0</v>
      </c>
      <c r="BS428">
        <v>0</v>
      </c>
      <c r="BT428">
        <v>0</v>
      </c>
      <c r="BU428">
        <v>0</v>
      </c>
      <c r="BV428">
        <v>0</v>
      </c>
      <c r="BW428">
        <v>0</v>
      </c>
      <c r="BX428">
        <v>0</v>
      </c>
      <c r="BY428">
        <v>0</v>
      </c>
      <c r="BZ428">
        <v>0</v>
      </c>
      <c r="CA428">
        <v>0</v>
      </c>
      <c r="CB428">
        <v>0</v>
      </c>
      <c r="CC428">
        <v>0</v>
      </c>
      <c r="CD428">
        <v>0</v>
      </c>
      <c r="CE428">
        <v>0</v>
      </c>
      <c r="CF428">
        <v>0</v>
      </c>
      <c r="CG428">
        <v>0</v>
      </c>
      <c r="CH428">
        <v>0</v>
      </c>
      <c r="CI428">
        <v>0</v>
      </c>
      <c r="CJ428">
        <v>0</v>
      </c>
    </row>
    <row r="429" spans="1:88" x14ac:dyDescent="0.45">
      <c r="A429">
        <v>530</v>
      </c>
      <c r="B429">
        <v>45914.386620370402</v>
      </c>
      <c r="C429">
        <v>45914.392384259299</v>
      </c>
      <c r="D429" t="str">
        <v>880200146@moe.bh</v>
      </c>
      <c r="E429" t="str">
        <v>ZAINAB ABDULNABI MARHOON JASIM ALSARI</v>
      </c>
      <c r="F429" t="str">
        <v xml:space="preserve">زينب عبدالنبي مرهون الساري </v>
      </c>
      <c r="G429" t="str">
        <v>قسم العلوم </v>
      </c>
      <c r="H429" t="str">
        <v>2024-2025</v>
      </c>
      <c r="I429">
        <v>0</v>
      </c>
      <c r="J429" t="str">
        <v>الفصل الدراسي الثاني</v>
      </c>
      <c r="K429" t="str">
        <v>زيارات القيادة الوسطى لجميع المعلمات</v>
      </c>
      <c r="L429">
        <v>0</v>
      </c>
      <c r="M429">
        <v>0</v>
      </c>
      <c r="N429" t="str">
        <v>الزيارة الأولى</v>
      </c>
      <c r="O429" t="str">
        <v>يفي بالتوقعات</v>
      </c>
      <c r="P429" t="str">
        <v>يفي بالتوقعات</v>
      </c>
      <c r="Q429" t="str">
        <v>يتجاوز التوقعات</v>
      </c>
      <c r="R429" t="str">
        <v>يفي بالتوقعات</v>
      </c>
      <c r="S429" t="str">
        <v>يتجاوز التوقعات</v>
      </c>
      <c r="T429" t="str">
        <v>يتجاوز التوقعات</v>
      </c>
      <c r="U429" t="str">
        <v>يفي بالتوقعات</v>
      </c>
      <c r="V429" t="str">
        <v>يتجاوز التوقعات</v>
      </c>
      <c r="W429" t="str">
        <v>يتجاوز التوقعات</v>
      </c>
      <c r="X429" t="str">
        <v>يفي بالتوقعات</v>
      </c>
      <c r="Y429" t="str">
        <v>يتجاوز التوقعات</v>
      </c>
      <c r="Z429" t="str">
        <v>يتجاوز التوقعات</v>
      </c>
      <c r="AA429" t="str">
        <v>يفي بالتوقعات</v>
      </c>
      <c r="AB429" t="str">
        <v>يفي بالتوقعات</v>
      </c>
      <c r="AC429" t="str">
        <v>يتجاوز التوقعات</v>
      </c>
      <c r="AD429" t="str">
        <v>يتجاوز التوقعات</v>
      </c>
      <c r="AE429" t="str">
        <v>يتجاوز التوقعات</v>
      </c>
      <c r="AF429" t="str">
        <v>يفي بالتوقعات</v>
      </c>
      <c r="AG429" t="str">
        <v>الاستراتيجيات المتبعة
طرق التقويم
التحفيز</v>
      </c>
      <c r="AH429" t="str">
        <v>إدارة الوقت</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v>
      </c>
      <c r="BT429">
        <v>0</v>
      </c>
      <c r="BU429">
        <v>0</v>
      </c>
      <c r="BV429">
        <v>0</v>
      </c>
      <c r="BW429">
        <v>0</v>
      </c>
      <c r="BX429">
        <v>0</v>
      </c>
      <c r="BY429">
        <v>0</v>
      </c>
      <c r="BZ429">
        <v>0</v>
      </c>
      <c r="CA429">
        <v>0</v>
      </c>
      <c r="CB429">
        <v>0</v>
      </c>
      <c r="CC429">
        <v>0</v>
      </c>
      <c r="CD429">
        <v>0</v>
      </c>
      <c r="CE429">
        <v>0</v>
      </c>
      <c r="CF429">
        <v>0</v>
      </c>
      <c r="CG429">
        <v>0</v>
      </c>
      <c r="CH429">
        <v>0</v>
      </c>
      <c r="CI429">
        <v>0</v>
      </c>
      <c r="CJ429">
        <v>0</v>
      </c>
    </row>
    <row r="430" spans="1:88" x14ac:dyDescent="0.45">
      <c r="A430">
        <v>531</v>
      </c>
      <c r="B430">
        <v>45914.389884259297</v>
      </c>
      <c r="C430">
        <v>45914.393333333297</v>
      </c>
      <c r="D430" t="str">
        <v>860502112@moe.bh</v>
      </c>
      <c r="E430" t="str">
        <v>NARJES A.HUSAIN HUSAIN MOHAMED A.RASOOL</v>
      </c>
      <c r="F430" t="str">
        <v xml:space="preserve">نرجس عبدالحسين حسين </v>
      </c>
      <c r="G430" t="str">
        <v>قسم العلوم </v>
      </c>
      <c r="H430" t="str">
        <v>2024-2025</v>
      </c>
      <c r="I430">
        <v>0</v>
      </c>
      <c r="J430" t="str">
        <v>الفصل الدراسي الثاني</v>
      </c>
      <c r="K430" t="str">
        <v>التقييم الذاتي لجميع المعلمات</v>
      </c>
      <c r="L430">
        <v>0</v>
      </c>
      <c r="M430">
        <v>0</v>
      </c>
      <c r="N430">
        <v>0</v>
      </c>
      <c r="O430">
        <v>0</v>
      </c>
      <c r="P430">
        <v>0</v>
      </c>
      <c r="Q430">
        <v>0</v>
      </c>
      <c r="R430">
        <v>0</v>
      </c>
      <c r="S430">
        <v>0</v>
      </c>
      <c r="T430">
        <v>0</v>
      </c>
      <c r="U430">
        <v>0</v>
      </c>
      <c r="V430">
        <v>0</v>
      </c>
      <c r="W430">
        <v>0</v>
      </c>
      <c r="X430">
        <v>0</v>
      </c>
      <c r="Y430">
        <v>0</v>
      </c>
      <c r="Z430">
        <v>0</v>
      </c>
      <c r="AA430">
        <v>0</v>
      </c>
      <c r="AB430">
        <v>0</v>
      </c>
      <c r="AC430">
        <v>0</v>
      </c>
      <c r="AD430">
        <v>0</v>
      </c>
      <c r="AE430">
        <v>0</v>
      </c>
      <c r="AF430">
        <v>0</v>
      </c>
      <c r="AG430">
        <v>0</v>
      </c>
      <c r="AH430">
        <v>0</v>
      </c>
      <c r="AI430">
        <v>0</v>
      </c>
      <c r="AJ430">
        <v>0</v>
      </c>
      <c r="AK430">
        <v>0</v>
      </c>
      <c r="AL430">
        <v>0</v>
      </c>
      <c r="AM430">
        <v>0</v>
      </c>
      <c r="AN430" t="str">
        <v>يتجاوز التوقعات</v>
      </c>
      <c r="AO430" t="str">
        <v>يتجاوز التوقعات بكثير</v>
      </c>
      <c r="AP430" t="str">
        <v>يتجاوز التوقعات</v>
      </c>
      <c r="AQ430" t="str">
        <v>يتجاوز التوقعات بكثير</v>
      </c>
      <c r="AR430" t="str">
        <v>يتجاوز التوقعات</v>
      </c>
      <c r="AS430" t="str">
        <v>يتجاوز التوقعات بكثير</v>
      </c>
      <c r="AT430" t="str">
        <v>يتجاوز التوقعات</v>
      </c>
      <c r="AU430" t="str">
        <v>يتجاوز التوقعات</v>
      </c>
      <c r="AV430" t="str">
        <v>يتجاوز التوقعات بكثير</v>
      </c>
      <c r="AW430" t="str">
        <v>يتجاوز التوقعات</v>
      </c>
      <c r="AX430" t="str">
        <v>يتجاوز التوقعات</v>
      </c>
      <c r="AY430" t="str">
        <v>يتجاوز التوقعات</v>
      </c>
      <c r="AZ430" t="str">
        <v>يتجاوز التوقعات بكثير</v>
      </c>
      <c r="BA430" t="str">
        <v>يتجاوز التوقعات بكثير</v>
      </c>
      <c r="BB430" t="str">
        <v>يتجاوز التوقعات بكثير</v>
      </c>
      <c r="BC430" t="str">
        <v>يتجاوز التوقعات بكثير</v>
      </c>
      <c r="BD430" t="str">
        <v>يتجاوز التوقعات</v>
      </c>
      <c r="BE430" t="str">
        <v>يتجاوز التوقعات</v>
      </c>
      <c r="BF430">
        <v>0</v>
      </c>
      <c r="BG430">
        <v>0</v>
      </c>
      <c r="BH430">
        <v>0</v>
      </c>
      <c r="BI430">
        <v>0</v>
      </c>
      <c r="BJ430">
        <v>0</v>
      </c>
      <c r="BK430">
        <v>0</v>
      </c>
      <c r="BL430">
        <v>0</v>
      </c>
      <c r="BM430">
        <v>0</v>
      </c>
      <c r="BN430">
        <v>0</v>
      </c>
      <c r="BO430">
        <v>0</v>
      </c>
      <c r="BP430">
        <v>0</v>
      </c>
      <c r="BQ430">
        <v>0</v>
      </c>
      <c r="BR430">
        <v>0</v>
      </c>
      <c r="BS430">
        <v>0</v>
      </c>
      <c r="BT430">
        <v>0</v>
      </c>
      <c r="BU430">
        <v>0</v>
      </c>
      <c r="BV430">
        <v>0</v>
      </c>
      <c r="BW430">
        <v>0</v>
      </c>
      <c r="BX430">
        <v>0</v>
      </c>
      <c r="BY430">
        <v>0</v>
      </c>
      <c r="BZ430">
        <v>0</v>
      </c>
      <c r="CA430">
        <v>0</v>
      </c>
      <c r="CB430">
        <v>0</v>
      </c>
      <c r="CC430">
        <v>0</v>
      </c>
      <c r="CD430">
        <v>0</v>
      </c>
      <c r="CE430">
        <v>0</v>
      </c>
      <c r="CF430">
        <v>0</v>
      </c>
      <c r="CG430">
        <v>0</v>
      </c>
      <c r="CH430">
        <v>0</v>
      </c>
      <c r="CI430">
        <v>0</v>
      </c>
      <c r="CJ430">
        <v>0</v>
      </c>
    </row>
    <row r="431" spans="1:88" x14ac:dyDescent="0.45">
      <c r="A431">
        <v>532</v>
      </c>
      <c r="B431">
        <v>45914.394641203697</v>
      </c>
      <c r="C431">
        <v>45914.396296296298</v>
      </c>
      <c r="D431" t="str">
        <v>900906278@moe.bh</v>
      </c>
      <c r="E431" t="str">
        <v>Ebtesam Hamed Khalaf Awad</v>
      </c>
      <c r="F431" t="str">
        <v xml:space="preserve">ابتسام  حامد الطائي </v>
      </c>
      <c r="G431" t="str">
        <v>قسم العلوم </v>
      </c>
      <c r="H431" t="str">
        <v>2025-2026</v>
      </c>
      <c r="I431" t="str">
        <v>سبتمبر</v>
      </c>
      <c r="J431" t="str">
        <v>الفصل الدراسي الأول</v>
      </c>
      <c r="K431" t="str">
        <v>زيارات القيادة الوسطى لجميع المعلمات</v>
      </c>
      <c r="L431">
        <v>0</v>
      </c>
      <c r="M431">
        <v>0</v>
      </c>
      <c r="N431" t="str">
        <v>الزيارة الأولى</v>
      </c>
      <c r="O431" t="str">
        <v>يتجاوز التوقعات</v>
      </c>
      <c r="P431" t="str">
        <v>يتجاوز التوقعات</v>
      </c>
      <c r="Q431" t="str">
        <v>يتجاوز التوقعات</v>
      </c>
      <c r="R431" t="str">
        <v>يتجاوز التوقعات</v>
      </c>
      <c r="S431" t="str">
        <v>يتجاوز التوقعات</v>
      </c>
      <c r="T431" t="str">
        <v>يتجاوز التوقعات</v>
      </c>
      <c r="U431" t="str">
        <v>يتجاوز التوقعات</v>
      </c>
      <c r="V431" t="str">
        <v>يتجاوز التوقعات</v>
      </c>
      <c r="W431" t="str">
        <v>يتجاوز التوقعات</v>
      </c>
      <c r="X431" t="str">
        <v>يتجاوز التوقعات</v>
      </c>
      <c r="Y431" t="str">
        <v>يتجاوز التوقعات</v>
      </c>
      <c r="Z431" t="str">
        <v>يتجاوز التوقعات</v>
      </c>
      <c r="AA431" t="str">
        <v>يتجاوز التوقعات</v>
      </c>
      <c r="AB431" t="str">
        <v>يتجاوز التوقعات</v>
      </c>
      <c r="AC431" t="str">
        <v>يتجاوز التوقعات</v>
      </c>
      <c r="AD431" t="str">
        <v>يتجاوز التوقعات</v>
      </c>
      <c r="AE431" t="str">
        <v>يتجاوز التوقعات</v>
      </c>
      <c r="AF431" t="str">
        <v>يتجاوز التوقعات</v>
      </c>
      <c r="AG431" t="str">
        <v>-</v>
      </c>
      <c r="AH431" t="str">
        <v>-</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0</v>
      </c>
      <c r="BU431">
        <v>0</v>
      </c>
      <c r="BV431">
        <v>0</v>
      </c>
      <c r="BW431">
        <v>0</v>
      </c>
      <c r="BX431">
        <v>0</v>
      </c>
      <c r="BY431">
        <v>0</v>
      </c>
      <c r="BZ431">
        <v>0</v>
      </c>
      <c r="CA431">
        <v>0</v>
      </c>
      <c r="CB431">
        <v>0</v>
      </c>
      <c r="CC431">
        <v>0</v>
      </c>
      <c r="CD431">
        <v>0</v>
      </c>
      <c r="CE431">
        <v>0</v>
      </c>
      <c r="CF431">
        <v>0</v>
      </c>
      <c r="CG431">
        <v>0</v>
      </c>
      <c r="CH431">
        <v>0</v>
      </c>
      <c r="CI431">
        <v>0</v>
      </c>
      <c r="CJ431">
        <v>0</v>
      </c>
    </row>
    <row r="432" spans="1:88" x14ac:dyDescent="0.45">
      <c r="A432">
        <v>533</v>
      </c>
      <c r="B432">
        <v>45914.414479166699</v>
      </c>
      <c r="C432">
        <v>45914.418518518498</v>
      </c>
      <c r="D432" t="str">
        <v>820901822@moe.bh</v>
      </c>
      <c r="E432" t="str">
        <v>HANA ALI SALMAN HILAL</v>
      </c>
      <c r="F432" t="str">
        <v xml:space="preserve">هناء علي سلمان </v>
      </c>
      <c r="G432" t="str">
        <v>قسم العلوم </v>
      </c>
      <c r="H432" t="str">
        <v>2024-2025</v>
      </c>
      <c r="I432">
        <v>0</v>
      </c>
      <c r="J432" t="str">
        <v>الفصل الدراسي الثاني</v>
      </c>
      <c r="K432" t="str">
        <v>التقييم الذاتي لجميع المعلمات</v>
      </c>
      <c r="L432">
        <v>0</v>
      </c>
      <c r="M432">
        <v>0</v>
      </c>
      <c r="N432">
        <v>0</v>
      </c>
      <c r="O432">
        <v>0</v>
      </c>
      <c r="P432">
        <v>0</v>
      </c>
      <c r="Q432">
        <v>0</v>
      </c>
      <c r="R432">
        <v>0</v>
      </c>
      <c r="S432">
        <v>0</v>
      </c>
      <c r="T432">
        <v>0</v>
      </c>
      <c r="U432">
        <v>0</v>
      </c>
      <c r="V432">
        <v>0</v>
      </c>
      <c r="W432">
        <v>0</v>
      </c>
      <c r="X432">
        <v>0</v>
      </c>
      <c r="Y432">
        <v>0</v>
      </c>
      <c r="Z432">
        <v>0</v>
      </c>
      <c r="AA432">
        <v>0</v>
      </c>
      <c r="AB432">
        <v>0</v>
      </c>
      <c r="AC432">
        <v>0</v>
      </c>
      <c r="AD432">
        <v>0</v>
      </c>
      <c r="AE432">
        <v>0</v>
      </c>
      <c r="AF432">
        <v>0</v>
      </c>
      <c r="AG432">
        <v>0</v>
      </c>
      <c r="AH432">
        <v>0</v>
      </c>
      <c r="AI432">
        <v>0</v>
      </c>
      <c r="AJ432">
        <v>0</v>
      </c>
      <c r="AK432">
        <v>0</v>
      </c>
      <c r="AL432">
        <v>0</v>
      </c>
      <c r="AM432">
        <v>0</v>
      </c>
      <c r="AN432" t="str">
        <v>يتجاوز التوقعات</v>
      </c>
      <c r="AO432" t="str">
        <v>يتجاوز التوقعات بكثير</v>
      </c>
      <c r="AP432" t="str">
        <v>يتجاوز التوقعات بكثير</v>
      </c>
      <c r="AQ432" t="str">
        <v>يتجاوز التوقعات</v>
      </c>
      <c r="AR432" t="str">
        <v>يتجاوز التوقعات بكثير</v>
      </c>
      <c r="AS432" t="str">
        <v>يتجاوز التوقعات</v>
      </c>
      <c r="AT432" t="str">
        <v>يتجاوز التوقعات بكثير</v>
      </c>
      <c r="AU432" t="str">
        <v>يفي بالتوقعات</v>
      </c>
      <c r="AV432" t="str">
        <v>يتجاوز التوقعات</v>
      </c>
      <c r="AW432" t="str">
        <v>يتجاوز التوقعات</v>
      </c>
      <c r="AX432" t="str">
        <v>يفي بالتوقعات</v>
      </c>
      <c r="AY432" t="str">
        <v>يتجاوز التوقعات</v>
      </c>
      <c r="AZ432" t="str">
        <v>يتجاوز التوقعات</v>
      </c>
      <c r="BA432" t="str">
        <v>يفي بالتوقعات</v>
      </c>
      <c r="BB432" t="str">
        <v>يفي بالتوقعات</v>
      </c>
      <c r="BC432" t="str">
        <v>يتجاوز التوقعات بكثير</v>
      </c>
      <c r="BD432" t="str">
        <v>يفي بالتوقعات</v>
      </c>
      <c r="BE432" t="str">
        <v>يتجاوز التوقعات</v>
      </c>
      <c r="BF432">
        <v>0</v>
      </c>
      <c r="BG432">
        <v>0</v>
      </c>
      <c r="BH432">
        <v>0</v>
      </c>
      <c r="BI432">
        <v>0</v>
      </c>
      <c r="BJ432">
        <v>0</v>
      </c>
      <c r="BK432">
        <v>0</v>
      </c>
      <c r="BL432">
        <v>0</v>
      </c>
      <c r="BM432">
        <v>0</v>
      </c>
      <c r="BN432">
        <v>0</v>
      </c>
      <c r="BO432">
        <v>0</v>
      </c>
      <c r="BP432">
        <v>0</v>
      </c>
      <c r="BQ432">
        <v>0</v>
      </c>
      <c r="BR432">
        <v>0</v>
      </c>
      <c r="BS432">
        <v>0</v>
      </c>
      <c r="BT432">
        <v>0</v>
      </c>
      <c r="BU432">
        <v>0</v>
      </c>
      <c r="BV432">
        <v>0</v>
      </c>
      <c r="BW432">
        <v>0</v>
      </c>
      <c r="BX432">
        <v>0</v>
      </c>
      <c r="BY432">
        <v>0</v>
      </c>
      <c r="BZ432">
        <v>0</v>
      </c>
      <c r="CA432">
        <v>0</v>
      </c>
      <c r="CB432">
        <v>0</v>
      </c>
      <c r="CC432">
        <v>0</v>
      </c>
      <c r="CD432">
        <v>0</v>
      </c>
      <c r="CE432">
        <v>0</v>
      </c>
      <c r="CF432">
        <v>0</v>
      </c>
      <c r="CG432">
        <v>0</v>
      </c>
      <c r="CH432">
        <v>0</v>
      </c>
      <c r="CI432">
        <v>0</v>
      </c>
      <c r="CJ432">
        <v>0</v>
      </c>
    </row>
    <row r="433" spans="1:88" x14ac:dyDescent="0.45">
      <c r="A433">
        <v>534</v>
      </c>
      <c r="B433">
        <v>45914.418703703697</v>
      </c>
      <c r="C433">
        <v>45914.430023148103</v>
      </c>
      <c r="D433" t="str">
        <v>820901822@moe.bh</v>
      </c>
      <c r="E433" t="str">
        <v>HANA ALI SALMAN HILAL</v>
      </c>
      <c r="F433" t="str">
        <v xml:space="preserve">هناء علي سلمان </v>
      </c>
      <c r="G433" t="str">
        <v>قسم العلوم </v>
      </c>
      <c r="H433" t="str">
        <v>2025-2026</v>
      </c>
      <c r="I433">
        <v>0</v>
      </c>
      <c r="J433" t="str">
        <v>الفصل الدراسي الأول</v>
      </c>
      <c r="K433" t="str">
        <v>التقييم الذاتي لجميع المعلمات</v>
      </c>
      <c r="L433">
        <v>0</v>
      </c>
      <c r="M433">
        <v>0</v>
      </c>
      <c r="N433">
        <v>0</v>
      </c>
      <c r="O433">
        <v>0</v>
      </c>
      <c r="P433">
        <v>0</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t="str">
        <v>يتجاوز التوقعات بكثير</v>
      </c>
      <c r="AO433" t="str">
        <v>يتجاوز التوقعات بكثير</v>
      </c>
      <c r="AP433" t="str">
        <v>يتجاوز التوقعات بكثير</v>
      </c>
      <c r="AQ433" t="str">
        <v>يتجاوز التوقعات بكثير</v>
      </c>
      <c r="AR433" t="str">
        <v>يتجاوز التوقعات بكثير</v>
      </c>
      <c r="AS433" t="str">
        <v>يتجاوز التوقعات بكثير</v>
      </c>
      <c r="AT433" t="str">
        <v>يتجاوز التوقعات بكثير</v>
      </c>
      <c r="AU433" t="str">
        <v>يتجاوز التوقعات بكثير</v>
      </c>
      <c r="AV433" t="str">
        <v>يتجاوز التوقعات بكثير</v>
      </c>
      <c r="AW433" t="str">
        <v>يتجاوز التوقعات بكثير</v>
      </c>
      <c r="AX433" t="str">
        <v>يتجاوز التوقعات بكثير</v>
      </c>
      <c r="AY433" t="str">
        <v>يتجاوز التوقعات بكثير</v>
      </c>
      <c r="AZ433" t="str">
        <v>يتجاوز التوقعات بكثير</v>
      </c>
      <c r="BA433" t="str">
        <v>يتجاوز التوقعات بكثير</v>
      </c>
      <c r="BB433" t="str">
        <v>يتجاوز التوقعات بكثير</v>
      </c>
      <c r="BC433" t="str">
        <v>يتجاوز التوقعات بكثير</v>
      </c>
      <c r="BD433" t="str">
        <v>يتجاوز التوقعات بكثير</v>
      </c>
      <c r="BE433" t="str">
        <v>يتجاوز التوقعات بكثير</v>
      </c>
      <c r="BF433" t="str">
        <v xml:space="preserve">التنوع في أساليب تحفيز الطالبات 
مراعاة فئات الطلبة في الأنشطة التقويمية </v>
      </c>
      <c r="BG433" t="str">
        <v>لا يوجد</v>
      </c>
      <c r="BH433" t="str">
        <v xml:space="preserve">جزاها الله ما قصرت معنا </v>
      </c>
      <c r="BI433" t="str">
        <v xml:space="preserve">القراءة والمطالعة للكتب التربوية  و الزيارات التبادلية </v>
      </c>
      <c r="BJ433">
        <v>0</v>
      </c>
      <c r="BK433">
        <v>0</v>
      </c>
      <c r="BL433">
        <v>0</v>
      </c>
      <c r="BM433">
        <v>0</v>
      </c>
      <c r="BN433">
        <v>0</v>
      </c>
      <c r="BO433">
        <v>0</v>
      </c>
      <c r="BP433">
        <v>0</v>
      </c>
      <c r="BQ433">
        <v>0</v>
      </c>
      <c r="BR433">
        <v>0</v>
      </c>
      <c r="BS433">
        <v>0</v>
      </c>
      <c r="BT433">
        <v>0</v>
      </c>
      <c r="BU433">
        <v>0</v>
      </c>
      <c r="BV433">
        <v>0</v>
      </c>
      <c r="BW433">
        <v>0</v>
      </c>
      <c r="BX433">
        <v>0</v>
      </c>
      <c r="BY433">
        <v>0</v>
      </c>
      <c r="BZ433">
        <v>0</v>
      </c>
      <c r="CA433">
        <v>0</v>
      </c>
      <c r="CB433">
        <v>0</v>
      </c>
      <c r="CC433">
        <v>0</v>
      </c>
      <c r="CD433">
        <v>0</v>
      </c>
      <c r="CE433">
        <v>0</v>
      </c>
      <c r="CF433">
        <v>0</v>
      </c>
      <c r="CG433">
        <v>0</v>
      </c>
      <c r="CH433">
        <v>0</v>
      </c>
      <c r="CI433">
        <v>0</v>
      </c>
      <c r="CJ433">
        <v>0</v>
      </c>
    </row>
    <row r="434" spans="1:88" x14ac:dyDescent="0.45">
      <c r="A434">
        <v>535</v>
      </c>
      <c r="B434">
        <v>45914.442557870403</v>
      </c>
      <c r="C434">
        <v>45914.443969907399</v>
      </c>
      <c r="D434" t="str">
        <v>870401130@moe.bh</v>
      </c>
      <c r="E434" t="str">
        <v>ALYYA MOHAMED AHMED AHMED FARDAN</v>
      </c>
      <c r="F434" t="str">
        <v xml:space="preserve">علياء محمد احمد فردان </v>
      </c>
      <c r="G434" t="str">
        <v>قسم المواد الاجتماعية</v>
      </c>
      <c r="H434" t="str">
        <v>2024-2025</v>
      </c>
      <c r="I434">
        <v>0</v>
      </c>
      <c r="J434" t="str">
        <v>الفصل الدراسي الأول</v>
      </c>
      <c r="K434" t="str">
        <v>التقييم الذاتي لجميع المعلمات</v>
      </c>
      <c r="L434">
        <v>0</v>
      </c>
      <c r="M434">
        <v>0</v>
      </c>
      <c r="N434">
        <v>0</v>
      </c>
      <c r="O434">
        <v>0</v>
      </c>
      <c r="P434">
        <v>0</v>
      </c>
      <c r="Q434">
        <v>0</v>
      </c>
      <c r="R434">
        <v>0</v>
      </c>
      <c r="S434">
        <v>0</v>
      </c>
      <c r="T434">
        <v>0</v>
      </c>
      <c r="U434">
        <v>0</v>
      </c>
      <c r="V434">
        <v>0</v>
      </c>
      <c r="W434">
        <v>0</v>
      </c>
      <c r="X434">
        <v>0</v>
      </c>
      <c r="Y434">
        <v>0</v>
      </c>
      <c r="Z434">
        <v>0</v>
      </c>
      <c r="AA434">
        <v>0</v>
      </c>
      <c r="AB434">
        <v>0</v>
      </c>
      <c r="AC434">
        <v>0</v>
      </c>
      <c r="AD434">
        <v>0</v>
      </c>
      <c r="AE434">
        <v>0</v>
      </c>
      <c r="AF434">
        <v>0</v>
      </c>
      <c r="AG434">
        <v>0</v>
      </c>
      <c r="AH434">
        <v>0</v>
      </c>
      <c r="AI434">
        <v>0</v>
      </c>
      <c r="AJ434">
        <v>0</v>
      </c>
      <c r="AK434">
        <v>0</v>
      </c>
      <c r="AL434">
        <v>0</v>
      </c>
      <c r="AM434">
        <v>0</v>
      </c>
      <c r="AN434" t="str">
        <v>يتجاوز التوقعات بكثير</v>
      </c>
      <c r="AO434" t="str">
        <v>يتجاوز التوقعات بكثير</v>
      </c>
      <c r="AP434" t="str">
        <v>يتجاوز التوقعات بكثير</v>
      </c>
      <c r="AQ434" t="str">
        <v>يتجاوز التوقعات بكثير</v>
      </c>
      <c r="AR434" t="str">
        <v>يتجاوز التوقعات</v>
      </c>
      <c r="AS434" t="str">
        <v>يتجاوز التوقعات بكثير</v>
      </c>
      <c r="AT434" t="str">
        <v>يتجاوز التوقعات بكثير</v>
      </c>
      <c r="AU434" t="str">
        <v>يتجاوز التوقعات بكثير</v>
      </c>
      <c r="AV434" t="str">
        <v>يتجاوز التوقعات بكثير</v>
      </c>
      <c r="AW434" t="str">
        <v>يتجاوز التوقعات بكثير</v>
      </c>
      <c r="AX434" t="str">
        <v>يتجاوز التوقعات</v>
      </c>
      <c r="AY434" t="str">
        <v>يتجاوز التوقعات</v>
      </c>
      <c r="AZ434" t="str">
        <v>يتجاوز التوقعات بكثير</v>
      </c>
      <c r="BA434" t="str">
        <v>يتجاوز التوقعات بكثير</v>
      </c>
      <c r="BB434" t="str">
        <v>يتجاوز التوقعات بكثير</v>
      </c>
      <c r="BC434" t="str">
        <v>يتجاوز التوقعات بكثير</v>
      </c>
      <c r="BD434" t="str">
        <v>يتجاوز التوقعات بكثير</v>
      </c>
      <c r="BE434" t="str">
        <v>يتجاوز التوقعات بكثير</v>
      </c>
      <c r="BF434" t="str">
        <v>-</v>
      </c>
      <c r="BG434" t="str">
        <v>-</v>
      </c>
      <c r="BH434" t="str">
        <v>-</v>
      </c>
      <c r="BI434" t="str">
        <v>-</v>
      </c>
      <c r="BJ434">
        <v>0</v>
      </c>
      <c r="BK434">
        <v>0</v>
      </c>
      <c r="BL434">
        <v>0</v>
      </c>
      <c r="BM434">
        <v>0</v>
      </c>
      <c r="BN434">
        <v>0</v>
      </c>
      <c r="BO434">
        <v>0</v>
      </c>
      <c r="BP434">
        <v>0</v>
      </c>
      <c r="BQ434">
        <v>0</v>
      </c>
      <c r="BR434">
        <v>0</v>
      </c>
      <c r="BS434">
        <v>0</v>
      </c>
      <c r="BT434">
        <v>0</v>
      </c>
      <c r="BU434">
        <v>0</v>
      </c>
      <c r="BV434">
        <v>0</v>
      </c>
      <c r="BW434">
        <v>0</v>
      </c>
      <c r="BX434">
        <v>0</v>
      </c>
      <c r="BY434">
        <v>0</v>
      </c>
      <c r="BZ434">
        <v>0</v>
      </c>
      <c r="CA434">
        <v>0</v>
      </c>
      <c r="CB434">
        <v>0</v>
      </c>
      <c r="CC434">
        <v>0</v>
      </c>
      <c r="CD434">
        <v>0</v>
      </c>
      <c r="CE434">
        <v>0</v>
      </c>
      <c r="CF434">
        <v>0</v>
      </c>
      <c r="CG434">
        <v>0</v>
      </c>
      <c r="CH434">
        <v>0</v>
      </c>
      <c r="CI434">
        <v>0</v>
      </c>
      <c r="CJ434">
        <v>0</v>
      </c>
    </row>
    <row r="435" spans="1:88" x14ac:dyDescent="0.45">
      <c r="A435">
        <v>536</v>
      </c>
      <c r="B435">
        <v>45914.444027777798</v>
      </c>
      <c r="C435">
        <v>45914.445023148102</v>
      </c>
      <c r="D435" t="str">
        <v>870401130@moe.bh</v>
      </c>
      <c r="E435" t="str">
        <v>ALYYA MOHAMED AHMED AHMED FARDAN</v>
      </c>
      <c r="F435" t="str">
        <v xml:space="preserve">علياء محمد احمد فردان </v>
      </c>
      <c r="G435" t="str">
        <v>قسم المواد الاجتماعية</v>
      </c>
      <c r="H435" t="str">
        <v>2024-2025</v>
      </c>
      <c r="I435">
        <v>0</v>
      </c>
      <c r="J435" t="str">
        <v>الفصل الدراسي الثاني</v>
      </c>
      <c r="K435" t="str">
        <v>التقييم الذاتي لجميع المعلمات</v>
      </c>
      <c r="L435">
        <v>0</v>
      </c>
      <c r="M435">
        <v>0</v>
      </c>
      <c r="N435">
        <v>0</v>
      </c>
      <c r="O435">
        <v>0</v>
      </c>
      <c r="P435">
        <v>0</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t="str">
        <v>يتجاوز التوقعات بكثير</v>
      </c>
      <c r="AO435" t="str">
        <v>يتجاوز التوقعات بكثير</v>
      </c>
      <c r="AP435" t="str">
        <v>يتجاوز التوقعات بكثير</v>
      </c>
      <c r="AQ435" t="str">
        <v>يتجاوز التوقعات بكثير</v>
      </c>
      <c r="AR435" t="str">
        <v>يتجاوز التوقعات بكثير</v>
      </c>
      <c r="AS435" t="str">
        <v>يتجاوز التوقعات بكثير</v>
      </c>
      <c r="AT435" t="str">
        <v>يتجاوز التوقعات بكثير</v>
      </c>
      <c r="AU435" t="str">
        <v>يتجاوز التوقعات بكثير</v>
      </c>
      <c r="AV435" t="str">
        <v>يتجاوز التوقعات بكثير</v>
      </c>
      <c r="AW435" t="str">
        <v>يتجاوز التوقعات بكثير</v>
      </c>
      <c r="AX435" t="str">
        <v>يتجاوز التوقعات</v>
      </c>
      <c r="AY435" t="str">
        <v>يتجاوز التوقعات بكثير</v>
      </c>
      <c r="AZ435" t="str">
        <v>يتجاوز التوقعات بكثير</v>
      </c>
      <c r="BA435" t="str">
        <v>يتجاوز التوقعات بكثير</v>
      </c>
      <c r="BB435" t="str">
        <v>يتجاوز التوقعات بكثير</v>
      </c>
      <c r="BC435" t="str">
        <v>يتجاوز التوقعات بكثير</v>
      </c>
      <c r="BD435" t="str">
        <v>يتجاوز التوقعات بكثير</v>
      </c>
      <c r="BE435" t="str">
        <v>يتجاوز التوقعات بكثير</v>
      </c>
      <c r="BF435" t="str">
        <v>-</v>
      </c>
      <c r="BG435" t="str">
        <v>-</v>
      </c>
      <c r="BH435" t="str">
        <v>-</v>
      </c>
      <c r="BI435" t="str">
        <v>-</v>
      </c>
      <c r="BJ435">
        <v>0</v>
      </c>
      <c r="BK435">
        <v>0</v>
      </c>
      <c r="BL435">
        <v>0</v>
      </c>
      <c r="BM435">
        <v>0</v>
      </c>
      <c r="BN435">
        <v>0</v>
      </c>
      <c r="BO435">
        <v>0</v>
      </c>
      <c r="BP435">
        <v>0</v>
      </c>
      <c r="BQ435">
        <v>0</v>
      </c>
      <c r="BR435">
        <v>0</v>
      </c>
      <c r="BS435">
        <v>0</v>
      </c>
      <c r="BT435">
        <v>0</v>
      </c>
      <c r="BU435">
        <v>0</v>
      </c>
      <c r="BV435">
        <v>0</v>
      </c>
      <c r="BW435">
        <v>0</v>
      </c>
      <c r="BX435">
        <v>0</v>
      </c>
      <c r="BY435">
        <v>0</v>
      </c>
      <c r="BZ435">
        <v>0</v>
      </c>
      <c r="CA435">
        <v>0</v>
      </c>
      <c r="CB435">
        <v>0</v>
      </c>
      <c r="CC435">
        <v>0</v>
      </c>
      <c r="CD435">
        <v>0</v>
      </c>
      <c r="CE435">
        <v>0</v>
      </c>
      <c r="CF435">
        <v>0</v>
      </c>
      <c r="CG435">
        <v>0</v>
      </c>
      <c r="CH435">
        <v>0</v>
      </c>
      <c r="CI435">
        <v>0</v>
      </c>
      <c r="CJ435">
        <v>0</v>
      </c>
    </row>
    <row r="436" spans="1:88" x14ac:dyDescent="0.45">
      <c r="A436">
        <v>537</v>
      </c>
      <c r="B436">
        <v>45914.444432870398</v>
      </c>
      <c r="C436">
        <v>45914.447662036997</v>
      </c>
      <c r="D436" t="str">
        <v>830508538@moe.bh</v>
      </c>
      <c r="E436" t="str">
        <v>RANA FARHAN AWDH MOOSA BNI KHALID</v>
      </c>
      <c r="F436" t="str">
        <v xml:space="preserve">رنى فرحان عوض بني خالد </v>
      </c>
      <c r="G436" t="str">
        <v>قسم المواد الاجتماعية</v>
      </c>
      <c r="H436" t="str">
        <v>2024-2025</v>
      </c>
      <c r="I436">
        <v>0</v>
      </c>
      <c r="J436" t="str">
        <v>الفصل الدراسي الأول</v>
      </c>
      <c r="K436" t="str">
        <v>التقييم الذاتي لجميع المعلمات</v>
      </c>
      <c r="L436">
        <v>0</v>
      </c>
      <c r="M436">
        <v>0</v>
      </c>
      <c r="N436">
        <v>0</v>
      </c>
      <c r="O436">
        <v>0</v>
      </c>
      <c r="P436">
        <v>0</v>
      </c>
      <c r="Q436">
        <v>0</v>
      </c>
      <c r="R436">
        <v>0</v>
      </c>
      <c r="S436">
        <v>0</v>
      </c>
      <c r="T436">
        <v>0</v>
      </c>
      <c r="U436">
        <v>0</v>
      </c>
      <c r="V436">
        <v>0</v>
      </c>
      <c r="W436">
        <v>0</v>
      </c>
      <c r="X436">
        <v>0</v>
      </c>
      <c r="Y436">
        <v>0</v>
      </c>
      <c r="Z436">
        <v>0</v>
      </c>
      <c r="AA436">
        <v>0</v>
      </c>
      <c r="AB436">
        <v>0</v>
      </c>
      <c r="AC436">
        <v>0</v>
      </c>
      <c r="AD436">
        <v>0</v>
      </c>
      <c r="AE436">
        <v>0</v>
      </c>
      <c r="AF436">
        <v>0</v>
      </c>
      <c r="AG436">
        <v>0</v>
      </c>
      <c r="AH436">
        <v>0</v>
      </c>
      <c r="AI436">
        <v>0</v>
      </c>
      <c r="AJ436">
        <v>0</v>
      </c>
      <c r="AK436">
        <v>0</v>
      </c>
      <c r="AL436">
        <v>0</v>
      </c>
      <c r="AM436">
        <v>0</v>
      </c>
      <c r="AN436" t="str">
        <v>يتجاوز التوقعات بكثير</v>
      </c>
      <c r="AO436" t="str">
        <v>يتجاوز التوقعات بكثير</v>
      </c>
      <c r="AP436" t="str">
        <v>يتجاوز التوقعات بكثير</v>
      </c>
      <c r="AQ436" t="str">
        <v>يتجاوز التوقعات بكثير</v>
      </c>
      <c r="AR436" t="str">
        <v>يتجاوز التوقعات بكثير</v>
      </c>
      <c r="AS436" t="str">
        <v>يتجاوز التوقعات بكثير</v>
      </c>
      <c r="AT436" t="str">
        <v>يتجاوز التوقعات بكثير</v>
      </c>
      <c r="AU436" t="str">
        <v>يتجاوز التوقعات بكثير</v>
      </c>
      <c r="AV436" t="str">
        <v>يتجاوز التوقعات بكثير</v>
      </c>
      <c r="AW436" t="str">
        <v>يتجاوز التوقعات بكثير</v>
      </c>
      <c r="AX436" t="str">
        <v>يتجاوز التوقعات بكثير</v>
      </c>
      <c r="AY436" t="str">
        <v>يتجاوز التوقعات بكثير</v>
      </c>
      <c r="AZ436" t="str">
        <v>يتجاوز التوقعات بكثير</v>
      </c>
      <c r="BA436" t="str">
        <v>يتجاوز التوقعات بكثير</v>
      </c>
      <c r="BB436" t="str">
        <v>يتجاوز التوقعات بكثير</v>
      </c>
      <c r="BC436" t="str">
        <v>يتجاوز التوقعات بكثير</v>
      </c>
      <c r="BD436" t="str">
        <v>يتجاوز التوقعات بكثير</v>
      </c>
      <c r="BE436" t="str">
        <v>يتجاوز التوقعات بكثير</v>
      </c>
      <c r="BF436" t="str">
        <v>الإلمام بالمحتوى التعليمي 
القدرة على إدارة الصف بفعالية.
توظيف استراتيجيات تعليم مبتكرة تناسب أنماط الطالبات</v>
      </c>
      <c r="BG436" t="str">
        <v>-</v>
      </c>
      <c r="BH436" t="str">
        <v>-</v>
      </c>
      <c r="BI436" t="str">
        <v xml:space="preserve">تحفيز الطالبات بصورة اكبر </v>
      </c>
      <c r="BJ436">
        <v>0</v>
      </c>
      <c r="BK436">
        <v>0</v>
      </c>
      <c r="BL436">
        <v>0</v>
      </c>
      <c r="BM436">
        <v>0</v>
      </c>
      <c r="BN436">
        <v>0</v>
      </c>
      <c r="BO436">
        <v>0</v>
      </c>
      <c r="BP436">
        <v>0</v>
      </c>
      <c r="BQ436">
        <v>0</v>
      </c>
      <c r="BR436">
        <v>0</v>
      </c>
      <c r="BS436">
        <v>0</v>
      </c>
      <c r="BT436">
        <v>0</v>
      </c>
      <c r="BU436">
        <v>0</v>
      </c>
      <c r="BV436">
        <v>0</v>
      </c>
      <c r="BW436">
        <v>0</v>
      </c>
      <c r="BX436">
        <v>0</v>
      </c>
      <c r="BY436">
        <v>0</v>
      </c>
      <c r="BZ436">
        <v>0</v>
      </c>
      <c r="CA436">
        <v>0</v>
      </c>
      <c r="CB436">
        <v>0</v>
      </c>
      <c r="CC436">
        <v>0</v>
      </c>
      <c r="CD436">
        <v>0</v>
      </c>
      <c r="CE436">
        <v>0</v>
      </c>
      <c r="CF436">
        <v>0</v>
      </c>
      <c r="CG436">
        <v>0</v>
      </c>
      <c r="CH436">
        <v>0</v>
      </c>
      <c r="CI436">
        <v>0</v>
      </c>
      <c r="CJ436">
        <v>0</v>
      </c>
    </row>
    <row r="437" spans="1:88" x14ac:dyDescent="0.45">
      <c r="A437">
        <v>538</v>
      </c>
      <c r="B437">
        <v>45914.442777777796</v>
      </c>
      <c r="C437">
        <v>45914.449143518497</v>
      </c>
      <c r="D437" t="str">
        <v>940614111@moe.bh</v>
      </c>
      <c r="E437" t="str">
        <v>Zainab Saif Ahmed</v>
      </c>
      <c r="F437" t="str">
        <v xml:space="preserve">زينب سيف احمد المنتصر </v>
      </c>
      <c r="G437" t="str">
        <v>قسم المواد الاجتماعية</v>
      </c>
      <c r="H437" t="str">
        <v>2024-2025</v>
      </c>
      <c r="I437">
        <v>0</v>
      </c>
      <c r="J437" t="str">
        <v>الفصل الدراسي الأول</v>
      </c>
      <c r="K437" t="str">
        <v>التقييم الذاتي لجميع المعلمات</v>
      </c>
      <c r="L437">
        <v>0</v>
      </c>
      <c r="M437">
        <v>0</v>
      </c>
      <c r="N437">
        <v>0</v>
      </c>
      <c r="O437">
        <v>0</v>
      </c>
      <c r="P437">
        <v>0</v>
      </c>
      <c r="Q437">
        <v>0</v>
      </c>
      <c r="R437">
        <v>0</v>
      </c>
      <c r="S437">
        <v>0</v>
      </c>
      <c r="T437">
        <v>0</v>
      </c>
      <c r="U437">
        <v>0</v>
      </c>
      <c r="V437">
        <v>0</v>
      </c>
      <c r="W437">
        <v>0</v>
      </c>
      <c r="X437">
        <v>0</v>
      </c>
      <c r="Y437">
        <v>0</v>
      </c>
      <c r="Z437">
        <v>0</v>
      </c>
      <c r="AA437">
        <v>0</v>
      </c>
      <c r="AB437">
        <v>0</v>
      </c>
      <c r="AC437">
        <v>0</v>
      </c>
      <c r="AD437">
        <v>0</v>
      </c>
      <c r="AE437">
        <v>0</v>
      </c>
      <c r="AF437">
        <v>0</v>
      </c>
      <c r="AG437">
        <v>0</v>
      </c>
      <c r="AH437">
        <v>0</v>
      </c>
      <c r="AI437">
        <v>0</v>
      </c>
      <c r="AJ437">
        <v>0</v>
      </c>
      <c r="AK437">
        <v>0</v>
      </c>
      <c r="AL437">
        <v>0</v>
      </c>
      <c r="AM437">
        <v>0</v>
      </c>
      <c r="AN437" t="str">
        <v>يفي بالتوقعات</v>
      </c>
      <c r="AO437" t="str">
        <v>يتجاوز التوقعات</v>
      </c>
      <c r="AP437" t="str">
        <v>يتجاوز التوقعات</v>
      </c>
      <c r="AQ437" t="str">
        <v>يتجاوز التوقعات</v>
      </c>
      <c r="AR437" t="str">
        <v>يتجاوز التوقعات</v>
      </c>
      <c r="AS437" t="str">
        <v>يتجاوز التوقعات</v>
      </c>
      <c r="AT437" t="str">
        <v>يتجاوز التوقعات</v>
      </c>
      <c r="AU437" t="str">
        <v>يتجاوز التوقعات</v>
      </c>
      <c r="AV437" t="str">
        <v>يتجاوز التوقعات</v>
      </c>
      <c r="AW437" t="str">
        <v>يتجاوز التوقعات</v>
      </c>
      <c r="AX437" t="str">
        <v>يتجاوز التوقعات</v>
      </c>
      <c r="AY437" t="str">
        <v>يتجاوز التوقعات</v>
      </c>
      <c r="AZ437" t="str">
        <v>يتجاوز التوقعات</v>
      </c>
      <c r="BA437" t="str">
        <v>يتجاوز التوقعات</v>
      </c>
      <c r="BB437" t="str">
        <v>يتجاوز التوقعات</v>
      </c>
      <c r="BC437" t="str">
        <v>يتجاوز التوقعات</v>
      </c>
      <c r="BD437" t="str">
        <v>يتجاوز التوقعات</v>
      </c>
      <c r="BE437" t="str">
        <v>يتجاوز التوقعات</v>
      </c>
      <c r="BF437" t="str">
        <v xml:space="preserve">الادارة الصفية 
الادارة الوقتية 
التمكن من المادة </v>
      </c>
      <c r="BG437" t="str">
        <v xml:space="preserve">وضع استراتيجيات تتناسب مع المحتوى </v>
      </c>
      <c r="BH437" t="str">
        <v xml:space="preserve">متابعتي في اختيار استراتيجيات مناسبة وفاعلة </v>
      </c>
      <c r="BI437" t="str">
        <v xml:space="preserve">حصر استراتيجيات تناسب كل تخصص </v>
      </c>
      <c r="BJ437">
        <v>0</v>
      </c>
      <c r="BK437">
        <v>0</v>
      </c>
      <c r="BL437">
        <v>0</v>
      </c>
      <c r="BM437">
        <v>0</v>
      </c>
      <c r="BN437">
        <v>0</v>
      </c>
      <c r="BO437">
        <v>0</v>
      </c>
      <c r="BP437">
        <v>0</v>
      </c>
      <c r="BQ437">
        <v>0</v>
      </c>
      <c r="BR437">
        <v>0</v>
      </c>
      <c r="BS437">
        <v>0</v>
      </c>
      <c r="BT437">
        <v>0</v>
      </c>
      <c r="BU437">
        <v>0</v>
      </c>
      <c r="BV437">
        <v>0</v>
      </c>
      <c r="BW437">
        <v>0</v>
      </c>
      <c r="BX437">
        <v>0</v>
      </c>
      <c r="BY437">
        <v>0</v>
      </c>
      <c r="BZ437">
        <v>0</v>
      </c>
      <c r="CA437">
        <v>0</v>
      </c>
      <c r="CB437">
        <v>0</v>
      </c>
      <c r="CC437">
        <v>0</v>
      </c>
      <c r="CD437">
        <v>0</v>
      </c>
      <c r="CE437">
        <v>0</v>
      </c>
      <c r="CF437">
        <v>0</v>
      </c>
      <c r="CG437">
        <v>0</v>
      </c>
      <c r="CH437">
        <v>0</v>
      </c>
      <c r="CI437">
        <v>0</v>
      </c>
      <c r="CJ437">
        <v>0</v>
      </c>
    </row>
    <row r="438" spans="1:88" x14ac:dyDescent="0.45">
      <c r="A438">
        <v>539</v>
      </c>
      <c r="B438">
        <v>45914.444710648197</v>
      </c>
      <c r="C438">
        <v>45914.4503356481</v>
      </c>
      <c r="D438" t="str">
        <v>840101929@moe.bh</v>
      </c>
      <c r="E438" t="str">
        <v>FATEMA ABDULAMEER ABDULLA HASAN</v>
      </c>
      <c r="F438" t="str">
        <v xml:space="preserve">فاطمة عبدالامير عبدالله </v>
      </c>
      <c r="G438" t="str">
        <v>قسم المواد الاجتماعية</v>
      </c>
      <c r="H438" t="str">
        <v>2024-2025</v>
      </c>
      <c r="I438">
        <v>0</v>
      </c>
      <c r="J438" t="str">
        <v>الفصل الدراسي الأول</v>
      </c>
      <c r="K438" t="str">
        <v>التقييم الذاتي لجميع المعلمات</v>
      </c>
      <c r="L438">
        <v>0</v>
      </c>
      <c r="M438">
        <v>0</v>
      </c>
      <c r="N438">
        <v>0</v>
      </c>
      <c r="O438">
        <v>0</v>
      </c>
      <c r="P438">
        <v>0</v>
      </c>
      <c r="Q438">
        <v>0</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t="str">
        <v>يتجاوز التوقعات بكثير</v>
      </c>
      <c r="AO438" t="str">
        <v>يتجاوز التوقعات بكثير</v>
      </c>
      <c r="AP438" t="str">
        <v>يتجاوز التوقعات بكثير</v>
      </c>
      <c r="AQ438" t="str">
        <v>يتجاوز التوقعات بكثير</v>
      </c>
      <c r="AR438" t="str">
        <v>يتجاوز التوقعات بكثير</v>
      </c>
      <c r="AS438" t="str">
        <v>يتجاوز التوقعات بكثير</v>
      </c>
      <c r="AT438" t="str">
        <v>يتجاوز التوقعات بكثير</v>
      </c>
      <c r="AU438" t="str">
        <v>يتجاوز التوقعات بكثير</v>
      </c>
      <c r="AV438" t="str">
        <v>يتجاوز التوقعات بكثير</v>
      </c>
      <c r="AW438" t="str">
        <v>يتجاوز التوقعات</v>
      </c>
      <c r="AX438" t="str">
        <v>يتجاوز التوقعات بكثير</v>
      </c>
      <c r="AY438" t="str">
        <v>يتجاوز التوقعات بكثير</v>
      </c>
      <c r="AZ438" t="str">
        <v>يتجاوز التوقعات</v>
      </c>
      <c r="BA438" t="str">
        <v>يتجاوز التوقعات بكثير</v>
      </c>
      <c r="BB438" t="str">
        <v>يتجاوز التوقعات بكثير</v>
      </c>
      <c r="BC438" t="str">
        <v>يتجاوز التوقعات بكثير</v>
      </c>
      <c r="BD438" t="str">
        <v>يتجاوز التوقعات بكثير</v>
      </c>
      <c r="BE438" t="str">
        <v>يتجاوز التوقعات بكثير</v>
      </c>
      <c r="BF438" t="str">
        <v xml:space="preserve">التواصل الايجابي مع الطالبات </v>
      </c>
      <c r="BG438" t="str">
        <v>.</v>
      </c>
      <c r="BH438" t="str">
        <v>.</v>
      </c>
      <c r="BI438" t="str">
        <v>.</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row>
    <row r="439" spans="1:88" x14ac:dyDescent="0.45">
      <c r="A439">
        <v>540</v>
      </c>
      <c r="B439">
        <v>45914.447800925896</v>
      </c>
      <c r="C439">
        <v>45914.450752314799</v>
      </c>
      <c r="D439" t="str">
        <v>830508538@moe.bh</v>
      </c>
      <c r="E439" t="str">
        <v>RANA FARHAN AWDH MOOSA BNI KHALID</v>
      </c>
      <c r="F439" t="str">
        <v xml:space="preserve">رنى فرحان عوض بني خالد </v>
      </c>
      <c r="G439" t="str">
        <v>قسم المواد الاجتماعية</v>
      </c>
      <c r="H439" t="str">
        <v>2024-2025</v>
      </c>
      <c r="I439">
        <v>0</v>
      </c>
      <c r="J439" t="str">
        <v>الفصل الدراسي الثاني</v>
      </c>
      <c r="K439" t="str">
        <v>التقييم الذاتي لجميع المعلمات</v>
      </c>
      <c r="L439">
        <v>0</v>
      </c>
      <c r="M439">
        <v>0</v>
      </c>
      <c r="N439">
        <v>0</v>
      </c>
      <c r="O439">
        <v>0</v>
      </c>
      <c r="P439">
        <v>0</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t="str">
        <v>يتجاوز التوقعات بكثير</v>
      </c>
      <c r="AO439" t="str">
        <v>يتجاوز التوقعات بكثير</v>
      </c>
      <c r="AP439" t="str">
        <v>يتجاوز التوقعات بكثير</v>
      </c>
      <c r="AQ439" t="str">
        <v>يتجاوز التوقعات بكثير</v>
      </c>
      <c r="AR439" t="str">
        <v>يتجاوز التوقعات بكثير</v>
      </c>
      <c r="AS439" t="str">
        <v>يتجاوز التوقعات بكثير</v>
      </c>
      <c r="AT439" t="str">
        <v>يتجاوز التوقعات بكثير</v>
      </c>
      <c r="AU439" t="str">
        <v>يتجاوز التوقعات بكثير</v>
      </c>
      <c r="AV439" t="str">
        <v>يتجاوز التوقعات بكثير</v>
      </c>
      <c r="AW439" t="str">
        <v>يتجاوز التوقعات بكثير</v>
      </c>
      <c r="AX439" t="str">
        <v>يتجاوز التوقعات بكثير</v>
      </c>
      <c r="AY439" t="str">
        <v>يتجاوز التوقعات بكثير</v>
      </c>
      <c r="AZ439" t="str">
        <v>يتجاوز التوقعات بكثير</v>
      </c>
      <c r="BA439" t="str">
        <v>يتجاوز التوقعات بكثير</v>
      </c>
      <c r="BB439" t="str">
        <v>يتجاوز التوقعات بكثير</v>
      </c>
      <c r="BC439" t="str">
        <v>يتجاوز التوقعات بكثير</v>
      </c>
      <c r="BD439" t="str">
        <v>يتجاوز التوقعات بكثير</v>
      </c>
      <c r="BE439" t="str">
        <v>يتجاوز التوقعات بكثير</v>
      </c>
      <c r="BF439" t="str">
        <v>التواصل الايجابي مع الطالبات 
المرونة والتكيف مع المواقف المختلفة</v>
      </c>
      <c r="BG439" t="str">
        <v>-</v>
      </c>
      <c r="BH439" t="str">
        <v>-</v>
      </c>
      <c r="BI439" t="str">
        <v xml:space="preserve">التحفيز المستمر للمعلمات </v>
      </c>
      <c r="BJ439">
        <v>0</v>
      </c>
      <c r="BK439">
        <v>0</v>
      </c>
      <c r="BL439">
        <v>0</v>
      </c>
      <c r="BM439">
        <v>0</v>
      </c>
      <c r="BN439">
        <v>0</v>
      </c>
      <c r="BO439">
        <v>0</v>
      </c>
      <c r="BP439">
        <v>0</v>
      </c>
      <c r="BQ439">
        <v>0</v>
      </c>
      <c r="BR439">
        <v>0</v>
      </c>
      <c r="BS439">
        <v>0</v>
      </c>
      <c r="BT439">
        <v>0</v>
      </c>
      <c r="BU439">
        <v>0</v>
      </c>
      <c r="BV439">
        <v>0</v>
      </c>
      <c r="BW439">
        <v>0</v>
      </c>
      <c r="BX439">
        <v>0</v>
      </c>
      <c r="BY439">
        <v>0</v>
      </c>
      <c r="BZ439">
        <v>0</v>
      </c>
      <c r="CA439">
        <v>0</v>
      </c>
      <c r="CB439">
        <v>0</v>
      </c>
      <c r="CC439">
        <v>0</v>
      </c>
      <c r="CD439">
        <v>0</v>
      </c>
      <c r="CE439">
        <v>0</v>
      </c>
      <c r="CF439">
        <v>0</v>
      </c>
      <c r="CG439">
        <v>0</v>
      </c>
      <c r="CH439">
        <v>0</v>
      </c>
      <c r="CI439">
        <v>0</v>
      </c>
      <c r="CJ439">
        <v>0</v>
      </c>
    </row>
    <row r="440" spans="1:88" x14ac:dyDescent="0.45">
      <c r="A440">
        <v>541</v>
      </c>
      <c r="B440">
        <v>45914.449189814797</v>
      </c>
      <c r="C440">
        <v>45914.451319444401</v>
      </c>
      <c r="D440" t="str">
        <v>940614111@moe.bh</v>
      </c>
      <c r="E440" t="str">
        <v>Zainab Saif Ahmed</v>
      </c>
      <c r="F440" t="str">
        <v xml:space="preserve">زينب سيف احمد المنتصر </v>
      </c>
      <c r="G440" t="str">
        <v>قسم المواد الاجتماعية</v>
      </c>
      <c r="H440" t="str">
        <v>2025-2026</v>
      </c>
      <c r="I440">
        <v>0</v>
      </c>
      <c r="J440" t="str">
        <v>الفصل الدراسي الأول</v>
      </c>
      <c r="K440" t="str">
        <v>التقييم الذاتي لجميع المعلمات</v>
      </c>
      <c r="L440">
        <v>0</v>
      </c>
      <c r="M440">
        <v>0</v>
      </c>
      <c r="N440">
        <v>0</v>
      </c>
      <c r="O440">
        <v>0</v>
      </c>
      <c r="P440">
        <v>0</v>
      </c>
      <c r="Q440">
        <v>0</v>
      </c>
      <c r="R440">
        <v>0</v>
      </c>
      <c r="S440">
        <v>0</v>
      </c>
      <c r="T440">
        <v>0</v>
      </c>
      <c r="U440">
        <v>0</v>
      </c>
      <c r="V440">
        <v>0</v>
      </c>
      <c r="W440">
        <v>0</v>
      </c>
      <c r="X440">
        <v>0</v>
      </c>
      <c r="Y440">
        <v>0</v>
      </c>
      <c r="Z440">
        <v>0</v>
      </c>
      <c r="AA440">
        <v>0</v>
      </c>
      <c r="AB440">
        <v>0</v>
      </c>
      <c r="AC440">
        <v>0</v>
      </c>
      <c r="AD440">
        <v>0</v>
      </c>
      <c r="AE440">
        <v>0</v>
      </c>
      <c r="AF440">
        <v>0</v>
      </c>
      <c r="AG440">
        <v>0</v>
      </c>
      <c r="AH440">
        <v>0</v>
      </c>
      <c r="AI440">
        <v>0</v>
      </c>
      <c r="AJ440">
        <v>0</v>
      </c>
      <c r="AK440">
        <v>0</v>
      </c>
      <c r="AL440">
        <v>0</v>
      </c>
      <c r="AM440">
        <v>0</v>
      </c>
      <c r="AN440" t="str">
        <v>يتجاوز التوقعات بكثير</v>
      </c>
      <c r="AO440" t="str">
        <v>يتجاوز التوقعات بكثير</v>
      </c>
      <c r="AP440" t="str">
        <v>يتجاوز التوقعات بكثير</v>
      </c>
      <c r="AQ440" t="str">
        <v>يتجاوز التوقعات بكثير</v>
      </c>
      <c r="AR440" t="str">
        <v>يتجاوز التوقعات بكثير</v>
      </c>
      <c r="AS440" t="str">
        <v>يتجاوز التوقعات بكثير</v>
      </c>
      <c r="AT440" t="str">
        <v>يتجاوز التوقعات بكثير</v>
      </c>
      <c r="AU440" t="str">
        <v>يتجاوز التوقعات بكثير</v>
      </c>
      <c r="AV440" t="str">
        <v>يتجاوز التوقعات بكثير</v>
      </c>
      <c r="AW440" t="str">
        <v>يتجاوز التوقعات بكثير</v>
      </c>
      <c r="AX440" t="str">
        <v>يتجاوز التوقعات بكثير</v>
      </c>
      <c r="AY440" t="str">
        <v>يتجاوز التوقعات بكثير</v>
      </c>
      <c r="AZ440" t="str">
        <v>يتجاوز التوقعات بكثير</v>
      </c>
      <c r="BA440" t="str">
        <v>يتجاوز التوقعات بكثير</v>
      </c>
      <c r="BB440" t="str">
        <v>يتجاوز التوقعات بكثير</v>
      </c>
      <c r="BC440" t="str">
        <v>يتجاوز التوقعات بكثير</v>
      </c>
      <c r="BD440" t="str">
        <v>يتجاوز التوقعات بكثير</v>
      </c>
      <c r="BE440" t="str">
        <v>يتجاوز التوقعات بكثير</v>
      </c>
      <c r="BF440" t="str">
        <v xml:space="preserve">الادارة الصفية 
الادارة الوقتية 
التواصل الإيجابي مع الطالبات </v>
      </c>
      <c r="BG440" t="str">
        <v xml:space="preserve">لا يوجد </v>
      </c>
      <c r="BH440" t="str">
        <v>التحفيز</v>
      </c>
      <c r="BI440" t="str">
        <v>-</v>
      </c>
      <c r="BJ440">
        <v>0</v>
      </c>
      <c r="BK440">
        <v>0</v>
      </c>
      <c r="BL440">
        <v>0</v>
      </c>
      <c r="BM440">
        <v>0</v>
      </c>
      <c r="BN440">
        <v>0</v>
      </c>
      <c r="BO440">
        <v>0</v>
      </c>
      <c r="BP440">
        <v>0</v>
      </c>
      <c r="BQ440">
        <v>0</v>
      </c>
      <c r="BR440">
        <v>0</v>
      </c>
      <c r="BS440">
        <v>0</v>
      </c>
      <c r="BT440">
        <v>0</v>
      </c>
      <c r="BU440">
        <v>0</v>
      </c>
      <c r="BV440">
        <v>0</v>
      </c>
      <c r="BW440">
        <v>0</v>
      </c>
      <c r="BX440">
        <v>0</v>
      </c>
      <c r="BY440">
        <v>0</v>
      </c>
      <c r="BZ440">
        <v>0</v>
      </c>
      <c r="CA440">
        <v>0</v>
      </c>
      <c r="CB440">
        <v>0</v>
      </c>
      <c r="CC440">
        <v>0</v>
      </c>
      <c r="CD440">
        <v>0</v>
      </c>
      <c r="CE440">
        <v>0</v>
      </c>
      <c r="CF440">
        <v>0</v>
      </c>
      <c r="CG440">
        <v>0</v>
      </c>
      <c r="CH440">
        <v>0</v>
      </c>
      <c r="CI440">
        <v>0</v>
      </c>
      <c r="CJ440">
        <v>0</v>
      </c>
    </row>
    <row r="441" spans="1:88" x14ac:dyDescent="0.45">
      <c r="A441">
        <v>542</v>
      </c>
      <c r="B441">
        <v>45914.450613425899</v>
      </c>
      <c r="C441">
        <v>45914.453969907401</v>
      </c>
      <c r="D441" t="str">
        <v>840101929@moe.bh</v>
      </c>
      <c r="E441" t="str">
        <v>FATEMA ABDULAMEER ABDULLA HASAN</v>
      </c>
      <c r="F441" t="str">
        <v xml:space="preserve">فاطمة عبدالامير عبدالله </v>
      </c>
      <c r="G441" t="str">
        <v>قسم المواد الاجتماعية</v>
      </c>
      <c r="H441" t="str">
        <v>2024-2025</v>
      </c>
      <c r="I441">
        <v>0</v>
      </c>
      <c r="J441" t="str">
        <v>الفصل الدراسي الثاني</v>
      </c>
      <c r="K441" t="str">
        <v>التقييم الذاتي لجميع المعلمات</v>
      </c>
      <c r="L441">
        <v>0</v>
      </c>
      <c r="M441">
        <v>0</v>
      </c>
      <c r="N441">
        <v>0</v>
      </c>
      <c r="O441">
        <v>0</v>
      </c>
      <c r="P441">
        <v>0</v>
      </c>
      <c r="Q441">
        <v>0</v>
      </c>
      <c r="R441">
        <v>0</v>
      </c>
      <c r="S441">
        <v>0</v>
      </c>
      <c r="T441">
        <v>0</v>
      </c>
      <c r="U441">
        <v>0</v>
      </c>
      <c r="V441">
        <v>0</v>
      </c>
      <c r="W441">
        <v>0</v>
      </c>
      <c r="X441">
        <v>0</v>
      </c>
      <c r="Y441">
        <v>0</v>
      </c>
      <c r="Z441">
        <v>0</v>
      </c>
      <c r="AA441">
        <v>0</v>
      </c>
      <c r="AB441">
        <v>0</v>
      </c>
      <c r="AC441">
        <v>0</v>
      </c>
      <c r="AD441">
        <v>0</v>
      </c>
      <c r="AE441">
        <v>0</v>
      </c>
      <c r="AF441">
        <v>0</v>
      </c>
      <c r="AG441">
        <v>0</v>
      </c>
      <c r="AH441">
        <v>0</v>
      </c>
      <c r="AI441">
        <v>0</v>
      </c>
      <c r="AJ441">
        <v>0</v>
      </c>
      <c r="AK441">
        <v>0</v>
      </c>
      <c r="AL441">
        <v>0</v>
      </c>
      <c r="AM441">
        <v>0</v>
      </c>
      <c r="AN441" t="str">
        <v>يتجاوز التوقعات بكثير</v>
      </c>
      <c r="AO441" t="str">
        <v>يتجاوز التوقعات بكثير</v>
      </c>
      <c r="AP441" t="str">
        <v>يتجاوز التوقعات بكثير</v>
      </c>
      <c r="AQ441" t="str">
        <v>يتجاوز التوقعات بكثير</v>
      </c>
      <c r="AR441" t="str">
        <v>يتجاوز التوقعات بكثير</v>
      </c>
      <c r="AS441" t="str">
        <v>يتجاوز التوقعات بكثير</v>
      </c>
      <c r="AT441" t="str">
        <v>يتجاوز التوقعات بكثير</v>
      </c>
      <c r="AU441" t="str">
        <v>يتجاوز التوقعات بكثير</v>
      </c>
      <c r="AV441" t="str">
        <v>يتجاوز التوقعات بكثير</v>
      </c>
      <c r="AW441" t="str">
        <v>يتجاوز التوقعات بكثير</v>
      </c>
      <c r="AX441" t="str">
        <v>يتجاوز التوقعات بكثير</v>
      </c>
      <c r="AY441" t="str">
        <v>يتجاوز التوقعات بكثير</v>
      </c>
      <c r="AZ441" t="str">
        <v>يتجاوز التوقعات بكثير</v>
      </c>
      <c r="BA441" t="str">
        <v>يتجاوز التوقعات بكثير</v>
      </c>
      <c r="BB441" t="str">
        <v>يتجاوز التوقعات بكثير</v>
      </c>
      <c r="BC441" t="str">
        <v>يتجاوز التوقعات بكثير</v>
      </c>
      <c r="BD441" t="str">
        <v>يتجاوز التوقعات بكثير</v>
      </c>
      <c r="BE441" t="str">
        <v>يتجاوز التوقعات بكثير</v>
      </c>
      <c r="BF441" t="str">
        <v>.</v>
      </c>
      <c r="BG441" t="str">
        <v>.</v>
      </c>
      <c r="BH441" t="str">
        <v>.</v>
      </c>
      <c r="BI441" t="str">
        <v>.</v>
      </c>
      <c r="BJ441">
        <v>0</v>
      </c>
      <c r="BK441">
        <v>0</v>
      </c>
      <c r="BL441">
        <v>0</v>
      </c>
      <c r="BM441">
        <v>0</v>
      </c>
      <c r="BN441">
        <v>0</v>
      </c>
      <c r="BO441">
        <v>0</v>
      </c>
      <c r="BP441">
        <v>0</v>
      </c>
      <c r="BQ441">
        <v>0</v>
      </c>
      <c r="BR441">
        <v>0</v>
      </c>
      <c r="BS441">
        <v>0</v>
      </c>
      <c r="BT441">
        <v>0</v>
      </c>
      <c r="BU441">
        <v>0</v>
      </c>
      <c r="BV441">
        <v>0</v>
      </c>
      <c r="BW441">
        <v>0</v>
      </c>
      <c r="BX441">
        <v>0</v>
      </c>
      <c r="BY441">
        <v>0</v>
      </c>
      <c r="BZ441">
        <v>0</v>
      </c>
      <c r="CA441">
        <v>0</v>
      </c>
      <c r="CB441">
        <v>0</v>
      </c>
      <c r="CC441">
        <v>0</v>
      </c>
      <c r="CD441">
        <v>0</v>
      </c>
      <c r="CE441">
        <v>0</v>
      </c>
      <c r="CF441">
        <v>0</v>
      </c>
      <c r="CG441">
        <v>0</v>
      </c>
      <c r="CH441">
        <v>0</v>
      </c>
      <c r="CI441">
        <v>0</v>
      </c>
      <c r="CJ441">
        <v>0</v>
      </c>
    </row>
    <row r="442" spans="1:88" x14ac:dyDescent="0.45">
      <c r="A442">
        <v>543</v>
      </c>
      <c r="B442">
        <v>45914.501053240703</v>
      </c>
      <c r="C442">
        <v>45914.502280092602</v>
      </c>
      <c r="D442" t="str">
        <v>950407895@moe.bh</v>
      </c>
      <c r="E442" t="str">
        <v>Eman Fadhel Ahmed Ebrahim Ramadhan</v>
      </c>
      <c r="F442" t="str">
        <v>ايمان فاضل احمد</v>
      </c>
      <c r="G442" t="str">
        <v>قسم اللغة العربية</v>
      </c>
      <c r="H442" t="str">
        <v>2024-2025</v>
      </c>
      <c r="I442">
        <v>0</v>
      </c>
      <c r="J442" t="str">
        <v>الفصل الدراسي الأول</v>
      </c>
      <c r="K442" t="str">
        <v>زيارات القيادة الوسطى لجميع المعلمات</v>
      </c>
      <c r="L442">
        <v>0</v>
      </c>
      <c r="M442">
        <v>0</v>
      </c>
      <c r="N442" t="str">
        <v>الزيارة الثانية</v>
      </c>
      <c r="O442" t="str">
        <v>يتجاوز التوقعات</v>
      </c>
      <c r="P442" t="str">
        <v>يتجاوز التوقعات</v>
      </c>
      <c r="Q442" t="str">
        <v>يتجاوز التوقعات</v>
      </c>
      <c r="R442" t="str">
        <v>يتجاوز التوقعات بكثير</v>
      </c>
      <c r="S442" t="str">
        <v>يتجاوز التوقعات بكثير</v>
      </c>
      <c r="T442" t="str">
        <v>يتجاوز التوقعات</v>
      </c>
      <c r="U442" t="str">
        <v>يتجاوز التوقعات</v>
      </c>
      <c r="V442" t="str">
        <v>يتجاوز التوقعات</v>
      </c>
      <c r="W442" t="str">
        <v>يتجاوز التوقعات</v>
      </c>
      <c r="X442" t="str">
        <v>يفي بالتوقعات</v>
      </c>
      <c r="Y442" t="str">
        <v>يتجاوز التوقعات</v>
      </c>
      <c r="Z442" t="str">
        <v>يتجاوز التوقعات</v>
      </c>
      <c r="AA442" t="str">
        <v>يتجاوز التوقعات</v>
      </c>
      <c r="AB442" t="str">
        <v>يتجاوز التوقعات</v>
      </c>
      <c r="AC442" t="str">
        <v>يتجاوز التوقعات</v>
      </c>
      <c r="AD442" t="str">
        <v>يفي بالتوقعات</v>
      </c>
      <c r="AE442" t="str">
        <v>يتجاوز التوقعات</v>
      </c>
      <c r="AF442" t="str">
        <v>يتجاوز التوقعات بكثير</v>
      </c>
      <c r="AG442" t="str">
        <v>-</v>
      </c>
      <c r="AH442" t="str">
        <v>-</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0</v>
      </c>
      <c r="BT442">
        <v>0</v>
      </c>
      <c r="BU442">
        <v>0</v>
      </c>
      <c r="BV442">
        <v>0</v>
      </c>
      <c r="BW442">
        <v>0</v>
      </c>
      <c r="BX442">
        <v>0</v>
      </c>
      <c r="BY442">
        <v>0</v>
      </c>
      <c r="BZ442">
        <v>0</v>
      </c>
      <c r="CA442">
        <v>0</v>
      </c>
      <c r="CB442">
        <v>0</v>
      </c>
      <c r="CC442">
        <v>0</v>
      </c>
      <c r="CD442">
        <v>0</v>
      </c>
      <c r="CE442">
        <v>0</v>
      </c>
      <c r="CF442">
        <v>0</v>
      </c>
      <c r="CG442">
        <v>0</v>
      </c>
      <c r="CH442">
        <v>0</v>
      </c>
      <c r="CI442">
        <v>0</v>
      </c>
      <c r="CJ442">
        <v>0</v>
      </c>
    </row>
    <row r="443" spans="1:88" x14ac:dyDescent="0.45">
      <c r="A443">
        <v>544</v>
      </c>
      <c r="B443">
        <v>45914.502407407403</v>
      </c>
      <c r="C443">
        <v>45914.503159722197</v>
      </c>
      <c r="D443" t="str">
        <v>950407895@moe.bh</v>
      </c>
      <c r="E443" t="str">
        <v>Eman Fadhel Ahmed Ebrahim Ramadhan</v>
      </c>
      <c r="F443" t="str">
        <v>ايمان فاضل احمد</v>
      </c>
      <c r="G443" t="str">
        <v>قسم اللغة العربية</v>
      </c>
      <c r="H443" t="str">
        <v>2024-2025</v>
      </c>
      <c r="I443">
        <v>0</v>
      </c>
      <c r="J443" t="str">
        <v>الفصل الدراسي الثاني</v>
      </c>
      <c r="K443" t="str">
        <v>زيارات القيادة الوسطى لجميع المعلمات</v>
      </c>
      <c r="L443">
        <v>0</v>
      </c>
      <c r="M443">
        <v>0</v>
      </c>
      <c r="N443" t="str">
        <v>الزيارة الأولى</v>
      </c>
      <c r="O443" t="str">
        <v>يتجاوز التوقعات بكثير</v>
      </c>
      <c r="P443" t="str">
        <v>يتجاوز التوقعات بكثير</v>
      </c>
      <c r="Q443" t="str">
        <v>يتجاوز التوقعات</v>
      </c>
      <c r="R443" t="str">
        <v>يتجاوز التوقعات</v>
      </c>
      <c r="S443" t="str">
        <v>يتجاوز التوقعات</v>
      </c>
      <c r="T443" t="str">
        <v>يتجاوز التوقعات بكثير</v>
      </c>
      <c r="U443" t="str">
        <v>يتجاوز التوقعات</v>
      </c>
      <c r="V443" t="str">
        <v>يتجاوز التوقعات</v>
      </c>
      <c r="W443" t="str">
        <v>يتجاوز التوقعات</v>
      </c>
      <c r="X443" t="str">
        <v>يتجاوز التوقعات</v>
      </c>
      <c r="Y443" t="str">
        <v>يفي بالتوقعات</v>
      </c>
      <c r="Z443" t="str">
        <v>يتجاوز التوقعات</v>
      </c>
      <c r="AA443" t="str">
        <v>يتجاوز التوقعات</v>
      </c>
      <c r="AB443" t="str">
        <v>يتجاوز التوقعات بكثير</v>
      </c>
      <c r="AC443" t="str">
        <v>يتجاوز التوقعات</v>
      </c>
      <c r="AD443" t="str">
        <v>يفي بالتوقعات</v>
      </c>
      <c r="AE443" t="str">
        <v>يتجاوز التوقعات بكثير</v>
      </c>
      <c r="AF443" t="str">
        <v>يتجاوز التوقعات بكثير</v>
      </c>
      <c r="AG443" t="str">
        <v>-</v>
      </c>
      <c r="AH443" t="str">
        <v>-</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v>
      </c>
      <c r="BT443">
        <v>0</v>
      </c>
      <c r="BU443">
        <v>0</v>
      </c>
      <c r="BV443">
        <v>0</v>
      </c>
      <c r="BW443">
        <v>0</v>
      </c>
      <c r="BX443">
        <v>0</v>
      </c>
      <c r="BY443">
        <v>0</v>
      </c>
      <c r="BZ443">
        <v>0</v>
      </c>
      <c r="CA443">
        <v>0</v>
      </c>
      <c r="CB443">
        <v>0</v>
      </c>
      <c r="CC443">
        <v>0</v>
      </c>
      <c r="CD443">
        <v>0</v>
      </c>
      <c r="CE443">
        <v>0</v>
      </c>
      <c r="CF443">
        <v>0</v>
      </c>
      <c r="CG443">
        <v>0</v>
      </c>
      <c r="CH443">
        <v>0</v>
      </c>
      <c r="CI443">
        <v>0</v>
      </c>
      <c r="CJ443">
        <v>0</v>
      </c>
    </row>
    <row r="444" spans="1:88" x14ac:dyDescent="0.45">
      <c r="A444">
        <v>545</v>
      </c>
      <c r="B444">
        <v>45914.499305555597</v>
      </c>
      <c r="C444">
        <v>45914.507152777798</v>
      </c>
      <c r="D444" t="str">
        <v>910905940@moe.bh</v>
      </c>
      <c r="E444" t="str">
        <v>Narjes Adel Mohamed Ali Jasim Ali</v>
      </c>
      <c r="F444" t="str">
        <v>نرجس عادل محمد</v>
      </c>
      <c r="G444" t="str">
        <v>قسم اللغة العربية</v>
      </c>
      <c r="H444" t="str">
        <v>2025-2026</v>
      </c>
      <c r="I444">
        <v>0</v>
      </c>
      <c r="J444" t="str">
        <v>الفصل الدراسي الأول</v>
      </c>
      <c r="K444" t="str">
        <v>التقييم الذاتي لجميع المعلمات</v>
      </c>
      <c r="L444">
        <v>0</v>
      </c>
      <c r="M444">
        <v>0</v>
      </c>
      <c r="N444">
        <v>0</v>
      </c>
      <c r="O444">
        <v>0</v>
      </c>
      <c r="P444">
        <v>0</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t="str">
        <v>يتجاوز التوقعات بكثير</v>
      </c>
      <c r="AO444" t="str">
        <v>يتجاوز التوقعات بكثير</v>
      </c>
      <c r="AP444" t="str">
        <v>يتجاوز التوقعات بكثير</v>
      </c>
      <c r="AQ444" t="str">
        <v>يتجاوز التوقعات بكثير</v>
      </c>
      <c r="AR444" t="str">
        <v>يتجاوز التوقعات بكثير</v>
      </c>
      <c r="AS444" t="str">
        <v>يتجاوز التوقعات بكثير</v>
      </c>
      <c r="AT444" t="str">
        <v>يتجاوز التوقعات بكثير</v>
      </c>
      <c r="AU444" t="str">
        <v>يتجاوز التوقعات بكثير</v>
      </c>
      <c r="AV444" t="str">
        <v>يتجاوز التوقعات بكثير</v>
      </c>
      <c r="AW444" t="str">
        <v>يتجاوز التوقعات بكثير</v>
      </c>
      <c r="AX444" t="str">
        <v>يتجاوز التوقعات بكثير</v>
      </c>
      <c r="AY444" t="str">
        <v>يتجاوز التوقعات بكثير</v>
      </c>
      <c r="AZ444" t="str">
        <v>يتجاوز التوقعات بكثير</v>
      </c>
      <c r="BA444" t="str">
        <v>يتجاوز التوقعات بكثير</v>
      </c>
      <c r="BB444" t="str">
        <v>يتجاوز التوقعات بكثير</v>
      </c>
      <c r="BC444" t="str">
        <v>يتجاوز التوقعات بكثير</v>
      </c>
      <c r="BD444" t="str">
        <v>يتجاوز التوقعات بكثير</v>
      </c>
      <c r="BE444" t="str">
        <v>يتجاوز التوقعات بكثير</v>
      </c>
      <c r="BF444" t="str">
        <v xml:space="preserve">دمج التكنولوجيا في التعليم 
التحفيز الدائم للطالبات 
استخدام أساليب تعليمية متناسبة مع المستوى الدراسي للطالبات. </v>
      </c>
      <c r="BG444" t="str">
        <v xml:space="preserve">مازلت في بدايتي وأرى بأن المعلم مُلزم بأن يطور من نفسه بشكل مستمر في جميع الجوانب </v>
      </c>
      <c r="BH444" t="str">
        <v xml:space="preserve">ورش تدريبية متنوعة </v>
      </c>
      <c r="BI444" t="str">
        <v xml:space="preserve">حضور ورش تعليمية مختلفة ومتنوعة وشاملة </v>
      </c>
      <c r="BJ444">
        <v>0</v>
      </c>
      <c r="BK444">
        <v>0</v>
      </c>
      <c r="BL444">
        <v>0</v>
      </c>
      <c r="BM444">
        <v>0</v>
      </c>
      <c r="BN444">
        <v>0</v>
      </c>
      <c r="BO444">
        <v>0</v>
      </c>
      <c r="BP444">
        <v>0</v>
      </c>
      <c r="BQ444">
        <v>0</v>
      </c>
      <c r="BR444">
        <v>0</v>
      </c>
      <c r="BS444">
        <v>0</v>
      </c>
      <c r="BT444">
        <v>0</v>
      </c>
      <c r="BU444">
        <v>0</v>
      </c>
      <c r="BV444">
        <v>0</v>
      </c>
      <c r="BW444">
        <v>0</v>
      </c>
      <c r="BX444">
        <v>0</v>
      </c>
      <c r="BY444">
        <v>0</v>
      </c>
      <c r="BZ444">
        <v>0</v>
      </c>
      <c r="CA444">
        <v>0</v>
      </c>
      <c r="CB444">
        <v>0</v>
      </c>
      <c r="CC444">
        <v>0</v>
      </c>
      <c r="CD444">
        <v>0</v>
      </c>
      <c r="CE444">
        <v>0</v>
      </c>
      <c r="CF444">
        <v>0</v>
      </c>
      <c r="CG444">
        <v>0</v>
      </c>
      <c r="CH444">
        <v>0</v>
      </c>
      <c r="CI444">
        <v>0</v>
      </c>
      <c r="CJ444">
        <v>0</v>
      </c>
    </row>
    <row r="445" spans="1:88" x14ac:dyDescent="0.45">
      <c r="A445">
        <v>546</v>
      </c>
      <c r="B445">
        <v>45914.510023148097</v>
      </c>
      <c r="C445">
        <v>45914.5101041667</v>
      </c>
      <c r="D445" t="str">
        <v>910905940@moe.bh</v>
      </c>
      <c r="E445" t="str">
        <v>Narjes Adel Mohamed Ali Jasim Ali</v>
      </c>
      <c r="F445" t="str">
        <v>نرجس عادل محمد</v>
      </c>
      <c r="G445" t="str">
        <v>قسم اللغة العربية</v>
      </c>
      <c r="H445" t="str">
        <v>2024-2025</v>
      </c>
      <c r="I445">
        <v>0</v>
      </c>
      <c r="J445" t="str">
        <v>الفصل الدراسي الثاني</v>
      </c>
      <c r="K445" t="str">
        <v>التقييم الذاتي لجميع المعلمات</v>
      </c>
      <c r="L445">
        <v>0</v>
      </c>
      <c r="M445">
        <v>0</v>
      </c>
      <c r="N445">
        <v>0</v>
      </c>
      <c r="O445">
        <v>0</v>
      </c>
      <c r="P445">
        <v>0</v>
      </c>
      <c r="Q445">
        <v>0</v>
      </c>
      <c r="R445">
        <v>0</v>
      </c>
      <c r="S445">
        <v>0</v>
      </c>
      <c r="T445">
        <v>0</v>
      </c>
      <c r="U445">
        <v>0</v>
      </c>
      <c r="V445">
        <v>0</v>
      </c>
      <c r="W445">
        <v>0</v>
      </c>
      <c r="X445">
        <v>0</v>
      </c>
      <c r="Y445">
        <v>0</v>
      </c>
      <c r="Z445">
        <v>0</v>
      </c>
      <c r="AA445">
        <v>0</v>
      </c>
      <c r="AB445">
        <v>0</v>
      </c>
      <c r="AC445">
        <v>0</v>
      </c>
      <c r="AD445">
        <v>0</v>
      </c>
      <c r="AE445">
        <v>0</v>
      </c>
      <c r="AF445">
        <v>0</v>
      </c>
      <c r="AG445">
        <v>0</v>
      </c>
      <c r="AH445">
        <v>0</v>
      </c>
      <c r="AI445">
        <v>0</v>
      </c>
      <c r="AJ445">
        <v>0</v>
      </c>
      <c r="AK445">
        <v>0</v>
      </c>
      <c r="AL445">
        <v>0</v>
      </c>
      <c r="AM445">
        <v>0</v>
      </c>
      <c r="AN445" t="str">
        <v>يتجاوز التوقعات</v>
      </c>
      <c r="AO445" t="str">
        <v>يتجاوز التوقعات</v>
      </c>
      <c r="AP445" t="str">
        <v>يتجاوز التوقعات</v>
      </c>
      <c r="AQ445" t="str">
        <v>يتجاوز التوقعات</v>
      </c>
      <c r="AR445" t="str">
        <v>يتجاوز التوقعات</v>
      </c>
      <c r="AS445" t="str">
        <v>يتجاوز التوقعات</v>
      </c>
      <c r="AT445" t="str">
        <v>يتجاوز التوقعات</v>
      </c>
      <c r="AU445" t="str">
        <v>يتجاوز التوقعات</v>
      </c>
      <c r="AV445" t="str">
        <v>يتجاوز التوقعات</v>
      </c>
      <c r="AW445" t="str">
        <v>يتجاوز التوقعات</v>
      </c>
      <c r="AX445" t="str">
        <v>يتجاوز التوقعات</v>
      </c>
      <c r="AY445" t="str">
        <v>يتجاوز التوقعات</v>
      </c>
      <c r="AZ445" t="str">
        <v>يتجاوز التوقعات</v>
      </c>
      <c r="BA445" t="str">
        <v>يتجاوز التوقعات</v>
      </c>
      <c r="BB445" t="str">
        <v>يتجاوز التوقعات</v>
      </c>
      <c r="BC445" t="str">
        <v>يتجاوز التوقعات</v>
      </c>
      <c r="BD445" t="str">
        <v>يتجاوز التوقعات</v>
      </c>
      <c r="BE445" t="str">
        <v>يتجاوز التوقعات</v>
      </c>
      <c r="BF445" t="str">
        <v xml:space="preserve">تحفيز الطالبات بشكل دائم 
دمج التكنولوجيا مع التعليم 
استخدام أساليب تعليمية متناسبة مع المستوى الدراسي للطالبات </v>
      </c>
      <c r="BG445" t="str">
        <v xml:space="preserve">مازلت في بدايتي وأرى بأن المعلم مُلزم بتطوير نفسه بشكل دائم </v>
      </c>
      <c r="BH445" t="str">
        <v xml:space="preserve">ورش تدريبية تطويرية </v>
      </c>
      <c r="BI445" t="str">
        <v xml:space="preserve">ورش متنوعة ومختلفة </v>
      </c>
      <c r="BJ445">
        <v>0</v>
      </c>
      <c r="BK445">
        <v>0</v>
      </c>
      <c r="BL445">
        <v>0</v>
      </c>
      <c r="BM445">
        <v>0</v>
      </c>
      <c r="BN445">
        <v>0</v>
      </c>
      <c r="BO445">
        <v>0</v>
      </c>
      <c r="BP445">
        <v>0</v>
      </c>
      <c r="BQ445">
        <v>0</v>
      </c>
      <c r="BR445">
        <v>0</v>
      </c>
      <c r="BS445">
        <v>0</v>
      </c>
      <c r="BT445">
        <v>0</v>
      </c>
      <c r="BU445">
        <v>0</v>
      </c>
      <c r="BV445">
        <v>0</v>
      </c>
      <c r="BW445">
        <v>0</v>
      </c>
      <c r="BX445">
        <v>0</v>
      </c>
      <c r="BY445">
        <v>0</v>
      </c>
      <c r="BZ445">
        <v>0</v>
      </c>
      <c r="CA445">
        <v>0</v>
      </c>
      <c r="CB445">
        <v>0</v>
      </c>
      <c r="CC445">
        <v>0</v>
      </c>
      <c r="CD445">
        <v>0</v>
      </c>
      <c r="CE445">
        <v>0</v>
      </c>
      <c r="CF445">
        <v>0</v>
      </c>
      <c r="CG445">
        <v>0</v>
      </c>
      <c r="CH445">
        <v>0</v>
      </c>
      <c r="CI445">
        <v>0</v>
      </c>
      <c r="CJ445">
        <v>0</v>
      </c>
    </row>
    <row r="446" spans="1:88" x14ac:dyDescent="0.45">
      <c r="A446">
        <v>547</v>
      </c>
      <c r="B446">
        <v>45914.508067129602</v>
      </c>
      <c r="C446">
        <v>45914.510543981502</v>
      </c>
      <c r="D446" t="str">
        <v>790802503@moe.bh</v>
      </c>
      <c r="E446" t="str">
        <v>RABAB SAYED SAYED SALEM ISA ABDULLA</v>
      </c>
      <c r="F446" t="str">
        <v xml:space="preserve">رباب السيد سالم عيسى </v>
      </c>
      <c r="G446" t="str">
        <v>قسم المواد الاجتماعية</v>
      </c>
      <c r="H446" t="str">
        <v>2024-2025</v>
      </c>
      <c r="I446">
        <v>0</v>
      </c>
      <c r="J446" t="str">
        <v>الفصل الدراسي الثاني</v>
      </c>
      <c r="K446" t="str">
        <v>زيارات القيادة الوسطى لجميع المعلمات</v>
      </c>
      <c r="L446">
        <v>0</v>
      </c>
      <c r="M446">
        <v>0</v>
      </c>
      <c r="N446" t="str">
        <v>الزيارة الأولى</v>
      </c>
      <c r="O446" t="str">
        <v>يتجاوز التوقعات</v>
      </c>
      <c r="P446" t="str">
        <v>يتجاوز التوقعات بكثير</v>
      </c>
      <c r="Q446" t="str">
        <v>يتجاوز التوقعات بكثير</v>
      </c>
      <c r="R446" t="str">
        <v>يتجاوز التوقعات بكثير</v>
      </c>
      <c r="S446" t="str">
        <v>يتجاوز التوقعات</v>
      </c>
      <c r="T446" t="str">
        <v>يتجاوز التوقعات بكثير</v>
      </c>
      <c r="U446" t="str">
        <v>يتجاوز التوقعات</v>
      </c>
      <c r="V446" t="str">
        <v>يتجاوز التوقعات بكثير</v>
      </c>
      <c r="W446" t="str">
        <v>يتجاوز التوقعات بكثير</v>
      </c>
      <c r="X446" t="str">
        <v>يتجاوز التوقعات بكثير</v>
      </c>
      <c r="Y446" t="str">
        <v>يتجاوز التوقعات بكثير</v>
      </c>
      <c r="Z446" t="str">
        <v>يتجاوز التوقعات بكثير</v>
      </c>
      <c r="AA446" t="str">
        <v>يتجاوز التوقعات</v>
      </c>
      <c r="AB446" t="str">
        <v>يتجاوز التوقعات بكثير</v>
      </c>
      <c r="AC446" t="str">
        <v>يتجاوز التوقعات بكثير</v>
      </c>
      <c r="AD446" t="str">
        <v>يتجاوز التوقعات بكثير</v>
      </c>
      <c r="AE446" t="str">
        <v>يتجاوز التوقعات بكثير</v>
      </c>
      <c r="AF446" t="str">
        <v>يتجاوز التوقعات بكثير</v>
      </c>
      <c r="AG446" t="str">
        <v>.</v>
      </c>
      <c r="AH446" t="str">
        <v xml:space="preserve">
</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row>
    <row r="447" spans="1:88" x14ac:dyDescent="0.45">
      <c r="A447">
        <v>548</v>
      </c>
      <c r="B447">
        <v>45914.507418981499</v>
      </c>
      <c r="C447">
        <v>45914.511516203696</v>
      </c>
      <c r="D447" t="str">
        <v>921204574@moe.bh</v>
      </c>
      <c r="E447" t="str">
        <v>Zainab Abbas Abdulla Ahmed</v>
      </c>
      <c r="F447" t="str">
        <v xml:space="preserve">زينب عباس عبدالله </v>
      </c>
      <c r="G447" t="str">
        <v>قسم اللغة العربية</v>
      </c>
      <c r="H447" t="str">
        <v>2024-2025</v>
      </c>
      <c r="I447">
        <v>0</v>
      </c>
      <c r="J447" t="str">
        <v>الفصل الدراسي الأول</v>
      </c>
      <c r="K447" t="str">
        <v>التقييم الذاتي لجميع المعلمات</v>
      </c>
      <c r="L447">
        <v>0</v>
      </c>
      <c r="M447">
        <v>0</v>
      </c>
      <c r="N447">
        <v>0</v>
      </c>
      <c r="O447">
        <v>0</v>
      </c>
      <c r="P447">
        <v>0</v>
      </c>
      <c r="Q447">
        <v>0</v>
      </c>
      <c r="R447">
        <v>0</v>
      </c>
      <c r="S447">
        <v>0</v>
      </c>
      <c r="T447">
        <v>0</v>
      </c>
      <c r="U447">
        <v>0</v>
      </c>
      <c r="V447">
        <v>0</v>
      </c>
      <c r="W447">
        <v>0</v>
      </c>
      <c r="X447">
        <v>0</v>
      </c>
      <c r="Y447">
        <v>0</v>
      </c>
      <c r="Z447">
        <v>0</v>
      </c>
      <c r="AA447">
        <v>0</v>
      </c>
      <c r="AB447">
        <v>0</v>
      </c>
      <c r="AC447">
        <v>0</v>
      </c>
      <c r="AD447">
        <v>0</v>
      </c>
      <c r="AE447">
        <v>0</v>
      </c>
      <c r="AF447">
        <v>0</v>
      </c>
      <c r="AG447">
        <v>0</v>
      </c>
      <c r="AH447">
        <v>0</v>
      </c>
      <c r="AI447">
        <v>0</v>
      </c>
      <c r="AJ447">
        <v>0</v>
      </c>
      <c r="AK447">
        <v>0</v>
      </c>
      <c r="AL447">
        <v>0</v>
      </c>
      <c r="AM447">
        <v>0</v>
      </c>
      <c r="AN447" t="str">
        <v>يفي بالتوقعات</v>
      </c>
      <c r="AO447" t="str">
        <v>يتجاوز التوقعات</v>
      </c>
      <c r="AP447" t="str">
        <v>يتجاوز التوقعات</v>
      </c>
      <c r="AQ447" t="str">
        <v>يتجاوز التوقعات</v>
      </c>
      <c r="AR447" t="str">
        <v>يتجاوز التوقعات</v>
      </c>
      <c r="AS447" t="str">
        <v>يفي بالتوقعات</v>
      </c>
      <c r="AT447" t="str">
        <v>يفي بالتوقعات</v>
      </c>
      <c r="AU447" t="str">
        <v>يتجاوز التوقعات</v>
      </c>
      <c r="AV447" t="str">
        <v>يتجاوز التوقعات</v>
      </c>
      <c r="AW447" t="str">
        <v>يتجاوز التوقعات</v>
      </c>
      <c r="AX447" t="str">
        <v>يتجاوز التوقعات</v>
      </c>
      <c r="AY447" t="str">
        <v>يتجاوز التوقعات</v>
      </c>
      <c r="AZ447" t="str">
        <v>يفي بالتوقعات</v>
      </c>
      <c r="BA447" t="str">
        <v>يتجاوز التوقعات</v>
      </c>
      <c r="BB447" t="str">
        <v>يتجاوز التوقعات بكثير</v>
      </c>
      <c r="BC447" t="str">
        <v>يتجاوز التوقعات</v>
      </c>
      <c r="BD447" t="str">
        <v>يتجاوز التوقعات</v>
      </c>
      <c r="BE447" t="str">
        <v>يتجاوز التوقعات</v>
      </c>
      <c r="BF447" t="str">
        <v>الالتزام بالخطط الموضوعة 
التواصل مع الطالبات 
كسر الجمود</v>
      </c>
      <c r="BG447" t="str">
        <v xml:space="preserve">الانضباط الصفي </v>
      </c>
      <c r="BH447" t="str">
        <v xml:space="preserve">لا يوجد </v>
      </c>
      <c r="BI447" t="str">
        <v xml:space="preserve">مواجهة التحديات </v>
      </c>
      <c r="BJ447">
        <v>0</v>
      </c>
      <c r="BK447">
        <v>0</v>
      </c>
      <c r="BL447">
        <v>0</v>
      </c>
      <c r="BM447">
        <v>0</v>
      </c>
      <c r="BN447">
        <v>0</v>
      </c>
      <c r="BO447">
        <v>0</v>
      </c>
      <c r="BP447">
        <v>0</v>
      </c>
      <c r="BQ447">
        <v>0</v>
      </c>
      <c r="BR447">
        <v>0</v>
      </c>
      <c r="BS447">
        <v>0</v>
      </c>
      <c r="BT447">
        <v>0</v>
      </c>
      <c r="BU447">
        <v>0</v>
      </c>
      <c r="BV447">
        <v>0</v>
      </c>
      <c r="BW447">
        <v>0</v>
      </c>
      <c r="BX447">
        <v>0</v>
      </c>
      <c r="BY447">
        <v>0</v>
      </c>
      <c r="BZ447">
        <v>0</v>
      </c>
      <c r="CA447">
        <v>0</v>
      </c>
      <c r="CB447">
        <v>0</v>
      </c>
      <c r="CC447">
        <v>0</v>
      </c>
      <c r="CD447">
        <v>0</v>
      </c>
      <c r="CE447">
        <v>0</v>
      </c>
      <c r="CF447">
        <v>0</v>
      </c>
      <c r="CG447">
        <v>0</v>
      </c>
      <c r="CH447">
        <v>0</v>
      </c>
      <c r="CI447">
        <v>0</v>
      </c>
      <c r="CJ447">
        <v>0</v>
      </c>
    </row>
    <row r="448" spans="1:88" x14ac:dyDescent="0.45">
      <c r="A448">
        <v>549</v>
      </c>
      <c r="B448">
        <v>45914.511770833298</v>
      </c>
      <c r="C448">
        <v>45914.514641203699</v>
      </c>
      <c r="D448" t="str">
        <v>870304445@moe.bh</v>
      </c>
      <c r="E448" t="str">
        <v>Zahra Ali Hussein Ali</v>
      </c>
      <c r="F448" t="str">
        <v>زهراء علي حسين علي</v>
      </c>
      <c r="G448" t="str">
        <v>قسم اللغة العربية</v>
      </c>
      <c r="H448" t="str">
        <v>2024-2025</v>
      </c>
      <c r="I448">
        <v>0</v>
      </c>
      <c r="J448" t="str">
        <v>الفصل الدراسي الأول</v>
      </c>
      <c r="K448" t="str">
        <v>التقييم الذاتي لجميع المعلمات</v>
      </c>
      <c r="L448">
        <v>0</v>
      </c>
      <c r="M448">
        <v>0</v>
      </c>
      <c r="N448">
        <v>0</v>
      </c>
      <c r="O448">
        <v>0</v>
      </c>
      <c r="P448">
        <v>0</v>
      </c>
      <c r="Q448">
        <v>0</v>
      </c>
      <c r="R448">
        <v>0</v>
      </c>
      <c r="S448">
        <v>0</v>
      </c>
      <c r="T448">
        <v>0</v>
      </c>
      <c r="U448">
        <v>0</v>
      </c>
      <c r="V448">
        <v>0</v>
      </c>
      <c r="W448">
        <v>0</v>
      </c>
      <c r="X448">
        <v>0</v>
      </c>
      <c r="Y448">
        <v>0</v>
      </c>
      <c r="Z448">
        <v>0</v>
      </c>
      <c r="AA448">
        <v>0</v>
      </c>
      <c r="AB448">
        <v>0</v>
      </c>
      <c r="AC448">
        <v>0</v>
      </c>
      <c r="AD448">
        <v>0</v>
      </c>
      <c r="AE448">
        <v>0</v>
      </c>
      <c r="AF448">
        <v>0</v>
      </c>
      <c r="AG448">
        <v>0</v>
      </c>
      <c r="AH448">
        <v>0</v>
      </c>
      <c r="AI448">
        <v>0</v>
      </c>
      <c r="AJ448">
        <v>0</v>
      </c>
      <c r="AK448">
        <v>0</v>
      </c>
      <c r="AL448">
        <v>0</v>
      </c>
      <c r="AM448">
        <v>0</v>
      </c>
      <c r="AN448" t="str">
        <v>يتجاوز التوقعات بكثير</v>
      </c>
      <c r="AO448" t="str">
        <v>يتجاوز التوقعات</v>
      </c>
      <c r="AP448" t="str">
        <v>يتجاوز التوقعات</v>
      </c>
      <c r="AQ448" t="str">
        <v>يتجاوز التوقعات</v>
      </c>
      <c r="AR448" t="str">
        <v>يتجاوز التوقعات</v>
      </c>
      <c r="AS448" t="str">
        <v>يتجاوز التوقعات</v>
      </c>
      <c r="AT448" t="str">
        <v>يتجاوز التوقعات</v>
      </c>
      <c r="AU448" t="str">
        <v>يتجاوز التوقعات</v>
      </c>
      <c r="AV448" t="str">
        <v>يتجاوز التوقعات</v>
      </c>
      <c r="AW448" t="str">
        <v>يفي بالتوقعات</v>
      </c>
      <c r="AX448" t="str">
        <v>يفي بالتوقعات</v>
      </c>
      <c r="AY448" t="str">
        <v>يتجاوز التوقعات</v>
      </c>
      <c r="AZ448" t="str">
        <v>يتجاوز التوقعات</v>
      </c>
      <c r="BA448" t="str">
        <v>يتجاوز التوقعات</v>
      </c>
      <c r="BB448" t="str">
        <v>يتجاوز التوقعات</v>
      </c>
      <c r="BC448" t="str">
        <v>يتجاوز التوقعات</v>
      </c>
      <c r="BD448" t="str">
        <v>يتجاوز التوقعات</v>
      </c>
      <c r="BE448" t="str">
        <v>يتجاوز التوقعات</v>
      </c>
      <c r="BF448" t="str">
        <v>.</v>
      </c>
      <c r="BG448" t="str">
        <v>.</v>
      </c>
      <c r="BH448" t="str">
        <v>.</v>
      </c>
      <c r="BI448" t="str">
        <v>.</v>
      </c>
      <c r="BJ448">
        <v>0</v>
      </c>
      <c r="BK448">
        <v>0</v>
      </c>
      <c r="BL448">
        <v>0</v>
      </c>
      <c r="BM448">
        <v>0</v>
      </c>
      <c r="BN448">
        <v>0</v>
      </c>
      <c r="BO448">
        <v>0</v>
      </c>
      <c r="BP448">
        <v>0</v>
      </c>
      <c r="BQ448">
        <v>0</v>
      </c>
      <c r="BR448">
        <v>0</v>
      </c>
      <c r="BS448">
        <v>0</v>
      </c>
      <c r="BT448">
        <v>0</v>
      </c>
      <c r="BU448">
        <v>0</v>
      </c>
      <c r="BV448">
        <v>0</v>
      </c>
      <c r="BW448">
        <v>0</v>
      </c>
      <c r="BX448">
        <v>0</v>
      </c>
      <c r="BY448">
        <v>0</v>
      </c>
      <c r="BZ448">
        <v>0</v>
      </c>
      <c r="CA448">
        <v>0</v>
      </c>
      <c r="CB448">
        <v>0</v>
      </c>
      <c r="CC448">
        <v>0</v>
      </c>
      <c r="CD448">
        <v>0</v>
      </c>
      <c r="CE448">
        <v>0</v>
      </c>
      <c r="CF448">
        <v>0</v>
      </c>
      <c r="CG448">
        <v>0</v>
      </c>
      <c r="CH448">
        <v>0</v>
      </c>
      <c r="CI448">
        <v>0</v>
      </c>
      <c r="CJ448">
        <v>0</v>
      </c>
    </row>
    <row r="449" spans="1:88" x14ac:dyDescent="0.45">
      <c r="A449">
        <v>550</v>
      </c>
      <c r="B449">
        <v>45914.510462963</v>
      </c>
      <c r="C449">
        <v>45914.5151736111</v>
      </c>
      <c r="D449" t="str">
        <v>770202365@moe.bh</v>
      </c>
      <c r="E449" t="str">
        <v>SAFA S.SHUBBAR MOHAMMED HASHIM</v>
      </c>
      <c r="F449" t="str">
        <v>صفاء سيد شبر محمد</v>
      </c>
      <c r="G449" t="str">
        <v>قسم اللغة العربية</v>
      </c>
      <c r="H449" t="str">
        <v>2024-2025</v>
      </c>
      <c r="I449">
        <v>0</v>
      </c>
      <c r="J449" t="str">
        <v>الفصل الدراسي الأول</v>
      </c>
      <c r="K449" t="str">
        <v>التقييم الذاتي لجميع المعلمات</v>
      </c>
      <c r="L449">
        <v>0</v>
      </c>
      <c r="M449">
        <v>0</v>
      </c>
      <c r="N449">
        <v>0</v>
      </c>
      <c r="O449">
        <v>0</v>
      </c>
      <c r="P449">
        <v>0</v>
      </c>
      <c r="Q449">
        <v>0</v>
      </c>
      <c r="R449">
        <v>0</v>
      </c>
      <c r="S449">
        <v>0</v>
      </c>
      <c r="T449">
        <v>0</v>
      </c>
      <c r="U449">
        <v>0</v>
      </c>
      <c r="V449">
        <v>0</v>
      </c>
      <c r="W449">
        <v>0</v>
      </c>
      <c r="X449">
        <v>0</v>
      </c>
      <c r="Y449">
        <v>0</v>
      </c>
      <c r="Z449">
        <v>0</v>
      </c>
      <c r="AA449">
        <v>0</v>
      </c>
      <c r="AB449">
        <v>0</v>
      </c>
      <c r="AC449">
        <v>0</v>
      </c>
      <c r="AD449">
        <v>0</v>
      </c>
      <c r="AE449">
        <v>0</v>
      </c>
      <c r="AF449">
        <v>0</v>
      </c>
      <c r="AG449">
        <v>0</v>
      </c>
      <c r="AH449">
        <v>0</v>
      </c>
      <c r="AI449">
        <v>0</v>
      </c>
      <c r="AJ449">
        <v>0</v>
      </c>
      <c r="AK449">
        <v>0</v>
      </c>
      <c r="AL449">
        <v>0</v>
      </c>
      <c r="AM449">
        <v>0</v>
      </c>
      <c r="AN449" t="str">
        <v>يتجاوز التوقعات</v>
      </c>
      <c r="AO449" t="str">
        <v>يتجاوز التوقعات</v>
      </c>
      <c r="AP449" t="str">
        <v>يتجاوز التوقعات</v>
      </c>
      <c r="AQ449" t="str">
        <v>يتجاوز التوقعات</v>
      </c>
      <c r="AR449" t="str">
        <v>يتجاوز التوقعات</v>
      </c>
      <c r="AS449" t="str">
        <v>يتجاوز التوقعات</v>
      </c>
      <c r="AT449" t="str">
        <v>يتجاوز التوقعات</v>
      </c>
      <c r="AU449" t="str">
        <v>يتجاوز التوقعات</v>
      </c>
      <c r="AV449" t="str">
        <v>يتجاوز التوقعات</v>
      </c>
      <c r="AW449" t="str">
        <v>يتجاوز التوقعات</v>
      </c>
      <c r="AX449" t="str">
        <v>يتجاوز التوقعات</v>
      </c>
      <c r="AY449" t="str">
        <v>يتجاوز التوقعات</v>
      </c>
      <c r="AZ449" t="str">
        <v>يتجاوز التوقعات</v>
      </c>
      <c r="BA449" t="str">
        <v>يتجاوز التوقعات</v>
      </c>
      <c r="BB449" t="str">
        <v>يتجاوز التوقعات</v>
      </c>
      <c r="BC449" t="str">
        <v>يتجاوز التوقعات</v>
      </c>
      <c r="BD449" t="str">
        <v>يتجاوز التوقعات</v>
      </c>
      <c r="BE449" t="str">
        <v>يتجاوز التوقعات</v>
      </c>
      <c r="BF449" t="str">
        <v>تنوع الاستراتيجيات. التحفيز  زيادة دافعية الطالبات</v>
      </c>
      <c r="BG449" t="str">
        <v>.</v>
      </c>
      <c r="BH449" t="str">
        <v>التحفيز المستمر</v>
      </c>
      <c r="BI449" t="str">
        <v>الاستمرار على الاداء. مع زيادة توظيف الذكاء الاصطناعي في الأنشطة الصفية</v>
      </c>
      <c r="BJ449">
        <v>0</v>
      </c>
      <c r="BK449">
        <v>0</v>
      </c>
      <c r="BL449">
        <v>0</v>
      </c>
      <c r="BM449">
        <v>0</v>
      </c>
      <c r="BN449">
        <v>0</v>
      </c>
      <c r="BO449">
        <v>0</v>
      </c>
      <c r="BP449">
        <v>0</v>
      </c>
      <c r="BQ449">
        <v>0</v>
      </c>
      <c r="BR449">
        <v>0</v>
      </c>
      <c r="BS449">
        <v>0</v>
      </c>
      <c r="BT449">
        <v>0</v>
      </c>
      <c r="BU449">
        <v>0</v>
      </c>
      <c r="BV449">
        <v>0</v>
      </c>
      <c r="BW449">
        <v>0</v>
      </c>
      <c r="BX449">
        <v>0</v>
      </c>
      <c r="BY449">
        <v>0</v>
      </c>
      <c r="BZ449">
        <v>0</v>
      </c>
      <c r="CA449">
        <v>0</v>
      </c>
      <c r="CB449">
        <v>0</v>
      </c>
      <c r="CC449">
        <v>0</v>
      </c>
      <c r="CD449">
        <v>0</v>
      </c>
      <c r="CE449">
        <v>0</v>
      </c>
      <c r="CF449">
        <v>0</v>
      </c>
      <c r="CG449">
        <v>0</v>
      </c>
      <c r="CH449">
        <v>0</v>
      </c>
      <c r="CI449">
        <v>0</v>
      </c>
      <c r="CJ449">
        <v>0</v>
      </c>
    </row>
    <row r="450" spans="1:88" x14ac:dyDescent="0.45">
      <c r="A450">
        <v>551</v>
      </c>
      <c r="B450">
        <v>45914.5155787037</v>
      </c>
      <c r="C450">
        <v>45914.518969907404</v>
      </c>
      <c r="D450" t="str">
        <v>770202365@moe.bh</v>
      </c>
      <c r="E450" t="str">
        <v>SAFA S.SHUBBAR MOHAMMED HASHIM</v>
      </c>
      <c r="F450" t="str">
        <v>صفاء سيد شبر محمد</v>
      </c>
      <c r="G450" t="str">
        <v>قسم اللغة العربية</v>
      </c>
      <c r="H450" t="str">
        <v>2024-2025</v>
      </c>
      <c r="I450">
        <v>0</v>
      </c>
      <c r="J450" t="str">
        <v>الفصل الدراسي الثاني</v>
      </c>
      <c r="K450" t="str">
        <v>التقييم الذاتي لجميع المعلمات</v>
      </c>
      <c r="L450">
        <v>0</v>
      </c>
      <c r="M450">
        <v>0</v>
      </c>
      <c r="N450">
        <v>0</v>
      </c>
      <c r="O450">
        <v>0</v>
      </c>
      <c r="P450">
        <v>0</v>
      </c>
      <c r="Q450">
        <v>0</v>
      </c>
      <c r="R450">
        <v>0</v>
      </c>
      <c r="S450">
        <v>0</v>
      </c>
      <c r="T450">
        <v>0</v>
      </c>
      <c r="U450">
        <v>0</v>
      </c>
      <c r="V450">
        <v>0</v>
      </c>
      <c r="W450">
        <v>0</v>
      </c>
      <c r="X450">
        <v>0</v>
      </c>
      <c r="Y450">
        <v>0</v>
      </c>
      <c r="Z450">
        <v>0</v>
      </c>
      <c r="AA450">
        <v>0</v>
      </c>
      <c r="AB450">
        <v>0</v>
      </c>
      <c r="AC450">
        <v>0</v>
      </c>
      <c r="AD450">
        <v>0</v>
      </c>
      <c r="AE450">
        <v>0</v>
      </c>
      <c r="AF450">
        <v>0</v>
      </c>
      <c r="AG450">
        <v>0</v>
      </c>
      <c r="AH450">
        <v>0</v>
      </c>
      <c r="AI450">
        <v>0</v>
      </c>
      <c r="AJ450">
        <v>0</v>
      </c>
      <c r="AK450">
        <v>0</v>
      </c>
      <c r="AL450">
        <v>0</v>
      </c>
      <c r="AM450">
        <v>0</v>
      </c>
      <c r="AN450" t="str">
        <v>يتجاوز التوقعات</v>
      </c>
      <c r="AO450" t="str">
        <v>يتجاوز التوقعات</v>
      </c>
      <c r="AP450" t="str">
        <v>يتجاوز التوقعات</v>
      </c>
      <c r="AQ450" t="str">
        <v>يتجاوز التوقعات</v>
      </c>
      <c r="AR450" t="str">
        <v>يتجاوز التوقعات</v>
      </c>
      <c r="AS450" t="str">
        <v>يتجاوز التوقعات</v>
      </c>
      <c r="AT450" t="str">
        <v>يتجاوز التوقعات</v>
      </c>
      <c r="AU450" t="str">
        <v>يفي بالتوقعات</v>
      </c>
      <c r="AV450" t="str">
        <v>يتجاوز التوقعات</v>
      </c>
      <c r="AW450" t="str">
        <v>يتجاوز التوقعات</v>
      </c>
      <c r="AX450" t="str">
        <v>يتجاوز التوقعات</v>
      </c>
      <c r="AY450" t="str">
        <v>يتجاوز التوقعات</v>
      </c>
      <c r="AZ450" t="str">
        <v>يتجاوز التوقعات</v>
      </c>
      <c r="BA450" t="str">
        <v>يتجاوز التوقعات</v>
      </c>
      <c r="BB450" t="str">
        <v>يتجاوز التوقعات</v>
      </c>
      <c r="BC450" t="str">
        <v>يتجاوز التوقعات</v>
      </c>
      <c r="BD450" t="str">
        <v>يتجاوز التوقعات</v>
      </c>
      <c r="BE450" t="str">
        <v>يتجاوز التوقعات</v>
      </c>
      <c r="BF450" t="str">
        <v>التنوع في وسائل التحفيز. والأنشطة. الصفية  والدعم لجميع الفئات</v>
      </c>
      <c r="BG450" t="str">
        <v>.</v>
      </c>
      <c r="BH450" t="str">
        <v>التحفيز المستمر</v>
      </c>
      <c r="BI450" t="str">
        <v>حضور ورش تدريبية</v>
      </c>
      <c r="BJ450">
        <v>0</v>
      </c>
      <c r="BK450">
        <v>0</v>
      </c>
      <c r="BL450">
        <v>0</v>
      </c>
      <c r="BM450">
        <v>0</v>
      </c>
      <c r="BN450">
        <v>0</v>
      </c>
      <c r="BO450">
        <v>0</v>
      </c>
      <c r="BP450">
        <v>0</v>
      </c>
      <c r="BQ450">
        <v>0</v>
      </c>
      <c r="BR450">
        <v>0</v>
      </c>
      <c r="BS450">
        <v>0</v>
      </c>
      <c r="BT450">
        <v>0</v>
      </c>
      <c r="BU450">
        <v>0</v>
      </c>
      <c r="BV450">
        <v>0</v>
      </c>
      <c r="BW450">
        <v>0</v>
      </c>
      <c r="BX450">
        <v>0</v>
      </c>
      <c r="BY450">
        <v>0</v>
      </c>
      <c r="BZ450">
        <v>0</v>
      </c>
      <c r="CA450">
        <v>0</v>
      </c>
      <c r="CB450">
        <v>0</v>
      </c>
      <c r="CC450">
        <v>0</v>
      </c>
      <c r="CD450">
        <v>0</v>
      </c>
      <c r="CE450">
        <v>0</v>
      </c>
      <c r="CF450">
        <v>0</v>
      </c>
      <c r="CG450">
        <v>0</v>
      </c>
      <c r="CH450">
        <v>0</v>
      </c>
      <c r="CI450">
        <v>0</v>
      </c>
      <c r="CJ450">
        <v>0</v>
      </c>
    </row>
    <row r="451" spans="1:88" x14ac:dyDescent="0.45">
      <c r="A451">
        <v>552</v>
      </c>
      <c r="B451">
        <v>45914.557997685202</v>
      </c>
      <c r="C451">
        <v>45914.563229166699</v>
      </c>
      <c r="D451" t="str">
        <v>780267427@moe.bh</v>
      </c>
      <c r="E451" t="str">
        <v>WAFAA MANSOUR</v>
      </c>
      <c r="F451" t="str">
        <v xml:space="preserve">وفاء محمد محمد منصور </v>
      </c>
      <c r="G451" t="str">
        <v>قسم المواد الاجتماعية</v>
      </c>
      <c r="H451" t="str">
        <v>2025-2026</v>
      </c>
      <c r="I451">
        <v>0</v>
      </c>
      <c r="J451" t="str">
        <v>الفصل الدراسي الأول</v>
      </c>
      <c r="K451" t="str">
        <v>التقييم الذاتي لجميع المعلمات</v>
      </c>
      <c r="L451">
        <v>0</v>
      </c>
      <c r="M451">
        <v>0</v>
      </c>
      <c r="N451">
        <v>0</v>
      </c>
      <c r="O451">
        <v>0</v>
      </c>
      <c r="P451">
        <v>0</v>
      </c>
      <c r="Q451">
        <v>0</v>
      </c>
      <c r="R451">
        <v>0</v>
      </c>
      <c r="S451">
        <v>0</v>
      </c>
      <c r="T451">
        <v>0</v>
      </c>
      <c r="U451">
        <v>0</v>
      </c>
      <c r="V451">
        <v>0</v>
      </c>
      <c r="W451">
        <v>0</v>
      </c>
      <c r="X451">
        <v>0</v>
      </c>
      <c r="Y451">
        <v>0</v>
      </c>
      <c r="Z451">
        <v>0</v>
      </c>
      <c r="AA451">
        <v>0</v>
      </c>
      <c r="AB451">
        <v>0</v>
      </c>
      <c r="AC451">
        <v>0</v>
      </c>
      <c r="AD451">
        <v>0</v>
      </c>
      <c r="AE451">
        <v>0</v>
      </c>
      <c r="AF451">
        <v>0</v>
      </c>
      <c r="AG451">
        <v>0</v>
      </c>
      <c r="AH451">
        <v>0</v>
      </c>
      <c r="AI451">
        <v>0</v>
      </c>
      <c r="AJ451">
        <v>0</v>
      </c>
      <c r="AK451">
        <v>0</v>
      </c>
      <c r="AL451">
        <v>0</v>
      </c>
      <c r="AM451">
        <v>0</v>
      </c>
      <c r="AN451" t="str">
        <v>يتجاوز التوقعات بكثير</v>
      </c>
      <c r="AO451" t="str">
        <v>يتجاوز التوقعات بكثير</v>
      </c>
      <c r="AP451" t="str">
        <v>يتجاوز التوقعات بكثير</v>
      </c>
      <c r="AQ451" t="str">
        <v>يتجاوز التوقعات بكثير</v>
      </c>
      <c r="AR451" t="str">
        <v>يتجاوز التوقعات بكثير</v>
      </c>
      <c r="AS451" t="str">
        <v>يتجاوز التوقعات بكثير</v>
      </c>
      <c r="AT451" t="str">
        <v>يتجاوز التوقعات بكثير</v>
      </c>
      <c r="AU451" t="str">
        <v>يتجاوز التوقعات بكثير</v>
      </c>
      <c r="AV451" t="str">
        <v>يتجاوز التوقعات بكثير</v>
      </c>
      <c r="AW451" t="str">
        <v>يتجاوز التوقعات بكثير</v>
      </c>
      <c r="AX451" t="str">
        <v>يتجاوز التوقعات بكثير</v>
      </c>
      <c r="AY451" t="str">
        <v>يتجاوز التوقعات بكثير</v>
      </c>
      <c r="AZ451" t="str">
        <v>يتجاوز التوقعات بكثير</v>
      </c>
      <c r="BA451" t="str">
        <v>يتجاوز التوقعات بكثير</v>
      </c>
      <c r="BB451" t="str">
        <v>يتجاوز التوقعات بكثير</v>
      </c>
      <c r="BC451" t="str">
        <v>يتجاوز التوقعات بكثير</v>
      </c>
      <c r="BD451" t="str">
        <v>يتجاوز التوقعات بكثير</v>
      </c>
      <c r="BE451" t="str">
        <v>يتجاوز التوقعات بكثير</v>
      </c>
      <c r="BF451" t="str">
        <v xml:space="preserve">
معلمة متمكنة من المادة العلمية
سهولة توصيل المعلومات للطالبات </v>
      </c>
      <c r="BG451" t="str">
        <v>.</v>
      </c>
      <c r="BH451" t="str">
        <v>.</v>
      </c>
      <c r="BI451" t="str">
        <v xml:space="preserve">معرفة كل ما هو جديد من الاستراتيجيات الحديثة وتوظيفها بما يخدم التعليم </v>
      </c>
      <c r="BJ451">
        <v>0</v>
      </c>
      <c r="BK451">
        <v>0</v>
      </c>
      <c r="BL451">
        <v>0</v>
      </c>
      <c r="BM451">
        <v>0</v>
      </c>
      <c r="BN451">
        <v>0</v>
      </c>
      <c r="BO451">
        <v>0</v>
      </c>
      <c r="BP451">
        <v>0</v>
      </c>
      <c r="BQ451">
        <v>0</v>
      </c>
      <c r="BR451">
        <v>0</v>
      </c>
      <c r="BS451">
        <v>0</v>
      </c>
      <c r="BT451">
        <v>0</v>
      </c>
      <c r="BU451">
        <v>0</v>
      </c>
      <c r="BV451">
        <v>0</v>
      </c>
      <c r="BW451">
        <v>0</v>
      </c>
      <c r="BX451">
        <v>0</v>
      </c>
      <c r="BY451">
        <v>0</v>
      </c>
      <c r="BZ451">
        <v>0</v>
      </c>
      <c r="CA451">
        <v>0</v>
      </c>
      <c r="CB451">
        <v>0</v>
      </c>
      <c r="CC451">
        <v>0</v>
      </c>
      <c r="CD451">
        <v>0</v>
      </c>
      <c r="CE451">
        <v>0</v>
      </c>
      <c r="CF451">
        <v>0</v>
      </c>
      <c r="CG451">
        <v>0</v>
      </c>
      <c r="CH451">
        <v>0</v>
      </c>
      <c r="CI451">
        <v>0</v>
      </c>
      <c r="CJ451">
        <v>0</v>
      </c>
    </row>
    <row r="452" spans="1:88" x14ac:dyDescent="0.45">
      <c r="A452">
        <v>553</v>
      </c>
      <c r="B452">
        <v>45914.553194444401</v>
      </c>
      <c r="C452">
        <v>45914.563240740703</v>
      </c>
      <c r="D452" t="str">
        <v>800906489@moe.bh</v>
      </c>
      <c r="E452" t="str">
        <v>Zainab Redha Hasan Ali</v>
      </c>
      <c r="F452" t="str">
        <v xml:space="preserve">زينب رضا حسن علي </v>
      </c>
      <c r="G452" t="str">
        <v>قسم المواد الاجتماعية</v>
      </c>
      <c r="H452" t="str">
        <v>2024-2025</v>
      </c>
      <c r="I452">
        <v>0</v>
      </c>
      <c r="J452" t="str">
        <v>الفصل الدراسي الأول</v>
      </c>
      <c r="K452" t="str">
        <v>التقييم الذاتي لجميع المعلمات</v>
      </c>
      <c r="L452">
        <v>0</v>
      </c>
      <c r="M452">
        <v>0</v>
      </c>
      <c r="N452">
        <v>0</v>
      </c>
      <c r="O452">
        <v>0</v>
      </c>
      <c r="P452">
        <v>0</v>
      </c>
      <c r="Q452">
        <v>0</v>
      </c>
      <c r="R452">
        <v>0</v>
      </c>
      <c r="S452">
        <v>0</v>
      </c>
      <c r="T452">
        <v>0</v>
      </c>
      <c r="U452">
        <v>0</v>
      </c>
      <c r="V452">
        <v>0</v>
      </c>
      <c r="W452">
        <v>0</v>
      </c>
      <c r="X452">
        <v>0</v>
      </c>
      <c r="Y452">
        <v>0</v>
      </c>
      <c r="Z452">
        <v>0</v>
      </c>
      <c r="AA452">
        <v>0</v>
      </c>
      <c r="AB452">
        <v>0</v>
      </c>
      <c r="AC452">
        <v>0</v>
      </c>
      <c r="AD452">
        <v>0</v>
      </c>
      <c r="AE452">
        <v>0</v>
      </c>
      <c r="AF452">
        <v>0</v>
      </c>
      <c r="AG452">
        <v>0</v>
      </c>
      <c r="AH452">
        <v>0</v>
      </c>
      <c r="AI452">
        <v>0</v>
      </c>
      <c r="AJ452">
        <v>0</v>
      </c>
      <c r="AK452">
        <v>0</v>
      </c>
      <c r="AL452">
        <v>0</v>
      </c>
      <c r="AM452">
        <v>0</v>
      </c>
      <c r="AN452" t="str">
        <v>يتجاوز التوقعات</v>
      </c>
      <c r="AO452" t="str">
        <v>يتجاوز التوقعات</v>
      </c>
      <c r="AP452" t="str">
        <v>يتجاوز التوقعات</v>
      </c>
      <c r="AQ452" t="str">
        <v>يتجاوز التوقعات</v>
      </c>
      <c r="AR452" t="str">
        <v>يتجاوز التوقعات</v>
      </c>
      <c r="AS452" t="str">
        <v>يتجاوز التوقعات</v>
      </c>
      <c r="AT452" t="str">
        <v>يتجاوز التوقعات</v>
      </c>
      <c r="AU452" t="str">
        <v>يتجاوز التوقعات</v>
      </c>
      <c r="AV452" t="str">
        <v>يتجاوز التوقعات</v>
      </c>
      <c r="AW452" t="str">
        <v>يتجاوز التوقعات</v>
      </c>
      <c r="AX452" t="str">
        <v>يتجاوز التوقعات</v>
      </c>
      <c r="AY452" t="str">
        <v>يتجاوز التوقعات</v>
      </c>
      <c r="AZ452" t="str">
        <v>يتجاوز التوقعات</v>
      </c>
      <c r="BA452" t="str">
        <v>يتجاوز التوقعات</v>
      </c>
      <c r="BB452" t="str">
        <v>يتجاوز التوقعات</v>
      </c>
      <c r="BC452" t="str">
        <v>يتجاوز التوقعات</v>
      </c>
      <c r="BD452" t="str">
        <v>يتجاوز التوقعات</v>
      </c>
      <c r="BE452" t="str">
        <v>يتجاوز التوقعات</v>
      </c>
      <c r="BF452" t="str">
        <v>التمكن من الماده العلميه</v>
      </c>
      <c r="BG452" t="str">
        <v>.</v>
      </c>
      <c r="BH452" t="str">
        <v>.</v>
      </c>
      <c r="BI452" t="str">
        <v>معرفه استراتيجيات جديده وتوظيفها</v>
      </c>
      <c r="BJ452">
        <v>0</v>
      </c>
      <c r="BK452">
        <v>0</v>
      </c>
      <c r="BL452">
        <v>0</v>
      </c>
      <c r="BM452">
        <v>0</v>
      </c>
      <c r="BN452">
        <v>0</v>
      </c>
      <c r="BO452">
        <v>0</v>
      </c>
      <c r="BP452">
        <v>0</v>
      </c>
      <c r="BQ452">
        <v>0</v>
      </c>
      <c r="BR452">
        <v>0</v>
      </c>
      <c r="BS452">
        <v>0</v>
      </c>
      <c r="BT452">
        <v>0</v>
      </c>
      <c r="BU452">
        <v>0</v>
      </c>
      <c r="BV452">
        <v>0</v>
      </c>
      <c r="BW452">
        <v>0</v>
      </c>
      <c r="BX452">
        <v>0</v>
      </c>
      <c r="BY452">
        <v>0</v>
      </c>
      <c r="BZ452">
        <v>0</v>
      </c>
      <c r="CA452">
        <v>0</v>
      </c>
      <c r="CB452">
        <v>0</v>
      </c>
      <c r="CC452">
        <v>0</v>
      </c>
      <c r="CD452">
        <v>0</v>
      </c>
      <c r="CE452">
        <v>0</v>
      </c>
      <c r="CF452">
        <v>0</v>
      </c>
      <c r="CG452">
        <v>0</v>
      </c>
      <c r="CH452">
        <v>0</v>
      </c>
      <c r="CI452">
        <v>0</v>
      </c>
      <c r="CJ452">
        <v>0</v>
      </c>
    </row>
    <row r="453" spans="1:88" x14ac:dyDescent="0.45">
      <c r="A453">
        <v>554</v>
      </c>
      <c r="B453">
        <v>45914.563518518502</v>
      </c>
      <c r="C453">
        <v>45914.5655555556</v>
      </c>
      <c r="D453" t="str">
        <v>780267427@moe.bh</v>
      </c>
      <c r="E453" t="str">
        <v>WAFAA MANSOUR</v>
      </c>
      <c r="F453" t="str">
        <v xml:space="preserve">وفاء محمد محمد منصور </v>
      </c>
      <c r="G453" t="str">
        <v>قسم المواد الاجتماعية</v>
      </c>
      <c r="H453" t="str">
        <v>2024-2025</v>
      </c>
      <c r="I453">
        <v>0</v>
      </c>
      <c r="J453" t="str">
        <v>الفصل الدراسي الثاني</v>
      </c>
      <c r="K453" t="str">
        <v>التقييم الذاتي لجميع المعلمات</v>
      </c>
      <c r="L453">
        <v>0</v>
      </c>
      <c r="M453">
        <v>0</v>
      </c>
      <c r="N453">
        <v>0</v>
      </c>
      <c r="O453">
        <v>0</v>
      </c>
      <c r="P453">
        <v>0</v>
      </c>
      <c r="Q453">
        <v>0</v>
      </c>
      <c r="R453">
        <v>0</v>
      </c>
      <c r="S453">
        <v>0</v>
      </c>
      <c r="T453">
        <v>0</v>
      </c>
      <c r="U453">
        <v>0</v>
      </c>
      <c r="V453">
        <v>0</v>
      </c>
      <c r="W453">
        <v>0</v>
      </c>
      <c r="X453">
        <v>0</v>
      </c>
      <c r="Y453">
        <v>0</v>
      </c>
      <c r="Z453">
        <v>0</v>
      </c>
      <c r="AA453">
        <v>0</v>
      </c>
      <c r="AB453">
        <v>0</v>
      </c>
      <c r="AC453">
        <v>0</v>
      </c>
      <c r="AD453">
        <v>0</v>
      </c>
      <c r="AE453">
        <v>0</v>
      </c>
      <c r="AF453">
        <v>0</v>
      </c>
      <c r="AG453">
        <v>0</v>
      </c>
      <c r="AH453">
        <v>0</v>
      </c>
      <c r="AI453">
        <v>0</v>
      </c>
      <c r="AJ453">
        <v>0</v>
      </c>
      <c r="AK453">
        <v>0</v>
      </c>
      <c r="AL453">
        <v>0</v>
      </c>
      <c r="AM453">
        <v>0</v>
      </c>
      <c r="AN453" t="str">
        <v>يتجاوز التوقعات</v>
      </c>
      <c r="AO453" t="str">
        <v>يتجاوز التوقعات</v>
      </c>
      <c r="AP453" t="str">
        <v>يتجاوز التوقعات</v>
      </c>
      <c r="AQ453" t="str">
        <v>يتجاوز التوقعات</v>
      </c>
      <c r="AR453" t="str">
        <v>يتجاوز التوقعات</v>
      </c>
      <c r="AS453" t="str">
        <v>يتجاوز التوقعات</v>
      </c>
      <c r="AT453" t="str">
        <v>يتجاوز التوقعات</v>
      </c>
      <c r="AU453" t="str">
        <v>يتجاوز التوقعات</v>
      </c>
      <c r="AV453" t="str">
        <v>يتجاوز التوقعات</v>
      </c>
      <c r="AW453" t="str">
        <v>يتجاوز التوقعات</v>
      </c>
      <c r="AX453" t="str">
        <v>يتجاوز التوقعات</v>
      </c>
      <c r="AY453" t="str">
        <v>يتجاوز التوقعات</v>
      </c>
      <c r="AZ453" t="str">
        <v>يتجاوز التوقعات</v>
      </c>
      <c r="BA453" t="str">
        <v>يتجاوز التوقعات</v>
      </c>
      <c r="BB453" t="str">
        <v>يتجاوز التوقعات</v>
      </c>
      <c r="BC453" t="str">
        <v>يتجاوز التوقعات</v>
      </c>
      <c r="BD453" t="str">
        <v>يتجاوز التوقعات</v>
      </c>
      <c r="BE453" t="str">
        <v>يتجاوز التوقعات</v>
      </c>
      <c r="BF453" t="str">
        <v>معلمة متمكنة من التخصص
التفاعل الجيد مع الطالبات والإدارة الصفية العالية</v>
      </c>
      <c r="BG453" t="str">
        <v>.</v>
      </c>
      <c r="BH453" t="str">
        <v>.</v>
      </c>
      <c r="BI453" t="str">
        <v>الاطلاع على كل ما هو جديد يخص التربية والتعليم وتطبيقه</v>
      </c>
      <c r="BJ453">
        <v>0</v>
      </c>
      <c r="BK453">
        <v>0</v>
      </c>
      <c r="BL453">
        <v>0</v>
      </c>
      <c r="BM453">
        <v>0</v>
      </c>
      <c r="BN453">
        <v>0</v>
      </c>
      <c r="BO453">
        <v>0</v>
      </c>
      <c r="BP453">
        <v>0</v>
      </c>
      <c r="BQ453">
        <v>0</v>
      </c>
      <c r="BR453">
        <v>0</v>
      </c>
      <c r="BS453">
        <v>0</v>
      </c>
      <c r="BT453">
        <v>0</v>
      </c>
      <c r="BU453">
        <v>0</v>
      </c>
      <c r="BV453">
        <v>0</v>
      </c>
      <c r="BW453">
        <v>0</v>
      </c>
      <c r="BX453">
        <v>0</v>
      </c>
      <c r="BY453">
        <v>0</v>
      </c>
      <c r="BZ453">
        <v>0</v>
      </c>
      <c r="CA453">
        <v>0</v>
      </c>
      <c r="CB453">
        <v>0</v>
      </c>
      <c r="CC453">
        <v>0</v>
      </c>
      <c r="CD453">
        <v>0</v>
      </c>
      <c r="CE453">
        <v>0</v>
      </c>
      <c r="CF453">
        <v>0</v>
      </c>
      <c r="CG453">
        <v>0</v>
      </c>
      <c r="CH453">
        <v>0</v>
      </c>
      <c r="CI453">
        <v>0</v>
      </c>
      <c r="CJ453">
        <v>0</v>
      </c>
    </row>
    <row r="454" spans="1:88" x14ac:dyDescent="0.45">
      <c r="A454">
        <v>555</v>
      </c>
      <c r="B454">
        <v>45914.565648148098</v>
      </c>
      <c r="C454">
        <v>45914.567731481497</v>
      </c>
      <c r="D454" t="str">
        <v>780267427@moe.bh</v>
      </c>
      <c r="E454" t="str">
        <v>WAFAA MANSOUR</v>
      </c>
      <c r="F454" t="str">
        <v xml:space="preserve">وفاء محمد محمد منصور </v>
      </c>
      <c r="G454" t="str">
        <v>قسم المواد الاجتماعية</v>
      </c>
      <c r="H454" t="str">
        <v>2024-2025</v>
      </c>
      <c r="I454">
        <v>0</v>
      </c>
      <c r="J454" t="str">
        <v>الفصل الدراسي الأول</v>
      </c>
      <c r="K454" t="str">
        <v>التقييم الذاتي لجميع المعلمات</v>
      </c>
      <c r="L454">
        <v>0</v>
      </c>
      <c r="M454">
        <v>0</v>
      </c>
      <c r="N454">
        <v>0</v>
      </c>
      <c r="O454">
        <v>0</v>
      </c>
      <c r="P454">
        <v>0</v>
      </c>
      <c r="Q454">
        <v>0</v>
      </c>
      <c r="R454">
        <v>0</v>
      </c>
      <c r="S454">
        <v>0</v>
      </c>
      <c r="T454">
        <v>0</v>
      </c>
      <c r="U454">
        <v>0</v>
      </c>
      <c r="V454">
        <v>0</v>
      </c>
      <c r="W454">
        <v>0</v>
      </c>
      <c r="X454">
        <v>0</v>
      </c>
      <c r="Y454">
        <v>0</v>
      </c>
      <c r="Z454">
        <v>0</v>
      </c>
      <c r="AA454">
        <v>0</v>
      </c>
      <c r="AB454">
        <v>0</v>
      </c>
      <c r="AC454">
        <v>0</v>
      </c>
      <c r="AD454">
        <v>0</v>
      </c>
      <c r="AE454">
        <v>0</v>
      </c>
      <c r="AF454">
        <v>0</v>
      </c>
      <c r="AG454">
        <v>0</v>
      </c>
      <c r="AH454">
        <v>0</v>
      </c>
      <c r="AI454">
        <v>0</v>
      </c>
      <c r="AJ454">
        <v>0</v>
      </c>
      <c r="AK454">
        <v>0</v>
      </c>
      <c r="AL454">
        <v>0</v>
      </c>
      <c r="AM454">
        <v>0</v>
      </c>
      <c r="AN454" t="str">
        <v>يتجاوز التوقعات</v>
      </c>
      <c r="AO454" t="str">
        <v>يتجاوز التوقعات</v>
      </c>
      <c r="AP454" t="str">
        <v>يتجاوز التوقعات</v>
      </c>
      <c r="AQ454" t="str">
        <v>يتجاوز التوقعات</v>
      </c>
      <c r="AR454" t="str">
        <v>يتجاوز التوقعات</v>
      </c>
      <c r="AS454" t="str">
        <v>يتجاوز التوقعات</v>
      </c>
      <c r="AT454" t="str">
        <v>يتجاوز التوقعات</v>
      </c>
      <c r="AU454" t="str">
        <v>يتجاوز التوقعات</v>
      </c>
      <c r="AV454" t="str">
        <v>يتجاوز التوقعات</v>
      </c>
      <c r="AW454" t="str">
        <v>يتجاوز التوقعات</v>
      </c>
      <c r="AX454" t="str">
        <v>يتجاوز التوقعات</v>
      </c>
      <c r="AY454" t="str">
        <v>يتجاوز التوقعات</v>
      </c>
      <c r="AZ454" t="str">
        <v>يتجاوز التوقعات</v>
      </c>
      <c r="BA454" t="str">
        <v>يتجاوز التوقعات</v>
      </c>
      <c r="BB454" t="str">
        <v>يتجاوز التوقعات</v>
      </c>
      <c r="BC454" t="str">
        <v>يتجاوز التوقعات</v>
      </c>
      <c r="BD454" t="str">
        <v>يتجاوز التوقعات</v>
      </c>
      <c r="BE454" t="str">
        <v>يتجاوز التوقعات</v>
      </c>
      <c r="BF454" t="str">
        <v>معلمة متخصصة في المادة العلمية ومتقنة لها
سهولة توصيل المعلومات للطالبات</v>
      </c>
      <c r="BG454" t="str">
        <v>.</v>
      </c>
      <c r="BH454" t="str">
        <v>.</v>
      </c>
      <c r="BI454" t="str">
        <v>معرفة الاستراتيجيات الحديثة وتوظيفها في العملية التعليمية</v>
      </c>
      <c r="BJ454">
        <v>0</v>
      </c>
      <c r="BK454">
        <v>0</v>
      </c>
      <c r="BL454">
        <v>0</v>
      </c>
      <c r="BM454">
        <v>0</v>
      </c>
      <c r="BN454">
        <v>0</v>
      </c>
      <c r="BO454">
        <v>0</v>
      </c>
      <c r="BP454">
        <v>0</v>
      </c>
      <c r="BQ454">
        <v>0</v>
      </c>
      <c r="BR454">
        <v>0</v>
      </c>
      <c r="BS454">
        <v>0</v>
      </c>
      <c r="BT454">
        <v>0</v>
      </c>
      <c r="BU454">
        <v>0</v>
      </c>
      <c r="BV454">
        <v>0</v>
      </c>
      <c r="BW454">
        <v>0</v>
      </c>
      <c r="BX454">
        <v>0</v>
      </c>
      <c r="BY454">
        <v>0</v>
      </c>
      <c r="BZ454">
        <v>0</v>
      </c>
      <c r="CA454">
        <v>0</v>
      </c>
      <c r="CB454">
        <v>0</v>
      </c>
      <c r="CC454">
        <v>0</v>
      </c>
      <c r="CD454">
        <v>0</v>
      </c>
      <c r="CE454">
        <v>0</v>
      </c>
      <c r="CF454">
        <v>0</v>
      </c>
      <c r="CG454">
        <v>0</v>
      </c>
      <c r="CH454">
        <v>0</v>
      </c>
      <c r="CI454">
        <v>0</v>
      </c>
      <c r="CJ454">
        <v>0</v>
      </c>
    </row>
    <row r="455" spans="1:88" x14ac:dyDescent="0.45">
      <c r="A455">
        <v>556</v>
      </c>
      <c r="B455">
        <v>45914.564606481501</v>
      </c>
      <c r="C455">
        <v>45914.567824074104</v>
      </c>
      <c r="D455" t="str">
        <v>800906489@moe.bh</v>
      </c>
      <c r="E455" t="str">
        <v>Zainab Redha Hasan Ali</v>
      </c>
      <c r="F455" t="str">
        <v xml:space="preserve">زينب رضا حسن علي </v>
      </c>
      <c r="G455" t="str">
        <v>قسم المواد الاجتماعية</v>
      </c>
      <c r="H455" t="str">
        <v>2024-2025</v>
      </c>
      <c r="I455">
        <v>0</v>
      </c>
      <c r="J455" t="str">
        <v>الفصل الدراسي الثاني</v>
      </c>
      <c r="K455" t="str">
        <v>التقييم الذاتي لجميع المعلمات</v>
      </c>
      <c r="L455">
        <v>0</v>
      </c>
      <c r="M455">
        <v>0</v>
      </c>
      <c r="N455">
        <v>0</v>
      </c>
      <c r="O455">
        <v>0</v>
      </c>
      <c r="P455">
        <v>0</v>
      </c>
      <c r="Q455">
        <v>0</v>
      </c>
      <c r="R455">
        <v>0</v>
      </c>
      <c r="S455">
        <v>0</v>
      </c>
      <c r="T455">
        <v>0</v>
      </c>
      <c r="U455">
        <v>0</v>
      </c>
      <c r="V455">
        <v>0</v>
      </c>
      <c r="W455">
        <v>0</v>
      </c>
      <c r="X455">
        <v>0</v>
      </c>
      <c r="Y455">
        <v>0</v>
      </c>
      <c r="Z455">
        <v>0</v>
      </c>
      <c r="AA455">
        <v>0</v>
      </c>
      <c r="AB455">
        <v>0</v>
      </c>
      <c r="AC455">
        <v>0</v>
      </c>
      <c r="AD455">
        <v>0</v>
      </c>
      <c r="AE455">
        <v>0</v>
      </c>
      <c r="AF455">
        <v>0</v>
      </c>
      <c r="AG455">
        <v>0</v>
      </c>
      <c r="AH455">
        <v>0</v>
      </c>
      <c r="AI455">
        <v>0</v>
      </c>
      <c r="AJ455">
        <v>0</v>
      </c>
      <c r="AK455">
        <v>0</v>
      </c>
      <c r="AL455">
        <v>0</v>
      </c>
      <c r="AM455">
        <v>0</v>
      </c>
      <c r="AN455" t="str">
        <v>يتجاوز التوقعات</v>
      </c>
      <c r="AO455" t="str">
        <v>يتجاوز التوقعات</v>
      </c>
      <c r="AP455" t="str">
        <v>يتجاوز التوقعات</v>
      </c>
      <c r="AQ455" t="str">
        <v>يتجاوز التوقعات</v>
      </c>
      <c r="AR455" t="str">
        <v>يتجاوز التوقعات</v>
      </c>
      <c r="AS455" t="str">
        <v>يتجاوز التوقعات</v>
      </c>
      <c r="AT455" t="str">
        <v>يتجاوز التوقعات</v>
      </c>
      <c r="AU455" t="str">
        <v>يتجاوز التوقعات</v>
      </c>
      <c r="AV455" t="str">
        <v>يتجاوز التوقعات</v>
      </c>
      <c r="AW455" t="str">
        <v>يتجاوز التوقعات</v>
      </c>
      <c r="AX455" t="str">
        <v>يتجاوز التوقعات</v>
      </c>
      <c r="AY455" t="str">
        <v>يتجاوز التوقعات</v>
      </c>
      <c r="AZ455" t="str">
        <v>يتجاوز التوقعات</v>
      </c>
      <c r="BA455" t="str">
        <v>يتجاوز التوقعات</v>
      </c>
      <c r="BB455" t="str">
        <v>يتجاوز التوقعات</v>
      </c>
      <c r="BC455" t="str">
        <v>يتجاوز التوقعات</v>
      </c>
      <c r="BD455" t="str">
        <v>يتجاوز التوقعات</v>
      </c>
      <c r="BE455" t="str">
        <v>يتجاوز التوقعات</v>
      </c>
      <c r="BF455" t="str">
        <v>الالمام بالماده العلميه، الإدارة الصفيه</v>
      </c>
      <c r="BG455" t="str">
        <v>.</v>
      </c>
      <c r="BH455" t="str">
        <v>.</v>
      </c>
      <c r="BI455" t="str">
        <v>معرفه الاستراتيجيات الحديثة وتوظيفها</v>
      </c>
      <c r="BJ455">
        <v>0</v>
      </c>
      <c r="BK455">
        <v>0</v>
      </c>
      <c r="BL455">
        <v>0</v>
      </c>
      <c r="BM455">
        <v>0</v>
      </c>
      <c r="BN455">
        <v>0</v>
      </c>
      <c r="BO455">
        <v>0</v>
      </c>
      <c r="BP455">
        <v>0</v>
      </c>
      <c r="BQ455">
        <v>0</v>
      </c>
      <c r="BR455">
        <v>0</v>
      </c>
      <c r="BS455">
        <v>0</v>
      </c>
      <c r="BT455">
        <v>0</v>
      </c>
      <c r="BU455">
        <v>0</v>
      </c>
      <c r="BV455">
        <v>0</v>
      </c>
      <c r="BW455">
        <v>0</v>
      </c>
      <c r="BX455">
        <v>0</v>
      </c>
      <c r="BY455">
        <v>0</v>
      </c>
      <c r="BZ455">
        <v>0</v>
      </c>
      <c r="CA455">
        <v>0</v>
      </c>
      <c r="CB455">
        <v>0</v>
      </c>
      <c r="CC455">
        <v>0</v>
      </c>
      <c r="CD455">
        <v>0</v>
      </c>
      <c r="CE455">
        <v>0</v>
      </c>
      <c r="CF455">
        <v>0</v>
      </c>
      <c r="CG455">
        <v>0</v>
      </c>
      <c r="CH455">
        <v>0</v>
      </c>
      <c r="CI455">
        <v>0</v>
      </c>
      <c r="CJ455">
        <v>0</v>
      </c>
    </row>
    <row r="456" spans="1:88" x14ac:dyDescent="0.45">
      <c r="A456">
        <v>557</v>
      </c>
      <c r="B456">
        <v>45914.567905092597</v>
      </c>
      <c r="C456">
        <v>45914.5698148148</v>
      </c>
      <c r="D456" t="str">
        <v>800906489@moe.bh</v>
      </c>
      <c r="E456" t="str">
        <v>Zainab Redha Hasan Ali</v>
      </c>
      <c r="F456" t="str">
        <v xml:space="preserve">زينب رضا حسن علي </v>
      </c>
      <c r="G456" t="str">
        <v>قسم المواد الاجتماعية</v>
      </c>
      <c r="H456" t="str">
        <v>2025-2026</v>
      </c>
      <c r="I456">
        <v>0</v>
      </c>
      <c r="J456" t="str">
        <v>الفصل الدراسي الأول</v>
      </c>
      <c r="K456" t="str">
        <v>التقييم الذاتي لجميع المعلمات</v>
      </c>
      <c r="L456">
        <v>0</v>
      </c>
      <c r="M456">
        <v>0</v>
      </c>
      <c r="N456">
        <v>0</v>
      </c>
      <c r="O456">
        <v>0</v>
      </c>
      <c r="P456">
        <v>0</v>
      </c>
      <c r="Q456">
        <v>0</v>
      </c>
      <c r="R456">
        <v>0</v>
      </c>
      <c r="S456">
        <v>0</v>
      </c>
      <c r="T456">
        <v>0</v>
      </c>
      <c r="U456">
        <v>0</v>
      </c>
      <c r="V456">
        <v>0</v>
      </c>
      <c r="W456">
        <v>0</v>
      </c>
      <c r="X456">
        <v>0</v>
      </c>
      <c r="Y456">
        <v>0</v>
      </c>
      <c r="Z456">
        <v>0</v>
      </c>
      <c r="AA456">
        <v>0</v>
      </c>
      <c r="AB456">
        <v>0</v>
      </c>
      <c r="AC456">
        <v>0</v>
      </c>
      <c r="AD456">
        <v>0</v>
      </c>
      <c r="AE456">
        <v>0</v>
      </c>
      <c r="AF456">
        <v>0</v>
      </c>
      <c r="AG456">
        <v>0</v>
      </c>
      <c r="AH456">
        <v>0</v>
      </c>
      <c r="AI456">
        <v>0</v>
      </c>
      <c r="AJ456">
        <v>0</v>
      </c>
      <c r="AK456">
        <v>0</v>
      </c>
      <c r="AL456">
        <v>0</v>
      </c>
      <c r="AM456">
        <v>0</v>
      </c>
      <c r="AN456" t="str">
        <v>يتجاوز التوقعات بكثير</v>
      </c>
      <c r="AO456" t="str">
        <v>يتجاوز التوقعات بكثير</v>
      </c>
      <c r="AP456" t="str">
        <v>يتجاوز التوقعات بكثير</v>
      </c>
      <c r="AQ456" t="str">
        <v>يتجاوز التوقعات بكثير</v>
      </c>
      <c r="AR456" t="str">
        <v>يتجاوز التوقعات بكثير</v>
      </c>
      <c r="AS456" t="str">
        <v>يتجاوز التوقعات بكثير</v>
      </c>
      <c r="AT456" t="str">
        <v>يتجاوز التوقعات بكثير</v>
      </c>
      <c r="AU456" t="str">
        <v>يتجاوز التوقعات بكثير</v>
      </c>
      <c r="AV456" t="str">
        <v>يتجاوز التوقعات بكثير</v>
      </c>
      <c r="AW456" t="str">
        <v>يتجاوز التوقعات بكثير</v>
      </c>
      <c r="AX456" t="str">
        <v>يتجاوز التوقعات بكثير</v>
      </c>
      <c r="AY456" t="str">
        <v>يتجاوز التوقعات بكثير</v>
      </c>
      <c r="AZ456" t="str">
        <v>يتجاوز التوقعات بكثير</v>
      </c>
      <c r="BA456" t="str">
        <v>يتجاوز التوقعات بكثير</v>
      </c>
      <c r="BB456" t="str">
        <v>يتجاوز التوقعات بكثير</v>
      </c>
      <c r="BC456" t="str">
        <v>يتجاوز التوقعات بكثير</v>
      </c>
      <c r="BD456" t="str">
        <v>يتجاوز التوقعات بكثير</v>
      </c>
      <c r="BE456" t="str">
        <v>يتجاوز التوقعات بكثير</v>
      </c>
      <c r="BF456" t="str">
        <v>الالمام بالماده العلميه</v>
      </c>
      <c r="BG456" t="str">
        <v xml:space="preserve">
.</v>
      </c>
      <c r="BH456" t="str">
        <v>.</v>
      </c>
      <c r="BI456" t="str">
        <v>معرفه الاستراتيجيات الجديده وتوظيفها</v>
      </c>
      <c r="BJ456">
        <v>0</v>
      </c>
      <c r="BK456">
        <v>0</v>
      </c>
      <c r="BL456">
        <v>0</v>
      </c>
      <c r="BM456">
        <v>0</v>
      </c>
      <c r="BN456">
        <v>0</v>
      </c>
      <c r="BO456">
        <v>0</v>
      </c>
      <c r="BP456">
        <v>0</v>
      </c>
      <c r="BQ456">
        <v>0</v>
      </c>
      <c r="BR456">
        <v>0</v>
      </c>
      <c r="BS456">
        <v>0</v>
      </c>
      <c r="BT456">
        <v>0</v>
      </c>
      <c r="BU456">
        <v>0</v>
      </c>
      <c r="BV456">
        <v>0</v>
      </c>
      <c r="BW456">
        <v>0</v>
      </c>
      <c r="BX456">
        <v>0</v>
      </c>
      <c r="BY456">
        <v>0</v>
      </c>
      <c r="BZ456">
        <v>0</v>
      </c>
      <c r="CA456">
        <v>0</v>
      </c>
      <c r="CB456">
        <v>0</v>
      </c>
      <c r="CC456">
        <v>0</v>
      </c>
      <c r="CD456">
        <v>0</v>
      </c>
      <c r="CE456">
        <v>0</v>
      </c>
      <c r="CF456">
        <v>0</v>
      </c>
      <c r="CG456">
        <v>0</v>
      </c>
      <c r="CH456">
        <v>0</v>
      </c>
      <c r="CI456">
        <v>0</v>
      </c>
      <c r="CJ456">
        <v>0</v>
      </c>
    </row>
    <row r="457" spans="1:88" x14ac:dyDescent="0.45">
      <c r="A457">
        <v>558</v>
      </c>
      <c r="B457">
        <v>45914.571041666699</v>
      </c>
      <c r="C457">
        <v>45914.572974536997</v>
      </c>
      <c r="D457" t="str">
        <v>820702242@moe.bh</v>
      </c>
      <c r="E457" t="str">
        <v>ZAHRA ABBAS EBRAHIM MOHAMMED SALEH</v>
      </c>
      <c r="F457" t="str">
        <v xml:space="preserve">زهره عباس ابراهيم </v>
      </c>
      <c r="G457" t="str">
        <v>قسم المواد الاجتماعية</v>
      </c>
      <c r="H457" t="str">
        <v>2024-2025</v>
      </c>
      <c r="I457">
        <v>0</v>
      </c>
      <c r="J457" t="str">
        <v>الفصل الدراسي الثاني</v>
      </c>
      <c r="K457" t="str">
        <v>التقييم الذاتي لجميع المعلمات</v>
      </c>
      <c r="L457">
        <v>0</v>
      </c>
      <c r="M457">
        <v>0</v>
      </c>
      <c r="N457">
        <v>0</v>
      </c>
      <c r="O457">
        <v>0</v>
      </c>
      <c r="P457">
        <v>0</v>
      </c>
      <c r="Q457">
        <v>0</v>
      </c>
      <c r="R457">
        <v>0</v>
      </c>
      <c r="S457">
        <v>0</v>
      </c>
      <c r="T457">
        <v>0</v>
      </c>
      <c r="U457">
        <v>0</v>
      </c>
      <c r="V457">
        <v>0</v>
      </c>
      <c r="W457">
        <v>0</v>
      </c>
      <c r="X457">
        <v>0</v>
      </c>
      <c r="Y457">
        <v>0</v>
      </c>
      <c r="Z457">
        <v>0</v>
      </c>
      <c r="AA457">
        <v>0</v>
      </c>
      <c r="AB457">
        <v>0</v>
      </c>
      <c r="AC457">
        <v>0</v>
      </c>
      <c r="AD457">
        <v>0</v>
      </c>
      <c r="AE457">
        <v>0</v>
      </c>
      <c r="AF457">
        <v>0</v>
      </c>
      <c r="AG457">
        <v>0</v>
      </c>
      <c r="AH457">
        <v>0</v>
      </c>
      <c r="AI457">
        <v>0</v>
      </c>
      <c r="AJ457">
        <v>0</v>
      </c>
      <c r="AK457">
        <v>0</v>
      </c>
      <c r="AL457">
        <v>0</v>
      </c>
      <c r="AM457">
        <v>0</v>
      </c>
      <c r="AN457" t="str">
        <v>يفي بالتوقعات</v>
      </c>
      <c r="AO457" t="str">
        <v>يتجاوز التوقعات</v>
      </c>
      <c r="AP457" t="str">
        <v>يفي بالتوقعات</v>
      </c>
      <c r="AQ457" t="str">
        <v>يتجاوز التوقعات</v>
      </c>
      <c r="AR457" t="str">
        <v>يفي بالتوقعات</v>
      </c>
      <c r="AS457" t="str">
        <v>يتجاوز التوقعات</v>
      </c>
      <c r="AT457" t="str">
        <v>يفي بالتوقعات</v>
      </c>
      <c r="AU457" t="str">
        <v>يتجاوز التوقعات</v>
      </c>
      <c r="AV457" t="str">
        <v>يتجاوز التوقعات</v>
      </c>
      <c r="AW457" t="str">
        <v>يفي بالتوقعات جزئياً</v>
      </c>
      <c r="AX457" t="str">
        <v>يفي بالتوقعات</v>
      </c>
      <c r="AY457" t="str">
        <v>يفي بالتوقعات</v>
      </c>
      <c r="AZ457" t="str">
        <v>يتجاوز التوقعات بكثير</v>
      </c>
      <c r="BA457" t="str">
        <v>يتجاوز التوقعات بكثير</v>
      </c>
      <c r="BB457" t="str">
        <v>يتجاوز التوقعات بكثير</v>
      </c>
      <c r="BC457" t="str">
        <v>يتجاوز التوقعات بكثير</v>
      </c>
      <c r="BD457" t="str">
        <v>يتجاوز التوقعات</v>
      </c>
      <c r="BE457" t="str">
        <v>يتجاوز التوقعات بكثير</v>
      </c>
      <c r="BF457" t="str">
        <v>التواصل الايجابي مع الطالبات</v>
      </c>
      <c r="BG457" t="str">
        <v xml:space="preserve">استعمال الأدوات الرقمية لشكل اكبر </v>
      </c>
      <c r="BH457" t="str">
        <v>/</v>
      </c>
      <c r="BI457" t="str">
        <v>/</v>
      </c>
      <c r="BJ457">
        <v>0</v>
      </c>
      <c r="BK457">
        <v>0</v>
      </c>
      <c r="BL457">
        <v>0</v>
      </c>
      <c r="BM457">
        <v>0</v>
      </c>
      <c r="BN457">
        <v>0</v>
      </c>
      <c r="BO457">
        <v>0</v>
      </c>
      <c r="BP457">
        <v>0</v>
      </c>
      <c r="BQ457">
        <v>0</v>
      </c>
      <c r="BR457">
        <v>0</v>
      </c>
      <c r="BS457">
        <v>0</v>
      </c>
      <c r="BT457">
        <v>0</v>
      </c>
      <c r="BU457">
        <v>0</v>
      </c>
      <c r="BV457">
        <v>0</v>
      </c>
      <c r="BW457">
        <v>0</v>
      </c>
      <c r="BX457">
        <v>0</v>
      </c>
      <c r="BY457">
        <v>0</v>
      </c>
      <c r="BZ457">
        <v>0</v>
      </c>
      <c r="CA457">
        <v>0</v>
      </c>
      <c r="CB457">
        <v>0</v>
      </c>
      <c r="CC457">
        <v>0</v>
      </c>
      <c r="CD457">
        <v>0</v>
      </c>
      <c r="CE457">
        <v>0</v>
      </c>
      <c r="CF457">
        <v>0</v>
      </c>
      <c r="CG457">
        <v>0</v>
      </c>
      <c r="CH457">
        <v>0</v>
      </c>
      <c r="CI457">
        <v>0</v>
      </c>
      <c r="CJ457">
        <v>0</v>
      </c>
    </row>
    <row r="458" spans="1:88" x14ac:dyDescent="0.45">
      <c r="A458">
        <v>559</v>
      </c>
      <c r="B458">
        <v>45914.701099537</v>
      </c>
      <c r="C458">
        <v>45914.705023148097</v>
      </c>
      <c r="D458" t="str">
        <v>870605941@moe.bh</v>
      </c>
      <c r="E458" t="str">
        <v>FADHEELA SHEHAB ALI YUSUF</v>
      </c>
      <c r="F458" t="str">
        <v>فضيلة شهاب علي</v>
      </c>
      <c r="G458" t="str">
        <v>قسم المواد التجارية</v>
      </c>
      <c r="H458" t="str">
        <v>2024-2025</v>
      </c>
      <c r="I458">
        <v>0</v>
      </c>
      <c r="J458" t="str">
        <v>الفصل الدراسي الأول</v>
      </c>
      <c r="K458" t="str">
        <v>التقييم الذاتي لجميع المعلمات</v>
      </c>
      <c r="L458">
        <v>0</v>
      </c>
      <c r="M458">
        <v>0</v>
      </c>
      <c r="N458">
        <v>0</v>
      </c>
      <c r="O458">
        <v>0</v>
      </c>
      <c r="P458">
        <v>0</v>
      </c>
      <c r="Q458">
        <v>0</v>
      </c>
      <c r="R458">
        <v>0</v>
      </c>
      <c r="S458">
        <v>0</v>
      </c>
      <c r="T458">
        <v>0</v>
      </c>
      <c r="U458">
        <v>0</v>
      </c>
      <c r="V458">
        <v>0</v>
      </c>
      <c r="W458">
        <v>0</v>
      </c>
      <c r="X458">
        <v>0</v>
      </c>
      <c r="Y458">
        <v>0</v>
      </c>
      <c r="Z458">
        <v>0</v>
      </c>
      <c r="AA458">
        <v>0</v>
      </c>
      <c r="AB458">
        <v>0</v>
      </c>
      <c r="AC458">
        <v>0</v>
      </c>
      <c r="AD458">
        <v>0</v>
      </c>
      <c r="AE458">
        <v>0</v>
      </c>
      <c r="AF458">
        <v>0</v>
      </c>
      <c r="AG458">
        <v>0</v>
      </c>
      <c r="AH458">
        <v>0</v>
      </c>
      <c r="AI458">
        <v>0</v>
      </c>
      <c r="AJ458">
        <v>0</v>
      </c>
      <c r="AK458">
        <v>0</v>
      </c>
      <c r="AL458">
        <v>0</v>
      </c>
      <c r="AM458">
        <v>0</v>
      </c>
      <c r="AN458" t="str">
        <v>يتجاوز التوقعات بكثير</v>
      </c>
      <c r="AO458" t="str">
        <v>يتجاوز التوقعات بكثير</v>
      </c>
      <c r="AP458" t="str">
        <v>يتجاوز التوقعات بكثير</v>
      </c>
      <c r="AQ458" t="str">
        <v>يتجاوز التوقعات بكثير</v>
      </c>
      <c r="AR458" t="str">
        <v>يتجاوز التوقعات بكثير</v>
      </c>
      <c r="AS458" t="str">
        <v>يتجاوز التوقعات بكثير</v>
      </c>
      <c r="AT458" t="str">
        <v>يتجاوز التوقعات بكثير</v>
      </c>
      <c r="AU458" t="str">
        <v>يتجاوز التوقعات بكثير</v>
      </c>
      <c r="AV458" t="str">
        <v>يتجاوز التوقعات بكثير</v>
      </c>
      <c r="AW458" t="str">
        <v>يتجاوز التوقعات بكثير</v>
      </c>
      <c r="AX458" t="str">
        <v>يتجاوز التوقعات بكثير</v>
      </c>
      <c r="AY458" t="str">
        <v>يتجاوز التوقعات بكثير</v>
      </c>
      <c r="AZ458" t="str">
        <v>يتجاوز التوقعات بكثير</v>
      </c>
      <c r="BA458" t="str">
        <v>يتجاوز التوقعات بكثير</v>
      </c>
      <c r="BB458" t="str">
        <v>يتجاوز التوقعات بكثير</v>
      </c>
      <c r="BC458" t="str">
        <v>يتجاوز التوقعات بكثير</v>
      </c>
      <c r="BD458" t="str">
        <v>يتجاوز التوقعات بكثير</v>
      </c>
      <c r="BE458" t="str">
        <v>يتجاوز التوقعات بكثير</v>
      </c>
      <c r="BF458" t="str">
        <v>اكتساب وتقدم الطالبات في المهارات اللازمة للمقرر</v>
      </c>
      <c r="BG458" t="str">
        <v>التنويع في الاستراتيجيات</v>
      </c>
      <c r="BH458" t="str">
        <v xml:space="preserve">استراتيجيات تعليم وتعلم مبتكرة خاصة بمقرر المحاسبة </v>
      </c>
      <c r="BI458" t="str">
        <v>دخول ورش خاصة باستراتيجيات فاعلة للمقرر</v>
      </c>
      <c r="BJ458">
        <v>0</v>
      </c>
      <c r="BK458">
        <v>0</v>
      </c>
      <c r="BL458">
        <v>0</v>
      </c>
      <c r="BM458">
        <v>0</v>
      </c>
      <c r="BN458">
        <v>0</v>
      </c>
      <c r="BO458">
        <v>0</v>
      </c>
      <c r="BP458">
        <v>0</v>
      </c>
      <c r="BQ458">
        <v>0</v>
      </c>
      <c r="BR458">
        <v>0</v>
      </c>
      <c r="BS458">
        <v>0</v>
      </c>
      <c r="BT458">
        <v>0</v>
      </c>
      <c r="BU458">
        <v>0</v>
      </c>
      <c r="BV458">
        <v>0</v>
      </c>
      <c r="BW458">
        <v>0</v>
      </c>
      <c r="BX458">
        <v>0</v>
      </c>
      <c r="BY458">
        <v>0</v>
      </c>
      <c r="BZ458">
        <v>0</v>
      </c>
      <c r="CA458">
        <v>0</v>
      </c>
      <c r="CB458">
        <v>0</v>
      </c>
      <c r="CC458">
        <v>0</v>
      </c>
      <c r="CD458">
        <v>0</v>
      </c>
      <c r="CE458">
        <v>0</v>
      </c>
      <c r="CF458">
        <v>0</v>
      </c>
      <c r="CG458">
        <v>0</v>
      </c>
      <c r="CH458">
        <v>0</v>
      </c>
      <c r="CI458">
        <v>0</v>
      </c>
      <c r="CJ458">
        <v>0</v>
      </c>
    </row>
    <row r="459" spans="1:88" x14ac:dyDescent="0.45">
      <c r="A459">
        <v>560</v>
      </c>
      <c r="B459">
        <v>45914.782997685201</v>
      </c>
      <c r="C459">
        <v>45914.786759259303</v>
      </c>
      <c r="D459" t="str">
        <v>930703286@moe.bh</v>
      </c>
      <c r="E459" t="str">
        <v>Sharifa Hasan Abdulla Ahmed</v>
      </c>
      <c r="F459" t="str">
        <v>شريفة حسن عبدالله</v>
      </c>
      <c r="G459" t="str">
        <v>قسم اللغة العربية</v>
      </c>
      <c r="H459" t="str">
        <v>2024-2025</v>
      </c>
      <c r="I459">
        <v>0</v>
      </c>
      <c r="J459" t="str">
        <v>الفصل الدراسي الأول</v>
      </c>
      <c r="K459" t="str">
        <v>التقييم الذاتي لجميع المعلمات</v>
      </c>
      <c r="L459">
        <v>0</v>
      </c>
      <c r="M459">
        <v>0</v>
      </c>
      <c r="N459">
        <v>0</v>
      </c>
      <c r="O459">
        <v>0</v>
      </c>
      <c r="P459">
        <v>0</v>
      </c>
      <c r="Q459">
        <v>0</v>
      </c>
      <c r="R459">
        <v>0</v>
      </c>
      <c r="S459">
        <v>0</v>
      </c>
      <c r="T459">
        <v>0</v>
      </c>
      <c r="U459">
        <v>0</v>
      </c>
      <c r="V459">
        <v>0</v>
      </c>
      <c r="W459">
        <v>0</v>
      </c>
      <c r="X459">
        <v>0</v>
      </c>
      <c r="Y459">
        <v>0</v>
      </c>
      <c r="Z459">
        <v>0</v>
      </c>
      <c r="AA459">
        <v>0</v>
      </c>
      <c r="AB459">
        <v>0</v>
      </c>
      <c r="AC459">
        <v>0</v>
      </c>
      <c r="AD459">
        <v>0</v>
      </c>
      <c r="AE459">
        <v>0</v>
      </c>
      <c r="AF459">
        <v>0</v>
      </c>
      <c r="AG459">
        <v>0</v>
      </c>
      <c r="AH459">
        <v>0</v>
      </c>
      <c r="AI459">
        <v>0</v>
      </c>
      <c r="AJ459">
        <v>0</v>
      </c>
      <c r="AK459">
        <v>0</v>
      </c>
      <c r="AL459">
        <v>0</v>
      </c>
      <c r="AM459">
        <v>0</v>
      </c>
      <c r="AN459" t="str">
        <v>يتجاوز التوقعات بكثير</v>
      </c>
      <c r="AO459" t="str">
        <v>يتجاوز التوقعات بكثير</v>
      </c>
      <c r="AP459" t="str">
        <v>يتجاوز التوقعات بكثير</v>
      </c>
      <c r="AQ459" t="str">
        <v>يتجاوز التوقعات بكثير</v>
      </c>
      <c r="AR459" t="str">
        <v>يتجاوز التوقعات بكثير</v>
      </c>
      <c r="AS459" t="str">
        <v>يتجاوز التوقعات بكثير</v>
      </c>
      <c r="AT459" t="str">
        <v>يتجاوز التوقعات بكثير</v>
      </c>
      <c r="AU459" t="str">
        <v>يتجاوز التوقعات</v>
      </c>
      <c r="AV459" t="str">
        <v>يتجاوز التوقعات بكثير</v>
      </c>
      <c r="AW459" t="str">
        <v>يتجاوز التوقعات بكثير</v>
      </c>
      <c r="AX459" t="str">
        <v>يتجاوز التوقعات بكثير</v>
      </c>
      <c r="AY459" t="str">
        <v>يتجاوز التوقعات بكثير</v>
      </c>
      <c r="AZ459" t="str">
        <v>يتجاوز التوقعات بكثير</v>
      </c>
      <c r="BA459" t="str">
        <v>يتجاوز التوقعات بكثير</v>
      </c>
      <c r="BB459" t="str">
        <v>يتجاوز التوقعات بكثير</v>
      </c>
      <c r="BC459" t="str">
        <v>يتجاوز التوقعات بكثير</v>
      </c>
      <c r="BD459" t="str">
        <v>يتجاوز التوقعات بكثير</v>
      </c>
      <c r="BE459" t="str">
        <v>يتجاوز التوقعات بكثير</v>
      </c>
      <c r="BF459" t="str">
        <v xml:space="preserve">استثمار الوقت 
التخطيط الجيد 
المحافظة على تفاعل الطالبات طيلة الحصة </v>
      </c>
      <c r="BG459" t="str">
        <v xml:space="preserve">استثمار نتائج التقييمات </v>
      </c>
      <c r="BH459" t="str">
        <v>لا يوجد</v>
      </c>
      <c r="BI459" t="str">
        <v xml:space="preserve">تقديم ورش تدريبية لاستراتيجيات جديدة لتجديد </v>
      </c>
      <c r="BJ459">
        <v>0</v>
      </c>
      <c r="BK459">
        <v>0</v>
      </c>
      <c r="BL459">
        <v>0</v>
      </c>
      <c r="BM459">
        <v>0</v>
      </c>
      <c r="BN459">
        <v>0</v>
      </c>
      <c r="BO459">
        <v>0</v>
      </c>
      <c r="BP459">
        <v>0</v>
      </c>
      <c r="BQ459">
        <v>0</v>
      </c>
      <c r="BR459">
        <v>0</v>
      </c>
      <c r="BS459">
        <v>0</v>
      </c>
      <c r="BT459">
        <v>0</v>
      </c>
      <c r="BU459">
        <v>0</v>
      </c>
      <c r="BV459">
        <v>0</v>
      </c>
      <c r="BW459">
        <v>0</v>
      </c>
      <c r="BX459">
        <v>0</v>
      </c>
      <c r="BY459">
        <v>0</v>
      </c>
      <c r="BZ459">
        <v>0</v>
      </c>
      <c r="CA459">
        <v>0</v>
      </c>
      <c r="CB459">
        <v>0</v>
      </c>
      <c r="CC459">
        <v>0</v>
      </c>
      <c r="CD459">
        <v>0</v>
      </c>
      <c r="CE459">
        <v>0</v>
      </c>
      <c r="CF459">
        <v>0</v>
      </c>
      <c r="CG459">
        <v>0</v>
      </c>
      <c r="CH459">
        <v>0</v>
      </c>
      <c r="CI459">
        <v>0</v>
      </c>
      <c r="CJ459">
        <v>0</v>
      </c>
    </row>
    <row r="460" spans="1:88" x14ac:dyDescent="0.45">
      <c r="A460">
        <v>561</v>
      </c>
      <c r="B460">
        <v>45914.845185185201</v>
      </c>
      <c r="C460">
        <v>45914.849502314799</v>
      </c>
      <c r="D460" t="str">
        <v>930703286@moe.bh</v>
      </c>
      <c r="E460" t="str">
        <v>Sharifa Hasan Abdulla Ahmed</v>
      </c>
      <c r="F460" t="str">
        <v>شريفة حسن عبدالله</v>
      </c>
      <c r="G460" t="str">
        <v>قسم اللغة العربية</v>
      </c>
      <c r="H460" t="str">
        <v>2024-2025</v>
      </c>
      <c r="I460">
        <v>0</v>
      </c>
      <c r="J460" t="str">
        <v>الفصل الدراسي الثاني</v>
      </c>
      <c r="K460" t="str">
        <v>التقييم الذاتي لجميع المعلمات</v>
      </c>
      <c r="L460">
        <v>0</v>
      </c>
      <c r="M460">
        <v>0</v>
      </c>
      <c r="N460">
        <v>0</v>
      </c>
      <c r="O460">
        <v>0</v>
      </c>
      <c r="P460">
        <v>0</v>
      </c>
      <c r="Q460">
        <v>0</v>
      </c>
      <c r="R460">
        <v>0</v>
      </c>
      <c r="S460">
        <v>0</v>
      </c>
      <c r="T460">
        <v>0</v>
      </c>
      <c r="U460">
        <v>0</v>
      </c>
      <c r="V460">
        <v>0</v>
      </c>
      <c r="W460">
        <v>0</v>
      </c>
      <c r="X460">
        <v>0</v>
      </c>
      <c r="Y460">
        <v>0</v>
      </c>
      <c r="Z460">
        <v>0</v>
      </c>
      <c r="AA460">
        <v>0</v>
      </c>
      <c r="AB460">
        <v>0</v>
      </c>
      <c r="AC460">
        <v>0</v>
      </c>
      <c r="AD460">
        <v>0</v>
      </c>
      <c r="AE460">
        <v>0</v>
      </c>
      <c r="AF460">
        <v>0</v>
      </c>
      <c r="AG460">
        <v>0</v>
      </c>
      <c r="AH460">
        <v>0</v>
      </c>
      <c r="AI460">
        <v>0</v>
      </c>
      <c r="AJ460">
        <v>0</v>
      </c>
      <c r="AK460">
        <v>0</v>
      </c>
      <c r="AL460">
        <v>0</v>
      </c>
      <c r="AM460">
        <v>0</v>
      </c>
      <c r="AN460" t="str">
        <v>يتجاوز التوقعات بكثير</v>
      </c>
      <c r="AO460" t="str">
        <v>يتجاوز التوقعات بكثير</v>
      </c>
      <c r="AP460" t="str">
        <v>يتجاوز التوقعات بكثير</v>
      </c>
      <c r="AQ460" t="str">
        <v>يتجاوز التوقعات بكثير</v>
      </c>
      <c r="AR460" t="str">
        <v>يتجاوز التوقعات بكثير</v>
      </c>
      <c r="AS460" t="str">
        <v>يتجاوز التوقعات بكثير</v>
      </c>
      <c r="AT460" t="str">
        <v>يتجاوز التوقعات بكثير</v>
      </c>
      <c r="AU460" t="str">
        <v>يتجاوز التوقعات بكثير</v>
      </c>
      <c r="AV460" t="str">
        <v>يتجاوز التوقعات بكثير</v>
      </c>
      <c r="AW460" t="str">
        <v>يتجاوز التوقعات بكثير</v>
      </c>
      <c r="AX460" t="str">
        <v>يتجاوز التوقعات بكثير</v>
      </c>
      <c r="AY460" t="str">
        <v>يتجاوز التوقعات بكثير</v>
      </c>
      <c r="AZ460" t="str">
        <v>يتجاوز التوقعات بكثير</v>
      </c>
      <c r="BA460" t="str">
        <v>يتجاوز التوقعات بكثير</v>
      </c>
      <c r="BB460" t="str">
        <v>يتجاوز التوقعات بكثير</v>
      </c>
      <c r="BC460" t="str">
        <v>يتجاوز التوقعات بكثير</v>
      </c>
      <c r="BD460" t="str">
        <v>يتجاوز التوقعات بكثير</v>
      </c>
      <c r="BE460" t="str">
        <v>يتجاوز التوقعات بكثير</v>
      </c>
      <c r="BF460" t="str">
        <v>تحقيق الأهداف المرجوة بأفضل صورة
استثمار الوقت بصورة فاعلة 
تفاعل الطالبات طوال الحصة</v>
      </c>
      <c r="BG460" t="str">
        <v>تعزيز مشاركة الطالبات الضعيفات بشكل أكبر</v>
      </c>
      <c r="BH460" t="str">
        <v>لا يوجد</v>
      </c>
      <c r="BI460" t="str">
        <v xml:space="preserve"> استخدام الأسئلة التحفيزية التي تنمّي التفكير الناقد لدى الطالبات</v>
      </c>
      <c r="BJ460">
        <v>0</v>
      </c>
      <c r="BK460">
        <v>0</v>
      </c>
      <c r="BL460">
        <v>0</v>
      </c>
      <c r="BM460">
        <v>0</v>
      </c>
      <c r="BN460">
        <v>0</v>
      </c>
      <c r="BO460">
        <v>0</v>
      </c>
      <c r="BP460">
        <v>0</v>
      </c>
      <c r="BQ460">
        <v>0</v>
      </c>
      <c r="BR460">
        <v>0</v>
      </c>
      <c r="BS460">
        <v>0</v>
      </c>
      <c r="BT460">
        <v>0</v>
      </c>
      <c r="BU460">
        <v>0</v>
      </c>
      <c r="BV460">
        <v>0</v>
      </c>
      <c r="BW460">
        <v>0</v>
      </c>
      <c r="BX460">
        <v>0</v>
      </c>
      <c r="BY460">
        <v>0</v>
      </c>
      <c r="BZ460">
        <v>0</v>
      </c>
      <c r="CA460">
        <v>0</v>
      </c>
      <c r="CB460">
        <v>0</v>
      </c>
      <c r="CC460">
        <v>0</v>
      </c>
      <c r="CD460">
        <v>0</v>
      </c>
      <c r="CE460">
        <v>0</v>
      </c>
      <c r="CF460">
        <v>0</v>
      </c>
      <c r="CG460">
        <v>0</v>
      </c>
      <c r="CH460">
        <v>0</v>
      </c>
      <c r="CI460">
        <v>0</v>
      </c>
      <c r="CJ460">
        <v>0</v>
      </c>
    </row>
    <row r="461" spans="1:88" x14ac:dyDescent="0.45">
      <c r="A461">
        <v>562</v>
      </c>
      <c r="B461">
        <v>45914.878483796303</v>
      </c>
      <c r="C461">
        <v>45914.881412037001</v>
      </c>
      <c r="D461" t="str">
        <v>770202365@moe.bh</v>
      </c>
      <c r="E461" t="str">
        <v>SAFA S.SHUBBAR MOHAMMED HASHIM</v>
      </c>
      <c r="F461" t="str">
        <v>صفاء سيد شبر محمد</v>
      </c>
      <c r="G461" t="str">
        <v>قسم اللغة العربية</v>
      </c>
      <c r="H461" t="str">
        <v>2024-2025</v>
      </c>
      <c r="I461">
        <v>0</v>
      </c>
      <c r="J461" t="str">
        <v>الفصل الدراسي الأول</v>
      </c>
      <c r="K461" t="str">
        <v>التقييم الذاتي لجميع المعلمات</v>
      </c>
      <c r="L461">
        <v>0</v>
      </c>
      <c r="M461">
        <v>0</v>
      </c>
      <c r="N461">
        <v>0</v>
      </c>
      <c r="O461">
        <v>0</v>
      </c>
      <c r="P461">
        <v>0</v>
      </c>
      <c r="Q461">
        <v>0</v>
      </c>
      <c r="R461">
        <v>0</v>
      </c>
      <c r="S461">
        <v>0</v>
      </c>
      <c r="T461">
        <v>0</v>
      </c>
      <c r="U461">
        <v>0</v>
      </c>
      <c r="V461">
        <v>0</v>
      </c>
      <c r="W461">
        <v>0</v>
      </c>
      <c r="X461">
        <v>0</v>
      </c>
      <c r="Y461">
        <v>0</v>
      </c>
      <c r="Z461">
        <v>0</v>
      </c>
      <c r="AA461">
        <v>0</v>
      </c>
      <c r="AB461">
        <v>0</v>
      </c>
      <c r="AC461">
        <v>0</v>
      </c>
      <c r="AD461">
        <v>0</v>
      </c>
      <c r="AE461">
        <v>0</v>
      </c>
      <c r="AF461">
        <v>0</v>
      </c>
      <c r="AG461">
        <v>0</v>
      </c>
      <c r="AH461">
        <v>0</v>
      </c>
      <c r="AI461">
        <v>0</v>
      </c>
      <c r="AJ461">
        <v>0</v>
      </c>
      <c r="AK461">
        <v>0</v>
      </c>
      <c r="AL461">
        <v>0</v>
      </c>
      <c r="AM461">
        <v>0</v>
      </c>
      <c r="AN461" t="str">
        <v>يتجاوز التوقعات بكثير</v>
      </c>
      <c r="AO461" t="str">
        <v>يتجاوز التوقعات بكثير</v>
      </c>
      <c r="AP461" t="str">
        <v>يتجاوز التوقعات بكثير</v>
      </c>
      <c r="AQ461" t="str">
        <v>يتجاوز التوقعات بكثير</v>
      </c>
      <c r="AR461" t="str">
        <v>يتجاوز التوقعات بكثير</v>
      </c>
      <c r="AS461" t="str">
        <v>يتجاوز التوقعات بكثير</v>
      </c>
      <c r="AT461" t="str">
        <v>يتجاوز التوقعات بكثير</v>
      </c>
      <c r="AU461" t="str">
        <v>يتجاوز التوقعات بكثير</v>
      </c>
      <c r="AV461" t="str">
        <v>يتجاوز التوقعات بكثير</v>
      </c>
      <c r="AW461" t="str">
        <v>يتجاوز التوقعات بكثير</v>
      </c>
      <c r="AX461" t="str">
        <v>يتجاوز التوقعات بكثير</v>
      </c>
      <c r="AY461" t="str">
        <v>يتجاوز التوقعات بكثير</v>
      </c>
      <c r="AZ461" t="str">
        <v>يتجاوز التوقعات بكثير</v>
      </c>
      <c r="BA461" t="str">
        <v>يتجاوز التوقعات بكثير</v>
      </c>
      <c r="BB461" t="str">
        <v>يتجاوز التوقعات بكثير</v>
      </c>
      <c r="BC461" t="str">
        <v>يتجاوز التوقعات بكثير</v>
      </c>
      <c r="BD461" t="str">
        <v>يتجاوز التوقعات</v>
      </c>
      <c r="BE461" t="str">
        <v>يتجاوز التوقعات</v>
      </c>
      <c r="BF461" t="str">
        <v>التحفيز تقديم الأنشطة المتمايزة  دعم الطالبات</v>
      </c>
      <c r="BG461" t="str">
        <v>-</v>
      </c>
      <c r="BH461" t="str">
        <v xml:space="preserve">التحفيز المستمر </v>
      </c>
      <c r="BI461" t="str">
        <v>الورش التدريبية</v>
      </c>
      <c r="BJ461">
        <v>0</v>
      </c>
      <c r="BK461">
        <v>0</v>
      </c>
      <c r="BL461">
        <v>0</v>
      </c>
      <c r="BM461">
        <v>0</v>
      </c>
      <c r="BN461">
        <v>0</v>
      </c>
      <c r="BO461">
        <v>0</v>
      </c>
      <c r="BP461">
        <v>0</v>
      </c>
      <c r="BQ461">
        <v>0</v>
      </c>
      <c r="BR461">
        <v>0</v>
      </c>
      <c r="BS461">
        <v>0</v>
      </c>
      <c r="BT461">
        <v>0</v>
      </c>
      <c r="BU461">
        <v>0</v>
      </c>
      <c r="BV461">
        <v>0</v>
      </c>
      <c r="BW461">
        <v>0</v>
      </c>
      <c r="BX461">
        <v>0</v>
      </c>
      <c r="BY461">
        <v>0</v>
      </c>
      <c r="BZ461">
        <v>0</v>
      </c>
      <c r="CA461">
        <v>0</v>
      </c>
      <c r="CB461">
        <v>0</v>
      </c>
      <c r="CC461">
        <v>0</v>
      </c>
      <c r="CD461">
        <v>0</v>
      </c>
      <c r="CE461">
        <v>0</v>
      </c>
      <c r="CF461">
        <v>0</v>
      </c>
      <c r="CG461">
        <v>0</v>
      </c>
      <c r="CH461">
        <v>0</v>
      </c>
      <c r="CI461">
        <v>0</v>
      </c>
      <c r="CJ461">
        <v>0</v>
      </c>
    </row>
    <row r="462" spans="1:88" x14ac:dyDescent="0.45">
      <c r="A462">
        <v>563</v>
      </c>
      <c r="B462">
        <v>45914.881458333301</v>
      </c>
      <c r="C462">
        <v>45914.883125</v>
      </c>
      <c r="D462" t="str">
        <v>770202365@moe.bh</v>
      </c>
      <c r="E462" t="str">
        <v>SAFA S.SHUBBAR MOHAMMED HASHIM</v>
      </c>
      <c r="F462" t="str">
        <v>صفاء سيد شبر محمد</v>
      </c>
      <c r="G462" t="str">
        <v>قسم اللغة العربية</v>
      </c>
      <c r="H462" t="str">
        <v>2024-2025</v>
      </c>
      <c r="I462">
        <v>0</v>
      </c>
      <c r="J462" t="str">
        <v>الفصل الدراسي الثاني</v>
      </c>
      <c r="K462" t="str">
        <v>التقييم الذاتي لجميع المعلمات</v>
      </c>
      <c r="L462">
        <v>0</v>
      </c>
      <c r="M462">
        <v>0</v>
      </c>
      <c r="N462">
        <v>0</v>
      </c>
      <c r="O462">
        <v>0</v>
      </c>
      <c r="P462">
        <v>0</v>
      </c>
      <c r="Q462">
        <v>0</v>
      </c>
      <c r="R462">
        <v>0</v>
      </c>
      <c r="S462">
        <v>0</v>
      </c>
      <c r="T462">
        <v>0</v>
      </c>
      <c r="U462">
        <v>0</v>
      </c>
      <c r="V462">
        <v>0</v>
      </c>
      <c r="W462">
        <v>0</v>
      </c>
      <c r="X462">
        <v>0</v>
      </c>
      <c r="Y462">
        <v>0</v>
      </c>
      <c r="Z462">
        <v>0</v>
      </c>
      <c r="AA462">
        <v>0</v>
      </c>
      <c r="AB462">
        <v>0</v>
      </c>
      <c r="AC462">
        <v>0</v>
      </c>
      <c r="AD462">
        <v>0</v>
      </c>
      <c r="AE462">
        <v>0</v>
      </c>
      <c r="AF462">
        <v>0</v>
      </c>
      <c r="AG462">
        <v>0</v>
      </c>
      <c r="AH462">
        <v>0</v>
      </c>
      <c r="AI462">
        <v>0</v>
      </c>
      <c r="AJ462">
        <v>0</v>
      </c>
      <c r="AK462">
        <v>0</v>
      </c>
      <c r="AL462">
        <v>0</v>
      </c>
      <c r="AM462">
        <v>0</v>
      </c>
      <c r="AN462" t="str">
        <v>يتجاوز التوقعات بكثير</v>
      </c>
      <c r="AO462" t="str">
        <v>يتجاوز التوقعات بكثير</v>
      </c>
      <c r="AP462" t="str">
        <v>يتجاوز التوقعات بكثير</v>
      </c>
      <c r="AQ462" t="str">
        <v>يتجاوز التوقعات بكثير</v>
      </c>
      <c r="AR462" t="str">
        <v>يتجاوز التوقعات بكثير</v>
      </c>
      <c r="AS462" t="str">
        <v>يتجاوز التوقعات بكثير</v>
      </c>
      <c r="AT462" t="str">
        <v>يتجاوز التوقعات بكثير</v>
      </c>
      <c r="AU462" t="str">
        <v>يتجاوز التوقعات</v>
      </c>
      <c r="AV462" t="str">
        <v>يتجاوز التوقعات بكثير</v>
      </c>
      <c r="AW462" t="str">
        <v>يتجاوز التوقعات بكثير</v>
      </c>
      <c r="AX462" t="str">
        <v>يتجاوز التوقعات بكثير</v>
      </c>
      <c r="AY462" t="str">
        <v>يتجاوز التوقعات بكثير</v>
      </c>
      <c r="AZ462" t="str">
        <v>يتجاوز التوقعات</v>
      </c>
      <c r="BA462" t="str">
        <v>يتجاوز التوقعات بكثير</v>
      </c>
      <c r="BB462" t="str">
        <v>يتجاوز التوقعات بكثير</v>
      </c>
      <c r="BC462" t="str">
        <v>يتجاوز التوقعات بكثير</v>
      </c>
      <c r="BD462" t="str">
        <v>يتجاوز التوقعات</v>
      </c>
      <c r="BE462" t="str">
        <v>يتجاوز التوقعات</v>
      </c>
      <c r="BF462" t="str">
        <v>التحفيز  ودعم الفئات. والأنشطة المتمايزة</v>
      </c>
      <c r="BG462" t="str">
        <v>-</v>
      </c>
      <c r="BH462" t="str">
        <v>التحفيز</v>
      </c>
      <c r="BI462" t="str">
        <v xml:space="preserve">الورش </v>
      </c>
      <c r="BJ462">
        <v>0</v>
      </c>
      <c r="BK462">
        <v>0</v>
      </c>
      <c r="BL462">
        <v>0</v>
      </c>
      <c r="BM462">
        <v>0</v>
      </c>
      <c r="BN462">
        <v>0</v>
      </c>
      <c r="BO462">
        <v>0</v>
      </c>
      <c r="BP462">
        <v>0</v>
      </c>
      <c r="BQ462">
        <v>0</v>
      </c>
      <c r="BR462">
        <v>0</v>
      </c>
      <c r="BS462">
        <v>0</v>
      </c>
      <c r="BT462">
        <v>0</v>
      </c>
      <c r="BU462">
        <v>0</v>
      </c>
      <c r="BV462">
        <v>0</v>
      </c>
      <c r="BW462">
        <v>0</v>
      </c>
      <c r="BX462">
        <v>0</v>
      </c>
      <c r="BY462">
        <v>0</v>
      </c>
      <c r="BZ462">
        <v>0</v>
      </c>
      <c r="CA462">
        <v>0</v>
      </c>
      <c r="CB462">
        <v>0</v>
      </c>
      <c r="CC462">
        <v>0</v>
      </c>
      <c r="CD462">
        <v>0</v>
      </c>
      <c r="CE462">
        <v>0</v>
      </c>
      <c r="CF462">
        <v>0</v>
      </c>
      <c r="CG462">
        <v>0</v>
      </c>
      <c r="CH462">
        <v>0</v>
      </c>
      <c r="CI462">
        <v>0</v>
      </c>
      <c r="CJ462">
        <v>0</v>
      </c>
    </row>
    <row r="463" spans="1:88" x14ac:dyDescent="0.45">
      <c r="A463">
        <v>564</v>
      </c>
      <c r="B463">
        <v>45914.883148148103</v>
      </c>
      <c r="C463">
        <v>45914.884583333303</v>
      </c>
      <c r="D463" t="str">
        <v>770202365@moe.bh</v>
      </c>
      <c r="E463" t="str">
        <v>SAFA S.SHUBBAR MOHAMMED HASHIM</v>
      </c>
      <c r="F463" t="str">
        <v>صفاء سيد شبر محمد</v>
      </c>
      <c r="G463" t="str">
        <v>قسم اللغة العربية</v>
      </c>
      <c r="H463" t="str">
        <v>2025-2026</v>
      </c>
      <c r="I463">
        <v>0</v>
      </c>
      <c r="J463" t="str">
        <v>الفصل الدراسي الأول</v>
      </c>
      <c r="K463" t="str">
        <v>التقييم الذاتي لجميع المعلمات</v>
      </c>
      <c r="L463">
        <v>0</v>
      </c>
      <c r="M463">
        <v>0</v>
      </c>
      <c r="N463">
        <v>0</v>
      </c>
      <c r="O463">
        <v>0</v>
      </c>
      <c r="P463">
        <v>0</v>
      </c>
      <c r="Q463">
        <v>0</v>
      </c>
      <c r="R463">
        <v>0</v>
      </c>
      <c r="S463">
        <v>0</v>
      </c>
      <c r="T463">
        <v>0</v>
      </c>
      <c r="U463">
        <v>0</v>
      </c>
      <c r="V463">
        <v>0</v>
      </c>
      <c r="W463">
        <v>0</v>
      </c>
      <c r="X463">
        <v>0</v>
      </c>
      <c r="Y463">
        <v>0</v>
      </c>
      <c r="Z463">
        <v>0</v>
      </c>
      <c r="AA463">
        <v>0</v>
      </c>
      <c r="AB463">
        <v>0</v>
      </c>
      <c r="AC463">
        <v>0</v>
      </c>
      <c r="AD463">
        <v>0</v>
      </c>
      <c r="AE463">
        <v>0</v>
      </c>
      <c r="AF463">
        <v>0</v>
      </c>
      <c r="AG463">
        <v>0</v>
      </c>
      <c r="AH463">
        <v>0</v>
      </c>
      <c r="AI463">
        <v>0</v>
      </c>
      <c r="AJ463">
        <v>0</v>
      </c>
      <c r="AK463">
        <v>0</v>
      </c>
      <c r="AL463">
        <v>0</v>
      </c>
      <c r="AM463">
        <v>0</v>
      </c>
      <c r="AN463" t="str">
        <v>يتجاوز التوقعات بكثير</v>
      </c>
      <c r="AO463" t="str">
        <v>يتجاوز التوقعات بكثير</v>
      </c>
      <c r="AP463" t="str">
        <v>يتجاوز التوقعات بكثير</v>
      </c>
      <c r="AQ463" t="str">
        <v>يتجاوز التوقعات بكثير</v>
      </c>
      <c r="AR463" t="str">
        <v>يتجاوز التوقعات بكثير</v>
      </c>
      <c r="AS463" t="str">
        <v>يتجاوز التوقعات بكثير</v>
      </c>
      <c r="AT463" t="str">
        <v>يتجاوز التوقعات بكثير</v>
      </c>
      <c r="AU463" t="str">
        <v>يتجاوز التوقعات بكثير</v>
      </c>
      <c r="AV463" t="str">
        <v>يتجاوز التوقعات بكثير</v>
      </c>
      <c r="AW463" t="str">
        <v>يتجاوز التوقعات بكثير</v>
      </c>
      <c r="AX463" t="str">
        <v>يتجاوز التوقعات بكثير</v>
      </c>
      <c r="AY463" t="str">
        <v>يتجاوز التوقعات بكثير</v>
      </c>
      <c r="AZ463" t="str">
        <v>يتجاوز التوقعات بكثير</v>
      </c>
      <c r="BA463" t="str">
        <v>يتجاوز التوقعات بكثير</v>
      </c>
      <c r="BB463" t="str">
        <v>يتجاوز التوقعات بكثير</v>
      </c>
      <c r="BC463" t="str">
        <v>يتجاوز التوقعات بكثير</v>
      </c>
      <c r="BD463" t="str">
        <v>يتجاوز التوقعات بكثير</v>
      </c>
      <c r="BE463" t="str">
        <v>يتجاوز التوقعات بكثير</v>
      </c>
      <c r="BF463" t="str">
        <v xml:space="preserve">التحفيز. ودعم الطالبات </v>
      </c>
      <c r="BG463" t="str">
        <v>-</v>
      </c>
      <c r="BH463" t="str">
        <v>التحفيز</v>
      </c>
      <c r="BI463" t="str">
        <v xml:space="preserve">الورش التدريبية </v>
      </c>
      <c r="BJ463">
        <v>0</v>
      </c>
      <c r="BK463">
        <v>0</v>
      </c>
      <c r="BL463">
        <v>0</v>
      </c>
      <c r="BM463">
        <v>0</v>
      </c>
      <c r="BN463">
        <v>0</v>
      </c>
      <c r="BO463">
        <v>0</v>
      </c>
      <c r="BP463">
        <v>0</v>
      </c>
      <c r="BQ463">
        <v>0</v>
      </c>
      <c r="BR463">
        <v>0</v>
      </c>
      <c r="BS463">
        <v>0</v>
      </c>
      <c r="BT463">
        <v>0</v>
      </c>
      <c r="BU463">
        <v>0</v>
      </c>
      <c r="BV463">
        <v>0</v>
      </c>
      <c r="BW463">
        <v>0</v>
      </c>
      <c r="BX463">
        <v>0</v>
      </c>
      <c r="BY463">
        <v>0</v>
      </c>
      <c r="BZ463">
        <v>0</v>
      </c>
      <c r="CA463">
        <v>0</v>
      </c>
      <c r="CB463">
        <v>0</v>
      </c>
      <c r="CC463">
        <v>0</v>
      </c>
      <c r="CD463">
        <v>0</v>
      </c>
      <c r="CE463">
        <v>0</v>
      </c>
      <c r="CF463">
        <v>0</v>
      </c>
      <c r="CG463">
        <v>0</v>
      </c>
      <c r="CH463">
        <v>0</v>
      </c>
      <c r="CI463">
        <v>0</v>
      </c>
      <c r="CJ463">
        <v>0</v>
      </c>
    </row>
    <row r="464" spans="1:88" x14ac:dyDescent="0.45">
      <c r="A464">
        <v>565</v>
      </c>
      <c r="B464">
        <v>45914.8903125</v>
      </c>
      <c r="C464">
        <v>45914.895289351902</v>
      </c>
      <c r="D464" t="str">
        <v>970306709@moe.bh</v>
      </c>
      <c r="E464" t="str">
        <v>Aysha Ali Mohammed Ali Qambar</v>
      </c>
      <c r="F464" t="str">
        <v>عائشة علي قمبر</v>
      </c>
      <c r="G464" t="str">
        <v>قسم المواد الاجتماعية</v>
      </c>
      <c r="H464" t="str">
        <v>2024-2025</v>
      </c>
      <c r="I464">
        <v>0</v>
      </c>
      <c r="J464" t="str">
        <v>الفصل الدراسي الثاني</v>
      </c>
      <c r="K464" t="str">
        <v>التقييم الذاتي لجميع المعلمات</v>
      </c>
      <c r="L464">
        <v>0</v>
      </c>
      <c r="M464">
        <v>0</v>
      </c>
      <c r="N464">
        <v>0</v>
      </c>
      <c r="O464">
        <v>0</v>
      </c>
      <c r="P464">
        <v>0</v>
      </c>
      <c r="Q464">
        <v>0</v>
      </c>
      <c r="R464">
        <v>0</v>
      </c>
      <c r="S464">
        <v>0</v>
      </c>
      <c r="T464">
        <v>0</v>
      </c>
      <c r="U464">
        <v>0</v>
      </c>
      <c r="V464">
        <v>0</v>
      </c>
      <c r="W464">
        <v>0</v>
      </c>
      <c r="X464">
        <v>0</v>
      </c>
      <c r="Y464">
        <v>0</v>
      </c>
      <c r="Z464">
        <v>0</v>
      </c>
      <c r="AA464">
        <v>0</v>
      </c>
      <c r="AB464">
        <v>0</v>
      </c>
      <c r="AC464">
        <v>0</v>
      </c>
      <c r="AD464">
        <v>0</v>
      </c>
      <c r="AE464">
        <v>0</v>
      </c>
      <c r="AF464">
        <v>0</v>
      </c>
      <c r="AG464">
        <v>0</v>
      </c>
      <c r="AH464">
        <v>0</v>
      </c>
      <c r="AI464">
        <v>0</v>
      </c>
      <c r="AJ464">
        <v>0</v>
      </c>
      <c r="AK464">
        <v>0</v>
      </c>
      <c r="AL464">
        <v>0</v>
      </c>
      <c r="AM464">
        <v>0</v>
      </c>
      <c r="AN464" t="str">
        <v>يفي بالتوقعات</v>
      </c>
      <c r="AO464" t="str">
        <v>يتجاوز التوقعات</v>
      </c>
      <c r="AP464" t="str">
        <v>يتجاوز التوقعات بكثير</v>
      </c>
      <c r="AQ464" t="str">
        <v>يتجاوز التوقعات</v>
      </c>
      <c r="AR464" t="str">
        <v>يتجاوز التوقعات بكثير</v>
      </c>
      <c r="AS464" t="str">
        <v>يتجاوز التوقعات بكثير</v>
      </c>
      <c r="AT464" t="str">
        <v>يتجاوز التوقعات</v>
      </c>
      <c r="AU464" t="str">
        <v>يتجاوز التوقعات</v>
      </c>
      <c r="AV464" t="str">
        <v>يتجاوز التوقعات</v>
      </c>
      <c r="AW464" t="str">
        <v>يتجاوز التوقعات</v>
      </c>
      <c r="AX464" t="str">
        <v>يتجاوز التوقعات</v>
      </c>
      <c r="AY464" t="str">
        <v>يتجاوز التوقعات</v>
      </c>
      <c r="AZ464" t="str">
        <v>يتجاوز التوقعات</v>
      </c>
      <c r="BA464" t="str">
        <v>يتجاوز التوقعات</v>
      </c>
      <c r="BB464" t="str">
        <v>يتجاوز التوقعات</v>
      </c>
      <c r="BC464" t="str">
        <v>يتجاوز التوقعات</v>
      </c>
      <c r="BD464" t="str">
        <v>يتجاوز التوقعات</v>
      </c>
      <c r="BE464" t="str">
        <v>يتجاوز التوقعات</v>
      </c>
      <c r="BF464" t="str">
        <v>التحفيز
الابداع
التنظيم
المادة العلمية</v>
      </c>
      <c r="BG464" t="str">
        <v>الاهداف</v>
      </c>
      <c r="BH464" t="str">
        <v>الاهداف</v>
      </c>
      <c r="BI464" t="str">
        <v xml:space="preserve">دوره ف صياغه الاهداف </v>
      </c>
      <c r="BJ464">
        <v>0</v>
      </c>
      <c r="BK464">
        <v>0</v>
      </c>
      <c r="BL464">
        <v>0</v>
      </c>
      <c r="BM464">
        <v>0</v>
      </c>
      <c r="BN464">
        <v>0</v>
      </c>
      <c r="BO464">
        <v>0</v>
      </c>
      <c r="BP464">
        <v>0</v>
      </c>
      <c r="BQ464">
        <v>0</v>
      </c>
      <c r="BR464">
        <v>0</v>
      </c>
      <c r="BS464">
        <v>0</v>
      </c>
      <c r="BT464">
        <v>0</v>
      </c>
      <c r="BU464">
        <v>0</v>
      </c>
      <c r="BV464">
        <v>0</v>
      </c>
      <c r="BW464">
        <v>0</v>
      </c>
      <c r="BX464">
        <v>0</v>
      </c>
      <c r="BY464">
        <v>0</v>
      </c>
      <c r="BZ464">
        <v>0</v>
      </c>
      <c r="CA464">
        <v>0</v>
      </c>
      <c r="CB464">
        <v>0</v>
      </c>
      <c r="CC464">
        <v>0</v>
      </c>
      <c r="CD464">
        <v>0</v>
      </c>
      <c r="CE464">
        <v>0</v>
      </c>
      <c r="CF464">
        <v>0</v>
      </c>
      <c r="CG464">
        <v>0</v>
      </c>
      <c r="CH464">
        <v>0</v>
      </c>
      <c r="CI464">
        <v>0</v>
      </c>
      <c r="CJ464">
        <v>0</v>
      </c>
    </row>
    <row r="465" spans="1:88" x14ac:dyDescent="0.45">
      <c r="A465">
        <v>566</v>
      </c>
      <c r="B465">
        <v>45914.912245370397</v>
      </c>
      <c r="C465">
        <v>45914.914293981499</v>
      </c>
      <c r="D465" t="str">
        <v>970306709@moe.bh</v>
      </c>
      <c r="E465" t="str">
        <v>Aysha Ali Mohammed Ali Qambar</v>
      </c>
      <c r="F465" t="str">
        <v>عائشة علي قمبر</v>
      </c>
      <c r="G465" t="str">
        <v>قسم المواد الاجتماعية</v>
      </c>
      <c r="H465" t="str">
        <v>2025-2026</v>
      </c>
      <c r="I465">
        <v>0</v>
      </c>
      <c r="J465" t="str">
        <v>الفصل الدراسي الأول</v>
      </c>
      <c r="K465" t="str">
        <v>التقييم الذاتي لجميع المعلمات</v>
      </c>
      <c r="L465">
        <v>0</v>
      </c>
      <c r="M465">
        <v>0</v>
      </c>
      <c r="N465">
        <v>0</v>
      </c>
      <c r="O465">
        <v>0</v>
      </c>
      <c r="P465">
        <v>0</v>
      </c>
      <c r="Q465">
        <v>0</v>
      </c>
      <c r="R465">
        <v>0</v>
      </c>
      <c r="S465">
        <v>0</v>
      </c>
      <c r="T465">
        <v>0</v>
      </c>
      <c r="U465">
        <v>0</v>
      </c>
      <c r="V465">
        <v>0</v>
      </c>
      <c r="W465">
        <v>0</v>
      </c>
      <c r="X465">
        <v>0</v>
      </c>
      <c r="Y465">
        <v>0</v>
      </c>
      <c r="Z465">
        <v>0</v>
      </c>
      <c r="AA465">
        <v>0</v>
      </c>
      <c r="AB465">
        <v>0</v>
      </c>
      <c r="AC465">
        <v>0</v>
      </c>
      <c r="AD465">
        <v>0</v>
      </c>
      <c r="AE465">
        <v>0</v>
      </c>
      <c r="AF465">
        <v>0</v>
      </c>
      <c r="AG465">
        <v>0</v>
      </c>
      <c r="AH465">
        <v>0</v>
      </c>
      <c r="AI465">
        <v>0</v>
      </c>
      <c r="AJ465">
        <v>0</v>
      </c>
      <c r="AK465">
        <v>0</v>
      </c>
      <c r="AL465">
        <v>0</v>
      </c>
      <c r="AM465">
        <v>0</v>
      </c>
      <c r="AN465" t="str">
        <v>يتجاوز التوقعات بكثير</v>
      </c>
      <c r="AO465" t="str">
        <v>يتجاوز التوقعات بكثير</v>
      </c>
      <c r="AP465" t="str">
        <v>يتجاوز التوقعات بكثير</v>
      </c>
      <c r="AQ465" t="str">
        <v>يتجاوز التوقعات بكثير</v>
      </c>
      <c r="AR465" t="str">
        <v>يتجاوز التوقعات بكثير</v>
      </c>
      <c r="AS465" t="str">
        <v>يتجاوز التوقعات بكثير</v>
      </c>
      <c r="AT465" t="str">
        <v>يتجاوز التوقعات بكثير</v>
      </c>
      <c r="AU465" t="str">
        <v>يتجاوز التوقعات بكثير</v>
      </c>
      <c r="AV465" t="str">
        <v>يتجاوز التوقعات بكثير</v>
      </c>
      <c r="AW465" t="str">
        <v>يتجاوز التوقعات بكثير</v>
      </c>
      <c r="AX465" t="str">
        <v>يتجاوز التوقعات بكثير</v>
      </c>
      <c r="AY465" t="str">
        <v>يتجاوز التوقعات بكثير</v>
      </c>
      <c r="AZ465" t="str">
        <v>يتجاوز التوقعات بكثير</v>
      </c>
      <c r="BA465" t="str">
        <v>يتجاوز التوقعات بكثير</v>
      </c>
      <c r="BB465" t="str">
        <v>يتجاوز التوقعات بكثير</v>
      </c>
      <c r="BC465" t="str">
        <v>يتجاوز التوقعات بكثير</v>
      </c>
      <c r="BD465" t="str">
        <v>يتجاوز التوقعات بكثير</v>
      </c>
      <c r="BE465" t="str">
        <v>يتجاوز التوقعات بكثير</v>
      </c>
      <c r="BF465" t="str">
        <v>اسناد أدوار قيادية للطالبات في الصف واستخدام استراتيجيات فاعلة مثل تشجيع طالبات على الإنتاج الرقمي و القراءة و تنمية المهارات</v>
      </c>
      <c r="BG465" t="str">
        <v>-</v>
      </c>
      <c r="BH465" t="str">
        <v>تحفيز</v>
      </c>
      <c r="BI465" t="str">
        <v>-</v>
      </c>
      <c r="BJ465">
        <v>0</v>
      </c>
      <c r="BK465">
        <v>0</v>
      </c>
      <c r="BL465">
        <v>0</v>
      </c>
      <c r="BM465">
        <v>0</v>
      </c>
      <c r="BN465">
        <v>0</v>
      </c>
      <c r="BO465">
        <v>0</v>
      </c>
      <c r="BP465">
        <v>0</v>
      </c>
      <c r="BQ465">
        <v>0</v>
      </c>
      <c r="BR465">
        <v>0</v>
      </c>
      <c r="BS465">
        <v>0</v>
      </c>
      <c r="BT465">
        <v>0</v>
      </c>
      <c r="BU465">
        <v>0</v>
      </c>
      <c r="BV465">
        <v>0</v>
      </c>
      <c r="BW465">
        <v>0</v>
      </c>
      <c r="BX465">
        <v>0</v>
      </c>
      <c r="BY465">
        <v>0</v>
      </c>
      <c r="BZ465">
        <v>0</v>
      </c>
      <c r="CA465">
        <v>0</v>
      </c>
      <c r="CB465">
        <v>0</v>
      </c>
      <c r="CC465">
        <v>0</v>
      </c>
      <c r="CD465">
        <v>0</v>
      </c>
      <c r="CE465">
        <v>0</v>
      </c>
      <c r="CF465">
        <v>0</v>
      </c>
      <c r="CG465">
        <v>0</v>
      </c>
      <c r="CH465">
        <v>0</v>
      </c>
      <c r="CI465">
        <v>0</v>
      </c>
      <c r="CJ465">
        <v>0</v>
      </c>
    </row>
    <row r="466" spans="1:88" x14ac:dyDescent="0.45">
      <c r="A466">
        <v>567</v>
      </c>
      <c r="B466">
        <v>45915.367361111101</v>
      </c>
      <c r="C466">
        <v>45915.3679513889</v>
      </c>
      <c r="D466" t="str">
        <v>860801462@moe.bh</v>
      </c>
      <c r="E466" t="str">
        <v>Layla Ali Husain Alaali</v>
      </c>
      <c r="F466" t="str">
        <v xml:space="preserve">ليلى علي حسين العالي </v>
      </c>
      <c r="G466" t="str">
        <v>قسم المواد الاجتماعية</v>
      </c>
      <c r="H466" t="str">
        <v>2025-2026</v>
      </c>
      <c r="I466">
        <v>0</v>
      </c>
      <c r="J466" t="str">
        <v>الفصل الدراسي الأول</v>
      </c>
      <c r="K466" t="str">
        <v>التقييم الذاتي لجميع المعلمات</v>
      </c>
      <c r="L466">
        <v>0</v>
      </c>
      <c r="M466">
        <v>0</v>
      </c>
      <c r="N466">
        <v>0</v>
      </c>
      <c r="O466">
        <v>0</v>
      </c>
      <c r="P466">
        <v>0</v>
      </c>
      <c r="Q466">
        <v>0</v>
      </c>
      <c r="R466">
        <v>0</v>
      </c>
      <c r="S466">
        <v>0</v>
      </c>
      <c r="T466">
        <v>0</v>
      </c>
      <c r="U466">
        <v>0</v>
      </c>
      <c r="V466">
        <v>0</v>
      </c>
      <c r="W466">
        <v>0</v>
      </c>
      <c r="X466">
        <v>0</v>
      </c>
      <c r="Y466">
        <v>0</v>
      </c>
      <c r="Z466">
        <v>0</v>
      </c>
      <c r="AA466">
        <v>0</v>
      </c>
      <c r="AB466">
        <v>0</v>
      </c>
      <c r="AC466">
        <v>0</v>
      </c>
      <c r="AD466">
        <v>0</v>
      </c>
      <c r="AE466">
        <v>0</v>
      </c>
      <c r="AF466">
        <v>0</v>
      </c>
      <c r="AG466">
        <v>0</v>
      </c>
      <c r="AH466">
        <v>0</v>
      </c>
      <c r="AI466">
        <v>0</v>
      </c>
      <c r="AJ466">
        <v>0</v>
      </c>
      <c r="AK466">
        <v>0</v>
      </c>
      <c r="AL466">
        <v>0</v>
      </c>
      <c r="AM466">
        <v>0</v>
      </c>
      <c r="AN466" t="str">
        <v>يتجاوز التوقعات بكثير</v>
      </c>
      <c r="AO466" t="str">
        <v>يتجاوز التوقعات بكثير</v>
      </c>
      <c r="AP466" t="str">
        <v>يتجاوز التوقعات بكثير</v>
      </c>
      <c r="AQ466" t="str">
        <v>يتجاوز التوقعات بكثير</v>
      </c>
      <c r="AR466" t="str">
        <v>يتجاوز التوقعات بكثير</v>
      </c>
      <c r="AS466" t="str">
        <v>يتجاوز التوقعات بكثير</v>
      </c>
      <c r="AT466" t="str">
        <v>يتجاوز التوقعات بكثير</v>
      </c>
      <c r="AU466" t="str">
        <v>يتجاوز التوقعات بكثير</v>
      </c>
      <c r="AV466" t="str">
        <v>يتجاوز التوقعات بكثير</v>
      </c>
      <c r="AW466" t="str">
        <v>يتجاوز التوقعات بكثير</v>
      </c>
      <c r="AX466" t="str">
        <v>يتجاوز التوقعات بكثير</v>
      </c>
      <c r="AY466" t="str">
        <v>يتجاوز التوقعات بكثير</v>
      </c>
      <c r="AZ466" t="str">
        <v>يتجاوز التوقعات بكثير</v>
      </c>
      <c r="BA466" t="str">
        <v>يتجاوز التوقعات بكثير</v>
      </c>
      <c r="BB466" t="str">
        <v>يتجاوز التوقعات بكثير</v>
      </c>
      <c r="BC466" t="str">
        <v>يتجاوز التوقعات بكثير</v>
      </c>
      <c r="BD466" t="str">
        <v>يتجاوز التوقعات بكثير</v>
      </c>
      <c r="BE466" t="str">
        <v>يتجاوز التوقعات بكثير</v>
      </c>
      <c r="BF466" t="str">
        <v>إسناد الأدوار القيادية للطالبات
تشجيع الطالبات على الإنتاج الرقمي 
استخدام الاستراتيجيات الفاعلة
الإدارة الصفية والوقتية
التواصل الايجابي مع الطالبات</v>
      </c>
      <c r="BG466" t="str">
        <v>لايوجد</v>
      </c>
      <c r="BH466" t="str">
        <v xml:space="preserve">التحفيز </v>
      </c>
      <c r="BI466" t="str">
        <v xml:space="preserve">. </v>
      </c>
      <c r="BJ466">
        <v>0</v>
      </c>
      <c r="BK466">
        <v>0</v>
      </c>
      <c r="BL466">
        <v>0</v>
      </c>
      <c r="BM466">
        <v>0</v>
      </c>
      <c r="BN466">
        <v>0</v>
      </c>
      <c r="BO466">
        <v>0</v>
      </c>
      <c r="BP466">
        <v>0</v>
      </c>
      <c r="BQ466">
        <v>0</v>
      </c>
      <c r="BR466">
        <v>0</v>
      </c>
      <c r="BS466">
        <v>0</v>
      </c>
      <c r="BT466">
        <v>0</v>
      </c>
      <c r="BU466">
        <v>0</v>
      </c>
      <c r="BV466">
        <v>0</v>
      </c>
      <c r="BW466">
        <v>0</v>
      </c>
      <c r="BX466">
        <v>0</v>
      </c>
      <c r="BY466">
        <v>0</v>
      </c>
      <c r="BZ466">
        <v>0</v>
      </c>
      <c r="CA466">
        <v>0</v>
      </c>
      <c r="CB466">
        <v>0</v>
      </c>
      <c r="CC466">
        <v>0</v>
      </c>
      <c r="CD466">
        <v>0</v>
      </c>
      <c r="CE466">
        <v>0</v>
      </c>
      <c r="CF466">
        <v>0</v>
      </c>
      <c r="CG466">
        <v>0</v>
      </c>
      <c r="CH466">
        <v>0</v>
      </c>
      <c r="CI466">
        <v>0</v>
      </c>
      <c r="CJ466">
        <v>0</v>
      </c>
    </row>
    <row r="467" spans="1:88" x14ac:dyDescent="0.45">
      <c r="A467">
        <v>568</v>
      </c>
      <c r="B467">
        <v>45915.403148148202</v>
      </c>
      <c r="C467">
        <v>45915.4086342593</v>
      </c>
      <c r="D467" t="str">
        <v>820205095@moe.bh</v>
      </c>
      <c r="E467" t="str">
        <v>MARYAM SALEH TAHER AHMED FATEEL</v>
      </c>
      <c r="F467" t="str">
        <v>مريم صالح فتيل</v>
      </c>
      <c r="G467" t="str">
        <v>قسم التربية البدنية</v>
      </c>
      <c r="H467" t="str">
        <v>2025-2026</v>
      </c>
      <c r="I467">
        <v>0</v>
      </c>
      <c r="J467" t="str">
        <v>الفصل الدراسي الأول</v>
      </c>
      <c r="K467" t="str">
        <v>التقييم الذاتي لجميع المعلمات</v>
      </c>
      <c r="L467">
        <v>0</v>
      </c>
      <c r="M467">
        <v>0</v>
      </c>
      <c r="N467">
        <v>0</v>
      </c>
      <c r="O467">
        <v>0</v>
      </c>
      <c r="P467">
        <v>0</v>
      </c>
      <c r="Q467">
        <v>0</v>
      </c>
      <c r="R467">
        <v>0</v>
      </c>
      <c r="S467">
        <v>0</v>
      </c>
      <c r="T467">
        <v>0</v>
      </c>
      <c r="U467">
        <v>0</v>
      </c>
      <c r="V467">
        <v>0</v>
      </c>
      <c r="W467">
        <v>0</v>
      </c>
      <c r="X467">
        <v>0</v>
      </c>
      <c r="Y467">
        <v>0</v>
      </c>
      <c r="Z467">
        <v>0</v>
      </c>
      <c r="AA467">
        <v>0</v>
      </c>
      <c r="AB467">
        <v>0</v>
      </c>
      <c r="AC467">
        <v>0</v>
      </c>
      <c r="AD467">
        <v>0</v>
      </c>
      <c r="AE467">
        <v>0</v>
      </c>
      <c r="AF467">
        <v>0</v>
      </c>
      <c r="AG467">
        <v>0</v>
      </c>
      <c r="AH467">
        <v>0</v>
      </c>
      <c r="AI467">
        <v>0</v>
      </c>
      <c r="AJ467">
        <v>0</v>
      </c>
      <c r="AK467">
        <v>0</v>
      </c>
      <c r="AL467">
        <v>0</v>
      </c>
      <c r="AM467">
        <v>0</v>
      </c>
      <c r="AN467" t="str">
        <v>يتجاوز التوقعات بكثير</v>
      </c>
      <c r="AO467" t="str">
        <v>يتجاوز التوقعات بكثير</v>
      </c>
      <c r="AP467" t="str">
        <v>يتجاوز التوقعات بكثير</v>
      </c>
      <c r="AQ467" t="str">
        <v>يتجاوز التوقعات بكثير</v>
      </c>
      <c r="AR467" t="str">
        <v>يتجاوز التوقعات بكثير</v>
      </c>
      <c r="AS467" t="str">
        <v>يتجاوز التوقعات بكثير</v>
      </c>
      <c r="AT467" t="str">
        <v>يتجاوز التوقعات بكثير</v>
      </c>
      <c r="AU467" t="str">
        <v>يتجاوز التوقعات بكثير</v>
      </c>
      <c r="AV467" t="str">
        <v>يتجاوز التوقعات بكثير</v>
      </c>
      <c r="AW467" t="str">
        <v>يتجاوز التوقعات بكثير</v>
      </c>
      <c r="AX467" t="str">
        <v>يتجاوز التوقعات بكثير</v>
      </c>
      <c r="AY467" t="str">
        <v>يتجاوز التوقعات بكثير</v>
      </c>
      <c r="AZ467" t="str">
        <v>يتجاوز التوقعات بكثير</v>
      </c>
      <c r="BA467" t="str">
        <v>يتجاوز التوقعات بكثير</v>
      </c>
      <c r="BB467" t="str">
        <v>يتجاوز التوقعات بكثير</v>
      </c>
      <c r="BC467" t="str">
        <v>يتجاوز التوقعات بكثير</v>
      </c>
      <c r="BD467" t="str">
        <v>يتجاوز التوقعات بكثير</v>
      </c>
      <c r="BE467" t="str">
        <v>يتجاوز التوقعات بكثير</v>
      </c>
      <c r="BF467" t="str">
        <v xml:space="preserve">التمكن  من المادة العلمية </v>
      </c>
      <c r="BG467" t="str">
        <v>لا يوجد</v>
      </c>
      <c r="BH467" t="str">
        <v>لا يوجد</v>
      </c>
      <c r="BI467" t="str">
        <v xml:space="preserve">لايوجد </v>
      </c>
      <c r="BJ467">
        <v>0</v>
      </c>
      <c r="BK467">
        <v>0</v>
      </c>
      <c r="BL467">
        <v>0</v>
      </c>
      <c r="BM467">
        <v>0</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row>
    <row r="468" spans="1:88" x14ac:dyDescent="0.45">
      <c r="A468">
        <v>569</v>
      </c>
      <c r="B468">
        <v>45915.405150462997</v>
      </c>
      <c r="C468">
        <v>45915.409583333298</v>
      </c>
      <c r="D468" t="str">
        <v>780109368@moe.bh</v>
      </c>
      <c r="E468" t="str">
        <v>KHADMYA HASSAN NASSAR HASSAN</v>
      </c>
      <c r="F468" t="str">
        <v>كاظميه حسن ناصر</v>
      </c>
      <c r="G468" t="str">
        <v>قسم التربية البدنية</v>
      </c>
      <c r="H468" t="str">
        <v>2024-2025</v>
      </c>
      <c r="I468">
        <v>0</v>
      </c>
      <c r="J468" t="str">
        <v>الفصل الدراسي الثاني</v>
      </c>
      <c r="K468" t="str">
        <v>التقييم الذاتي لجميع المعلمات</v>
      </c>
      <c r="L468">
        <v>0</v>
      </c>
      <c r="M468">
        <v>0</v>
      </c>
      <c r="N468">
        <v>0</v>
      </c>
      <c r="O468">
        <v>0</v>
      </c>
      <c r="P468">
        <v>0</v>
      </c>
      <c r="Q468">
        <v>0</v>
      </c>
      <c r="R468">
        <v>0</v>
      </c>
      <c r="S468">
        <v>0</v>
      </c>
      <c r="T468">
        <v>0</v>
      </c>
      <c r="U468">
        <v>0</v>
      </c>
      <c r="V468">
        <v>0</v>
      </c>
      <c r="W468">
        <v>0</v>
      </c>
      <c r="X468">
        <v>0</v>
      </c>
      <c r="Y468">
        <v>0</v>
      </c>
      <c r="Z468">
        <v>0</v>
      </c>
      <c r="AA468">
        <v>0</v>
      </c>
      <c r="AB468">
        <v>0</v>
      </c>
      <c r="AC468">
        <v>0</v>
      </c>
      <c r="AD468">
        <v>0</v>
      </c>
      <c r="AE468">
        <v>0</v>
      </c>
      <c r="AF468">
        <v>0</v>
      </c>
      <c r="AG468">
        <v>0</v>
      </c>
      <c r="AH468">
        <v>0</v>
      </c>
      <c r="AI468">
        <v>0</v>
      </c>
      <c r="AJ468">
        <v>0</v>
      </c>
      <c r="AK468">
        <v>0</v>
      </c>
      <c r="AL468">
        <v>0</v>
      </c>
      <c r="AM468">
        <v>0</v>
      </c>
      <c r="AN468" t="str">
        <v>يتجاوز التوقعات بكثير</v>
      </c>
      <c r="AO468" t="str">
        <v>يتجاوز التوقعات بكثير</v>
      </c>
      <c r="AP468" t="str">
        <v>يتجاوز التوقعات بكثير</v>
      </c>
      <c r="AQ468" t="str">
        <v>يتجاوز التوقعات</v>
      </c>
      <c r="AR468" t="str">
        <v>يتجاوز التوقعات بكثير</v>
      </c>
      <c r="AS468" t="str">
        <v>يتجاوز التوقعات بكثير</v>
      </c>
      <c r="AT468" t="str">
        <v>يتجاوز التوقعات بكثير</v>
      </c>
      <c r="AU468" t="str">
        <v>يتجاوز التوقعات بكثير</v>
      </c>
      <c r="AV468" t="str">
        <v>يتجاوز التوقعات بكثير</v>
      </c>
      <c r="AW468" t="str">
        <v>يتجاوز التوقعات بكثير</v>
      </c>
      <c r="AX468" t="str">
        <v>يتجاوز التوقعات بكثير</v>
      </c>
      <c r="AY468" t="str">
        <v>يتجاوز التوقعات بكثير</v>
      </c>
      <c r="AZ468" t="str">
        <v>يتجاوز التوقعات بكثير</v>
      </c>
      <c r="BA468" t="str">
        <v>يتجاوز التوقعات بكثير</v>
      </c>
      <c r="BB468" t="str">
        <v>يتجاوز التوقعات بكثير</v>
      </c>
      <c r="BC468" t="str">
        <v>يتجاوز التوقعات بكثير</v>
      </c>
      <c r="BD468" t="str">
        <v>يتجاوز التوقعات بكثير</v>
      </c>
      <c r="BE468" t="str">
        <v>يتجاوز التوقعات بكثير</v>
      </c>
      <c r="BF468" t="str">
        <v xml:space="preserve">التمكن من المادة العلمية </v>
      </c>
      <c r="BG468" t="str">
        <v xml:space="preserve">لا يوجد </v>
      </c>
      <c r="BH468" t="str">
        <v>لا يوجد</v>
      </c>
      <c r="BI468" t="str">
        <v xml:space="preserve">لا يوجد </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row>
    <row r="469" spans="1:88" x14ac:dyDescent="0.45">
      <c r="A469">
        <v>570</v>
      </c>
      <c r="B469">
        <v>45915.408668981501</v>
      </c>
      <c r="C469">
        <v>45915.411643518499</v>
      </c>
      <c r="D469" t="str">
        <v>820205095@moe.bh</v>
      </c>
      <c r="E469" t="str">
        <v>MARYAM SALEH TAHER AHMED FATEEL</v>
      </c>
      <c r="F469" t="str">
        <v>مريم صالح فتيل</v>
      </c>
      <c r="G469" t="str">
        <v>قسم التربية البدنية</v>
      </c>
      <c r="H469" t="str">
        <v>2024-2025</v>
      </c>
      <c r="I469">
        <v>0</v>
      </c>
      <c r="J469" t="str">
        <v>الفصل الدراسي الثاني</v>
      </c>
      <c r="K469" t="str">
        <v>التقييم الذاتي لجميع المعلمات</v>
      </c>
      <c r="L469">
        <v>0</v>
      </c>
      <c r="M469">
        <v>0</v>
      </c>
      <c r="N469">
        <v>0</v>
      </c>
      <c r="O469">
        <v>0</v>
      </c>
      <c r="P469">
        <v>0</v>
      </c>
      <c r="Q469">
        <v>0</v>
      </c>
      <c r="R469">
        <v>0</v>
      </c>
      <c r="S469">
        <v>0</v>
      </c>
      <c r="T469">
        <v>0</v>
      </c>
      <c r="U469">
        <v>0</v>
      </c>
      <c r="V469">
        <v>0</v>
      </c>
      <c r="W469">
        <v>0</v>
      </c>
      <c r="X469">
        <v>0</v>
      </c>
      <c r="Y469">
        <v>0</v>
      </c>
      <c r="Z469">
        <v>0</v>
      </c>
      <c r="AA469">
        <v>0</v>
      </c>
      <c r="AB469">
        <v>0</v>
      </c>
      <c r="AC469">
        <v>0</v>
      </c>
      <c r="AD469">
        <v>0</v>
      </c>
      <c r="AE469">
        <v>0</v>
      </c>
      <c r="AF469">
        <v>0</v>
      </c>
      <c r="AG469">
        <v>0</v>
      </c>
      <c r="AH469">
        <v>0</v>
      </c>
      <c r="AI469">
        <v>0</v>
      </c>
      <c r="AJ469">
        <v>0</v>
      </c>
      <c r="AK469">
        <v>0</v>
      </c>
      <c r="AL469">
        <v>0</v>
      </c>
      <c r="AM469">
        <v>0</v>
      </c>
      <c r="AN469" t="str">
        <v>يتجاوز التوقعات بكثير</v>
      </c>
      <c r="AO469" t="str">
        <v>يتجاوز التوقعات بكثير</v>
      </c>
      <c r="AP469" t="str">
        <v>يتجاوز التوقعات</v>
      </c>
      <c r="AQ469" t="str">
        <v>يتجاوز التوقعات بكثير</v>
      </c>
      <c r="AR469" t="str">
        <v>يتجاوز التوقعات بكثير</v>
      </c>
      <c r="AS469" t="str">
        <v>يتجاوز التوقعات بكثير</v>
      </c>
      <c r="AT469" t="str">
        <v>يتجاوز التوقعات بكثير</v>
      </c>
      <c r="AU469" t="str">
        <v>يتجاوز التوقعات بكثير</v>
      </c>
      <c r="AV469" t="str">
        <v>يتجاوز التوقعات بكثير</v>
      </c>
      <c r="AW469" t="str">
        <v>يتجاوز التوقعات بكثير</v>
      </c>
      <c r="AX469" t="str">
        <v>يتجاوز التوقعات</v>
      </c>
      <c r="AY469" t="str">
        <v>يتجاوز التوقعات</v>
      </c>
      <c r="AZ469" t="str">
        <v>يتجاوز التوقعات بكثير</v>
      </c>
      <c r="BA469" t="str">
        <v>يتجاوز التوقعات بكثير</v>
      </c>
      <c r="BB469" t="str">
        <v>يتجاوز التوقعات بكثير</v>
      </c>
      <c r="BC469" t="str">
        <v>يتجاوز التوقعات بكثير</v>
      </c>
      <c r="BD469" t="str">
        <v>يتجاوز التوقعات بكثير</v>
      </c>
      <c r="BE469" t="str">
        <v>يتجاوز التوقعات بكثير</v>
      </c>
      <c r="BF469" t="str">
        <v xml:space="preserve">التحفيز </v>
      </c>
      <c r="BG469" t="str">
        <v>لا يوجد</v>
      </c>
      <c r="BH469" t="str">
        <v>لايوجد</v>
      </c>
      <c r="BI469" t="str">
        <v>لايوجد</v>
      </c>
      <c r="BJ469">
        <v>0</v>
      </c>
      <c r="BK469">
        <v>0</v>
      </c>
      <c r="BL469">
        <v>0</v>
      </c>
      <c r="BM469">
        <v>0</v>
      </c>
      <c r="BN469">
        <v>0</v>
      </c>
      <c r="BO469">
        <v>0</v>
      </c>
      <c r="BP469">
        <v>0</v>
      </c>
      <c r="BQ469">
        <v>0</v>
      </c>
      <c r="BR469">
        <v>0</v>
      </c>
      <c r="BS469">
        <v>0</v>
      </c>
      <c r="BT469">
        <v>0</v>
      </c>
      <c r="BU469">
        <v>0</v>
      </c>
      <c r="BV469">
        <v>0</v>
      </c>
      <c r="BW469">
        <v>0</v>
      </c>
      <c r="BX469">
        <v>0</v>
      </c>
      <c r="BY469">
        <v>0</v>
      </c>
      <c r="BZ469">
        <v>0</v>
      </c>
      <c r="CA469">
        <v>0</v>
      </c>
      <c r="CB469">
        <v>0</v>
      </c>
      <c r="CC469">
        <v>0</v>
      </c>
      <c r="CD469">
        <v>0</v>
      </c>
      <c r="CE469">
        <v>0</v>
      </c>
      <c r="CF469">
        <v>0</v>
      </c>
      <c r="CG469">
        <v>0</v>
      </c>
      <c r="CH469">
        <v>0</v>
      </c>
      <c r="CI469">
        <v>0</v>
      </c>
      <c r="CJ469">
        <v>0</v>
      </c>
    </row>
    <row r="470" spans="1:88" x14ac:dyDescent="0.45">
      <c r="A470">
        <v>572</v>
      </c>
      <c r="B470">
        <v>45915.553252314799</v>
      </c>
      <c r="C470">
        <v>45915.555937500001</v>
      </c>
      <c r="D470" t="str">
        <v>870304445@moe.bh</v>
      </c>
      <c r="E470" t="str">
        <v>Zahra Ali Hussein Ali</v>
      </c>
      <c r="F470" t="str">
        <v>زهراء علي حسين علي</v>
      </c>
      <c r="G470" t="str">
        <v>قسم اللغة العربية</v>
      </c>
      <c r="H470" t="str">
        <v>2024-2025</v>
      </c>
      <c r="I470">
        <v>0</v>
      </c>
      <c r="J470" t="str">
        <v>الفصل الدراسي الثاني</v>
      </c>
      <c r="K470" t="str">
        <v>التقييم الذاتي لجميع المعلمات</v>
      </c>
      <c r="L470">
        <v>0</v>
      </c>
      <c r="M470">
        <v>0</v>
      </c>
      <c r="N470">
        <v>0</v>
      </c>
      <c r="O470">
        <v>0</v>
      </c>
      <c r="P470">
        <v>0</v>
      </c>
      <c r="Q470">
        <v>0</v>
      </c>
      <c r="R470">
        <v>0</v>
      </c>
      <c r="S470">
        <v>0</v>
      </c>
      <c r="T470">
        <v>0</v>
      </c>
      <c r="U470">
        <v>0</v>
      </c>
      <c r="V470">
        <v>0</v>
      </c>
      <c r="W470">
        <v>0</v>
      </c>
      <c r="X470">
        <v>0</v>
      </c>
      <c r="Y470">
        <v>0</v>
      </c>
      <c r="Z470">
        <v>0</v>
      </c>
      <c r="AA470">
        <v>0</v>
      </c>
      <c r="AB470">
        <v>0</v>
      </c>
      <c r="AC470">
        <v>0</v>
      </c>
      <c r="AD470">
        <v>0</v>
      </c>
      <c r="AE470">
        <v>0</v>
      </c>
      <c r="AF470">
        <v>0</v>
      </c>
      <c r="AG470">
        <v>0</v>
      </c>
      <c r="AH470">
        <v>0</v>
      </c>
      <c r="AI470">
        <v>0</v>
      </c>
      <c r="AJ470">
        <v>0</v>
      </c>
      <c r="AK470">
        <v>0</v>
      </c>
      <c r="AL470">
        <v>0</v>
      </c>
      <c r="AM470">
        <v>0</v>
      </c>
      <c r="AN470" t="str">
        <v>يتجاوز التوقعات</v>
      </c>
      <c r="AO470" t="str">
        <v>يتجاوز التوقعات</v>
      </c>
      <c r="AP470" t="str">
        <v>يتجاوز التوقعات</v>
      </c>
      <c r="AQ470" t="str">
        <v>يتجاوز التوقعات</v>
      </c>
      <c r="AR470" t="str">
        <v>يتجاوز التوقعات</v>
      </c>
      <c r="AS470" t="str">
        <v>يتجاوز التوقعات</v>
      </c>
      <c r="AT470" t="str">
        <v>يتجاوز التوقعات</v>
      </c>
      <c r="AU470" t="str">
        <v>يتجاوز التوقعات</v>
      </c>
      <c r="AV470" t="str">
        <v>يتجاوز التوقعات</v>
      </c>
      <c r="AW470" t="str">
        <v>يتجاوز التوقعات</v>
      </c>
      <c r="AX470" t="str">
        <v>يفي بالتوقعات</v>
      </c>
      <c r="AY470" t="str">
        <v>يتجاوز التوقعات</v>
      </c>
      <c r="AZ470" t="str">
        <v>يفي بالتوقعات</v>
      </c>
      <c r="BA470" t="str">
        <v>يتجاوز التوقعات</v>
      </c>
      <c r="BB470" t="str">
        <v>يتجاوز التوقعات</v>
      </c>
      <c r="BC470" t="str">
        <v>يتجاوز التوقعات</v>
      </c>
      <c r="BD470" t="str">
        <v>يفي بالتوقعات</v>
      </c>
      <c r="BE470" t="str">
        <v>يفي بالتوقعات</v>
      </c>
      <c r="BF470" t="str">
        <v>.</v>
      </c>
      <c r="BG470" t="str">
        <v>.</v>
      </c>
      <c r="BH470" t="str">
        <v>.</v>
      </c>
      <c r="BI470" t="str">
        <v>.</v>
      </c>
      <c r="BJ470">
        <v>0</v>
      </c>
      <c r="BK470">
        <v>0</v>
      </c>
      <c r="BL470">
        <v>0</v>
      </c>
      <c r="BM470">
        <v>0</v>
      </c>
      <c r="BN470">
        <v>0</v>
      </c>
      <c r="BO470">
        <v>0</v>
      </c>
      <c r="BP470">
        <v>0</v>
      </c>
      <c r="BQ470">
        <v>0</v>
      </c>
      <c r="BR470">
        <v>0</v>
      </c>
      <c r="BS470">
        <v>0</v>
      </c>
      <c r="BT470">
        <v>0</v>
      </c>
      <c r="BU470">
        <v>0</v>
      </c>
      <c r="BV470">
        <v>0</v>
      </c>
      <c r="BW470">
        <v>0</v>
      </c>
      <c r="BX470">
        <v>0</v>
      </c>
      <c r="BY470">
        <v>0</v>
      </c>
      <c r="BZ470">
        <v>0</v>
      </c>
      <c r="CA470">
        <v>0</v>
      </c>
      <c r="CB470">
        <v>0</v>
      </c>
      <c r="CC470">
        <v>0</v>
      </c>
      <c r="CD470">
        <v>0</v>
      </c>
      <c r="CE470">
        <v>0</v>
      </c>
      <c r="CF470">
        <v>0</v>
      </c>
      <c r="CG470">
        <v>0</v>
      </c>
      <c r="CH470">
        <v>0</v>
      </c>
      <c r="CI470">
        <v>0</v>
      </c>
      <c r="CJ470">
        <v>0</v>
      </c>
    </row>
    <row r="471" spans="1:88" x14ac:dyDescent="0.45">
      <c r="A471">
        <v>573</v>
      </c>
      <c r="B471">
        <v>45916.562418981499</v>
      </c>
      <c r="C471">
        <v>45916.565150463</v>
      </c>
      <c r="D471" t="str">
        <v>921204574@moe.bh</v>
      </c>
      <c r="E471" t="str">
        <v>Zainab Abbas Abdulla Ahmed</v>
      </c>
      <c r="F471" t="str">
        <v xml:space="preserve">زينب عباس عبدالله </v>
      </c>
      <c r="G471" t="str">
        <v>قسم اللغة العربية</v>
      </c>
      <c r="H471" t="str">
        <v>2024-2025</v>
      </c>
      <c r="I471">
        <v>0</v>
      </c>
      <c r="J471" t="str">
        <v>الفصل الدراسي الثاني</v>
      </c>
      <c r="K471" t="str">
        <v>التقييم الذاتي لجميع المعلمات</v>
      </c>
      <c r="L471">
        <v>0</v>
      </c>
      <c r="M471">
        <v>0</v>
      </c>
      <c r="N471">
        <v>0</v>
      </c>
      <c r="O471">
        <v>0</v>
      </c>
      <c r="P471">
        <v>0</v>
      </c>
      <c r="Q471">
        <v>0</v>
      </c>
      <c r="R471">
        <v>0</v>
      </c>
      <c r="S471">
        <v>0</v>
      </c>
      <c r="T471">
        <v>0</v>
      </c>
      <c r="U471">
        <v>0</v>
      </c>
      <c r="V471">
        <v>0</v>
      </c>
      <c r="W471">
        <v>0</v>
      </c>
      <c r="X471">
        <v>0</v>
      </c>
      <c r="Y471">
        <v>0</v>
      </c>
      <c r="Z471">
        <v>0</v>
      </c>
      <c r="AA471">
        <v>0</v>
      </c>
      <c r="AB471">
        <v>0</v>
      </c>
      <c r="AC471">
        <v>0</v>
      </c>
      <c r="AD471">
        <v>0</v>
      </c>
      <c r="AE471">
        <v>0</v>
      </c>
      <c r="AF471">
        <v>0</v>
      </c>
      <c r="AG471">
        <v>0</v>
      </c>
      <c r="AH471">
        <v>0</v>
      </c>
      <c r="AI471">
        <v>0</v>
      </c>
      <c r="AJ471">
        <v>0</v>
      </c>
      <c r="AK471">
        <v>0</v>
      </c>
      <c r="AL471">
        <v>0</v>
      </c>
      <c r="AM471">
        <v>0</v>
      </c>
      <c r="AN471" t="str">
        <v>يتجاوز التوقعات</v>
      </c>
      <c r="AO471" t="str">
        <v>يتجاوز التوقعات</v>
      </c>
      <c r="AP471" t="str">
        <v>يتجاوز التوقعات بكثير</v>
      </c>
      <c r="AQ471" t="str">
        <v>يتجاوز التوقعات</v>
      </c>
      <c r="AR471" t="str">
        <v>يتجاوز التوقعات</v>
      </c>
      <c r="AS471" t="str">
        <v>يتجاوز التوقعات</v>
      </c>
      <c r="AT471" t="str">
        <v>يفي بالتوقعات</v>
      </c>
      <c r="AU471" t="str">
        <v>يفي بالتوقعات</v>
      </c>
      <c r="AV471" t="str">
        <v>يتجاوز التوقعات بكثير</v>
      </c>
      <c r="AW471" t="str">
        <v>يتجاوز التوقعات</v>
      </c>
      <c r="AX471" t="str">
        <v>يتجاوز التوقعات</v>
      </c>
      <c r="AY471" t="str">
        <v>يتجاوز التوقعات بكثير</v>
      </c>
      <c r="AZ471" t="str">
        <v>يفي بالتوقعات</v>
      </c>
      <c r="BA471" t="str">
        <v>يتجاوز التوقعات بكثير</v>
      </c>
      <c r="BB471" t="str">
        <v>يتجاوز التوقعات</v>
      </c>
      <c r="BC471" t="str">
        <v>يتجاوز التوقعات</v>
      </c>
      <c r="BD471" t="str">
        <v>يتجاوز التوقعات</v>
      </c>
      <c r="BE471" t="str">
        <v>يتجاوز التوقعات بكثير</v>
      </c>
      <c r="BF471" t="str">
        <v xml:space="preserve">التواصل الفعال/ الصبر والتفهم / الابداع / الابتكار / كسر الجمود </v>
      </c>
      <c r="BG471" t="str">
        <v xml:space="preserve">التعامل مع السلوكيات الصعبة والحالات الخاصة الحادة </v>
      </c>
      <c r="BH471" t="str">
        <v xml:space="preserve">التوجيه والارشاد والحث والصبر </v>
      </c>
      <c r="BI471" t="str">
        <v xml:space="preserve">تعلم المستمر / تحديد الاهداف / </v>
      </c>
      <c r="BJ471">
        <v>0</v>
      </c>
      <c r="BK471">
        <v>0</v>
      </c>
      <c r="BL471">
        <v>0</v>
      </c>
      <c r="BM471">
        <v>0</v>
      </c>
      <c r="BN471">
        <v>0</v>
      </c>
      <c r="BO471">
        <v>0</v>
      </c>
      <c r="BP471">
        <v>0</v>
      </c>
      <c r="BQ471">
        <v>0</v>
      </c>
      <c r="BR471">
        <v>0</v>
      </c>
      <c r="BS471">
        <v>0</v>
      </c>
      <c r="BT471">
        <v>0</v>
      </c>
      <c r="BU471">
        <v>0</v>
      </c>
      <c r="BV471">
        <v>0</v>
      </c>
      <c r="BW471">
        <v>0</v>
      </c>
      <c r="BX471">
        <v>0</v>
      </c>
      <c r="BY471">
        <v>0</v>
      </c>
      <c r="BZ471">
        <v>0</v>
      </c>
      <c r="CA471">
        <v>0</v>
      </c>
      <c r="CB471">
        <v>0</v>
      </c>
      <c r="CC471">
        <v>0</v>
      </c>
      <c r="CD471">
        <v>0</v>
      </c>
      <c r="CE471">
        <v>0</v>
      </c>
      <c r="CF471">
        <v>0</v>
      </c>
      <c r="CG471">
        <v>0</v>
      </c>
      <c r="CH471">
        <v>0</v>
      </c>
      <c r="CI471">
        <v>0</v>
      </c>
      <c r="CJ471">
        <v>0</v>
      </c>
    </row>
    <row r="472" spans="1:88" x14ac:dyDescent="0.45">
      <c r="A472">
        <v>574</v>
      </c>
      <c r="B472">
        <v>45917.437696759298</v>
      </c>
      <c r="C472">
        <v>45917.438750000001</v>
      </c>
      <c r="D472" t="str">
        <v>770905951@moe.bh</v>
      </c>
      <c r="E472" t="str">
        <v>TAHANI AHMED MAKI ALJANI</v>
      </c>
      <c r="F472" t="str">
        <v>تهاني أحمد مكي</v>
      </c>
      <c r="G472" t="str">
        <v>قسم اللغة العربية</v>
      </c>
      <c r="H472" t="str">
        <v>2024-2025</v>
      </c>
      <c r="I472">
        <v>0</v>
      </c>
      <c r="J472" t="str">
        <v>الفصل الدراسي الأول</v>
      </c>
      <c r="K472" t="str">
        <v>زيارات القيادة الوسطى لجميع المعلمات</v>
      </c>
      <c r="L472">
        <v>0</v>
      </c>
      <c r="M472">
        <v>0</v>
      </c>
      <c r="N472" t="str">
        <v>الزيارة الأولى</v>
      </c>
      <c r="O472" t="str">
        <v>يتجاوز التوقعات</v>
      </c>
      <c r="P472" t="str">
        <v>يتجاوز التوقعات</v>
      </c>
      <c r="Q472" t="str">
        <v>يتجاوز التوقعات</v>
      </c>
      <c r="R472" t="str">
        <v>يتجاوز التوقعات</v>
      </c>
      <c r="S472" t="str">
        <v>يتجاوز التوقعات</v>
      </c>
      <c r="T472" t="str">
        <v>يتجاوز التوقعات</v>
      </c>
      <c r="U472" t="str">
        <v>يتجاوز التوقعات</v>
      </c>
      <c r="V472" t="str">
        <v>يتجاوز التوقعات</v>
      </c>
      <c r="W472" t="str">
        <v>يتجاوز التوقعات</v>
      </c>
      <c r="X472" t="str">
        <v>يتجاوز التوقعات</v>
      </c>
      <c r="Y472" t="str">
        <v>يتجاوز التوقعات</v>
      </c>
      <c r="Z472" t="str">
        <v>يتجاوز التوقعات</v>
      </c>
      <c r="AA472" t="str">
        <v>يتجاوز التوقعات</v>
      </c>
      <c r="AB472" t="str">
        <v>يتجاوز التوقعات</v>
      </c>
      <c r="AC472" t="str">
        <v>يتجاوز التوقعات</v>
      </c>
      <c r="AD472" t="str">
        <v>يتجاوز التوقعات</v>
      </c>
      <c r="AE472" t="str">
        <v>يتجاوز التوقعات</v>
      </c>
      <c r="AF472" t="str">
        <v>يتجاوز التوقعات</v>
      </c>
      <c r="AG472" t="str">
        <v>—-</v>
      </c>
      <c r="AH472" t="str">
        <v>——-</v>
      </c>
      <c r="AI472">
        <v>0</v>
      </c>
      <c r="AJ472">
        <v>0</v>
      </c>
      <c r="AK472">
        <v>0</v>
      </c>
      <c r="AL472">
        <v>0</v>
      </c>
      <c r="AM472">
        <v>0</v>
      </c>
      <c r="AN472">
        <v>0</v>
      </c>
      <c r="AO472">
        <v>0</v>
      </c>
      <c r="AP472">
        <v>0</v>
      </c>
      <c r="AQ472">
        <v>0</v>
      </c>
      <c r="AR472">
        <v>0</v>
      </c>
      <c r="AS472">
        <v>0</v>
      </c>
      <c r="AT472">
        <v>0</v>
      </c>
      <c r="AU472">
        <v>0</v>
      </c>
      <c r="AV472">
        <v>0</v>
      </c>
      <c r="AW472">
        <v>0</v>
      </c>
      <c r="AX472">
        <v>0</v>
      </c>
      <c r="AY472">
        <v>0</v>
      </c>
      <c r="AZ472">
        <v>0</v>
      </c>
      <c r="BA472">
        <v>0</v>
      </c>
      <c r="BB472">
        <v>0</v>
      </c>
      <c r="BC472">
        <v>0</v>
      </c>
      <c r="BD472">
        <v>0</v>
      </c>
      <c r="BE472">
        <v>0</v>
      </c>
      <c r="BF472">
        <v>0</v>
      </c>
      <c r="BG472">
        <v>0</v>
      </c>
      <c r="BH472">
        <v>0</v>
      </c>
      <c r="BI472">
        <v>0</v>
      </c>
      <c r="BJ472">
        <v>0</v>
      </c>
      <c r="BK472">
        <v>0</v>
      </c>
      <c r="BL472">
        <v>0</v>
      </c>
      <c r="BM472">
        <v>0</v>
      </c>
      <c r="BN472">
        <v>0</v>
      </c>
      <c r="BO472">
        <v>0</v>
      </c>
      <c r="BP472">
        <v>0</v>
      </c>
      <c r="BQ472">
        <v>0</v>
      </c>
      <c r="BR472">
        <v>0</v>
      </c>
      <c r="BS472">
        <v>0</v>
      </c>
      <c r="BT472">
        <v>0</v>
      </c>
      <c r="BU472">
        <v>0</v>
      </c>
      <c r="BV472">
        <v>0</v>
      </c>
      <c r="BW472">
        <v>0</v>
      </c>
      <c r="BX472">
        <v>0</v>
      </c>
      <c r="BY472">
        <v>0</v>
      </c>
      <c r="BZ472">
        <v>0</v>
      </c>
      <c r="CA472">
        <v>0</v>
      </c>
      <c r="CB472">
        <v>0</v>
      </c>
      <c r="CC472">
        <v>0</v>
      </c>
      <c r="CD472">
        <v>0</v>
      </c>
      <c r="CE472">
        <v>0</v>
      </c>
      <c r="CF472">
        <v>0</v>
      </c>
      <c r="CG472">
        <v>0</v>
      </c>
      <c r="CH472">
        <v>0</v>
      </c>
      <c r="CI472">
        <v>0</v>
      </c>
      <c r="CJ472">
        <v>0</v>
      </c>
    </row>
    <row r="473" spans="1:88" x14ac:dyDescent="0.45">
      <c r="A473">
        <v>575</v>
      </c>
      <c r="B473">
        <v>45917.4866203704</v>
      </c>
      <c r="C473">
        <v>45917.488842592596</v>
      </c>
      <c r="D473" t="str">
        <v>810402858@moe.bh</v>
      </c>
      <c r="E473" t="str">
        <v>AMEENA MOHAMMED MOOSA YOUSIF</v>
      </c>
      <c r="F473" t="str">
        <v>أمينة محمد موسى</v>
      </c>
      <c r="G473" t="str">
        <v>قسم الحاسب الآلي</v>
      </c>
      <c r="H473" t="str">
        <v>2024-2025</v>
      </c>
      <c r="I473">
        <v>0</v>
      </c>
      <c r="J473" t="str">
        <v>الفصل الدراسي الثاني</v>
      </c>
      <c r="K473" t="str">
        <v>التقييم الذاتي لجميع المعلمات</v>
      </c>
      <c r="L473">
        <v>0</v>
      </c>
      <c r="M473">
        <v>0</v>
      </c>
      <c r="N473">
        <v>0</v>
      </c>
      <c r="O473">
        <v>0</v>
      </c>
      <c r="P473">
        <v>0</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t="str">
        <v>يتجاوز التوقعات بكثير</v>
      </c>
      <c r="AO473" t="str">
        <v>يتجاوز التوقعات بكثير</v>
      </c>
      <c r="AP473" t="str">
        <v>يتجاوز التوقعات بكثير</v>
      </c>
      <c r="AQ473" t="str">
        <v>يتجاوز التوقعات بكثير</v>
      </c>
      <c r="AR473" t="str">
        <v>يتجاوز التوقعات بكثير</v>
      </c>
      <c r="AS473" t="str">
        <v>يتجاوز التوقعات بكثير</v>
      </c>
      <c r="AT473" t="str">
        <v>يتجاوز التوقعات بكثير</v>
      </c>
      <c r="AU473" t="str">
        <v>يتجاوز التوقعات بكثير</v>
      </c>
      <c r="AV473" t="str">
        <v>يتجاوز التوقعات</v>
      </c>
      <c r="AW473" t="str">
        <v>يتجاوز التوقعات</v>
      </c>
      <c r="AX473" t="str">
        <v>يتجاوز التوقعات بكثير</v>
      </c>
      <c r="AY473" t="str">
        <v>يتجاوز التوقعات بكثير</v>
      </c>
      <c r="AZ473" t="str">
        <v>يتجاوز التوقعات</v>
      </c>
      <c r="BA473" t="str">
        <v>يتجاوز التوقعات</v>
      </c>
      <c r="BB473" t="str">
        <v>يتجاوز التوقعات بكثير</v>
      </c>
      <c r="BC473" t="str">
        <v>يتجاوز التوقعات بكثير</v>
      </c>
      <c r="BD473" t="str">
        <v>يتجاوز التوقعات بكثير</v>
      </c>
      <c r="BE473" t="str">
        <v>يتجاوز التوقعات</v>
      </c>
      <c r="BF473" t="str">
        <v>-</v>
      </c>
      <c r="BG473" t="str">
        <v>-</v>
      </c>
      <c r="BH473" t="str">
        <v>-</v>
      </c>
      <c r="BI473" t="str">
        <v>-</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row>
    <row r="474" spans="1:88" x14ac:dyDescent="0.45">
      <c r="A474">
        <v>576</v>
      </c>
      <c r="B474">
        <v>45917.499166666697</v>
      </c>
      <c r="C474">
        <v>45917.501157407401</v>
      </c>
      <c r="D474" t="str">
        <v>840103310@moe.bh</v>
      </c>
      <c r="E474" t="str">
        <v>FATIMA ABDULSAHEB ABDULMABI ASGHAR</v>
      </c>
      <c r="F474" t="str">
        <v>فاطمة عبد الصاحب اصغر</v>
      </c>
      <c r="G474" t="str">
        <v>قسم التربية الفنية</v>
      </c>
      <c r="H474" t="str">
        <v>2024-2025</v>
      </c>
      <c r="I474">
        <v>0</v>
      </c>
      <c r="J474" t="str">
        <v>الفصل الدراسي الثاني</v>
      </c>
      <c r="K474" t="str">
        <v>التقييم الذاتي لجميع المعلمات</v>
      </c>
      <c r="L474">
        <v>0</v>
      </c>
      <c r="M474">
        <v>0</v>
      </c>
      <c r="N474">
        <v>0</v>
      </c>
      <c r="O474">
        <v>0</v>
      </c>
      <c r="P474">
        <v>0</v>
      </c>
      <c r="Q474">
        <v>0</v>
      </c>
      <c r="R474">
        <v>0</v>
      </c>
      <c r="S474">
        <v>0</v>
      </c>
      <c r="T474">
        <v>0</v>
      </c>
      <c r="U474">
        <v>0</v>
      </c>
      <c r="V474">
        <v>0</v>
      </c>
      <c r="W474">
        <v>0</v>
      </c>
      <c r="X474">
        <v>0</v>
      </c>
      <c r="Y474">
        <v>0</v>
      </c>
      <c r="Z474">
        <v>0</v>
      </c>
      <c r="AA474">
        <v>0</v>
      </c>
      <c r="AB474">
        <v>0</v>
      </c>
      <c r="AC474">
        <v>0</v>
      </c>
      <c r="AD474">
        <v>0</v>
      </c>
      <c r="AE474">
        <v>0</v>
      </c>
      <c r="AF474">
        <v>0</v>
      </c>
      <c r="AG474">
        <v>0</v>
      </c>
      <c r="AH474">
        <v>0</v>
      </c>
      <c r="AI474">
        <v>0</v>
      </c>
      <c r="AJ474">
        <v>0</v>
      </c>
      <c r="AK474">
        <v>0</v>
      </c>
      <c r="AL474">
        <v>0</v>
      </c>
      <c r="AM474">
        <v>0</v>
      </c>
      <c r="AN474" t="str">
        <v>يتجاوز التوقعات بكثير</v>
      </c>
      <c r="AO474" t="str">
        <v>يتجاوز التوقعات بكثير</v>
      </c>
      <c r="AP474" t="str">
        <v>يتجاوز التوقعات بكثير</v>
      </c>
      <c r="AQ474" t="str">
        <v>يتجاوز التوقعات بكثير</v>
      </c>
      <c r="AR474" t="str">
        <v>يتجاوز التوقعات بكثير</v>
      </c>
      <c r="AS474" t="str">
        <v>يتجاوز التوقعات بكثير</v>
      </c>
      <c r="AT474" t="str">
        <v>يتجاوز التوقعات بكثير</v>
      </c>
      <c r="AU474" t="str">
        <v>يتجاوز التوقعات بكثير</v>
      </c>
      <c r="AV474" t="str">
        <v>يتجاوز التوقعات بكثير</v>
      </c>
      <c r="AW474" t="str">
        <v>يتجاوز التوقعات بكثير</v>
      </c>
      <c r="AX474" t="str">
        <v>يتجاوز التوقعات بكثير</v>
      </c>
      <c r="AY474" t="str">
        <v>يتجاوز التوقعات بكثير</v>
      </c>
      <c r="AZ474" t="str">
        <v>يتجاوز التوقعات بكثير</v>
      </c>
      <c r="BA474" t="str">
        <v>يتجاوز التوقعات بكثير</v>
      </c>
      <c r="BB474" t="str">
        <v>يتجاوز التوقعات بكثير</v>
      </c>
      <c r="BC474" t="str">
        <v>يتجاوز التوقعات بكثير</v>
      </c>
      <c r="BD474" t="str">
        <v>يتجاوز التوقعات بكثير</v>
      </c>
      <c r="BE474" t="str">
        <v>يتجاوز التوقعات بكثير</v>
      </c>
      <c r="BF474" t="str">
        <v>-</v>
      </c>
      <c r="BG474" t="str">
        <v>-</v>
      </c>
      <c r="BH474" t="str">
        <v>--</v>
      </c>
      <c r="BI474" t="str">
        <v>-</v>
      </c>
      <c r="BJ474">
        <v>0</v>
      </c>
      <c r="BK474">
        <v>0</v>
      </c>
      <c r="BL474">
        <v>0</v>
      </c>
      <c r="BM474">
        <v>0</v>
      </c>
      <c r="BN474">
        <v>0</v>
      </c>
      <c r="BO474">
        <v>0</v>
      </c>
      <c r="BP474">
        <v>0</v>
      </c>
      <c r="BQ474">
        <v>0</v>
      </c>
      <c r="BR474">
        <v>0</v>
      </c>
      <c r="BS474">
        <v>0</v>
      </c>
      <c r="BT474">
        <v>0</v>
      </c>
      <c r="BU474">
        <v>0</v>
      </c>
      <c r="BV474">
        <v>0</v>
      </c>
      <c r="BW474">
        <v>0</v>
      </c>
      <c r="BX474">
        <v>0</v>
      </c>
      <c r="BY474">
        <v>0</v>
      </c>
      <c r="BZ474">
        <v>0</v>
      </c>
      <c r="CA474">
        <v>0</v>
      </c>
      <c r="CB474">
        <v>0</v>
      </c>
      <c r="CC474">
        <v>0</v>
      </c>
      <c r="CD474">
        <v>0</v>
      </c>
      <c r="CE474">
        <v>0</v>
      </c>
      <c r="CF474">
        <v>0</v>
      </c>
      <c r="CG474">
        <v>0</v>
      </c>
      <c r="CH474">
        <v>0</v>
      </c>
      <c r="CI474">
        <v>0</v>
      </c>
      <c r="CJ474">
        <v>0</v>
      </c>
    </row>
    <row r="475" spans="1:88" x14ac:dyDescent="0.45">
      <c r="A475">
        <v>577</v>
      </c>
      <c r="B475">
        <v>45917.509733796302</v>
      </c>
      <c r="C475">
        <v>45917.511400463001</v>
      </c>
      <c r="D475" t="str">
        <v>770905951@moe.bh</v>
      </c>
      <c r="E475" t="str">
        <v>TAHANI AHMED MAKI ALJANI</v>
      </c>
      <c r="F475" t="str">
        <v>تهاني أحمد مكي</v>
      </c>
      <c r="G475" t="str">
        <v>قسم اللغة العربية</v>
      </c>
      <c r="H475" t="str">
        <v>2024-2025</v>
      </c>
      <c r="I475">
        <v>0</v>
      </c>
      <c r="J475" t="str">
        <v>الفصل الدراسي الثاني</v>
      </c>
      <c r="K475" t="str">
        <v>التقييم الذاتي لجميع المعلمات</v>
      </c>
      <c r="L475">
        <v>0</v>
      </c>
      <c r="M475">
        <v>0</v>
      </c>
      <c r="N475">
        <v>0</v>
      </c>
      <c r="O475">
        <v>0</v>
      </c>
      <c r="P475">
        <v>0</v>
      </c>
      <c r="Q475">
        <v>0</v>
      </c>
      <c r="R475">
        <v>0</v>
      </c>
      <c r="S475">
        <v>0</v>
      </c>
      <c r="T475">
        <v>0</v>
      </c>
      <c r="U475">
        <v>0</v>
      </c>
      <c r="V475">
        <v>0</v>
      </c>
      <c r="W475">
        <v>0</v>
      </c>
      <c r="X475">
        <v>0</v>
      </c>
      <c r="Y475">
        <v>0</v>
      </c>
      <c r="Z475">
        <v>0</v>
      </c>
      <c r="AA475">
        <v>0</v>
      </c>
      <c r="AB475">
        <v>0</v>
      </c>
      <c r="AC475">
        <v>0</v>
      </c>
      <c r="AD475">
        <v>0</v>
      </c>
      <c r="AE475">
        <v>0</v>
      </c>
      <c r="AF475">
        <v>0</v>
      </c>
      <c r="AG475">
        <v>0</v>
      </c>
      <c r="AH475">
        <v>0</v>
      </c>
      <c r="AI475">
        <v>0</v>
      </c>
      <c r="AJ475">
        <v>0</v>
      </c>
      <c r="AK475">
        <v>0</v>
      </c>
      <c r="AL475">
        <v>0</v>
      </c>
      <c r="AM475">
        <v>0</v>
      </c>
      <c r="AN475" t="str">
        <v>يتجاوز التوقعات</v>
      </c>
      <c r="AO475" t="str">
        <v>يتجاوز التوقعات</v>
      </c>
      <c r="AP475" t="str">
        <v>يتجاوز التوقعات</v>
      </c>
      <c r="AQ475" t="str">
        <v>يتجاوز التوقعات</v>
      </c>
      <c r="AR475" t="str">
        <v>يتجاوز التوقعات</v>
      </c>
      <c r="AS475" t="str">
        <v>يتجاوز التوقعات</v>
      </c>
      <c r="AT475" t="str">
        <v>يتجاوز التوقعات</v>
      </c>
      <c r="AU475" t="str">
        <v>يتجاوز التوقعات</v>
      </c>
      <c r="AV475" t="str">
        <v>يتجاوز التوقعات</v>
      </c>
      <c r="AW475" t="str">
        <v>يتجاوز التوقعات</v>
      </c>
      <c r="AX475" t="str">
        <v>يتجاوز التوقعات</v>
      </c>
      <c r="AY475" t="str">
        <v>يتجاوز التوقعات</v>
      </c>
      <c r="AZ475" t="str">
        <v>يتجاوز التوقعات</v>
      </c>
      <c r="BA475" t="str">
        <v>يتجاوز التوقعات</v>
      </c>
      <c r="BB475" t="str">
        <v>يتجاوز التوقعات</v>
      </c>
      <c r="BC475" t="str">
        <v>يتجاوز التوقعات</v>
      </c>
      <c r="BD475" t="str">
        <v>يتجاوز التوقعات</v>
      </c>
      <c r="BE475" t="str">
        <v>يتجاوز التوقعات</v>
      </c>
      <c r="BF475" t="str">
        <v>-</v>
      </c>
      <c r="BG475" t="str">
        <v>.</v>
      </c>
      <c r="BH475" t="str">
        <v>.</v>
      </c>
      <c r="BI475" t="str">
        <v>.</v>
      </c>
      <c r="BJ475">
        <v>0</v>
      </c>
      <c r="BK475">
        <v>0</v>
      </c>
      <c r="BL475">
        <v>0</v>
      </c>
      <c r="BM475">
        <v>0</v>
      </c>
      <c r="BN475">
        <v>0</v>
      </c>
      <c r="BO475">
        <v>0</v>
      </c>
      <c r="BP475">
        <v>0</v>
      </c>
      <c r="BQ475">
        <v>0</v>
      </c>
      <c r="BR475">
        <v>0</v>
      </c>
      <c r="BS475">
        <v>0</v>
      </c>
      <c r="BT475">
        <v>0</v>
      </c>
      <c r="BU475">
        <v>0</v>
      </c>
      <c r="BV475">
        <v>0</v>
      </c>
      <c r="BW475">
        <v>0</v>
      </c>
      <c r="BX475">
        <v>0</v>
      </c>
      <c r="BY475">
        <v>0</v>
      </c>
      <c r="BZ475">
        <v>0</v>
      </c>
      <c r="CA475">
        <v>0</v>
      </c>
      <c r="CB475">
        <v>0</v>
      </c>
      <c r="CC475">
        <v>0</v>
      </c>
      <c r="CD475">
        <v>0</v>
      </c>
      <c r="CE475">
        <v>0</v>
      </c>
      <c r="CF475">
        <v>0</v>
      </c>
      <c r="CG475">
        <v>0</v>
      </c>
      <c r="CH475">
        <v>0</v>
      </c>
      <c r="CI475">
        <v>0</v>
      </c>
      <c r="CJ475">
        <v>0</v>
      </c>
    </row>
    <row r="476" spans="1:88" x14ac:dyDescent="0.45">
      <c r="A476">
        <v>578</v>
      </c>
      <c r="B476">
        <v>45917.572141203702</v>
      </c>
      <c r="C476">
        <v>45917.581724536998</v>
      </c>
      <c r="D476" t="str">
        <v>790505967@moe.bh</v>
      </c>
      <c r="E476" t="str">
        <v>ZAHRA EBRAHIM ZAINALDIN</v>
      </c>
      <c r="F476" t="str">
        <v xml:space="preserve">زهرة إبراهيم محمد زين الدين </v>
      </c>
      <c r="G476" t="str">
        <v>قسم العلوم </v>
      </c>
      <c r="H476" t="str">
        <v>2024-2025</v>
      </c>
      <c r="I476">
        <v>0</v>
      </c>
      <c r="J476" t="str">
        <v>الفصل الدراسي الثاني</v>
      </c>
      <c r="K476" t="str">
        <v>التقييم الذاتي لجميع المعلمات</v>
      </c>
      <c r="L476">
        <v>0</v>
      </c>
      <c r="M476">
        <v>0</v>
      </c>
      <c r="N476">
        <v>0</v>
      </c>
      <c r="O476">
        <v>0</v>
      </c>
      <c r="P476">
        <v>0</v>
      </c>
      <c r="Q476">
        <v>0</v>
      </c>
      <c r="R476">
        <v>0</v>
      </c>
      <c r="S476">
        <v>0</v>
      </c>
      <c r="T476">
        <v>0</v>
      </c>
      <c r="U476">
        <v>0</v>
      </c>
      <c r="V476">
        <v>0</v>
      </c>
      <c r="W476">
        <v>0</v>
      </c>
      <c r="X476">
        <v>0</v>
      </c>
      <c r="Y476">
        <v>0</v>
      </c>
      <c r="Z476">
        <v>0</v>
      </c>
      <c r="AA476">
        <v>0</v>
      </c>
      <c r="AB476">
        <v>0</v>
      </c>
      <c r="AC476">
        <v>0</v>
      </c>
      <c r="AD476">
        <v>0</v>
      </c>
      <c r="AE476">
        <v>0</v>
      </c>
      <c r="AF476">
        <v>0</v>
      </c>
      <c r="AG476">
        <v>0</v>
      </c>
      <c r="AH476">
        <v>0</v>
      </c>
      <c r="AI476">
        <v>0</v>
      </c>
      <c r="AJ476">
        <v>0</v>
      </c>
      <c r="AK476">
        <v>0</v>
      </c>
      <c r="AL476">
        <v>0</v>
      </c>
      <c r="AM476">
        <v>0</v>
      </c>
      <c r="AN476" t="str">
        <v>يتجاوز التوقعات</v>
      </c>
      <c r="AO476" t="str">
        <v>يفي بالتوقعات</v>
      </c>
      <c r="AP476" t="str">
        <v>يتجاوز التوقعات</v>
      </c>
      <c r="AQ476" t="str">
        <v>يتجاوز التوقعات</v>
      </c>
      <c r="AR476" t="str">
        <v>يتجاوز التوقعات</v>
      </c>
      <c r="AS476" t="str">
        <v>يتجاوز التوقعات بكثير</v>
      </c>
      <c r="AT476" t="str">
        <v>يتجاوز التوقعات</v>
      </c>
      <c r="AU476" t="str">
        <v>يتجاوز التوقعات</v>
      </c>
      <c r="AV476" t="str">
        <v>يتجاوز التوقعات</v>
      </c>
      <c r="AW476" t="str">
        <v>يتجاوز التوقعات</v>
      </c>
      <c r="AX476" t="str">
        <v>يتجاوز التوقعات</v>
      </c>
      <c r="AY476" t="str">
        <v>يتجاوز التوقعات بكثير</v>
      </c>
      <c r="AZ476" t="str">
        <v>يتجاوز التوقعات</v>
      </c>
      <c r="BA476" t="str">
        <v>يتجاوز التوقعات</v>
      </c>
      <c r="BB476" t="str">
        <v>يفي بالتوقعات</v>
      </c>
      <c r="BC476" t="str">
        <v>يتجاوز التوقعات بكثير</v>
      </c>
      <c r="BD476" t="str">
        <v>يتجاوز التوقعات</v>
      </c>
      <c r="BE476" t="str">
        <v>يتجاوز التوقعات</v>
      </c>
      <c r="BF476" t="str">
        <v>قوة المادة العلمية التي اقدمها للطالبات مما انعكس على نسب النجاح والاتقان في المقرر</v>
      </c>
      <c r="BG476" t="str">
        <v xml:space="preserve">الادارة الوقتية للحصة 
</v>
      </c>
      <c r="BH476" t="str">
        <v xml:space="preserve">التخطيط المميز للحصة </v>
      </c>
      <c r="BI476" t="str">
        <v>-</v>
      </c>
      <c r="BJ476">
        <v>0</v>
      </c>
      <c r="BK476">
        <v>0</v>
      </c>
      <c r="BL476">
        <v>0</v>
      </c>
      <c r="BM476">
        <v>0</v>
      </c>
      <c r="BN476">
        <v>0</v>
      </c>
      <c r="BO476">
        <v>0</v>
      </c>
      <c r="BP476">
        <v>0</v>
      </c>
      <c r="BQ476">
        <v>0</v>
      </c>
      <c r="BR476">
        <v>0</v>
      </c>
      <c r="BS476">
        <v>0</v>
      </c>
      <c r="BT476">
        <v>0</v>
      </c>
      <c r="BU476">
        <v>0</v>
      </c>
      <c r="BV476">
        <v>0</v>
      </c>
      <c r="BW476">
        <v>0</v>
      </c>
      <c r="BX476">
        <v>0</v>
      </c>
      <c r="BY476">
        <v>0</v>
      </c>
      <c r="BZ476">
        <v>0</v>
      </c>
      <c r="CA476">
        <v>0</v>
      </c>
      <c r="CB476">
        <v>0</v>
      </c>
      <c r="CC476">
        <v>0</v>
      </c>
      <c r="CD476">
        <v>0</v>
      </c>
      <c r="CE476">
        <v>0</v>
      </c>
      <c r="CF476">
        <v>0</v>
      </c>
      <c r="CG476">
        <v>0</v>
      </c>
      <c r="CH476">
        <v>0</v>
      </c>
      <c r="CI476">
        <v>0</v>
      </c>
      <c r="CJ476">
        <v>0</v>
      </c>
    </row>
    <row r="477" spans="1:88" x14ac:dyDescent="0.45">
      <c r="A477">
        <v>579</v>
      </c>
      <c r="B477">
        <v>45917.579722222203</v>
      </c>
      <c r="C477">
        <v>45917.5942939815</v>
      </c>
      <c r="D477" t="str">
        <v>780109368@moe.bh</v>
      </c>
      <c r="E477" t="str">
        <v>KHADMYA HASSAN NASSAR HASSAN</v>
      </c>
      <c r="F477" t="str">
        <v>كاظميه حسن ناصر</v>
      </c>
      <c r="G477" t="str">
        <v>قسم التربية البدنية</v>
      </c>
      <c r="H477" t="str">
        <v>2024-2025</v>
      </c>
      <c r="I477">
        <v>0</v>
      </c>
      <c r="J477" t="str">
        <v>الفصل الدراسي الثاني</v>
      </c>
      <c r="K477" t="str">
        <v>التقييم الذاتي لجميع المعلمات</v>
      </c>
      <c r="L477">
        <v>0</v>
      </c>
      <c r="M477">
        <v>0</v>
      </c>
      <c r="N477">
        <v>0</v>
      </c>
      <c r="O477">
        <v>0</v>
      </c>
      <c r="P477">
        <v>0</v>
      </c>
      <c r="Q477">
        <v>0</v>
      </c>
      <c r="R477">
        <v>0</v>
      </c>
      <c r="S477">
        <v>0</v>
      </c>
      <c r="T477">
        <v>0</v>
      </c>
      <c r="U477">
        <v>0</v>
      </c>
      <c r="V477">
        <v>0</v>
      </c>
      <c r="W477">
        <v>0</v>
      </c>
      <c r="X477">
        <v>0</v>
      </c>
      <c r="Y477">
        <v>0</v>
      </c>
      <c r="Z477">
        <v>0</v>
      </c>
      <c r="AA477">
        <v>0</v>
      </c>
      <c r="AB477">
        <v>0</v>
      </c>
      <c r="AC477">
        <v>0</v>
      </c>
      <c r="AD477">
        <v>0</v>
      </c>
      <c r="AE477">
        <v>0</v>
      </c>
      <c r="AF477">
        <v>0</v>
      </c>
      <c r="AG477">
        <v>0</v>
      </c>
      <c r="AH477">
        <v>0</v>
      </c>
      <c r="AI477">
        <v>0</v>
      </c>
      <c r="AJ477">
        <v>0</v>
      </c>
      <c r="AK477">
        <v>0</v>
      </c>
      <c r="AL477">
        <v>0</v>
      </c>
      <c r="AM477">
        <v>0</v>
      </c>
      <c r="AN477" t="str">
        <v>يتجاوز التوقعات بكثير</v>
      </c>
      <c r="AO477" t="str">
        <v>يتجاوز التوقعات بكثير</v>
      </c>
      <c r="AP477" t="str">
        <v>يتجاوز التوقعات بكثير</v>
      </c>
      <c r="AQ477" t="str">
        <v>يتجاوز التوقعات</v>
      </c>
      <c r="AR477" t="str">
        <v>يتجاوز التوقعات بكثير</v>
      </c>
      <c r="AS477" t="str">
        <v>يتجاوز التوقعات بكثير</v>
      </c>
      <c r="AT477" t="str">
        <v>يتجاوز التوقعات بكثير</v>
      </c>
      <c r="AU477" t="str">
        <v>يتجاوز التوقعات بكثير</v>
      </c>
      <c r="AV477" t="str">
        <v>يتجاوز التوقعات</v>
      </c>
      <c r="AW477" t="str">
        <v>يتجاوز التوقعات بكثير</v>
      </c>
      <c r="AX477" t="str">
        <v>يتجاوز التوقعات</v>
      </c>
      <c r="AY477" t="str">
        <v>يتجاوز التوقعات بكثير</v>
      </c>
      <c r="AZ477" t="str">
        <v>يتجاوز التوقعات بكثير</v>
      </c>
      <c r="BA477" t="str">
        <v>يتجاوز التوقعات بكثير</v>
      </c>
      <c r="BB477" t="str">
        <v>يتجاوز التوقعات بكثير</v>
      </c>
      <c r="BC477" t="str">
        <v>يتجاوز التوقعات بكثير</v>
      </c>
      <c r="BD477" t="str">
        <v>يتجاوز التوقعات بكثير</v>
      </c>
      <c r="BE477" t="str">
        <v>يتجاوز التوقعات بكثير</v>
      </c>
      <c r="BF477" t="str">
        <v>الإلمام التام بالمادة العلمية التي تدرس</v>
      </c>
      <c r="BG477" t="str">
        <v>لا يوجد</v>
      </c>
      <c r="BH477" t="str">
        <v>لا يوجد</v>
      </c>
      <c r="BI477" t="str">
        <v>لا يوجد</v>
      </c>
      <c r="BJ477">
        <v>0</v>
      </c>
      <c r="BK477">
        <v>0</v>
      </c>
      <c r="BL477">
        <v>0</v>
      </c>
      <c r="BM477">
        <v>0</v>
      </c>
      <c r="BN477">
        <v>0</v>
      </c>
      <c r="BO477">
        <v>0</v>
      </c>
      <c r="BP477">
        <v>0</v>
      </c>
      <c r="BQ477">
        <v>0</v>
      </c>
      <c r="BR477">
        <v>0</v>
      </c>
      <c r="BS477">
        <v>0</v>
      </c>
      <c r="BT477">
        <v>0</v>
      </c>
      <c r="BU477">
        <v>0</v>
      </c>
      <c r="BV477">
        <v>0</v>
      </c>
      <c r="BW477">
        <v>0</v>
      </c>
      <c r="BX477">
        <v>0</v>
      </c>
      <c r="BY477">
        <v>0</v>
      </c>
      <c r="BZ477">
        <v>0</v>
      </c>
      <c r="CA477">
        <v>0</v>
      </c>
      <c r="CB477">
        <v>0</v>
      </c>
      <c r="CC477">
        <v>0</v>
      </c>
      <c r="CD477">
        <v>0</v>
      </c>
      <c r="CE477">
        <v>0</v>
      </c>
      <c r="CF477">
        <v>0</v>
      </c>
      <c r="CG477">
        <v>0</v>
      </c>
      <c r="CH477">
        <v>0</v>
      </c>
      <c r="CI477">
        <v>0</v>
      </c>
      <c r="CJ477">
        <v>0</v>
      </c>
    </row>
    <row r="478" spans="1:88" x14ac:dyDescent="0.45">
      <c r="A478">
        <v>755</v>
      </c>
      <c r="B478">
        <v>46001.455289351899</v>
      </c>
      <c r="C478">
        <v>46001.459664351903</v>
      </c>
      <c r="D478" t="str">
        <v>880200146@moe.bh</v>
      </c>
      <c r="E478" t="str">
        <v>ZAINAB ABDULNABI MARHOON JASIM ALSARI</v>
      </c>
      <c r="F478" t="str">
        <v xml:space="preserve">فاطمة عباس ابراهيم بحر </v>
      </c>
      <c r="G478" t="str">
        <v>قسم العلوم </v>
      </c>
      <c r="H478" t="str">
        <v>2025-2026</v>
      </c>
      <c r="I478" t="str">
        <v>سبتمبر</v>
      </c>
      <c r="J478" t="str">
        <v>الفصل الدراسي الأول</v>
      </c>
      <c r="K478" t="str">
        <v>زيارات القيادة الوسطى لجميع المعلمات</v>
      </c>
      <c r="L478">
        <v>0</v>
      </c>
      <c r="M478" t="str">
        <v>استمارة الزيارة الصفية</v>
      </c>
      <c r="N478" t="str">
        <v>الزيارة الأولى</v>
      </c>
      <c r="O478" t="str">
        <v>يتجاوز التوقعات بكثير</v>
      </c>
      <c r="P478" t="str">
        <v>يتجاوز التوقعات بكثير</v>
      </c>
      <c r="Q478" t="str">
        <v>يتجاوز التوقعات</v>
      </c>
      <c r="R478" t="str">
        <v>يتجاوز التوقعات بكثير</v>
      </c>
      <c r="S478" t="str">
        <v>يتجاوز التوقعات بكثير</v>
      </c>
      <c r="T478" t="str">
        <v>يتجاوز التوقعات بكثير</v>
      </c>
      <c r="U478" t="str">
        <v>يتجاوز التوقعات بكثير</v>
      </c>
      <c r="V478" t="str">
        <v>يتجاوز التوقعات بكثير</v>
      </c>
      <c r="W478" t="str">
        <v>يتجاوز التوقعات بكثير</v>
      </c>
      <c r="X478" t="str">
        <v>يتجاوز التوقعات بكثير</v>
      </c>
      <c r="Y478" t="str">
        <v>يتجاوز التوقعات بكثير</v>
      </c>
      <c r="Z478" t="str">
        <v>يتجاوز التوقعات</v>
      </c>
      <c r="AA478" t="str">
        <v>يتجاوز التوقعات بكثير</v>
      </c>
      <c r="AB478" t="str">
        <v>يتجاوز التوقعات بكثير</v>
      </c>
      <c r="AC478" t="str">
        <v>يتجاوز التوقعات بكثير</v>
      </c>
      <c r="AD478" t="str">
        <v>يتجاوز التوقعات بكثير</v>
      </c>
      <c r="AE478" t="str">
        <v>يتجاوز التوقعات بكثير</v>
      </c>
      <c r="AF478" t="str">
        <v>يتجاوز التوقعات بكثير</v>
      </c>
      <c r="AG478" t="str">
        <v xml:space="preserve">١- تنفيذ استراتيجيات متنوعة منها فكر - زاوج - شارك، الاستنتاج و العصف الذهني، الأنشطة المتدرجة.
٢- سلامة المادة العلمية و الربط بواقع الحياة.
٣- تقديم الدعم المناسب للطالبات و خصوصًا الحالات الخاصة.
٤- الثقة العالية للطالبات و الاستقلالية في العمل. </v>
      </c>
      <c r="AH478" t="str">
        <v xml:space="preserve">تشجيع الطالبات على المبادرات و التعلم الذاتي. </v>
      </c>
      <c r="AI478">
        <v>0</v>
      </c>
      <c r="AJ478">
        <v>0</v>
      </c>
      <c r="AK478">
        <v>0</v>
      </c>
      <c r="AL478">
        <v>0</v>
      </c>
      <c r="AM478">
        <v>0</v>
      </c>
      <c r="AN478">
        <v>0</v>
      </c>
      <c r="AO478">
        <v>0</v>
      </c>
      <c r="AP478">
        <v>0</v>
      </c>
      <c r="AQ478">
        <v>0</v>
      </c>
      <c r="AR478">
        <v>0</v>
      </c>
      <c r="AS478">
        <v>0</v>
      </c>
      <c r="AT478">
        <v>0</v>
      </c>
      <c r="AU478">
        <v>0</v>
      </c>
      <c r="AV478">
        <v>0</v>
      </c>
      <c r="AW478">
        <v>0</v>
      </c>
      <c r="AX478">
        <v>0</v>
      </c>
      <c r="AY478">
        <v>0</v>
      </c>
      <c r="AZ478">
        <v>0</v>
      </c>
      <c r="BA478">
        <v>0</v>
      </c>
      <c r="BB478">
        <v>0</v>
      </c>
      <c r="BC478">
        <v>0</v>
      </c>
      <c r="BD478">
        <v>0</v>
      </c>
      <c r="BE478">
        <v>0</v>
      </c>
      <c r="BF478">
        <v>0</v>
      </c>
      <c r="BG478">
        <v>0</v>
      </c>
      <c r="BH478">
        <v>0</v>
      </c>
      <c r="BI478">
        <v>0</v>
      </c>
      <c r="BJ478">
        <v>0</v>
      </c>
      <c r="BK478">
        <v>0</v>
      </c>
      <c r="BL478">
        <v>0</v>
      </c>
      <c r="BM478">
        <v>0</v>
      </c>
      <c r="BN478">
        <v>0</v>
      </c>
      <c r="BO478">
        <v>0</v>
      </c>
      <c r="BP478">
        <v>0</v>
      </c>
      <c r="BQ478">
        <v>0</v>
      </c>
      <c r="BR478">
        <v>0</v>
      </c>
      <c r="BS478">
        <v>0</v>
      </c>
      <c r="BT478">
        <v>0</v>
      </c>
      <c r="BU478">
        <v>0</v>
      </c>
      <c r="BV478">
        <v>0</v>
      </c>
      <c r="BW478">
        <v>0</v>
      </c>
      <c r="BX478">
        <v>0</v>
      </c>
      <c r="BY478">
        <v>0</v>
      </c>
      <c r="BZ478">
        <v>0</v>
      </c>
      <c r="CA478">
        <v>0</v>
      </c>
      <c r="CB478">
        <v>0</v>
      </c>
      <c r="CC478">
        <v>0</v>
      </c>
      <c r="CD478">
        <v>0</v>
      </c>
      <c r="CE478">
        <v>0</v>
      </c>
      <c r="CF478">
        <v>0</v>
      </c>
      <c r="CG478">
        <v>0</v>
      </c>
      <c r="CH478">
        <v>0</v>
      </c>
      <c r="CI478">
        <v>0</v>
      </c>
      <c r="CJ478">
        <v>0</v>
      </c>
    </row>
    <row r="479" spans="1:88" x14ac:dyDescent="0.45">
      <c r="A479">
        <v>582</v>
      </c>
      <c r="B479">
        <v>45921.352083333302</v>
      </c>
      <c r="C479">
        <v>45921.3539930556</v>
      </c>
      <c r="D479" t="str">
        <v>830704019@moe.bh</v>
      </c>
      <c r="E479" t="str">
        <v>Fatima Hussain Ali Mohammed</v>
      </c>
      <c r="F479" t="str">
        <v>فاطمة حسين علي ابراهيم</v>
      </c>
      <c r="G479" t="str">
        <v>قسم الرياضيات</v>
      </c>
      <c r="H479" t="str">
        <v>2024-2025</v>
      </c>
      <c r="I479">
        <v>0</v>
      </c>
      <c r="J479" t="str">
        <v>الفصل الدراسي الأول</v>
      </c>
      <c r="K479" t="str">
        <v>التقييم الذاتي لجميع المعلمات</v>
      </c>
      <c r="L479">
        <v>0</v>
      </c>
      <c r="M479">
        <v>0</v>
      </c>
      <c r="N479">
        <v>0</v>
      </c>
      <c r="O479">
        <v>0</v>
      </c>
      <c r="P479">
        <v>0</v>
      </c>
      <c r="Q479">
        <v>0</v>
      </c>
      <c r="R479">
        <v>0</v>
      </c>
      <c r="S479">
        <v>0</v>
      </c>
      <c r="T479">
        <v>0</v>
      </c>
      <c r="U479">
        <v>0</v>
      </c>
      <c r="V479">
        <v>0</v>
      </c>
      <c r="W479">
        <v>0</v>
      </c>
      <c r="X479">
        <v>0</v>
      </c>
      <c r="Y479">
        <v>0</v>
      </c>
      <c r="Z479">
        <v>0</v>
      </c>
      <c r="AA479">
        <v>0</v>
      </c>
      <c r="AB479">
        <v>0</v>
      </c>
      <c r="AC479">
        <v>0</v>
      </c>
      <c r="AD479">
        <v>0</v>
      </c>
      <c r="AE479">
        <v>0</v>
      </c>
      <c r="AF479">
        <v>0</v>
      </c>
      <c r="AG479">
        <v>0</v>
      </c>
      <c r="AH479">
        <v>0</v>
      </c>
      <c r="AI479">
        <v>0</v>
      </c>
      <c r="AJ479">
        <v>0</v>
      </c>
      <c r="AK479">
        <v>0</v>
      </c>
      <c r="AL479">
        <v>0</v>
      </c>
      <c r="AM479">
        <v>0</v>
      </c>
      <c r="AN479" t="str">
        <v>يتجاوز التوقعات</v>
      </c>
      <c r="AO479" t="str">
        <v>يتجاوز التوقعات</v>
      </c>
      <c r="AP479" t="str">
        <v>يتجاوز التوقعات</v>
      </c>
      <c r="AQ479" t="str">
        <v>يتجاوز التوقعات</v>
      </c>
      <c r="AR479" t="str">
        <v>يتجاوز التوقعات</v>
      </c>
      <c r="AS479" t="str">
        <v>يتجاوز التوقعات بكثير</v>
      </c>
      <c r="AT479" t="str">
        <v>يفي بالتوقعات</v>
      </c>
      <c r="AU479" t="str">
        <v>يفي بالتوقعات</v>
      </c>
      <c r="AV479" t="str">
        <v>يتجاوز التوقعات</v>
      </c>
      <c r="AW479" t="str">
        <v>يتجاوز التوقعات</v>
      </c>
      <c r="AX479" t="str">
        <v>يتجاوز التوقعات</v>
      </c>
      <c r="AY479" t="str">
        <v>يتجاوز التوقعات</v>
      </c>
      <c r="AZ479" t="str">
        <v>يتجاوز التوقعات</v>
      </c>
      <c r="BA479" t="str">
        <v>يتجاوز التوقعات</v>
      </c>
      <c r="BB479" t="str">
        <v>يفي بالتوقعات</v>
      </c>
      <c r="BC479" t="str">
        <v>يفي بالتوقعات</v>
      </c>
      <c r="BD479" t="str">
        <v>يتجاوز التوقعات</v>
      </c>
      <c r="BE479" t="str">
        <v>يتجاوز التوقعات</v>
      </c>
      <c r="BF479" t="str">
        <v>المادة العلمية 
التواصل مع الطالبات بشكل سهل ومرن</v>
      </c>
      <c r="BG479">
        <v>0</v>
      </c>
      <c r="BH479">
        <v>0</v>
      </c>
      <c r="BI479">
        <v>0</v>
      </c>
      <c r="BJ479">
        <v>0</v>
      </c>
      <c r="BK479">
        <v>0</v>
      </c>
      <c r="BL479">
        <v>0</v>
      </c>
      <c r="BM479">
        <v>0</v>
      </c>
      <c r="BN479">
        <v>0</v>
      </c>
      <c r="BO479">
        <v>0</v>
      </c>
      <c r="BP479">
        <v>0</v>
      </c>
      <c r="BQ479">
        <v>0</v>
      </c>
      <c r="BR479">
        <v>0</v>
      </c>
      <c r="BS479">
        <v>0</v>
      </c>
      <c r="BT479">
        <v>0</v>
      </c>
      <c r="BU479">
        <v>0</v>
      </c>
      <c r="BV479">
        <v>0</v>
      </c>
      <c r="BW479">
        <v>0</v>
      </c>
      <c r="BX479">
        <v>0</v>
      </c>
      <c r="BY479">
        <v>0</v>
      </c>
      <c r="BZ479">
        <v>0</v>
      </c>
      <c r="CA479">
        <v>0</v>
      </c>
      <c r="CB479">
        <v>0</v>
      </c>
      <c r="CC479">
        <v>0</v>
      </c>
      <c r="CD479">
        <v>0</v>
      </c>
      <c r="CE479">
        <v>0</v>
      </c>
      <c r="CF479">
        <v>0</v>
      </c>
      <c r="CG479">
        <v>0</v>
      </c>
      <c r="CH479">
        <v>0</v>
      </c>
      <c r="CI479">
        <v>0</v>
      </c>
      <c r="CJ479">
        <v>0</v>
      </c>
    </row>
    <row r="480" spans="1:88" x14ac:dyDescent="0.45">
      <c r="A480">
        <v>583</v>
      </c>
      <c r="B480">
        <v>45921.355960648099</v>
      </c>
      <c r="C480">
        <v>45921.356840277796</v>
      </c>
      <c r="D480" t="str">
        <v>720235626@moe.bh</v>
      </c>
      <c r="E480" t="str">
        <v>Wafa Amin Ebrahim Albess</v>
      </c>
      <c r="F480" t="str">
        <v>وفاء أمين إبراهيم البس</v>
      </c>
      <c r="G480" t="str">
        <v>قسم الرياضيات</v>
      </c>
      <c r="H480" t="str">
        <v>2024-2025</v>
      </c>
      <c r="I480">
        <v>0</v>
      </c>
      <c r="J480" t="str">
        <v>الفصل الدراسي الثاني</v>
      </c>
      <c r="K480" t="str">
        <v>زيارات القيادة الوسطى لجميع المعلمات</v>
      </c>
      <c r="L480">
        <v>0</v>
      </c>
      <c r="M480">
        <v>0</v>
      </c>
      <c r="N480" t="str">
        <v>الزيارة الأولى</v>
      </c>
      <c r="O480" t="str">
        <v>يتجاوز التوقعات</v>
      </c>
      <c r="P480" t="str">
        <v>يتجاوز التوقعات</v>
      </c>
      <c r="Q480" t="str">
        <v>يتجاوز التوقعات</v>
      </c>
      <c r="R480" t="str">
        <v>يتجاوز التوقعات</v>
      </c>
      <c r="S480" t="str">
        <v>يتجاوز التوقعات</v>
      </c>
      <c r="T480" t="str">
        <v>يتجاوز التوقعات بكثير</v>
      </c>
      <c r="U480" t="str">
        <v>يفي بالتوقعات</v>
      </c>
      <c r="V480" t="str">
        <v>يتجاوز التوقعات</v>
      </c>
      <c r="W480" t="str">
        <v>يفي بالتوقعات</v>
      </c>
      <c r="X480" t="str">
        <v>يتجاوز التوقعات</v>
      </c>
      <c r="Y480" t="str">
        <v>يفي بالتوقعات</v>
      </c>
      <c r="Z480" t="str">
        <v>يفي بالتوقعات</v>
      </c>
      <c r="AA480" t="str">
        <v>يتجاوز التوقعات</v>
      </c>
      <c r="AB480" t="str">
        <v>يفي بالتوقعات</v>
      </c>
      <c r="AC480" t="str">
        <v>يتجاوز التوقعات</v>
      </c>
      <c r="AD480" t="str">
        <v>يتجاوز التوقعات</v>
      </c>
      <c r="AE480" t="str">
        <v>يتجاوز التوقعات</v>
      </c>
      <c r="AF480" t="str">
        <v>يفي بالتوقعات</v>
      </c>
      <c r="AG480" t="str">
        <v>الحصول على المركز الأول في الامتحانات الوطنيه والنتائج</v>
      </c>
      <c r="AH480" t="str">
        <v>،.</v>
      </c>
      <c r="AI480">
        <v>0</v>
      </c>
      <c r="AJ480">
        <v>0</v>
      </c>
      <c r="AK480">
        <v>0</v>
      </c>
      <c r="AL480">
        <v>0</v>
      </c>
      <c r="AM480">
        <v>0</v>
      </c>
      <c r="AN480">
        <v>0</v>
      </c>
      <c r="AO480">
        <v>0</v>
      </c>
      <c r="AP480">
        <v>0</v>
      </c>
      <c r="AQ480">
        <v>0</v>
      </c>
      <c r="AR480">
        <v>0</v>
      </c>
      <c r="AS480">
        <v>0</v>
      </c>
      <c r="AT480">
        <v>0</v>
      </c>
      <c r="AU480">
        <v>0</v>
      </c>
      <c r="AV480">
        <v>0</v>
      </c>
      <c r="AW480">
        <v>0</v>
      </c>
      <c r="AX480">
        <v>0</v>
      </c>
      <c r="AY480">
        <v>0</v>
      </c>
      <c r="AZ480">
        <v>0</v>
      </c>
      <c r="BA480">
        <v>0</v>
      </c>
      <c r="BB480">
        <v>0</v>
      </c>
      <c r="BC480">
        <v>0</v>
      </c>
      <c r="BD480">
        <v>0</v>
      </c>
      <c r="BE480">
        <v>0</v>
      </c>
      <c r="BF480">
        <v>0</v>
      </c>
      <c r="BG480">
        <v>0</v>
      </c>
      <c r="BH480">
        <v>0</v>
      </c>
      <c r="BI480">
        <v>0</v>
      </c>
      <c r="BJ480">
        <v>0</v>
      </c>
      <c r="BK480">
        <v>0</v>
      </c>
      <c r="BL480">
        <v>0</v>
      </c>
      <c r="BM480">
        <v>0</v>
      </c>
      <c r="BN480">
        <v>0</v>
      </c>
      <c r="BO480">
        <v>0</v>
      </c>
      <c r="BP480">
        <v>0</v>
      </c>
      <c r="BQ480">
        <v>0</v>
      </c>
      <c r="BR480">
        <v>0</v>
      </c>
      <c r="BS480">
        <v>0</v>
      </c>
      <c r="BT480">
        <v>0</v>
      </c>
      <c r="BU480">
        <v>0</v>
      </c>
      <c r="BV480">
        <v>0</v>
      </c>
      <c r="BW480">
        <v>0</v>
      </c>
      <c r="BX480">
        <v>0</v>
      </c>
      <c r="BY480">
        <v>0</v>
      </c>
      <c r="BZ480">
        <v>0</v>
      </c>
      <c r="CA480">
        <v>0</v>
      </c>
      <c r="CB480">
        <v>0</v>
      </c>
      <c r="CC480">
        <v>0</v>
      </c>
      <c r="CD480">
        <v>0</v>
      </c>
      <c r="CE480">
        <v>0</v>
      </c>
      <c r="CF480">
        <v>0</v>
      </c>
      <c r="CG480">
        <v>0</v>
      </c>
      <c r="CH480">
        <v>0</v>
      </c>
      <c r="CI480">
        <v>0</v>
      </c>
      <c r="CJ480">
        <v>0</v>
      </c>
    </row>
    <row r="481" spans="1:88" x14ac:dyDescent="0.45">
      <c r="A481">
        <v>589</v>
      </c>
      <c r="B481">
        <v>45922.398518518501</v>
      </c>
      <c r="C481">
        <v>45922.400706018503</v>
      </c>
      <c r="D481" t="str">
        <v>830207066@moe.bh</v>
      </c>
      <c r="E481" t="str">
        <v>MASOOMA HASAN ABDULLA ALI</v>
      </c>
      <c r="F481" t="str">
        <v>معصومة حسن عبدالله</v>
      </c>
      <c r="G481" t="str">
        <v>قسم التربية الفنية</v>
      </c>
      <c r="H481" t="str">
        <v>2024-2025</v>
      </c>
      <c r="I481">
        <v>0</v>
      </c>
      <c r="J481" t="str">
        <v>الفصل الدراسي الثاني</v>
      </c>
      <c r="K481" t="str">
        <v>التقييم الذاتي لجميع المعلمات</v>
      </c>
      <c r="L481">
        <v>0</v>
      </c>
      <c r="M481">
        <v>0</v>
      </c>
      <c r="N481">
        <v>0</v>
      </c>
      <c r="O481">
        <v>0</v>
      </c>
      <c r="P481">
        <v>0</v>
      </c>
      <c r="Q481">
        <v>0</v>
      </c>
      <c r="R481">
        <v>0</v>
      </c>
      <c r="S481">
        <v>0</v>
      </c>
      <c r="T481">
        <v>0</v>
      </c>
      <c r="U481">
        <v>0</v>
      </c>
      <c r="V481">
        <v>0</v>
      </c>
      <c r="W481">
        <v>0</v>
      </c>
      <c r="X481">
        <v>0</v>
      </c>
      <c r="Y481">
        <v>0</v>
      </c>
      <c r="Z481">
        <v>0</v>
      </c>
      <c r="AA481">
        <v>0</v>
      </c>
      <c r="AB481">
        <v>0</v>
      </c>
      <c r="AC481">
        <v>0</v>
      </c>
      <c r="AD481">
        <v>0</v>
      </c>
      <c r="AE481">
        <v>0</v>
      </c>
      <c r="AF481">
        <v>0</v>
      </c>
      <c r="AG481">
        <v>0</v>
      </c>
      <c r="AH481">
        <v>0</v>
      </c>
      <c r="AI481">
        <v>0</v>
      </c>
      <c r="AJ481">
        <v>0</v>
      </c>
      <c r="AK481">
        <v>0</v>
      </c>
      <c r="AL481">
        <v>0</v>
      </c>
      <c r="AM481">
        <v>0</v>
      </c>
      <c r="AN481" t="str">
        <v>يتجاوز التوقعات بكثير</v>
      </c>
      <c r="AO481" t="str">
        <v>يتجاوز التوقعات بكثير</v>
      </c>
      <c r="AP481" t="str">
        <v>يتجاوز التوقعات بكثير</v>
      </c>
      <c r="AQ481" t="str">
        <v>يتجاوز التوقعات بكثير</v>
      </c>
      <c r="AR481" t="str">
        <v>يتجاوز التوقعات بكثير</v>
      </c>
      <c r="AS481" t="str">
        <v>يتجاوز التوقعات بكثير</v>
      </c>
      <c r="AT481" t="str">
        <v>يتجاوز التوقعات بكثير</v>
      </c>
      <c r="AU481" t="str">
        <v>يتجاوز التوقعات بكثير</v>
      </c>
      <c r="AV481" t="str">
        <v>يتجاوز التوقعات بكثير</v>
      </c>
      <c r="AW481" t="str">
        <v>يتجاوز التوقعات بكثير</v>
      </c>
      <c r="AX481" t="str">
        <v>يتجاوز التوقعات بكثير</v>
      </c>
      <c r="AY481" t="str">
        <v>يتجاوز التوقعات بكثير</v>
      </c>
      <c r="AZ481" t="str">
        <v>يتجاوز التوقعات بكثير</v>
      </c>
      <c r="BA481" t="str">
        <v>يتجاوز التوقعات بكثير</v>
      </c>
      <c r="BB481" t="str">
        <v>يتجاوز التوقعات بكثير</v>
      </c>
      <c r="BC481" t="str">
        <v>يتجاوز التوقعات بكثير</v>
      </c>
      <c r="BD481" t="str">
        <v>يتجاوز التوقعات بكثير</v>
      </c>
      <c r="BE481" t="str">
        <v>يتجاوز التوقعات بكثير</v>
      </c>
      <c r="BF481" t="str">
        <v xml:space="preserve">سلاسة الانتقال بين عناصر الدرس </v>
      </c>
      <c r="BG481" t="str">
        <v>-</v>
      </c>
      <c r="BH481" t="str">
        <v xml:space="preserve">ورش فنية متنوعة </v>
      </c>
      <c r="BI481" t="str">
        <v>حضور ورش فنية</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row>
    <row r="482" spans="1:88" x14ac:dyDescent="0.45">
      <c r="A482">
        <v>590</v>
      </c>
      <c r="B482">
        <v>45922.429976851898</v>
      </c>
      <c r="C482">
        <v>45922.432083333297</v>
      </c>
      <c r="D482" t="str">
        <v>880100656@moe.bh</v>
      </c>
      <c r="E482" t="str">
        <v>BUSHRA ABDULKARIM YAHYA HELAL ALMETAIA</v>
      </c>
      <c r="F482" t="str">
        <v>بشرى عبدالكريم يحيي</v>
      </c>
      <c r="G482" t="str">
        <v>قسم الحاسب الآلي</v>
      </c>
      <c r="H482" t="str">
        <v>2024-2025</v>
      </c>
      <c r="I482">
        <v>0</v>
      </c>
      <c r="J482" t="str">
        <v>الفصل الدراسي الأول</v>
      </c>
      <c r="K482" t="str">
        <v>التقييم الذاتي لجميع المعلمات</v>
      </c>
      <c r="L482">
        <v>0</v>
      </c>
      <c r="M482">
        <v>0</v>
      </c>
      <c r="N482">
        <v>0</v>
      </c>
      <c r="O482">
        <v>0</v>
      </c>
      <c r="P482">
        <v>0</v>
      </c>
      <c r="Q482">
        <v>0</v>
      </c>
      <c r="R482">
        <v>0</v>
      </c>
      <c r="S482">
        <v>0</v>
      </c>
      <c r="T482">
        <v>0</v>
      </c>
      <c r="U482">
        <v>0</v>
      </c>
      <c r="V482">
        <v>0</v>
      </c>
      <c r="W482">
        <v>0</v>
      </c>
      <c r="X482">
        <v>0</v>
      </c>
      <c r="Y482">
        <v>0</v>
      </c>
      <c r="Z482">
        <v>0</v>
      </c>
      <c r="AA482">
        <v>0</v>
      </c>
      <c r="AB482">
        <v>0</v>
      </c>
      <c r="AC482">
        <v>0</v>
      </c>
      <c r="AD482">
        <v>0</v>
      </c>
      <c r="AE482">
        <v>0</v>
      </c>
      <c r="AF482">
        <v>0</v>
      </c>
      <c r="AG482">
        <v>0</v>
      </c>
      <c r="AH482">
        <v>0</v>
      </c>
      <c r="AI482">
        <v>0</v>
      </c>
      <c r="AJ482">
        <v>0</v>
      </c>
      <c r="AK482">
        <v>0</v>
      </c>
      <c r="AL482">
        <v>0</v>
      </c>
      <c r="AM482">
        <v>0</v>
      </c>
      <c r="AN482" t="str">
        <v>يتجاوز التوقعات بكثير</v>
      </c>
      <c r="AO482" t="str">
        <v>يتجاوز التوقعات بكثير</v>
      </c>
      <c r="AP482" t="str">
        <v>يتجاوز التوقعات بكثير</v>
      </c>
      <c r="AQ482" t="str">
        <v>يتجاوز التوقعات بكثير</v>
      </c>
      <c r="AR482" t="str">
        <v>يتجاوز التوقعات بكثير</v>
      </c>
      <c r="AS482" t="str">
        <v>يتجاوز التوقعات بكثير</v>
      </c>
      <c r="AT482" t="str">
        <v>يتجاوز التوقعات بكثير</v>
      </c>
      <c r="AU482" t="str">
        <v>يتجاوز التوقعات بكثير</v>
      </c>
      <c r="AV482" t="str">
        <v>يتجاوز التوقعات بكثير</v>
      </c>
      <c r="AW482" t="str">
        <v>يتجاوز التوقعات بكثير</v>
      </c>
      <c r="AX482" t="str">
        <v>يتجاوز التوقعات بكثير</v>
      </c>
      <c r="AY482" t="str">
        <v>يتجاوز التوقعات بكثير</v>
      </c>
      <c r="AZ482" t="str">
        <v>يتجاوز التوقعات بكثير</v>
      </c>
      <c r="BA482" t="str">
        <v>يتجاوز التوقعات بكثير</v>
      </c>
      <c r="BB482" t="str">
        <v>يتجاوز التوقعات بكثير</v>
      </c>
      <c r="BC482" t="str">
        <v>يتجاوز التوقعات بكثير</v>
      </c>
      <c r="BD482" t="str">
        <v>يتجاوز التوقعات بكثير</v>
      </c>
      <c r="BE482" t="str">
        <v>يتجاوز التوقعات بكثير</v>
      </c>
      <c r="BF482" t="str">
        <v>توظيف استراتيجيات تدريس حديثة</v>
      </c>
      <c r="BG482" t="str">
        <v>لايوجد</v>
      </c>
      <c r="BH482" t="str">
        <v>لايوجد</v>
      </c>
      <c r="BI482" t="str">
        <v>لايوجد</v>
      </c>
      <c r="BJ482">
        <v>0</v>
      </c>
      <c r="BK482">
        <v>0</v>
      </c>
      <c r="BL482">
        <v>0</v>
      </c>
      <c r="BM482">
        <v>0</v>
      </c>
      <c r="BN482">
        <v>0</v>
      </c>
      <c r="BO482">
        <v>0</v>
      </c>
      <c r="BP482">
        <v>0</v>
      </c>
      <c r="BQ482">
        <v>0</v>
      </c>
      <c r="BR482">
        <v>0</v>
      </c>
      <c r="BS482">
        <v>0</v>
      </c>
      <c r="BT482">
        <v>0</v>
      </c>
      <c r="BU482">
        <v>0</v>
      </c>
      <c r="BV482">
        <v>0</v>
      </c>
      <c r="BW482">
        <v>0</v>
      </c>
      <c r="BX482">
        <v>0</v>
      </c>
      <c r="BY482">
        <v>0</v>
      </c>
      <c r="BZ482">
        <v>0</v>
      </c>
      <c r="CA482">
        <v>0</v>
      </c>
      <c r="CB482">
        <v>0</v>
      </c>
      <c r="CC482">
        <v>0</v>
      </c>
      <c r="CD482">
        <v>0</v>
      </c>
      <c r="CE482">
        <v>0</v>
      </c>
      <c r="CF482">
        <v>0</v>
      </c>
      <c r="CG482">
        <v>0</v>
      </c>
      <c r="CH482">
        <v>0</v>
      </c>
      <c r="CI482">
        <v>0</v>
      </c>
      <c r="CJ482">
        <v>0</v>
      </c>
    </row>
    <row r="483" spans="1:88" x14ac:dyDescent="0.45">
      <c r="A483">
        <v>592</v>
      </c>
      <c r="B483">
        <v>45922.432222222204</v>
      </c>
      <c r="C483">
        <v>45922.433425925898</v>
      </c>
      <c r="D483" t="str">
        <v>880100656@moe.bh</v>
      </c>
      <c r="E483" t="str">
        <v>BUSHRA ABDULKARIM YAHYA HELAL ALMETAIA</v>
      </c>
      <c r="F483" t="str">
        <v>بشرى عبدالكريم يحيي</v>
      </c>
      <c r="G483" t="str">
        <v>قسم الحاسب الآلي</v>
      </c>
      <c r="H483" t="str">
        <v>2024-2025</v>
      </c>
      <c r="I483">
        <v>0</v>
      </c>
      <c r="J483" t="str">
        <v>الفصل الدراسي الثاني</v>
      </c>
      <c r="K483" t="str">
        <v>التقييم الذاتي لجميع المعلمات</v>
      </c>
      <c r="L483">
        <v>0</v>
      </c>
      <c r="M483">
        <v>0</v>
      </c>
      <c r="N483">
        <v>0</v>
      </c>
      <c r="O483">
        <v>0</v>
      </c>
      <c r="P483">
        <v>0</v>
      </c>
      <c r="Q483">
        <v>0</v>
      </c>
      <c r="R483">
        <v>0</v>
      </c>
      <c r="S483">
        <v>0</v>
      </c>
      <c r="T483">
        <v>0</v>
      </c>
      <c r="U483">
        <v>0</v>
      </c>
      <c r="V483">
        <v>0</v>
      </c>
      <c r="W483">
        <v>0</v>
      </c>
      <c r="X483">
        <v>0</v>
      </c>
      <c r="Y483">
        <v>0</v>
      </c>
      <c r="Z483">
        <v>0</v>
      </c>
      <c r="AA483">
        <v>0</v>
      </c>
      <c r="AB483">
        <v>0</v>
      </c>
      <c r="AC483">
        <v>0</v>
      </c>
      <c r="AD483">
        <v>0</v>
      </c>
      <c r="AE483">
        <v>0</v>
      </c>
      <c r="AF483">
        <v>0</v>
      </c>
      <c r="AG483">
        <v>0</v>
      </c>
      <c r="AH483">
        <v>0</v>
      </c>
      <c r="AI483">
        <v>0</v>
      </c>
      <c r="AJ483">
        <v>0</v>
      </c>
      <c r="AK483">
        <v>0</v>
      </c>
      <c r="AL483">
        <v>0</v>
      </c>
      <c r="AM483">
        <v>0</v>
      </c>
      <c r="AN483" t="str">
        <v>يتجاوز التوقعات بكثير</v>
      </c>
      <c r="AO483" t="str">
        <v>يتجاوز التوقعات بكثير</v>
      </c>
      <c r="AP483" t="str">
        <v>يتجاوز التوقعات بكثير</v>
      </c>
      <c r="AQ483" t="str">
        <v>يتجاوز التوقعات بكثير</v>
      </c>
      <c r="AR483" t="str">
        <v>يتجاوز التوقعات بكثير</v>
      </c>
      <c r="AS483" t="str">
        <v>يتجاوز التوقعات بكثير</v>
      </c>
      <c r="AT483" t="str">
        <v>يتجاوز التوقعات بكثير</v>
      </c>
      <c r="AU483" t="str">
        <v>يتجاوز التوقعات بكثير</v>
      </c>
      <c r="AV483" t="str">
        <v>يتجاوز التوقعات بكثير</v>
      </c>
      <c r="AW483" t="str">
        <v>يتجاوز التوقعات بكثير</v>
      </c>
      <c r="AX483" t="str">
        <v>يتجاوز التوقعات بكثير</v>
      </c>
      <c r="AY483" t="str">
        <v>يتجاوز التوقعات بكثير</v>
      </c>
      <c r="AZ483" t="str">
        <v>يتجاوز التوقعات بكثير</v>
      </c>
      <c r="BA483" t="str">
        <v>يتجاوز التوقعات بكثير</v>
      </c>
      <c r="BB483" t="str">
        <v>يتجاوز التوقعات بكثير</v>
      </c>
      <c r="BC483" t="str">
        <v>يتجاوز التوقعات بكثير</v>
      </c>
      <c r="BD483" t="str">
        <v>يتجاوز التوقعات بكثير</v>
      </c>
      <c r="BE483" t="str">
        <v>يتجاوز التوقعات بكثير</v>
      </c>
      <c r="BF483" t="str">
        <v>توظيف استراتيجيات تدريس حديثة</v>
      </c>
      <c r="BG483" t="str">
        <v>لايوجد</v>
      </c>
      <c r="BH483" t="str">
        <v>لايوجد</v>
      </c>
      <c r="BI483" t="str">
        <v>لايوجد</v>
      </c>
      <c r="BJ483">
        <v>0</v>
      </c>
      <c r="BK483">
        <v>0</v>
      </c>
      <c r="BL483">
        <v>0</v>
      </c>
      <c r="BM483">
        <v>0</v>
      </c>
      <c r="BN483">
        <v>0</v>
      </c>
      <c r="BO483">
        <v>0</v>
      </c>
      <c r="BP483">
        <v>0</v>
      </c>
      <c r="BQ483">
        <v>0</v>
      </c>
      <c r="BR483">
        <v>0</v>
      </c>
      <c r="BS483">
        <v>0</v>
      </c>
      <c r="BT483">
        <v>0</v>
      </c>
      <c r="BU483">
        <v>0</v>
      </c>
      <c r="BV483">
        <v>0</v>
      </c>
      <c r="BW483">
        <v>0</v>
      </c>
      <c r="BX483">
        <v>0</v>
      </c>
      <c r="BY483">
        <v>0</v>
      </c>
      <c r="BZ483">
        <v>0</v>
      </c>
      <c r="CA483">
        <v>0</v>
      </c>
      <c r="CB483">
        <v>0</v>
      </c>
      <c r="CC483">
        <v>0</v>
      </c>
      <c r="CD483">
        <v>0</v>
      </c>
      <c r="CE483">
        <v>0</v>
      </c>
      <c r="CF483">
        <v>0</v>
      </c>
      <c r="CG483">
        <v>0</v>
      </c>
      <c r="CH483">
        <v>0</v>
      </c>
      <c r="CI483">
        <v>0</v>
      </c>
      <c r="CJ483">
        <v>0</v>
      </c>
    </row>
    <row r="484" spans="1:88" x14ac:dyDescent="0.45">
      <c r="A484">
        <v>593</v>
      </c>
      <c r="B484">
        <v>45922.524641203701</v>
      </c>
      <c r="C484">
        <v>45922.524710648097</v>
      </c>
      <c r="D484" t="str">
        <v>940501384@moe.bh</v>
      </c>
      <c r="E484" t="str">
        <v>Mariam Mohamed Ahmed AlHai</v>
      </c>
      <c r="F484" t="str">
        <v>مريم محمد الحاي</v>
      </c>
      <c r="G484" t="str">
        <v>قسم الحاسب الآلي</v>
      </c>
      <c r="H484" t="str">
        <v>2024-2025</v>
      </c>
      <c r="I484">
        <v>0</v>
      </c>
      <c r="J484" t="str">
        <v>الفصل الدراسي الأول</v>
      </c>
      <c r="K484" t="str">
        <v>التقييم الذاتي لجميع المعلمات</v>
      </c>
      <c r="L484">
        <v>0</v>
      </c>
      <c r="M484">
        <v>0</v>
      </c>
      <c r="N484">
        <v>0</v>
      </c>
      <c r="O484">
        <v>0</v>
      </c>
      <c r="P484">
        <v>0</v>
      </c>
      <c r="Q484">
        <v>0</v>
      </c>
      <c r="R484">
        <v>0</v>
      </c>
      <c r="S484">
        <v>0</v>
      </c>
      <c r="T484">
        <v>0</v>
      </c>
      <c r="U484">
        <v>0</v>
      </c>
      <c r="V484">
        <v>0</v>
      </c>
      <c r="W484">
        <v>0</v>
      </c>
      <c r="X484">
        <v>0</v>
      </c>
      <c r="Y484">
        <v>0</v>
      </c>
      <c r="Z484">
        <v>0</v>
      </c>
      <c r="AA484">
        <v>0</v>
      </c>
      <c r="AB484">
        <v>0</v>
      </c>
      <c r="AC484">
        <v>0</v>
      </c>
      <c r="AD484">
        <v>0</v>
      </c>
      <c r="AE484">
        <v>0</v>
      </c>
      <c r="AF484">
        <v>0</v>
      </c>
      <c r="AG484">
        <v>0</v>
      </c>
      <c r="AH484">
        <v>0</v>
      </c>
      <c r="AI484">
        <v>0</v>
      </c>
      <c r="AJ484">
        <v>0</v>
      </c>
      <c r="AK484">
        <v>0</v>
      </c>
      <c r="AL484">
        <v>0</v>
      </c>
      <c r="AM484">
        <v>0</v>
      </c>
      <c r="AN484" t="str">
        <v>يتجاوز التوقعات بكثير</v>
      </c>
      <c r="AO484" t="str">
        <v>يتجاوز التوقعات بكثير</v>
      </c>
      <c r="AP484" t="str">
        <v>يتجاوز التوقعات بكثير</v>
      </c>
      <c r="AQ484" t="str">
        <v>يتجاوز التوقعات بكثير</v>
      </c>
      <c r="AR484" t="str">
        <v>يتجاوز التوقعات بكثير</v>
      </c>
      <c r="AS484" t="str">
        <v>يتجاوز التوقعات بكثير</v>
      </c>
      <c r="AT484" t="str">
        <v>يتجاوز التوقعات بكثير</v>
      </c>
      <c r="AU484" t="str">
        <v>يتجاوز التوقعات بكثير</v>
      </c>
      <c r="AV484" t="str">
        <v>يتجاوز التوقعات بكثير</v>
      </c>
      <c r="AW484" t="str">
        <v>يتجاوز التوقعات بكثير</v>
      </c>
      <c r="AX484" t="str">
        <v>يتجاوز التوقعات بكثير</v>
      </c>
      <c r="AY484" t="str">
        <v>يتجاوز التوقعات بكثير</v>
      </c>
      <c r="AZ484" t="str">
        <v>يتجاوز التوقعات بكثير</v>
      </c>
      <c r="BA484" t="str">
        <v>يتجاوز التوقعات بكثير</v>
      </c>
      <c r="BB484" t="str">
        <v>يتجاوز التوقعات بكثير</v>
      </c>
      <c r="BC484" t="str">
        <v>يتجاوز التوقعات بكثير</v>
      </c>
      <c r="BD484" t="str">
        <v>يتجاوز التوقعات بكثير</v>
      </c>
      <c r="BE484" t="str">
        <v>يتجاوز التوقعات بكثير</v>
      </c>
      <c r="BF484" t="str">
        <v>—</v>
      </c>
      <c r="BG484" t="str">
        <v>—</v>
      </c>
      <c r="BH484" t="str">
        <v>—</v>
      </c>
      <c r="BI484" t="str">
        <v>—</v>
      </c>
      <c r="BJ484">
        <v>0</v>
      </c>
      <c r="BK484">
        <v>0</v>
      </c>
      <c r="BL484">
        <v>0</v>
      </c>
      <c r="BM484">
        <v>0</v>
      </c>
      <c r="BN484">
        <v>0</v>
      </c>
      <c r="BO484">
        <v>0</v>
      </c>
      <c r="BP484">
        <v>0</v>
      </c>
      <c r="BQ484">
        <v>0</v>
      </c>
      <c r="BR484">
        <v>0</v>
      </c>
      <c r="BS484">
        <v>0</v>
      </c>
      <c r="BT484">
        <v>0</v>
      </c>
      <c r="BU484">
        <v>0</v>
      </c>
      <c r="BV484">
        <v>0</v>
      </c>
      <c r="BW484">
        <v>0</v>
      </c>
      <c r="BX484">
        <v>0</v>
      </c>
      <c r="BY484">
        <v>0</v>
      </c>
      <c r="BZ484">
        <v>0</v>
      </c>
      <c r="CA484">
        <v>0</v>
      </c>
      <c r="CB484">
        <v>0</v>
      </c>
      <c r="CC484">
        <v>0</v>
      </c>
      <c r="CD484">
        <v>0</v>
      </c>
      <c r="CE484">
        <v>0</v>
      </c>
      <c r="CF484">
        <v>0</v>
      </c>
      <c r="CG484">
        <v>0</v>
      </c>
      <c r="CH484">
        <v>0</v>
      </c>
      <c r="CI484">
        <v>0</v>
      </c>
      <c r="CJ484">
        <v>0</v>
      </c>
    </row>
    <row r="485" spans="1:88" x14ac:dyDescent="0.45">
      <c r="A485">
        <v>594</v>
      </c>
      <c r="B485">
        <v>45922.524756944404</v>
      </c>
      <c r="C485">
        <v>45922.526203703703</v>
      </c>
      <c r="D485" t="str">
        <v>940501384@moe.bh</v>
      </c>
      <c r="E485" t="str">
        <v>Mariam Mohamed Ahmed AlHai</v>
      </c>
      <c r="F485" t="str">
        <v>مريم محمد الحاي</v>
      </c>
      <c r="G485" t="str">
        <v>قسم الحاسب الآلي</v>
      </c>
      <c r="H485" t="str">
        <v>2024-2025</v>
      </c>
      <c r="I485">
        <v>0</v>
      </c>
      <c r="J485" t="str">
        <v>الفصل الدراسي الثاني</v>
      </c>
      <c r="K485" t="str">
        <v>التقييم الذاتي لجميع المعلمات</v>
      </c>
      <c r="L485">
        <v>0</v>
      </c>
      <c r="M485">
        <v>0</v>
      </c>
      <c r="N485">
        <v>0</v>
      </c>
      <c r="O485">
        <v>0</v>
      </c>
      <c r="P485">
        <v>0</v>
      </c>
      <c r="Q485">
        <v>0</v>
      </c>
      <c r="R485">
        <v>0</v>
      </c>
      <c r="S485">
        <v>0</v>
      </c>
      <c r="T485">
        <v>0</v>
      </c>
      <c r="U485">
        <v>0</v>
      </c>
      <c r="V485">
        <v>0</v>
      </c>
      <c r="W485">
        <v>0</v>
      </c>
      <c r="X485">
        <v>0</v>
      </c>
      <c r="Y485">
        <v>0</v>
      </c>
      <c r="Z485">
        <v>0</v>
      </c>
      <c r="AA485">
        <v>0</v>
      </c>
      <c r="AB485">
        <v>0</v>
      </c>
      <c r="AC485">
        <v>0</v>
      </c>
      <c r="AD485">
        <v>0</v>
      </c>
      <c r="AE485">
        <v>0</v>
      </c>
      <c r="AF485">
        <v>0</v>
      </c>
      <c r="AG485">
        <v>0</v>
      </c>
      <c r="AH485">
        <v>0</v>
      </c>
      <c r="AI485">
        <v>0</v>
      </c>
      <c r="AJ485">
        <v>0</v>
      </c>
      <c r="AK485">
        <v>0</v>
      </c>
      <c r="AL485">
        <v>0</v>
      </c>
      <c r="AM485">
        <v>0</v>
      </c>
      <c r="AN485" t="str">
        <v>يتجاوز التوقعات بكثير</v>
      </c>
      <c r="AO485" t="str">
        <v>يتجاوز التوقعات بكثير</v>
      </c>
      <c r="AP485" t="str">
        <v>يتجاوز التوقعات بكثير</v>
      </c>
      <c r="AQ485" t="str">
        <v>يتجاوز التوقعات بكثير</v>
      </c>
      <c r="AR485" t="str">
        <v>يتجاوز التوقعات بكثير</v>
      </c>
      <c r="AS485" t="str">
        <v>يتجاوز التوقعات بكثير</v>
      </c>
      <c r="AT485" t="str">
        <v>يتجاوز التوقعات بكثير</v>
      </c>
      <c r="AU485" t="str">
        <v>يتجاوز التوقعات بكثير</v>
      </c>
      <c r="AV485" t="str">
        <v>يتجاوز التوقعات بكثير</v>
      </c>
      <c r="AW485" t="str">
        <v>يتجاوز التوقعات بكثير</v>
      </c>
      <c r="AX485" t="str">
        <v>يتجاوز التوقعات بكثير</v>
      </c>
      <c r="AY485" t="str">
        <v>يتجاوز التوقعات بكثير</v>
      </c>
      <c r="AZ485" t="str">
        <v>يتجاوز التوقعات بكثير</v>
      </c>
      <c r="BA485" t="str">
        <v>يتجاوز التوقعات بكثير</v>
      </c>
      <c r="BB485" t="str">
        <v>يتجاوز التوقعات بكثير</v>
      </c>
      <c r="BC485" t="str">
        <v>يتجاوز التوقعات بكثير</v>
      </c>
      <c r="BD485" t="str">
        <v>يتجاوز التوقعات بكثير</v>
      </c>
      <c r="BE485" t="str">
        <v>يتجاوز التوقعات بكثير</v>
      </c>
      <c r="BF485" t="str">
        <v>—</v>
      </c>
      <c r="BG485" t="str">
        <v>—</v>
      </c>
      <c r="BH485" t="str">
        <v>—</v>
      </c>
      <c r="BI485" t="str">
        <v>—</v>
      </c>
      <c r="BJ485">
        <v>0</v>
      </c>
      <c r="BK485">
        <v>0</v>
      </c>
      <c r="BL485">
        <v>0</v>
      </c>
      <c r="BM485">
        <v>0</v>
      </c>
      <c r="BN485">
        <v>0</v>
      </c>
      <c r="BO485">
        <v>0</v>
      </c>
      <c r="BP485">
        <v>0</v>
      </c>
      <c r="BQ485">
        <v>0</v>
      </c>
      <c r="BR485">
        <v>0</v>
      </c>
      <c r="BS485">
        <v>0</v>
      </c>
      <c r="BT485">
        <v>0</v>
      </c>
      <c r="BU485">
        <v>0</v>
      </c>
      <c r="BV485">
        <v>0</v>
      </c>
      <c r="BW485">
        <v>0</v>
      </c>
      <c r="BX485">
        <v>0</v>
      </c>
      <c r="BY485">
        <v>0</v>
      </c>
      <c r="BZ485">
        <v>0</v>
      </c>
      <c r="CA485">
        <v>0</v>
      </c>
      <c r="CB485">
        <v>0</v>
      </c>
      <c r="CC485">
        <v>0</v>
      </c>
      <c r="CD485">
        <v>0</v>
      </c>
      <c r="CE485">
        <v>0</v>
      </c>
      <c r="CF485">
        <v>0</v>
      </c>
      <c r="CG485">
        <v>0</v>
      </c>
      <c r="CH485">
        <v>0</v>
      </c>
      <c r="CI485">
        <v>0</v>
      </c>
      <c r="CJ485">
        <v>0</v>
      </c>
    </row>
    <row r="486" spans="1:88" x14ac:dyDescent="0.45">
      <c r="A486">
        <v>595</v>
      </c>
      <c r="B486">
        <v>45922.526307870401</v>
      </c>
      <c r="C486">
        <v>45922.527256944399</v>
      </c>
      <c r="D486" t="str">
        <v>940501384@moe.bh</v>
      </c>
      <c r="E486" t="str">
        <v>Mariam Mohamed Ahmed AlHai</v>
      </c>
      <c r="F486" t="str">
        <v>مريم محمد الحاي</v>
      </c>
      <c r="G486" t="str">
        <v>قسم الحاسب الآلي</v>
      </c>
      <c r="H486" t="str">
        <v>2025-2026</v>
      </c>
      <c r="I486">
        <v>0</v>
      </c>
      <c r="J486" t="str">
        <v>الفصل الدراسي الأول</v>
      </c>
      <c r="K486" t="str">
        <v>التقييم الذاتي لجميع المعلمات</v>
      </c>
      <c r="L486">
        <v>0</v>
      </c>
      <c r="M486">
        <v>0</v>
      </c>
      <c r="N486">
        <v>0</v>
      </c>
      <c r="O486">
        <v>0</v>
      </c>
      <c r="P486">
        <v>0</v>
      </c>
      <c r="Q486">
        <v>0</v>
      </c>
      <c r="R486">
        <v>0</v>
      </c>
      <c r="S486">
        <v>0</v>
      </c>
      <c r="T486">
        <v>0</v>
      </c>
      <c r="U486">
        <v>0</v>
      </c>
      <c r="V486">
        <v>0</v>
      </c>
      <c r="W486">
        <v>0</v>
      </c>
      <c r="X486">
        <v>0</v>
      </c>
      <c r="Y486">
        <v>0</v>
      </c>
      <c r="Z486">
        <v>0</v>
      </c>
      <c r="AA486">
        <v>0</v>
      </c>
      <c r="AB486">
        <v>0</v>
      </c>
      <c r="AC486">
        <v>0</v>
      </c>
      <c r="AD486">
        <v>0</v>
      </c>
      <c r="AE486">
        <v>0</v>
      </c>
      <c r="AF486">
        <v>0</v>
      </c>
      <c r="AG486">
        <v>0</v>
      </c>
      <c r="AH486">
        <v>0</v>
      </c>
      <c r="AI486">
        <v>0</v>
      </c>
      <c r="AJ486">
        <v>0</v>
      </c>
      <c r="AK486">
        <v>0</v>
      </c>
      <c r="AL486">
        <v>0</v>
      </c>
      <c r="AM486">
        <v>0</v>
      </c>
      <c r="AN486" t="str">
        <v>يتجاوز التوقعات بكثير</v>
      </c>
      <c r="AO486" t="str">
        <v>يتجاوز التوقعات بكثير</v>
      </c>
      <c r="AP486" t="str">
        <v>يتجاوز التوقعات بكثير</v>
      </c>
      <c r="AQ486" t="str">
        <v>يتجاوز التوقعات بكثير</v>
      </c>
      <c r="AR486" t="str">
        <v>يتجاوز التوقعات بكثير</v>
      </c>
      <c r="AS486" t="str">
        <v>يتجاوز التوقعات بكثير</v>
      </c>
      <c r="AT486" t="str">
        <v>يتجاوز التوقعات بكثير</v>
      </c>
      <c r="AU486" t="str">
        <v>يتجاوز التوقعات بكثير</v>
      </c>
      <c r="AV486" t="str">
        <v>يتجاوز التوقعات بكثير</v>
      </c>
      <c r="AW486" t="str">
        <v>يتجاوز التوقعات بكثير</v>
      </c>
      <c r="AX486" t="str">
        <v>يتجاوز التوقعات بكثير</v>
      </c>
      <c r="AY486" t="str">
        <v>يتجاوز التوقعات بكثير</v>
      </c>
      <c r="AZ486" t="str">
        <v>يتجاوز التوقعات بكثير</v>
      </c>
      <c r="BA486" t="str">
        <v>يتجاوز التوقعات بكثير</v>
      </c>
      <c r="BB486" t="str">
        <v>يتجاوز التوقعات بكثير</v>
      </c>
      <c r="BC486" t="str">
        <v>يتجاوز التوقعات بكثير</v>
      </c>
      <c r="BD486" t="str">
        <v>يتجاوز التوقعات بكثير</v>
      </c>
      <c r="BE486" t="str">
        <v>يتجاوز التوقعات بكثير</v>
      </c>
      <c r="BF486" t="str">
        <v>—</v>
      </c>
      <c r="BG486" t="str">
        <v>—</v>
      </c>
      <c r="BH486" t="str">
        <v>—</v>
      </c>
      <c r="BI486" t="str">
        <v>—</v>
      </c>
      <c r="BJ486">
        <v>0</v>
      </c>
      <c r="BK486">
        <v>0</v>
      </c>
      <c r="BL486">
        <v>0</v>
      </c>
      <c r="BM486">
        <v>0</v>
      </c>
      <c r="BN486">
        <v>0</v>
      </c>
      <c r="BO486">
        <v>0</v>
      </c>
      <c r="BP486">
        <v>0</v>
      </c>
      <c r="BQ486">
        <v>0</v>
      </c>
      <c r="BR486">
        <v>0</v>
      </c>
      <c r="BS486">
        <v>0</v>
      </c>
      <c r="BT486">
        <v>0</v>
      </c>
      <c r="BU486">
        <v>0</v>
      </c>
      <c r="BV486">
        <v>0</v>
      </c>
      <c r="BW486">
        <v>0</v>
      </c>
      <c r="BX486">
        <v>0</v>
      </c>
      <c r="BY486">
        <v>0</v>
      </c>
      <c r="BZ486">
        <v>0</v>
      </c>
      <c r="CA486">
        <v>0</v>
      </c>
      <c r="CB486">
        <v>0</v>
      </c>
      <c r="CC486">
        <v>0</v>
      </c>
      <c r="CD486">
        <v>0</v>
      </c>
      <c r="CE486">
        <v>0</v>
      </c>
      <c r="CF486">
        <v>0</v>
      </c>
      <c r="CG486">
        <v>0</v>
      </c>
      <c r="CH486">
        <v>0</v>
      </c>
      <c r="CI486">
        <v>0</v>
      </c>
      <c r="CJ486">
        <v>0</v>
      </c>
    </row>
    <row r="487" spans="1:88" x14ac:dyDescent="0.45">
      <c r="A487">
        <v>596</v>
      </c>
      <c r="B487">
        <v>45922.525462963</v>
      </c>
      <c r="C487">
        <v>45922.528946759303</v>
      </c>
      <c r="D487" t="str">
        <v>880100656@moe.bh</v>
      </c>
      <c r="E487" t="str">
        <v>BUSHRA ABDULKARIM YAHYA HELAL ALMETAIA</v>
      </c>
      <c r="F487" t="str">
        <v>بشرى عبدالكريم يحيي</v>
      </c>
      <c r="G487" t="str">
        <v>قسم الحاسب الآلي</v>
      </c>
      <c r="H487" t="str">
        <v>2025-2026</v>
      </c>
      <c r="I487">
        <v>0</v>
      </c>
      <c r="J487" t="str">
        <v>الفصل الدراسي الأول</v>
      </c>
      <c r="K487" t="str">
        <v>التقييم الذاتي لجميع المعلمات</v>
      </c>
      <c r="L487">
        <v>0</v>
      </c>
      <c r="M487">
        <v>0</v>
      </c>
      <c r="N487">
        <v>0</v>
      </c>
      <c r="O487">
        <v>0</v>
      </c>
      <c r="P487">
        <v>0</v>
      </c>
      <c r="Q487">
        <v>0</v>
      </c>
      <c r="R487">
        <v>0</v>
      </c>
      <c r="S487">
        <v>0</v>
      </c>
      <c r="T487">
        <v>0</v>
      </c>
      <c r="U487">
        <v>0</v>
      </c>
      <c r="V487">
        <v>0</v>
      </c>
      <c r="W487">
        <v>0</v>
      </c>
      <c r="X487">
        <v>0</v>
      </c>
      <c r="Y487">
        <v>0</v>
      </c>
      <c r="Z487">
        <v>0</v>
      </c>
      <c r="AA487">
        <v>0</v>
      </c>
      <c r="AB487">
        <v>0</v>
      </c>
      <c r="AC487">
        <v>0</v>
      </c>
      <c r="AD487">
        <v>0</v>
      </c>
      <c r="AE487">
        <v>0</v>
      </c>
      <c r="AF487">
        <v>0</v>
      </c>
      <c r="AG487">
        <v>0</v>
      </c>
      <c r="AH487">
        <v>0</v>
      </c>
      <c r="AI487">
        <v>0</v>
      </c>
      <c r="AJ487">
        <v>0</v>
      </c>
      <c r="AK487">
        <v>0</v>
      </c>
      <c r="AL487">
        <v>0</v>
      </c>
      <c r="AM487">
        <v>0</v>
      </c>
      <c r="AN487" t="str">
        <v>يتجاوز التوقعات بكثير</v>
      </c>
      <c r="AO487" t="str">
        <v>يتجاوز التوقعات بكثير</v>
      </c>
      <c r="AP487" t="str">
        <v>يتجاوز التوقعات بكثير</v>
      </c>
      <c r="AQ487" t="str">
        <v>يتجاوز التوقعات بكثير</v>
      </c>
      <c r="AR487" t="str">
        <v>يتجاوز التوقعات بكثير</v>
      </c>
      <c r="AS487" t="str">
        <v>يتجاوز التوقعات بكثير</v>
      </c>
      <c r="AT487" t="str">
        <v>يتجاوز التوقعات بكثير</v>
      </c>
      <c r="AU487" t="str">
        <v>يتجاوز التوقعات بكثير</v>
      </c>
      <c r="AV487" t="str">
        <v>يتجاوز التوقعات بكثير</v>
      </c>
      <c r="AW487" t="str">
        <v>يتجاوز التوقعات بكثير</v>
      </c>
      <c r="AX487" t="str">
        <v>يتجاوز التوقعات بكثير</v>
      </c>
      <c r="AY487" t="str">
        <v>يتجاوز التوقعات بكثير</v>
      </c>
      <c r="AZ487" t="str">
        <v>يتجاوز التوقعات بكثير</v>
      </c>
      <c r="BA487" t="str">
        <v>يتجاوز التوقعات بكثير</v>
      </c>
      <c r="BB487" t="str">
        <v>يتجاوز التوقعات بكثير</v>
      </c>
      <c r="BC487" t="str">
        <v>يتجاوز التوقعات بكثير</v>
      </c>
      <c r="BD487" t="str">
        <v>يتجاوز التوقعات بكثير</v>
      </c>
      <c r="BE487" t="str">
        <v>يتجاوز التوقعات بكثير</v>
      </c>
      <c r="BF487" t="str">
        <v xml:space="preserve">استخدام استراتيجيات متنوعة </v>
      </c>
      <c r="BG487" t="str">
        <v>لابوجد</v>
      </c>
      <c r="BH487" t="str">
        <v>لايووجد</v>
      </c>
      <c r="BI487" t="str">
        <v>لا يو جد</v>
      </c>
      <c r="BJ487">
        <v>0</v>
      </c>
      <c r="BK487">
        <v>0</v>
      </c>
      <c r="BL487">
        <v>0</v>
      </c>
      <c r="BM487">
        <v>0</v>
      </c>
      <c r="BN487">
        <v>0</v>
      </c>
      <c r="BO487">
        <v>0</v>
      </c>
      <c r="BP487">
        <v>0</v>
      </c>
      <c r="BQ487">
        <v>0</v>
      </c>
      <c r="BR487">
        <v>0</v>
      </c>
      <c r="BS487">
        <v>0</v>
      </c>
      <c r="BT487">
        <v>0</v>
      </c>
      <c r="BU487">
        <v>0</v>
      </c>
      <c r="BV487">
        <v>0</v>
      </c>
      <c r="BW487">
        <v>0</v>
      </c>
      <c r="BX487">
        <v>0</v>
      </c>
      <c r="BY487">
        <v>0</v>
      </c>
      <c r="BZ487">
        <v>0</v>
      </c>
      <c r="CA487">
        <v>0</v>
      </c>
      <c r="CB487">
        <v>0</v>
      </c>
      <c r="CC487">
        <v>0</v>
      </c>
      <c r="CD487">
        <v>0</v>
      </c>
      <c r="CE487">
        <v>0</v>
      </c>
      <c r="CF487">
        <v>0</v>
      </c>
      <c r="CG487">
        <v>0</v>
      </c>
      <c r="CH487">
        <v>0</v>
      </c>
      <c r="CI487">
        <v>0</v>
      </c>
      <c r="CJ487">
        <v>0</v>
      </c>
    </row>
    <row r="488" spans="1:88" x14ac:dyDescent="0.45">
      <c r="A488">
        <v>597</v>
      </c>
      <c r="B488">
        <v>45923.385474536997</v>
      </c>
      <c r="C488">
        <v>45923.388819444401</v>
      </c>
      <c r="D488" t="str">
        <v>810704498@moe.bh</v>
      </c>
      <c r="E488" t="str">
        <v>ZAHRA ABDULNABI DAWOOD AHMED</v>
      </c>
      <c r="F488" t="str">
        <v>زهرة عبدالنبي داوود</v>
      </c>
      <c r="G488" t="str">
        <v>قسم اللغة العربية</v>
      </c>
      <c r="H488" t="str">
        <v>2024-2025</v>
      </c>
      <c r="I488">
        <v>0</v>
      </c>
      <c r="J488" t="str">
        <v>الفصل الدراسي الأول</v>
      </c>
      <c r="K488" t="str">
        <v>التقييم الذاتي لجميع المعلمات</v>
      </c>
      <c r="L488">
        <v>0</v>
      </c>
      <c r="M488">
        <v>0</v>
      </c>
      <c r="N488">
        <v>0</v>
      </c>
      <c r="O488">
        <v>0</v>
      </c>
      <c r="P488">
        <v>0</v>
      </c>
      <c r="Q488">
        <v>0</v>
      </c>
      <c r="R488">
        <v>0</v>
      </c>
      <c r="S488">
        <v>0</v>
      </c>
      <c r="T488">
        <v>0</v>
      </c>
      <c r="U488">
        <v>0</v>
      </c>
      <c r="V488">
        <v>0</v>
      </c>
      <c r="W488">
        <v>0</v>
      </c>
      <c r="X488">
        <v>0</v>
      </c>
      <c r="Y488">
        <v>0</v>
      </c>
      <c r="Z488">
        <v>0</v>
      </c>
      <c r="AA488">
        <v>0</v>
      </c>
      <c r="AB488">
        <v>0</v>
      </c>
      <c r="AC488">
        <v>0</v>
      </c>
      <c r="AD488">
        <v>0</v>
      </c>
      <c r="AE488">
        <v>0</v>
      </c>
      <c r="AF488">
        <v>0</v>
      </c>
      <c r="AG488">
        <v>0</v>
      </c>
      <c r="AH488">
        <v>0</v>
      </c>
      <c r="AI488">
        <v>0</v>
      </c>
      <c r="AJ488">
        <v>0</v>
      </c>
      <c r="AK488">
        <v>0</v>
      </c>
      <c r="AL488">
        <v>0</v>
      </c>
      <c r="AM488">
        <v>0</v>
      </c>
      <c r="AN488" t="str">
        <v>يتجاوز التوقعات</v>
      </c>
      <c r="AO488" t="str">
        <v>يتجاوز التوقعات بكثير</v>
      </c>
      <c r="AP488" t="str">
        <v>يتجاوز التوقعات بكثير</v>
      </c>
      <c r="AQ488" t="str">
        <v>يتجاوز التوقعات بكثير</v>
      </c>
      <c r="AR488" t="str">
        <v>يتجاوز التوقعات بكثير</v>
      </c>
      <c r="AS488" t="str">
        <v>يتجاوز التوقعات بكثير</v>
      </c>
      <c r="AT488" t="str">
        <v>يتجاوز التوقعات</v>
      </c>
      <c r="AU488" t="str">
        <v>يتجاوز التوقعات بكثير</v>
      </c>
      <c r="AV488" t="str">
        <v>يتجاوز التوقعات بكثير</v>
      </c>
      <c r="AW488" t="str">
        <v>يتجاوز التوقعات بكثير</v>
      </c>
      <c r="AX488" t="str">
        <v>يتجاوز التوقعات</v>
      </c>
      <c r="AY488" t="str">
        <v>يتجاوز التوقعات بكثير</v>
      </c>
      <c r="AZ488" t="str">
        <v>يتجاوز التوقعات بكثير</v>
      </c>
      <c r="BA488" t="str">
        <v>يتجاوز التوقعات بكثير</v>
      </c>
      <c r="BB488" t="str">
        <v>يتجاوز التوقعات بكثير</v>
      </c>
      <c r="BC488" t="str">
        <v>يتجاوز التوقعات بكثير</v>
      </c>
      <c r="BD488" t="str">
        <v>يتجاوز التوقعات بكثير</v>
      </c>
      <c r="BE488" t="str">
        <v>يتجاوز التوقعات بكثير</v>
      </c>
      <c r="BF488" t="str">
        <v>تفاعل الطالبات .. تنوع الاستراتيجيات والأنشطة التعليمية.</v>
      </c>
      <c r="BG488" t="str">
        <v>..</v>
      </c>
      <c r="BH488" t="str">
        <v>..</v>
      </c>
      <c r="BI488" t="str">
        <v>..</v>
      </c>
      <c r="BJ488">
        <v>0</v>
      </c>
      <c r="BK488">
        <v>0</v>
      </c>
      <c r="BL488">
        <v>0</v>
      </c>
      <c r="BM488">
        <v>0</v>
      </c>
      <c r="BN488">
        <v>0</v>
      </c>
      <c r="BO488">
        <v>0</v>
      </c>
      <c r="BP488">
        <v>0</v>
      </c>
      <c r="BQ488">
        <v>0</v>
      </c>
      <c r="BR488">
        <v>0</v>
      </c>
      <c r="BS488">
        <v>0</v>
      </c>
      <c r="BT488">
        <v>0</v>
      </c>
      <c r="BU488">
        <v>0</v>
      </c>
      <c r="BV488">
        <v>0</v>
      </c>
      <c r="BW488">
        <v>0</v>
      </c>
      <c r="BX488">
        <v>0</v>
      </c>
      <c r="BY488">
        <v>0</v>
      </c>
      <c r="BZ488">
        <v>0</v>
      </c>
      <c r="CA488">
        <v>0</v>
      </c>
      <c r="CB488">
        <v>0</v>
      </c>
      <c r="CC488">
        <v>0</v>
      </c>
      <c r="CD488">
        <v>0</v>
      </c>
      <c r="CE488">
        <v>0</v>
      </c>
      <c r="CF488">
        <v>0</v>
      </c>
      <c r="CG488">
        <v>0</v>
      </c>
      <c r="CH488">
        <v>0</v>
      </c>
      <c r="CI488">
        <v>0</v>
      </c>
      <c r="CJ488">
        <v>0</v>
      </c>
    </row>
    <row r="489" spans="1:88" x14ac:dyDescent="0.45">
      <c r="A489">
        <v>598</v>
      </c>
      <c r="B489">
        <v>45923.3898611111</v>
      </c>
      <c r="C489">
        <v>45923.397511574098</v>
      </c>
      <c r="D489" t="str">
        <v>810704498@moe.bh</v>
      </c>
      <c r="E489" t="str">
        <v>ZAHRA ABDULNABI DAWOOD AHMED</v>
      </c>
      <c r="F489" t="str">
        <v>زهرة عبدالنبي داوود</v>
      </c>
      <c r="G489" t="str">
        <v>قسم اللغة العربية</v>
      </c>
      <c r="H489" t="str">
        <v>2024-2025</v>
      </c>
      <c r="I489">
        <v>0</v>
      </c>
      <c r="J489" t="str">
        <v>الفصل الدراسي الثاني</v>
      </c>
      <c r="K489" t="str">
        <v>التقييم الذاتي لجميع المعلمات</v>
      </c>
      <c r="L489">
        <v>0</v>
      </c>
      <c r="M489">
        <v>0</v>
      </c>
      <c r="N489">
        <v>0</v>
      </c>
      <c r="O489">
        <v>0</v>
      </c>
      <c r="P489">
        <v>0</v>
      </c>
      <c r="Q489">
        <v>0</v>
      </c>
      <c r="R489">
        <v>0</v>
      </c>
      <c r="S489">
        <v>0</v>
      </c>
      <c r="T489">
        <v>0</v>
      </c>
      <c r="U489">
        <v>0</v>
      </c>
      <c r="V489">
        <v>0</v>
      </c>
      <c r="W489">
        <v>0</v>
      </c>
      <c r="X489">
        <v>0</v>
      </c>
      <c r="Y489">
        <v>0</v>
      </c>
      <c r="Z489">
        <v>0</v>
      </c>
      <c r="AA489">
        <v>0</v>
      </c>
      <c r="AB489">
        <v>0</v>
      </c>
      <c r="AC489">
        <v>0</v>
      </c>
      <c r="AD489">
        <v>0</v>
      </c>
      <c r="AE489">
        <v>0</v>
      </c>
      <c r="AF489">
        <v>0</v>
      </c>
      <c r="AG489">
        <v>0</v>
      </c>
      <c r="AH489">
        <v>0</v>
      </c>
      <c r="AI489">
        <v>0</v>
      </c>
      <c r="AJ489">
        <v>0</v>
      </c>
      <c r="AK489">
        <v>0</v>
      </c>
      <c r="AL489">
        <v>0</v>
      </c>
      <c r="AM489">
        <v>0</v>
      </c>
      <c r="AN489" t="str">
        <v>يتجاوز التوقعات بكثير</v>
      </c>
      <c r="AO489" t="str">
        <v>يتجاوز التوقعات بكثير</v>
      </c>
      <c r="AP489" t="str">
        <v>يتجاوز التوقعات بكثير</v>
      </c>
      <c r="AQ489" t="str">
        <v>يتجاوز التوقعات بكثير</v>
      </c>
      <c r="AR489" t="str">
        <v>يتجاوز التوقعات بكثير</v>
      </c>
      <c r="AS489" t="str">
        <v>يتجاوز التوقعات بكثير</v>
      </c>
      <c r="AT489" t="str">
        <v>يتجاوز التوقعات بكثير</v>
      </c>
      <c r="AU489" t="str">
        <v>يتجاوز التوقعات بكثير</v>
      </c>
      <c r="AV489" t="str">
        <v>يتجاوز التوقعات بكثير</v>
      </c>
      <c r="AW489" t="str">
        <v>يتجاوز التوقعات بكثير</v>
      </c>
      <c r="AX489" t="str">
        <v>يتجاوز التوقعات بكثير</v>
      </c>
      <c r="AY489" t="str">
        <v>يتجاوز التوقعات بكثير</v>
      </c>
      <c r="AZ489" t="str">
        <v>يتجاوز التوقعات بكثير</v>
      </c>
      <c r="BA489" t="str">
        <v>يتجاوز التوقعات بكثير</v>
      </c>
      <c r="BB489" t="str">
        <v>يتجاوز التوقعات بكثير</v>
      </c>
      <c r="BC489" t="str">
        <v>يتجاوز التوقعات بكثير</v>
      </c>
      <c r="BD489" t="str">
        <v>يتجاوز التوقعات بكثير</v>
      </c>
      <c r="BE489" t="str">
        <v>يتجاوز التوقعات بكثير</v>
      </c>
      <c r="BF489" t="str">
        <v>تفاعل الطالبات .. تنوع الأنشطة التعليمية</v>
      </c>
      <c r="BG489" t="str">
        <v>..</v>
      </c>
      <c r="BH489" t="str">
        <v>..</v>
      </c>
      <c r="BI489" t="str">
        <v>...</v>
      </c>
      <c r="BJ489">
        <v>0</v>
      </c>
      <c r="BK489">
        <v>0</v>
      </c>
      <c r="BL489">
        <v>0</v>
      </c>
      <c r="BM489">
        <v>0</v>
      </c>
      <c r="BN489">
        <v>0</v>
      </c>
      <c r="BO489">
        <v>0</v>
      </c>
      <c r="BP489">
        <v>0</v>
      </c>
      <c r="BQ489">
        <v>0</v>
      </c>
      <c r="BR489">
        <v>0</v>
      </c>
      <c r="BS489">
        <v>0</v>
      </c>
      <c r="BT489">
        <v>0</v>
      </c>
      <c r="BU489">
        <v>0</v>
      </c>
      <c r="BV489">
        <v>0</v>
      </c>
      <c r="BW489">
        <v>0</v>
      </c>
      <c r="BX489">
        <v>0</v>
      </c>
      <c r="BY489">
        <v>0</v>
      </c>
      <c r="BZ489">
        <v>0</v>
      </c>
      <c r="CA489">
        <v>0</v>
      </c>
      <c r="CB489">
        <v>0</v>
      </c>
      <c r="CC489">
        <v>0</v>
      </c>
      <c r="CD489">
        <v>0</v>
      </c>
      <c r="CE489">
        <v>0</v>
      </c>
      <c r="CF489">
        <v>0</v>
      </c>
      <c r="CG489">
        <v>0</v>
      </c>
      <c r="CH489">
        <v>0</v>
      </c>
      <c r="CI489">
        <v>0</v>
      </c>
      <c r="CJ489">
        <v>0</v>
      </c>
    </row>
    <row r="490" spans="1:88" x14ac:dyDescent="0.45">
      <c r="A490">
        <v>599</v>
      </c>
      <c r="B490">
        <v>45923.438726851797</v>
      </c>
      <c r="C490">
        <v>45923.441203703696</v>
      </c>
      <c r="D490" t="str">
        <v>810807556@moe.bh</v>
      </c>
      <c r="E490" t="str">
        <v>FATIMA YOUSIF MIRZA HAMAD</v>
      </c>
      <c r="F490" t="str">
        <v>جليلة السيد احمد جاسم</v>
      </c>
      <c r="G490" t="str">
        <v>قسم الرياضيات</v>
      </c>
      <c r="H490" t="str">
        <v>2024-2025</v>
      </c>
      <c r="I490">
        <v>0</v>
      </c>
      <c r="J490" t="str">
        <v>الفصل الدراسي الثاني</v>
      </c>
      <c r="K490" t="str">
        <v>زيارات القيادة الوسطى لجميع المعلمات</v>
      </c>
      <c r="L490">
        <v>0</v>
      </c>
      <c r="M490" t="str">
        <v>استمارة الزيارة الصفية</v>
      </c>
      <c r="N490" t="str">
        <v>الزيارة الأولى</v>
      </c>
      <c r="O490" t="str">
        <v>يتجاوز التوقعات بكثير</v>
      </c>
      <c r="P490" t="str">
        <v>يتجاوز التوقعات بكثير</v>
      </c>
      <c r="Q490" t="str">
        <v>يتجاوز التوقعات بكثير</v>
      </c>
      <c r="R490" t="str">
        <v>يتجاوز التوقعات بكثير</v>
      </c>
      <c r="S490" t="str">
        <v>يتجاوز التوقعات بكثير</v>
      </c>
      <c r="T490" t="str">
        <v>يتجاوز التوقعات</v>
      </c>
      <c r="U490" t="str">
        <v>يتجاوز التوقعات بكثير</v>
      </c>
      <c r="V490" t="str">
        <v>يتجاوز التوقعات بكثير</v>
      </c>
      <c r="W490" t="str">
        <v>يتجاوز التوقعات</v>
      </c>
      <c r="X490" t="str">
        <v>يتجاوز التوقعات بكثير</v>
      </c>
      <c r="Y490" t="str">
        <v>يتجاوز التوقعات بكثير</v>
      </c>
      <c r="Z490" t="str">
        <v>يتجاوز التوقعات</v>
      </c>
      <c r="AA490" t="str">
        <v>يتجاوز التوقعات بكثير</v>
      </c>
      <c r="AB490" t="str">
        <v>يتجاوز التوقعات بكثير</v>
      </c>
      <c r="AC490" t="str">
        <v>يتجاوز التوقعات بكثير</v>
      </c>
      <c r="AD490" t="str">
        <v>يتجاوز التوقعات</v>
      </c>
      <c r="AE490" t="str">
        <v>يتجاوز التوقعات بكثير</v>
      </c>
      <c r="AF490" t="str">
        <v>يتجاوز التوقعات بكثير</v>
      </c>
      <c r="AG490" t="str">
        <v>التسهيل المنطقي في عرض الحصة و تسلسل المعلومات و الدعم الأكاديمي الموجه لكافة الفئات</v>
      </c>
      <c r="AH490" t="str">
        <v>تنمية مهارات التفكير العليا</v>
      </c>
      <c r="AI490">
        <v>0</v>
      </c>
      <c r="AJ490">
        <v>0</v>
      </c>
      <c r="AK490">
        <v>0</v>
      </c>
      <c r="AL490">
        <v>0</v>
      </c>
      <c r="AM490">
        <v>0</v>
      </c>
      <c r="AN490">
        <v>0</v>
      </c>
      <c r="AO490">
        <v>0</v>
      </c>
      <c r="AP490">
        <v>0</v>
      </c>
      <c r="AQ490">
        <v>0</v>
      </c>
      <c r="AR490">
        <v>0</v>
      </c>
      <c r="AS490">
        <v>0</v>
      </c>
      <c r="AT490">
        <v>0</v>
      </c>
      <c r="AU490">
        <v>0</v>
      </c>
      <c r="AV490">
        <v>0</v>
      </c>
      <c r="AW490">
        <v>0</v>
      </c>
      <c r="AX490">
        <v>0</v>
      </c>
      <c r="AY490">
        <v>0</v>
      </c>
      <c r="AZ490">
        <v>0</v>
      </c>
      <c r="BA490">
        <v>0</v>
      </c>
      <c r="BB490">
        <v>0</v>
      </c>
      <c r="BC490">
        <v>0</v>
      </c>
      <c r="BD490">
        <v>0</v>
      </c>
      <c r="BE490">
        <v>0</v>
      </c>
      <c r="BF490">
        <v>0</v>
      </c>
      <c r="BG490">
        <v>0</v>
      </c>
      <c r="BH490">
        <v>0</v>
      </c>
      <c r="BI490">
        <v>0</v>
      </c>
      <c r="BJ490">
        <v>0</v>
      </c>
      <c r="BK490">
        <v>0</v>
      </c>
      <c r="BL490">
        <v>0</v>
      </c>
      <c r="BM490">
        <v>0</v>
      </c>
      <c r="BN490">
        <v>0</v>
      </c>
      <c r="BO490">
        <v>0</v>
      </c>
      <c r="BP490">
        <v>0</v>
      </c>
      <c r="BQ490">
        <v>0</v>
      </c>
      <c r="BR490">
        <v>0</v>
      </c>
      <c r="BS490">
        <v>0</v>
      </c>
      <c r="BT490">
        <v>0</v>
      </c>
      <c r="BU490">
        <v>0</v>
      </c>
      <c r="BV490">
        <v>0</v>
      </c>
      <c r="BW490">
        <v>0</v>
      </c>
      <c r="BX490">
        <v>0</v>
      </c>
      <c r="BY490">
        <v>0</v>
      </c>
      <c r="BZ490">
        <v>0</v>
      </c>
      <c r="CA490">
        <v>0</v>
      </c>
      <c r="CB490">
        <v>0</v>
      </c>
      <c r="CC490">
        <v>0</v>
      </c>
      <c r="CD490">
        <v>0</v>
      </c>
      <c r="CE490">
        <v>0</v>
      </c>
      <c r="CF490">
        <v>0</v>
      </c>
      <c r="CG490">
        <v>0</v>
      </c>
      <c r="CH490">
        <v>0</v>
      </c>
      <c r="CI490">
        <v>0</v>
      </c>
      <c r="CJ490">
        <v>0</v>
      </c>
    </row>
    <row r="491" spans="1:88" x14ac:dyDescent="0.45">
      <c r="A491">
        <v>600</v>
      </c>
      <c r="B491">
        <v>45923.441296296303</v>
      </c>
      <c r="C491">
        <v>45923.443587962996</v>
      </c>
      <c r="D491" t="str">
        <v>810807556@moe.bh</v>
      </c>
      <c r="E491" t="str">
        <v>FATIMA YOUSIF MIRZA HAMAD</v>
      </c>
      <c r="F491" t="str">
        <v>جليلة السيد احمد جاسم</v>
      </c>
      <c r="G491" t="str">
        <v>قسم الرياضيات</v>
      </c>
      <c r="H491" t="str">
        <v>2024-2025</v>
      </c>
      <c r="I491">
        <v>0</v>
      </c>
      <c r="J491" t="str">
        <v>الفصل الدراسي الثاني</v>
      </c>
      <c r="K491" t="str">
        <v>زيارات القيادة الوسطى لجميع المعلمات</v>
      </c>
      <c r="L491">
        <v>0</v>
      </c>
      <c r="M491" t="str">
        <v>استمارة الزيارة الصفية</v>
      </c>
      <c r="N491" t="str">
        <v>الزيارة الثانية</v>
      </c>
      <c r="O491" t="str">
        <v>يتجاوز التوقعات بكثير</v>
      </c>
      <c r="P491" t="str">
        <v>يتجاوز التوقعات بكثير</v>
      </c>
      <c r="Q491" t="str">
        <v>يتجاوز التوقعات بكثير</v>
      </c>
      <c r="R491" t="str">
        <v>يتجاوز التوقعات</v>
      </c>
      <c r="S491" t="str">
        <v>يتجاوز التوقعات بكثير</v>
      </c>
      <c r="T491" t="str">
        <v>يتجاوز التوقعات</v>
      </c>
      <c r="U491" t="str">
        <v>يتجاوز التوقعات بكثير</v>
      </c>
      <c r="V491" t="str">
        <v>يتجاوز التوقعات</v>
      </c>
      <c r="W491" t="str">
        <v>يتجاوز التوقعات بكثير</v>
      </c>
      <c r="X491" t="str">
        <v>يتجاوز التوقعات بكثير</v>
      </c>
      <c r="Y491" t="str">
        <v>يتجاوز التوقعات</v>
      </c>
      <c r="Z491" t="str">
        <v>يتجاوز التوقعات بكثير</v>
      </c>
      <c r="AA491" t="str">
        <v>يتجاوز التوقعات بكثير</v>
      </c>
      <c r="AB491" t="str">
        <v>يتجاوز التوقعات بكثير</v>
      </c>
      <c r="AC491" t="str">
        <v>يتجاوز التوقعات بكثير</v>
      </c>
      <c r="AD491" t="str">
        <v>يتجاوز التوقعات</v>
      </c>
      <c r="AE491" t="str">
        <v>يتجاوز التوقعات بكثير</v>
      </c>
      <c r="AF491" t="str">
        <v>يتجاوز التوقعات بكثير</v>
      </c>
      <c r="AG491" t="str">
        <v>الدرس يحتوي على جميع الكفايات التعليمية و تطبيق استراتيجيات تعليم و تعلم فاعلة</v>
      </c>
      <c r="AH491" t="str">
        <v xml:space="preserve">ضرورة تحديد الفترة الزمنية باستخدام المنصة الرقمية </v>
      </c>
      <c r="AI491">
        <v>0</v>
      </c>
      <c r="AJ491">
        <v>0</v>
      </c>
      <c r="AK491">
        <v>0</v>
      </c>
      <c r="AL491">
        <v>0</v>
      </c>
      <c r="AM491">
        <v>0</v>
      </c>
      <c r="AN491">
        <v>0</v>
      </c>
      <c r="AO491">
        <v>0</v>
      </c>
      <c r="AP491">
        <v>0</v>
      </c>
      <c r="AQ491">
        <v>0</v>
      </c>
      <c r="AR491">
        <v>0</v>
      </c>
      <c r="AS491">
        <v>0</v>
      </c>
      <c r="AT491">
        <v>0</v>
      </c>
      <c r="AU491">
        <v>0</v>
      </c>
      <c r="AV491">
        <v>0</v>
      </c>
      <c r="AW491">
        <v>0</v>
      </c>
      <c r="AX491">
        <v>0</v>
      </c>
      <c r="AY491">
        <v>0</v>
      </c>
      <c r="AZ491">
        <v>0</v>
      </c>
      <c r="BA491">
        <v>0</v>
      </c>
      <c r="BB491">
        <v>0</v>
      </c>
      <c r="BC491">
        <v>0</v>
      </c>
      <c r="BD491">
        <v>0</v>
      </c>
      <c r="BE491">
        <v>0</v>
      </c>
      <c r="BF491">
        <v>0</v>
      </c>
      <c r="BG491">
        <v>0</v>
      </c>
      <c r="BH491">
        <v>0</v>
      </c>
      <c r="BI491">
        <v>0</v>
      </c>
      <c r="BJ491">
        <v>0</v>
      </c>
      <c r="BK491">
        <v>0</v>
      </c>
      <c r="BL491">
        <v>0</v>
      </c>
      <c r="BM491">
        <v>0</v>
      </c>
      <c r="BN491">
        <v>0</v>
      </c>
      <c r="BO491">
        <v>0</v>
      </c>
      <c r="BP491">
        <v>0</v>
      </c>
      <c r="BQ491">
        <v>0</v>
      </c>
      <c r="BR491">
        <v>0</v>
      </c>
      <c r="BS491">
        <v>0</v>
      </c>
      <c r="BT491">
        <v>0</v>
      </c>
      <c r="BU491">
        <v>0</v>
      </c>
      <c r="BV491">
        <v>0</v>
      </c>
      <c r="BW491">
        <v>0</v>
      </c>
      <c r="BX491">
        <v>0</v>
      </c>
      <c r="BY491">
        <v>0</v>
      </c>
      <c r="BZ491">
        <v>0</v>
      </c>
      <c r="CA491">
        <v>0</v>
      </c>
      <c r="CB491">
        <v>0</v>
      </c>
      <c r="CC491">
        <v>0</v>
      </c>
      <c r="CD491">
        <v>0</v>
      </c>
      <c r="CE491">
        <v>0</v>
      </c>
      <c r="CF491">
        <v>0</v>
      </c>
      <c r="CG491">
        <v>0</v>
      </c>
      <c r="CH491">
        <v>0</v>
      </c>
      <c r="CI491">
        <v>0</v>
      </c>
      <c r="CJ491">
        <v>0</v>
      </c>
    </row>
    <row r="492" spans="1:88" x14ac:dyDescent="0.45">
      <c r="A492">
        <v>601</v>
      </c>
      <c r="B492">
        <v>45923.443680555603</v>
      </c>
      <c r="C492">
        <v>45923.446655092601</v>
      </c>
      <c r="D492" t="str">
        <v>810807556@moe.bh</v>
      </c>
      <c r="E492" t="str">
        <v>FATIMA YOUSIF MIRZA HAMAD</v>
      </c>
      <c r="F492" t="str">
        <v>جليلة السيد احمد جاسم</v>
      </c>
      <c r="G492" t="str">
        <v>قسم الرياضيات</v>
      </c>
      <c r="H492" t="str">
        <v>2024-2025</v>
      </c>
      <c r="I492">
        <v>0</v>
      </c>
      <c r="J492" t="str">
        <v>الفصل الدراسي الثاني</v>
      </c>
      <c r="K492" t="str">
        <v>زيارات القيادة الوسطى لجميع المعلمات</v>
      </c>
      <c r="L492">
        <v>0</v>
      </c>
      <c r="M492" t="str">
        <v>استمارة الزيارة الصفية</v>
      </c>
      <c r="N492" t="str">
        <v>الزيارة الثالثة</v>
      </c>
      <c r="O492" t="str">
        <v>يتجاوز التوقعات بكثير</v>
      </c>
      <c r="P492" t="str">
        <v>يتجاوز التوقعات بكثير</v>
      </c>
      <c r="Q492" t="str">
        <v>يتجاوز التوقعات بكثير</v>
      </c>
      <c r="R492" t="str">
        <v>يتجاوز التوقعات بكثير</v>
      </c>
      <c r="S492" t="str">
        <v>يتجاوز التوقعات بكثير</v>
      </c>
      <c r="T492" t="str">
        <v>يتجاوز التوقعات بكثير</v>
      </c>
      <c r="U492" t="str">
        <v>يتجاوز التوقعات</v>
      </c>
      <c r="V492" t="str">
        <v>يتجاوز التوقعات</v>
      </c>
      <c r="W492" t="str">
        <v>يتجاوز التوقعات</v>
      </c>
      <c r="X492" t="str">
        <v>يتجاوز التوقعات بكثير</v>
      </c>
      <c r="Y492" t="str">
        <v>يتجاوز التوقعات بكثير</v>
      </c>
      <c r="Z492" t="str">
        <v>يتجاوز التوقعات بكثير</v>
      </c>
      <c r="AA492" t="str">
        <v>يتجاوز التوقعات بكثير</v>
      </c>
      <c r="AB492" t="str">
        <v>يتجاوز التوقعات بكثير</v>
      </c>
      <c r="AC492" t="str">
        <v>يتجاوز التوقعات بكثير</v>
      </c>
      <c r="AD492" t="str">
        <v>يتجاوز التوقعات بكثير</v>
      </c>
      <c r="AE492" t="str">
        <v>يتجاوز التوقعات بكثير</v>
      </c>
      <c r="AF492" t="str">
        <v>يتجاوز التوقعات بكثير</v>
      </c>
      <c r="AG492" t="str">
        <v>التنوع في استراتيجيات التعليم و التعلم بصورة فاعلة و مقنعة 
تم الاستفادة من نتائج التقييم و دعم الفئات المختلفة</v>
      </c>
      <c r="AH492" t="str">
        <v>يفضل اعتماد النشاد الجماعي في الهدف التعليمي و يطبق تقييم الأقران
مهارات التفكير العليا تعطى وقت كافي للحل و المنافسة</v>
      </c>
      <c r="AI492">
        <v>0</v>
      </c>
      <c r="AJ492">
        <v>0</v>
      </c>
      <c r="AK492">
        <v>0</v>
      </c>
      <c r="AL492">
        <v>0</v>
      </c>
      <c r="AM492">
        <v>0</v>
      </c>
      <c r="AN492">
        <v>0</v>
      </c>
      <c r="AO492">
        <v>0</v>
      </c>
      <c r="AP492">
        <v>0</v>
      </c>
      <c r="AQ492">
        <v>0</v>
      </c>
      <c r="AR492">
        <v>0</v>
      </c>
      <c r="AS492">
        <v>0</v>
      </c>
      <c r="AT492">
        <v>0</v>
      </c>
      <c r="AU492">
        <v>0</v>
      </c>
      <c r="AV492">
        <v>0</v>
      </c>
      <c r="AW492">
        <v>0</v>
      </c>
      <c r="AX492">
        <v>0</v>
      </c>
      <c r="AY492">
        <v>0</v>
      </c>
      <c r="AZ492">
        <v>0</v>
      </c>
      <c r="BA492">
        <v>0</v>
      </c>
      <c r="BB492">
        <v>0</v>
      </c>
      <c r="BC492">
        <v>0</v>
      </c>
      <c r="BD492">
        <v>0</v>
      </c>
      <c r="BE492">
        <v>0</v>
      </c>
      <c r="BF492">
        <v>0</v>
      </c>
      <c r="BG492">
        <v>0</v>
      </c>
      <c r="BH492">
        <v>0</v>
      </c>
      <c r="BI492">
        <v>0</v>
      </c>
      <c r="BJ492">
        <v>0</v>
      </c>
      <c r="BK492">
        <v>0</v>
      </c>
      <c r="BL492">
        <v>0</v>
      </c>
      <c r="BM492">
        <v>0</v>
      </c>
      <c r="BN492">
        <v>0</v>
      </c>
      <c r="BO492">
        <v>0</v>
      </c>
      <c r="BP492">
        <v>0</v>
      </c>
      <c r="BQ492">
        <v>0</v>
      </c>
      <c r="BR492">
        <v>0</v>
      </c>
      <c r="BS492">
        <v>0</v>
      </c>
      <c r="BT492">
        <v>0</v>
      </c>
      <c r="BU492">
        <v>0</v>
      </c>
      <c r="BV492">
        <v>0</v>
      </c>
      <c r="BW492">
        <v>0</v>
      </c>
      <c r="BX492">
        <v>0</v>
      </c>
      <c r="BY492">
        <v>0</v>
      </c>
      <c r="BZ492">
        <v>0</v>
      </c>
      <c r="CA492">
        <v>0</v>
      </c>
      <c r="CB492">
        <v>0</v>
      </c>
      <c r="CC492">
        <v>0</v>
      </c>
      <c r="CD492">
        <v>0</v>
      </c>
      <c r="CE492">
        <v>0</v>
      </c>
      <c r="CF492">
        <v>0</v>
      </c>
      <c r="CG492">
        <v>0</v>
      </c>
      <c r="CH492">
        <v>0</v>
      </c>
      <c r="CI492">
        <v>0</v>
      </c>
      <c r="CJ492">
        <v>0</v>
      </c>
    </row>
    <row r="493" spans="1:88" x14ac:dyDescent="0.45">
      <c r="A493">
        <v>602</v>
      </c>
      <c r="B493">
        <v>45923.446770833303</v>
      </c>
      <c r="C493">
        <v>45923.449479166702</v>
      </c>
      <c r="D493" t="str">
        <v>810807556@moe.bh</v>
      </c>
      <c r="E493" t="str">
        <v>FATIMA YOUSIF MIRZA HAMAD</v>
      </c>
      <c r="F493" t="str">
        <v>فاطمة يوسف ميرزا</v>
      </c>
      <c r="G493" t="str">
        <v>قسم الرياضيات</v>
      </c>
      <c r="H493" t="str">
        <v>2024-2025</v>
      </c>
      <c r="I493">
        <v>0</v>
      </c>
      <c r="J493" t="str">
        <v>الفصل الدراسي الثاني</v>
      </c>
      <c r="K493" t="str">
        <v>زيارات القيادة الوسطى لجميع المعلمات</v>
      </c>
      <c r="L493">
        <v>0</v>
      </c>
      <c r="M493" t="str">
        <v>استمارة الزيارة الصفية</v>
      </c>
      <c r="N493" t="str">
        <v>الزيارة الأولى</v>
      </c>
      <c r="O493" t="str">
        <v>يتجاوز التوقعات</v>
      </c>
      <c r="P493" t="str">
        <v>يتجاوز التوقعات</v>
      </c>
      <c r="Q493" t="str">
        <v>يفي بالتوقعات</v>
      </c>
      <c r="R493" t="str">
        <v>يتجاوز التوقعات</v>
      </c>
      <c r="S493" t="str">
        <v>يفي بالتوقعات</v>
      </c>
      <c r="T493" t="str">
        <v>يتجاوز التوقعات</v>
      </c>
      <c r="U493" t="str">
        <v>يتجاوز التوقعات</v>
      </c>
      <c r="V493" t="str">
        <v>يفي بالتوقعات</v>
      </c>
      <c r="W493" t="str">
        <v>يتجاوز التوقعات</v>
      </c>
      <c r="X493" t="str">
        <v>يتجاوز التوقعات</v>
      </c>
      <c r="Y493" t="str">
        <v>يتجاوز التوقعات</v>
      </c>
      <c r="Z493" t="str">
        <v>يتجاوز التوقعات</v>
      </c>
      <c r="AA493" t="str">
        <v>يتجاوز التوقعات</v>
      </c>
      <c r="AB493" t="str">
        <v>يتجاوز التوقعات</v>
      </c>
      <c r="AC493" t="str">
        <v>يتجاوز التوقعات</v>
      </c>
      <c r="AD493" t="str">
        <v>يتجاوز التوقعات</v>
      </c>
      <c r="AE493" t="str">
        <v>يتجاوز التوقعات</v>
      </c>
      <c r="AF493" t="str">
        <v>يتجاوز التوقعات</v>
      </c>
      <c r="AG493" t="str">
        <v xml:space="preserve">حماس الطلبة و اظهار ثقتهن بالنفس 
قوة المعلمة في المادة العلمية و طريقة عرضها للدرس </v>
      </c>
      <c r="AH493" t="str">
        <v>تعزيز الموقف بأدوار قيادية بارزة
حبذا لو تم اظهار الدعم الأكاديمي
للطالبات ذوات التحصيل المتدني</v>
      </c>
      <c r="AI493">
        <v>0</v>
      </c>
      <c r="AJ493">
        <v>0</v>
      </c>
      <c r="AK493">
        <v>0</v>
      </c>
      <c r="AL493">
        <v>0</v>
      </c>
      <c r="AM493">
        <v>0</v>
      </c>
      <c r="AN493">
        <v>0</v>
      </c>
      <c r="AO493">
        <v>0</v>
      </c>
      <c r="AP493">
        <v>0</v>
      </c>
      <c r="AQ493">
        <v>0</v>
      </c>
      <c r="AR493">
        <v>0</v>
      </c>
      <c r="AS493">
        <v>0</v>
      </c>
      <c r="AT493">
        <v>0</v>
      </c>
      <c r="AU493">
        <v>0</v>
      </c>
      <c r="AV493">
        <v>0</v>
      </c>
      <c r="AW493">
        <v>0</v>
      </c>
      <c r="AX493">
        <v>0</v>
      </c>
      <c r="AY493">
        <v>0</v>
      </c>
      <c r="AZ493">
        <v>0</v>
      </c>
      <c r="BA493">
        <v>0</v>
      </c>
      <c r="BB493">
        <v>0</v>
      </c>
      <c r="BC493">
        <v>0</v>
      </c>
      <c r="BD493">
        <v>0</v>
      </c>
      <c r="BE493">
        <v>0</v>
      </c>
      <c r="BF493">
        <v>0</v>
      </c>
      <c r="BG493">
        <v>0</v>
      </c>
      <c r="BH493">
        <v>0</v>
      </c>
      <c r="BI493">
        <v>0</v>
      </c>
      <c r="BJ493">
        <v>0</v>
      </c>
      <c r="BK493">
        <v>0</v>
      </c>
      <c r="BL493">
        <v>0</v>
      </c>
      <c r="BM493">
        <v>0</v>
      </c>
      <c r="BN493">
        <v>0</v>
      </c>
      <c r="BO493">
        <v>0</v>
      </c>
      <c r="BP493">
        <v>0</v>
      </c>
      <c r="BQ493">
        <v>0</v>
      </c>
      <c r="BR493">
        <v>0</v>
      </c>
      <c r="BS493">
        <v>0</v>
      </c>
      <c r="BT493">
        <v>0</v>
      </c>
      <c r="BU493">
        <v>0</v>
      </c>
      <c r="BV493">
        <v>0</v>
      </c>
      <c r="BW493">
        <v>0</v>
      </c>
      <c r="BX493">
        <v>0</v>
      </c>
      <c r="BY493">
        <v>0</v>
      </c>
      <c r="BZ493">
        <v>0</v>
      </c>
      <c r="CA493">
        <v>0</v>
      </c>
      <c r="CB493">
        <v>0</v>
      </c>
      <c r="CC493">
        <v>0</v>
      </c>
      <c r="CD493">
        <v>0</v>
      </c>
      <c r="CE493">
        <v>0</v>
      </c>
      <c r="CF493">
        <v>0</v>
      </c>
      <c r="CG493">
        <v>0</v>
      </c>
      <c r="CH493">
        <v>0</v>
      </c>
      <c r="CI493">
        <v>0</v>
      </c>
      <c r="CJ493">
        <v>0</v>
      </c>
    </row>
    <row r="494" spans="1:88" x14ac:dyDescent="0.45">
      <c r="A494">
        <v>603</v>
      </c>
      <c r="B494">
        <v>45923.449548611097</v>
      </c>
      <c r="C494">
        <v>45923.452118055597</v>
      </c>
      <c r="D494" t="str">
        <v>810807556@moe.bh</v>
      </c>
      <c r="E494" t="str">
        <v>FATIMA YOUSIF MIRZA HAMAD</v>
      </c>
      <c r="F494" t="str">
        <v>مروة بنت يوسف بن محمد</v>
      </c>
      <c r="G494" t="str">
        <v>قسم الرياضيات</v>
      </c>
      <c r="H494" t="str">
        <v>2024-2025</v>
      </c>
      <c r="I494">
        <v>0</v>
      </c>
      <c r="J494" t="str">
        <v>الفصل الدراسي الثاني</v>
      </c>
      <c r="K494" t="str">
        <v>زيارات القيادة الوسطى لجميع المعلمات</v>
      </c>
      <c r="L494">
        <v>0</v>
      </c>
      <c r="M494" t="str">
        <v>استمارة الزيارة الصفية</v>
      </c>
      <c r="N494" t="str">
        <v>الزيارة الأولى</v>
      </c>
      <c r="O494" t="str">
        <v>يتجاوز التوقعات</v>
      </c>
      <c r="P494" t="str">
        <v>يتجاوز التوقعات</v>
      </c>
      <c r="Q494" t="str">
        <v>يتجاوز التوقعات</v>
      </c>
      <c r="R494" t="str">
        <v>يفي بالتوقعات</v>
      </c>
      <c r="S494" t="str">
        <v>يتجاوز التوقعات</v>
      </c>
      <c r="T494" t="str">
        <v>يفي بالتوقعات</v>
      </c>
      <c r="U494" t="str">
        <v>يتجاوز التوقعات</v>
      </c>
      <c r="V494" t="str">
        <v>يفي بالتوقعات</v>
      </c>
      <c r="W494" t="str">
        <v>يتجاوز التوقعات</v>
      </c>
      <c r="X494" t="str">
        <v>يفي بالتوقعات</v>
      </c>
      <c r="Y494" t="str">
        <v>يتجاوز التوقعات</v>
      </c>
      <c r="Z494" t="str">
        <v>يتجاوز التوقعات</v>
      </c>
      <c r="AA494" t="str">
        <v>يفي بالتوقعات</v>
      </c>
      <c r="AB494" t="str">
        <v>يفي بالتوقعات</v>
      </c>
      <c r="AC494" t="str">
        <v>يفي بالتوقعات</v>
      </c>
      <c r="AD494" t="str">
        <v>يتجاوز التوقعات</v>
      </c>
      <c r="AE494" t="str">
        <v>يفي بالتوقعات</v>
      </c>
      <c r="AF494" t="str">
        <v>يتجاوز التوقعات</v>
      </c>
      <c r="AG494" t="str">
        <v>التزام الطالبات بالسلوك الإيجابي 
احتواء الدرس لكافة الاكفايات المطلوبة</v>
      </c>
      <c r="AH494" t="str">
        <v xml:space="preserve">تفعيل الأنشطة التعليمية الجماعية للمساهمة في دعم الطالبات </v>
      </c>
      <c r="AI494">
        <v>0</v>
      </c>
      <c r="AJ494">
        <v>0</v>
      </c>
      <c r="AK494">
        <v>0</v>
      </c>
      <c r="AL494">
        <v>0</v>
      </c>
      <c r="AM494">
        <v>0</v>
      </c>
      <c r="AN494">
        <v>0</v>
      </c>
      <c r="AO494">
        <v>0</v>
      </c>
      <c r="AP494">
        <v>0</v>
      </c>
      <c r="AQ494">
        <v>0</v>
      </c>
      <c r="AR494">
        <v>0</v>
      </c>
      <c r="AS494">
        <v>0</v>
      </c>
      <c r="AT494">
        <v>0</v>
      </c>
      <c r="AU494">
        <v>0</v>
      </c>
      <c r="AV494">
        <v>0</v>
      </c>
      <c r="AW494">
        <v>0</v>
      </c>
      <c r="AX494">
        <v>0</v>
      </c>
      <c r="AY494">
        <v>0</v>
      </c>
      <c r="AZ494">
        <v>0</v>
      </c>
      <c r="BA494">
        <v>0</v>
      </c>
      <c r="BB494">
        <v>0</v>
      </c>
      <c r="BC494">
        <v>0</v>
      </c>
      <c r="BD494">
        <v>0</v>
      </c>
      <c r="BE494">
        <v>0</v>
      </c>
      <c r="BF494">
        <v>0</v>
      </c>
      <c r="BG494">
        <v>0</v>
      </c>
      <c r="BH494">
        <v>0</v>
      </c>
      <c r="BI494">
        <v>0</v>
      </c>
      <c r="BJ494">
        <v>0</v>
      </c>
      <c r="BK494">
        <v>0</v>
      </c>
      <c r="BL494">
        <v>0</v>
      </c>
      <c r="BM494">
        <v>0</v>
      </c>
      <c r="BN494">
        <v>0</v>
      </c>
      <c r="BO494">
        <v>0</v>
      </c>
      <c r="BP494">
        <v>0</v>
      </c>
      <c r="BQ494">
        <v>0</v>
      </c>
      <c r="BR494">
        <v>0</v>
      </c>
      <c r="BS494">
        <v>0</v>
      </c>
      <c r="BT494">
        <v>0</v>
      </c>
      <c r="BU494">
        <v>0</v>
      </c>
      <c r="BV494">
        <v>0</v>
      </c>
      <c r="BW494">
        <v>0</v>
      </c>
      <c r="BX494">
        <v>0</v>
      </c>
      <c r="BY494">
        <v>0</v>
      </c>
      <c r="BZ494">
        <v>0</v>
      </c>
      <c r="CA494">
        <v>0</v>
      </c>
      <c r="CB494">
        <v>0</v>
      </c>
      <c r="CC494">
        <v>0</v>
      </c>
      <c r="CD494">
        <v>0</v>
      </c>
      <c r="CE494">
        <v>0</v>
      </c>
      <c r="CF494">
        <v>0</v>
      </c>
      <c r="CG494">
        <v>0</v>
      </c>
      <c r="CH494">
        <v>0</v>
      </c>
      <c r="CI494">
        <v>0</v>
      </c>
      <c r="CJ494">
        <v>0</v>
      </c>
    </row>
    <row r="495" spans="1:88" x14ac:dyDescent="0.45">
      <c r="A495">
        <v>604</v>
      </c>
      <c r="B495">
        <v>45923.452187499999</v>
      </c>
      <c r="C495">
        <v>45923.4552430556</v>
      </c>
      <c r="D495" t="str">
        <v>810807556@moe.bh</v>
      </c>
      <c r="E495" t="str">
        <v>FATIMA YOUSIF MIRZA HAMAD</v>
      </c>
      <c r="F495" t="str">
        <v>مروة بنت يوسف بن محمد</v>
      </c>
      <c r="G495" t="str">
        <v>قسم الرياضيات</v>
      </c>
      <c r="H495" t="str">
        <v>2024-2025</v>
      </c>
      <c r="I495">
        <v>0</v>
      </c>
      <c r="J495" t="str">
        <v>الفصل الدراسي الثاني</v>
      </c>
      <c r="K495" t="str">
        <v>زيارات القيادة الوسطى لجميع المعلمات</v>
      </c>
      <c r="L495">
        <v>0</v>
      </c>
      <c r="M495" t="str">
        <v>استمارة الزيارة الصفية</v>
      </c>
      <c r="N495" t="str">
        <v>الزيارة الثالثة</v>
      </c>
      <c r="O495" t="str">
        <v>يتجاوز التوقعات بكثير</v>
      </c>
      <c r="P495" t="str">
        <v>يتجاوز التوقعات بكثير</v>
      </c>
      <c r="Q495" t="str">
        <v>يتجاوز التوقعات بكثير</v>
      </c>
      <c r="R495" t="str">
        <v>يتجاوز التوقعات</v>
      </c>
      <c r="S495" t="str">
        <v>يتجاوز التوقعات</v>
      </c>
      <c r="T495" t="str">
        <v>يتجاوز التوقعات</v>
      </c>
      <c r="U495" t="str">
        <v>يتجاوز التوقعات بكثير</v>
      </c>
      <c r="V495" t="str">
        <v>يتجاوز التوقعات بكثير</v>
      </c>
      <c r="W495" t="str">
        <v>يتجاوز التوقعات</v>
      </c>
      <c r="X495" t="str">
        <v>يتجاوز التوقعات بكثير</v>
      </c>
      <c r="Y495" t="str">
        <v>يتجاوز التوقعات بكثير</v>
      </c>
      <c r="Z495" t="str">
        <v>يتجاوز التوقعات بكثير</v>
      </c>
      <c r="AA495" t="str">
        <v>يتجاوز التوقعات بكثير</v>
      </c>
      <c r="AB495" t="str">
        <v>يتجاوز التوقعات بكثير</v>
      </c>
      <c r="AC495" t="str">
        <v>يتجاوز التوقعات</v>
      </c>
      <c r="AD495" t="str">
        <v>يتجاوز التوقعات بكثير</v>
      </c>
      <c r="AE495" t="str">
        <v>يتجاوز التوقعات بكثير</v>
      </c>
      <c r="AF495" t="str">
        <v>يتجاوز التوقعات بكثير</v>
      </c>
      <c r="AG495" t="str">
        <v xml:space="preserve">ابدعت المعلمة في تطبيق استراتيجيات المنافسة لدعم الطالبات
لدى المعلمة القدرة على إيصال المعلومات </v>
      </c>
      <c r="AH495" t="str">
        <v>استخدام المنبه لتحديد الوقت</v>
      </c>
      <c r="AI495">
        <v>0</v>
      </c>
      <c r="AJ495">
        <v>0</v>
      </c>
      <c r="AK495">
        <v>0</v>
      </c>
      <c r="AL495">
        <v>0</v>
      </c>
      <c r="AM495">
        <v>0</v>
      </c>
      <c r="AN495">
        <v>0</v>
      </c>
      <c r="AO495">
        <v>0</v>
      </c>
      <c r="AP495">
        <v>0</v>
      </c>
      <c r="AQ495">
        <v>0</v>
      </c>
      <c r="AR495">
        <v>0</v>
      </c>
      <c r="AS495">
        <v>0</v>
      </c>
      <c r="AT495">
        <v>0</v>
      </c>
      <c r="AU495">
        <v>0</v>
      </c>
      <c r="AV495">
        <v>0</v>
      </c>
      <c r="AW495">
        <v>0</v>
      </c>
      <c r="AX495">
        <v>0</v>
      </c>
      <c r="AY495">
        <v>0</v>
      </c>
      <c r="AZ495">
        <v>0</v>
      </c>
      <c r="BA495">
        <v>0</v>
      </c>
      <c r="BB495">
        <v>0</v>
      </c>
      <c r="BC495">
        <v>0</v>
      </c>
      <c r="BD495">
        <v>0</v>
      </c>
      <c r="BE495">
        <v>0</v>
      </c>
      <c r="BF495">
        <v>0</v>
      </c>
      <c r="BG495">
        <v>0</v>
      </c>
      <c r="BH495">
        <v>0</v>
      </c>
      <c r="BI495">
        <v>0</v>
      </c>
      <c r="BJ495">
        <v>0</v>
      </c>
      <c r="BK495">
        <v>0</v>
      </c>
      <c r="BL495">
        <v>0</v>
      </c>
      <c r="BM495">
        <v>0</v>
      </c>
      <c r="BN495">
        <v>0</v>
      </c>
      <c r="BO495">
        <v>0</v>
      </c>
      <c r="BP495">
        <v>0</v>
      </c>
      <c r="BQ495">
        <v>0</v>
      </c>
      <c r="BR495">
        <v>0</v>
      </c>
      <c r="BS495">
        <v>0</v>
      </c>
      <c r="BT495">
        <v>0</v>
      </c>
      <c r="BU495">
        <v>0</v>
      </c>
      <c r="BV495">
        <v>0</v>
      </c>
      <c r="BW495">
        <v>0</v>
      </c>
      <c r="BX495">
        <v>0</v>
      </c>
      <c r="BY495">
        <v>0</v>
      </c>
      <c r="BZ495">
        <v>0</v>
      </c>
      <c r="CA495">
        <v>0</v>
      </c>
      <c r="CB495">
        <v>0</v>
      </c>
      <c r="CC495">
        <v>0</v>
      </c>
      <c r="CD495">
        <v>0</v>
      </c>
      <c r="CE495">
        <v>0</v>
      </c>
      <c r="CF495">
        <v>0</v>
      </c>
      <c r="CG495">
        <v>0</v>
      </c>
      <c r="CH495">
        <v>0</v>
      </c>
      <c r="CI495">
        <v>0</v>
      </c>
      <c r="CJ495">
        <v>0</v>
      </c>
    </row>
    <row r="496" spans="1:88" x14ac:dyDescent="0.45">
      <c r="A496">
        <v>605</v>
      </c>
      <c r="B496">
        <v>45923.493541666699</v>
      </c>
      <c r="C496">
        <v>45923.497581018499</v>
      </c>
      <c r="D496" t="str">
        <v>770905951@moe.bh</v>
      </c>
      <c r="E496" t="str">
        <v>TAHANI AHMED MAKI ALJANI</v>
      </c>
      <c r="F496" t="str">
        <v>زهراء رضي حبيب عبدالرضا</v>
      </c>
      <c r="G496" t="str">
        <v>قسم اللغة العربية</v>
      </c>
      <c r="H496" t="str">
        <v>2024-2025</v>
      </c>
      <c r="I496">
        <v>0</v>
      </c>
      <c r="J496" t="str">
        <v>الفصل الدراسي الثاني</v>
      </c>
      <c r="K496" t="str">
        <v>زيارات القيادة الوسطى لجميع المعلمات</v>
      </c>
      <c r="L496">
        <v>0</v>
      </c>
      <c r="M496" t="str">
        <v>استمارة الزيارة الصفية</v>
      </c>
      <c r="N496" t="str">
        <v>الزيارة الأولى</v>
      </c>
      <c r="O496" t="str">
        <v>يتجاوز التوقعات بكثير</v>
      </c>
      <c r="P496" t="str">
        <v>يتجاوز التوقعات بكثير</v>
      </c>
      <c r="Q496" t="str">
        <v>يتجاوز التوقعات بكثير</v>
      </c>
      <c r="R496" t="str">
        <v>يتجاوز التوقعات بكثير</v>
      </c>
      <c r="S496" t="str">
        <v>يتجاوز التوقعات</v>
      </c>
      <c r="T496" t="str">
        <v>يتجاوز التوقعات بكثير</v>
      </c>
      <c r="U496" t="str">
        <v>يتجاوز التوقعات بكثير</v>
      </c>
      <c r="V496" t="str">
        <v>يتجاوز التوقعات بكثير</v>
      </c>
      <c r="W496" t="str">
        <v>يتجاوز التوقعات</v>
      </c>
      <c r="X496" t="str">
        <v>يتجاوز التوقعات</v>
      </c>
      <c r="Y496" t="str">
        <v>يتجاوز التوقعات بكثير</v>
      </c>
      <c r="Z496" t="str">
        <v>يتجاوز التوقعات بكثير</v>
      </c>
      <c r="AA496" t="str">
        <v>يتجاوز التوقعات بكثير</v>
      </c>
      <c r="AB496" t="str">
        <v>يتجاوز التوقعات بكثير</v>
      </c>
      <c r="AC496" t="str">
        <v>يتجاوز التوقعات بكثير</v>
      </c>
      <c r="AD496" t="str">
        <v>يتجاوز التوقعات بكثير</v>
      </c>
      <c r="AE496" t="str">
        <v>يتجاوز التوقعات بكثير</v>
      </c>
      <c r="AF496" t="str">
        <v>يتجاوز التوقعات بكثير</v>
      </c>
      <c r="AG496" t="str">
        <v>خلق جو من الاحترام والثقة المتبادلة طوال الحصة الدراسية/ استخدام أنشطة تقويمية مناسبة لقياس تحقيق الهدف/ طريقة الدعم الأكاديمي المقدم للطالبات  مناسبة</v>
      </c>
      <c r="AH496" t="str">
        <v>استخدام أدوات رقمية وإنتاجات الطالبات</v>
      </c>
      <c r="AI496">
        <v>0</v>
      </c>
      <c r="AJ496">
        <v>0</v>
      </c>
      <c r="AK496">
        <v>0</v>
      </c>
      <c r="AL496">
        <v>0</v>
      </c>
      <c r="AM496">
        <v>0</v>
      </c>
      <c r="AN496">
        <v>0</v>
      </c>
      <c r="AO496">
        <v>0</v>
      </c>
      <c r="AP496">
        <v>0</v>
      </c>
      <c r="AQ496">
        <v>0</v>
      </c>
      <c r="AR496">
        <v>0</v>
      </c>
      <c r="AS496">
        <v>0</v>
      </c>
      <c r="AT496">
        <v>0</v>
      </c>
      <c r="AU496">
        <v>0</v>
      </c>
      <c r="AV496">
        <v>0</v>
      </c>
      <c r="AW496">
        <v>0</v>
      </c>
      <c r="AX496">
        <v>0</v>
      </c>
      <c r="AY496">
        <v>0</v>
      </c>
      <c r="AZ496">
        <v>0</v>
      </c>
      <c r="BA496">
        <v>0</v>
      </c>
      <c r="BB496">
        <v>0</v>
      </c>
      <c r="BC496">
        <v>0</v>
      </c>
      <c r="BD496">
        <v>0</v>
      </c>
      <c r="BE496">
        <v>0</v>
      </c>
      <c r="BF496">
        <v>0</v>
      </c>
      <c r="BG496">
        <v>0</v>
      </c>
      <c r="BH496">
        <v>0</v>
      </c>
      <c r="BI496">
        <v>0</v>
      </c>
      <c r="BJ496">
        <v>0</v>
      </c>
      <c r="BK496">
        <v>0</v>
      </c>
      <c r="BL496">
        <v>0</v>
      </c>
      <c r="BM496">
        <v>0</v>
      </c>
      <c r="BN496">
        <v>0</v>
      </c>
      <c r="BO496">
        <v>0</v>
      </c>
      <c r="BP496">
        <v>0</v>
      </c>
      <c r="BQ496">
        <v>0</v>
      </c>
      <c r="BR496">
        <v>0</v>
      </c>
      <c r="BS496">
        <v>0</v>
      </c>
      <c r="BT496">
        <v>0</v>
      </c>
      <c r="BU496">
        <v>0</v>
      </c>
      <c r="BV496">
        <v>0</v>
      </c>
      <c r="BW496">
        <v>0</v>
      </c>
      <c r="BX496">
        <v>0</v>
      </c>
      <c r="BY496">
        <v>0</v>
      </c>
      <c r="BZ496">
        <v>0</v>
      </c>
      <c r="CA496">
        <v>0</v>
      </c>
      <c r="CB496">
        <v>0</v>
      </c>
      <c r="CC496">
        <v>0</v>
      </c>
      <c r="CD496">
        <v>0</v>
      </c>
      <c r="CE496">
        <v>0</v>
      </c>
      <c r="CF496">
        <v>0</v>
      </c>
      <c r="CG496">
        <v>0</v>
      </c>
      <c r="CH496">
        <v>0</v>
      </c>
      <c r="CI496">
        <v>0</v>
      </c>
      <c r="CJ496">
        <v>0</v>
      </c>
    </row>
    <row r="497" spans="1:88" x14ac:dyDescent="0.45">
      <c r="A497">
        <v>606</v>
      </c>
      <c r="B497">
        <v>45923.498807870397</v>
      </c>
      <c r="C497">
        <v>45923.501180555599</v>
      </c>
      <c r="D497" t="str">
        <v>770905951@moe.bh</v>
      </c>
      <c r="E497" t="str">
        <v>TAHANI AHMED MAKI ALJANI</v>
      </c>
      <c r="F497" t="str">
        <v>زهراء رضي حبيب عبدالرضا</v>
      </c>
      <c r="G497" t="str">
        <v>قسم اللغة العربية</v>
      </c>
      <c r="H497" t="str">
        <v>2024-2025</v>
      </c>
      <c r="I497">
        <v>0</v>
      </c>
      <c r="J497" t="str">
        <v>الفصل الدراسي الثاني</v>
      </c>
      <c r="K497" t="str">
        <v>زيارات القيادة العليا للقيادة الوسطى</v>
      </c>
      <c r="L497">
        <v>0</v>
      </c>
      <c r="M497">
        <v>0</v>
      </c>
      <c r="N497" t="str">
        <v>الزيارة الثانية</v>
      </c>
      <c r="O497" t="str">
        <v>يتجاوز التوقعات بكثير</v>
      </c>
      <c r="P497" t="str">
        <v>يتجاوز التوقعات بكثير</v>
      </c>
      <c r="Q497" t="str">
        <v>يتجاوز التوقعات بكثير</v>
      </c>
      <c r="R497" t="str">
        <v>يتجاوز التوقعات</v>
      </c>
      <c r="S497" t="str">
        <v>يتجاوز التوقعات بكثير</v>
      </c>
      <c r="T497" t="str">
        <v>يتجاوز التوقعات بكثير</v>
      </c>
      <c r="U497" t="str">
        <v>يتجاوز التوقعات بكثير</v>
      </c>
      <c r="V497" t="str">
        <v>يتجاوز التوقعات بكثير</v>
      </c>
      <c r="W497" t="str">
        <v>يتجاوز التوقعات بكثير</v>
      </c>
      <c r="X497" t="str">
        <v>يتجاوز التوقعات بكثير</v>
      </c>
      <c r="Y497" t="str">
        <v>يتجاوز التوقعات بكثير</v>
      </c>
      <c r="Z497" t="str">
        <v>يتجاوز التوقعات بكثير</v>
      </c>
      <c r="AA497" t="str">
        <v>يتجاوز التوقعات بكثير</v>
      </c>
      <c r="AB497" t="str">
        <v>يتجاوز التوقعات بكثير</v>
      </c>
      <c r="AC497" t="str">
        <v>يتجاوز التوقعات</v>
      </c>
      <c r="AD497" t="str">
        <v>يتجاوز التوقعات</v>
      </c>
      <c r="AE497" t="str">
        <v>يتجاوز التوقعات بكثير</v>
      </c>
      <c r="AF497" t="str">
        <v>يتجاوز التوقعات بكثير</v>
      </c>
      <c r="AG497" t="str">
        <v xml:space="preserve">التدرج مع الطالبات أثناء تقديم الأنشطة وتوفير الدعم والاستفادة من نتائج التقييم / تحقيق الطلبة التقدم خلال الحصة وقدرتهم على التواصل والمشاركة الفاعلة أثناء الحصة </v>
      </c>
      <c r="AH497" t="str">
        <v xml:space="preserve">ضرورة التنويع في استخدام أساليب محفزة ومشوقة </v>
      </c>
      <c r="AI497">
        <v>0</v>
      </c>
      <c r="AJ497">
        <v>0</v>
      </c>
      <c r="AK497">
        <v>0</v>
      </c>
      <c r="AL497">
        <v>0</v>
      </c>
      <c r="AM497">
        <v>0</v>
      </c>
      <c r="AN497">
        <v>0</v>
      </c>
      <c r="AO497">
        <v>0</v>
      </c>
      <c r="AP497">
        <v>0</v>
      </c>
      <c r="AQ497">
        <v>0</v>
      </c>
      <c r="AR497">
        <v>0</v>
      </c>
      <c r="AS497">
        <v>0</v>
      </c>
      <c r="AT497">
        <v>0</v>
      </c>
      <c r="AU497">
        <v>0</v>
      </c>
      <c r="AV497">
        <v>0</v>
      </c>
      <c r="AW497">
        <v>0</v>
      </c>
      <c r="AX497">
        <v>0</v>
      </c>
      <c r="AY497">
        <v>0</v>
      </c>
      <c r="AZ497">
        <v>0</v>
      </c>
      <c r="BA497">
        <v>0</v>
      </c>
      <c r="BB497">
        <v>0</v>
      </c>
      <c r="BC497">
        <v>0</v>
      </c>
      <c r="BD497">
        <v>0</v>
      </c>
      <c r="BE497">
        <v>0</v>
      </c>
      <c r="BF497">
        <v>0</v>
      </c>
      <c r="BG497">
        <v>0</v>
      </c>
      <c r="BH497">
        <v>0</v>
      </c>
      <c r="BI497">
        <v>0</v>
      </c>
      <c r="BJ497">
        <v>0</v>
      </c>
      <c r="BK497">
        <v>0</v>
      </c>
      <c r="BL497">
        <v>0</v>
      </c>
      <c r="BM497">
        <v>0</v>
      </c>
      <c r="BN497">
        <v>0</v>
      </c>
      <c r="BO497">
        <v>0</v>
      </c>
      <c r="BP497">
        <v>0</v>
      </c>
      <c r="BQ497">
        <v>0</v>
      </c>
      <c r="BR497">
        <v>0</v>
      </c>
      <c r="BS497">
        <v>0</v>
      </c>
      <c r="BT497">
        <v>0</v>
      </c>
      <c r="BU497">
        <v>0</v>
      </c>
      <c r="BV497">
        <v>0</v>
      </c>
      <c r="BW497">
        <v>0</v>
      </c>
      <c r="BX497">
        <v>0</v>
      </c>
      <c r="BY497">
        <v>0</v>
      </c>
      <c r="BZ497">
        <v>0</v>
      </c>
      <c r="CA497">
        <v>0</v>
      </c>
      <c r="CB497">
        <v>0</v>
      </c>
      <c r="CC497">
        <v>0</v>
      </c>
      <c r="CD497">
        <v>0</v>
      </c>
      <c r="CE497">
        <v>0</v>
      </c>
      <c r="CF497">
        <v>0</v>
      </c>
      <c r="CG497">
        <v>0</v>
      </c>
      <c r="CH497">
        <v>0</v>
      </c>
      <c r="CI497">
        <v>0</v>
      </c>
      <c r="CJ497">
        <v>0</v>
      </c>
    </row>
    <row r="498" spans="1:88" x14ac:dyDescent="0.45">
      <c r="A498">
        <v>607</v>
      </c>
      <c r="B498">
        <v>45923.501423611102</v>
      </c>
      <c r="C498">
        <v>45923.504050925898</v>
      </c>
      <c r="D498" t="str">
        <v>770905951@moe.bh</v>
      </c>
      <c r="E498" t="str">
        <v>TAHANI AHMED MAKI ALJANI</v>
      </c>
      <c r="F498" t="str">
        <v>زهراء رضي حبيب عبدالرضا</v>
      </c>
      <c r="G498" t="str">
        <v>قسم اللغة العربية</v>
      </c>
      <c r="H498" t="str">
        <v>2024-2025</v>
      </c>
      <c r="I498">
        <v>0</v>
      </c>
      <c r="J498" t="str">
        <v>الفصل الدراسي الثاني</v>
      </c>
      <c r="K498" t="str">
        <v>زيارات القيادة العليا للقيادة الوسطى</v>
      </c>
      <c r="L498">
        <v>0</v>
      </c>
      <c r="M498">
        <v>0</v>
      </c>
      <c r="N498" t="str">
        <v>الزيارة الثالثة</v>
      </c>
      <c r="O498" t="str">
        <v>يتجاوز التوقعات بكثير</v>
      </c>
      <c r="P498" t="str">
        <v>يتجاوز التوقعات بكثير</v>
      </c>
      <c r="Q498" t="str">
        <v>يتجاوز التوقعات</v>
      </c>
      <c r="R498" t="str">
        <v>يتجاوز التوقعات بكثير</v>
      </c>
      <c r="S498" t="str">
        <v>يتجاوز التوقعات بكثير</v>
      </c>
      <c r="T498" t="str">
        <v>يتجاوز التوقعات بكثير</v>
      </c>
      <c r="U498" t="str">
        <v>يتجاوز التوقعات بكثير</v>
      </c>
      <c r="V498" t="str">
        <v>يتجاوز التوقعات بكثير</v>
      </c>
      <c r="W498" t="str">
        <v>يتجاوز التوقعات بكثير</v>
      </c>
      <c r="X498" t="str">
        <v>يتجاوز التوقعات بكثير</v>
      </c>
      <c r="Y498" t="str">
        <v>يتجاوز التوقعات بكثير</v>
      </c>
      <c r="Z498" t="str">
        <v>يتجاوز التوقعات بكثير</v>
      </c>
      <c r="AA498" t="str">
        <v>يتجاوز التوقعات بكثير</v>
      </c>
      <c r="AB498" t="str">
        <v>يتجاوز التوقعات بكثير</v>
      </c>
      <c r="AC498" t="str">
        <v>يتجاوز التوقعات بكثير</v>
      </c>
      <c r="AD498" t="str">
        <v>يتجاوز التوقعات</v>
      </c>
      <c r="AE498" t="str">
        <v>يتجاوز التوقعات</v>
      </c>
      <c r="AF498" t="str">
        <v>يتجاوز التوقعات</v>
      </c>
      <c r="AG498" t="str">
        <v>الربط بواقع الحياة في الأنشطة التعليمية/ تنفيذ استراتيجيات تعليم وتعلم فاعلية ومتنوعة/ إظهار الثقة بالنفس للطالبات من خلال مشاركتهم الفعالة أثناء الشرح</v>
      </c>
      <c r="AH498" t="str">
        <v>قلة توظيف مهارات التفكير العليا</v>
      </c>
      <c r="AI498">
        <v>0</v>
      </c>
      <c r="AJ498">
        <v>0</v>
      </c>
      <c r="AK498">
        <v>0</v>
      </c>
      <c r="AL498">
        <v>0</v>
      </c>
      <c r="AM498">
        <v>0</v>
      </c>
      <c r="AN498">
        <v>0</v>
      </c>
      <c r="AO498">
        <v>0</v>
      </c>
      <c r="AP498">
        <v>0</v>
      </c>
      <c r="AQ498">
        <v>0</v>
      </c>
      <c r="AR498">
        <v>0</v>
      </c>
      <c r="AS498">
        <v>0</v>
      </c>
      <c r="AT498">
        <v>0</v>
      </c>
      <c r="AU498">
        <v>0</v>
      </c>
      <c r="AV498">
        <v>0</v>
      </c>
      <c r="AW498">
        <v>0</v>
      </c>
      <c r="AX498">
        <v>0</v>
      </c>
      <c r="AY498">
        <v>0</v>
      </c>
      <c r="AZ498">
        <v>0</v>
      </c>
      <c r="BA498">
        <v>0</v>
      </c>
      <c r="BB498">
        <v>0</v>
      </c>
      <c r="BC498">
        <v>0</v>
      </c>
      <c r="BD498">
        <v>0</v>
      </c>
      <c r="BE498">
        <v>0</v>
      </c>
      <c r="BF498">
        <v>0</v>
      </c>
      <c r="BG498">
        <v>0</v>
      </c>
      <c r="BH498">
        <v>0</v>
      </c>
      <c r="BI498">
        <v>0</v>
      </c>
      <c r="BJ498">
        <v>0</v>
      </c>
      <c r="BK498">
        <v>0</v>
      </c>
      <c r="BL498">
        <v>0</v>
      </c>
      <c r="BM498">
        <v>0</v>
      </c>
      <c r="BN498">
        <v>0</v>
      </c>
      <c r="BO498">
        <v>0</v>
      </c>
      <c r="BP498">
        <v>0</v>
      </c>
      <c r="BQ498">
        <v>0</v>
      </c>
      <c r="BR498">
        <v>0</v>
      </c>
      <c r="BS498">
        <v>0</v>
      </c>
      <c r="BT498">
        <v>0</v>
      </c>
      <c r="BU498">
        <v>0</v>
      </c>
      <c r="BV498">
        <v>0</v>
      </c>
      <c r="BW498">
        <v>0</v>
      </c>
      <c r="BX498">
        <v>0</v>
      </c>
      <c r="BY498">
        <v>0</v>
      </c>
      <c r="BZ498">
        <v>0</v>
      </c>
      <c r="CA498">
        <v>0</v>
      </c>
      <c r="CB498">
        <v>0</v>
      </c>
      <c r="CC498">
        <v>0</v>
      </c>
      <c r="CD498">
        <v>0</v>
      </c>
      <c r="CE498">
        <v>0</v>
      </c>
      <c r="CF498">
        <v>0</v>
      </c>
      <c r="CG498">
        <v>0</v>
      </c>
      <c r="CH498">
        <v>0</v>
      </c>
      <c r="CI498">
        <v>0</v>
      </c>
      <c r="CJ498">
        <v>0</v>
      </c>
    </row>
    <row r="499" spans="1:88" x14ac:dyDescent="0.45">
      <c r="A499">
        <v>608</v>
      </c>
      <c r="B499">
        <v>45923.504178240699</v>
      </c>
      <c r="C499">
        <v>45923.506585648203</v>
      </c>
      <c r="D499" t="str">
        <v>770905951@moe.bh</v>
      </c>
      <c r="E499" t="str">
        <v>TAHANI AHMED MAKI ALJANI</v>
      </c>
      <c r="F499" t="str">
        <v>صفاء سيد شبر محمد</v>
      </c>
      <c r="G499" t="str">
        <v>قسم اللغة العربية</v>
      </c>
      <c r="H499" t="str">
        <v>2024-2025</v>
      </c>
      <c r="I499">
        <v>0</v>
      </c>
      <c r="J499" t="str">
        <v>الفصل الدراسي الثاني</v>
      </c>
      <c r="K499" t="str">
        <v>زيارات القيادة الوسطى لجميع المعلمات</v>
      </c>
      <c r="L499">
        <v>0</v>
      </c>
      <c r="M499" t="str">
        <v>استمارة الزيارة الصفية</v>
      </c>
      <c r="N499" t="str">
        <v>الزيارة الأولى</v>
      </c>
      <c r="O499" t="str">
        <v>يتجاوز التوقعات بكثير</v>
      </c>
      <c r="P499" t="str">
        <v>يتجاوز التوقعات بكثير</v>
      </c>
      <c r="Q499" t="str">
        <v>يتجاوز التوقعات بكثير</v>
      </c>
      <c r="R499" t="str">
        <v>يتجاوز التوقعات بكثير</v>
      </c>
      <c r="S499" t="str">
        <v>يتجاوز التوقعات بكثير</v>
      </c>
      <c r="T499" t="str">
        <v>يتجاوز التوقعات بكثير</v>
      </c>
      <c r="U499" t="str">
        <v>يتجاوز التوقعات بكثير</v>
      </c>
      <c r="V499" t="str">
        <v>يتجاوز التوقعات بكثير</v>
      </c>
      <c r="W499" t="str">
        <v>يتجاوز التوقعات بكثير</v>
      </c>
      <c r="X499" t="str">
        <v>يتجاوز التوقعات بكثير</v>
      </c>
      <c r="Y499" t="str">
        <v>يتجاوز التوقعات</v>
      </c>
      <c r="Z499" t="str">
        <v>يتجاوز التوقعات</v>
      </c>
      <c r="AA499" t="str">
        <v>يتجاوز التوقعات بكثير</v>
      </c>
      <c r="AB499" t="str">
        <v>يتجاوز التوقعات بكثير</v>
      </c>
      <c r="AC499" t="str">
        <v>يتجاوز التوقعات بكثير</v>
      </c>
      <c r="AD499" t="str">
        <v>يتجاوز التوقعات بكثير</v>
      </c>
      <c r="AE499" t="str">
        <v>يتجاوز التوقعات بكثير</v>
      </c>
      <c r="AF499" t="str">
        <v>يتجاوز التوقعات بكثير</v>
      </c>
      <c r="AG499" t="str">
        <v>استثمار الطالبات المتميزات والموهوبات في الموقف التعليمي/ الاستفادة من نتائج التقويم وتقديم التغذية الراجعة/ التنويع في التحفيز</v>
      </c>
      <c r="AH499" t="str">
        <v>تكثيف الأنشطة في الموقف التعليمي</v>
      </c>
      <c r="AI499">
        <v>0</v>
      </c>
      <c r="AJ499">
        <v>0</v>
      </c>
      <c r="AK499">
        <v>0</v>
      </c>
      <c r="AL499">
        <v>0</v>
      </c>
      <c r="AM499">
        <v>0</v>
      </c>
      <c r="AN499">
        <v>0</v>
      </c>
      <c r="AO499">
        <v>0</v>
      </c>
      <c r="AP499">
        <v>0</v>
      </c>
      <c r="AQ499">
        <v>0</v>
      </c>
      <c r="AR499">
        <v>0</v>
      </c>
      <c r="AS499">
        <v>0</v>
      </c>
      <c r="AT499">
        <v>0</v>
      </c>
      <c r="AU499">
        <v>0</v>
      </c>
      <c r="AV499">
        <v>0</v>
      </c>
      <c r="AW499">
        <v>0</v>
      </c>
      <c r="AX499">
        <v>0</v>
      </c>
      <c r="AY499">
        <v>0</v>
      </c>
      <c r="AZ499">
        <v>0</v>
      </c>
      <c r="BA499">
        <v>0</v>
      </c>
      <c r="BB499">
        <v>0</v>
      </c>
      <c r="BC499">
        <v>0</v>
      </c>
      <c r="BD499">
        <v>0</v>
      </c>
      <c r="BE499">
        <v>0</v>
      </c>
      <c r="BF499">
        <v>0</v>
      </c>
      <c r="BG499">
        <v>0</v>
      </c>
      <c r="BH499">
        <v>0</v>
      </c>
      <c r="BI499">
        <v>0</v>
      </c>
      <c r="BJ499">
        <v>0</v>
      </c>
      <c r="BK499">
        <v>0</v>
      </c>
      <c r="BL499">
        <v>0</v>
      </c>
      <c r="BM499">
        <v>0</v>
      </c>
      <c r="BN499">
        <v>0</v>
      </c>
      <c r="BO499">
        <v>0</v>
      </c>
      <c r="BP499">
        <v>0</v>
      </c>
      <c r="BQ499">
        <v>0</v>
      </c>
      <c r="BR499">
        <v>0</v>
      </c>
      <c r="BS499">
        <v>0</v>
      </c>
      <c r="BT499">
        <v>0</v>
      </c>
      <c r="BU499">
        <v>0</v>
      </c>
      <c r="BV499">
        <v>0</v>
      </c>
      <c r="BW499">
        <v>0</v>
      </c>
      <c r="BX499">
        <v>0</v>
      </c>
      <c r="BY499">
        <v>0</v>
      </c>
      <c r="BZ499">
        <v>0</v>
      </c>
      <c r="CA499">
        <v>0</v>
      </c>
      <c r="CB499">
        <v>0</v>
      </c>
      <c r="CC499">
        <v>0</v>
      </c>
      <c r="CD499">
        <v>0</v>
      </c>
      <c r="CE499">
        <v>0</v>
      </c>
      <c r="CF499">
        <v>0</v>
      </c>
      <c r="CG499">
        <v>0</v>
      </c>
      <c r="CH499">
        <v>0</v>
      </c>
      <c r="CI499">
        <v>0</v>
      </c>
      <c r="CJ499">
        <v>0</v>
      </c>
    </row>
    <row r="500" spans="1:88" x14ac:dyDescent="0.45">
      <c r="A500">
        <v>609</v>
      </c>
      <c r="B500">
        <v>45923.508344907401</v>
      </c>
      <c r="C500">
        <v>45923.511087963001</v>
      </c>
      <c r="D500" t="str">
        <v>770905951@moe.bh</v>
      </c>
      <c r="E500" t="str">
        <v>TAHANI AHMED MAKI ALJANI</v>
      </c>
      <c r="F500" t="str">
        <v>صفاء سيد شبر محمد</v>
      </c>
      <c r="G500" t="str">
        <v>قسم اللغة العربية</v>
      </c>
      <c r="H500" t="str">
        <v>2024-2025</v>
      </c>
      <c r="I500">
        <v>0</v>
      </c>
      <c r="J500" t="str">
        <v>الفصل الدراسي الثاني</v>
      </c>
      <c r="K500" t="str">
        <v>زيارات القيادة الوسطى لجميع المعلمات</v>
      </c>
      <c r="L500">
        <v>0</v>
      </c>
      <c r="M500" t="str">
        <v>استمارة الزيارة الصفية</v>
      </c>
      <c r="N500" t="str">
        <v>الزيارة الثانية</v>
      </c>
      <c r="O500" t="str">
        <v>يتجاوز التوقعات بكثير</v>
      </c>
      <c r="P500" t="str">
        <v>يتجاوز التوقعات بكثير</v>
      </c>
      <c r="Q500" t="str">
        <v>يتجاوز التوقعات بكثير</v>
      </c>
      <c r="R500" t="str">
        <v>يتجاوز التوقعات بكثير</v>
      </c>
      <c r="S500" t="str">
        <v>يتجاوز التوقعات بكثير</v>
      </c>
      <c r="T500" t="str">
        <v>يتجاوز التوقعات بكثير</v>
      </c>
      <c r="U500" t="str">
        <v>يتجاوز التوقعات</v>
      </c>
      <c r="V500" t="str">
        <v>يتجاوز التوقعات</v>
      </c>
      <c r="W500" t="str">
        <v>يتجاوز التوقعات</v>
      </c>
      <c r="X500" t="str">
        <v>يتجاوز التوقعات بكثير</v>
      </c>
      <c r="Y500" t="str">
        <v>يتجاوز التوقعات</v>
      </c>
      <c r="Z500" t="str">
        <v>يتجاوز التوقعات</v>
      </c>
      <c r="AA500" t="str">
        <v>يتجاوز التوقعات بكثير</v>
      </c>
      <c r="AB500" t="str">
        <v>يتجاوز التوقعات بكثير</v>
      </c>
      <c r="AC500" t="str">
        <v>يتجاوز التوقعات بكثير</v>
      </c>
      <c r="AD500" t="str">
        <v>يتجاوز التوقعات بكثير</v>
      </c>
      <c r="AE500" t="str">
        <v>يتجاوز التوقعات بكثير</v>
      </c>
      <c r="AF500" t="str">
        <v>يتجاوز التوقعات بكثير</v>
      </c>
      <c r="AG500" t="str">
        <v xml:space="preserve">توظيف استراتيجيات تعليم وتعلم فاعلة / تقديم الدعم بجميع الفئات على اختلافها / استثمار الوقت بطريقة فاعلة </v>
      </c>
      <c r="AH500" t="str">
        <v>تنمية مهارات البحث الذاتي وتشجيعهم على ذلك</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0</v>
      </c>
      <c r="BT500">
        <v>0</v>
      </c>
      <c r="BU500">
        <v>0</v>
      </c>
      <c r="BV500">
        <v>0</v>
      </c>
      <c r="BW500">
        <v>0</v>
      </c>
      <c r="BX500">
        <v>0</v>
      </c>
      <c r="BY500">
        <v>0</v>
      </c>
      <c r="BZ500">
        <v>0</v>
      </c>
      <c r="CA500">
        <v>0</v>
      </c>
      <c r="CB500">
        <v>0</v>
      </c>
      <c r="CC500">
        <v>0</v>
      </c>
      <c r="CD500">
        <v>0</v>
      </c>
      <c r="CE500">
        <v>0</v>
      </c>
      <c r="CF500">
        <v>0</v>
      </c>
      <c r="CG500">
        <v>0</v>
      </c>
      <c r="CH500">
        <v>0</v>
      </c>
      <c r="CI500">
        <v>0</v>
      </c>
      <c r="CJ500">
        <v>0</v>
      </c>
    </row>
    <row r="501" spans="1:88" x14ac:dyDescent="0.45">
      <c r="A501">
        <v>610</v>
      </c>
      <c r="B501">
        <v>45923.511192129597</v>
      </c>
      <c r="C501">
        <v>45923.513611111099</v>
      </c>
      <c r="D501" t="str">
        <v>770905951@moe.bh</v>
      </c>
      <c r="E501" t="str">
        <v>TAHANI AHMED MAKI ALJANI</v>
      </c>
      <c r="F501" t="str">
        <v>صفاء سيد شبر محمد</v>
      </c>
      <c r="G501" t="str">
        <v>قسم اللغة العربية</v>
      </c>
      <c r="H501" t="str">
        <v>2024-2025</v>
      </c>
      <c r="I501">
        <v>0</v>
      </c>
      <c r="J501" t="str">
        <v>الفصل الدراسي الثاني</v>
      </c>
      <c r="K501" t="str">
        <v>زيارات القيادة الوسطى لجميع المعلمات</v>
      </c>
      <c r="L501">
        <v>0</v>
      </c>
      <c r="M501" t="str">
        <v>استمارة الزيارة الصفية</v>
      </c>
      <c r="N501" t="str">
        <v>الزيارة الثالثة</v>
      </c>
      <c r="O501" t="str">
        <v>يتجاوز التوقعات بكثير</v>
      </c>
      <c r="P501" t="str">
        <v>يتجاوز التوقعات</v>
      </c>
      <c r="Q501" t="str">
        <v>يتجاوز التوقعات بكثير</v>
      </c>
      <c r="R501" t="str">
        <v>يتجاوز التوقعات</v>
      </c>
      <c r="S501" t="str">
        <v>يتجاوز التوقعات بكثير</v>
      </c>
      <c r="T501" t="str">
        <v>يتجاوز التوقعات بكثير</v>
      </c>
      <c r="U501" t="str">
        <v>يتجاوز التوقعات بكثير</v>
      </c>
      <c r="V501" t="str">
        <v>يتجاوز التوقعات بكثير</v>
      </c>
      <c r="W501" t="str">
        <v>يتجاوز التوقعات بكثير</v>
      </c>
      <c r="X501" t="str">
        <v>يتجاوز التوقعات بكثير</v>
      </c>
      <c r="Y501" t="str">
        <v>يتجاوز التوقعات</v>
      </c>
      <c r="Z501" t="str">
        <v>يتجاوز التوقعات بكثير</v>
      </c>
      <c r="AA501" t="str">
        <v>يتجاوز التوقعات بكثير</v>
      </c>
      <c r="AB501" t="str">
        <v>يتجاوز التوقعات بكثير</v>
      </c>
      <c r="AC501" t="str">
        <v>يتجاوز التوقعات بكثير</v>
      </c>
      <c r="AD501" t="str">
        <v>يتجاوز التوقعات بكثير</v>
      </c>
      <c r="AE501" t="str">
        <v>يتجاوز التوقعات بكثير</v>
      </c>
      <c r="AF501" t="str">
        <v>يتجاوز التوقعات بكثير</v>
      </c>
      <c r="AG501" t="str">
        <v>توظيف التكنولوجيا والأدوات الرقمية/ عززت المعلمة الموقف بالأمثلة والتطبيقات</v>
      </c>
      <c r="AH501" t="str">
        <v>زيادة تحفيز الطالبات مما يزيد دافعيتهم ويزيد حماسهم في الموقف التعليمي</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0</v>
      </c>
      <c r="BT501">
        <v>0</v>
      </c>
      <c r="BU501">
        <v>0</v>
      </c>
      <c r="BV501">
        <v>0</v>
      </c>
      <c r="BW501">
        <v>0</v>
      </c>
      <c r="BX501">
        <v>0</v>
      </c>
      <c r="BY501">
        <v>0</v>
      </c>
      <c r="BZ501">
        <v>0</v>
      </c>
      <c r="CA501">
        <v>0</v>
      </c>
      <c r="CB501">
        <v>0</v>
      </c>
      <c r="CC501">
        <v>0</v>
      </c>
      <c r="CD501">
        <v>0</v>
      </c>
      <c r="CE501">
        <v>0</v>
      </c>
      <c r="CF501">
        <v>0</v>
      </c>
      <c r="CG501">
        <v>0</v>
      </c>
      <c r="CH501">
        <v>0</v>
      </c>
      <c r="CI501">
        <v>0</v>
      </c>
      <c r="CJ501">
        <v>0</v>
      </c>
    </row>
    <row r="502" spans="1:88" x14ac:dyDescent="0.45">
      <c r="A502">
        <v>611</v>
      </c>
      <c r="B502">
        <v>45923.516851851797</v>
      </c>
      <c r="C502">
        <v>45923.519641203697</v>
      </c>
      <c r="D502" t="str">
        <v>770905951@moe.bh</v>
      </c>
      <c r="E502" t="str">
        <v>TAHANI AHMED MAKI ALJANI</v>
      </c>
      <c r="F502" t="str">
        <v>زهرة عبدالنبي داوود</v>
      </c>
      <c r="G502" t="str">
        <v>قسم اللغة العربية</v>
      </c>
      <c r="H502" t="str">
        <v>2024-2025</v>
      </c>
      <c r="I502">
        <v>0</v>
      </c>
      <c r="J502" t="str">
        <v>الفصل الدراسي الثاني</v>
      </c>
      <c r="K502" t="str">
        <v>زيارات القيادة الوسطى لجميع المعلمات</v>
      </c>
      <c r="L502">
        <v>0</v>
      </c>
      <c r="M502" t="str">
        <v>استمارة الزيارة الصفية</v>
      </c>
      <c r="N502" t="str">
        <v>الزيارة الأولى</v>
      </c>
      <c r="O502" t="str">
        <v>يتجاوز التوقعات بكثير</v>
      </c>
      <c r="P502" t="str">
        <v>يتجاوز التوقعات بكثير</v>
      </c>
      <c r="Q502" t="str">
        <v>يتجاوز التوقعات</v>
      </c>
      <c r="R502" t="str">
        <v>يتجاوز التوقعات بكثير</v>
      </c>
      <c r="S502" t="str">
        <v>يتجاوز التوقعات بكثير</v>
      </c>
      <c r="T502" t="str">
        <v>يتجاوز التوقعات</v>
      </c>
      <c r="U502" t="str">
        <v>يتجاوز التوقعات بكثير</v>
      </c>
      <c r="V502" t="str">
        <v>يتجاوز التوقعات بكثير</v>
      </c>
      <c r="W502" t="str">
        <v>يتجاوز التوقعات بكثير</v>
      </c>
      <c r="X502" t="str">
        <v>يتجاوز التوقعات بكثير</v>
      </c>
      <c r="Y502" t="str">
        <v>يتجاوز التوقعات</v>
      </c>
      <c r="Z502" t="str">
        <v>يتجاوز التوقعات</v>
      </c>
      <c r="AA502" t="str">
        <v>يتجاوز التوقعات بكثير</v>
      </c>
      <c r="AB502" t="str">
        <v>يتجاوز التوقعات بكثير</v>
      </c>
      <c r="AC502" t="str">
        <v>يتجاوز التوقعات بكثير</v>
      </c>
      <c r="AD502" t="str">
        <v>يتجاوز التوقعات</v>
      </c>
      <c r="AE502" t="str">
        <v>يتجاوز التوقعات بكثير</v>
      </c>
      <c r="AF502" t="str">
        <v>يتجاوز التوقعات بكثير</v>
      </c>
      <c r="AG502" t="str">
        <v xml:space="preserve">متمكنة من المادة العلمية/ استثمار الطالبات المتميزات والاستفادة من مواهبهن المختلفة في الموقف التعليمي/ تقديم التغذية الراجعة للطالبات </v>
      </c>
      <c r="AH502" t="str">
        <v>توظيف المصادر والموارد التعليمية والتكنولوجية بصورة أفضل</v>
      </c>
      <c r="AI502">
        <v>0</v>
      </c>
      <c r="AJ502">
        <v>0</v>
      </c>
      <c r="AK502">
        <v>0</v>
      </c>
      <c r="AL502">
        <v>0</v>
      </c>
      <c r="AM502">
        <v>0</v>
      </c>
      <c r="AN502">
        <v>0</v>
      </c>
      <c r="AO502">
        <v>0</v>
      </c>
      <c r="AP502">
        <v>0</v>
      </c>
      <c r="AQ502">
        <v>0</v>
      </c>
      <c r="AR502">
        <v>0</v>
      </c>
      <c r="AS502">
        <v>0</v>
      </c>
      <c r="AT502">
        <v>0</v>
      </c>
      <c r="AU502">
        <v>0</v>
      </c>
      <c r="AV502">
        <v>0</v>
      </c>
      <c r="AW502">
        <v>0</v>
      </c>
      <c r="AX502">
        <v>0</v>
      </c>
      <c r="AY502">
        <v>0</v>
      </c>
      <c r="AZ502">
        <v>0</v>
      </c>
      <c r="BA502">
        <v>0</v>
      </c>
      <c r="BB502">
        <v>0</v>
      </c>
      <c r="BC502">
        <v>0</v>
      </c>
      <c r="BD502">
        <v>0</v>
      </c>
      <c r="BE502">
        <v>0</v>
      </c>
      <c r="BF502">
        <v>0</v>
      </c>
      <c r="BG502">
        <v>0</v>
      </c>
      <c r="BH502">
        <v>0</v>
      </c>
      <c r="BI502">
        <v>0</v>
      </c>
      <c r="BJ502">
        <v>0</v>
      </c>
      <c r="BK502">
        <v>0</v>
      </c>
      <c r="BL502">
        <v>0</v>
      </c>
      <c r="BM502">
        <v>0</v>
      </c>
      <c r="BN502">
        <v>0</v>
      </c>
      <c r="BO502">
        <v>0</v>
      </c>
      <c r="BP502">
        <v>0</v>
      </c>
      <c r="BQ502">
        <v>0</v>
      </c>
      <c r="BR502">
        <v>0</v>
      </c>
      <c r="BS502">
        <v>0</v>
      </c>
      <c r="BT502">
        <v>0</v>
      </c>
      <c r="BU502">
        <v>0</v>
      </c>
      <c r="BV502">
        <v>0</v>
      </c>
      <c r="BW502">
        <v>0</v>
      </c>
      <c r="BX502">
        <v>0</v>
      </c>
      <c r="BY502">
        <v>0</v>
      </c>
      <c r="BZ502">
        <v>0</v>
      </c>
      <c r="CA502">
        <v>0</v>
      </c>
      <c r="CB502">
        <v>0</v>
      </c>
      <c r="CC502">
        <v>0</v>
      </c>
      <c r="CD502">
        <v>0</v>
      </c>
      <c r="CE502">
        <v>0</v>
      </c>
      <c r="CF502">
        <v>0</v>
      </c>
      <c r="CG502">
        <v>0</v>
      </c>
      <c r="CH502">
        <v>0</v>
      </c>
      <c r="CI502">
        <v>0</v>
      </c>
      <c r="CJ502">
        <v>0</v>
      </c>
    </row>
    <row r="503" spans="1:88" x14ac:dyDescent="0.45">
      <c r="A503">
        <v>612</v>
      </c>
      <c r="B503">
        <v>45923.519710648201</v>
      </c>
      <c r="C503">
        <v>45923.5227199074</v>
      </c>
      <c r="D503" t="str">
        <v>770905951@moe.bh</v>
      </c>
      <c r="E503" t="str">
        <v>TAHANI AHMED MAKI ALJANI</v>
      </c>
      <c r="F503" t="str">
        <v>زهرة عبدالنبي داوود</v>
      </c>
      <c r="G503" t="str">
        <v>قسم اللغة العربية</v>
      </c>
      <c r="H503" t="str">
        <v>2024-2025</v>
      </c>
      <c r="I503">
        <v>0</v>
      </c>
      <c r="J503" t="str">
        <v>الفصل الدراسي الثاني</v>
      </c>
      <c r="K503" t="str">
        <v>زيارات القيادة الوسطى لجميع المعلمات</v>
      </c>
      <c r="L503">
        <v>0</v>
      </c>
      <c r="M503" t="str">
        <v>استمارة الزيارة الصفية</v>
      </c>
      <c r="N503" t="str">
        <v>الزيارة الثانية</v>
      </c>
      <c r="O503" t="str">
        <v>يتجاوز التوقعات بكثير</v>
      </c>
      <c r="P503" t="str">
        <v>يتجاوز التوقعات بكثير</v>
      </c>
      <c r="Q503" t="str">
        <v>يتجاوز التوقعات بكثير</v>
      </c>
      <c r="R503" t="str">
        <v>يتجاوز التوقعات بكثير</v>
      </c>
      <c r="S503" t="str">
        <v>يتجاوز التوقعات بكثير</v>
      </c>
      <c r="T503" t="str">
        <v>يتجاوز التوقعات بكثير</v>
      </c>
      <c r="U503" t="str">
        <v>يتجاوز التوقعات بكثير</v>
      </c>
      <c r="V503" t="str">
        <v>يتجاوز التوقعات بكثير</v>
      </c>
      <c r="W503" t="str">
        <v>يتجاوز التوقعات بكثير</v>
      </c>
      <c r="X503" t="str">
        <v>يتجاوز التوقعات بكثير</v>
      </c>
      <c r="Y503" t="str">
        <v>يتجاوز التوقعات</v>
      </c>
      <c r="Z503" t="str">
        <v>يتجاوز التوقعات</v>
      </c>
      <c r="AA503" t="str">
        <v>يتجاوز التوقعات بكثير</v>
      </c>
      <c r="AB503" t="str">
        <v>يتجاوز التوقعات بكثير</v>
      </c>
      <c r="AC503" t="str">
        <v>يتجاوز التوقعات بكثير</v>
      </c>
      <c r="AD503" t="str">
        <v>يتجاوز التوقعات بكثير</v>
      </c>
      <c r="AE503" t="str">
        <v>يتجاوز التوقعات بكثير</v>
      </c>
      <c r="AF503" t="str">
        <v>يتجاوز التوقعات بكثير</v>
      </c>
      <c r="AG503" t="str">
        <v xml:space="preserve">توظيف المعلمة استراتيجيات تعليم وتعلم فاعلة/ عرض إرشادات وتعليمات واضحة للنشاط/ تقديم الدعم والمساندة لمختلف الفئات/ حصر الإنجاز الأكاديمي للطالبات </v>
      </c>
      <c r="AH503" t="str">
        <v>التنويع بين التحفيز المادي والمعنوي/ التنويع في المصادر التعليمية والتكنولوجية خلال الموقف التعليمي</v>
      </c>
      <c r="AI503">
        <v>0</v>
      </c>
      <c r="AJ503">
        <v>0</v>
      </c>
      <c r="AK503">
        <v>0</v>
      </c>
      <c r="AL503">
        <v>0</v>
      </c>
      <c r="AM503">
        <v>0</v>
      </c>
      <c r="AN503">
        <v>0</v>
      </c>
      <c r="AO503">
        <v>0</v>
      </c>
      <c r="AP503">
        <v>0</v>
      </c>
      <c r="AQ503">
        <v>0</v>
      </c>
      <c r="AR503">
        <v>0</v>
      </c>
      <c r="AS503">
        <v>0</v>
      </c>
      <c r="AT503">
        <v>0</v>
      </c>
      <c r="AU503">
        <v>0</v>
      </c>
      <c r="AV503">
        <v>0</v>
      </c>
      <c r="AW503">
        <v>0</v>
      </c>
      <c r="AX503">
        <v>0</v>
      </c>
      <c r="AY503">
        <v>0</v>
      </c>
      <c r="AZ503">
        <v>0</v>
      </c>
      <c r="BA503">
        <v>0</v>
      </c>
      <c r="BB503">
        <v>0</v>
      </c>
      <c r="BC503">
        <v>0</v>
      </c>
      <c r="BD503">
        <v>0</v>
      </c>
      <c r="BE503">
        <v>0</v>
      </c>
      <c r="BF503">
        <v>0</v>
      </c>
      <c r="BG503">
        <v>0</v>
      </c>
      <c r="BH503">
        <v>0</v>
      </c>
      <c r="BI503">
        <v>0</v>
      </c>
      <c r="BJ503">
        <v>0</v>
      </c>
      <c r="BK503">
        <v>0</v>
      </c>
      <c r="BL503">
        <v>0</v>
      </c>
      <c r="BM503">
        <v>0</v>
      </c>
      <c r="BN503">
        <v>0</v>
      </c>
      <c r="BO503">
        <v>0</v>
      </c>
      <c r="BP503">
        <v>0</v>
      </c>
      <c r="BQ503">
        <v>0</v>
      </c>
      <c r="BR503">
        <v>0</v>
      </c>
      <c r="BS503">
        <v>0</v>
      </c>
      <c r="BT503">
        <v>0</v>
      </c>
      <c r="BU503">
        <v>0</v>
      </c>
      <c r="BV503">
        <v>0</v>
      </c>
      <c r="BW503">
        <v>0</v>
      </c>
      <c r="BX503">
        <v>0</v>
      </c>
      <c r="BY503">
        <v>0</v>
      </c>
      <c r="BZ503">
        <v>0</v>
      </c>
      <c r="CA503">
        <v>0</v>
      </c>
      <c r="CB503">
        <v>0</v>
      </c>
      <c r="CC503">
        <v>0</v>
      </c>
      <c r="CD503">
        <v>0</v>
      </c>
      <c r="CE503">
        <v>0</v>
      </c>
      <c r="CF503">
        <v>0</v>
      </c>
      <c r="CG503">
        <v>0</v>
      </c>
      <c r="CH503">
        <v>0</v>
      </c>
      <c r="CI503">
        <v>0</v>
      </c>
      <c r="CJ503">
        <v>0</v>
      </c>
    </row>
    <row r="504" spans="1:88" x14ac:dyDescent="0.45">
      <c r="A504">
        <v>614</v>
      </c>
      <c r="B504">
        <v>45923.522789351897</v>
      </c>
      <c r="C504">
        <v>45923.525127314802</v>
      </c>
      <c r="D504" t="str">
        <v>770905951@moe.bh</v>
      </c>
      <c r="E504" t="str">
        <v>TAHANI AHMED MAKI ALJANI</v>
      </c>
      <c r="F504" t="str">
        <v>زهرة عبدالنبي داوود</v>
      </c>
      <c r="G504" t="str">
        <v>قسم اللغة العربية</v>
      </c>
      <c r="H504" t="str">
        <v>2024-2025</v>
      </c>
      <c r="I504">
        <v>0</v>
      </c>
      <c r="J504" t="str">
        <v>الفصل الدراسي الثاني</v>
      </c>
      <c r="K504" t="str">
        <v>زيارات القيادة الوسطى لجميع المعلمات</v>
      </c>
      <c r="L504">
        <v>0</v>
      </c>
      <c r="M504" t="str">
        <v>استمارة الزيارة الصفية</v>
      </c>
      <c r="N504" t="str">
        <v>الزيارة الثالثة</v>
      </c>
      <c r="O504" t="str">
        <v>يتجاوز التوقعات بكثير</v>
      </c>
      <c r="P504" t="str">
        <v>يتجاوز التوقعات بكثير</v>
      </c>
      <c r="Q504" t="str">
        <v>يتجاوز التوقعات بكثير</v>
      </c>
      <c r="R504" t="str">
        <v>يتجاوز التوقعات بكثير</v>
      </c>
      <c r="S504" t="str">
        <v>يتجاوز التوقعات بكثير</v>
      </c>
      <c r="T504" t="str">
        <v>يتجاوز التوقعات</v>
      </c>
      <c r="U504" t="str">
        <v>يتجاوز التوقعات بكثير</v>
      </c>
      <c r="V504" t="str">
        <v>يتجاوز التوقعات بكثير</v>
      </c>
      <c r="W504" t="str">
        <v>يتجاوز التوقعات بكثير</v>
      </c>
      <c r="X504" t="str">
        <v>يتجاوز التوقعات بكثير</v>
      </c>
      <c r="Y504" t="str">
        <v>يتجاوز التوقعات بكثير</v>
      </c>
      <c r="Z504" t="str">
        <v>يتجاوز التوقعات</v>
      </c>
      <c r="AA504" t="str">
        <v>يتجاوز التوقعات بكثير</v>
      </c>
      <c r="AB504" t="str">
        <v>يتجاوز التوقعات بكثير</v>
      </c>
      <c r="AC504" t="str">
        <v>يتجاوز التوقعات بكثير</v>
      </c>
      <c r="AD504" t="str">
        <v>يتجاوز التوقعات بكثير</v>
      </c>
      <c r="AE504" t="str">
        <v>يتجاوز التوقعات بكثير</v>
      </c>
      <c r="AF504" t="str">
        <v>يتجاوز التوقعات بكثير</v>
      </c>
      <c r="AG504" t="str">
        <v xml:space="preserve">استثمار الوقت بصورة فاعلة/ المعلمة لديها القدرة على إظهار مواهب الطالبات والاستفادة منها في الموقف التعليمي </v>
      </c>
      <c r="AH504" t="str">
        <v>التنويع في استراتيجيات التعليم والتعلم التي يكون فيها الطالب محور التعلم</v>
      </c>
      <c r="AI504">
        <v>0</v>
      </c>
      <c r="AJ504">
        <v>0</v>
      </c>
      <c r="AK504">
        <v>0</v>
      </c>
      <c r="AL504">
        <v>0</v>
      </c>
      <c r="AM504">
        <v>0</v>
      </c>
      <c r="AN504">
        <v>0</v>
      </c>
      <c r="AO504">
        <v>0</v>
      </c>
      <c r="AP504">
        <v>0</v>
      </c>
      <c r="AQ504">
        <v>0</v>
      </c>
      <c r="AR504">
        <v>0</v>
      </c>
      <c r="AS504">
        <v>0</v>
      </c>
      <c r="AT504">
        <v>0</v>
      </c>
      <c r="AU504">
        <v>0</v>
      </c>
      <c r="AV504">
        <v>0</v>
      </c>
      <c r="AW504">
        <v>0</v>
      </c>
      <c r="AX504">
        <v>0</v>
      </c>
      <c r="AY504">
        <v>0</v>
      </c>
      <c r="AZ504">
        <v>0</v>
      </c>
      <c r="BA504">
        <v>0</v>
      </c>
      <c r="BB504">
        <v>0</v>
      </c>
      <c r="BC504">
        <v>0</v>
      </c>
      <c r="BD504">
        <v>0</v>
      </c>
      <c r="BE504">
        <v>0</v>
      </c>
      <c r="BF504">
        <v>0</v>
      </c>
      <c r="BG504">
        <v>0</v>
      </c>
      <c r="BH504">
        <v>0</v>
      </c>
      <c r="BI504">
        <v>0</v>
      </c>
      <c r="BJ504">
        <v>0</v>
      </c>
      <c r="BK504">
        <v>0</v>
      </c>
      <c r="BL504">
        <v>0</v>
      </c>
      <c r="BM504">
        <v>0</v>
      </c>
      <c r="BN504">
        <v>0</v>
      </c>
      <c r="BO504">
        <v>0</v>
      </c>
      <c r="BP504">
        <v>0</v>
      </c>
      <c r="BQ504">
        <v>0</v>
      </c>
      <c r="BR504">
        <v>0</v>
      </c>
      <c r="BS504">
        <v>0</v>
      </c>
      <c r="BT504">
        <v>0</v>
      </c>
      <c r="BU504">
        <v>0</v>
      </c>
      <c r="BV504">
        <v>0</v>
      </c>
      <c r="BW504">
        <v>0</v>
      </c>
      <c r="BX504">
        <v>0</v>
      </c>
      <c r="BY504">
        <v>0</v>
      </c>
      <c r="BZ504">
        <v>0</v>
      </c>
      <c r="CA504">
        <v>0</v>
      </c>
      <c r="CB504">
        <v>0</v>
      </c>
      <c r="CC504">
        <v>0</v>
      </c>
      <c r="CD504">
        <v>0</v>
      </c>
      <c r="CE504">
        <v>0</v>
      </c>
      <c r="CF504">
        <v>0</v>
      </c>
      <c r="CG504">
        <v>0</v>
      </c>
      <c r="CH504">
        <v>0</v>
      </c>
      <c r="CI504">
        <v>0</v>
      </c>
      <c r="CJ504">
        <v>0</v>
      </c>
    </row>
    <row r="505" spans="1:88" x14ac:dyDescent="0.45">
      <c r="A505">
        <v>615</v>
      </c>
      <c r="B505">
        <v>45923.524722222202</v>
      </c>
      <c r="C505">
        <v>45923.526967592603</v>
      </c>
      <c r="D505" t="str">
        <v>810807556@moe.bh</v>
      </c>
      <c r="E505" t="str">
        <v>FATIMA YOUSIF MIRZA HAMAD</v>
      </c>
      <c r="F505" t="str">
        <v>وفاء أمين إبراهيم البس</v>
      </c>
      <c r="G505" t="str">
        <v>قسم الرياضيات</v>
      </c>
      <c r="H505" t="str">
        <v>2024-2025</v>
      </c>
      <c r="I505">
        <v>0</v>
      </c>
      <c r="J505" t="str">
        <v>الفصل الدراسي الثاني</v>
      </c>
      <c r="K505" t="str">
        <v>زيارات القيادة الوسطى لجميع المعلمات</v>
      </c>
      <c r="L505">
        <v>0</v>
      </c>
      <c r="M505" t="str">
        <v>استمارة الزيارة الصفية</v>
      </c>
      <c r="N505" t="str">
        <v>الزيارة الثانية</v>
      </c>
      <c r="O505" t="str">
        <v>يتجاوز التوقعات</v>
      </c>
      <c r="P505" t="str">
        <v>يفي بالتوقعات</v>
      </c>
      <c r="Q505" t="str">
        <v>يتجاوز التوقعات</v>
      </c>
      <c r="R505" t="str">
        <v>يتجاوز التوقعات</v>
      </c>
      <c r="S505" t="str">
        <v>يتجاوز التوقعات</v>
      </c>
      <c r="T505" t="str">
        <v>يتجاوز التوقعات</v>
      </c>
      <c r="U505" t="str">
        <v>يفي بالتوقعات</v>
      </c>
      <c r="V505" t="str">
        <v>يتجاوز التوقعات</v>
      </c>
      <c r="W505" t="str">
        <v>يتجاوز التوقعات</v>
      </c>
      <c r="X505" t="str">
        <v>يتجاوز التوقعات</v>
      </c>
      <c r="Y505" t="str">
        <v>يفي بالتوقعات</v>
      </c>
      <c r="Z505" t="str">
        <v>يتجاوز التوقعات</v>
      </c>
      <c r="AA505" t="str">
        <v>يتجاوز التوقعات</v>
      </c>
      <c r="AB505" t="str">
        <v>يتجاوز التوقعات</v>
      </c>
      <c r="AC505" t="str">
        <v>يفي بالتوقعات</v>
      </c>
      <c r="AD505" t="str">
        <v>يتجاوز التوقعات بكثير</v>
      </c>
      <c r="AE505" t="str">
        <v>يتجاوز التوقعات</v>
      </c>
      <c r="AF505" t="str">
        <v>يتجاوز التوقعات</v>
      </c>
      <c r="AG505" t="str">
        <v>قدرة المعلمة على إيصال المعلومات مع تنظيم السبورة
التركيز على الطالبات الحالات الخاصة
و توفير الدعم اللازم لهن</v>
      </c>
      <c r="AH505" t="str">
        <v>إدارة الوقت بصورة أكثر فاعلية 
اختيار استراتيجيات تعليم و تعلم فاعلة</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0</v>
      </c>
      <c r="BT505">
        <v>0</v>
      </c>
      <c r="BU505">
        <v>0</v>
      </c>
      <c r="BV505">
        <v>0</v>
      </c>
      <c r="BW505">
        <v>0</v>
      </c>
      <c r="BX505">
        <v>0</v>
      </c>
      <c r="BY505">
        <v>0</v>
      </c>
      <c r="BZ505">
        <v>0</v>
      </c>
      <c r="CA505">
        <v>0</v>
      </c>
      <c r="CB505">
        <v>0</v>
      </c>
      <c r="CC505">
        <v>0</v>
      </c>
      <c r="CD505">
        <v>0</v>
      </c>
      <c r="CE505">
        <v>0</v>
      </c>
      <c r="CF505">
        <v>0</v>
      </c>
      <c r="CG505">
        <v>0</v>
      </c>
      <c r="CH505">
        <v>0</v>
      </c>
      <c r="CI505">
        <v>0</v>
      </c>
      <c r="CJ505">
        <v>0</v>
      </c>
    </row>
    <row r="506" spans="1:88" x14ac:dyDescent="0.45">
      <c r="A506">
        <v>616</v>
      </c>
      <c r="B506">
        <v>45923.527060185203</v>
      </c>
      <c r="C506">
        <v>45923.529328703698</v>
      </c>
      <c r="D506" t="str">
        <v>810807556@moe.bh</v>
      </c>
      <c r="E506" t="str">
        <v>FATIMA YOUSIF MIRZA HAMAD</v>
      </c>
      <c r="F506" t="str">
        <v>وفاء أمين إبراهيم البس</v>
      </c>
      <c r="G506" t="str">
        <v>قسم الرياضيات</v>
      </c>
      <c r="H506" t="str">
        <v>2024-2025</v>
      </c>
      <c r="I506">
        <v>0</v>
      </c>
      <c r="J506" t="str">
        <v>الفصل الدراسي الثاني</v>
      </c>
      <c r="K506" t="str">
        <v>زيارات القيادة الوسطى لجميع المعلمات</v>
      </c>
      <c r="L506">
        <v>0</v>
      </c>
      <c r="M506" t="str">
        <v>استمارة الزيارة الصفية</v>
      </c>
      <c r="N506" t="str">
        <v>الزيارة الثالثة</v>
      </c>
      <c r="O506" t="str">
        <v>يتجاوز التوقعات بكثير</v>
      </c>
      <c r="P506" t="str">
        <v>يتجاوز التوقعات</v>
      </c>
      <c r="Q506" t="str">
        <v>يتجاوز التوقعات بكثير</v>
      </c>
      <c r="R506" t="str">
        <v>يتجاوز التوقعات</v>
      </c>
      <c r="S506" t="str">
        <v>يتجاوز التوقعات بكثير</v>
      </c>
      <c r="T506" t="str">
        <v>يتجاوز التوقعات بكثير</v>
      </c>
      <c r="U506" t="str">
        <v>يتجاوز التوقعات بكثير</v>
      </c>
      <c r="V506" t="str">
        <v>يتجاوز التوقعات</v>
      </c>
      <c r="W506" t="str">
        <v>يتجاوز التوقعات بكثير</v>
      </c>
      <c r="X506" t="str">
        <v>يتجاوز التوقعات بكثير</v>
      </c>
      <c r="Y506" t="str">
        <v>يتجاوز التوقعات بكثير</v>
      </c>
      <c r="Z506" t="str">
        <v>يتجاوز التوقعات</v>
      </c>
      <c r="AA506" t="str">
        <v>يتجاوز التوقعات بكثير</v>
      </c>
      <c r="AB506" t="str">
        <v>يتجاوز التوقعات بكثير</v>
      </c>
      <c r="AC506" t="str">
        <v>يتجاوز التوقعات بكثير</v>
      </c>
      <c r="AD506" t="str">
        <v>يتجاوز التوقعات</v>
      </c>
      <c r="AE506" t="str">
        <v>يتجاوز التوقعات بكثير</v>
      </c>
      <c r="AF506" t="str">
        <v>يتجاوز التوقعات</v>
      </c>
      <c r="AG506" t="str">
        <v xml:space="preserve">قدمت المعلمة دعم واضح من خلال دور المعلمة و دور الطالبة 
التحفيز المستمر لجميع الفئات </v>
      </c>
      <c r="AH506" t="str">
        <v>اعطاء وقت كافي لمناقشة المسائل التي تتضمن مهارات تفكير عليا</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0</v>
      </c>
      <c r="BT506">
        <v>0</v>
      </c>
      <c r="BU506">
        <v>0</v>
      </c>
      <c r="BV506">
        <v>0</v>
      </c>
      <c r="BW506">
        <v>0</v>
      </c>
      <c r="BX506">
        <v>0</v>
      </c>
      <c r="BY506">
        <v>0</v>
      </c>
      <c r="BZ506">
        <v>0</v>
      </c>
      <c r="CA506">
        <v>0</v>
      </c>
      <c r="CB506">
        <v>0</v>
      </c>
      <c r="CC506">
        <v>0</v>
      </c>
      <c r="CD506">
        <v>0</v>
      </c>
      <c r="CE506">
        <v>0</v>
      </c>
      <c r="CF506">
        <v>0</v>
      </c>
      <c r="CG506">
        <v>0</v>
      </c>
      <c r="CH506">
        <v>0</v>
      </c>
      <c r="CI506">
        <v>0</v>
      </c>
      <c r="CJ506">
        <v>0</v>
      </c>
    </row>
    <row r="507" spans="1:88" x14ac:dyDescent="0.45">
      <c r="A507">
        <v>617</v>
      </c>
      <c r="B507">
        <v>45923.529444444401</v>
      </c>
      <c r="C507">
        <v>45923.531759259298</v>
      </c>
      <c r="D507" t="str">
        <v>810807556@moe.bh</v>
      </c>
      <c r="E507" t="str">
        <v>FATIMA YOUSIF MIRZA HAMAD</v>
      </c>
      <c r="F507" t="str">
        <v>فاطمة السيد تاج سلمان ناصر</v>
      </c>
      <c r="G507" t="str">
        <v>قسم الرياضيات</v>
      </c>
      <c r="H507" t="str">
        <v>2024-2025</v>
      </c>
      <c r="I507">
        <v>0</v>
      </c>
      <c r="J507" t="str">
        <v>الفصل الدراسي الثاني</v>
      </c>
      <c r="K507" t="str">
        <v>زيارات القيادة الوسطى لجميع المعلمات</v>
      </c>
      <c r="L507">
        <v>0</v>
      </c>
      <c r="M507" t="str">
        <v>استمارة الزيارة الصفية</v>
      </c>
      <c r="N507" t="str">
        <v>الزيارة الأولى</v>
      </c>
      <c r="O507" t="str">
        <v>يتجاوز التوقعات بكثير</v>
      </c>
      <c r="P507" t="str">
        <v>يتجاوز التوقعات بكثير</v>
      </c>
      <c r="Q507" t="str">
        <v>يتجاوز التوقعات</v>
      </c>
      <c r="R507" t="str">
        <v>يتجاوز التوقعات بكثير</v>
      </c>
      <c r="S507" t="str">
        <v>يتجاوز التوقعات بكثير</v>
      </c>
      <c r="T507" t="str">
        <v>يتجاوز التوقعات</v>
      </c>
      <c r="U507" t="str">
        <v>يتجاوز التوقعات بكثير</v>
      </c>
      <c r="V507" t="str">
        <v>يتجاوز التوقعات بكثير</v>
      </c>
      <c r="W507" t="str">
        <v>يتجاوز التوقعات</v>
      </c>
      <c r="X507" t="str">
        <v>يتجاوز التوقعات بكثير</v>
      </c>
      <c r="Y507" t="str">
        <v>يتجاوز التوقعات</v>
      </c>
      <c r="Z507" t="str">
        <v>يتجاوز التوقعات بكثير</v>
      </c>
      <c r="AA507" t="str">
        <v>يتجاوز التوقعات بكثير</v>
      </c>
      <c r="AB507" t="str">
        <v>يتجاوز التوقعات بكثير</v>
      </c>
      <c r="AC507" t="str">
        <v>يتجاوز التوقعات بكثير</v>
      </c>
      <c r="AD507" t="str">
        <v>يتجاوز التوقعات بكثير</v>
      </c>
      <c r="AE507" t="str">
        <v>يتجاوز التوقعات</v>
      </c>
      <c r="AF507" t="str">
        <v>يتجاوز التوقعات بكثير</v>
      </c>
      <c r="AG507" t="str">
        <v>استخدمت المعلمة استراتيجية الاكتشاف الموجه و المناقشة و المعلمة الصغيرة و حل المشكلات
قدمت تغذية راجعة و دعمت الفئات التعليمية المختلفة</v>
      </c>
      <c r="AH507" t="str">
        <v>تنظيم جلوس الطالبات داخل مجموعات</v>
      </c>
      <c r="AI507">
        <v>0</v>
      </c>
      <c r="AJ507">
        <v>0</v>
      </c>
      <c r="AK507">
        <v>0</v>
      </c>
      <c r="AL507">
        <v>0</v>
      </c>
      <c r="AM507">
        <v>0</v>
      </c>
      <c r="AN507">
        <v>0</v>
      </c>
      <c r="AO507">
        <v>0</v>
      </c>
      <c r="AP507">
        <v>0</v>
      </c>
      <c r="AQ507">
        <v>0</v>
      </c>
      <c r="AR507">
        <v>0</v>
      </c>
      <c r="AS507">
        <v>0</v>
      </c>
      <c r="AT507">
        <v>0</v>
      </c>
      <c r="AU507">
        <v>0</v>
      </c>
      <c r="AV507">
        <v>0</v>
      </c>
      <c r="AW507">
        <v>0</v>
      </c>
      <c r="AX507">
        <v>0</v>
      </c>
      <c r="AY507">
        <v>0</v>
      </c>
      <c r="AZ507">
        <v>0</v>
      </c>
      <c r="BA507">
        <v>0</v>
      </c>
      <c r="BB507">
        <v>0</v>
      </c>
      <c r="BC507">
        <v>0</v>
      </c>
      <c r="BD507">
        <v>0</v>
      </c>
      <c r="BE507">
        <v>0</v>
      </c>
      <c r="BF507">
        <v>0</v>
      </c>
      <c r="BG507">
        <v>0</v>
      </c>
      <c r="BH507">
        <v>0</v>
      </c>
      <c r="BI507">
        <v>0</v>
      </c>
      <c r="BJ507">
        <v>0</v>
      </c>
      <c r="BK507">
        <v>0</v>
      </c>
      <c r="BL507">
        <v>0</v>
      </c>
      <c r="BM507">
        <v>0</v>
      </c>
      <c r="BN507">
        <v>0</v>
      </c>
      <c r="BO507">
        <v>0</v>
      </c>
      <c r="BP507">
        <v>0</v>
      </c>
      <c r="BQ507">
        <v>0</v>
      </c>
      <c r="BR507">
        <v>0</v>
      </c>
      <c r="BS507">
        <v>0</v>
      </c>
      <c r="BT507">
        <v>0</v>
      </c>
      <c r="BU507">
        <v>0</v>
      </c>
      <c r="BV507">
        <v>0</v>
      </c>
      <c r="BW507">
        <v>0</v>
      </c>
      <c r="BX507">
        <v>0</v>
      </c>
      <c r="BY507">
        <v>0</v>
      </c>
      <c r="BZ507">
        <v>0</v>
      </c>
      <c r="CA507">
        <v>0</v>
      </c>
      <c r="CB507">
        <v>0</v>
      </c>
      <c r="CC507">
        <v>0</v>
      </c>
      <c r="CD507">
        <v>0</v>
      </c>
      <c r="CE507">
        <v>0</v>
      </c>
      <c r="CF507">
        <v>0</v>
      </c>
      <c r="CG507">
        <v>0</v>
      </c>
      <c r="CH507">
        <v>0</v>
      </c>
      <c r="CI507">
        <v>0</v>
      </c>
      <c r="CJ507">
        <v>0</v>
      </c>
    </row>
    <row r="508" spans="1:88" x14ac:dyDescent="0.45">
      <c r="A508">
        <v>618</v>
      </c>
      <c r="B508">
        <v>45923.531840277799</v>
      </c>
      <c r="C508">
        <v>45923.5335416667</v>
      </c>
      <c r="D508" t="str">
        <v>810807556@moe.bh</v>
      </c>
      <c r="E508" t="str">
        <v>FATIMA YOUSIF MIRZA HAMAD</v>
      </c>
      <c r="F508" t="str">
        <v>فاطمة السيد تاج سلمان ناصر</v>
      </c>
      <c r="G508" t="str">
        <v>قسم الرياضيات</v>
      </c>
      <c r="H508" t="str">
        <v>2024-2025</v>
      </c>
      <c r="I508">
        <v>0</v>
      </c>
      <c r="J508" t="str">
        <v>الفصل الدراسي الثاني</v>
      </c>
      <c r="K508" t="str">
        <v>زيارات القيادة الوسطى لجميع المعلمات</v>
      </c>
      <c r="L508">
        <v>0</v>
      </c>
      <c r="M508" t="str">
        <v>استمارة الزيارة الصفية</v>
      </c>
      <c r="N508" t="str">
        <v>الزيارة الثانية</v>
      </c>
      <c r="O508" t="str">
        <v>يتجاوز التوقعات بكثير</v>
      </c>
      <c r="P508" t="str">
        <v>يتجاوز التوقعات بكثير</v>
      </c>
      <c r="Q508" t="str">
        <v>يتجاوز التوقعات</v>
      </c>
      <c r="R508" t="str">
        <v>يتجاوز التوقعات بكثير</v>
      </c>
      <c r="S508" t="str">
        <v>يتجاوز التوقعات بكثير</v>
      </c>
      <c r="T508" t="str">
        <v>يتجاوز التوقعات بكثير</v>
      </c>
      <c r="U508" t="str">
        <v>يتجاوز التوقعات بكثير</v>
      </c>
      <c r="V508" t="str">
        <v>يتجاوز التوقعات بكثير</v>
      </c>
      <c r="W508" t="str">
        <v>يتجاوز التوقعات بكثير</v>
      </c>
      <c r="X508" t="str">
        <v>يتجاوز التوقعات بكثير</v>
      </c>
      <c r="Y508" t="str">
        <v>يتجاوز التوقعات بكثير</v>
      </c>
      <c r="Z508" t="str">
        <v>يتجاوز التوقعات</v>
      </c>
      <c r="AA508" t="str">
        <v>يتجاوز التوقعات بكثير</v>
      </c>
      <c r="AB508" t="str">
        <v>يتجاوز التوقعات بكثير</v>
      </c>
      <c r="AC508" t="str">
        <v>يتجاوز التوقعات بكثير</v>
      </c>
      <c r="AD508" t="str">
        <v>يتجاوز التوقعات</v>
      </c>
      <c r="AE508" t="str">
        <v>يتجاوز التوقعات بكثير</v>
      </c>
      <c r="AF508" t="str">
        <v>يتجاوز التوقعات بكثير</v>
      </c>
      <c r="AG508" t="str">
        <v xml:space="preserve">حصة نموذجية في جميع المجالات انعكست من خلال الاستراتيجيات و الدعم و التغذية الراجعة </v>
      </c>
      <c r="AH508" t="str">
        <v>-</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0</v>
      </c>
      <c r="BT508">
        <v>0</v>
      </c>
      <c r="BU508">
        <v>0</v>
      </c>
      <c r="BV508">
        <v>0</v>
      </c>
      <c r="BW508">
        <v>0</v>
      </c>
      <c r="BX508">
        <v>0</v>
      </c>
      <c r="BY508">
        <v>0</v>
      </c>
      <c r="BZ508">
        <v>0</v>
      </c>
      <c r="CA508">
        <v>0</v>
      </c>
      <c r="CB508">
        <v>0</v>
      </c>
      <c r="CC508">
        <v>0</v>
      </c>
      <c r="CD508">
        <v>0</v>
      </c>
      <c r="CE508">
        <v>0</v>
      </c>
      <c r="CF508">
        <v>0</v>
      </c>
      <c r="CG508">
        <v>0</v>
      </c>
      <c r="CH508">
        <v>0</v>
      </c>
      <c r="CI508">
        <v>0</v>
      </c>
      <c r="CJ508">
        <v>0</v>
      </c>
    </row>
    <row r="509" spans="1:88" x14ac:dyDescent="0.45">
      <c r="A509">
        <v>619</v>
      </c>
      <c r="B509">
        <v>45923.533611111103</v>
      </c>
      <c r="C509">
        <v>45923.535312499997</v>
      </c>
      <c r="D509" t="str">
        <v>810807556@moe.bh</v>
      </c>
      <c r="E509" t="str">
        <v>FATIMA YOUSIF MIRZA HAMAD</v>
      </c>
      <c r="F509" t="str">
        <v>فاطمة السيد تاج سلمان ناصر</v>
      </c>
      <c r="G509" t="str">
        <v>قسم الرياضيات</v>
      </c>
      <c r="H509" t="str">
        <v>2024-2025</v>
      </c>
      <c r="I509">
        <v>0</v>
      </c>
      <c r="J509" t="str">
        <v>الفصل الدراسي الثاني</v>
      </c>
      <c r="K509" t="str">
        <v>زيارات القيادة الوسطى لجميع المعلمات</v>
      </c>
      <c r="L509">
        <v>0</v>
      </c>
      <c r="M509" t="str">
        <v>استمارة الزيارة الصفية</v>
      </c>
      <c r="N509" t="str">
        <v>الزيارة الثالثة</v>
      </c>
      <c r="O509" t="str">
        <v>يتجاوز التوقعات بكثير</v>
      </c>
      <c r="P509" t="str">
        <v>يتجاوز التوقعات بكثير</v>
      </c>
      <c r="Q509" t="str">
        <v>يتجاوز التوقعات</v>
      </c>
      <c r="R509" t="str">
        <v>يتجاوز التوقعات بكثير</v>
      </c>
      <c r="S509" t="str">
        <v>يتجاوز التوقعات بكثير</v>
      </c>
      <c r="T509" t="str">
        <v>يتجاوز التوقعات بكثير</v>
      </c>
      <c r="U509" t="str">
        <v>يتجاوز التوقعات بكثير</v>
      </c>
      <c r="V509" t="str">
        <v>يتجاوز التوقعات بكثير</v>
      </c>
      <c r="W509" t="str">
        <v>يتجاوز التوقعات</v>
      </c>
      <c r="X509" t="str">
        <v>يتجاوز التوقعات بكثير</v>
      </c>
      <c r="Y509" t="str">
        <v>يتجاوز التوقعات بكثير</v>
      </c>
      <c r="Z509" t="str">
        <v>يتجاوز التوقعات بكثير</v>
      </c>
      <c r="AA509" t="str">
        <v>يتجاوز التوقعات بكثير</v>
      </c>
      <c r="AB509" t="str">
        <v>يتجاوز التوقعات بكثير</v>
      </c>
      <c r="AC509" t="str">
        <v>يتجاوز التوقعات بكثير</v>
      </c>
      <c r="AD509" t="str">
        <v>يتجاوز التوقعات بكثير</v>
      </c>
      <c r="AE509" t="str">
        <v>يتجاوز التوقعات بكثير</v>
      </c>
      <c r="AF509" t="str">
        <v>يتجاوز التوقعات بكثير</v>
      </c>
      <c r="AG509" t="str">
        <v>تطبيق استراتيجيات متنوعة تدعم الطلبة
قدمت دعم واضح من خلال دور المعلمة 
تشجيع الطالبات على الانتاج الرقمي</v>
      </c>
      <c r="AH509" t="str">
        <v>-</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0</v>
      </c>
      <c r="BT509">
        <v>0</v>
      </c>
      <c r="BU509">
        <v>0</v>
      </c>
      <c r="BV509">
        <v>0</v>
      </c>
      <c r="BW509">
        <v>0</v>
      </c>
      <c r="BX509">
        <v>0</v>
      </c>
      <c r="BY509">
        <v>0</v>
      </c>
      <c r="BZ509">
        <v>0</v>
      </c>
      <c r="CA509">
        <v>0</v>
      </c>
      <c r="CB509">
        <v>0</v>
      </c>
      <c r="CC509">
        <v>0</v>
      </c>
      <c r="CD509">
        <v>0</v>
      </c>
      <c r="CE509">
        <v>0</v>
      </c>
      <c r="CF509">
        <v>0</v>
      </c>
      <c r="CG509">
        <v>0</v>
      </c>
      <c r="CH509">
        <v>0</v>
      </c>
      <c r="CI509">
        <v>0</v>
      </c>
      <c r="CJ509">
        <v>0</v>
      </c>
    </row>
    <row r="510" spans="1:88" x14ac:dyDescent="0.45">
      <c r="A510">
        <v>620</v>
      </c>
      <c r="B510">
        <v>45923.535682870403</v>
      </c>
      <c r="C510">
        <v>45923.540243055599</v>
      </c>
      <c r="D510" t="str">
        <v>810807556@moe.bh</v>
      </c>
      <c r="E510" t="str">
        <v>FATIMA YOUSIF MIRZA HAMAD</v>
      </c>
      <c r="F510" t="str">
        <v>فاطمة حسين علي ابراهيم</v>
      </c>
      <c r="G510" t="str">
        <v>قسم الرياضيات</v>
      </c>
      <c r="H510" t="str">
        <v>2024-2025</v>
      </c>
      <c r="I510">
        <v>0</v>
      </c>
      <c r="J510" t="str">
        <v>الفصل الدراسي الثاني</v>
      </c>
      <c r="K510" t="str">
        <v>زيارات القيادة الوسطى لجميع المعلمات</v>
      </c>
      <c r="L510">
        <v>0</v>
      </c>
      <c r="M510" t="str">
        <v>استمارة الزيارة الصفية</v>
      </c>
      <c r="N510" t="str">
        <v>الزيارة الأولى</v>
      </c>
      <c r="O510" t="str">
        <v>يفي بالتوقعات</v>
      </c>
      <c r="P510" t="str">
        <v>يتجاوز التوقعات</v>
      </c>
      <c r="Q510" t="str">
        <v>يتجاوز التوقعات</v>
      </c>
      <c r="R510" t="str">
        <v>يتجاوز التوقعات</v>
      </c>
      <c r="S510" t="str">
        <v>يتجاوز التوقعات</v>
      </c>
      <c r="T510" t="str">
        <v>يتجاوز التوقعات</v>
      </c>
      <c r="U510" t="str">
        <v>يفي بالتوقعات</v>
      </c>
      <c r="V510" t="str">
        <v>يتجاوز التوقعات</v>
      </c>
      <c r="W510" t="str">
        <v>يتجاوز التوقعات</v>
      </c>
      <c r="X510" t="str">
        <v>يفي بالتوقعات</v>
      </c>
      <c r="Y510" t="str">
        <v>يتجاوز التوقعات</v>
      </c>
      <c r="Z510" t="str">
        <v>يتجاوز التوقعات</v>
      </c>
      <c r="AA510" t="str">
        <v>يتجاوز التوقعات</v>
      </c>
      <c r="AB510" t="str">
        <v>يتجاوز التوقعات</v>
      </c>
      <c r="AC510" t="str">
        <v>يفي بالتوقعات</v>
      </c>
      <c r="AD510" t="str">
        <v>يتجاوز التوقعات</v>
      </c>
      <c r="AE510" t="str">
        <v>يتجاوز التوقعات</v>
      </c>
      <c r="AF510" t="str">
        <v>يتجاوز التوقعات</v>
      </c>
      <c r="AG510" t="str">
        <v>المعلمة متمكنة من المادة العلمية ولديها القدرة على إيصال المعلومة 
التحفيز و الاحتفاء بإنجازات الطالبات</v>
      </c>
      <c r="AH510" t="str">
        <v>تنويع الاستراتيحيات
الاهتمام بالأعمال الكتابية و تقديم التغذية الراجعة
تطبيق النشاط الجماعي</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0</v>
      </c>
      <c r="BT510">
        <v>0</v>
      </c>
      <c r="BU510">
        <v>0</v>
      </c>
      <c r="BV510">
        <v>0</v>
      </c>
      <c r="BW510">
        <v>0</v>
      </c>
      <c r="BX510">
        <v>0</v>
      </c>
      <c r="BY510">
        <v>0</v>
      </c>
      <c r="BZ510">
        <v>0</v>
      </c>
      <c r="CA510">
        <v>0</v>
      </c>
      <c r="CB510">
        <v>0</v>
      </c>
      <c r="CC510">
        <v>0</v>
      </c>
      <c r="CD510">
        <v>0</v>
      </c>
      <c r="CE510">
        <v>0</v>
      </c>
      <c r="CF510">
        <v>0</v>
      </c>
      <c r="CG510">
        <v>0</v>
      </c>
      <c r="CH510">
        <v>0</v>
      </c>
      <c r="CI510">
        <v>0</v>
      </c>
      <c r="CJ510">
        <v>0</v>
      </c>
    </row>
    <row r="511" spans="1:88" x14ac:dyDescent="0.45">
      <c r="A511">
        <v>621</v>
      </c>
      <c r="B511">
        <v>45923.5402777778</v>
      </c>
      <c r="C511">
        <v>45923.543530092596</v>
      </c>
      <c r="D511" t="str">
        <v>810807556@moe.bh</v>
      </c>
      <c r="E511" t="str">
        <v>FATIMA YOUSIF MIRZA HAMAD</v>
      </c>
      <c r="F511" t="str">
        <v>فاطمة حسين علي ابراهيم</v>
      </c>
      <c r="G511" t="str">
        <v>قسم الرياضيات</v>
      </c>
      <c r="H511" t="str">
        <v>2024-2025</v>
      </c>
      <c r="I511">
        <v>0</v>
      </c>
      <c r="J511" t="str">
        <v>الفصل الدراسي الثاني</v>
      </c>
      <c r="K511" t="str">
        <v>زيارات القيادة الوسطى لجميع المعلمات</v>
      </c>
      <c r="L511">
        <v>0</v>
      </c>
      <c r="M511" t="str">
        <v>استمارة الزيارة الصفية</v>
      </c>
      <c r="N511" t="str">
        <v>الزيارة الثانية</v>
      </c>
      <c r="O511" t="str">
        <v>يتجاوز التوقعات بكثير</v>
      </c>
      <c r="P511" t="str">
        <v>يتجاوز التوقعات بكثير</v>
      </c>
      <c r="Q511" t="str">
        <v>يتجاوز التوقعات بكثير</v>
      </c>
      <c r="R511" t="str">
        <v>يتجاوز التوقعات بكثير</v>
      </c>
      <c r="S511" t="str">
        <v>يتجاوز التوقعات</v>
      </c>
      <c r="T511" t="str">
        <v>يتجاوز التوقعات بكثير</v>
      </c>
      <c r="U511" t="str">
        <v>يتجاوز التوقعات</v>
      </c>
      <c r="V511" t="str">
        <v>يتجاوز التوقعات</v>
      </c>
      <c r="W511" t="str">
        <v>يتجاوز التوقعات بكثير</v>
      </c>
      <c r="X511" t="str">
        <v>يتجاوز التوقعات بكثير</v>
      </c>
      <c r="Y511" t="str">
        <v>يتجاوز التوقعات بكثير</v>
      </c>
      <c r="Z511" t="str">
        <v>يتجاوز التوقعات</v>
      </c>
      <c r="AA511" t="str">
        <v>يتجاوز التوقعات بكثير</v>
      </c>
      <c r="AB511" t="str">
        <v>يتجاوز التوقعات بكثير</v>
      </c>
      <c r="AC511" t="str">
        <v>يتجاوز التوقعات بكثير</v>
      </c>
      <c r="AD511" t="str">
        <v>يتجاوز التوقعات بكثير</v>
      </c>
      <c r="AE511" t="str">
        <v>يتجاوز التوقعات</v>
      </c>
      <c r="AF511" t="str">
        <v>يتجاوز التوقعات</v>
      </c>
      <c r="AG511" t="str">
        <v>تحفيز متميزو الاحتفاء بإنجازاتهن 
استراتيجيات رائعة و تفاعلية
استثمار أدوار الطالبات
الاستفادة من نتائج التقييم و توجيه الدعم المناسب</v>
      </c>
      <c r="AH511" t="str">
        <v>-</v>
      </c>
      <c r="AI511">
        <v>0</v>
      </c>
      <c r="AJ511">
        <v>0</v>
      </c>
      <c r="AK511">
        <v>0</v>
      </c>
      <c r="AL511">
        <v>0</v>
      </c>
      <c r="AM511">
        <v>0</v>
      </c>
      <c r="AN511">
        <v>0</v>
      </c>
      <c r="AO511">
        <v>0</v>
      </c>
      <c r="AP511">
        <v>0</v>
      </c>
      <c r="AQ511">
        <v>0</v>
      </c>
      <c r="AR511">
        <v>0</v>
      </c>
      <c r="AS511">
        <v>0</v>
      </c>
      <c r="AT511">
        <v>0</v>
      </c>
      <c r="AU511">
        <v>0</v>
      </c>
      <c r="AV511">
        <v>0</v>
      </c>
      <c r="AW511">
        <v>0</v>
      </c>
      <c r="AX511">
        <v>0</v>
      </c>
      <c r="AY511">
        <v>0</v>
      </c>
      <c r="AZ511">
        <v>0</v>
      </c>
      <c r="BA511">
        <v>0</v>
      </c>
      <c r="BB511">
        <v>0</v>
      </c>
      <c r="BC511">
        <v>0</v>
      </c>
      <c r="BD511">
        <v>0</v>
      </c>
      <c r="BE511">
        <v>0</v>
      </c>
      <c r="BF511">
        <v>0</v>
      </c>
      <c r="BG511">
        <v>0</v>
      </c>
      <c r="BH511">
        <v>0</v>
      </c>
      <c r="BI511">
        <v>0</v>
      </c>
      <c r="BJ511">
        <v>0</v>
      </c>
      <c r="BK511">
        <v>0</v>
      </c>
      <c r="BL511">
        <v>0</v>
      </c>
      <c r="BM511">
        <v>0</v>
      </c>
      <c r="BN511">
        <v>0</v>
      </c>
      <c r="BO511">
        <v>0</v>
      </c>
      <c r="BP511">
        <v>0</v>
      </c>
      <c r="BQ511">
        <v>0</v>
      </c>
      <c r="BR511">
        <v>0</v>
      </c>
      <c r="BS511">
        <v>0</v>
      </c>
      <c r="BT511">
        <v>0</v>
      </c>
      <c r="BU511">
        <v>0</v>
      </c>
      <c r="BV511">
        <v>0</v>
      </c>
      <c r="BW511">
        <v>0</v>
      </c>
      <c r="BX511">
        <v>0</v>
      </c>
      <c r="BY511">
        <v>0</v>
      </c>
      <c r="BZ511">
        <v>0</v>
      </c>
      <c r="CA511">
        <v>0</v>
      </c>
      <c r="CB511">
        <v>0</v>
      </c>
      <c r="CC511">
        <v>0</v>
      </c>
      <c r="CD511">
        <v>0</v>
      </c>
      <c r="CE511">
        <v>0</v>
      </c>
      <c r="CF511">
        <v>0</v>
      </c>
      <c r="CG511">
        <v>0</v>
      </c>
      <c r="CH511">
        <v>0</v>
      </c>
      <c r="CI511">
        <v>0</v>
      </c>
      <c r="CJ511">
        <v>0</v>
      </c>
    </row>
    <row r="512" spans="1:88" x14ac:dyDescent="0.45">
      <c r="A512">
        <v>622</v>
      </c>
      <c r="B512">
        <v>45923.543564814798</v>
      </c>
      <c r="C512">
        <v>45923.546759259298</v>
      </c>
      <c r="D512" t="str">
        <v>810807556@moe.bh</v>
      </c>
      <c r="E512" t="str">
        <v>FATIMA YOUSIF MIRZA HAMAD</v>
      </c>
      <c r="F512" t="str">
        <v>فاطمة حسين علي ابراهيم</v>
      </c>
      <c r="G512" t="str">
        <v>قسم الرياضيات</v>
      </c>
      <c r="H512" t="str">
        <v>2024-2025</v>
      </c>
      <c r="I512">
        <v>0</v>
      </c>
      <c r="J512" t="str">
        <v>الفصل الدراسي الثاني</v>
      </c>
      <c r="K512" t="str">
        <v>زيارات القيادة الوسطى لجميع المعلمات</v>
      </c>
      <c r="L512">
        <v>0</v>
      </c>
      <c r="M512" t="str">
        <v>استمارة الزيارة الصفية</v>
      </c>
      <c r="N512" t="str">
        <v>الزيارة الثالثة</v>
      </c>
      <c r="O512" t="str">
        <v>يتجاوز التوقعات بكثير</v>
      </c>
      <c r="P512" t="str">
        <v>يتجاوز التوقعات بكثير</v>
      </c>
      <c r="Q512" t="str">
        <v>يتجاوز التوقعات</v>
      </c>
      <c r="R512" t="str">
        <v>يتجاوز التوقعات بكثير</v>
      </c>
      <c r="S512" t="str">
        <v>يتجاوز التوقعات بكثير</v>
      </c>
      <c r="T512" t="str">
        <v>يتجاوز التوقعات</v>
      </c>
      <c r="U512" t="str">
        <v>يتجاوز التوقعات بكثير</v>
      </c>
      <c r="V512" t="str">
        <v>يتجاوز التوقعات بكثير</v>
      </c>
      <c r="W512" t="str">
        <v>يتجاوز التوقعات</v>
      </c>
      <c r="X512" t="str">
        <v>يتجاوز التوقعات</v>
      </c>
      <c r="Y512" t="str">
        <v>يتجاوز التوقعات بكثير</v>
      </c>
      <c r="Z512" t="str">
        <v>يتجاوز التوقعات بكثير</v>
      </c>
      <c r="AA512" t="str">
        <v>يتجاوز التوقعات بكثير</v>
      </c>
      <c r="AB512" t="str">
        <v>يتجاوز التوقعات بكثير</v>
      </c>
      <c r="AC512" t="str">
        <v>يتجاوز التوقعات</v>
      </c>
      <c r="AD512" t="str">
        <v>يتجاوز التوقعات بكثير</v>
      </c>
      <c r="AE512" t="str">
        <v>يتجاوز التوقعات</v>
      </c>
      <c r="AF512" t="str">
        <v>يتجاوز التوقعات</v>
      </c>
      <c r="AG512" t="str">
        <v>تنويع في استراتيجيات التعليم و التعلم لجميع الفئات
استخدام انشطة متمايزة و توفير أنشطة داعمة للطالبات
تنويع اساليب التحفيز</v>
      </c>
      <c r="AH512" t="str">
        <v>تطبيق مهارات التفكير العليا</v>
      </c>
      <c r="AI512">
        <v>0</v>
      </c>
      <c r="AJ512">
        <v>0</v>
      </c>
      <c r="AK512">
        <v>0</v>
      </c>
      <c r="AL512">
        <v>0</v>
      </c>
      <c r="AM512">
        <v>0</v>
      </c>
      <c r="AN512">
        <v>0</v>
      </c>
      <c r="AO512">
        <v>0</v>
      </c>
      <c r="AP512">
        <v>0</v>
      </c>
      <c r="AQ512">
        <v>0</v>
      </c>
      <c r="AR512">
        <v>0</v>
      </c>
      <c r="AS512">
        <v>0</v>
      </c>
      <c r="AT512">
        <v>0</v>
      </c>
      <c r="AU512">
        <v>0</v>
      </c>
      <c r="AV512">
        <v>0</v>
      </c>
      <c r="AW512">
        <v>0</v>
      </c>
      <c r="AX512">
        <v>0</v>
      </c>
      <c r="AY512">
        <v>0</v>
      </c>
      <c r="AZ512">
        <v>0</v>
      </c>
      <c r="BA512">
        <v>0</v>
      </c>
      <c r="BB512">
        <v>0</v>
      </c>
      <c r="BC512">
        <v>0</v>
      </c>
      <c r="BD512">
        <v>0</v>
      </c>
      <c r="BE512">
        <v>0</v>
      </c>
      <c r="BF512">
        <v>0</v>
      </c>
      <c r="BG512">
        <v>0</v>
      </c>
      <c r="BH512">
        <v>0</v>
      </c>
      <c r="BI512">
        <v>0</v>
      </c>
      <c r="BJ512">
        <v>0</v>
      </c>
      <c r="BK512">
        <v>0</v>
      </c>
      <c r="BL512">
        <v>0</v>
      </c>
      <c r="BM512">
        <v>0</v>
      </c>
      <c r="BN512">
        <v>0</v>
      </c>
      <c r="BO512">
        <v>0</v>
      </c>
      <c r="BP512">
        <v>0</v>
      </c>
      <c r="BQ512">
        <v>0</v>
      </c>
      <c r="BR512">
        <v>0</v>
      </c>
      <c r="BS512">
        <v>0</v>
      </c>
      <c r="BT512">
        <v>0</v>
      </c>
      <c r="BU512">
        <v>0</v>
      </c>
      <c r="BV512">
        <v>0</v>
      </c>
      <c r="BW512">
        <v>0</v>
      </c>
      <c r="BX512">
        <v>0</v>
      </c>
      <c r="BY512">
        <v>0</v>
      </c>
      <c r="BZ512">
        <v>0</v>
      </c>
      <c r="CA512">
        <v>0</v>
      </c>
      <c r="CB512">
        <v>0</v>
      </c>
      <c r="CC512">
        <v>0</v>
      </c>
      <c r="CD512">
        <v>0</v>
      </c>
      <c r="CE512">
        <v>0</v>
      </c>
      <c r="CF512">
        <v>0</v>
      </c>
      <c r="CG512">
        <v>0</v>
      </c>
      <c r="CH512">
        <v>0</v>
      </c>
      <c r="CI512">
        <v>0</v>
      </c>
      <c r="CJ512">
        <v>0</v>
      </c>
    </row>
    <row r="513" spans="1:88" x14ac:dyDescent="0.45">
      <c r="A513">
        <v>623</v>
      </c>
      <c r="B513">
        <v>45923.546446759297</v>
      </c>
      <c r="C513">
        <v>45923.549236111103</v>
      </c>
      <c r="D513" t="str">
        <v>760505985@moe.bh</v>
      </c>
      <c r="E513" t="str">
        <v>ZAHRA RADHI HABIB ABDULRIDHA</v>
      </c>
      <c r="F513" t="str">
        <v>زهراء رضي حبيب عبدالرضا</v>
      </c>
      <c r="G513" t="str">
        <v>قسم اللغة العربية</v>
      </c>
      <c r="H513" t="str">
        <v>2024-2025</v>
      </c>
      <c r="I513">
        <v>0</v>
      </c>
      <c r="J513" t="str">
        <v>الفصل الدراسي الثاني</v>
      </c>
      <c r="K513" t="str">
        <v>التقييم الذاتي لجميع المعلمات</v>
      </c>
      <c r="L513">
        <v>0</v>
      </c>
      <c r="M513">
        <v>0</v>
      </c>
      <c r="N513">
        <v>0</v>
      </c>
      <c r="O513">
        <v>0</v>
      </c>
      <c r="P513">
        <v>0</v>
      </c>
      <c r="Q513">
        <v>0</v>
      </c>
      <c r="R513">
        <v>0</v>
      </c>
      <c r="S513">
        <v>0</v>
      </c>
      <c r="T513">
        <v>0</v>
      </c>
      <c r="U513">
        <v>0</v>
      </c>
      <c r="V513">
        <v>0</v>
      </c>
      <c r="W513">
        <v>0</v>
      </c>
      <c r="X513">
        <v>0</v>
      </c>
      <c r="Y513">
        <v>0</v>
      </c>
      <c r="Z513">
        <v>0</v>
      </c>
      <c r="AA513">
        <v>0</v>
      </c>
      <c r="AB513">
        <v>0</v>
      </c>
      <c r="AC513">
        <v>0</v>
      </c>
      <c r="AD513">
        <v>0</v>
      </c>
      <c r="AE513">
        <v>0</v>
      </c>
      <c r="AF513">
        <v>0</v>
      </c>
      <c r="AG513">
        <v>0</v>
      </c>
      <c r="AH513">
        <v>0</v>
      </c>
      <c r="AI513">
        <v>0</v>
      </c>
      <c r="AJ513">
        <v>0</v>
      </c>
      <c r="AK513">
        <v>0</v>
      </c>
      <c r="AL513">
        <v>0</v>
      </c>
      <c r="AM513">
        <v>0</v>
      </c>
      <c r="AN513" t="str">
        <v>يتجاوز التوقعات</v>
      </c>
      <c r="AO513" t="str">
        <v>يتجاوز التوقعات</v>
      </c>
      <c r="AP513" t="str">
        <v>يتجاوز التوقعات</v>
      </c>
      <c r="AQ513" t="str">
        <v>يتجاوز التوقعات</v>
      </c>
      <c r="AR513" t="str">
        <v>يتجاوز التوقعات</v>
      </c>
      <c r="AS513" t="str">
        <v>يتجاوز التوقعات</v>
      </c>
      <c r="AT513" t="str">
        <v>يتجاوز التوقعات</v>
      </c>
      <c r="AU513" t="str">
        <v>يتجاوز التوقعات</v>
      </c>
      <c r="AV513" t="str">
        <v>يتجاوز التوقعات</v>
      </c>
      <c r="AW513" t="str">
        <v>يتجاوز التوقعات</v>
      </c>
      <c r="AX513" t="str">
        <v>يتجاوز التوقعات</v>
      </c>
      <c r="AY513" t="str">
        <v>يتجاوز التوقعات</v>
      </c>
      <c r="AZ513" t="str">
        <v>يتجاوز التوقعات</v>
      </c>
      <c r="BA513" t="str">
        <v>يتجاوز التوقعات</v>
      </c>
      <c r="BB513" t="str">
        <v>يتجاوز التوقعات</v>
      </c>
      <c r="BC513" t="str">
        <v>يتجاوز التوقعات</v>
      </c>
      <c r="BD513" t="str">
        <v>يتجاوز التوقعات</v>
      </c>
      <c r="BE513" t="str">
        <v>يتجاوز التوقعات</v>
      </c>
      <c r="BF513" t="str">
        <v>التنوع في الايتراتيجيات</v>
      </c>
      <c r="BG513" t="str">
        <v>.تكثيف الأنشطة الصفية</v>
      </c>
      <c r="BH513" t="str">
        <v>.الورش</v>
      </c>
      <c r="BI513" t="str">
        <v>.</v>
      </c>
      <c r="BJ513">
        <v>0</v>
      </c>
      <c r="BK513">
        <v>0</v>
      </c>
      <c r="BL513">
        <v>0</v>
      </c>
      <c r="BM513">
        <v>0</v>
      </c>
      <c r="BN513">
        <v>0</v>
      </c>
      <c r="BO513">
        <v>0</v>
      </c>
      <c r="BP513">
        <v>0</v>
      </c>
      <c r="BQ513">
        <v>0</v>
      </c>
      <c r="BR513">
        <v>0</v>
      </c>
      <c r="BS513">
        <v>0</v>
      </c>
      <c r="BT513">
        <v>0</v>
      </c>
      <c r="BU513">
        <v>0</v>
      </c>
      <c r="BV513">
        <v>0</v>
      </c>
      <c r="BW513">
        <v>0</v>
      </c>
      <c r="BX513">
        <v>0</v>
      </c>
      <c r="BY513">
        <v>0</v>
      </c>
      <c r="BZ513">
        <v>0</v>
      </c>
      <c r="CA513">
        <v>0</v>
      </c>
      <c r="CB513">
        <v>0</v>
      </c>
      <c r="CC513">
        <v>0</v>
      </c>
      <c r="CD513">
        <v>0</v>
      </c>
      <c r="CE513">
        <v>0</v>
      </c>
      <c r="CF513">
        <v>0</v>
      </c>
      <c r="CG513">
        <v>0</v>
      </c>
      <c r="CH513">
        <v>0</v>
      </c>
      <c r="CI513">
        <v>0</v>
      </c>
      <c r="CJ513">
        <v>0</v>
      </c>
    </row>
    <row r="514" spans="1:88" x14ac:dyDescent="0.45">
      <c r="A514">
        <v>624</v>
      </c>
      <c r="B514">
        <v>45923.550405092603</v>
      </c>
      <c r="C514">
        <v>45923.553182870397</v>
      </c>
      <c r="D514" t="str">
        <v>760505985@moe.bh</v>
      </c>
      <c r="E514" t="str">
        <v>ZAHRA RADHI HABIB ABDULRIDHA</v>
      </c>
      <c r="F514" t="str">
        <v>زهراء رضي حبيب عبدالرضا</v>
      </c>
      <c r="G514" t="str">
        <v>قسم اللغة العربية</v>
      </c>
      <c r="H514" t="str">
        <v>2024-2025</v>
      </c>
      <c r="I514">
        <v>0</v>
      </c>
      <c r="J514" t="str">
        <v>الفصل الدراسي الثاني</v>
      </c>
      <c r="K514" t="str">
        <v>التقييم الذاتي لجميع المعلمات</v>
      </c>
      <c r="L514">
        <v>0</v>
      </c>
      <c r="M514">
        <v>0</v>
      </c>
      <c r="N514">
        <v>0</v>
      </c>
      <c r="O514">
        <v>0</v>
      </c>
      <c r="P514">
        <v>0</v>
      </c>
      <c r="Q514">
        <v>0</v>
      </c>
      <c r="R514">
        <v>0</v>
      </c>
      <c r="S514">
        <v>0</v>
      </c>
      <c r="T514">
        <v>0</v>
      </c>
      <c r="U514">
        <v>0</v>
      </c>
      <c r="V514">
        <v>0</v>
      </c>
      <c r="W514">
        <v>0</v>
      </c>
      <c r="X514">
        <v>0</v>
      </c>
      <c r="Y514">
        <v>0</v>
      </c>
      <c r="Z514">
        <v>0</v>
      </c>
      <c r="AA514">
        <v>0</v>
      </c>
      <c r="AB514">
        <v>0</v>
      </c>
      <c r="AC514">
        <v>0</v>
      </c>
      <c r="AD514">
        <v>0</v>
      </c>
      <c r="AE514">
        <v>0</v>
      </c>
      <c r="AF514">
        <v>0</v>
      </c>
      <c r="AG514">
        <v>0</v>
      </c>
      <c r="AH514">
        <v>0</v>
      </c>
      <c r="AI514">
        <v>0</v>
      </c>
      <c r="AJ514">
        <v>0</v>
      </c>
      <c r="AK514">
        <v>0</v>
      </c>
      <c r="AL514">
        <v>0</v>
      </c>
      <c r="AM514">
        <v>0</v>
      </c>
      <c r="AN514" t="str">
        <v>يتجاوز التوقعات</v>
      </c>
      <c r="AO514" t="str">
        <v>يتجاوز التوقعات</v>
      </c>
      <c r="AP514" t="str">
        <v>يتجاوز التوقعات</v>
      </c>
      <c r="AQ514" t="str">
        <v>يتجاوز التوقعات</v>
      </c>
      <c r="AR514" t="str">
        <v>يتجاوز التوقعات</v>
      </c>
      <c r="AS514" t="str">
        <v>يتجاوز التوقعات</v>
      </c>
      <c r="AT514" t="str">
        <v>يتجاوز التوقعات</v>
      </c>
      <c r="AU514" t="str">
        <v>يتجاوز التوقعات</v>
      </c>
      <c r="AV514" t="str">
        <v>يتجاوز التوقعات</v>
      </c>
      <c r="AW514" t="str">
        <v>يتجاوز التوقعات</v>
      </c>
      <c r="AX514" t="str">
        <v>يتجاوز التوقعات</v>
      </c>
      <c r="AY514" t="str">
        <v>يتجاوز التوقعات</v>
      </c>
      <c r="AZ514" t="str">
        <v>يتجاوز التوقعات</v>
      </c>
      <c r="BA514" t="str">
        <v>يتجاوز التوقعات</v>
      </c>
      <c r="BB514" t="str">
        <v>يتجاوز التوقعات</v>
      </c>
      <c r="BC514" t="str">
        <v>يتجاوز التوقعات</v>
      </c>
      <c r="BD514" t="str">
        <v>يتجاوز التوقعات</v>
      </c>
      <c r="BE514" t="str">
        <v>يتجاوز التوقعات</v>
      </c>
      <c r="BF514" t="str">
        <v xml:space="preserve">التنوع في الاستراتيجيات </v>
      </c>
      <c r="BG514" t="str">
        <v>تكثيف الأنشطة</v>
      </c>
      <c r="BH514" t="str">
        <v>الورش</v>
      </c>
      <c r="BI514" t="str">
        <v>.</v>
      </c>
      <c r="BJ514">
        <v>0</v>
      </c>
      <c r="BK514">
        <v>0</v>
      </c>
      <c r="BL514">
        <v>0</v>
      </c>
      <c r="BM514">
        <v>0</v>
      </c>
      <c r="BN514">
        <v>0</v>
      </c>
      <c r="BO514">
        <v>0</v>
      </c>
      <c r="BP514">
        <v>0</v>
      </c>
      <c r="BQ514">
        <v>0</v>
      </c>
      <c r="BR514">
        <v>0</v>
      </c>
      <c r="BS514">
        <v>0</v>
      </c>
      <c r="BT514">
        <v>0</v>
      </c>
      <c r="BU514">
        <v>0</v>
      </c>
      <c r="BV514">
        <v>0</v>
      </c>
      <c r="BW514">
        <v>0</v>
      </c>
      <c r="BX514">
        <v>0</v>
      </c>
      <c r="BY514">
        <v>0</v>
      </c>
      <c r="BZ514">
        <v>0</v>
      </c>
      <c r="CA514">
        <v>0</v>
      </c>
      <c r="CB514">
        <v>0</v>
      </c>
      <c r="CC514">
        <v>0</v>
      </c>
      <c r="CD514">
        <v>0</v>
      </c>
      <c r="CE514">
        <v>0</v>
      </c>
      <c r="CF514">
        <v>0</v>
      </c>
      <c r="CG514">
        <v>0</v>
      </c>
      <c r="CH514">
        <v>0</v>
      </c>
      <c r="CI514">
        <v>0</v>
      </c>
      <c r="CJ514">
        <v>0</v>
      </c>
    </row>
    <row r="515" spans="1:88" x14ac:dyDescent="0.45">
      <c r="A515">
        <v>625</v>
      </c>
      <c r="B515">
        <v>45923.553263888898</v>
      </c>
      <c r="C515">
        <v>45923.555509259299</v>
      </c>
      <c r="D515" t="str">
        <v>760505985@moe.bh</v>
      </c>
      <c r="E515" t="str">
        <v>ZAHRA RADHI HABIB ABDULRIDHA</v>
      </c>
      <c r="F515" t="str">
        <v>زهراء رضي حبيب عبدالرضا</v>
      </c>
      <c r="G515" t="str">
        <v>قسم اللغة العربية</v>
      </c>
      <c r="H515" t="str">
        <v>2025-2026</v>
      </c>
      <c r="I515">
        <v>0</v>
      </c>
      <c r="J515" t="str">
        <v>الفصل الدراسي الأول</v>
      </c>
      <c r="K515" t="str">
        <v>التقييم الذاتي لجميع المعلمات</v>
      </c>
      <c r="L515">
        <v>0</v>
      </c>
      <c r="M515">
        <v>0</v>
      </c>
      <c r="N515">
        <v>0</v>
      </c>
      <c r="O515">
        <v>0</v>
      </c>
      <c r="P515">
        <v>0</v>
      </c>
      <c r="Q515">
        <v>0</v>
      </c>
      <c r="R515">
        <v>0</v>
      </c>
      <c r="S515">
        <v>0</v>
      </c>
      <c r="T515">
        <v>0</v>
      </c>
      <c r="U515">
        <v>0</v>
      </c>
      <c r="V515">
        <v>0</v>
      </c>
      <c r="W515">
        <v>0</v>
      </c>
      <c r="X515">
        <v>0</v>
      </c>
      <c r="Y515">
        <v>0</v>
      </c>
      <c r="Z515">
        <v>0</v>
      </c>
      <c r="AA515">
        <v>0</v>
      </c>
      <c r="AB515">
        <v>0</v>
      </c>
      <c r="AC515">
        <v>0</v>
      </c>
      <c r="AD515">
        <v>0</v>
      </c>
      <c r="AE515">
        <v>0</v>
      </c>
      <c r="AF515">
        <v>0</v>
      </c>
      <c r="AG515">
        <v>0</v>
      </c>
      <c r="AH515">
        <v>0</v>
      </c>
      <c r="AI515">
        <v>0</v>
      </c>
      <c r="AJ515">
        <v>0</v>
      </c>
      <c r="AK515">
        <v>0</v>
      </c>
      <c r="AL515">
        <v>0</v>
      </c>
      <c r="AM515">
        <v>0</v>
      </c>
      <c r="AN515" t="str">
        <v>يتجاوز التوقعات بكثير</v>
      </c>
      <c r="AO515" t="str">
        <v>يتجاوز التوقعات بكثير</v>
      </c>
      <c r="AP515" t="str">
        <v>يتجاوز التوقعات بكثير</v>
      </c>
      <c r="AQ515" t="str">
        <v>يتجاوز التوقعات بكثير</v>
      </c>
      <c r="AR515" t="str">
        <v>يتجاوز التوقعات بكثير</v>
      </c>
      <c r="AS515" t="str">
        <v>يتجاوز التوقعات بكثير</v>
      </c>
      <c r="AT515" t="str">
        <v>يتجاوز التوقعات بكثير</v>
      </c>
      <c r="AU515" t="str">
        <v>يتجاوز التوقعات بكثير</v>
      </c>
      <c r="AV515" t="str">
        <v>يتجاوز التوقعات بكثير</v>
      </c>
      <c r="AW515" t="str">
        <v>يتجاوز التوقعات بكثير</v>
      </c>
      <c r="AX515" t="str">
        <v>يتجاوز التوقعات بكثير</v>
      </c>
      <c r="AY515" t="str">
        <v>يتجاوز التوقعات بكثير</v>
      </c>
      <c r="AZ515" t="str">
        <v>يتجاوز التوقعات بكثير</v>
      </c>
      <c r="BA515" t="str">
        <v>يتجاوز التوقعات بكثير</v>
      </c>
      <c r="BB515" t="str">
        <v>يتجاوز التوقعات بكثير</v>
      </c>
      <c r="BC515" t="str">
        <v>يتجاوز التوقعات بكثير</v>
      </c>
      <c r="BD515" t="str">
        <v>يتجاوز التوقعات بكثير</v>
      </c>
      <c r="BE515" t="str">
        <v>يتجاوز التوقعات بكثير</v>
      </c>
      <c r="BF515" t="str">
        <v xml:space="preserve">للتوعية في الأنشطة </v>
      </c>
      <c r="BG515" t="str">
        <v>تكثيف الأنشطة</v>
      </c>
      <c r="BH515" t="str">
        <v>الورش</v>
      </c>
      <c r="BI515" t="str">
        <v>.</v>
      </c>
      <c r="BJ515">
        <v>0</v>
      </c>
      <c r="BK515">
        <v>0</v>
      </c>
      <c r="BL515">
        <v>0</v>
      </c>
      <c r="BM515">
        <v>0</v>
      </c>
      <c r="BN515">
        <v>0</v>
      </c>
      <c r="BO515">
        <v>0</v>
      </c>
      <c r="BP515">
        <v>0</v>
      </c>
      <c r="BQ515">
        <v>0</v>
      </c>
      <c r="BR515">
        <v>0</v>
      </c>
      <c r="BS515">
        <v>0</v>
      </c>
      <c r="BT515">
        <v>0</v>
      </c>
      <c r="BU515">
        <v>0</v>
      </c>
      <c r="BV515">
        <v>0</v>
      </c>
      <c r="BW515">
        <v>0</v>
      </c>
      <c r="BX515">
        <v>0</v>
      </c>
      <c r="BY515">
        <v>0</v>
      </c>
      <c r="BZ515">
        <v>0</v>
      </c>
      <c r="CA515">
        <v>0</v>
      </c>
      <c r="CB515">
        <v>0</v>
      </c>
      <c r="CC515">
        <v>0</v>
      </c>
      <c r="CD515">
        <v>0</v>
      </c>
      <c r="CE515">
        <v>0</v>
      </c>
      <c r="CF515">
        <v>0</v>
      </c>
      <c r="CG515">
        <v>0</v>
      </c>
      <c r="CH515">
        <v>0</v>
      </c>
      <c r="CI515">
        <v>0</v>
      </c>
      <c r="CJ515">
        <v>0</v>
      </c>
    </row>
    <row r="516" spans="1:88" x14ac:dyDescent="0.45">
      <c r="A516">
        <v>626</v>
      </c>
      <c r="B516">
        <v>45923.573842592603</v>
      </c>
      <c r="C516">
        <v>45923.573877314797</v>
      </c>
      <c r="D516" t="str">
        <v>810807556@moe.bh</v>
      </c>
      <c r="E516" t="str">
        <v>FATIMA YOUSIF MIRZA HAMAD</v>
      </c>
      <c r="F516" t="str">
        <v>فاطمة عبدالحسن احمد</v>
      </c>
      <c r="G516" t="str">
        <v>قسم الرياضيات</v>
      </c>
      <c r="H516" t="str">
        <v>2024-2025</v>
      </c>
      <c r="I516">
        <v>0</v>
      </c>
      <c r="J516" t="str">
        <v>الفصل الدراسي الثاني</v>
      </c>
      <c r="K516" t="str">
        <v>زيارات القيادة الوسطى لجميع المعلمات</v>
      </c>
      <c r="L516">
        <v>0</v>
      </c>
      <c r="M516" t="str">
        <v>استمارة الزيارة الصفية</v>
      </c>
      <c r="N516" t="str">
        <v>الزيارة الأولى</v>
      </c>
      <c r="O516" t="str">
        <v>يفي بالتوقعات</v>
      </c>
      <c r="P516" t="str">
        <v>يفي بالتوقعات</v>
      </c>
      <c r="Q516" t="str">
        <v>يتجاوز التوقعات</v>
      </c>
      <c r="R516" t="str">
        <v>يفي بالتوقعات</v>
      </c>
      <c r="S516" t="str">
        <v>يتجاوز التوقعات</v>
      </c>
      <c r="T516" t="str">
        <v>يفي بالتوقعات</v>
      </c>
      <c r="U516" t="str">
        <v>يتجاوز التوقعات</v>
      </c>
      <c r="V516" t="str">
        <v>يتجاوز التوقعات</v>
      </c>
      <c r="W516" t="str">
        <v>يفي بالتوقعات</v>
      </c>
      <c r="X516" t="str">
        <v>يتجاوز التوقعات</v>
      </c>
      <c r="Y516" t="str">
        <v>يفي بالتوقعات</v>
      </c>
      <c r="Z516" t="str">
        <v>يتجاوز التوقعات</v>
      </c>
      <c r="AA516" t="str">
        <v>يتجاوز التوقعات</v>
      </c>
      <c r="AB516" t="str">
        <v>يتجاوز التوقعات</v>
      </c>
      <c r="AC516" t="str">
        <v>يتجاوز التوقعات</v>
      </c>
      <c r="AD516" t="str">
        <v>يفي بالتوقعات</v>
      </c>
      <c r="AE516" t="str">
        <v>يتجاوز التوقعات</v>
      </c>
      <c r="AF516" t="str">
        <v>يفي بالتوقعات</v>
      </c>
      <c r="AG516" t="str">
        <v>الملعمة متمكنة من المادة العلمية 
لدى المعلمة قدرة على التحفيز</v>
      </c>
      <c r="AH516" t="str">
        <v xml:space="preserve">إدارة الوقت بصورة فاعلة 
تطبيق العمل الجماعي لتيسير عملية التصحيح </v>
      </c>
      <c r="AI516">
        <v>0</v>
      </c>
      <c r="AJ516">
        <v>0</v>
      </c>
      <c r="AK516">
        <v>0</v>
      </c>
      <c r="AL516">
        <v>0</v>
      </c>
      <c r="AM516">
        <v>0</v>
      </c>
      <c r="AN516">
        <v>0</v>
      </c>
      <c r="AO516">
        <v>0</v>
      </c>
      <c r="AP516">
        <v>0</v>
      </c>
      <c r="AQ516">
        <v>0</v>
      </c>
      <c r="AR516">
        <v>0</v>
      </c>
      <c r="AS516">
        <v>0</v>
      </c>
      <c r="AT516">
        <v>0</v>
      </c>
      <c r="AU516">
        <v>0</v>
      </c>
      <c r="AV516">
        <v>0</v>
      </c>
      <c r="AW516">
        <v>0</v>
      </c>
      <c r="AX516">
        <v>0</v>
      </c>
      <c r="AY516">
        <v>0</v>
      </c>
      <c r="AZ516">
        <v>0</v>
      </c>
      <c r="BA516">
        <v>0</v>
      </c>
      <c r="BB516">
        <v>0</v>
      </c>
      <c r="BC516">
        <v>0</v>
      </c>
      <c r="BD516">
        <v>0</v>
      </c>
      <c r="BE516">
        <v>0</v>
      </c>
      <c r="BF516">
        <v>0</v>
      </c>
      <c r="BG516">
        <v>0</v>
      </c>
      <c r="BH516">
        <v>0</v>
      </c>
      <c r="BI516">
        <v>0</v>
      </c>
      <c r="BJ516">
        <v>0</v>
      </c>
      <c r="BK516">
        <v>0</v>
      </c>
      <c r="BL516">
        <v>0</v>
      </c>
      <c r="BM516">
        <v>0</v>
      </c>
      <c r="BN516">
        <v>0</v>
      </c>
      <c r="BO516">
        <v>0</v>
      </c>
      <c r="BP516">
        <v>0</v>
      </c>
      <c r="BQ516">
        <v>0</v>
      </c>
      <c r="BR516">
        <v>0</v>
      </c>
      <c r="BS516">
        <v>0</v>
      </c>
      <c r="BT516">
        <v>0</v>
      </c>
      <c r="BU516">
        <v>0</v>
      </c>
      <c r="BV516">
        <v>0</v>
      </c>
      <c r="BW516">
        <v>0</v>
      </c>
      <c r="BX516">
        <v>0</v>
      </c>
      <c r="BY516">
        <v>0</v>
      </c>
      <c r="BZ516">
        <v>0</v>
      </c>
      <c r="CA516">
        <v>0</v>
      </c>
      <c r="CB516">
        <v>0</v>
      </c>
      <c r="CC516">
        <v>0</v>
      </c>
      <c r="CD516">
        <v>0</v>
      </c>
      <c r="CE516">
        <v>0</v>
      </c>
      <c r="CF516">
        <v>0</v>
      </c>
      <c r="CG516">
        <v>0</v>
      </c>
      <c r="CH516">
        <v>0</v>
      </c>
      <c r="CI516">
        <v>0</v>
      </c>
      <c r="CJ516">
        <v>0</v>
      </c>
    </row>
    <row r="517" spans="1:88" x14ac:dyDescent="0.45">
      <c r="A517">
        <v>627</v>
      </c>
      <c r="B517">
        <v>45923.573900463001</v>
      </c>
      <c r="C517">
        <v>45923.575752314799</v>
      </c>
      <c r="D517" t="str">
        <v>810807556@moe.bh</v>
      </c>
      <c r="E517" t="str">
        <v>FATIMA YOUSIF MIRZA HAMAD</v>
      </c>
      <c r="F517" t="str">
        <v>فاطمة عبدالحسن احمد</v>
      </c>
      <c r="G517" t="str">
        <v>قسم الرياضيات</v>
      </c>
      <c r="H517" t="str">
        <v>2024-2025</v>
      </c>
      <c r="I517">
        <v>0</v>
      </c>
      <c r="J517" t="str">
        <v>الفصل الدراسي الثاني</v>
      </c>
      <c r="K517" t="str">
        <v>زيارات القيادة الوسطى لجميع المعلمات</v>
      </c>
      <c r="L517">
        <v>0</v>
      </c>
      <c r="M517" t="str">
        <v>استمارة الزيارة الصفية</v>
      </c>
      <c r="N517" t="str">
        <v>الزيارة الثانية</v>
      </c>
      <c r="O517" t="str">
        <v>يتجاوز التوقعات</v>
      </c>
      <c r="P517" t="str">
        <v>يتجاوز التوقعات</v>
      </c>
      <c r="Q517" t="str">
        <v>يتجاوز التوقعات بكثير</v>
      </c>
      <c r="R517" t="str">
        <v>يتجاوز التوقعات</v>
      </c>
      <c r="S517" t="str">
        <v>يتجاوز التوقعات بكثير</v>
      </c>
      <c r="T517" t="str">
        <v>يتجاوز التوقعات</v>
      </c>
      <c r="U517" t="str">
        <v>يتجاوز التوقعات</v>
      </c>
      <c r="V517" t="str">
        <v>يتجاوز التوقعات بكثير</v>
      </c>
      <c r="W517" t="str">
        <v>يتجاوز التوقعات</v>
      </c>
      <c r="X517" t="str">
        <v>يتجاوز التوقعات</v>
      </c>
      <c r="Y517" t="str">
        <v>يتجاوز التوقعات</v>
      </c>
      <c r="Z517" t="str">
        <v>يتجاوز التوقعات</v>
      </c>
      <c r="AA517" t="str">
        <v>يتجاوز التوقعات</v>
      </c>
      <c r="AB517" t="str">
        <v>يتجاوز التوقعات</v>
      </c>
      <c r="AC517" t="str">
        <v>يتجاوز التوقعات</v>
      </c>
      <c r="AD517" t="str">
        <v>يتجاوز التوقعات بكثير</v>
      </c>
      <c r="AE517" t="str">
        <v>يتجاوز التوقعات</v>
      </c>
      <c r="AF517" t="str">
        <v>يتجاوز التوقعات</v>
      </c>
      <c r="AG517" t="str">
        <v>دعم الفئات المختلفة 
تقديم اغذية راجعة فاعلة</v>
      </c>
      <c r="AH517" t="str">
        <v>العمل الجماعي
مهارات التفكير العليا</v>
      </c>
      <c r="AI517">
        <v>0</v>
      </c>
      <c r="AJ517">
        <v>0</v>
      </c>
      <c r="AK517">
        <v>0</v>
      </c>
      <c r="AL517">
        <v>0</v>
      </c>
      <c r="AM517">
        <v>0</v>
      </c>
      <c r="AN517">
        <v>0</v>
      </c>
      <c r="AO517">
        <v>0</v>
      </c>
      <c r="AP517">
        <v>0</v>
      </c>
      <c r="AQ517">
        <v>0</v>
      </c>
      <c r="AR517">
        <v>0</v>
      </c>
      <c r="AS517">
        <v>0</v>
      </c>
      <c r="AT517">
        <v>0</v>
      </c>
      <c r="AU517">
        <v>0</v>
      </c>
      <c r="AV517">
        <v>0</v>
      </c>
      <c r="AW517">
        <v>0</v>
      </c>
      <c r="AX517">
        <v>0</v>
      </c>
      <c r="AY517">
        <v>0</v>
      </c>
      <c r="AZ517">
        <v>0</v>
      </c>
      <c r="BA517">
        <v>0</v>
      </c>
      <c r="BB517">
        <v>0</v>
      </c>
      <c r="BC517">
        <v>0</v>
      </c>
      <c r="BD517">
        <v>0</v>
      </c>
      <c r="BE517">
        <v>0</v>
      </c>
      <c r="BF517">
        <v>0</v>
      </c>
      <c r="BG517">
        <v>0</v>
      </c>
      <c r="BH517">
        <v>0</v>
      </c>
      <c r="BI517">
        <v>0</v>
      </c>
      <c r="BJ517">
        <v>0</v>
      </c>
      <c r="BK517">
        <v>0</v>
      </c>
      <c r="BL517">
        <v>0</v>
      </c>
      <c r="BM517">
        <v>0</v>
      </c>
      <c r="BN517">
        <v>0</v>
      </c>
      <c r="BO517">
        <v>0</v>
      </c>
      <c r="BP517">
        <v>0</v>
      </c>
      <c r="BQ517">
        <v>0</v>
      </c>
      <c r="BR517">
        <v>0</v>
      </c>
      <c r="BS517">
        <v>0</v>
      </c>
      <c r="BT517">
        <v>0</v>
      </c>
      <c r="BU517">
        <v>0</v>
      </c>
      <c r="BV517">
        <v>0</v>
      </c>
      <c r="BW517">
        <v>0</v>
      </c>
      <c r="BX517">
        <v>0</v>
      </c>
      <c r="BY517">
        <v>0</v>
      </c>
      <c r="BZ517">
        <v>0</v>
      </c>
      <c r="CA517">
        <v>0</v>
      </c>
      <c r="CB517">
        <v>0</v>
      </c>
      <c r="CC517">
        <v>0</v>
      </c>
      <c r="CD517">
        <v>0</v>
      </c>
      <c r="CE517">
        <v>0</v>
      </c>
      <c r="CF517">
        <v>0</v>
      </c>
      <c r="CG517">
        <v>0</v>
      </c>
      <c r="CH517">
        <v>0</v>
      </c>
      <c r="CI517">
        <v>0</v>
      </c>
      <c r="CJ517">
        <v>0</v>
      </c>
    </row>
    <row r="518" spans="1:88" x14ac:dyDescent="0.45">
      <c r="A518">
        <v>628</v>
      </c>
      <c r="B518">
        <v>45923.575844907398</v>
      </c>
      <c r="C518">
        <v>45923.578321759298</v>
      </c>
      <c r="D518" t="str">
        <v>810807556@moe.bh</v>
      </c>
      <c r="E518" t="str">
        <v>FATIMA YOUSIF MIRZA HAMAD</v>
      </c>
      <c r="F518" t="str">
        <v>فاطمة عبدالحسن احمد</v>
      </c>
      <c r="G518" t="str">
        <v>قسم الرياضيات</v>
      </c>
      <c r="H518" t="str">
        <v>2024-2025</v>
      </c>
      <c r="I518">
        <v>0</v>
      </c>
      <c r="J518" t="str">
        <v>الفصل الدراسي الثاني</v>
      </c>
      <c r="K518" t="str">
        <v>زيارات القيادة الوسطى لجميع المعلمات</v>
      </c>
      <c r="L518">
        <v>0</v>
      </c>
      <c r="M518" t="str">
        <v>استمارة الزيارة الصفية</v>
      </c>
      <c r="N518" t="str">
        <v>الزيارة الثالثة</v>
      </c>
      <c r="O518" t="str">
        <v>يتجاوز التوقعات بكثير</v>
      </c>
      <c r="P518" t="str">
        <v>يتجاوز التوقعات بكثير</v>
      </c>
      <c r="Q518" t="str">
        <v>يتجاوز التوقعات بكثير</v>
      </c>
      <c r="R518" t="str">
        <v>يتجاوز التوقعات بكثير</v>
      </c>
      <c r="S518" t="str">
        <v>يتجاوز التوقعات بكثير</v>
      </c>
      <c r="T518" t="str">
        <v>يتجاوز التوقعات بكثير</v>
      </c>
      <c r="U518" t="str">
        <v>يتجاوز التوقعات بكثير</v>
      </c>
      <c r="V518" t="str">
        <v>يتجاوز التوقعات بكثير</v>
      </c>
      <c r="W518" t="str">
        <v>يتجاوز التوقعات بكثير</v>
      </c>
      <c r="X518" t="str">
        <v>يتجاوز التوقعات</v>
      </c>
      <c r="Y518" t="str">
        <v>يتجاوز التوقعات</v>
      </c>
      <c r="Z518" t="str">
        <v>يتجاوز التوقعات</v>
      </c>
      <c r="AA518" t="str">
        <v>يتجاوز التوقعات بكثير</v>
      </c>
      <c r="AB518" t="str">
        <v>يتجاوز التوقعات بكثير</v>
      </c>
      <c r="AC518" t="str">
        <v>يتجاوز التوقعات</v>
      </c>
      <c r="AD518" t="str">
        <v>يتجاوز التوقعات</v>
      </c>
      <c r="AE518" t="str">
        <v>يتجاوز التوقعات</v>
      </c>
      <c r="AF518" t="str">
        <v>يتجاوز التوقعات</v>
      </c>
      <c r="AG518" t="str">
        <v>لدى المعلمة القدرة على غيصال المعلومات و المفاهيم بصورة مشوقة طتم الاستفادة من نتائج التقويم و تقديم الدعم و التغذية الراجعة</v>
      </c>
      <c r="AH518" t="str">
        <v>تنظيم الطالبات داخل المجموعات 
تصحيح الأعمال الكتابية ووضع التغذية الراجعة</v>
      </c>
      <c r="AI518">
        <v>0</v>
      </c>
      <c r="AJ518">
        <v>0</v>
      </c>
      <c r="AK518">
        <v>0</v>
      </c>
      <c r="AL518">
        <v>0</v>
      </c>
      <c r="AM518">
        <v>0</v>
      </c>
      <c r="AN518">
        <v>0</v>
      </c>
      <c r="AO518">
        <v>0</v>
      </c>
      <c r="AP518">
        <v>0</v>
      </c>
      <c r="AQ518">
        <v>0</v>
      </c>
      <c r="AR518">
        <v>0</v>
      </c>
      <c r="AS518">
        <v>0</v>
      </c>
      <c r="AT518">
        <v>0</v>
      </c>
      <c r="AU518">
        <v>0</v>
      </c>
      <c r="AV518">
        <v>0</v>
      </c>
      <c r="AW518">
        <v>0</v>
      </c>
      <c r="AX518">
        <v>0</v>
      </c>
      <c r="AY518">
        <v>0</v>
      </c>
      <c r="AZ518">
        <v>0</v>
      </c>
      <c r="BA518">
        <v>0</v>
      </c>
      <c r="BB518">
        <v>0</v>
      </c>
      <c r="BC518">
        <v>0</v>
      </c>
      <c r="BD518">
        <v>0</v>
      </c>
      <c r="BE518">
        <v>0</v>
      </c>
      <c r="BF518">
        <v>0</v>
      </c>
      <c r="BG518">
        <v>0</v>
      </c>
      <c r="BH518">
        <v>0</v>
      </c>
      <c r="BI518">
        <v>0</v>
      </c>
      <c r="BJ518">
        <v>0</v>
      </c>
      <c r="BK518">
        <v>0</v>
      </c>
      <c r="BL518">
        <v>0</v>
      </c>
      <c r="BM518">
        <v>0</v>
      </c>
      <c r="BN518">
        <v>0</v>
      </c>
      <c r="BO518">
        <v>0</v>
      </c>
      <c r="BP518">
        <v>0</v>
      </c>
      <c r="BQ518">
        <v>0</v>
      </c>
      <c r="BR518">
        <v>0</v>
      </c>
      <c r="BS518">
        <v>0</v>
      </c>
      <c r="BT518">
        <v>0</v>
      </c>
      <c r="BU518">
        <v>0</v>
      </c>
      <c r="BV518">
        <v>0</v>
      </c>
      <c r="BW518">
        <v>0</v>
      </c>
      <c r="BX518">
        <v>0</v>
      </c>
      <c r="BY518">
        <v>0</v>
      </c>
      <c r="BZ518">
        <v>0</v>
      </c>
      <c r="CA518">
        <v>0</v>
      </c>
      <c r="CB518">
        <v>0</v>
      </c>
      <c r="CC518">
        <v>0</v>
      </c>
      <c r="CD518">
        <v>0</v>
      </c>
      <c r="CE518">
        <v>0</v>
      </c>
      <c r="CF518">
        <v>0</v>
      </c>
      <c r="CG518">
        <v>0</v>
      </c>
      <c r="CH518">
        <v>0</v>
      </c>
      <c r="CI518">
        <v>0</v>
      </c>
      <c r="CJ518">
        <v>0</v>
      </c>
    </row>
    <row r="519" spans="1:88" x14ac:dyDescent="0.45">
      <c r="A519">
        <v>632</v>
      </c>
      <c r="B519">
        <v>45924.345717592601</v>
      </c>
      <c r="C519">
        <v>45924.349733796298</v>
      </c>
      <c r="D519" t="str">
        <v>800803043@moe.bh</v>
      </c>
      <c r="E519" t="str">
        <v>BALQEES JAWAD AHEMD AL QASSAB</v>
      </c>
      <c r="F519" t="str">
        <v>بلقيس جواد القصاب</v>
      </c>
      <c r="G519" t="str">
        <v>قسم التربية البدنية</v>
      </c>
      <c r="H519" t="str">
        <v>2024-2025</v>
      </c>
      <c r="I519">
        <v>0</v>
      </c>
      <c r="J519" t="str">
        <v>الفصل الدراسي الثاني</v>
      </c>
      <c r="K519" t="str">
        <v>التقييم الذاتي لجميع المعلمات</v>
      </c>
      <c r="L519">
        <v>0</v>
      </c>
      <c r="M519">
        <v>0</v>
      </c>
      <c r="N519">
        <v>0</v>
      </c>
      <c r="O519">
        <v>0</v>
      </c>
      <c r="P519">
        <v>0</v>
      </c>
      <c r="Q519">
        <v>0</v>
      </c>
      <c r="R519">
        <v>0</v>
      </c>
      <c r="S519">
        <v>0</v>
      </c>
      <c r="T519">
        <v>0</v>
      </c>
      <c r="U519">
        <v>0</v>
      </c>
      <c r="V519">
        <v>0</v>
      </c>
      <c r="W519">
        <v>0</v>
      </c>
      <c r="X519">
        <v>0</v>
      </c>
      <c r="Y519">
        <v>0</v>
      </c>
      <c r="Z519">
        <v>0</v>
      </c>
      <c r="AA519">
        <v>0</v>
      </c>
      <c r="AB519">
        <v>0</v>
      </c>
      <c r="AC519">
        <v>0</v>
      </c>
      <c r="AD519">
        <v>0</v>
      </c>
      <c r="AE519">
        <v>0</v>
      </c>
      <c r="AF519">
        <v>0</v>
      </c>
      <c r="AG519">
        <v>0</v>
      </c>
      <c r="AH519">
        <v>0</v>
      </c>
      <c r="AI519">
        <v>0</v>
      </c>
      <c r="AJ519">
        <v>0</v>
      </c>
      <c r="AK519">
        <v>0</v>
      </c>
      <c r="AL519">
        <v>0</v>
      </c>
      <c r="AM519">
        <v>0</v>
      </c>
      <c r="AN519" t="str">
        <v>يتجاوز التوقعات</v>
      </c>
      <c r="AO519" t="str">
        <v>يتجاوز التوقعات بكثير</v>
      </c>
      <c r="AP519" t="str">
        <v>يتجاوز التوقعات بكثير</v>
      </c>
      <c r="AQ519" t="str">
        <v>يتجاوز التوقعات بكثير</v>
      </c>
      <c r="AR519" t="str">
        <v>يتجاوز التوقعات بكثير</v>
      </c>
      <c r="AS519" t="str">
        <v>يتجاوز التوقعات</v>
      </c>
      <c r="AT519" t="str">
        <v>يتجاوز التوقعات بكثير</v>
      </c>
      <c r="AU519" t="str">
        <v>يتجاوز التوقعات بكثير</v>
      </c>
      <c r="AV519" t="str">
        <v>يتجاوز التوقعات بكثير</v>
      </c>
      <c r="AW519" t="str">
        <v>يتجاوز التوقعات بكثير</v>
      </c>
      <c r="AX519" t="str">
        <v>يتجاوز التوقعات بكثير</v>
      </c>
      <c r="AY519" t="str">
        <v>يتجاوز التوقعات</v>
      </c>
      <c r="AZ519" t="str">
        <v>يتجاوز التوقعات بكثير</v>
      </c>
      <c r="BA519" t="str">
        <v>يتجاوز التوقعات بكثير</v>
      </c>
      <c r="BB519" t="str">
        <v>يتجاوز التوقعات بكثير</v>
      </c>
      <c r="BC519" t="str">
        <v>يتجاوز التوقعات بكثير</v>
      </c>
      <c r="BD519" t="str">
        <v>يتجاوز التوقعات بكثير</v>
      </c>
      <c r="BE519" t="str">
        <v>يتجاوز التوقعات بكثير</v>
      </c>
      <c r="BF519" t="str">
        <v>التمكن من المادة العلمية</v>
      </c>
      <c r="BG519" t="str">
        <v>لا يوجد</v>
      </c>
      <c r="BH519" t="str">
        <v>لا يوجد</v>
      </c>
      <c r="BI519" t="str">
        <v>لا يوجد</v>
      </c>
      <c r="BJ519">
        <v>0</v>
      </c>
      <c r="BK519">
        <v>0</v>
      </c>
      <c r="BL519">
        <v>0</v>
      </c>
      <c r="BM519">
        <v>0</v>
      </c>
      <c r="BN519">
        <v>0</v>
      </c>
      <c r="BO519">
        <v>0</v>
      </c>
      <c r="BP519">
        <v>0</v>
      </c>
      <c r="BQ519">
        <v>0</v>
      </c>
      <c r="BR519">
        <v>0</v>
      </c>
      <c r="BS519">
        <v>0</v>
      </c>
      <c r="BT519">
        <v>0</v>
      </c>
      <c r="BU519">
        <v>0</v>
      </c>
      <c r="BV519">
        <v>0</v>
      </c>
      <c r="BW519">
        <v>0</v>
      </c>
      <c r="BX519">
        <v>0</v>
      </c>
      <c r="BY519">
        <v>0</v>
      </c>
      <c r="BZ519">
        <v>0</v>
      </c>
      <c r="CA519">
        <v>0</v>
      </c>
      <c r="CB519">
        <v>0</v>
      </c>
      <c r="CC519">
        <v>0</v>
      </c>
      <c r="CD519">
        <v>0</v>
      </c>
      <c r="CE519">
        <v>0</v>
      </c>
      <c r="CF519">
        <v>0</v>
      </c>
      <c r="CG519">
        <v>0</v>
      </c>
      <c r="CH519">
        <v>0</v>
      </c>
      <c r="CI519">
        <v>0</v>
      </c>
      <c r="CJ519">
        <v>0</v>
      </c>
    </row>
    <row r="520" spans="1:88" x14ac:dyDescent="0.45">
      <c r="A520">
        <v>634</v>
      </c>
      <c r="B520">
        <v>45924.376875000002</v>
      </c>
      <c r="C520">
        <v>45924.3819097222</v>
      </c>
      <c r="D520" t="str">
        <v>950404500@moe.bh</v>
      </c>
      <c r="E520" t="str">
        <v>Maryam Meshal Ali Sanad Abdulla</v>
      </c>
      <c r="F520" t="str">
        <v>مريم مشعل علي</v>
      </c>
      <c r="G520" t="str">
        <v>قسم المواد التجارية</v>
      </c>
      <c r="H520" t="str">
        <v>2025-2026</v>
      </c>
      <c r="I520">
        <v>0</v>
      </c>
      <c r="J520" t="str">
        <v>الفصل الدراسي الأول</v>
      </c>
      <c r="K520" t="str">
        <v>التقييم الذاتي لجميع المعلمات</v>
      </c>
      <c r="L520">
        <v>0</v>
      </c>
      <c r="M520">
        <v>0</v>
      </c>
      <c r="N520">
        <v>0</v>
      </c>
      <c r="O520">
        <v>0</v>
      </c>
      <c r="P520">
        <v>0</v>
      </c>
      <c r="Q520">
        <v>0</v>
      </c>
      <c r="R520">
        <v>0</v>
      </c>
      <c r="S520">
        <v>0</v>
      </c>
      <c r="T520">
        <v>0</v>
      </c>
      <c r="U520">
        <v>0</v>
      </c>
      <c r="V520">
        <v>0</v>
      </c>
      <c r="W520">
        <v>0</v>
      </c>
      <c r="X520">
        <v>0</v>
      </c>
      <c r="Y520">
        <v>0</v>
      </c>
      <c r="Z520">
        <v>0</v>
      </c>
      <c r="AA520">
        <v>0</v>
      </c>
      <c r="AB520">
        <v>0</v>
      </c>
      <c r="AC520">
        <v>0</v>
      </c>
      <c r="AD520">
        <v>0</v>
      </c>
      <c r="AE520">
        <v>0</v>
      </c>
      <c r="AF520">
        <v>0</v>
      </c>
      <c r="AG520">
        <v>0</v>
      </c>
      <c r="AH520">
        <v>0</v>
      </c>
      <c r="AI520">
        <v>0</v>
      </c>
      <c r="AJ520">
        <v>0</v>
      </c>
      <c r="AK520">
        <v>0</v>
      </c>
      <c r="AL520">
        <v>0</v>
      </c>
      <c r="AM520">
        <v>0</v>
      </c>
      <c r="AN520" t="str">
        <v>يتجاوز التوقعات بكثير</v>
      </c>
      <c r="AO520" t="str">
        <v>يتجاوز التوقعات بكثير</v>
      </c>
      <c r="AP520" t="str">
        <v>يتجاوز التوقعات بكثير</v>
      </c>
      <c r="AQ520" t="str">
        <v>يتجاوز التوقعات بكثير</v>
      </c>
      <c r="AR520" t="str">
        <v>يتجاوز التوقعات بكثير</v>
      </c>
      <c r="AS520" t="str">
        <v>يتجاوز التوقعات بكثير</v>
      </c>
      <c r="AT520" t="str">
        <v>يتجاوز التوقعات بكثير</v>
      </c>
      <c r="AU520" t="str">
        <v>يتجاوز التوقعات بكثير</v>
      </c>
      <c r="AV520" t="str">
        <v>يتجاوز التوقعات بكثير</v>
      </c>
      <c r="AW520" t="str">
        <v>يتجاوز التوقعات بكثير</v>
      </c>
      <c r="AX520" t="str">
        <v>يتجاوز التوقعات بكثير</v>
      </c>
      <c r="AY520" t="str">
        <v>يتجاوز التوقعات بكثير</v>
      </c>
      <c r="AZ520" t="str">
        <v>يتجاوز التوقعات بكثير</v>
      </c>
      <c r="BA520" t="str">
        <v>يتجاوز التوقعات بكثير</v>
      </c>
      <c r="BB520" t="str">
        <v>يتجاوز التوقعات بكثير</v>
      </c>
      <c r="BC520" t="str">
        <v>يتجاوز التوقعات بكثير</v>
      </c>
      <c r="BD520" t="str">
        <v>يتجاوز التوقعات بكثير</v>
      </c>
      <c r="BE520" t="str">
        <v>يتجاوز التوقعات بكثير</v>
      </c>
      <c r="BF520" t="str">
        <v>-</v>
      </c>
      <c r="BG520" t="str">
        <v>-</v>
      </c>
      <c r="BH520" t="str">
        <v>-</v>
      </c>
      <c r="BI520" t="str">
        <v>-</v>
      </c>
      <c r="BJ520">
        <v>0</v>
      </c>
      <c r="BK520">
        <v>0</v>
      </c>
      <c r="BL520">
        <v>0</v>
      </c>
      <c r="BM520">
        <v>0</v>
      </c>
      <c r="BN520">
        <v>0</v>
      </c>
      <c r="BO520">
        <v>0</v>
      </c>
      <c r="BP520">
        <v>0</v>
      </c>
      <c r="BQ520">
        <v>0</v>
      </c>
      <c r="BR520">
        <v>0</v>
      </c>
      <c r="BS520">
        <v>0</v>
      </c>
      <c r="BT520">
        <v>0</v>
      </c>
      <c r="BU520">
        <v>0</v>
      </c>
      <c r="BV520">
        <v>0</v>
      </c>
      <c r="BW520">
        <v>0</v>
      </c>
      <c r="BX520">
        <v>0</v>
      </c>
      <c r="BY520">
        <v>0</v>
      </c>
      <c r="BZ520">
        <v>0</v>
      </c>
      <c r="CA520">
        <v>0</v>
      </c>
      <c r="CB520">
        <v>0</v>
      </c>
      <c r="CC520">
        <v>0</v>
      </c>
      <c r="CD520">
        <v>0</v>
      </c>
      <c r="CE520">
        <v>0</v>
      </c>
      <c r="CF520">
        <v>0</v>
      </c>
      <c r="CG520">
        <v>0</v>
      </c>
      <c r="CH520">
        <v>0</v>
      </c>
      <c r="CI520">
        <v>0</v>
      </c>
      <c r="CJ520">
        <v>0</v>
      </c>
    </row>
    <row r="521" spans="1:88" x14ac:dyDescent="0.45">
      <c r="A521">
        <v>636</v>
      </c>
      <c r="B521">
        <v>45924.383043981499</v>
      </c>
      <c r="C521">
        <v>45924.3843865741</v>
      </c>
      <c r="D521" t="str">
        <v>890700494@moe.bh</v>
      </c>
      <c r="E521" t="str">
        <v>Hawra Haji Abdul Redha</v>
      </c>
      <c r="F521" t="str">
        <v>حوراء حاجي عبدالرضا</v>
      </c>
      <c r="G521" t="str">
        <v>قسم المواد التجارية</v>
      </c>
      <c r="H521" t="str">
        <v>2024-2025</v>
      </c>
      <c r="I521">
        <v>0</v>
      </c>
      <c r="J521" t="str">
        <v>الفصل الدراسي الثاني</v>
      </c>
      <c r="K521" t="str">
        <v>التقييم الذاتي لجميع المعلمات</v>
      </c>
      <c r="L521">
        <v>0</v>
      </c>
      <c r="M521">
        <v>0</v>
      </c>
      <c r="N521">
        <v>0</v>
      </c>
      <c r="O521">
        <v>0</v>
      </c>
      <c r="P521">
        <v>0</v>
      </c>
      <c r="Q521">
        <v>0</v>
      </c>
      <c r="R521">
        <v>0</v>
      </c>
      <c r="S521">
        <v>0</v>
      </c>
      <c r="T521">
        <v>0</v>
      </c>
      <c r="U521">
        <v>0</v>
      </c>
      <c r="V521">
        <v>0</v>
      </c>
      <c r="W521">
        <v>0</v>
      </c>
      <c r="X521">
        <v>0</v>
      </c>
      <c r="Y521">
        <v>0</v>
      </c>
      <c r="Z521">
        <v>0</v>
      </c>
      <c r="AA521">
        <v>0</v>
      </c>
      <c r="AB521">
        <v>0</v>
      </c>
      <c r="AC521">
        <v>0</v>
      </c>
      <c r="AD521">
        <v>0</v>
      </c>
      <c r="AE521">
        <v>0</v>
      </c>
      <c r="AF521">
        <v>0</v>
      </c>
      <c r="AG521">
        <v>0</v>
      </c>
      <c r="AH521">
        <v>0</v>
      </c>
      <c r="AI521">
        <v>0</v>
      </c>
      <c r="AJ521">
        <v>0</v>
      </c>
      <c r="AK521">
        <v>0</v>
      </c>
      <c r="AL521">
        <v>0</v>
      </c>
      <c r="AM521">
        <v>0</v>
      </c>
      <c r="AN521" t="str">
        <v>يتجاوز التوقعات بكثير</v>
      </c>
      <c r="AO521" t="str">
        <v>يتجاوز التوقعات بكثير</v>
      </c>
      <c r="AP521" t="str">
        <v>يتجاوز التوقعات بكثير</v>
      </c>
      <c r="AQ521" t="str">
        <v>يتجاوز التوقعات</v>
      </c>
      <c r="AR521" t="str">
        <v>يتجاوز التوقعات بكثير</v>
      </c>
      <c r="AS521" t="str">
        <v>يتجاوز التوقعات بكثير</v>
      </c>
      <c r="AT521" t="str">
        <v>يفي بالتوقعات</v>
      </c>
      <c r="AU521" t="str">
        <v>يتجاوز التوقعات</v>
      </c>
      <c r="AV521" t="str">
        <v>يتجاوز التوقعات بكثير</v>
      </c>
      <c r="AW521" t="str">
        <v>يتجاوز التوقعات بكثير</v>
      </c>
      <c r="AX521" t="str">
        <v>يتجاوز التوقعات</v>
      </c>
      <c r="AY521" t="str">
        <v>يتجاوز التوقعات بكثير</v>
      </c>
      <c r="AZ521" t="str">
        <v>يتجاوز التوقعات</v>
      </c>
      <c r="BA521" t="str">
        <v>يتجاوز التوقعات بكثير</v>
      </c>
      <c r="BB521" t="str">
        <v>يتجاوز التوقعات</v>
      </c>
      <c r="BC521" t="str">
        <v>يتجاوز التوقعات بكثير</v>
      </c>
      <c r="BD521" t="str">
        <v>يتجاوز التوقعات بكثير</v>
      </c>
      <c r="BE521" t="str">
        <v>يتجاوز التوقعات</v>
      </c>
      <c r="BF521" t="str">
        <v>-</v>
      </c>
      <c r="BG521" t="str">
        <v>-</v>
      </c>
      <c r="BH521" t="str">
        <v>-</v>
      </c>
      <c r="BI521" t="str">
        <v>-</v>
      </c>
      <c r="BJ521">
        <v>0</v>
      </c>
      <c r="BK521">
        <v>0</v>
      </c>
      <c r="BL521">
        <v>0</v>
      </c>
      <c r="BM521">
        <v>0</v>
      </c>
      <c r="BN521">
        <v>0</v>
      </c>
      <c r="BO521">
        <v>0</v>
      </c>
      <c r="BP521">
        <v>0</v>
      </c>
      <c r="BQ521">
        <v>0</v>
      </c>
      <c r="BR521">
        <v>0</v>
      </c>
      <c r="BS521">
        <v>0</v>
      </c>
      <c r="BT521">
        <v>0</v>
      </c>
      <c r="BU521">
        <v>0</v>
      </c>
      <c r="BV521">
        <v>0</v>
      </c>
      <c r="BW521">
        <v>0</v>
      </c>
      <c r="BX521">
        <v>0</v>
      </c>
      <c r="BY521">
        <v>0</v>
      </c>
      <c r="BZ521">
        <v>0</v>
      </c>
      <c r="CA521">
        <v>0</v>
      </c>
      <c r="CB521">
        <v>0</v>
      </c>
      <c r="CC521">
        <v>0</v>
      </c>
      <c r="CD521">
        <v>0</v>
      </c>
      <c r="CE521">
        <v>0</v>
      </c>
      <c r="CF521">
        <v>0</v>
      </c>
      <c r="CG521">
        <v>0</v>
      </c>
      <c r="CH521">
        <v>0</v>
      </c>
      <c r="CI521">
        <v>0</v>
      </c>
      <c r="CJ521">
        <v>0</v>
      </c>
    </row>
    <row r="522" spans="1:88" x14ac:dyDescent="0.45">
      <c r="A522">
        <v>637</v>
      </c>
      <c r="B522">
        <v>45924.3768865741</v>
      </c>
      <c r="C522">
        <v>45924.385636574101</v>
      </c>
      <c r="D522" t="str">
        <v>950404500@moe.bh</v>
      </c>
      <c r="E522" t="str">
        <v>Maryam Meshal Ali Sanad Abdulla</v>
      </c>
      <c r="F522" t="str">
        <v>امينة جمال الدوسري</v>
      </c>
      <c r="G522" t="str">
        <v>قسم المواد التجارية</v>
      </c>
      <c r="H522" t="str">
        <v>2024-2025</v>
      </c>
      <c r="I522">
        <v>0</v>
      </c>
      <c r="J522" t="str">
        <v>الفصل الدراسي الأول</v>
      </c>
      <c r="K522" t="str">
        <v>التقييم الذاتي لجميع المعلمات</v>
      </c>
      <c r="L522">
        <v>0</v>
      </c>
      <c r="M522">
        <v>0</v>
      </c>
      <c r="N522">
        <v>0</v>
      </c>
      <c r="O522">
        <v>0</v>
      </c>
      <c r="P522">
        <v>0</v>
      </c>
      <c r="Q522">
        <v>0</v>
      </c>
      <c r="R522">
        <v>0</v>
      </c>
      <c r="S522">
        <v>0</v>
      </c>
      <c r="T522">
        <v>0</v>
      </c>
      <c r="U522">
        <v>0</v>
      </c>
      <c r="V522">
        <v>0</v>
      </c>
      <c r="W522">
        <v>0</v>
      </c>
      <c r="X522">
        <v>0</v>
      </c>
      <c r="Y522">
        <v>0</v>
      </c>
      <c r="Z522">
        <v>0</v>
      </c>
      <c r="AA522">
        <v>0</v>
      </c>
      <c r="AB522">
        <v>0</v>
      </c>
      <c r="AC522">
        <v>0</v>
      </c>
      <c r="AD522">
        <v>0</v>
      </c>
      <c r="AE522">
        <v>0</v>
      </c>
      <c r="AF522">
        <v>0</v>
      </c>
      <c r="AG522">
        <v>0</v>
      </c>
      <c r="AH522">
        <v>0</v>
      </c>
      <c r="AI522">
        <v>0</v>
      </c>
      <c r="AJ522">
        <v>0</v>
      </c>
      <c r="AK522">
        <v>0</v>
      </c>
      <c r="AL522">
        <v>0</v>
      </c>
      <c r="AM522">
        <v>0</v>
      </c>
      <c r="AN522" t="str">
        <v>يتجاوز التوقعات</v>
      </c>
      <c r="AO522" t="str">
        <v>يتجاوز التوقعات بكثير</v>
      </c>
      <c r="AP522" t="str">
        <v>يتجاوز التوقعات بكثير</v>
      </c>
      <c r="AQ522" t="str">
        <v>يتجاوز التوقعات</v>
      </c>
      <c r="AR522" t="str">
        <v>يتجاوز التوقعات بكثير</v>
      </c>
      <c r="AS522" t="str">
        <v>يتجاوز التوقعات</v>
      </c>
      <c r="AT522" t="str">
        <v>يتجاوز التوقعات</v>
      </c>
      <c r="AU522" t="str">
        <v>يتجاوز التوقعات</v>
      </c>
      <c r="AV522" t="str">
        <v>يتجاوز التوقعات</v>
      </c>
      <c r="AW522" t="str">
        <v>يتجاوز التوقعات</v>
      </c>
      <c r="AX522" t="str">
        <v>يتجاوز التوقعات بكثير</v>
      </c>
      <c r="AY522" t="str">
        <v>يتجاوز التوقعات بكثير</v>
      </c>
      <c r="AZ522" t="str">
        <v>يتجاوز التوقعات</v>
      </c>
      <c r="BA522" t="str">
        <v>يتجاوز التوقعات</v>
      </c>
      <c r="BB522" t="str">
        <v>يتجاوز التوقعات</v>
      </c>
      <c r="BC522" t="str">
        <v>يتجاوز التوقعات</v>
      </c>
      <c r="BD522" t="str">
        <v>يتجاوز التوقعات</v>
      </c>
      <c r="BE522" t="str">
        <v>يتجاوز التوقعات بكثير</v>
      </c>
      <c r="BF522" t="str">
        <v xml:space="preserve">التحفيز و الثقه بالنفس </v>
      </c>
      <c r="BG522" t="str">
        <v xml:space="preserve">فهم الاستراتيجات </v>
      </c>
      <c r="BH522" t="str">
        <v xml:space="preserve">ورش عمل </v>
      </c>
      <c r="BI522" t="str">
        <v>لا يوجد</v>
      </c>
      <c r="BJ522">
        <v>0</v>
      </c>
      <c r="BK522">
        <v>0</v>
      </c>
      <c r="BL522">
        <v>0</v>
      </c>
      <c r="BM522">
        <v>0</v>
      </c>
      <c r="BN522">
        <v>0</v>
      </c>
      <c r="BO522">
        <v>0</v>
      </c>
      <c r="BP522">
        <v>0</v>
      </c>
      <c r="BQ522">
        <v>0</v>
      </c>
      <c r="BR522">
        <v>0</v>
      </c>
      <c r="BS522">
        <v>0</v>
      </c>
      <c r="BT522">
        <v>0</v>
      </c>
      <c r="BU522">
        <v>0</v>
      </c>
      <c r="BV522">
        <v>0</v>
      </c>
      <c r="BW522">
        <v>0</v>
      </c>
      <c r="BX522">
        <v>0</v>
      </c>
      <c r="BY522">
        <v>0</v>
      </c>
      <c r="BZ522">
        <v>0</v>
      </c>
      <c r="CA522">
        <v>0</v>
      </c>
      <c r="CB522">
        <v>0</v>
      </c>
      <c r="CC522">
        <v>0</v>
      </c>
      <c r="CD522">
        <v>0</v>
      </c>
      <c r="CE522">
        <v>0</v>
      </c>
      <c r="CF522">
        <v>0</v>
      </c>
      <c r="CG522">
        <v>0</v>
      </c>
      <c r="CH522">
        <v>0</v>
      </c>
      <c r="CI522">
        <v>0</v>
      </c>
      <c r="CJ522">
        <v>0</v>
      </c>
    </row>
    <row r="523" spans="1:88" x14ac:dyDescent="0.45">
      <c r="A523">
        <v>638</v>
      </c>
      <c r="B523">
        <v>45924.386041666701</v>
      </c>
      <c r="C523">
        <v>45924.387511574103</v>
      </c>
      <c r="D523" t="str">
        <v>950404500@moe.bh</v>
      </c>
      <c r="E523" t="str">
        <v>Maryam Meshal Ali Sanad Abdulla</v>
      </c>
      <c r="F523" t="str">
        <v>امينة جمال الدوسري</v>
      </c>
      <c r="G523" t="str">
        <v>قسم المواد التجارية</v>
      </c>
      <c r="H523" t="str">
        <v>2025-2026</v>
      </c>
      <c r="I523">
        <v>0</v>
      </c>
      <c r="J523" t="str">
        <v>الفصل الدراسي الأول</v>
      </c>
      <c r="K523" t="str">
        <v>التقييم الذاتي لجميع المعلمات</v>
      </c>
      <c r="L523">
        <v>0</v>
      </c>
      <c r="M523">
        <v>0</v>
      </c>
      <c r="N523">
        <v>0</v>
      </c>
      <c r="O523">
        <v>0</v>
      </c>
      <c r="P523">
        <v>0</v>
      </c>
      <c r="Q523">
        <v>0</v>
      </c>
      <c r="R523">
        <v>0</v>
      </c>
      <c r="S523">
        <v>0</v>
      </c>
      <c r="T523">
        <v>0</v>
      </c>
      <c r="U523">
        <v>0</v>
      </c>
      <c r="V523">
        <v>0</v>
      </c>
      <c r="W523">
        <v>0</v>
      </c>
      <c r="X523">
        <v>0</v>
      </c>
      <c r="Y523">
        <v>0</v>
      </c>
      <c r="Z523">
        <v>0</v>
      </c>
      <c r="AA523">
        <v>0</v>
      </c>
      <c r="AB523">
        <v>0</v>
      </c>
      <c r="AC523">
        <v>0</v>
      </c>
      <c r="AD523">
        <v>0</v>
      </c>
      <c r="AE523">
        <v>0</v>
      </c>
      <c r="AF523">
        <v>0</v>
      </c>
      <c r="AG523">
        <v>0</v>
      </c>
      <c r="AH523">
        <v>0</v>
      </c>
      <c r="AI523">
        <v>0</v>
      </c>
      <c r="AJ523">
        <v>0</v>
      </c>
      <c r="AK523">
        <v>0</v>
      </c>
      <c r="AL523">
        <v>0</v>
      </c>
      <c r="AM523">
        <v>0</v>
      </c>
      <c r="AN523" t="str">
        <v>يتجاوز التوقعات بكثير</v>
      </c>
      <c r="AO523" t="str">
        <v>يتجاوز التوقعات بكثير</v>
      </c>
      <c r="AP523" t="str">
        <v>يتجاوز التوقعات بكثير</v>
      </c>
      <c r="AQ523" t="str">
        <v>يتجاوز التوقعات بكثير</v>
      </c>
      <c r="AR523" t="str">
        <v>يتجاوز التوقعات بكثير</v>
      </c>
      <c r="AS523" t="str">
        <v>يتجاوز التوقعات بكثير</v>
      </c>
      <c r="AT523" t="str">
        <v>يتجاوز التوقعات بكثير</v>
      </c>
      <c r="AU523" t="str">
        <v>يتجاوز التوقعات بكثير</v>
      </c>
      <c r="AV523" t="str">
        <v>يتجاوز التوقعات بكثير</v>
      </c>
      <c r="AW523" t="str">
        <v>يتجاوز التوقعات بكثير</v>
      </c>
      <c r="AX523" t="str">
        <v>يتجاوز التوقعات بكثير</v>
      </c>
      <c r="AY523" t="str">
        <v>يتجاوز التوقعات بكثير</v>
      </c>
      <c r="AZ523" t="str">
        <v>يتجاوز التوقعات بكثير</v>
      </c>
      <c r="BA523" t="str">
        <v>يتجاوز التوقعات بكثير</v>
      </c>
      <c r="BB523" t="str">
        <v>يتجاوز التوقعات بكثير</v>
      </c>
      <c r="BC523" t="str">
        <v>يتجاوز التوقعات بكثير</v>
      </c>
      <c r="BD523" t="str">
        <v>يتجاوز التوقعات بكثير</v>
      </c>
      <c r="BE523" t="str">
        <v>يتجاوز التوقعات بكثير</v>
      </c>
      <c r="BF523" t="str">
        <v xml:space="preserve">الثقه في النفس </v>
      </c>
      <c r="BG523" t="str">
        <v xml:space="preserve">توفير استراتيجيات </v>
      </c>
      <c r="BH523" t="str">
        <v>ورش</v>
      </c>
      <c r="BI523" t="str">
        <v>لا يوجد</v>
      </c>
      <c r="BJ523">
        <v>0</v>
      </c>
      <c r="BK523">
        <v>0</v>
      </c>
      <c r="BL523">
        <v>0</v>
      </c>
      <c r="BM523">
        <v>0</v>
      </c>
      <c r="BN523">
        <v>0</v>
      </c>
      <c r="BO523">
        <v>0</v>
      </c>
      <c r="BP523">
        <v>0</v>
      </c>
      <c r="BQ523">
        <v>0</v>
      </c>
      <c r="BR523">
        <v>0</v>
      </c>
      <c r="BS523">
        <v>0</v>
      </c>
      <c r="BT523">
        <v>0</v>
      </c>
      <c r="BU523">
        <v>0</v>
      </c>
      <c r="BV523">
        <v>0</v>
      </c>
      <c r="BW523">
        <v>0</v>
      </c>
      <c r="BX523">
        <v>0</v>
      </c>
      <c r="BY523">
        <v>0</v>
      </c>
      <c r="BZ523">
        <v>0</v>
      </c>
      <c r="CA523">
        <v>0</v>
      </c>
      <c r="CB523">
        <v>0</v>
      </c>
      <c r="CC523">
        <v>0</v>
      </c>
      <c r="CD523">
        <v>0</v>
      </c>
      <c r="CE523">
        <v>0</v>
      </c>
      <c r="CF523">
        <v>0</v>
      </c>
      <c r="CG523">
        <v>0</v>
      </c>
      <c r="CH523">
        <v>0</v>
      </c>
      <c r="CI523">
        <v>0</v>
      </c>
      <c r="CJ523">
        <v>0</v>
      </c>
    </row>
    <row r="524" spans="1:88" x14ac:dyDescent="0.45">
      <c r="A524">
        <v>639</v>
      </c>
      <c r="B524">
        <v>45924.388078703698</v>
      </c>
      <c r="C524">
        <v>45924.392997685201</v>
      </c>
      <c r="D524" t="str">
        <v>950404500@moe.bh</v>
      </c>
      <c r="E524" t="str">
        <v>Maryam Meshal Ali Sanad Abdulla</v>
      </c>
      <c r="F524" t="str">
        <v>مريم مشعل علي</v>
      </c>
      <c r="G524" t="str">
        <v>قسم المواد التجارية</v>
      </c>
      <c r="H524" t="str">
        <v>2024-2025</v>
      </c>
      <c r="I524">
        <v>0</v>
      </c>
      <c r="J524" t="str">
        <v>الفصل الدراسي الثاني</v>
      </c>
      <c r="K524" t="str">
        <v>التقييم الذاتي لجميع المعلمات</v>
      </c>
      <c r="L524">
        <v>0</v>
      </c>
      <c r="M524">
        <v>0</v>
      </c>
      <c r="N524">
        <v>0</v>
      </c>
      <c r="O524">
        <v>0</v>
      </c>
      <c r="P524">
        <v>0</v>
      </c>
      <c r="Q524">
        <v>0</v>
      </c>
      <c r="R524">
        <v>0</v>
      </c>
      <c r="S524">
        <v>0</v>
      </c>
      <c r="T524">
        <v>0</v>
      </c>
      <c r="U524">
        <v>0</v>
      </c>
      <c r="V524">
        <v>0</v>
      </c>
      <c r="W524">
        <v>0</v>
      </c>
      <c r="X524">
        <v>0</v>
      </c>
      <c r="Y524">
        <v>0</v>
      </c>
      <c r="Z524">
        <v>0</v>
      </c>
      <c r="AA524">
        <v>0</v>
      </c>
      <c r="AB524">
        <v>0</v>
      </c>
      <c r="AC524">
        <v>0</v>
      </c>
      <c r="AD524">
        <v>0</v>
      </c>
      <c r="AE524">
        <v>0</v>
      </c>
      <c r="AF524">
        <v>0</v>
      </c>
      <c r="AG524">
        <v>0</v>
      </c>
      <c r="AH524">
        <v>0</v>
      </c>
      <c r="AI524">
        <v>0</v>
      </c>
      <c r="AJ524">
        <v>0</v>
      </c>
      <c r="AK524">
        <v>0</v>
      </c>
      <c r="AL524">
        <v>0</v>
      </c>
      <c r="AM524">
        <v>0</v>
      </c>
      <c r="AN524" t="str">
        <v>يفي بالتوقعات</v>
      </c>
      <c r="AO524" t="str">
        <v>يتجاوز التوقعات بكثير</v>
      </c>
      <c r="AP524" t="str">
        <v>يتجاوز التوقعات</v>
      </c>
      <c r="AQ524" t="str">
        <v>يفي بالتوقعات</v>
      </c>
      <c r="AR524" t="str">
        <v>يتجاوز التوقعات بكثير</v>
      </c>
      <c r="AS524" t="str">
        <v>يفي بالتوقعات</v>
      </c>
      <c r="AT524" t="str">
        <v>يتجاوز التوقعات</v>
      </c>
      <c r="AU524" t="str">
        <v>يفي بالتوقعات</v>
      </c>
      <c r="AV524" t="str">
        <v>يفي بالتوقعات</v>
      </c>
      <c r="AW524" t="str">
        <v>يفي بالتوقعات</v>
      </c>
      <c r="AX524" t="str">
        <v>يتجاوز التوقعات</v>
      </c>
      <c r="AY524" t="str">
        <v>يفي بالتوقعات</v>
      </c>
      <c r="AZ524" t="str">
        <v>يتجاوز التوقعات</v>
      </c>
      <c r="BA524" t="str">
        <v>يتجاوز التوقعات</v>
      </c>
      <c r="BB524" t="str">
        <v>يتجاوز التوقعات</v>
      </c>
      <c r="BC524" t="str">
        <v>يتجاوز التوقعات</v>
      </c>
      <c r="BD524" t="str">
        <v>يتجاوز التوقعات</v>
      </c>
      <c r="BE524" t="str">
        <v>يفي بالتوقعات</v>
      </c>
      <c r="BF524" t="str">
        <v>-</v>
      </c>
      <c r="BG524" t="str">
        <v>-</v>
      </c>
      <c r="BH524" t="str">
        <v>-</v>
      </c>
      <c r="BI524" t="str">
        <v>-</v>
      </c>
      <c r="BJ524">
        <v>0</v>
      </c>
      <c r="BK524">
        <v>0</v>
      </c>
      <c r="BL524">
        <v>0</v>
      </c>
      <c r="BM524">
        <v>0</v>
      </c>
      <c r="BN524">
        <v>0</v>
      </c>
      <c r="BO524">
        <v>0</v>
      </c>
      <c r="BP524">
        <v>0</v>
      </c>
      <c r="BQ524">
        <v>0</v>
      </c>
      <c r="BR524">
        <v>0</v>
      </c>
      <c r="BS524">
        <v>0</v>
      </c>
      <c r="BT524">
        <v>0</v>
      </c>
      <c r="BU524">
        <v>0</v>
      </c>
      <c r="BV524">
        <v>0</v>
      </c>
      <c r="BW524">
        <v>0</v>
      </c>
      <c r="BX524">
        <v>0</v>
      </c>
      <c r="BY524">
        <v>0</v>
      </c>
      <c r="BZ524">
        <v>0</v>
      </c>
      <c r="CA524">
        <v>0</v>
      </c>
      <c r="CB524">
        <v>0</v>
      </c>
      <c r="CC524">
        <v>0</v>
      </c>
      <c r="CD524">
        <v>0</v>
      </c>
      <c r="CE524">
        <v>0</v>
      </c>
      <c r="CF524">
        <v>0</v>
      </c>
      <c r="CG524">
        <v>0</v>
      </c>
      <c r="CH524">
        <v>0</v>
      </c>
      <c r="CI524">
        <v>0</v>
      </c>
      <c r="CJ524">
        <v>0</v>
      </c>
    </row>
    <row r="525" spans="1:88" x14ac:dyDescent="0.45">
      <c r="A525">
        <v>640</v>
      </c>
      <c r="B525">
        <v>45924.536539351902</v>
      </c>
      <c r="C525">
        <v>45924.540752314802</v>
      </c>
      <c r="D525" t="str">
        <v>880201819@moe.bh</v>
      </c>
      <c r="E525" t="str">
        <v>Hashmeya Sayed Khalil Radhi Helal</v>
      </c>
      <c r="F525" t="str">
        <v>هاشمية السيد خليل رضي الوداعي</v>
      </c>
      <c r="G525" t="str">
        <v>قسم المواد التجارية</v>
      </c>
      <c r="H525" t="str">
        <v>2025-2026</v>
      </c>
      <c r="I525">
        <v>0</v>
      </c>
      <c r="J525" t="str">
        <v>الفصل الدراسي الأول</v>
      </c>
      <c r="K525" t="str">
        <v>التقييم الذاتي لجميع المعلمات</v>
      </c>
      <c r="L525">
        <v>0</v>
      </c>
      <c r="M525">
        <v>0</v>
      </c>
      <c r="N525">
        <v>0</v>
      </c>
      <c r="O525">
        <v>0</v>
      </c>
      <c r="P525">
        <v>0</v>
      </c>
      <c r="Q525">
        <v>0</v>
      </c>
      <c r="R525">
        <v>0</v>
      </c>
      <c r="S525">
        <v>0</v>
      </c>
      <c r="T525">
        <v>0</v>
      </c>
      <c r="U525">
        <v>0</v>
      </c>
      <c r="V525">
        <v>0</v>
      </c>
      <c r="W525">
        <v>0</v>
      </c>
      <c r="X525">
        <v>0</v>
      </c>
      <c r="Y525">
        <v>0</v>
      </c>
      <c r="Z525">
        <v>0</v>
      </c>
      <c r="AA525">
        <v>0</v>
      </c>
      <c r="AB525">
        <v>0</v>
      </c>
      <c r="AC525">
        <v>0</v>
      </c>
      <c r="AD525">
        <v>0</v>
      </c>
      <c r="AE525">
        <v>0</v>
      </c>
      <c r="AF525">
        <v>0</v>
      </c>
      <c r="AG525">
        <v>0</v>
      </c>
      <c r="AH525">
        <v>0</v>
      </c>
      <c r="AI525">
        <v>0</v>
      </c>
      <c r="AJ525">
        <v>0</v>
      </c>
      <c r="AK525">
        <v>0</v>
      </c>
      <c r="AL525">
        <v>0</v>
      </c>
      <c r="AM525">
        <v>0</v>
      </c>
      <c r="AN525" t="str">
        <v>يتجاوز التوقعات بكثير</v>
      </c>
      <c r="AO525" t="str">
        <v>يتجاوز التوقعات بكثير</v>
      </c>
      <c r="AP525" t="str">
        <v>يتجاوز التوقعات بكثير</v>
      </c>
      <c r="AQ525" t="str">
        <v>يتجاوز التوقعات بكثير</v>
      </c>
      <c r="AR525" t="str">
        <v>يتجاوز التوقعات بكثير</v>
      </c>
      <c r="AS525" t="str">
        <v>يتجاوز التوقعات بكثير</v>
      </c>
      <c r="AT525" t="str">
        <v>يتجاوز التوقعات بكثير</v>
      </c>
      <c r="AU525" t="str">
        <v>يتجاوز التوقعات بكثير</v>
      </c>
      <c r="AV525" t="str">
        <v>يتجاوز التوقعات بكثير</v>
      </c>
      <c r="AW525" t="str">
        <v>يتجاوز التوقعات بكثير</v>
      </c>
      <c r="AX525" t="str">
        <v>يتجاوز التوقعات بكثير</v>
      </c>
      <c r="AY525" t="str">
        <v>يتجاوز التوقعات بكثير</v>
      </c>
      <c r="AZ525" t="str">
        <v>يتجاوز التوقعات بكثير</v>
      </c>
      <c r="BA525" t="str">
        <v>يتجاوز التوقعات بكثير</v>
      </c>
      <c r="BB525" t="str">
        <v>يتجاوز التوقعات بكثير</v>
      </c>
      <c r="BC525" t="str">
        <v>يتجاوز التوقعات بكثير</v>
      </c>
      <c r="BD525" t="str">
        <v>يتجاوز التوقعات بكثير</v>
      </c>
      <c r="BE525" t="str">
        <v>يتجاوز التوقعات بكثير</v>
      </c>
      <c r="BF525" t="str">
        <v xml:space="preserve">قيادية 
واثقة
</v>
      </c>
      <c r="BG525" t="str">
        <v>لايوجد</v>
      </c>
      <c r="BH525" t="str">
        <v>دائمًا القى الدعم</v>
      </c>
      <c r="BI525" t="str">
        <v>اريد ان ارى دروس نموذجية على الايطار الخامس</v>
      </c>
      <c r="BJ525">
        <v>0</v>
      </c>
      <c r="BK525">
        <v>0</v>
      </c>
      <c r="BL525">
        <v>0</v>
      </c>
      <c r="BM525">
        <v>0</v>
      </c>
      <c r="BN525">
        <v>0</v>
      </c>
      <c r="BO525">
        <v>0</v>
      </c>
      <c r="BP525">
        <v>0</v>
      </c>
      <c r="BQ525">
        <v>0</v>
      </c>
      <c r="BR525">
        <v>0</v>
      </c>
      <c r="BS525">
        <v>0</v>
      </c>
      <c r="BT525">
        <v>0</v>
      </c>
      <c r="BU525">
        <v>0</v>
      </c>
      <c r="BV525">
        <v>0</v>
      </c>
      <c r="BW525">
        <v>0</v>
      </c>
      <c r="BX525">
        <v>0</v>
      </c>
      <c r="BY525">
        <v>0</v>
      </c>
      <c r="BZ525">
        <v>0</v>
      </c>
      <c r="CA525">
        <v>0</v>
      </c>
      <c r="CB525">
        <v>0</v>
      </c>
      <c r="CC525">
        <v>0</v>
      </c>
      <c r="CD525">
        <v>0</v>
      </c>
      <c r="CE525">
        <v>0</v>
      </c>
      <c r="CF525">
        <v>0</v>
      </c>
      <c r="CG525">
        <v>0</v>
      </c>
      <c r="CH525">
        <v>0</v>
      </c>
      <c r="CI525">
        <v>0</v>
      </c>
      <c r="CJ525">
        <v>0</v>
      </c>
    </row>
    <row r="526" spans="1:88" x14ac:dyDescent="0.45">
      <c r="A526">
        <v>643</v>
      </c>
      <c r="B526">
        <v>45924.792326388902</v>
      </c>
      <c r="C526">
        <v>45924.792939814797</v>
      </c>
      <c r="D526" t="str">
        <v>890302057@moe.bh</v>
      </c>
      <c r="E526" t="str">
        <v>Afaf Hussain Ahmed Ebrahim Hussain Ahmed Ebrahim</v>
      </c>
      <c r="F526" t="str">
        <v>عفاف حسين أحمد</v>
      </c>
      <c r="G526" t="str">
        <v>قسم الحاسب الآلي</v>
      </c>
      <c r="H526" t="str">
        <v>2024-2025</v>
      </c>
      <c r="I526">
        <v>0</v>
      </c>
      <c r="J526" t="str">
        <v>الفصل الدراسي الأول</v>
      </c>
      <c r="K526" t="str">
        <v>التقييم الذاتي لجميع المعلمات</v>
      </c>
      <c r="L526">
        <v>0</v>
      </c>
      <c r="M526">
        <v>0</v>
      </c>
      <c r="N526">
        <v>0</v>
      </c>
      <c r="O526">
        <v>0</v>
      </c>
      <c r="P526">
        <v>0</v>
      </c>
      <c r="Q526">
        <v>0</v>
      </c>
      <c r="R526">
        <v>0</v>
      </c>
      <c r="S526">
        <v>0</v>
      </c>
      <c r="T526">
        <v>0</v>
      </c>
      <c r="U526">
        <v>0</v>
      </c>
      <c r="V526">
        <v>0</v>
      </c>
      <c r="W526">
        <v>0</v>
      </c>
      <c r="X526">
        <v>0</v>
      </c>
      <c r="Y526">
        <v>0</v>
      </c>
      <c r="Z526">
        <v>0</v>
      </c>
      <c r="AA526">
        <v>0</v>
      </c>
      <c r="AB526">
        <v>0</v>
      </c>
      <c r="AC526">
        <v>0</v>
      </c>
      <c r="AD526">
        <v>0</v>
      </c>
      <c r="AE526">
        <v>0</v>
      </c>
      <c r="AF526">
        <v>0</v>
      </c>
      <c r="AG526">
        <v>0</v>
      </c>
      <c r="AH526">
        <v>0</v>
      </c>
      <c r="AI526">
        <v>0</v>
      </c>
      <c r="AJ526">
        <v>0</v>
      </c>
      <c r="AK526">
        <v>0</v>
      </c>
      <c r="AL526">
        <v>0</v>
      </c>
      <c r="AM526">
        <v>0</v>
      </c>
      <c r="AN526" t="str">
        <v>يتجاوز التوقعات بكثير</v>
      </c>
      <c r="AO526" t="str">
        <v>يتجاوز التوقعات بكثير</v>
      </c>
      <c r="AP526" t="str">
        <v>يتجاوز التوقعات بكثير</v>
      </c>
      <c r="AQ526" t="str">
        <v>يتجاوز التوقعات بكثير</v>
      </c>
      <c r="AR526" t="str">
        <v>يتجاوز التوقعات بكثير</v>
      </c>
      <c r="AS526" t="str">
        <v>يتجاوز التوقعات بكثير</v>
      </c>
      <c r="AT526" t="str">
        <v>يتجاوز التوقعات بكثير</v>
      </c>
      <c r="AU526" t="str">
        <v>يتجاوز التوقعات بكثير</v>
      </c>
      <c r="AV526" t="str">
        <v>يتجاوز التوقعات بكثير</v>
      </c>
      <c r="AW526" t="str">
        <v>يتجاوز التوقعات بكثير</v>
      </c>
      <c r="AX526" t="str">
        <v>يتجاوز التوقعات بكثير</v>
      </c>
      <c r="AY526" t="str">
        <v>يتجاوز التوقعات بكثير</v>
      </c>
      <c r="AZ526" t="str">
        <v>يتجاوز التوقعات بكثير</v>
      </c>
      <c r="BA526" t="str">
        <v>يتجاوز التوقعات بكثير</v>
      </c>
      <c r="BB526" t="str">
        <v>يتجاوز التوقعات بكثير</v>
      </c>
      <c r="BC526" t="str">
        <v>يتجاوز التوقعات بكثير</v>
      </c>
      <c r="BD526" t="str">
        <v>يتجاوز التوقعات بكثير</v>
      </c>
      <c r="BE526" t="str">
        <v>يتجاوز التوقعات بكثير</v>
      </c>
      <c r="BF526" t="str">
        <v>-</v>
      </c>
      <c r="BG526" t="str">
        <v>-</v>
      </c>
      <c r="BH526" t="str">
        <v>-</v>
      </c>
      <c r="BI526" t="str">
        <v>-</v>
      </c>
      <c r="BJ526">
        <v>0</v>
      </c>
      <c r="BK526">
        <v>0</v>
      </c>
      <c r="BL526">
        <v>0</v>
      </c>
      <c r="BM526">
        <v>0</v>
      </c>
      <c r="BN526">
        <v>0</v>
      </c>
      <c r="BO526">
        <v>0</v>
      </c>
      <c r="BP526">
        <v>0</v>
      </c>
      <c r="BQ526">
        <v>0</v>
      </c>
      <c r="BR526">
        <v>0</v>
      </c>
      <c r="BS526">
        <v>0</v>
      </c>
      <c r="BT526">
        <v>0</v>
      </c>
      <c r="BU526">
        <v>0</v>
      </c>
      <c r="BV526">
        <v>0</v>
      </c>
      <c r="BW526">
        <v>0</v>
      </c>
      <c r="BX526">
        <v>0</v>
      </c>
      <c r="BY526">
        <v>0</v>
      </c>
      <c r="BZ526">
        <v>0</v>
      </c>
      <c r="CA526">
        <v>0</v>
      </c>
      <c r="CB526">
        <v>0</v>
      </c>
      <c r="CC526">
        <v>0</v>
      </c>
      <c r="CD526">
        <v>0</v>
      </c>
      <c r="CE526">
        <v>0</v>
      </c>
      <c r="CF526">
        <v>0</v>
      </c>
      <c r="CG526">
        <v>0</v>
      </c>
      <c r="CH526">
        <v>0</v>
      </c>
      <c r="CI526">
        <v>0</v>
      </c>
      <c r="CJ526">
        <v>0</v>
      </c>
    </row>
    <row r="527" spans="1:88" x14ac:dyDescent="0.45">
      <c r="A527">
        <v>644</v>
      </c>
      <c r="B527">
        <v>45924.932974536998</v>
      </c>
      <c r="C527">
        <v>45924.934768518498</v>
      </c>
      <c r="D527" t="str">
        <v>820304182@moe.bh</v>
      </c>
      <c r="E527" t="str">
        <v>FATIMA ABDULNABI AHMED HASAN ALI</v>
      </c>
      <c r="F527" t="str">
        <v xml:space="preserve">فاطمة عبدالنبي احمد حسن </v>
      </c>
      <c r="G527" t="str">
        <v>قسم العلوم </v>
      </c>
      <c r="H527" t="str">
        <v>2024-2025</v>
      </c>
      <c r="I527">
        <v>0</v>
      </c>
      <c r="J527" t="str">
        <v>الفصل الدراسي الثاني</v>
      </c>
      <c r="K527" t="str">
        <v>التقييم الذاتي لجميع المعلمات</v>
      </c>
      <c r="L527">
        <v>0</v>
      </c>
      <c r="M527">
        <v>0</v>
      </c>
      <c r="N527">
        <v>0</v>
      </c>
      <c r="O527">
        <v>0</v>
      </c>
      <c r="P527">
        <v>0</v>
      </c>
      <c r="Q527">
        <v>0</v>
      </c>
      <c r="R527">
        <v>0</v>
      </c>
      <c r="S527">
        <v>0</v>
      </c>
      <c r="T527">
        <v>0</v>
      </c>
      <c r="U527">
        <v>0</v>
      </c>
      <c r="V527">
        <v>0</v>
      </c>
      <c r="W527">
        <v>0</v>
      </c>
      <c r="X527">
        <v>0</v>
      </c>
      <c r="Y527">
        <v>0</v>
      </c>
      <c r="Z527">
        <v>0</v>
      </c>
      <c r="AA527">
        <v>0</v>
      </c>
      <c r="AB527">
        <v>0</v>
      </c>
      <c r="AC527">
        <v>0</v>
      </c>
      <c r="AD527">
        <v>0</v>
      </c>
      <c r="AE527">
        <v>0</v>
      </c>
      <c r="AF527">
        <v>0</v>
      </c>
      <c r="AG527">
        <v>0</v>
      </c>
      <c r="AH527">
        <v>0</v>
      </c>
      <c r="AI527">
        <v>0</v>
      </c>
      <c r="AJ527">
        <v>0</v>
      </c>
      <c r="AK527">
        <v>0</v>
      </c>
      <c r="AL527">
        <v>0</v>
      </c>
      <c r="AM527">
        <v>0</v>
      </c>
      <c r="AN527" t="str">
        <v>يتجاوز التوقعات بكثير</v>
      </c>
      <c r="AO527" t="str">
        <v>يتجاوز التوقعات بكثير</v>
      </c>
      <c r="AP527" t="str">
        <v>يتجاوز التوقعات بكثير</v>
      </c>
      <c r="AQ527" t="str">
        <v>يتجاوز التوقعات بكثير</v>
      </c>
      <c r="AR527" t="str">
        <v>يتجاوز التوقعات بكثير</v>
      </c>
      <c r="AS527" t="str">
        <v>يتجاوز التوقعات بكثير</v>
      </c>
      <c r="AT527" t="str">
        <v>يتجاوز التوقعات بكثير</v>
      </c>
      <c r="AU527" t="str">
        <v>يتجاوز التوقعات بكثير</v>
      </c>
      <c r="AV527" t="str">
        <v>يتجاوز التوقعات بكثير</v>
      </c>
      <c r="AW527" t="str">
        <v>يتجاوز التوقعات بكثير</v>
      </c>
      <c r="AX527" t="str">
        <v>يتجاوز التوقعات بكثير</v>
      </c>
      <c r="AY527" t="str">
        <v>يتجاوز التوقعات بكثير</v>
      </c>
      <c r="AZ527" t="str">
        <v>يتجاوز التوقعات بكثير</v>
      </c>
      <c r="BA527" t="str">
        <v>يتجاوز التوقعات بكثير</v>
      </c>
      <c r="BB527" t="str">
        <v>يتجاوز التوقعات بكثير</v>
      </c>
      <c r="BC527" t="str">
        <v>يتجاوز التوقعات بكثير</v>
      </c>
      <c r="BD527" t="str">
        <v>يتجاوز التوقعات بكثير</v>
      </c>
      <c r="BE527" t="str">
        <v>يتجاوز التوقعات بكثير</v>
      </c>
      <c r="BF527" t="str">
        <v xml:space="preserve">استخدام استراتيجيات مناسبة 
رفع معدل الاتقان </v>
      </c>
      <c r="BG527" t="str">
        <v>ادخال استراتيجيات جديدة وفعالة 
التخطيط الجيد والفعال</v>
      </c>
      <c r="BH527" t="str">
        <v>ا</v>
      </c>
      <c r="BI527" t="str">
        <v>الادارة الوقتية</v>
      </c>
      <c r="BJ527">
        <v>0</v>
      </c>
      <c r="BK527">
        <v>0</v>
      </c>
      <c r="BL527">
        <v>0</v>
      </c>
      <c r="BM527">
        <v>0</v>
      </c>
      <c r="BN527">
        <v>0</v>
      </c>
      <c r="BO527">
        <v>0</v>
      </c>
      <c r="BP527">
        <v>0</v>
      </c>
      <c r="BQ527">
        <v>0</v>
      </c>
      <c r="BR527">
        <v>0</v>
      </c>
      <c r="BS527">
        <v>0</v>
      </c>
      <c r="BT527">
        <v>0</v>
      </c>
      <c r="BU527">
        <v>0</v>
      </c>
      <c r="BV527">
        <v>0</v>
      </c>
      <c r="BW527">
        <v>0</v>
      </c>
      <c r="BX527">
        <v>0</v>
      </c>
      <c r="BY527">
        <v>0</v>
      </c>
      <c r="BZ527">
        <v>0</v>
      </c>
      <c r="CA527">
        <v>0</v>
      </c>
      <c r="CB527">
        <v>0</v>
      </c>
      <c r="CC527">
        <v>0</v>
      </c>
      <c r="CD527">
        <v>0</v>
      </c>
      <c r="CE527">
        <v>0</v>
      </c>
      <c r="CF527">
        <v>0</v>
      </c>
      <c r="CG527">
        <v>0</v>
      </c>
      <c r="CH527">
        <v>0</v>
      </c>
      <c r="CI527">
        <v>0</v>
      </c>
      <c r="CJ527">
        <v>0</v>
      </c>
    </row>
    <row r="528" spans="1:88" x14ac:dyDescent="0.45">
      <c r="A528">
        <v>645</v>
      </c>
      <c r="B528">
        <v>45924.934826388897</v>
      </c>
      <c r="C528">
        <v>45924.936793981498</v>
      </c>
      <c r="D528" t="str">
        <v>820304182@moe.bh</v>
      </c>
      <c r="E528" t="str">
        <v>FATIMA ABDULNABI AHMED HASAN ALI</v>
      </c>
      <c r="F528" t="str">
        <v xml:space="preserve">فاطمة عبدالنبي احمد حسن </v>
      </c>
      <c r="G528" t="str">
        <v>قسم العلوم </v>
      </c>
      <c r="H528" t="str">
        <v>2025-2026</v>
      </c>
      <c r="I528">
        <v>0</v>
      </c>
      <c r="J528" t="str">
        <v>الفصل الدراسي الأول</v>
      </c>
      <c r="K528" t="str">
        <v>التقييم الذاتي لجميع المعلمات</v>
      </c>
      <c r="L528">
        <v>0</v>
      </c>
      <c r="M528">
        <v>0</v>
      </c>
      <c r="N528">
        <v>0</v>
      </c>
      <c r="O528">
        <v>0</v>
      </c>
      <c r="P528">
        <v>0</v>
      </c>
      <c r="Q528">
        <v>0</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t="str">
        <v>يتجاوز التوقعات بكثير</v>
      </c>
      <c r="AO528" t="str">
        <v>يتجاوز التوقعات بكثير</v>
      </c>
      <c r="AP528" t="str">
        <v>يتجاوز التوقعات بكثير</v>
      </c>
      <c r="AQ528" t="str">
        <v>يتجاوز التوقعات بكثير</v>
      </c>
      <c r="AR528" t="str">
        <v>يتجاوز التوقعات بكثير</v>
      </c>
      <c r="AS528" t="str">
        <v>يتجاوز التوقعات بكثير</v>
      </c>
      <c r="AT528" t="str">
        <v>يتجاوز التوقعات بكثير</v>
      </c>
      <c r="AU528" t="str">
        <v>يتجاوز التوقعات بكثير</v>
      </c>
      <c r="AV528" t="str">
        <v>يتجاوز التوقعات بكثير</v>
      </c>
      <c r="AW528" t="str">
        <v>يتجاوز التوقعات بكثير</v>
      </c>
      <c r="AX528" t="str">
        <v>يتجاوز التوقعات بكثير</v>
      </c>
      <c r="AY528" t="str">
        <v>يتجاوز التوقعات بكثير</v>
      </c>
      <c r="AZ528" t="str">
        <v>يتجاوز التوقعات بكثير</v>
      </c>
      <c r="BA528" t="str">
        <v>يتجاوز التوقعات بكثير</v>
      </c>
      <c r="BB528" t="str">
        <v>يتجاوز التوقعات بكثير</v>
      </c>
      <c r="BC528" t="str">
        <v>يتجاوز التوقعات بكثير</v>
      </c>
      <c r="BD528" t="str">
        <v>يتجاوز التوقعات بكثير</v>
      </c>
      <c r="BE528" t="str">
        <v>يتجاوز التوقعات بكثير</v>
      </c>
      <c r="BF528" t="str">
        <v>استخدام استراتيجيات فعالة</v>
      </c>
      <c r="BG528" t="str">
        <v>البحث عن استراتيجيات جديدة وفعالة</v>
      </c>
      <c r="BH528" t="str">
        <v>ا</v>
      </c>
      <c r="BI528" t="str">
        <v xml:space="preserve">التخطيط الجيد للأدارة الوقتية </v>
      </c>
      <c r="BJ528">
        <v>0</v>
      </c>
      <c r="BK528">
        <v>0</v>
      </c>
      <c r="BL528">
        <v>0</v>
      </c>
      <c r="BM528">
        <v>0</v>
      </c>
      <c r="BN528">
        <v>0</v>
      </c>
      <c r="BO528">
        <v>0</v>
      </c>
      <c r="BP528">
        <v>0</v>
      </c>
      <c r="BQ528">
        <v>0</v>
      </c>
      <c r="BR528">
        <v>0</v>
      </c>
      <c r="BS528">
        <v>0</v>
      </c>
      <c r="BT528">
        <v>0</v>
      </c>
      <c r="BU528">
        <v>0</v>
      </c>
      <c r="BV528">
        <v>0</v>
      </c>
      <c r="BW528">
        <v>0</v>
      </c>
      <c r="BX528">
        <v>0</v>
      </c>
      <c r="BY528">
        <v>0</v>
      </c>
      <c r="BZ528">
        <v>0</v>
      </c>
      <c r="CA528">
        <v>0</v>
      </c>
      <c r="CB528">
        <v>0</v>
      </c>
      <c r="CC528">
        <v>0</v>
      </c>
      <c r="CD528">
        <v>0</v>
      </c>
      <c r="CE528">
        <v>0</v>
      </c>
      <c r="CF528">
        <v>0</v>
      </c>
      <c r="CG528">
        <v>0</v>
      </c>
      <c r="CH528">
        <v>0</v>
      </c>
      <c r="CI528">
        <v>0</v>
      </c>
      <c r="CJ528">
        <v>0</v>
      </c>
    </row>
    <row r="529" spans="1:88" x14ac:dyDescent="0.45">
      <c r="A529">
        <v>646</v>
      </c>
      <c r="B529">
        <v>45925.307407407403</v>
      </c>
      <c r="C529">
        <v>45925.311504629601</v>
      </c>
      <c r="D529" t="str">
        <v>810807556@moe.bh</v>
      </c>
      <c r="E529" t="str">
        <v>FATIMA YOUSIF MIRZA HAMAD</v>
      </c>
      <c r="F529" t="str">
        <v>شريفة محمود عبدالكريم</v>
      </c>
      <c r="G529" t="str">
        <v>قسم الرياضيات</v>
      </c>
      <c r="H529" t="str">
        <v>2024-2025</v>
      </c>
      <c r="I529">
        <v>0</v>
      </c>
      <c r="J529" t="str">
        <v>الفصل الدراسي الثاني</v>
      </c>
      <c r="K529" t="str">
        <v>زيارات القيادة الوسطى لجميع المعلمات</v>
      </c>
      <c r="L529">
        <v>0</v>
      </c>
      <c r="M529" t="str">
        <v>استمارة الزيارة الصفية</v>
      </c>
      <c r="N529" t="str">
        <v>الزيارة الأولى</v>
      </c>
      <c r="O529" t="str">
        <v>يفي بالتوقعات جزئياً</v>
      </c>
      <c r="P529" t="str">
        <v>يفي بالتوقعات</v>
      </c>
      <c r="Q529" t="str">
        <v>يفي بالتوقعات</v>
      </c>
      <c r="R529" t="str">
        <v>يفي بالتوقعات جزئياً</v>
      </c>
      <c r="S529" t="str">
        <v>يفي بالتوقعات</v>
      </c>
      <c r="T529" t="str">
        <v>يفي بالتوقعات</v>
      </c>
      <c r="U529" t="str">
        <v>يفي بالتوقعات</v>
      </c>
      <c r="V529" t="str">
        <v>يفي بالتوقعات</v>
      </c>
      <c r="W529" t="str">
        <v>يفي بالتوقعات جزئياً</v>
      </c>
      <c r="X529" t="str">
        <v>يفي بالتوقعات</v>
      </c>
      <c r="Y529" t="str">
        <v>يفي بالتوقعات</v>
      </c>
      <c r="Z529" t="str">
        <v>يفي بالتوقعات جزئياً</v>
      </c>
      <c r="AA529" t="str">
        <v>يفي بالتوقعات</v>
      </c>
      <c r="AB529" t="str">
        <v>يفي بالتوقعات</v>
      </c>
      <c r="AC529" t="str">
        <v>يفي بالتوقعات</v>
      </c>
      <c r="AD529" t="str">
        <v>يفي بالتوقعات</v>
      </c>
      <c r="AE529" t="str">
        <v>يفي بالتوقعات</v>
      </c>
      <c r="AF529" t="str">
        <v>يفي بالتوقعات جزئياً</v>
      </c>
      <c r="AG529" t="str">
        <v xml:space="preserve">تحفيز رائع ملكة التحدي
مراعاة فئات الطلبة المختلفة و استثمار الأدوار </v>
      </c>
      <c r="AH529" t="str">
        <v>تنويع الاستراتيجيات
تغذية راجعة نوعية 
تنظيم جلوس الطلاب بصورة أفضل</v>
      </c>
      <c r="AI529">
        <v>0</v>
      </c>
      <c r="AJ529">
        <v>0</v>
      </c>
      <c r="AK529">
        <v>0</v>
      </c>
      <c r="AL529">
        <v>0</v>
      </c>
      <c r="AM529">
        <v>0</v>
      </c>
      <c r="AN529">
        <v>0</v>
      </c>
      <c r="AO529">
        <v>0</v>
      </c>
      <c r="AP529">
        <v>0</v>
      </c>
      <c r="AQ529">
        <v>0</v>
      </c>
      <c r="AR529">
        <v>0</v>
      </c>
      <c r="AS529">
        <v>0</v>
      </c>
      <c r="AT529">
        <v>0</v>
      </c>
      <c r="AU529">
        <v>0</v>
      </c>
      <c r="AV529">
        <v>0</v>
      </c>
      <c r="AW529">
        <v>0</v>
      </c>
      <c r="AX529">
        <v>0</v>
      </c>
      <c r="AY529">
        <v>0</v>
      </c>
      <c r="AZ529">
        <v>0</v>
      </c>
      <c r="BA529">
        <v>0</v>
      </c>
      <c r="BB529">
        <v>0</v>
      </c>
      <c r="BC529">
        <v>0</v>
      </c>
      <c r="BD529">
        <v>0</v>
      </c>
      <c r="BE529">
        <v>0</v>
      </c>
      <c r="BF529">
        <v>0</v>
      </c>
      <c r="BG529">
        <v>0</v>
      </c>
      <c r="BH529">
        <v>0</v>
      </c>
      <c r="BI529">
        <v>0</v>
      </c>
      <c r="BJ529">
        <v>0</v>
      </c>
      <c r="BK529">
        <v>0</v>
      </c>
      <c r="BL529">
        <v>0</v>
      </c>
      <c r="BM529">
        <v>0</v>
      </c>
      <c r="BN529">
        <v>0</v>
      </c>
      <c r="BO529">
        <v>0</v>
      </c>
      <c r="BP529">
        <v>0</v>
      </c>
      <c r="BQ529">
        <v>0</v>
      </c>
      <c r="BR529">
        <v>0</v>
      </c>
      <c r="BS529">
        <v>0</v>
      </c>
      <c r="BT529">
        <v>0</v>
      </c>
      <c r="BU529">
        <v>0</v>
      </c>
      <c r="BV529">
        <v>0</v>
      </c>
      <c r="BW529">
        <v>0</v>
      </c>
      <c r="BX529">
        <v>0</v>
      </c>
      <c r="BY529">
        <v>0</v>
      </c>
      <c r="BZ529">
        <v>0</v>
      </c>
      <c r="CA529">
        <v>0</v>
      </c>
      <c r="CB529">
        <v>0</v>
      </c>
      <c r="CC529">
        <v>0</v>
      </c>
      <c r="CD529">
        <v>0</v>
      </c>
      <c r="CE529">
        <v>0</v>
      </c>
      <c r="CF529">
        <v>0</v>
      </c>
      <c r="CG529">
        <v>0</v>
      </c>
      <c r="CH529">
        <v>0</v>
      </c>
      <c r="CI529">
        <v>0</v>
      </c>
      <c r="CJ529">
        <v>0</v>
      </c>
    </row>
    <row r="530" spans="1:88" x14ac:dyDescent="0.45">
      <c r="A530">
        <v>647</v>
      </c>
      <c r="B530">
        <v>45925.311550925901</v>
      </c>
      <c r="C530">
        <v>45925.313564814802</v>
      </c>
      <c r="D530" t="str">
        <v>810807556@moe.bh</v>
      </c>
      <c r="E530" t="str">
        <v>FATIMA YOUSIF MIRZA HAMAD</v>
      </c>
      <c r="F530" t="str">
        <v>شريفة محمود عبدالكريم</v>
      </c>
      <c r="G530" t="str">
        <v>قسم الرياضيات</v>
      </c>
      <c r="H530" t="str">
        <v>2024-2025</v>
      </c>
      <c r="I530">
        <v>0</v>
      </c>
      <c r="J530" t="str">
        <v>الفصل الدراسي الثاني</v>
      </c>
      <c r="K530" t="str">
        <v>زيارات القيادة الوسطى لجميع المعلمات</v>
      </c>
      <c r="L530">
        <v>0</v>
      </c>
      <c r="M530" t="str">
        <v>استمارة الزيارة الصفية</v>
      </c>
      <c r="N530" t="str">
        <v>الزيارة الثانية</v>
      </c>
      <c r="O530" t="str">
        <v>يتجاوز التوقعات</v>
      </c>
      <c r="P530" t="str">
        <v>يفي بالتوقعات</v>
      </c>
      <c r="Q530" t="str">
        <v>يتجاوز التوقعات</v>
      </c>
      <c r="R530" t="str">
        <v>يتجاوز التوقعات</v>
      </c>
      <c r="S530" t="str">
        <v>يفي بالتوقعات</v>
      </c>
      <c r="T530" t="str">
        <v>يتجاوز التوقعات</v>
      </c>
      <c r="U530" t="str">
        <v>يفي بالتوقعات</v>
      </c>
      <c r="V530" t="str">
        <v>يتجاوز التوقعات</v>
      </c>
      <c r="W530" t="str">
        <v>يتجاوز التوقعات</v>
      </c>
      <c r="X530" t="str">
        <v>يتجاوز التوقعات</v>
      </c>
      <c r="Y530" t="str">
        <v>يتجاوز التوقعات</v>
      </c>
      <c r="Z530" t="str">
        <v>يفي بالتوقعات</v>
      </c>
      <c r="AA530" t="str">
        <v>يتجاوز التوقعات</v>
      </c>
      <c r="AB530" t="str">
        <v>يتجاوز التوقعات</v>
      </c>
      <c r="AC530" t="str">
        <v>يتجاوز التوقعات</v>
      </c>
      <c r="AD530" t="str">
        <v>يتجاوز التوقعات</v>
      </c>
      <c r="AE530" t="str">
        <v>يفي بالتوقعات</v>
      </c>
      <c r="AF530" t="str">
        <v>يتجاوز التوقعات</v>
      </c>
      <c r="AG530" t="str">
        <v>تحفيز رائع و تنويع الاستراتيجيات</v>
      </c>
      <c r="AH530" t="str">
        <v>الوقوف على التغذية الراجعة لضمان استفادة جميع الطالبات 
تطبيق الدعم بصورة أفضل</v>
      </c>
      <c r="AI530">
        <v>0</v>
      </c>
      <c r="AJ530">
        <v>0</v>
      </c>
      <c r="AK530">
        <v>0</v>
      </c>
      <c r="AL530">
        <v>0</v>
      </c>
      <c r="AM530">
        <v>0</v>
      </c>
      <c r="AN530">
        <v>0</v>
      </c>
      <c r="AO530">
        <v>0</v>
      </c>
      <c r="AP530">
        <v>0</v>
      </c>
      <c r="AQ530">
        <v>0</v>
      </c>
      <c r="AR530">
        <v>0</v>
      </c>
      <c r="AS530">
        <v>0</v>
      </c>
      <c r="AT530">
        <v>0</v>
      </c>
      <c r="AU530">
        <v>0</v>
      </c>
      <c r="AV530">
        <v>0</v>
      </c>
      <c r="AW530">
        <v>0</v>
      </c>
      <c r="AX530">
        <v>0</v>
      </c>
      <c r="AY530">
        <v>0</v>
      </c>
      <c r="AZ530">
        <v>0</v>
      </c>
      <c r="BA530">
        <v>0</v>
      </c>
      <c r="BB530">
        <v>0</v>
      </c>
      <c r="BC530">
        <v>0</v>
      </c>
      <c r="BD530">
        <v>0</v>
      </c>
      <c r="BE530">
        <v>0</v>
      </c>
      <c r="BF530">
        <v>0</v>
      </c>
      <c r="BG530">
        <v>0</v>
      </c>
      <c r="BH530">
        <v>0</v>
      </c>
      <c r="BI530">
        <v>0</v>
      </c>
      <c r="BJ530">
        <v>0</v>
      </c>
      <c r="BK530">
        <v>0</v>
      </c>
      <c r="BL530">
        <v>0</v>
      </c>
      <c r="BM530">
        <v>0</v>
      </c>
      <c r="BN530">
        <v>0</v>
      </c>
      <c r="BO530">
        <v>0</v>
      </c>
      <c r="BP530">
        <v>0</v>
      </c>
      <c r="BQ530">
        <v>0</v>
      </c>
      <c r="BR530">
        <v>0</v>
      </c>
      <c r="BS530">
        <v>0</v>
      </c>
      <c r="BT530">
        <v>0</v>
      </c>
      <c r="BU530">
        <v>0</v>
      </c>
      <c r="BV530">
        <v>0</v>
      </c>
      <c r="BW530">
        <v>0</v>
      </c>
      <c r="BX530">
        <v>0</v>
      </c>
      <c r="BY530">
        <v>0</v>
      </c>
      <c r="BZ530">
        <v>0</v>
      </c>
      <c r="CA530">
        <v>0</v>
      </c>
      <c r="CB530">
        <v>0</v>
      </c>
      <c r="CC530">
        <v>0</v>
      </c>
      <c r="CD530">
        <v>0</v>
      </c>
      <c r="CE530">
        <v>0</v>
      </c>
      <c r="CF530">
        <v>0</v>
      </c>
      <c r="CG530">
        <v>0</v>
      </c>
      <c r="CH530">
        <v>0</v>
      </c>
      <c r="CI530">
        <v>0</v>
      </c>
      <c r="CJ530">
        <v>0</v>
      </c>
    </row>
    <row r="531" spans="1:88" x14ac:dyDescent="0.45">
      <c r="A531">
        <v>648</v>
      </c>
      <c r="B531">
        <v>45925.313900462999</v>
      </c>
      <c r="C531">
        <v>45925.316539351901</v>
      </c>
      <c r="D531" t="str">
        <v>810807556@moe.bh</v>
      </c>
      <c r="E531" t="str">
        <v>FATIMA YOUSIF MIRZA HAMAD</v>
      </c>
      <c r="F531" t="str">
        <v>شريفة محمود عبدالكريم</v>
      </c>
      <c r="G531" t="str">
        <v>قسم الرياضيات</v>
      </c>
      <c r="H531" t="str">
        <v>2024-2025</v>
      </c>
      <c r="I531">
        <v>0</v>
      </c>
      <c r="J531" t="str">
        <v>الفصل الدراسي الثاني</v>
      </c>
      <c r="K531" t="str">
        <v>زيارات القيادة الوسطى لجميع المعلمات</v>
      </c>
      <c r="L531">
        <v>0</v>
      </c>
      <c r="M531" t="str">
        <v>استمارة الزيارة الصفية</v>
      </c>
      <c r="N531" t="str">
        <v>الزيارة الثالثة</v>
      </c>
      <c r="O531" t="str">
        <v>يتجاوز التوقعات بكثير</v>
      </c>
      <c r="P531" t="str">
        <v>يتجاوز التوقعات</v>
      </c>
      <c r="Q531" t="str">
        <v>يتجاوز التوقعات بكثير</v>
      </c>
      <c r="R531" t="str">
        <v>يتجاوز التوقعات</v>
      </c>
      <c r="S531" t="str">
        <v>يتجاوز التوقعات</v>
      </c>
      <c r="T531" t="str">
        <v>يتجاوز التوقعات بكثير</v>
      </c>
      <c r="U531" t="str">
        <v>يتجاوز التوقعات بكثير</v>
      </c>
      <c r="V531" t="str">
        <v>يتجاوز التوقعات</v>
      </c>
      <c r="W531" t="str">
        <v>يتجاوز التوقعات بكثير</v>
      </c>
      <c r="X531" t="str">
        <v>يتجاوز التوقعات بكثير</v>
      </c>
      <c r="Y531" t="str">
        <v>يتجاوز التوقعات بكثير</v>
      </c>
      <c r="Z531" t="str">
        <v>يتجاوز التوقعات</v>
      </c>
      <c r="AA531" t="str">
        <v>يتجاوز التوقعات بكثير</v>
      </c>
      <c r="AB531" t="str">
        <v>يتجاوز التوقعات بكثير</v>
      </c>
      <c r="AC531" t="str">
        <v>يتجاوز التوقعات بكثير</v>
      </c>
      <c r="AD531" t="str">
        <v>يتجاوز التوقعات</v>
      </c>
      <c r="AE531" t="str">
        <v>يتجاوز التوقعات بكثير</v>
      </c>
      <c r="AF531" t="str">
        <v>يتجاوز التوقعات بكثير</v>
      </c>
      <c r="AG531" t="str">
        <v>أظهرت المعلمة إرشادات و تعليمات واضحة من بداية الحصة 
تم الاستفادة من نتائج التقييم 
توفير أنشطة إثرائية و علاجية لجميع الطالبات</v>
      </c>
      <c r="AH531" t="str">
        <v>تنظيم جلوس الطالبات داخل المجموعات 
إظهار الدعم إلى الحالات الخاصة بشكل كبير</v>
      </c>
      <c r="AI531">
        <v>0</v>
      </c>
      <c r="AJ531">
        <v>0</v>
      </c>
      <c r="AK531">
        <v>0</v>
      </c>
      <c r="AL531">
        <v>0</v>
      </c>
      <c r="AM531">
        <v>0</v>
      </c>
      <c r="AN531">
        <v>0</v>
      </c>
      <c r="AO531">
        <v>0</v>
      </c>
      <c r="AP531">
        <v>0</v>
      </c>
      <c r="AQ531">
        <v>0</v>
      </c>
      <c r="AR531">
        <v>0</v>
      </c>
      <c r="AS531">
        <v>0</v>
      </c>
      <c r="AT531">
        <v>0</v>
      </c>
      <c r="AU531">
        <v>0</v>
      </c>
      <c r="AV531">
        <v>0</v>
      </c>
      <c r="AW531">
        <v>0</v>
      </c>
      <c r="AX531">
        <v>0</v>
      </c>
      <c r="AY531">
        <v>0</v>
      </c>
      <c r="AZ531">
        <v>0</v>
      </c>
      <c r="BA531">
        <v>0</v>
      </c>
      <c r="BB531">
        <v>0</v>
      </c>
      <c r="BC531">
        <v>0</v>
      </c>
      <c r="BD531">
        <v>0</v>
      </c>
      <c r="BE531">
        <v>0</v>
      </c>
      <c r="BF531">
        <v>0</v>
      </c>
      <c r="BG531">
        <v>0</v>
      </c>
      <c r="BH531">
        <v>0</v>
      </c>
      <c r="BI531">
        <v>0</v>
      </c>
      <c r="BJ531">
        <v>0</v>
      </c>
      <c r="BK531">
        <v>0</v>
      </c>
      <c r="BL531">
        <v>0</v>
      </c>
      <c r="BM531">
        <v>0</v>
      </c>
      <c r="BN531">
        <v>0</v>
      </c>
      <c r="BO531">
        <v>0</v>
      </c>
      <c r="BP531">
        <v>0</v>
      </c>
      <c r="BQ531">
        <v>0</v>
      </c>
      <c r="BR531">
        <v>0</v>
      </c>
      <c r="BS531">
        <v>0</v>
      </c>
      <c r="BT531">
        <v>0</v>
      </c>
      <c r="BU531">
        <v>0</v>
      </c>
      <c r="BV531">
        <v>0</v>
      </c>
      <c r="BW531">
        <v>0</v>
      </c>
      <c r="BX531">
        <v>0</v>
      </c>
      <c r="BY531">
        <v>0</v>
      </c>
      <c r="BZ531">
        <v>0</v>
      </c>
      <c r="CA531">
        <v>0</v>
      </c>
      <c r="CB531">
        <v>0</v>
      </c>
      <c r="CC531">
        <v>0</v>
      </c>
      <c r="CD531">
        <v>0</v>
      </c>
      <c r="CE531">
        <v>0</v>
      </c>
      <c r="CF531">
        <v>0</v>
      </c>
      <c r="CG531">
        <v>0</v>
      </c>
      <c r="CH531">
        <v>0</v>
      </c>
      <c r="CI531">
        <v>0</v>
      </c>
      <c r="CJ531">
        <v>0</v>
      </c>
    </row>
    <row r="532" spans="1:88" x14ac:dyDescent="0.45">
      <c r="A532">
        <v>649</v>
      </c>
      <c r="B532">
        <v>45925.429409722201</v>
      </c>
      <c r="C532">
        <v>45925.4375</v>
      </c>
      <c r="D532" t="str">
        <v>810401037@moe.bh</v>
      </c>
      <c r="E532" t="str">
        <v>NAJAH AHMED ABDULHUSAIN MAITHAM</v>
      </c>
      <c r="F532" t="str">
        <v>شريفة محمود عبدالكريم</v>
      </c>
      <c r="G532" t="str">
        <v>قسم الرياضيات</v>
      </c>
      <c r="H532" t="str">
        <v>2024-2025</v>
      </c>
      <c r="I532">
        <v>0</v>
      </c>
      <c r="J532" t="str">
        <v>الفصل الدراسي الثاني</v>
      </c>
      <c r="K532" t="str">
        <v>زيارات القيادة الوسطى لجميع المعلمات</v>
      </c>
      <c r="L532">
        <v>0</v>
      </c>
      <c r="M532">
        <v>0</v>
      </c>
      <c r="N532" t="str">
        <v>الزيارة الأولى</v>
      </c>
      <c r="O532" t="str">
        <v>يفي بالتوقعات جزئياً</v>
      </c>
      <c r="P532" t="str">
        <v>يفي بالتوقعات</v>
      </c>
      <c r="Q532" t="str">
        <v>يفي بالتوقعات</v>
      </c>
      <c r="R532" t="str">
        <v>يفي بالتوقعات جزئياً</v>
      </c>
      <c r="S532" t="str">
        <v>يفي بالتوقعات</v>
      </c>
      <c r="T532" t="str">
        <v>يفي بالتوقعات</v>
      </c>
      <c r="U532" t="str">
        <v>يفي بالتوقعات</v>
      </c>
      <c r="V532" t="str">
        <v>يفي بالتوقعات</v>
      </c>
      <c r="W532" t="str">
        <v>يفي بالتوقعات جزئياً</v>
      </c>
      <c r="X532" t="str">
        <v>يفي بالتوقعات</v>
      </c>
      <c r="Y532" t="str">
        <v>يفي بالتوقعات</v>
      </c>
      <c r="Z532" t="str">
        <v>يفي بالتوقعات جزئياً</v>
      </c>
      <c r="AA532" t="str">
        <v>يفي بالتوقعات</v>
      </c>
      <c r="AB532" t="str">
        <v>يفي بالتوقعات</v>
      </c>
      <c r="AC532" t="str">
        <v>يفي بالتوقعات</v>
      </c>
      <c r="AD532" t="str">
        <v>يفي بالتوقعات</v>
      </c>
      <c r="AE532" t="str">
        <v>يفي بالتوقعات</v>
      </c>
      <c r="AF532" t="str">
        <v>يفي بالتوقعات جزئياً</v>
      </c>
      <c r="AG532" t="str">
        <v xml:space="preserve">تحفيز رائع -عنها ملكة التحدي ومراعاة فئات الطلبة المختلفة واستثمار الادوار </v>
      </c>
      <c r="AH532" t="str">
        <v>تنوع الاستراتيجيات - تقديم تغذية نوعية - تغيير جلوس الطلبة ويفضل مجموعات .</v>
      </c>
      <c r="AI532">
        <v>0</v>
      </c>
      <c r="AJ532">
        <v>0</v>
      </c>
      <c r="AK532">
        <v>0</v>
      </c>
      <c r="AL532">
        <v>0</v>
      </c>
      <c r="AM532">
        <v>0</v>
      </c>
      <c r="AN532">
        <v>0</v>
      </c>
      <c r="AO532">
        <v>0</v>
      </c>
      <c r="AP532">
        <v>0</v>
      </c>
      <c r="AQ532">
        <v>0</v>
      </c>
      <c r="AR532">
        <v>0</v>
      </c>
      <c r="AS532">
        <v>0</v>
      </c>
      <c r="AT532">
        <v>0</v>
      </c>
      <c r="AU532">
        <v>0</v>
      </c>
      <c r="AV532">
        <v>0</v>
      </c>
      <c r="AW532">
        <v>0</v>
      </c>
      <c r="AX532">
        <v>0</v>
      </c>
      <c r="AY532">
        <v>0</v>
      </c>
      <c r="AZ532">
        <v>0</v>
      </c>
      <c r="BA532">
        <v>0</v>
      </c>
      <c r="BB532">
        <v>0</v>
      </c>
      <c r="BC532">
        <v>0</v>
      </c>
      <c r="BD532">
        <v>0</v>
      </c>
      <c r="BE532">
        <v>0</v>
      </c>
      <c r="BF532">
        <v>0</v>
      </c>
      <c r="BG532">
        <v>0</v>
      </c>
      <c r="BH532">
        <v>0</v>
      </c>
      <c r="BI532">
        <v>0</v>
      </c>
      <c r="BJ532">
        <v>0</v>
      </c>
      <c r="BK532">
        <v>0</v>
      </c>
      <c r="BL532">
        <v>0</v>
      </c>
      <c r="BM532">
        <v>0</v>
      </c>
      <c r="BN532">
        <v>0</v>
      </c>
      <c r="BO532">
        <v>0</v>
      </c>
      <c r="BP532">
        <v>0</v>
      </c>
      <c r="BQ532">
        <v>0</v>
      </c>
      <c r="BR532">
        <v>0</v>
      </c>
      <c r="BS532">
        <v>0</v>
      </c>
      <c r="BT532">
        <v>0</v>
      </c>
      <c r="BU532">
        <v>0</v>
      </c>
      <c r="BV532">
        <v>0</v>
      </c>
      <c r="BW532">
        <v>0</v>
      </c>
      <c r="BX532">
        <v>0</v>
      </c>
      <c r="BY532">
        <v>0</v>
      </c>
      <c r="BZ532">
        <v>0</v>
      </c>
      <c r="CA532">
        <v>0</v>
      </c>
      <c r="CB532">
        <v>0</v>
      </c>
      <c r="CC532">
        <v>0</v>
      </c>
      <c r="CD532">
        <v>0</v>
      </c>
      <c r="CE532">
        <v>0</v>
      </c>
      <c r="CF532">
        <v>0</v>
      </c>
      <c r="CG532">
        <v>0</v>
      </c>
      <c r="CH532">
        <v>0</v>
      </c>
      <c r="CI532">
        <v>0</v>
      </c>
      <c r="CJ532">
        <v>0</v>
      </c>
    </row>
    <row r="533" spans="1:88" x14ac:dyDescent="0.45">
      <c r="A533">
        <v>650</v>
      </c>
      <c r="B533">
        <v>45925.437442129602</v>
      </c>
      <c r="C533">
        <v>45925.442349536999</v>
      </c>
      <c r="D533" t="str">
        <v>810704498@moe.bh</v>
      </c>
      <c r="E533" t="str">
        <v>ZAHRA ABDULNABI DAWOOD AHMED</v>
      </c>
      <c r="F533" t="str">
        <v>تهاني أحمد مكي</v>
      </c>
      <c r="G533" t="str">
        <v>قسم اللغة العربية</v>
      </c>
      <c r="H533" t="str">
        <v>2024-2025</v>
      </c>
      <c r="I533">
        <v>0</v>
      </c>
      <c r="J533" t="str">
        <v>الفصل الدراسي الثاني</v>
      </c>
      <c r="K533" t="str">
        <v>زيارات القيادة العليا للقيادة الوسطى</v>
      </c>
      <c r="L533">
        <v>0</v>
      </c>
      <c r="M533">
        <v>0</v>
      </c>
      <c r="N533" t="str">
        <v>الزيارة الأولى</v>
      </c>
      <c r="O533" t="str">
        <v>يتجاوز التوقعات بكثير</v>
      </c>
      <c r="P533" t="str">
        <v>يتجاوز التوقعات بكثير</v>
      </c>
      <c r="Q533" t="str">
        <v>يتجاوز التوقعات بكثير</v>
      </c>
      <c r="R533" t="str">
        <v>يتجاوز التوقعات بكثير</v>
      </c>
      <c r="S533" t="str">
        <v>يتجاوز التوقعات</v>
      </c>
      <c r="T533" t="str">
        <v>يتجاوز التوقعات بكثير</v>
      </c>
      <c r="U533" t="str">
        <v>يتجاوز التوقعات بكثير</v>
      </c>
      <c r="V533" t="str">
        <v>يتجاوز التوقعات بكثير</v>
      </c>
      <c r="W533" t="str">
        <v>يتجاوز التوقعات بكثير</v>
      </c>
      <c r="X533" t="str">
        <v>يتجاوز التوقعات بكثير</v>
      </c>
      <c r="Y533" t="str">
        <v>يتجاوز التوقعات</v>
      </c>
      <c r="Z533" t="str">
        <v>يتجاوز التوقعات</v>
      </c>
      <c r="AA533" t="str">
        <v>يتجاوز التوقعات بكثير</v>
      </c>
      <c r="AB533" t="str">
        <v>يتجاوز التوقعات بكثير</v>
      </c>
      <c r="AC533" t="str">
        <v>يتجاوز التوقعات</v>
      </c>
      <c r="AD533" t="str">
        <v>يتجاوز التوقعات بكثير</v>
      </c>
      <c r="AE533" t="str">
        <v>يتجاوز التوقعات</v>
      </c>
      <c r="AF533" t="str">
        <v>يتجاوز التوقعات بكثير</v>
      </c>
      <c r="AG533" t="str">
        <v>متمكنة من المادة العلمية .
استثمار الوقت بما يحقق موقف تعليمي ناجح.
دعم الفئات على اختلاف أنواعها.</v>
      </c>
      <c r="AH533" t="str">
        <v>تكثيف الأنشطة و التطبيقات خلال الموقف التعليمي.</v>
      </c>
      <c r="AI533">
        <v>0</v>
      </c>
      <c r="AJ533">
        <v>0</v>
      </c>
      <c r="AK533">
        <v>0</v>
      </c>
      <c r="AL533">
        <v>0</v>
      </c>
      <c r="AM533">
        <v>0</v>
      </c>
      <c r="AN533">
        <v>0</v>
      </c>
      <c r="AO533">
        <v>0</v>
      </c>
      <c r="AP533">
        <v>0</v>
      </c>
      <c r="AQ533">
        <v>0</v>
      </c>
      <c r="AR533">
        <v>0</v>
      </c>
      <c r="AS533">
        <v>0</v>
      </c>
      <c r="AT533">
        <v>0</v>
      </c>
      <c r="AU533">
        <v>0</v>
      </c>
      <c r="AV533">
        <v>0</v>
      </c>
      <c r="AW533">
        <v>0</v>
      </c>
      <c r="AX533">
        <v>0</v>
      </c>
      <c r="AY533">
        <v>0</v>
      </c>
      <c r="AZ533">
        <v>0</v>
      </c>
      <c r="BA533">
        <v>0</v>
      </c>
      <c r="BB533">
        <v>0</v>
      </c>
      <c r="BC533">
        <v>0</v>
      </c>
      <c r="BD533">
        <v>0</v>
      </c>
      <c r="BE533">
        <v>0</v>
      </c>
      <c r="BF533">
        <v>0</v>
      </c>
      <c r="BG533">
        <v>0</v>
      </c>
      <c r="BH533">
        <v>0</v>
      </c>
      <c r="BI533">
        <v>0</v>
      </c>
      <c r="BJ533">
        <v>0</v>
      </c>
      <c r="BK533">
        <v>0</v>
      </c>
      <c r="BL533">
        <v>0</v>
      </c>
      <c r="BM533">
        <v>0</v>
      </c>
      <c r="BN533">
        <v>0</v>
      </c>
      <c r="BO533">
        <v>0</v>
      </c>
      <c r="BP533">
        <v>0</v>
      </c>
      <c r="BQ533">
        <v>0</v>
      </c>
      <c r="BR533">
        <v>0</v>
      </c>
      <c r="BS533">
        <v>0</v>
      </c>
      <c r="BT533">
        <v>0</v>
      </c>
      <c r="BU533">
        <v>0</v>
      </c>
      <c r="BV533">
        <v>0</v>
      </c>
      <c r="BW533">
        <v>0</v>
      </c>
      <c r="BX533">
        <v>0</v>
      </c>
      <c r="BY533">
        <v>0</v>
      </c>
      <c r="BZ533">
        <v>0</v>
      </c>
      <c r="CA533">
        <v>0</v>
      </c>
      <c r="CB533">
        <v>0</v>
      </c>
      <c r="CC533">
        <v>0</v>
      </c>
      <c r="CD533">
        <v>0</v>
      </c>
      <c r="CE533">
        <v>0</v>
      </c>
      <c r="CF533">
        <v>0</v>
      </c>
      <c r="CG533">
        <v>0</v>
      </c>
      <c r="CH533">
        <v>0</v>
      </c>
      <c r="CI533">
        <v>0</v>
      </c>
      <c r="CJ533">
        <v>0</v>
      </c>
    </row>
    <row r="534" spans="1:88" x14ac:dyDescent="0.45">
      <c r="A534">
        <v>651</v>
      </c>
      <c r="B534">
        <v>45925.442453703698</v>
      </c>
      <c r="C534">
        <v>45925.4465277778</v>
      </c>
      <c r="D534" t="str">
        <v>810704498@moe.bh</v>
      </c>
      <c r="E534" t="str">
        <v>ZAHRA ABDULNABI DAWOOD AHMED</v>
      </c>
      <c r="F534" t="str">
        <v>تهاني أحمد مكي</v>
      </c>
      <c r="G534" t="str">
        <v>قسم اللغة العربية</v>
      </c>
      <c r="H534" t="str">
        <v>2024-2025</v>
      </c>
      <c r="I534">
        <v>0</v>
      </c>
      <c r="J534" t="str">
        <v>الفصل الدراسي الثاني</v>
      </c>
      <c r="K534" t="str">
        <v>زيارات القيادة الوسطى لجميع المعلمات</v>
      </c>
      <c r="L534">
        <v>0</v>
      </c>
      <c r="M534" t="str">
        <v>استمارة الزيارة الصفية</v>
      </c>
      <c r="N534" t="str">
        <v>الزيارة الثانية</v>
      </c>
      <c r="O534" t="str">
        <v>يتجاوز التوقعات بكثير</v>
      </c>
      <c r="P534" t="str">
        <v>يتجاوز التوقعات بكثير</v>
      </c>
      <c r="Q534" t="str">
        <v>يتجاوز التوقعات بكثير</v>
      </c>
      <c r="R534" t="str">
        <v>يتجاوز التوقعات بكثير</v>
      </c>
      <c r="S534" t="str">
        <v>يتجاوز التوقعات بكثير</v>
      </c>
      <c r="T534" t="str">
        <v>يتجاوز التوقعات</v>
      </c>
      <c r="U534" t="str">
        <v>يتجاوز التوقعات بكثير</v>
      </c>
      <c r="V534" t="str">
        <v>يتجاوز التوقعات</v>
      </c>
      <c r="W534" t="str">
        <v>يتجاوز التوقعات بكثير</v>
      </c>
      <c r="X534" t="str">
        <v>يتجاوز التوقعات</v>
      </c>
      <c r="Y534" t="str">
        <v>يتجاوز التوقعات بكثير</v>
      </c>
      <c r="Z534" t="str">
        <v>يتجاوز التوقعات بكثير</v>
      </c>
      <c r="AA534" t="str">
        <v>يتجاوز التوقعات بكثير</v>
      </c>
      <c r="AB534" t="str">
        <v>يتجاوز التوقعات بكثير</v>
      </c>
      <c r="AC534" t="str">
        <v>يتجاوز التوقعات بكثير</v>
      </c>
      <c r="AD534" t="str">
        <v>يتجاوز التوقعات</v>
      </c>
      <c r="AE534" t="str">
        <v>يتجاوز التوقعات بكثير</v>
      </c>
      <c r="AF534" t="str">
        <v>يتجاوز التوقعات بكثير</v>
      </c>
      <c r="AG534" t="str">
        <v>استثمار الوقت بما يحقق أهداف التعليم .
إدارة الموقف التعليمي بصورة منظمة ومنتجة .
التنويع في أساليب التقويم.</v>
      </c>
      <c r="AH534" t="str">
        <v>زيادة تحفيز الطالبات مما يثير دافعيتهن نحو المشاركة الفاعلة في الموقف التعليمي .</v>
      </c>
      <c r="AI534">
        <v>0</v>
      </c>
      <c r="AJ534">
        <v>0</v>
      </c>
      <c r="AK534">
        <v>0</v>
      </c>
      <c r="AL534">
        <v>0</v>
      </c>
      <c r="AM534">
        <v>0</v>
      </c>
      <c r="AN534">
        <v>0</v>
      </c>
      <c r="AO534">
        <v>0</v>
      </c>
      <c r="AP534">
        <v>0</v>
      </c>
      <c r="AQ534">
        <v>0</v>
      </c>
      <c r="AR534">
        <v>0</v>
      </c>
      <c r="AS534">
        <v>0</v>
      </c>
      <c r="AT534">
        <v>0</v>
      </c>
      <c r="AU534">
        <v>0</v>
      </c>
      <c r="AV534">
        <v>0</v>
      </c>
      <c r="AW534">
        <v>0</v>
      </c>
      <c r="AX534">
        <v>0</v>
      </c>
      <c r="AY534">
        <v>0</v>
      </c>
      <c r="AZ534">
        <v>0</v>
      </c>
      <c r="BA534">
        <v>0</v>
      </c>
      <c r="BB534">
        <v>0</v>
      </c>
      <c r="BC534">
        <v>0</v>
      </c>
      <c r="BD534">
        <v>0</v>
      </c>
      <c r="BE534">
        <v>0</v>
      </c>
      <c r="BF534">
        <v>0</v>
      </c>
      <c r="BG534">
        <v>0</v>
      </c>
      <c r="BH534">
        <v>0</v>
      </c>
      <c r="BI534">
        <v>0</v>
      </c>
      <c r="BJ534">
        <v>0</v>
      </c>
      <c r="BK534">
        <v>0</v>
      </c>
      <c r="BL534">
        <v>0</v>
      </c>
      <c r="BM534">
        <v>0</v>
      </c>
      <c r="BN534">
        <v>0</v>
      </c>
      <c r="BO534">
        <v>0</v>
      </c>
      <c r="BP534">
        <v>0</v>
      </c>
      <c r="BQ534">
        <v>0</v>
      </c>
      <c r="BR534">
        <v>0</v>
      </c>
      <c r="BS534">
        <v>0</v>
      </c>
      <c r="BT534">
        <v>0</v>
      </c>
      <c r="BU534">
        <v>0</v>
      </c>
      <c r="BV534">
        <v>0</v>
      </c>
      <c r="BW534">
        <v>0</v>
      </c>
      <c r="BX534">
        <v>0</v>
      </c>
      <c r="BY534">
        <v>0</v>
      </c>
      <c r="BZ534">
        <v>0</v>
      </c>
      <c r="CA534">
        <v>0</v>
      </c>
      <c r="CB534">
        <v>0</v>
      </c>
      <c r="CC534">
        <v>0</v>
      </c>
      <c r="CD534">
        <v>0</v>
      </c>
      <c r="CE534">
        <v>0</v>
      </c>
      <c r="CF534">
        <v>0</v>
      </c>
      <c r="CG534">
        <v>0</v>
      </c>
      <c r="CH534">
        <v>0</v>
      </c>
      <c r="CI534">
        <v>0</v>
      </c>
      <c r="CJ534">
        <v>0</v>
      </c>
    </row>
    <row r="535" spans="1:88" x14ac:dyDescent="0.45">
      <c r="A535">
        <v>652</v>
      </c>
      <c r="B535">
        <v>45925.4466203704</v>
      </c>
      <c r="C535">
        <v>45925.450567129599</v>
      </c>
      <c r="D535" t="str">
        <v>810704498@moe.bh</v>
      </c>
      <c r="E535" t="str">
        <v>ZAHRA ABDULNABI DAWOOD AHMED</v>
      </c>
      <c r="F535" t="str">
        <v>تهاني أحمد مكي</v>
      </c>
      <c r="G535" t="str">
        <v>قسم اللغة العربية</v>
      </c>
      <c r="H535" t="str">
        <v>2024-2025</v>
      </c>
      <c r="I535">
        <v>0</v>
      </c>
      <c r="J535" t="str">
        <v>الفصل الدراسي الثاني</v>
      </c>
      <c r="K535" t="str">
        <v>زيارات القيادة الوسطى لجميع المعلمات</v>
      </c>
      <c r="L535">
        <v>0</v>
      </c>
      <c r="M535" t="str">
        <v>استمارة الزيارة الصفية</v>
      </c>
      <c r="N535" t="str">
        <v>الزيارة الثالثة</v>
      </c>
      <c r="O535" t="str">
        <v>يتجاوز التوقعات بكثير</v>
      </c>
      <c r="P535" t="str">
        <v>يتجاوز التوقعات بكثير</v>
      </c>
      <c r="Q535" t="str">
        <v>يتجاوز التوقعات بكثير</v>
      </c>
      <c r="R535" t="str">
        <v>يتجاوز التوقعات</v>
      </c>
      <c r="S535" t="str">
        <v>يتجاوز التوقعات بكثير</v>
      </c>
      <c r="T535" t="str">
        <v>يتجاوز التوقعات بكثير</v>
      </c>
      <c r="U535" t="str">
        <v>يتجاوز التوقعات بكثير</v>
      </c>
      <c r="V535" t="str">
        <v>يتجاوز التوقعات</v>
      </c>
      <c r="W535" t="str">
        <v>يتجاوز التوقعات بكثير</v>
      </c>
      <c r="X535" t="str">
        <v>يتجاوز التوقعات بكثير</v>
      </c>
      <c r="Y535" t="str">
        <v>يتجاوز التوقعات بكثير</v>
      </c>
      <c r="Z535" t="str">
        <v>يتجاوز التوقعات بكثير</v>
      </c>
      <c r="AA535" t="str">
        <v>يتجاوز التوقعات بكثير</v>
      </c>
      <c r="AB535" t="str">
        <v>يتجاوز التوقعات بكثير</v>
      </c>
      <c r="AC535" t="str">
        <v>يتجاوز التوقعات</v>
      </c>
      <c r="AD535" t="str">
        <v>يتجاوز التوقعات بكثير</v>
      </c>
      <c r="AE535" t="str">
        <v>يتجاوز التوقعات بكثير</v>
      </c>
      <c r="AF535" t="str">
        <v>يتجاوز التوقعات</v>
      </c>
      <c r="AG535" t="str">
        <v>المعلمة متمكنة من المادة العلمية .
إدارة الموقف التعليمي بصورة منظمة .
تقديم الدعم و المساندة لمختلف الفئات.</v>
      </c>
      <c r="AH535" t="str">
        <v>التنويع في تحفيز الطالبات.</v>
      </c>
      <c r="AI535">
        <v>0</v>
      </c>
      <c r="AJ535">
        <v>0</v>
      </c>
      <c r="AK535">
        <v>0</v>
      </c>
      <c r="AL535">
        <v>0</v>
      </c>
      <c r="AM535">
        <v>0</v>
      </c>
      <c r="AN535">
        <v>0</v>
      </c>
      <c r="AO535">
        <v>0</v>
      </c>
      <c r="AP535">
        <v>0</v>
      </c>
      <c r="AQ535">
        <v>0</v>
      </c>
      <c r="AR535">
        <v>0</v>
      </c>
      <c r="AS535">
        <v>0</v>
      </c>
      <c r="AT535">
        <v>0</v>
      </c>
      <c r="AU535">
        <v>0</v>
      </c>
      <c r="AV535">
        <v>0</v>
      </c>
      <c r="AW535">
        <v>0</v>
      </c>
      <c r="AX535">
        <v>0</v>
      </c>
      <c r="AY535">
        <v>0</v>
      </c>
      <c r="AZ535">
        <v>0</v>
      </c>
      <c r="BA535">
        <v>0</v>
      </c>
      <c r="BB535">
        <v>0</v>
      </c>
      <c r="BC535">
        <v>0</v>
      </c>
      <c r="BD535">
        <v>0</v>
      </c>
      <c r="BE535">
        <v>0</v>
      </c>
      <c r="BF535">
        <v>0</v>
      </c>
      <c r="BG535">
        <v>0</v>
      </c>
      <c r="BH535">
        <v>0</v>
      </c>
      <c r="BI535">
        <v>0</v>
      </c>
      <c r="BJ535">
        <v>0</v>
      </c>
      <c r="BK535">
        <v>0</v>
      </c>
      <c r="BL535">
        <v>0</v>
      </c>
      <c r="BM535">
        <v>0</v>
      </c>
      <c r="BN535">
        <v>0</v>
      </c>
      <c r="BO535">
        <v>0</v>
      </c>
      <c r="BP535">
        <v>0</v>
      </c>
      <c r="BQ535">
        <v>0</v>
      </c>
      <c r="BR535">
        <v>0</v>
      </c>
      <c r="BS535">
        <v>0</v>
      </c>
      <c r="BT535">
        <v>0</v>
      </c>
      <c r="BU535">
        <v>0</v>
      </c>
      <c r="BV535">
        <v>0</v>
      </c>
      <c r="BW535">
        <v>0</v>
      </c>
      <c r="BX535">
        <v>0</v>
      </c>
      <c r="BY535">
        <v>0</v>
      </c>
      <c r="BZ535">
        <v>0</v>
      </c>
      <c r="CA535">
        <v>0</v>
      </c>
      <c r="CB535">
        <v>0</v>
      </c>
      <c r="CC535">
        <v>0</v>
      </c>
      <c r="CD535">
        <v>0</v>
      </c>
      <c r="CE535">
        <v>0</v>
      </c>
      <c r="CF535">
        <v>0</v>
      </c>
      <c r="CG535">
        <v>0</v>
      </c>
      <c r="CH535">
        <v>0</v>
      </c>
      <c r="CI535">
        <v>0</v>
      </c>
      <c r="CJ535">
        <v>0</v>
      </c>
    </row>
    <row r="536" spans="1:88" x14ac:dyDescent="0.45">
      <c r="A536">
        <v>653</v>
      </c>
      <c r="B536">
        <v>45925.450601851902</v>
      </c>
      <c r="C536">
        <v>45925.454444444404</v>
      </c>
      <c r="D536" t="str">
        <v>810704498@moe.bh</v>
      </c>
      <c r="E536" t="str">
        <v>ZAHRA ABDULNABI DAWOOD AHMED</v>
      </c>
      <c r="F536" t="str">
        <v>ايمان فاضل احمد</v>
      </c>
      <c r="G536" t="str">
        <v>قسم اللغة العربية</v>
      </c>
      <c r="H536" t="str">
        <v>2024-2025</v>
      </c>
      <c r="I536">
        <v>0</v>
      </c>
      <c r="J536" t="str">
        <v>الفصل الدراسي الثاني</v>
      </c>
      <c r="K536" t="str">
        <v>زيارات القيادة الوسطى لجميع المعلمات</v>
      </c>
      <c r="L536">
        <v>0</v>
      </c>
      <c r="M536" t="str">
        <v>استمارة الزيارة الصفية</v>
      </c>
      <c r="N536" t="str">
        <v>الزيارة الأولى</v>
      </c>
      <c r="O536" t="str">
        <v>يتجاوز التوقعات</v>
      </c>
      <c r="P536" t="str">
        <v>يتجاوز التوقعات</v>
      </c>
      <c r="Q536" t="str">
        <v>يتجاوز التوقعات</v>
      </c>
      <c r="R536" t="str">
        <v>يتجاوز التوقعات</v>
      </c>
      <c r="S536" t="str">
        <v>يتجاوز التوقعات</v>
      </c>
      <c r="T536" t="str">
        <v>يتجاوز التوقعات</v>
      </c>
      <c r="U536" t="str">
        <v>يتجاوز التوقعات</v>
      </c>
      <c r="V536" t="str">
        <v>يفي بالتوقعات</v>
      </c>
      <c r="W536" t="str">
        <v>يفي بالتوقعات</v>
      </c>
      <c r="X536" t="str">
        <v>يفي بالتوقعات</v>
      </c>
      <c r="Y536" t="str">
        <v>يتجاوز التوقعات</v>
      </c>
      <c r="Z536" t="str">
        <v>يفي بالتوقعات</v>
      </c>
      <c r="AA536" t="str">
        <v>يتجاوز التوقعات</v>
      </c>
      <c r="AB536" t="str">
        <v>يتجاوز التوقعات</v>
      </c>
      <c r="AC536" t="str">
        <v>يتجاوز التوقعات</v>
      </c>
      <c r="AD536" t="str">
        <v>يتجاوز التوقعات</v>
      </c>
      <c r="AE536" t="str">
        <v>يتجاوز التوقعات</v>
      </c>
      <c r="AF536" t="str">
        <v>يتجاوز التوقعات</v>
      </c>
      <c r="AG536" t="str">
        <v>المعلمة متمكنة من توظيف التكنلوجيا و الأدوات الرقمية .
مراعاة التمايز في الأنشطة و التطبيقات .
توظيف المعلمة أساليب تقويم متنوعة.</v>
      </c>
      <c r="AH536" t="str">
        <v xml:space="preserve">تقديم الدعم و المساندة لجميع الفئات على اختلافها .
تنمية مهارات الطالبات و الاستفادة منها في الموقف التعليمي. </v>
      </c>
      <c r="AI536">
        <v>0</v>
      </c>
      <c r="AJ536">
        <v>0</v>
      </c>
      <c r="AK536">
        <v>0</v>
      </c>
      <c r="AL536">
        <v>0</v>
      </c>
      <c r="AM536">
        <v>0</v>
      </c>
      <c r="AN536">
        <v>0</v>
      </c>
      <c r="AO536">
        <v>0</v>
      </c>
      <c r="AP536">
        <v>0</v>
      </c>
      <c r="AQ536">
        <v>0</v>
      </c>
      <c r="AR536">
        <v>0</v>
      </c>
      <c r="AS536">
        <v>0</v>
      </c>
      <c r="AT536">
        <v>0</v>
      </c>
      <c r="AU536">
        <v>0</v>
      </c>
      <c r="AV536">
        <v>0</v>
      </c>
      <c r="AW536">
        <v>0</v>
      </c>
      <c r="AX536">
        <v>0</v>
      </c>
      <c r="AY536">
        <v>0</v>
      </c>
      <c r="AZ536">
        <v>0</v>
      </c>
      <c r="BA536">
        <v>0</v>
      </c>
      <c r="BB536">
        <v>0</v>
      </c>
      <c r="BC536">
        <v>0</v>
      </c>
      <c r="BD536">
        <v>0</v>
      </c>
      <c r="BE536">
        <v>0</v>
      </c>
      <c r="BF536">
        <v>0</v>
      </c>
      <c r="BG536">
        <v>0</v>
      </c>
      <c r="BH536">
        <v>0</v>
      </c>
      <c r="BI536">
        <v>0</v>
      </c>
      <c r="BJ536">
        <v>0</v>
      </c>
      <c r="BK536">
        <v>0</v>
      </c>
      <c r="BL536">
        <v>0</v>
      </c>
      <c r="BM536">
        <v>0</v>
      </c>
      <c r="BN536">
        <v>0</v>
      </c>
      <c r="BO536">
        <v>0</v>
      </c>
      <c r="BP536">
        <v>0</v>
      </c>
      <c r="BQ536">
        <v>0</v>
      </c>
      <c r="BR536">
        <v>0</v>
      </c>
      <c r="BS536">
        <v>0</v>
      </c>
      <c r="BT536">
        <v>0</v>
      </c>
      <c r="BU536">
        <v>0</v>
      </c>
      <c r="BV536">
        <v>0</v>
      </c>
      <c r="BW536">
        <v>0</v>
      </c>
      <c r="BX536">
        <v>0</v>
      </c>
      <c r="BY536">
        <v>0</v>
      </c>
      <c r="BZ536">
        <v>0</v>
      </c>
      <c r="CA536">
        <v>0</v>
      </c>
      <c r="CB536">
        <v>0</v>
      </c>
      <c r="CC536">
        <v>0</v>
      </c>
      <c r="CD536">
        <v>0</v>
      </c>
      <c r="CE536">
        <v>0</v>
      </c>
      <c r="CF536">
        <v>0</v>
      </c>
      <c r="CG536">
        <v>0</v>
      </c>
      <c r="CH536">
        <v>0</v>
      </c>
      <c r="CI536">
        <v>0</v>
      </c>
      <c r="CJ536">
        <v>0</v>
      </c>
    </row>
    <row r="537" spans="1:88" x14ac:dyDescent="0.45">
      <c r="A537">
        <v>654</v>
      </c>
      <c r="B537">
        <v>45925.454490740703</v>
      </c>
      <c r="C537">
        <v>45925.4601736111</v>
      </c>
      <c r="D537" t="str">
        <v>810704498@moe.bh</v>
      </c>
      <c r="E537" t="str">
        <v>ZAHRA ABDULNABI DAWOOD AHMED</v>
      </c>
      <c r="F537" t="str">
        <v>ايمان فاضل احمد</v>
      </c>
      <c r="G537" t="str">
        <v>قسم اللغة العربية</v>
      </c>
      <c r="H537" t="str">
        <v>2024-2025</v>
      </c>
      <c r="I537">
        <v>0</v>
      </c>
      <c r="J537" t="str">
        <v>الفصل الدراسي الثاني</v>
      </c>
      <c r="K537" t="str">
        <v>زيارات القيادة الوسطى لجميع المعلمات</v>
      </c>
      <c r="L537">
        <v>0</v>
      </c>
      <c r="M537" t="str">
        <v>استمارة الزيارة الصفية</v>
      </c>
      <c r="N537" t="str">
        <v>الزيارة الثانية</v>
      </c>
      <c r="O537" t="str">
        <v>يتجاوز التوقعات</v>
      </c>
      <c r="P537" t="str">
        <v>يتجاوز التوقعات</v>
      </c>
      <c r="Q537" t="str">
        <v>يتجاوز التوقعات</v>
      </c>
      <c r="R537" t="str">
        <v>يفي بالتوقعات</v>
      </c>
      <c r="S537" t="str">
        <v>يتجاوز التوقعات</v>
      </c>
      <c r="T537" t="str">
        <v>يتجاوز التوقعات</v>
      </c>
      <c r="U537" t="str">
        <v>يتجاوز التوقعات</v>
      </c>
      <c r="V537" t="str">
        <v>يفي بالتوقعات</v>
      </c>
      <c r="W537" t="str">
        <v>يتجاوز التوقعات</v>
      </c>
      <c r="X537" t="str">
        <v>يفي بالتوقعات</v>
      </c>
      <c r="Y537" t="str">
        <v>يتجاوز التوقعات</v>
      </c>
      <c r="Z537" t="str">
        <v>يفي بالتوقعات</v>
      </c>
      <c r="AA537" t="str">
        <v>يفي بالتوقعات</v>
      </c>
      <c r="AB537" t="str">
        <v>يتجاوز التوقعات</v>
      </c>
      <c r="AC537" t="str">
        <v>يتجاوز التوقعات</v>
      </c>
      <c r="AD537" t="str">
        <v>يتجاوز التوقعات</v>
      </c>
      <c r="AE537" t="str">
        <v>يتجاوز التوقعات</v>
      </c>
      <c r="AF537" t="str">
        <v>يتجاوز التوقعات</v>
      </c>
      <c r="AG537" t="str">
        <v>توظيف استراتيجيات تعليم و تعلم فاعلة .
استفادت المعلمة من نتائج التقويم و قدمت التغذية الراجعة 
التسلسل المنطقي في عرض الأهداف .</v>
      </c>
      <c r="AH537" t="str">
        <v>ان تكون الطالبة محور العملية التعليمية أكثر من المعلمة .
التنويع في التحفيز .</v>
      </c>
      <c r="AI537">
        <v>0</v>
      </c>
      <c r="AJ537">
        <v>0</v>
      </c>
      <c r="AK537">
        <v>0</v>
      </c>
      <c r="AL537">
        <v>0</v>
      </c>
      <c r="AM537">
        <v>0</v>
      </c>
      <c r="AN537">
        <v>0</v>
      </c>
      <c r="AO537">
        <v>0</v>
      </c>
      <c r="AP537">
        <v>0</v>
      </c>
      <c r="AQ537">
        <v>0</v>
      </c>
      <c r="AR537">
        <v>0</v>
      </c>
      <c r="AS537">
        <v>0</v>
      </c>
      <c r="AT537">
        <v>0</v>
      </c>
      <c r="AU537">
        <v>0</v>
      </c>
      <c r="AV537">
        <v>0</v>
      </c>
      <c r="AW537">
        <v>0</v>
      </c>
      <c r="AX537">
        <v>0</v>
      </c>
      <c r="AY537">
        <v>0</v>
      </c>
      <c r="AZ537">
        <v>0</v>
      </c>
      <c r="BA537">
        <v>0</v>
      </c>
      <c r="BB537">
        <v>0</v>
      </c>
      <c r="BC537">
        <v>0</v>
      </c>
      <c r="BD537">
        <v>0</v>
      </c>
      <c r="BE537">
        <v>0</v>
      </c>
      <c r="BF537">
        <v>0</v>
      </c>
      <c r="BG537">
        <v>0</v>
      </c>
      <c r="BH537">
        <v>0</v>
      </c>
      <c r="BI537">
        <v>0</v>
      </c>
      <c r="BJ537">
        <v>0</v>
      </c>
      <c r="BK537">
        <v>0</v>
      </c>
      <c r="BL537">
        <v>0</v>
      </c>
      <c r="BM537">
        <v>0</v>
      </c>
      <c r="BN537">
        <v>0</v>
      </c>
      <c r="BO537">
        <v>0</v>
      </c>
      <c r="BP537">
        <v>0</v>
      </c>
      <c r="BQ537">
        <v>0</v>
      </c>
      <c r="BR537">
        <v>0</v>
      </c>
      <c r="BS537">
        <v>0</v>
      </c>
      <c r="BT537">
        <v>0</v>
      </c>
      <c r="BU537">
        <v>0</v>
      </c>
      <c r="BV537">
        <v>0</v>
      </c>
      <c r="BW537">
        <v>0</v>
      </c>
      <c r="BX537">
        <v>0</v>
      </c>
      <c r="BY537">
        <v>0</v>
      </c>
      <c r="BZ537">
        <v>0</v>
      </c>
      <c r="CA537">
        <v>0</v>
      </c>
      <c r="CB537">
        <v>0</v>
      </c>
      <c r="CC537">
        <v>0</v>
      </c>
      <c r="CD537">
        <v>0</v>
      </c>
      <c r="CE537">
        <v>0</v>
      </c>
      <c r="CF537">
        <v>0</v>
      </c>
      <c r="CG537">
        <v>0</v>
      </c>
      <c r="CH537">
        <v>0</v>
      </c>
      <c r="CI537">
        <v>0</v>
      </c>
      <c r="CJ537">
        <v>0</v>
      </c>
    </row>
    <row r="538" spans="1:88" x14ac:dyDescent="0.45">
      <c r="A538">
        <v>655</v>
      </c>
      <c r="B538">
        <v>45925.4604861111</v>
      </c>
      <c r="C538">
        <v>45925.465358796297</v>
      </c>
      <c r="D538" t="str">
        <v>810704498@moe.bh</v>
      </c>
      <c r="E538" t="str">
        <v>ZAHRA ABDULNABI DAWOOD AHMED</v>
      </c>
      <c r="F538" t="str">
        <v>ايمان فاضل احمد</v>
      </c>
      <c r="G538" t="str">
        <v>قسم اللغة العربية</v>
      </c>
      <c r="H538" t="str">
        <v>2024-2025</v>
      </c>
      <c r="I538">
        <v>0</v>
      </c>
      <c r="J538" t="str">
        <v>الفصل الدراسي الثاني</v>
      </c>
      <c r="K538" t="str">
        <v>زيارات القيادة الوسطى لجميع المعلمات</v>
      </c>
      <c r="L538">
        <v>0</v>
      </c>
      <c r="M538" t="str">
        <v>استمارة الزيارة الصفية</v>
      </c>
      <c r="N538" t="str">
        <v>الزيارة الثالثة</v>
      </c>
      <c r="O538" t="str">
        <v>يتجاوز التوقعات بكثير</v>
      </c>
      <c r="P538" t="str">
        <v>يتجاوز التوقعات بكثير</v>
      </c>
      <c r="Q538" t="str">
        <v>يتجاوز التوقعات بكثير</v>
      </c>
      <c r="R538" t="str">
        <v>يتجاوز التوقعات</v>
      </c>
      <c r="S538" t="str">
        <v>يتجاوز التوقعات</v>
      </c>
      <c r="T538" t="str">
        <v>يتجاوز التوقعات بكثير</v>
      </c>
      <c r="U538" t="str">
        <v>يتجاوز التوقعات بكثير</v>
      </c>
      <c r="V538" t="str">
        <v>يتجاوز التوقعات</v>
      </c>
      <c r="W538" t="str">
        <v>يتجاوز التوقعات بكثير</v>
      </c>
      <c r="X538" t="str">
        <v>يتجاوز التوقعات</v>
      </c>
      <c r="Y538" t="str">
        <v>يتجاوز التوقعات</v>
      </c>
      <c r="Z538" t="str">
        <v>يتجاوز التوقعات</v>
      </c>
      <c r="AA538" t="str">
        <v>يتجاوز التوقعات بكثير</v>
      </c>
      <c r="AB538" t="str">
        <v>يتجاوز التوقعات بكثير</v>
      </c>
      <c r="AC538" t="str">
        <v>يتجاوز التوقعات بكثير</v>
      </c>
      <c r="AD538" t="str">
        <v>يتجاوز التوقعات بكثير</v>
      </c>
      <c r="AE538" t="str">
        <v>يتجاوز التوقعات بكثير</v>
      </c>
      <c r="AF538" t="str">
        <v>يتجاوز التوقعات بكثير</v>
      </c>
      <c r="AG538" t="str">
        <v>مرعاة التخطيط الجيد للموقف  التعليمي .
استثمار الوقت بصورة فاعلة .
حصر الإنجاز الأكاديمي للطالبات 
توظيف استراتيجيات تعليم و تعلم فاعلة .</v>
      </c>
      <c r="AH538" t="str">
        <v>تشجيع الطالبات على إنتاج المحتوى الرقمي 
زيادة دافعية الطالبات  و تحفيزهن للمشاركة بفاعلية .</v>
      </c>
      <c r="AI538">
        <v>0</v>
      </c>
      <c r="AJ538">
        <v>0</v>
      </c>
      <c r="AK538">
        <v>0</v>
      </c>
      <c r="AL538">
        <v>0</v>
      </c>
      <c r="AM538">
        <v>0</v>
      </c>
      <c r="AN538">
        <v>0</v>
      </c>
      <c r="AO538">
        <v>0</v>
      </c>
      <c r="AP538">
        <v>0</v>
      </c>
      <c r="AQ538">
        <v>0</v>
      </c>
      <c r="AR538">
        <v>0</v>
      </c>
      <c r="AS538">
        <v>0</v>
      </c>
      <c r="AT538">
        <v>0</v>
      </c>
      <c r="AU538">
        <v>0</v>
      </c>
      <c r="AV538">
        <v>0</v>
      </c>
      <c r="AW538">
        <v>0</v>
      </c>
      <c r="AX538">
        <v>0</v>
      </c>
      <c r="AY538">
        <v>0</v>
      </c>
      <c r="AZ538">
        <v>0</v>
      </c>
      <c r="BA538">
        <v>0</v>
      </c>
      <c r="BB538">
        <v>0</v>
      </c>
      <c r="BC538">
        <v>0</v>
      </c>
      <c r="BD538">
        <v>0</v>
      </c>
      <c r="BE538">
        <v>0</v>
      </c>
      <c r="BF538">
        <v>0</v>
      </c>
      <c r="BG538">
        <v>0</v>
      </c>
      <c r="BH538">
        <v>0</v>
      </c>
      <c r="BI538">
        <v>0</v>
      </c>
      <c r="BJ538">
        <v>0</v>
      </c>
      <c r="BK538">
        <v>0</v>
      </c>
      <c r="BL538">
        <v>0</v>
      </c>
      <c r="BM538">
        <v>0</v>
      </c>
      <c r="BN538">
        <v>0</v>
      </c>
      <c r="BO538">
        <v>0</v>
      </c>
      <c r="BP538">
        <v>0</v>
      </c>
      <c r="BQ538">
        <v>0</v>
      </c>
      <c r="BR538">
        <v>0</v>
      </c>
      <c r="BS538">
        <v>0</v>
      </c>
      <c r="BT538">
        <v>0</v>
      </c>
      <c r="BU538">
        <v>0</v>
      </c>
      <c r="BV538">
        <v>0</v>
      </c>
      <c r="BW538">
        <v>0</v>
      </c>
      <c r="BX538">
        <v>0</v>
      </c>
      <c r="BY538">
        <v>0</v>
      </c>
      <c r="BZ538">
        <v>0</v>
      </c>
      <c r="CA538">
        <v>0</v>
      </c>
      <c r="CB538">
        <v>0</v>
      </c>
      <c r="CC538">
        <v>0</v>
      </c>
      <c r="CD538">
        <v>0</v>
      </c>
      <c r="CE538">
        <v>0</v>
      </c>
      <c r="CF538">
        <v>0</v>
      </c>
      <c r="CG538">
        <v>0</v>
      </c>
      <c r="CH538">
        <v>0</v>
      </c>
      <c r="CI538">
        <v>0</v>
      </c>
      <c r="CJ538">
        <v>0</v>
      </c>
    </row>
    <row r="539" spans="1:88" x14ac:dyDescent="0.45">
      <c r="A539">
        <v>656</v>
      </c>
      <c r="B539">
        <v>45925.523229166698</v>
      </c>
      <c r="C539">
        <v>45925.527372685203</v>
      </c>
      <c r="D539" t="str">
        <v>810704498@moe.bh</v>
      </c>
      <c r="E539" t="str">
        <v>ZAHRA ABDULNABI DAWOOD AHMED</v>
      </c>
      <c r="F539" t="str">
        <v>زهراء علي حسين علي</v>
      </c>
      <c r="G539" t="str">
        <v>قسم اللغة العربية</v>
      </c>
      <c r="H539" t="str">
        <v>2024-2025</v>
      </c>
      <c r="I539">
        <v>0</v>
      </c>
      <c r="J539" t="str">
        <v>الفصل الدراسي الثاني</v>
      </c>
      <c r="K539" t="str">
        <v>زيارات القيادة الوسطى لجميع المعلمات</v>
      </c>
      <c r="L539">
        <v>0</v>
      </c>
      <c r="M539" t="str">
        <v>استمارة الزيارة الصفية</v>
      </c>
      <c r="N539" t="str">
        <v>الزيارة الأولى</v>
      </c>
      <c r="O539" t="str">
        <v>يتجاوز التوقعات بكثير</v>
      </c>
      <c r="P539" t="str">
        <v>يتجاوز التوقعات بكثير</v>
      </c>
      <c r="Q539" t="str">
        <v>يتجاوز التوقعات بكثير</v>
      </c>
      <c r="R539" t="str">
        <v>يتجاوز التوقعات بكثير</v>
      </c>
      <c r="S539" t="str">
        <v>يتجاوز التوقعات بكثير</v>
      </c>
      <c r="T539" t="str">
        <v>يتجاوز التوقعات بكثير</v>
      </c>
      <c r="U539" t="str">
        <v>يتجاوز التوقعات</v>
      </c>
      <c r="V539" t="str">
        <v>يتجاوز التوقعات بكثير</v>
      </c>
      <c r="W539" t="str">
        <v>يتجاوز التوقعات</v>
      </c>
      <c r="X539" t="str">
        <v>يتجاوز التوقعات بكثير</v>
      </c>
      <c r="Y539" t="str">
        <v>يتجاوز التوقعات بكثير</v>
      </c>
      <c r="Z539" t="str">
        <v>يتجاوز التوقعات</v>
      </c>
      <c r="AA539" t="str">
        <v>يتجاوز التوقعات</v>
      </c>
      <c r="AB539" t="str">
        <v>يتجاوز التوقعات بكثير</v>
      </c>
      <c r="AC539" t="str">
        <v>يتجاوز التوقعات بكثير</v>
      </c>
      <c r="AD539" t="str">
        <v>يتجاوز التوقعات بكثير</v>
      </c>
      <c r="AE539" t="str">
        <v>يتجاوز التوقعات بكثير</v>
      </c>
      <c r="AF539" t="str">
        <v>يتجاوز التوقعات بكثير</v>
      </c>
      <c r="AG539" t="str">
        <v>توظيف استراتيجيات تعليم و تعلم فاعلة.
إدارة الموقف التعليمي بصورة منظمة .
التدرج المنطقي في عرض الأهداف.</v>
      </c>
      <c r="AH539" t="str">
        <v>تشجيع الطالبات على إنتاج المحتوى الرقمي .
تنمية مهارات الطالبات الرقمية .</v>
      </c>
      <c r="AI539">
        <v>0</v>
      </c>
      <c r="AJ539">
        <v>0</v>
      </c>
      <c r="AK539">
        <v>0</v>
      </c>
      <c r="AL539">
        <v>0</v>
      </c>
      <c r="AM539">
        <v>0</v>
      </c>
      <c r="AN539">
        <v>0</v>
      </c>
      <c r="AO539">
        <v>0</v>
      </c>
      <c r="AP539">
        <v>0</v>
      </c>
      <c r="AQ539">
        <v>0</v>
      </c>
      <c r="AR539">
        <v>0</v>
      </c>
      <c r="AS539">
        <v>0</v>
      </c>
      <c r="AT539">
        <v>0</v>
      </c>
      <c r="AU539">
        <v>0</v>
      </c>
      <c r="AV539">
        <v>0</v>
      </c>
      <c r="AW539">
        <v>0</v>
      </c>
      <c r="AX539">
        <v>0</v>
      </c>
      <c r="AY539">
        <v>0</v>
      </c>
      <c r="AZ539">
        <v>0</v>
      </c>
      <c r="BA539">
        <v>0</v>
      </c>
      <c r="BB539">
        <v>0</v>
      </c>
      <c r="BC539">
        <v>0</v>
      </c>
      <c r="BD539">
        <v>0</v>
      </c>
      <c r="BE539">
        <v>0</v>
      </c>
      <c r="BF539">
        <v>0</v>
      </c>
      <c r="BG539">
        <v>0</v>
      </c>
      <c r="BH539">
        <v>0</v>
      </c>
      <c r="BI539">
        <v>0</v>
      </c>
      <c r="BJ539">
        <v>0</v>
      </c>
      <c r="BK539">
        <v>0</v>
      </c>
      <c r="BL539">
        <v>0</v>
      </c>
      <c r="BM539">
        <v>0</v>
      </c>
      <c r="BN539">
        <v>0</v>
      </c>
      <c r="BO539">
        <v>0</v>
      </c>
      <c r="BP539">
        <v>0</v>
      </c>
      <c r="BQ539">
        <v>0</v>
      </c>
      <c r="BR539">
        <v>0</v>
      </c>
      <c r="BS539">
        <v>0</v>
      </c>
      <c r="BT539">
        <v>0</v>
      </c>
      <c r="BU539">
        <v>0</v>
      </c>
      <c r="BV539">
        <v>0</v>
      </c>
      <c r="BW539">
        <v>0</v>
      </c>
      <c r="BX539">
        <v>0</v>
      </c>
      <c r="BY539">
        <v>0</v>
      </c>
      <c r="BZ539">
        <v>0</v>
      </c>
      <c r="CA539">
        <v>0</v>
      </c>
      <c r="CB539">
        <v>0</v>
      </c>
      <c r="CC539">
        <v>0</v>
      </c>
      <c r="CD539">
        <v>0</v>
      </c>
      <c r="CE539">
        <v>0</v>
      </c>
      <c r="CF539">
        <v>0</v>
      </c>
      <c r="CG539">
        <v>0</v>
      </c>
      <c r="CH539">
        <v>0</v>
      </c>
      <c r="CI539">
        <v>0</v>
      </c>
      <c r="CJ539">
        <v>0</v>
      </c>
    </row>
    <row r="540" spans="1:88" x14ac:dyDescent="0.45">
      <c r="A540">
        <v>657</v>
      </c>
      <c r="B540">
        <v>45925.527465277803</v>
      </c>
      <c r="C540">
        <v>45925.531238425901</v>
      </c>
      <c r="D540" t="str">
        <v>810704498@moe.bh</v>
      </c>
      <c r="E540" t="str">
        <v>ZAHRA ABDULNABI DAWOOD AHMED</v>
      </c>
      <c r="F540" t="str">
        <v>زهراء علي حسين علي</v>
      </c>
      <c r="G540" t="str">
        <v>قسم اللغة العربية</v>
      </c>
      <c r="H540" t="str">
        <v>2024-2025</v>
      </c>
      <c r="I540">
        <v>0</v>
      </c>
      <c r="J540" t="str">
        <v>الفصل الدراسي الثاني</v>
      </c>
      <c r="K540" t="str">
        <v>زيارات القيادة الوسطى لجميع المعلمات</v>
      </c>
      <c r="L540">
        <v>0</v>
      </c>
      <c r="M540" t="str">
        <v>استمارة الزيارة الصفية</v>
      </c>
      <c r="N540" t="str">
        <v>الزيارة الثانية</v>
      </c>
      <c r="O540" t="str">
        <v>يتجاوز التوقعات بكثير</v>
      </c>
      <c r="P540" t="str">
        <v>يتجاوز التوقعات بكثير</v>
      </c>
      <c r="Q540" t="str">
        <v>يتجاوز التوقعات بكثير</v>
      </c>
      <c r="R540" t="str">
        <v>يتجاوز التوقعات</v>
      </c>
      <c r="S540" t="str">
        <v>يتجاوز التوقعات</v>
      </c>
      <c r="T540" t="str">
        <v>يتجاوز التوقعات بكثير</v>
      </c>
      <c r="U540" t="str">
        <v>يتجاوز التوقعات بكثير</v>
      </c>
      <c r="V540" t="str">
        <v>يتجاوز التوقعات بكثير</v>
      </c>
      <c r="W540" t="str">
        <v>يتجاوز التوقعات بكثير</v>
      </c>
      <c r="X540" t="str">
        <v>يتجاوز التوقعات بكثير</v>
      </c>
      <c r="Y540" t="str">
        <v>يتجاوز التوقعات بكثير</v>
      </c>
      <c r="Z540" t="str">
        <v>يتجاوز التوقعات</v>
      </c>
      <c r="AA540" t="str">
        <v>يتجاوز التوقعات بكثير</v>
      </c>
      <c r="AB540" t="str">
        <v>يتجاوز التوقعات بكثير</v>
      </c>
      <c r="AC540" t="str">
        <v>يتجاوز التوقعات بكثير</v>
      </c>
      <c r="AD540" t="str">
        <v>يتجاوز التوقعات بكثير</v>
      </c>
      <c r="AE540" t="str">
        <v>يتجاوز التوقعات بكثير</v>
      </c>
      <c r="AF540" t="str">
        <v>يتجاوز التوقعات بكثير</v>
      </c>
      <c r="AG540" t="str">
        <v>المعلمة متمكنة من المادة العلمية و لديها القدرة على جذب الطالبات ، و توصيل المعلومة .
اتساق التخطيط مع الكفايات و التسلسل المنطقي في أهداف الدرس.</v>
      </c>
      <c r="AH540" t="str">
        <v>التنويع في تحضير الطالبات و إثارة دافعيتهن للمشاركة بفاعلية في الموقف التعليمي .</v>
      </c>
      <c r="AI540">
        <v>0</v>
      </c>
      <c r="AJ540">
        <v>0</v>
      </c>
      <c r="AK540">
        <v>0</v>
      </c>
      <c r="AL540">
        <v>0</v>
      </c>
      <c r="AM540">
        <v>0</v>
      </c>
      <c r="AN540">
        <v>0</v>
      </c>
      <c r="AO540">
        <v>0</v>
      </c>
      <c r="AP540">
        <v>0</v>
      </c>
      <c r="AQ540">
        <v>0</v>
      </c>
      <c r="AR540">
        <v>0</v>
      </c>
      <c r="AS540">
        <v>0</v>
      </c>
      <c r="AT540">
        <v>0</v>
      </c>
      <c r="AU540">
        <v>0</v>
      </c>
      <c r="AV540">
        <v>0</v>
      </c>
      <c r="AW540">
        <v>0</v>
      </c>
      <c r="AX540">
        <v>0</v>
      </c>
      <c r="AY540">
        <v>0</v>
      </c>
      <c r="AZ540">
        <v>0</v>
      </c>
      <c r="BA540">
        <v>0</v>
      </c>
      <c r="BB540">
        <v>0</v>
      </c>
      <c r="BC540">
        <v>0</v>
      </c>
      <c r="BD540">
        <v>0</v>
      </c>
      <c r="BE540">
        <v>0</v>
      </c>
      <c r="BF540">
        <v>0</v>
      </c>
      <c r="BG540">
        <v>0</v>
      </c>
      <c r="BH540">
        <v>0</v>
      </c>
      <c r="BI540">
        <v>0</v>
      </c>
      <c r="BJ540">
        <v>0</v>
      </c>
      <c r="BK540">
        <v>0</v>
      </c>
      <c r="BL540">
        <v>0</v>
      </c>
      <c r="BM540">
        <v>0</v>
      </c>
      <c r="BN540">
        <v>0</v>
      </c>
      <c r="BO540">
        <v>0</v>
      </c>
      <c r="BP540">
        <v>0</v>
      </c>
      <c r="BQ540">
        <v>0</v>
      </c>
      <c r="BR540">
        <v>0</v>
      </c>
      <c r="BS540">
        <v>0</v>
      </c>
      <c r="BT540">
        <v>0</v>
      </c>
      <c r="BU540">
        <v>0</v>
      </c>
      <c r="BV540">
        <v>0</v>
      </c>
      <c r="BW540">
        <v>0</v>
      </c>
      <c r="BX540">
        <v>0</v>
      </c>
      <c r="BY540">
        <v>0</v>
      </c>
      <c r="BZ540">
        <v>0</v>
      </c>
      <c r="CA540">
        <v>0</v>
      </c>
      <c r="CB540">
        <v>0</v>
      </c>
      <c r="CC540">
        <v>0</v>
      </c>
      <c r="CD540">
        <v>0</v>
      </c>
      <c r="CE540">
        <v>0</v>
      </c>
      <c r="CF540">
        <v>0</v>
      </c>
      <c r="CG540">
        <v>0</v>
      </c>
      <c r="CH540">
        <v>0</v>
      </c>
      <c r="CI540">
        <v>0</v>
      </c>
      <c r="CJ540">
        <v>0</v>
      </c>
    </row>
    <row r="541" spans="1:88" x14ac:dyDescent="0.45">
      <c r="A541">
        <v>658</v>
      </c>
      <c r="B541">
        <v>45925.531261574099</v>
      </c>
      <c r="C541">
        <v>45925.535590277803</v>
      </c>
      <c r="D541" t="str">
        <v>810704498@moe.bh</v>
      </c>
      <c r="E541" t="str">
        <v>ZAHRA ABDULNABI DAWOOD AHMED</v>
      </c>
      <c r="F541" t="str">
        <v>زهراء علي حسين علي</v>
      </c>
      <c r="G541" t="str">
        <v>قسم اللغة العربية</v>
      </c>
      <c r="H541" t="str">
        <v>2024-2025</v>
      </c>
      <c r="I541">
        <v>0</v>
      </c>
      <c r="J541" t="str">
        <v>الفصل الدراسي الثاني</v>
      </c>
      <c r="K541" t="str">
        <v>زيارات القيادة الوسطى لجميع المعلمات</v>
      </c>
      <c r="L541">
        <v>0</v>
      </c>
      <c r="M541" t="str">
        <v>استمارة الزيارة الصفية</v>
      </c>
      <c r="N541" t="str">
        <v>الزيارة الثالثة</v>
      </c>
      <c r="O541" t="str">
        <v>يتجاوز التوقعات بكثير</v>
      </c>
      <c r="P541" t="str">
        <v>يتجاوز التوقعات</v>
      </c>
      <c r="Q541" t="str">
        <v>يتجاوز التوقعات بكثير</v>
      </c>
      <c r="R541" t="str">
        <v>يتجاوز التوقعات بكثير</v>
      </c>
      <c r="S541" t="str">
        <v>يتجاوز التوقعات</v>
      </c>
      <c r="T541" t="str">
        <v>يتجاوز التوقعات بكثير</v>
      </c>
      <c r="U541" t="str">
        <v>يتجاوز التوقعات بكثير</v>
      </c>
      <c r="V541" t="str">
        <v>يتجاوز التوقعات بكثير</v>
      </c>
      <c r="W541" t="str">
        <v>يتجاوز التوقعات بكثير</v>
      </c>
      <c r="X541" t="str">
        <v>يتجاوز التوقعات بكثير</v>
      </c>
      <c r="Y541" t="str">
        <v>يتجاوز التوقعات</v>
      </c>
      <c r="Z541" t="str">
        <v>يتجاوز التوقعات بكثير</v>
      </c>
      <c r="AA541" t="str">
        <v>يتجاوز التوقعات بكثير</v>
      </c>
      <c r="AB541" t="str">
        <v>يتجاوز التوقعات بكثير</v>
      </c>
      <c r="AC541" t="str">
        <v>يتجاوز التوقعات بكثير</v>
      </c>
      <c r="AD541" t="str">
        <v>يتجاوز التوقعات بكثير</v>
      </c>
      <c r="AE541" t="str">
        <v>يتجاوز التوقعات بكثير</v>
      </c>
      <c r="AF541" t="str">
        <v>يتجاوز التوقعات بكثير</v>
      </c>
      <c r="AG541" t="str">
        <v>سلامة المادة العلمية ، و قدرتها على توصيل المعلومة للطالبات بكل سلاسة .
مراعاة التمايز في الأنشطة .
التنويع في أساليب التقويم .
تعزيز الدرس بالأمثلة و التطبيقات.</v>
      </c>
      <c r="AH541" t="str">
        <v>تشجيع الطالبات بأن يكن محور العملية التعليمية .
التنويع في التحفيز المادي و المعنوي لإثارة دافعية الطالبات.</v>
      </c>
      <c r="AI541">
        <v>0</v>
      </c>
      <c r="AJ541">
        <v>0</v>
      </c>
      <c r="AK541">
        <v>0</v>
      </c>
      <c r="AL541">
        <v>0</v>
      </c>
      <c r="AM541">
        <v>0</v>
      </c>
      <c r="AN541">
        <v>0</v>
      </c>
      <c r="AO541">
        <v>0</v>
      </c>
      <c r="AP541">
        <v>0</v>
      </c>
      <c r="AQ541">
        <v>0</v>
      </c>
      <c r="AR541">
        <v>0</v>
      </c>
      <c r="AS541">
        <v>0</v>
      </c>
      <c r="AT541">
        <v>0</v>
      </c>
      <c r="AU541">
        <v>0</v>
      </c>
      <c r="AV541">
        <v>0</v>
      </c>
      <c r="AW541">
        <v>0</v>
      </c>
      <c r="AX541">
        <v>0</v>
      </c>
      <c r="AY541">
        <v>0</v>
      </c>
      <c r="AZ541">
        <v>0</v>
      </c>
      <c r="BA541">
        <v>0</v>
      </c>
      <c r="BB541">
        <v>0</v>
      </c>
      <c r="BC541">
        <v>0</v>
      </c>
      <c r="BD541">
        <v>0</v>
      </c>
      <c r="BE541">
        <v>0</v>
      </c>
      <c r="BF541">
        <v>0</v>
      </c>
      <c r="BG541">
        <v>0</v>
      </c>
      <c r="BH541">
        <v>0</v>
      </c>
      <c r="BI541">
        <v>0</v>
      </c>
      <c r="BJ541">
        <v>0</v>
      </c>
      <c r="BK541">
        <v>0</v>
      </c>
      <c r="BL541">
        <v>0</v>
      </c>
      <c r="BM541">
        <v>0</v>
      </c>
      <c r="BN541">
        <v>0</v>
      </c>
      <c r="BO541">
        <v>0</v>
      </c>
      <c r="BP541">
        <v>0</v>
      </c>
      <c r="BQ541">
        <v>0</v>
      </c>
      <c r="BR541">
        <v>0</v>
      </c>
      <c r="BS541">
        <v>0</v>
      </c>
      <c r="BT541">
        <v>0</v>
      </c>
      <c r="BU541">
        <v>0</v>
      </c>
      <c r="BV541">
        <v>0</v>
      </c>
      <c r="BW541">
        <v>0</v>
      </c>
      <c r="BX541">
        <v>0</v>
      </c>
      <c r="BY541">
        <v>0</v>
      </c>
      <c r="BZ541">
        <v>0</v>
      </c>
      <c r="CA541">
        <v>0</v>
      </c>
      <c r="CB541">
        <v>0</v>
      </c>
      <c r="CC541">
        <v>0</v>
      </c>
      <c r="CD541">
        <v>0</v>
      </c>
      <c r="CE541">
        <v>0</v>
      </c>
      <c r="CF541">
        <v>0</v>
      </c>
      <c r="CG541">
        <v>0</v>
      </c>
      <c r="CH541">
        <v>0</v>
      </c>
      <c r="CI541">
        <v>0</v>
      </c>
      <c r="CJ541">
        <v>0</v>
      </c>
    </row>
    <row r="542" spans="1:88" x14ac:dyDescent="0.45">
      <c r="A542">
        <v>659</v>
      </c>
      <c r="B542">
        <v>45925.535821759302</v>
      </c>
      <c r="C542">
        <v>45925.539768518502</v>
      </c>
      <c r="D542" t="str">
        <v>810704498@moe.bh</v>
      </c>
      <c r="E542" t="str">
        <v>ZAHRA ABDULNABI DAWOOD AHMED</v>
      </c>
      <c r="F542" t="str">
        <v>شريفة حسن عبدالله</v>
      </c>
      <c r="G542" t="str">
        <v>قسم اللغة العربية</v>
      </c>
      <c r="H542" t="str">
        <v>2024-2025</v>
      </c>
      <c r="I542">
        <v>0</v>
      </c>
      <c r="J542" t="str">
        <v>الفصل الدراسي الثاني</v>
      </c>
      <c r="K542" t="str">
        <v>زيارات القيادة الوسطى لجميع المعلمات</v>
      </c>
      <c r="L542">
        <v>0</v>
      </c>
      <c r="M542" t="str">
        <v>استمارة الزيارة الصفية</v>
      </c>
      <c r="N542" t="str">
        <v>الزيارة الأولى</v>
      </c>
      <c r="O542" t="str">
        <v>يتجاوز التوقعات بكثير</v>
      </c>
      <c r="P542" t="str">
        <v>يتجاوز التوقعات بكثير</v>
      </c>
      <c r="Q542" t="str">
        <v>يتجاوز التوقعات بكثير</v>
      </c>
      <c r="R542" t="str">
        <v>يتجاوز التوقعات</v>
      </c>
      <c r="S542" t="str">
        <v>يتجاوز التوقعات</v>
      </c>
      <c r="T542" t="str">
        <v>يتجاوز التوقعات بكثير</v>
      </c>
      <c r="U542" t="str">
        <v>يتجاوز التوقعات بكثير</v>
      </c>
      <c r="V542" t="str">
        <v>يتجاوز التوقعات بكثير</v>
      </c>
      <c r="W542" t="str">
        <v>يتجاوز التوقعات بكثير</v>
      </c>
      <c r="X542" t="str">
        <v>يتجاوز التوقعات بكثير</v>
      </c>
      <c r="Y542" t="str">
        <v>يتجاوز التوقعات</v>
      </c>
      <c r="Z542" t="str">
        <v>يتجاوز التوقعات</v>
      </c>
      <c r="AA542" t="str">
        <v>يتجاوز التوقعات</v>
      </c>
      <c r="AB542" t="str">
        <v>يتجاوز التوقعات</v>
      </c>
      <c r="AC542" t="str">
        <v>يتجاوز التوقعات بكثير</v>
      </c>
      <c r="AD542" t="str">
        <v>يتجاوز التوقعات بكثير</v>
      </c>
      <c r="AE542" t="str">
        <v>يتجاوز التوقعات بكثير</v>
      </c>
      <c r="AF542" t="str">
        <v>يتجاوز التوقعات بكثير</v>
      </c>
      <c r="AG542" t="str">
        <v>اتساق التخطيط مع كفايات المنهج.
القدرة على توظيف التكنلوجيا و الأدوات الرقمية بصورة فاعلة تخدم الموقف التعليمي .
آدارة الموقف بصورة منظمة .
عرض إرشادات و تعليمات واضحة للموقف التعليمي .</v>
      </c>
      <c r="AH542" t="str">
        <v>استثمار الوقت بصورة أكثر فاعلية .
التنويع في تحفيز الطالبات لإثارة دافعيتهن للمشاركة .</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0</v>
      </c>
      <c r="BL542">
        <v>0</v>
      </c>
      <c r="BM542">
        <v>0</v>
      </c>
      <c r="BN542">
        <v>0</v>
      </c>
      <c r="BO542">
        <v>0</v>
      </c>
      <c r="BP542">
        <v>0</v>
      </c>
      <c r="BQ542">
        <v>0</v>
      </c>
      <c r="BR542">
        <v>0</v>
      </c>
      <c r="BS542">
        <v>0</v>
      </c>
      <c r="BT542">
        <v>0</v>
      </c>
      <c r="BU542">
        <v>0</v>
      </c>
      <c r="BV542">
        <v>0</v>
      </c>
      <c r="BW542">
        <v>0</v>
      </c>
      <c r="BX542">
        <v>0</v>
      </c>
      <c r="BY542">
        <v>0</v>
      </c>
      <c r="BZ542">
        <v>0</v>
      </c>
      <c r="CA542">
        <v>0</v>
      </c>
      <c r="CB542">
        <v>0</v>
      </c>
      <c r="CC542">
        <v>0</v>
      </c>
      <c r="CD542">
        <v>0</v>
      </c>
      <c r="CE542">
        <v>0</v>
      </c>
      <c r="CF542">
        <v>0</v>
      </c>
      <c r="CG542">
        <v>0</v>
      </c>
      <c r="CH542">
        <v>0</v>
      </c>
      <c r="CI542">
        <v>0</v>
      </c>
      <c r="CJ542">
        <v>0</v>
      </c>
    </row>
    <row r="543" spans="1:88" x14ac:dyDescent="0.45">
      <c r="A543">
        <v>660</v>
      </c>
      <c r="B543">
        <v>45925.539942129602</v>
      </c>
      <c r="C543">
        <v>45925.543379629598</v>
      </c>
      <c r="D543" t="str">
        <v>810704498@moe.bh</v>
      </c>
      <c r="E543" t="str">
        <v>ZAHRA ABDULNABI DAWOOD AHMED</v>
      </c>
      <c r="F543" t="str">
        <v>شريفة حسن عبدالله</v>
      </c>
      <c r="G543" t="str">
        <v>قسم اللغة العربية</v>
      </c>
      <c r="H543" t="str">
        <v>2024-2025</v>
      </c>
      <c r="I543">
        <v>0</v>
      </c>
      <c r="J543" t="str">
        <v>الفصل الدراسي الثاني</v>
      </c>
      <c r="K543" t="str">
        <v>زيارات القيادة الوسطى لجميع المعلمات</v>
      </c>
      <c r="L543">
        <v>0</v>
      </c>
      <c r="M543" t="str">
        <v>استمارة الزيارة الصفية</v>
      </c>
      <c r="N543" t="str">
        <v>الزيارة الثانية</v>
      </c>
      <c r="O543" t="str">
        <v>يتجاوز التوقعات بكثير</v>
      </c>
      <c r="P543" t="str">
        <v>يتجاوز التوقعات بكثير</v>
      </c>
      <c r="Q543" t="str">
        <v>يتجاوز التوقعات بكثير</v>
      </c>
      <c r="R543" t="str">
        <v>يتجاوز التوقعات</v>
      </c>
      <c r="S543" t="str">
        <v>يتجاوز التوقعات بكثير</v>
      </c>
      <c r="T543" t="str">
        <v>يتجاوز التوقعات بكثير</v>
      </c>
      <c r="U543" t="str">
        <v>يتجاوز التوقعات بكثير</v>
      </c>
      <c r="V543" t="str">
        <v>يتجاوز التوقعات بكثير</v>
      </c>
      <c r="W543" t="str">
        <v>يتجاوز التوقعات بكثير</v>
      </c>
      <c r="X543" t="str">
        <v>يتجاوز التوقعات</v>
      </c>
      <c r="Y543" t="str">
        <v>يتجاوز التوقعات</v>
      </c>
      <c r="Z543" t="str">
        <v>يتجاوز التوقعات</v>
      </c>
      <c r="AA543" t="str">
        <v>يتجاوز التوقعات بكثير</v>
      </c>
      <c r="AB543" t="str">
        <v>يتجاوز التوقعات بكثير</v>
      </c>
      <c r="AC543" t="str">
        <v>يتجاوز التوقعات بكثير</v>
      </c>
      <c r="AD543" t="str">
        <v>يتجاوز التوقعات بكثير</v>
      </c>
      <c r="AE543" t="str">
        <v>يتجاوز التوقعات بكثير</v>
      </c>
      <c r="AF543" t="str">
        <v>يتجاوز التوقعات بكثير</v>
      </c>
      <c r="AG543" t="str">
        <v>توظيف استراتيجيات تعليم و تعلم فاعلة .
استثمار مواهب الطالبات في الموقف التعليمي.
التواصل الإيجابي مع الطالبات .
تعزيز الدرس بالأمثلة و التطبيقات .</v>
      </c>
      <c r="AH543" t="str">
        <v>التنويع في تحفيز الطالبات و إثارة دافعيتهن للمشاركة بفاعلية في الموقف التعليمي .</v>
      </c>
      <c r="AI543">
        <v>0</v>
      </c>
      <c r="AJ543">
        <v>0</v>
      </c>
      <c r="AK543">
        <v>0</v>
      </c>
      <c r="AL543">
        <v>0</v>
      </c>
      <c r="AM543">
        <v>0</v>
      </c>
      <c r="AN543">
        <v>0</v>
      </c>
      <c r="AO543">
        <v>0</v>
      </c>
      <c r="AP543">
        <v>0</v>
      </c>
      <c r="AQ543">
        <v>0</v>
      </c>
      <c r="AR543">
        <v>0</v>
      </c>
      <c r="AS543">
        <v>0</v>
      </c>
      <c r="AT543">
        <v>0</v>
      </c>
      <c r="AU543">
        <v>0</v>
      </c>
      <c r="AV543">
        <v>0</v>
      </c>
      <c r="AW543">
        <v>0</v>
      </c>
      <c r="AX543">
        <v>0</v>
      </c>
      <c r="AY543">
        <v>0</v>
      </c>
      <c r="AZ543">
        <v>0</v>
      </c>
      <c r="BA543">
        <v>0</v>
      </c>
      <c r="BB543">
        <v>0</v>
      </c>
      <c r="BC543">
        <v>0</v>
      </c>
      <c r="BD543">
        <v>0</v>
      </c>
      <c r="BE543">
        <v>0</v>
      </c>
      <c r="BF543">
        <v>0</v>
      </c>
      <c r="BG543">
        <v>0</v>
      </c>
      <c r="BH543">
        <v>0</v>
      </c>
      <c r="BI543">
        <v>0</v>
      </c>
      <c r="BJ543">
        <v>0</v>
      </c>
      <c r="BK543">
        <v>0</v>
      </c>
      <c r="BL543">
        <v>0</v>
      </c>
      <c r="BM543">
        <v>0</v>
      </c>
      <c r="BN543">
        <v>0</v>
      </c>
      <c r="BO543">
        <v>0</v>
      </c>
      <c r="BP543">
        <v>0</v>
      </c>
      <c r="BQ543">
        <v>0</v>
      </c>
      <c r="BR543">
        <v>0</v>
      </c>
      <c r="BS543">
        <v>0</v>
      </c>
      <c r="BT543">
        <v>0</v>
      </c>
      <c r="BU543">
        <v>0</v>
      </c>
      <c r="BV543">
        <v>0</v>
      </c>
      <c r="BW543">
        <v>0</v>
      </c>
      <c r="BX543">
        <v>0</v>
      </c>
      <c r="BY543">
        <v>0</v>
      </c>
      <c r="BZ543">
        <v>0</v>
      </c>
      <c r="CA543">
        <v>0</v>
      </c>
      <c r="CB543">
        <v>0</v>
      </c>
      <c r="CC543">
        <v>0</v>
      </c>
      <c r="CD543">
        <v>0</v>
      </c>
      <c r="CE543">
        <v>0</v>
      </c>
      <c r="CF543">
        <v>0</v>
      </c>
      <c r="CG543">
        <v>0</v>
      </c>
      <c r="CH543">
        <v>0</v>
      </c>
      <c r="CI543">
        <v>0</v>
      </c>
      <c r="CJ543">
        <v>0</v>
      </c>
    </row>
    <row r="544" spans="1:88" x14ac:dyDescent="0.45">
      <c r="A544">
        <v>661</v>
      </c>
      <c r="B544">
        <v>45925.543449074103</v>
      </c>
      <c r="C544">
        <v>45925.5479513889</v>
      </c>
      <c r="D544" t="str">
        <v>810704498@moe.bh</v>
      </c>
      <c r="E544" t="str">
        <v>ZAHRA ABDULNABI DAWOOD AHMED</v>
      </c>
      <c r="F544" t="str">
        <v>شريفة حسن عبدالله</v>
      </c>
      <c r="G544" t="str">
        <v>قسم اللغة العربية</v>
      </c>
      <c r="H544" t="str">
        <v>2024-2025</v>
      </c>
      <c r="I544">
        <v>0</v>
      </c>
      <c r="J544" t="str">
        <v>الفصل الدراسي الثاني</v>
      </c>
      <c r="K544" t="str">
        <v>زيارات القيادة الوسطى لجميع المعلمات</v>
      </c>
      <c r="L544">
        <v>0</v>
      </c>
      <c r="M544" t="str">
        <v>استمارة الزيارة الصفية</v>
      </c>
      <c r="N544" t="str">
        <v>الزيارة الثالثة</v>
      </c>
      <c r="O544" t="str">
        <v>يتجاوز التوقعات بكثير</v>
      </c>
      <c r="P544" t="str">
        <v>يتجاوز التوقعات بكثير</v>
      </c>
      <c r="Q544" t="str">
        <v>يتجاوز التوقعات</v>
      </c>
      <c r="R544" t="str">
        <v>يتجاوز التوقعات بكثير</v>
      </c>
      <c r="S544" t="str">
        <v>يتجاوز التوقعات</v>
      </c>
      <c r="T544" t="str">
        <v>يتجاوز التوقعات بكثير</v>
      </c>
      <c r="U544" t="str">
        <v>يتجاوز التوقعات</v>
      </c>
      <c r="V544" t="str">
        <v>يتجاوز التوقعات بكثير</v>
      </c>
      <c r="W544" t="str">
        <v>يتجاوز التوقعات بكثير</v>
      </c>
      <c r="X544" t="str">
        <v>يتجاوز التوقعات بكثير</v>
      </c>
      <c r="Y544" t="str">
        <v>يتجاوز التوقعات بكثير</v>
      </c>
      <c r="Z544" t="str">
        <v>يتجاوز التوقعات بكثير</v>
      </c>
      <c r="AA544" t="str">
        <v>يتجاوز التوقعات بكثير</v>
      </c>
      <c r="AB544" t="str">
        <v>يتجاوز التوقعات بكثير</v>
      </c>
      <c r="AC544" t="str">
        <v>يتجاوز التوقعات</v>
      </c>
      <c r="AD544" t="str">
        <v>يتجاوز التوقعات بكثير</v>
      </c>
      <c r="AE544" t="str">
        <v>يتجاوز التوقعات بكثير</v>
      </c>
      <c r="AF544" t="str">
        <v>يتجاوز التوقعات بكثير</v>
      </c>
      <c r="AG544" t="str">
        <v>توظيف التكنلوجيا و الأدوات الرقمية بشكل فعال.
القدرة على التخطيط الجيد للموقف التعليمي .
إدارة الموقف التعليمي بصورة منظمة.</v>
      </c>
      <c r="AH544" t="str">
        <v>تشجيع الطالبات و إثارة حماسهن للمشاركة بفاعلية من خلال التنويع في تحفيزهن.</v>
      </c>
      <c r="AI544">
        <v>0</v>
      </c>
      <c r="AJ544">
        <v>0</v>
      </c>
      <c r="AK544">
        <v>0</v>
      </c>
      <c r="AL544">
        <v>0</v>
      </c>
      <c r="AM544">
        <v>0</v>
      </c>
      <c r="AN544">
        <v>0</v>
      </c>
      <c r="AO544">
        <v>0</v>
      </c>
      <c r="AP544">
        <v>0</v>
      </c>
      <c r="AQ544">
        <v>0</v>
      </c>
      <c r="AR544">
        <v>0</v>
      </c>
      <c r="AS544">
        <v>0</v>
      </c>
      <c r="AT544">
        <v>0</v>
      </c>
      <c r="AU544">
        <v>0</v>
      </c>
      <c r="AV544">
        <v>0</v>
      </c>
      <c r="AW544">
        <v>0</v>
      </c>
      <c r="AX544">
        <v>0</v>
      </c>
      <c r="AY544">
        <v>0</v>
      </c>
      <c r="AZ544">
        <v>0</v>
      </c>
      <c r="BA544">
        <v>0</v>
      </c>
      <c r="BB544">
        <v>0</v>
      </c>
      <c r="BC544">
        <v>0</v>
      </c>
      <c r="BD544">
        <v>0</v>
      </c>
      <c r="BE544">
        <v>0</v>
      </c>
      <c r="BF544">
        <v>0</v>
      </c>
      <c r="BG544">
        <v>0</v>
      </c>
      <c r="BH544">
        <v>0</v>
      </c>
      <c r="BI544">
        <v>0</v>
      </c>
      <c r="BJ544">
        <v>0</v>
      </c>
      <c r="BK544">
        <v>0</v>
      </c>
      <c r="BL544">
        <v>0</v>
      </c>
      <c r="BM544">
        <v>0</v>
      </c>
      <c r="BN544">
        <v>0</v>
      </c>
      <c r="BO544">
        <v>0</v>
      </c>
      <c r="BP544">
        <v>0</v>
      </c>
      <c r="BQ544">
        <v>0</v>
      </c>
      <c r="BR544">
        <v>0</v>
      </c>
      <c r="BS544">
        <v>0</v>
      </c>
      <c r="BT544">
        <v>0</v>
      </c>
      <c r="BU544">
        <v>0</v>
      </c>
      <c r="BV544">
        <v>0</v>
      </c>
      <c r="BW544">
        <v>0</v>
      </c>
      <c r="BX544">
        <v>0</v>
      </c>
      <c r="BY544">
        <v>0</v>
      </c>
      <c r="BZ544">
        <v>0</v>
      </c>
      <c r="CA544">
        <v>0</v>
      </c>
      <c r="CB544">
        <v>0</v>
      </c>
      <c r="CC544">
        <v>0</v>
      </c>
      <c r="CD544">
        <v>0</v>
      </c>
      <c r="CE544">
        <v>0</v>
      </c>
      <c r="CF544">
        <v>0</v>
      </c>
      <c r="CG544">
        <v>0</v>
      </c>
      <c r="CH544">
        <v>0</v>
      </c>
      <c r="CI544">
        <v>0</v>
      </c>
      <c r="CJ544">
        <v>0</v>
      </c>
    </row>
    <row r="545" spans="1:88" x14ac:dyDescent="0.45">
      <c r="A545">
        <v>662</v>
      </c>
      <c r="B545">
        <v>45925.549652777801</v>
      </c>
      <c r="C545">
        <v>45925.554004629601</v>
      </c>
      <c r="D545" t="str">
        <v>810704498@moe.bh</v>
      </c>
      <c r="E545" t="str">
        <v>ZAHRA ABDULNABI DAWOOD AHMED</v>
      </c>
      <c r="F545" t="str">
        <v xml:space="preserve">زينب عباس عبدالله </v>
      </c>
      <c r="G545" t="str">
        <v>قسم اللغة العربية</v>
      </c>
      <c r="H545" t="str">
        <v>2024-2025</v>
      </c>
      <c r="I545">
        <v>0</v>
      </c>
      <c r="J545" t="str">
        <v>الفصل الدراسي الثاني</v>
      </c>
      <c r="K545" t="str">
        <v>زيارات القيادة الوسطى لجميع المعلمات</v>
      </c>
      <c r="L545">
        <v>0</v>
      </c>
      <c r="M545" t="str">
        <v>استمارة الزيارة الصفية</v>
      </c>
      <c r="N545" t="str">
        <v>الزيارة الأولى</v>
      </c>
      <c r="O545" t="str">
        <v>يفي بالتوقعات جزئياً</v>
      </c>
      <c r="P545" t="str">
        <v>يفي بالتوقعات</v>
      </c>
      <c r="Q545" t="str">
        <v>يفي بالتوقعات</v>
      </c>
      <c r="R545" t="str">
        <v>يفي بالتوقعات جزئياً</v>
      </c>
      <c r="S545" t="str">
        <v>يفي بالتوقعات جزئياً</v>
      </c>
      <c r="T545" t="str">
        <v>يفي بالتوقعات</v>
      </c>
      <c r="U545" t="str">
        <v>يفي بالتوقعات جزئياً</v>
      </c>
      <c r="V545" t="str">
        <v>يفي بالتوقعات جزئياً</v>
      </c>
      <c r="W545" t="str">
        <v>يفي بالتوقعات جزئياً</v>
      </c>
      <c r="X545" t="str">
        <v>يفي بالتوقعات جزئياً</v>
      </c>
      <c r="Y545" t="str">
        <v>يفي بالتوقعات جزئياً</v>
      </c>
      <c r="Z545" t="str">
        <v>يفي بالتوقعات</v>
      </c>
      <c r="AA545" t="str">
        <v>يفي بالتوقعات</v>
      </c>
      <c r="AB545" t="str">
        <v>يفي بالتوقعات</v>
      </c>
      <c r="AC545" t="str">
        <v>يفي بالتوقعات</v>
      </c>
      <c r="AD545" t="str">
        <v>يفي بالتوقعات</v>
      </c>
      <c r="AE545" t="str">
        <v>يفي بالتوقعات</v>
      </c>
      <c r="AF545" t="str">
        <v>يفي بالتوقعات</v>
      </c>
      <c r="AG545" t="str">
        <v>اتساق التخطيط مع الكفايات .
القدرة على إنتاج دروس وتوظيف التكنلوجيا و الأدوات الرقمية .
عرض إرشادات و تعليمات واضخة .
حصر الإنجاز الأكاديمي للطالبات.</v>
      </c>
      <c r="AH545" t="str">
        <v>استثمار الوقت بصورة أكثر فاعلية .
توظيف استراتيجيات أكثر فاعلية .
تقديم الدعم و المساندة لجميع الفئات على اختلافها .</v>
      </c>
      <c r="AI545">
        <v>0</v>
      </c>
      <c r="AJ545">
        <v>0</v>
      </c>
      <c r="AK545">
        <v>0</v>
      </c>
      <c r="AL545">
        <v>0</v>
      </c>
      <c r="AM545">
        <v>0</v>
      </c>
      <c r="AN545">
        <v>0</v>
      </c>
      <c r="AO545">
        <v>0</v>
      </c>
      <c r="AP545">
        <v>0</v>
      </c>
      <c r="AQ545">
        <v>0</v>
      </c>
      <c r="AR545">
        <v>0</v>
      </c>
      <c r="AS545">
        <v>0</v>
      </c>
      <c r="AT545">
        <v>0</v>
      </c>
      <c r="AU545">
        <v>0</v>
      </c>
      <c r="AV545">
        <v>0</v>
      </c>
      <c r="AW545">
        <v>0</v>
      </c>
      <c r="AX545">
        <v>0</v>
      </c>
      <c r="AY545">
        <v>0</v>
      </c>
      <c r="AZ545">
        <v>0</v>
      </c>
      <c r="BA545">
        <v>0</v>
      </c>
      <c r="BB545">
        <v>0</v>
      </c>
      <c r="BC545">
        <v>0</v>
      </c>
      <c r="BD545">
        <v>0</v>
      </c>
      <c r="BE545">
        <v>0</v>
      </c>
      <c r="BF545">
        <v>0</v>
      </c>
      <c r="BG545">
        <v>0</v>
      </c>
      <c r="BH545">
        <v>0</v>
      </c>
      <c r="BI545">
        <v>0</v>
      </c>
      <c r="BJ545">
        <v>0</v>
      </c>
      <c r="BK545">
        <v>0</v>
      </c>
      <c r="BL545">
        <v>0</v>
      </c>
      <c r="BM545">
        <v>0</v>
      </c>
      <c r="BN545">
        <v>0</v>
      </c>
      <c r="BO545">
        <v>0</v>
      </c>
      <c r="BP545">
        <v>0</v>
      </c>
      <c r="BQ545">
        <v>0</v>
      </c>
      <c r="BR545">
        <v>0</v>
      </c>
      <c r="BS545">
        <v>0</v>
      </c>
      <c r="BT545">
        <v>0</v>
      </c>
      <c r="BU545">
        <v>0</v>
      </c>
      <c r="BV545">
        <v>0</v>
      </c>
      <c r="BW545">
        <v>0</v>
      </c>
      <c r="BX545">
        <v>0</v>
      </c>
      <c r="BY545">
        <v>0</v>
      </c>
      <c r="BZ545">
        <v>0</v>
      </c>
      <c r="CA545">
        <v>0</v>
      </c>
      <c r="CB545">
        <v>0</v>
      </c>
      <c r="CC545">
        <v>0</v>
      </c>
      <c r="CD545">
        <v>0</v>
      </c>
      <c r="CE545">
        <v>0</v>
      </c>
      <c r="CF545">
        <v>0</v>
      </c>
      <c r="CG545">
        <v>0</v>
      </c>
      <c r="CH545">
        <v>0</v>
      </c>
      <c r="CI545">
        <v>0</v>
      </c>
      <c r="CJ545">
        <v>0</v>
      </c>
    </row>
    <row r="546" spans="1:88" x14ac:dyDescent="0.45">
      <c r="A546">
        <v>663</v>
      </c>
      <c r="B546">
        <v>45925.554155092599</v>
      </c>
      <c r="C546">
        <v>45925.557974536998</v>
      </c>
      <c r="D546" t="str">
        <v>810704498@moe.bh</v>
      </c>
      <c r="E546" t="str">
        <v>ZAHRA ABDULNABI DAWOOD AHMED</v>
      </c>
      <c r="F546" t="str">
        <v xml:space="preserve">زينب عباس عبدالله </v>
      </c>
      <c r="G546" t="str">
        <v>قسم اللغة العربية</v>
      </c>
      <c r="H546" t="str">
        <v>2024-2025</v>
      </c>
      <c r="I546">
        <v>0</v>
      </c>
      <c r="J546" t="str">
        <v>الفصل الدراسي الثاني</v>
      </c>
      <c r="K546" t="str">
        <v>زيارات القيادة الوسطى لجميع المعلمات</v>
      </c>
      <c r="L546">
        <v>0</v>
      </c>
      <c r="M546" t="str">
        <v>استمارة الزيارة الصفية</v>
      </c>
      <c r="N546" t="str">
        <v>الزيارة الثانية</v>
      </c>
      <c r="O546" t="str">
        <v>يفي بالتوقعات</v>
      </c>
      <c r="P546" t="str">
        <v>يفي بالتوقعات</v>
      </c>
      <c r="Q546" t="str">
        <v>يفي بالتوقعات</v>
      </c>
      <c r="R546" t="str">
        <v>يفي بالتوقعات جزئياً</v>
      </c>
      <c r="S546" t="str">
        <v>يفي بالتوقعات</v>
      </c>
      <c r="T546" t="str">
        <v>يفي بالتوقعات</v>
      </c>
      <c r="U546" t="str">
        <v>يفي بالتوقعات</v>
      </c>
      <c r="V546" t="str">
        <v>يفي بالتوقعات جزئياً</v>
      </c>
      <c r="W546" t="str">
        <v>يفي بالتوقعات جزئياً</v>
      </c>
      <c r="X546" t="str">
        <v>يفي بالتوقعات</v>
      </c>
      <c r="Y546" t="str">
        <v>يفي بالتوقعات</v>
      </c>
      <c r="Z546" t="str">
        <v>يفي بالتوقعات</v>
      </c>
      <c r="AA546" t="str">
        <v>يفي بالتوقعات</v>
      </c>
      <c r="AB546" t="str">
        <v>يفي بالتوقعات</v>
      </c>
      <c r="AC546" t="str">
        <v>يفي بالتوقعات</v>
      </c>
      <c r="AD546" t="str">
        <v>يفي بالتوقعات</v>
      </c>
      <c r="AE546" t="str">
        <v>يفي بالتوقعات</v>
      </c>
      <c r="AF546" t="str">
        <v>يفي بالتوقعات</v>
      </c>
      <c r="AG546" t="str">
        <v>توظيف استراتيجيات تعليم و تعلم فاعلة .
تعزيز الموقف التعليمي بالأمثلة و التطبيقات المتنوعةة.
استثمار الوقت بصورة فاعلة .
التواصل الإيجابي مع الطالبات.</v>
      </c>
      <c r="AH546" t="str">
        <v>تشجيع الطالبات بأن يكن محور العملية التعليمية أكثر من المعلمة .
توزيع الأدوار على الطالبات بما يحقق نتائج جيدة.</v>
      </c>
      <c r="AI546">
        <v>0</v>
      </c>
      <c r="AJ546">
        <v>0</v>
      </c>
      <c r="AK546">
        <v>0</v>
      </c>
      <c r="AL546">
        <v>0</v>
      </c>
      <c r="AM546">
        <v>0</v>
      </c>
      <c r="AN546">
        <v>0</v>
      </c>
      <c r="AO546">
        <v>0</v>
      </c>
      <c r="AP546">
        <v>0</v>
      </c>
      <c r="AQ546">
        <v>0</v>
      </c>
      <c r="AR546">
        <v>0</v>
      </c>
      <c r="AS546">
        <v>0</v>
      </c>
      <c r="AT546">
        <v>0</v>
      </c>
      <c r="AU546">
        <v>0</v>
      </c>
      <c r="AV546">
        <v>0</v>
      </c>
      <c r="AW546">
        <v>0</v>
      </c>
      <c r="AX546">
        <v>0</v>
      </c>
      <c r="AY546">
        <v>0</v>
      </c>
      <c r="AZ546">
        <v>0</v>
      </c>
      <c r="BA546">
        <v>0</v>
      </c>
      <c r="BB546">
        <v>0</v>
      </c>
      <c r="BC546">
        <v>0</v>
      </c>
      <c r="BD546">
        <v>0</v>
      </c>
      <c r="BE546">
        <v>0</v>
      </c>
      <c r="BF546">
        <v>0</v>
      </c>
      <c r="BG546">
        <v>0</v>
      </c>
      <c r="BH546">
        <v>0</v>
      </c>
      <c r="BI546">
        <v>0</v>
      </c>
      <c r="BJ546">
        <v>0</v>
      </c>
      <c r="BK546">
        <v>0</v>
      </c>
      <c r="BL546">
        <v>0</v>
      </c>
      <c r="BM546">
        <v>0</v>
      </c>
      <c r="BN546">
        <v>0</v>
      </c>
      <c r="BO546">
        <v>0</v>
      </c>
      <c r="BP546">
        <v>0</v>
      </c>
      <c r="BQ546">
        <v>0</v>
      </c>
      <c r="BR546">
        <v>0</v>
      </c>
      <c r="BS546">
        <v>0</v>
      </c>
      <c r="BT546">
        <v>0</v>
      </c>
      <c r="BU546">
        <v>0</v>
      </c>
      <c r="BV546">
        <v>0</v>
      </c>
      <c r="BW546">
        <v>0</v>
      </c>
      <c r="BX546">
        <v>0</v>
      </c>
      <c r="BY546">
        <v>0</v>
      </c>
      <c r="BZ546">
        <v>0</v>
      </c>
      <c r="CA546">
        <v>0</v>
      </c>
      <c r="CB546">
        <v>0</v>
      </c>
      <c r="CC546">
        <v>0</v>
      </c>
      <c r="CD546">
        <v>0</v>
      </c>
      <c r="CE546">
        <v>0</v>
      </c>
      <c r="CF546">
        <v>0</v>
      </c>
      <c r="CG546">
        <v>0</v>
      </c>
      <c r="CH546">
        <v>0</v>
      </c>
      <c r="CI546">
        <v>0</v>
      </c>
      <c r="CJ546">
        <v>0</v>
      </c>
    </row>
    <row r="547" spans="1:88" x14ac:dyDescent="0.45">
      <c r="A547">
        <v>664</v>
      </c>
      <c r="B547">
        <v>45925.559594907398</v>
      </c>
      <c r="C547">
        <v>45925.5625</v>
      </c>
      <c r="D547" t="str">
        <v>770905951@moe.bh</v>
      </c>
      <c r="E547" t="str">
        <v>TAHANI AHMED MAKI ALJANI</v>
      </c>
      <c r="F547" t="str">
        <v>نرجس عادل محمد</v>
      </c>
      <c r="G547" t="str">
        <v>قسم اللغة العربية</v>
      </c>
      <c r="H547" t="str">
        <v>2024-2025</v>
      </c>
      <c r="I547">
        <v>0</v>
      </c>
      <c r="J547" t="str">
        <v>الفصل الدراسي الثاني</v>
      </c>
      <c r="K547" t="str">
        <v>زيارات القيادة الوسطى لجميع المعلمات</v>
      </c>
      <c r="L547">
        <v>0</v>
      </c>
      <c r="M547" t="str">
        <v>استمارة الزيارة الصفية</v>
      </c>
      <c r="N547" t="str">
        <v>الزيارة الأولى</v>
      </c>
      <c r="O547" t="str">
        <v>يتجاوز التوقعات بكثير</v>
      </c>
      <c r="P547" t="str">
        <v>يتجاوز التوقعات بكثير</v>
      </c>
      <c r="Q547" t="str">
        <v>يتجاوز التوقعات بكثير</v>
      </c>
      <c r="R547" t="str">
        <v>يتجاوز التوقعات بكثير</v>
      </c>
      <c r="S547" t="str">
        <v>يتجاوز التوقعات بكثير</v>
      </c>
      <c r="T547" t="str">
        <v>يتجاوز التوقعات بكثير</v>
      </c>
      <c r="U547" t="str">
        <v>يتجاوز التوقعات بكثير</v>
      </c>
      <c r="V547" t="str">
        <v>يتجاوز التوقعات</v>
      </c>
      <c r="W547" t="str">
        <v>يتجاوز التوقعات بكثير</v>
      </c>
      <c r="X547" t="str">
        <v>يتجاوز التوقعات بكثير</v>
      </c>
      <c r="Y547" t="str">
        <v>يتجاوز التوقعات بكثير</v>
      </c>
      <c r="Z547" t="str">
        <v>يتجاوز التوقعات بكثير</v>
      </c>
      <c r="AA547" t="str">
        <v>يتجاوز التوقعات بكثير</v>
      </c>
      <c r="AB547" t="str">
        <v>يتجاوز التوقعات بكثير</v>
      </c>
      <c r="AC547" t="str">
        <v>يتجاوز التوقعات بكثير</v>
      </c>
      <c r="AD547" t="str">
        <v>يتجاوز التوقعات بكثير</v>
      </c>
      <c r="AE547" t="str">
        <v>يتجاوز التوقعات بكثير</v>
      </c>
      <c r="AF547" t="str">
        <v>يتجاوز التوقعات بكثير</v>
      </c>
      <c r="AG547" t="str">
        <v>معلمة تميزت بقدرتها على إعداد دروس جيدة/ والتخطيط للدروس بصورة فاعلة و منظمة/ وتوظيف استراتيجيات تعليم وتعلم فاعلة/ والتنويع في التحفيز وإثارة الدافعية للمشاركة.</v>
      </c>
      <c r="AH547" t="str">
        <v>تقديم الدعم والمساندة للفئات على اختلافها/ تقديم التغذية الراجعة للطالبات</v>
      </c>
      <c r="AI547">
        <v>0</v>
      </c>
      <c r="AJ547">
        <v>0</v>
      </c>
      <c r="AK547">
        <v>0</v>
      </c>
      <c r="AL547">
        <v>0</v>
      </c>
      <c r="AM547">
        <v>0</v>
      </c>
      <c r="AN547">
        <v>0</v>
      </c>
      <c r="AO547">
        <v>0</v>
      </c>
      <c r="AP547">
        <v>0</v>
      </c>
      <c r="AQ547">
        <v>0</v>
      </c>
      <c r="AR547">
        <v>0</v>
      </c>
      <c r="AS547">
        <v>0</v>
      </c>
      <c r="AT547">
        <v>0</v>
      </c>
      <c r="AU547">
        <v>0</v>
      </c>
      <c r="AV547">
        <v>0</v>
      </c>
      <c r="AW547">
        <v>0</v>
      </c>
      <c r="AX547">
        <v>0</v>
      </c>
      <c r="AY547">
        <v>0</v>
      </c>
      <c r="AZ547">
        <v>0</v>
      </c>
      <c r="BA547">
        <v>0</v>
      </c>
      <c r="BB547">
        <v>0</v>
      </c>
      <c r="BC547">
        <v>0</v>
      </c>
      <c r="BD547">
        <v>0</v>
      </c>
      <c r="BE547">
        <v>0</v>
      </c>
      <c r="BF547">
        <v>0</v>
      </c>
      <c r="BG547">
        <v>0</v>
      </c>
      <c r="BH547">
        <v>0</v>
      </c>
      <c r="BI547">
        <v>0</v>
      </c>
      <c r="BJ547">
        <v>0</v>
      </c>
      <c r="BK547">
        <v>0</v>
      </c>
      <c r="BL547">
        <v>0</v>
      </c>
      <c r="BM547">
        <v>0</v>
      </c>
      <c r="BN547">
        <v>0</v>
      </c>
      <c r="BO547">
        <v>0</v>
      </c>
      <c r="BP547">
        <v>0</v>
      </c>
      <c r="BQ547">
        <v>0</v>
      </c>
      <c r="BR547">
        <v>0</v>
      </c>
      <c r="BS547">
        <v>0</v>
      </c>
      <c r="BT547">
        <v>0</v>
      </c>
      <c r="BU547">
        <v>0</v>
      </c>
      <c r="BV547">
        <v>0</v>
      </c>
      <c r="BW547">
        <v>0</v>
      </c>
      <c r="BX547">
        <v>0</v>
      </c>
      <c r="BY547">
        <v>0</v>
      </c>
      <c r="BZ547">
        <v>0</v>
      </c>
      <c r="CA547">
        <v>0</v>
      </c>
      <c r="CB547">
        <v>0</v>
      </c>
      <c r="CC547">
        <v>0</v>
      </c>
      <c r="CD547">
        <v>0</v>
      </c>
      <c r="CE547">
        <v>0</v>
      </c>
      <c r="CF547">
        <v>0</v>
      </c>
      <c r="CG547">
        <v>0</v>
      </c>
      <c r="CH547">
        <v>0</v>
      </c>
      <c r="CI547">
        <v>0</v>
      </c>
      <c r="CJ547">
        <v>0</v>
      </c>
    </row>
    <row r="548" spans="1:88" x14ac:dyDescent="0.45">
      <c r="A548">
        <v>665</v>
      </c>
      <c r="B548">
        <v>45925.558101851901</v>
      </c>
      <c r="C548">
        <v>45925.563206018502</v>
      </c>
      <c r="D548" t="str">
        <v>810704498@moe.bh</v>
      </c>
      <c r="E548" t="str">
        <v>ZAHRA ABDULNABI DAWOOD AHMED</v>
      </c>
      <c r="F548" t="str">
        <v xml:space="preserve">زينب عباس عبدالله </v>
      </c>
      <c r="G548" t="str">
        <v>قسم اللغة العربية</v>
      </c>
      <c r="H548" t="str">
        <v>2024-2025</v>
      </c>
      <c r="I548">
        <v>0</v>
      </c>
      <c r="J548" t="str">
        <v>الفصل الدراسي الثاني</v>
      </c>
      <c r="K548" t="str">
        <v>زيارات القيادة الوسطى لجميع المعلمات</v>
      </c>
      <c r="L548">
        <v>0</v>
      </c>
      <c r="M548" t="str">
        <v>استمارة الزيارة الصفية</v>
      </c>
      <c r="N548" t="str">
        <v>الزيارة الثالثة</v>
      </c>
      <c r="O548" t="str">
        <v>يتجاوز التوقعات</v>
      </c>
      <c r="P548" t="str">
        <v>يتجاوز التوقعات</v>
      </c>
      <c r="Q548" t="str">
        <v>يتجاوز التوقعات</v>
      </c>
      <c r="R548" t="str">
        <v>يتجاوز التوقعات</v>
      </c>
      <c r="S548" t="str">
        <v>يتجاوز التوقعات</v>
      </c>
      <c r="T548" t="str">
        <v>يتجاوز التوقعات</v>
      </c>
      <c r="U548" t="str">
        <v>يتجاوز التوقعات</v>
      </c>
      <c r="V548" t="str">
        <v>يفي بالتوقعات</v>
      </c>
      <c r="W548" t="str">
        <v>يتجاوز التوقعات</v>
      </c>
      <c r="X548" t="str">
        <v>يفي بالتوقعات</v>
      </c>
      <c r="Y548" t="str">
        <v>يفي بالتوقعات</v>
      </c>
      <c r="Z548" t="str">
        <v>يتجاوز التوقعات</v>
      </c>
      <c r="AA548" t="str">
        <v>يتجاوز التوقعات</v>
      </c>
      <c r="AB548" t="str">
        <v>يتجاوز التوقعات</v>
      </c>
      <c r="AC548" t="str">
        <v>يتجاوز التوقعات</v>
      </c>
      <c r="AD548" t="str">
        <v>يتجاوز التوقعات</v>
      </c>
      <c r="AE548" t="str">
        <v>يتجاوز التوقعات</v>
      </c>
      <c r="AF548" t="str">
        <v>يتجاوز التوقعات</v>
      </c>
      <c r="AG548" t="str">
        <v>إظهار المعلمة تقدما ملحوظا في إدارة الموقف التعليمي بصورة منظمة و تمكنها من استثمار مواهب الطالبات و توظيفها في الموقف التعليمي .
عرض إرشادات و تعليمات واضحة  للموقف  التعليمي .
التنويع في الاستراتيجيات .</v>
      </c>
      <c r="AH548" t="str">
        <v>التنويع في أساليب التقويم و الاستفادة من نتائجه .
تقديم الدعم و المساندة لجميع فئات التعلم على اختلافها .
تقديم التغذية الراجعة للطالبات.</v>
      </c>
      <c r="AI548">
        <v>0</v>
      </c>
      <c r="AJ548">
        <v>0</v>
      </c>
      <c r="AK548">
        <v>0</v>
      </c>
      <c r="AL548">
        <v>0</v>
      </c>
      <c r="AM548">
        <v>0</v>
      </c>
      <c r="AN548">
        <v>0</v>
      </c>
      <c r="AO548">
        <v>0</v>
      </c>
      <c r="AP548">
        <v>0</v>
      </c>
      <c r="AQ548">
        <v>0</v>
      </c>
      <c r="AR548">
        <v>0</v>
      </c>
      <c r="AS548">
        <v>0</v>
      </c>
      <c r="AT548">
        <v>0</v>
      </c>
      <c r="AU548">
        <v>0</v>
      </c>
      <c r="AV548">
        <v>0</v>
      </c>
      <c r="AW548">
        <v>0</v>
      </c>
      <c r="AX548">
        <v>0</v>
      </c>
      <c r="AY548">
        <v>0</v>
      </c>
      <c r="AZ548">
        <v>0</v>
      </c>
      <c r="BA548">
        <v>0</v>
      </c>
      <c r="BB548">
        <v>0</v>
      </c>
      <c r="BC548">
        <v>0</v>
      </c>
      <c r="BD548">
        <v>0</v>
      </c>
      <c r="BE548">
        <v>0</v>
      </c>
      <c r="BF548">
        <v>0</v>
      </c>
      <c r="BG548">
        <v>0</v>
      </c>
      <c r="BH548">
        <v>0</v>
      </c>
      <c r="BI548">
        <v>0</v>
      </c>
      <c r="BJ548">
        <v>0</v>
      </c>
      <c r="BK548">
        <v>0</v>
      </c>
      <c r="BL548">
        <v>0</v>
      </c>
      <c r="BM548">
        <v>0</v>
      </c>
      <c r="BN548">
        <v>0</v>
      </c>
      <c r="BO548">
        <v>0</v>
      </c>
      <c r="BP548">
        <v>0</v>
      </c>
      <c r="BQ548">
        <v>0</v>
      </c>
      <c r="BR548">
        <v>0</v>
      </c>
      <c r="BS548">
        <v>0</v>
      </c>
      <c r="BT548">
        <v>0</v>
      </c>
      <c r="BU548">
        <v>0</v>
      </c>
      <c r="BV548">
        <v>0</v>
      </c>
      <c r="BW548">
        <v>0</v>
      </c>
      <c r="BX548">
        <v>0</v>
      </c>
      <c r="BY548">
        <v>0</v>
      </c>
      <c r="BZ548">
        <v>0</v>
      </c>
      <c r="CA548">
        <v>0</v>
      </c>
      <c r="CB548">
        <v>0</v>
      </c>
      <c r="CC548">
        <v>0</v>
      </c>
      <c r="CD548">
        <v>0</v>
      </c>
      <c r="CE548">
        <v>0</v>
      </c>
      <c r="CF548">
        <v>0</v>
      </c>
      <c r="CG548">
        <v>0</v>
      </c>
      <c r="CH548">
        <v>0</v>
      </c>
      <c r="CI548">
        <v>0</v>
      </c>
      <c r="CJ548">
        <v>0</v>
      </c>
    </row>
    <row r="549" spans="1:88" x14ac:dyDescent="0.45">
      <c r="A549">
        <v>666</v>
      </c>
      <c r="B549">
        <v>45925.5625925926</v>
      </c>
      <c r="C549">
        <v>45925.565115740697</v>
      </c>
      <c r="D549" t="str">
        <v>770905951@moe.bh</v>
      </c>
      <c r="E549" t="str">
        <v>TAHANI AHMED MAKI ALJANI</v>
      </c>
      <c r="F549" t="str">
        <v>نرجس عادل محمد</v>
      </c>
      <c r="G549" t="str">
        <v>قسم اللغة العربية</v>
      </c>
      <c r="H549" t="str">
        <v>2024-2025</v>
      </c>
      <c r="I549">
        <v>0</v>
      </c>
      <c r="J549" t="str">
        <v>الفصل الدراسي الثاني</v>
      </c>
      <c r="K549" t="str">
        <v>زيارات القيادة الوسطى لجميع المعلمات</v>
      </c>
      <c r="L549">
        <v>0</v>
      </c>
      <c r="M549" t="str">
        <v>استمارة الزيارة الصفية</v>
      </c>
      <c r="N549" t="str">
        <v>الزيارة الثانية</v>
      </c>
      <c r="O549" t="str">
        <v>يتجاوز التوقعات بكثير</v>
      </c>
      <c r="P549" t="str">
        <v>يتجاوز التوقعات بكثير</v>
      </c>
      <c r="Q549" t="str">
        <v>يتجاوز التوقعات بكثير</v>
      </c>
      <c r="R549" t="str">
        <v>يتجاوز التوقعات بكثير</v>
      </c>
      <c r="S549" t="str">
        <v>يتجاوز التوقعات بكثير</v>
      </c>
      <c r="T549" t="str">
        <v>يتجاوز التوقعات</v>
      </c>
      <c r="U549" t="str">
        <v>يتجاوز التوقعات بكثير</v>
      </c>
      <c r="V549" t="str">
        <v>يتجاوز التوقعات</v>
      </c>
      <c r="W549" t="str">
        <v>يتجاوز التوقعات بكثير</v>
      </c>
      <c r="X549" t="str">
        <v>يتجاوز التوقعات بكثير</v>
      </c>
      <c r="Y549" t="str">
        <v>يتجاوز التوقعات</v>
      </c>
      <c r="Z549" t="str">
        <v>يتجاوز التوقعات بكثير</v>
      </c>
      <c r="AA549" t="str">
        <v>يتجاوز التوقعات بكثير</v>
      </c>
      <c r="AB549" t="str">
        <v>يتجاوز التوقعات بكثير</v>
      </c>
      <c r="AC549" t="str">
        <v>يتجاوز التوقعات بكثير</v>
      </c>
      <c r="AD549" t="str">
        <v>يتجاوز التوقعات</v>
      </c>
      <c r="AE549" t="str">
        <v>يتجاوز التوقعات بكثير</v>
      </c>
      <c r="AF549" t="str">
        <v>يتجاوز التوقعات بكثير</v>
      </c>
      <c r="AG549" t="str">
        <v>توظيف التكنلوجيا والأدوات الرقمية بشكل فعال/ تحفيز الطالبات بشكل مادي ومعنوي/ التخطيط المنظم للدرس ومراعاة التسلسل المنطقي عند عرض الدرس.</v>
      </c>
      <c r="AH549" t="str">
        <v xml:space="preserve">تشجيع الطالبات على إنتاج المحتوى الرقمي وتنمية مهاراتهم التكنولوجية </v>
      </c>
      <c r="AI549">
        <v>0</v>
      </c>
      <c r="AJ549">
        <v>0</v>
      </c>
      <c r="AK549">
        <v>0</v>
      </c>
      <c r="AL549">
        <v>0</v>
      </c>
      <c r="AM549">
        <v>0</v>
      </c>
      <c r="AN549">
        <v>0</v>
      </c>
      <c r="AO549">
        <v>0</v>
      </c>
      <c r="AP549">
        <v>0</v>
      </c>
      <c r="AQ549">
        <v>0</v>
      </c>
      <c r="AR549">
        <v>0</v>
      </c>
      <c r="AS549">
        <v>0</v>
      </c>
      <c r="AT549">
        <v>0</v>
      </c>
      <c r="AU549">
        <v>0</v>
      </c>
      <c r="AV549">
        <v>0</v>
      </c>
      <c r="AW549">
        <v>0</v>
      </c>
      <c r="AX549">
        <v>0</v>
      </c>
      <c r="AY549">
        <v>0</v>
      </c>
      <c r="AZ549">
        <v>0</v>
      </c>
      <c r="BA549">
        <v>0</v>
      </c>
      <c r="BB549">
        <v>0</v>
      </c>
      <c r="BC549">
        <v>0</v>
      </c>
      <c r="BD549">
        <v>0</v>
      </c>
      <c r="BE549">
        <v>0</v>
      </c>
      <c r="BF549">
        <v>0</v>
      </c>
      <c r="BG549">
        <v>0</v>
      </c>
      <c r="BH549">
        <v>0</v>
      </c>
      <c r="BI549">
        <v>0</v>
      </c>
      <c r="BJ549">
        <v>0</v>
      </c>
      <c r="BK549">
        <v>0</v>
      </c>
      <c r="BL549">
        <v>0</v>
      </c>
      <c r="BM549">
        <v>0</v>
      </c>
      <c r="BN549">
        <v>0</v>
      </c>
      <c r="BO549">
        <v>0</v>
      </c>
      <c r="BP549">
        <v>0</v>
      </c>
      <c r="BQ549">
        <v>0</v>
      </c>
      <c r="BR549">
        <v>0</v>
      </c>
      <c r="BS549">
        <v>0</v>
      </c>
      <c r="BT549">
        <v>0</v>
      </c>
      <c r="BU549">
        <v>0</v>
      </c>
      <c r="BV549">
        <v>0</v>
      </c>
      <c r="BW549">
        <v>0</v>
      </c>
      <c r="BX549">
        <v>0</v>
      </c>
      <c r="BY549">
        <v>0</v>
      </c>
      <c r="BZ549">
        <v>0</v>
      </c>
      <c r="CA549">
        <v>0</v>
      </c>
      <c r="CB549">
        <v>0</v>
      </c>
      <c r="CC549">
        <v>0</v>
      </c>
      <c r="CD549">
        <v>0</v>
      </c>
      <c r="CE549">
        <v>0</v>
      </c>
      <c r="CF549">
        <v>0</v>
      </c>
      <c r="CG549">
        <v>0</v>
      </c>
      <c r="CH549">
        <v>0</v>
      </c>
      <c r="CI549">
        <v>0</v>
      </c>
      <c r="CJ549">
        <v>0</v>
      </c>
    </row>
    <row r="550" spans="1:88" x14ac:dyDescent="0.45">
      <c r="A550">
        <v>667</v>
      </c>
      <c r="B550">
        <v>45925.565208333297</v>
      </c>
      <c r="C550">
        <v>45925.5680208333</v>
      </c>
      <c r="D550" t="str">
        <v>770905951@moe.bh</v>
      </c>
      <c r="E550" t="str">
        <v>TAHANI AHMED MAKI ALJANI</v>
      </c>
      <c r="F550" t="str">
        <v>نرجس عادل محمد</v>
      </c>
      <c r="G550" t="str">
        <v>قسم اللغة العربية</v>
      </c>
      <c r="H550" t="str">
        <v>2024-2025</v>
      </c>
      <c r="I550">
        <v>0</v>
      </c>
      <c r="J550" t="str">
        <v>الفصل الدراسي الثاني</v>
      </c>
      <c r="K550" t="str">
        <v>زيارات القيادة الوسطى لجميع المعلمات</v>
      </c>
      <c r="L550">
        <v>0</v>
      </c>
      <c r="M550" t="str">
        <v>استمارة الزيارة الصفية</v>
      </c>
      <c r="N550" t="str">
        <v>الزيارة الثالثة</v>
      </c>
      <c r="O550" t="str">
        <v>يتجاوز التوقعات بكثير</v>
      </c>
      <c r="P550" t="str">
        <v>يتجاوز التوقعات بكثير</v>
      </c>
      <c r="Q550" t="str">
        <v>يتجاوز التوقعات بكثير</v>
      </c>
      <c r="R550" t="str">
        <v>يتجاوز التوقعات بكثير</v>
      </c>
      <c r="S550" t="str">
        <v>يتجاوز التوقعات بكثير</v>
      </c>
      <c r="T550" t="str">
        <v>يتجاوز التوقعات بكثير</v>
      </c>
      <c r="U550" t="str">
        <v>يتجاوز التوقعات</v>
      </c>
      <c r="V550" t="str">
        <v>يتجاوز التوقعات بكثير</v>
      </c>
      <c r="W550" t="str">
        <v>يتجاوز التوقعات بكثير</v>
      </c>
      <c r="X550" t="str">
        <v>يتجاوز التوقعات</v>
      </c>
      <c r="Y550" t="str">
        <v>يتجاوز التوقعات بكثير</v>
      </c>
      <c r="Z550" t="str">
        <v>يتجاوز التوقعات بكثير</v>
      </c>
      <c r="AA550" t="str">
        <v>يتجاوز التوقعات بكثير</v>
      </c>
      <c r="AB550" t="str">
        <v>يتجاوز التوقعات بكثير</v>
      </c>
      <c r="AC550" t="str">
        <v>يتجاوز التوقعات بكثير</v>
      </c>
      <c r="AD550" t="str">
        <v>يتجاوز التوقعات</v>
      </c>
      <c r="AE550" t="str">
        <v>يتجاوز التوقعات بكثير</v>
      </c>
      <c r="AF550" t="str">
        <v>يتجاوز التوقعات بكثير</v>
      </c>
      <c r="AG550" t="str">
        <v>عرض إرشادات وتعليمات واضحة/ تعزيز الدرس بأمثلة وأنشطة متنوعة/ إدارة الموقف بصورة منظمة/ التنويع في تحفيز الطالبات بشتى الطرق التي تثير دافعية الطالبات للمشاركة</v>
      </c>
      <c r="AH550" t="str">
        <v xml:space="preserve">تشجيع الطالبات على أن يكن محور العملية التعليمية </v>
      </c>
      <c r="AI550">
        <v>0</v>
      </c>
      <c r="AJ550">
        <v>0</v>
      </c>
      <c r="AK550">
        <v>0</v>
      </c>
      <c r="AL550">
        <v>0</v>
      </c>
      <c r="AM550">
        <v>0</v>
      </c>
      <c r="AN550">
        <v>0</v>
      </c>
      <c r="AO550">
        <v>0</v>
      </c>
      <c r="AP550">
        <v>0</v>
      </c>
      <c r="AQ550">
        <v>0</v>
      </c>
      <c r="AR550">
        <v>0</v>
      </c>
      <c r="AS550">
        <v>0</v>
      </c>
      <c r="AT550">
        <v>0</v>
      </c>
      <c r="AU550">
        <v>0</v>
      </c>
      <c r="AV550">
        <v>0</v>
      </c>
      <c r="AW550">
        <v>0</v>
      </c>
      <c r="AX550">
        <v>0</v>
      </c>
      <c r="AY550">
        <v>0</v>
      </c>
      <c r="AZ550">
        <v>0</v>
      </c>
      <c r="BA550">
        <v>0</v>
      </c>
      <c r="BB550">
        <v>0</v>
      </c>
      <c r="BC550">
        <v>0</v>
      </c>
      <c r="BD550">
        <v>0</v>
      </c>
      <c r="BE550">
        <v>0</v>
      </c>
      <c r="BF550">
        <v>0</v>
      </c>
      <c r="BG550">
        <v>0</v>
      </c>
      <c r="BH550">
        <v>0</v>
      </c>
      <c r="BI550">
        <v>0</v>
      </c>
      <c r="BJ550">
        <v>0</v>
      </c>
      <c r="BK550">
        <v>0</v>
      </c>
      <c r="BL550">
        <v>0</v>
      </c>
      <c r="BM550">
        <v>0</v>
      </c>
      <c r="BN550">
        <v>0</v>
      </c>
      <c r="BO550">
        <v>0</v>
      </c>
      <c r="BP550">
        <v>0</v>
      </c>
      <c r="BQ550">
        <v>0</v>
      </c>
      <c r="BR550">
        <v>0</v>
      </c>
      <c r="BS550">
        <v>0</v>
      </c>
      <c r="BT550">
        <v>0</v>
      </c>
      <c r="BU550">
        <v>0</v>
      </c>
      <c r="BV550">
        <v>0</v>
      </c>
      <c r="BW550">
        <v>0</v>
      </c>
      <c r="BX550">
        <v>0</v>
      </c>
      <c r="BY550">
        <v>0</v>
      </c>
      <c r="BZ550">
        <v>0</v>
      </c>
      <c r="CA550">
        <v>0</v>
      </c>
      <c r="CB550">
        <v>0</v>
      </c>
      <c r="CC550">
        <v>0</v>
      </c>
      <c r="CD550">
        <v>0</v>
      </c>
      <c r="CE550">
        <v>0</v>
      </c>
      <c r="CF550">
        <v>0</v>
      </c>
      <c r="CG550">
        <v>0</v>
      </c>
      <c r="CH550">
        <v>0</v>
      </c>
      <c r="CI550">
        <v>0</v>
      </c>
      <c r="CJ550">
        <v>0</v>
      </c>
    </row>
    <row r="551" spans="1:88" x14ac:dyDescent="0.45">
      <c r="A551">
        <v>674</v>
      </c>
      <c r="B551">
        <v>45927.0088888889</v>
      </c>
      <c r="C551">
        <v>45927.011053240698</v>
      </c>
      <c r="D551" t="str">
        <v>890302057@moe.bh</v>
      </c>
      <c r="E551" t="str">
        <v>Afaf Hussain Ahmed Ebrahim Hussain Ahmed Ebrahim</v>
      </c>
      <c r="F551" t="str">
        <v xml:space="preserve">ليلى محمد علي احمد </v>
      </c>
      <c r="G551" t="str">
        <v>قسم العلوم </v>
      </c>
      <c r="H551" t="str">
        <v>2024-2025</v>
      </c>
      <c r="I551">
        <v>0</v>
      </c>
      <c r="J551" t="str">
        <v>الفصل الدراسي الثاني</v>
      </c>
      <c r="K551" t="str">
        <v>التقييم الذاتي لجميع المعلمات</v>
      </c>
      <c r="L551">
        <v>0</v>
      </c>
      <c r="M551">
        <v>0</v>
      </c>
      <c r="N551">
        <v>0</v>
      </c>
      <c r="O551">
        <v>0</v>
      </c>
      <c r="P551">
        <v>0</v>
      </c>
      <c r="Q551">
        <v>0</v>
      </c>
      <c r="R551">
        <v>0</v>
      </c>
      <c r="S551">
        <v>0</v>
      </c>
      <c r="T551">
        <v>0</v>
      </c>
      <c r="U551">
        <v>0</v>
      </c>
      <c r="V551">
        <v>0</v>
      </c>
      <c r="W551">
        <v>0</v>
      </c>
      <c r="X551">
        <v>0</v>
      </c>
      <c r="Y551">
        <v>0</v>
      </c>
      <c r="Z551">
        <v>0</v>
      </c>
      <c r="AA551">
        <v>0</v>
      </c>
      <c r="AB551">
        <v>0</v>
      </c>
      <c r="AC551">
        <v>0</v>
      </c>
      <c r="AD551">
        <v>0</v>
      </c>
      <c r="AE551">
        <v>0</v>
      </c>
      <c r="AF551">
        <v>0</v>
      </c>
      <c r="AG551">
        <v>0</v>
      </c>
      <c r="AH551">
        <v>0</v>
      </c>
      <c r="AI551">
        <v>0</v>
      </c>
      <c r="AJ551">
        <v>0</v>
      </c>
      <c r="AK551">
        <v>0</v>
      </c>
      <c r="AL551">
        <v>0</v>
      </c>
      <c r="AM551">
        <v>0</v>
      </c>
      <c r="AN551" t="str">
        <v>يتجاوز التوقعات بكثير</v>
      </c>
      <c r="AO551" t="str">
        <v>يتجاوز التوقعات بكثير</v>
      </c>
      <c r="AP551" t="str">
        <v>يتجاوز التوقعات بكثير</v>
      </c>
      <c r="AQ551" t="str">
        <v>يتجاوز التوقعات بكثير</v>
      </c>
      <c r="AR551" t="str">
        <v>يتجاوز التوقعات بكثير</v>
      </c>
      <c r="AS551" t="str">
        <v>يتجاوز التوقعات بكثير</v>
      </c>
      <c r="AT551" t="str">
        <v>يتجاوز التوقعات بكثير</v>
      </c>
      <c r="AU551" t="str">
        <v>يتجاوز التوقعات بكثير</v>
      </c>
      <c r="AV551" t="str">
        <v>يتجاوز التوقعات بكثير</v>
      </c>
      <c r="AW551" t="str">
        <v>يتجاوز التوقعات بكثير</v>
      </c>
      <c r="AX551" t="str">
        <v>يتجاوز التوقعات بكثير</v>
      </c>
      <c r="AY551" t="str">
        <v>يتجاوز التوقعات بكثير</v>
      </c>
      <c r="AZ551" t="str">
        <v>يتجاوز التوقعات بكثير</v>
      </c>
      <c r="BA551" t="str">
        <v>يتجاوز التوقعات بكثير</v>
      </c>
      <c r="BB551" t="str">
        <v>يتجاوز التوقعات</v>
      </c>
      <c r="BC551" t="str">
        <v>يتجاوز التوقعات بكثير</v>
      </c>
      <c r="BD551" t="str">
        <v>يتجاوز التوقعات بكثير</v>
      </c>
      <c r="BE551" t="str">
        <v>يتجاوز التوقعات بكثير</v>
      </c>
      <c r="BF551" t="str">
        <v xml:space="preserve">تطبيق استراتيجيات متنوعة 
</v>
      </c>
      <c r="BG551" t="str">
        <v xml:space="preserve">المزيد من طرق التحفيز 
</v>
      </c>
      <c r="BH551" t="str">
        <v xml:space="preserve">لايوجد
</v>
      </c>
      <c r="BI551" t="str">
        <v xml:space="preserve">حضور حصص القيادة الوسطى
</v>
      </c>
      <c r="BJ551">
        <v>0</v>
      </c>
      <c r="BK551">
        <v>0</v>
      </c>
      <c r="BL551">
        <v>0</v>
      </c>
      <c r="BM551">
        <v>0</v>
      </c>
      <c r="BN551">
        <v>0</v>
      </c>
      <c r="BO551">
        <v>0</v>
      </c>
      <c r="BP551">
        <v>0</v>
      </c>
      <c r="BQ551">
        <v>0</v>
      </c>
      <c r="BR551">
        <v>0</v>
      </c>
      <c r="BS551">
        <v>0</v>
      </c>
      <c r="BT551">
        <v>0</v>
      </c>
      <c r="BU551">
        <v>0</v>
      </c>
      <c r="BV551">
        <v>0</v>
      </c>
      <c r="BW551">
        <v>0</v>
      </c>
      <c r="BX551">
        <v>0</v>
      </c>
      <c r="BY551">
        <v>0</v>
      </c>
      <c r="BZ551">
        <v>0</v>
      </c>
      <c r="CA551">
        <v>0</v>
      </c>
      <c r="CB551">
        <v>0</v>
      </c>
      <c r="CC551">
        <v>0</v>
      </c>
      <c r="CD551">
        <v>0</v>
      </c>
      <c r="CE551">
        <v>0</v>
      </c>
      <c r="CF551">
        <v>0</v>
      </c>
      <c r="CG551">
        <v>0</v>
      </c>
      <c r="CH551">
        <v>0</v>
      </c>
      <c r="CI551">
        <v>0</v>
      </c>
      <c r="CJ551">
        <v>0</v>
      </c>
    </row>
    <row r="552" spans="1:88" x14ac:dyDescent="0.45">
      <c r="A552">
        <v>697</v>
      </c>
      <c r="B552">
        <v>45979.551261574103</v>
      </c>
      <c r="C552">
        <v>45979.555601851898</v>
      </c>
      <c r="D552" t="str">
        <v>840103310@moe.bh</v>
      </c>
      <c r="E552" t="str">
        <v>FATIMA ABDULSAHEB ABDULMABI ASGHAR</v>
      </c>
      <c r="F552" t="str">
        <v>معصومة حسن عبدالله</v>
      </c>
      <c r="G552" t="str">
        <v>قسم التربية الفنية</v>
      </c>
      <c r="H552" t="str">
        <v>2025-2026</v>
      </c>
      <c r="I552" t="str">
        <v>سبتمبر</v>
      </c>
      <c r="J552" t="str">
        <v>الفصل الدراسي الأول</v>
      </c>
      <c r="K552" t="str">
        <v>زيارات القيادة الوسطى لجميع المعلمات</v>
      </c>
      <c r="L552">
        <v>0</v>
      </c>
      <c r="M552" t="str">
        <v>استمارة الزيارة الصفية</v>
      </c>
      <c r="N552" t="str">
        <v>الزيارة الأولى</v>
      </c>
      <c r="O552" t="str">
        <v>يتجاوز التوقعات بكثير</v>
      </c>
      <c r="P552" t="str">
        <v>يتجاوز التوقعات بكثير</v>
      </c>
      <c r="Q552" t="str">
        <v>يتجاوز التوقعات بكثير</v>
      </c>
      <c r="R552" t="str">
        <v>يتجاوز التوقعات بكثير</v>
      </c>
      <c r="S552" t="str">
        <v>يتجاوز التوقعات بكثير</v>
      </c>
      <c r="T552" t="str">
        <v>يتجاوز التوقعات بكثير</v>
      </c>
      <c r="U552" t="str">
        <v>يتجاوز التوقعات بكثير</v>
      </c>
      <c r="V552" t="str">
        <v>يتجاوز التوقعات بكثير</v>
      </c>
      <c r="W552" t="str">
        <v>يتجاوز التوقعات بكثير</v>
      </c>
      <c r="X552" t="str">
        <v>يتجاوز التوقعات بكثير</v>
      </c>
      <c r="Y552" t="str">
        <v>يتجاوز التوقعات بكثير</v>
      </c>
      <c r="Z552" t="str">
        <v>يتجاوز التوقعات</v>
      </c>
      <c r="AA552" t="str">
        <v>يتجاوز التوقعات بكثير</v>
      </c>
      <c r="AB552" t="str">
        <v>يتجاوز التوقعات بكثير</v>
      </c>
      <c r="AC552" t="str">
        <v>يتجاوز التوقعات بكثير</v>
      </c>
      <c r="AD552" t="str">
        <v>يتجاوز التوقعات بكثير</v>
      </c>
      <c r="AE552" t="str">
        <v>يتجاوز التوقعات بكثير</v>
      </c>
      <c r="AF552" t="str">
        <v>يتجاوز التوقعات بكثير</v>
      </c>
      <c r="AG552" t="str">
        <v>تطبق استراتيجيات تدريس تتناسب مع انماط التعلم في الدرس الفني
تدير الصف بمهارة و تحافظ على بيئة صفية منظمة و محفزة</v>
      </c>
      <c r="AH552" t="str">
        <v xml:space="preserve">توسيع استخدام الادوات الرقمية </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0</v>
      </c>
      <c r="BL552">
        <v>0</v>
      </c>
      <c r="BM552">
        <v>0</v>
      </c>
      <c r="BN552">
        <v>0</v>
      </c>
      <c r="BO552">
        <v>0</v>
      </c>
      <c r="BP552">
        <v>0</v>
      </c>
      <c r="BQ552">
        <v>0</v>
      </c>
      <c r="BR552">
        <v>0</v>
      </c>
      <c r="BS552">
        <v>0</v>
      </c>
      <c r="BT552">
        <v>0</v>
      </c>
      <c r="BU552">
        <v>0</v>
      </c>
      <c r="BV552">
        <v>0</v>
      </c>
      <c r="BW552">
        <v>0</v>
      </c>
      <c r="BX552">
        <v>0</v>
      </c>
      <c r="BY552">
        <v>0</v>
      </c>
      <c r="BZ552">
        <v>0</v>
      </c>
      <c r="CA552">
        <v>0</v>
      </c>
      <c r="CB552">
        <v>0</v>
      </c>
      <c r="CC552">
        <v>0</v>
      </c>
      <c r="CD552">
        <v>0</v>
      </c>
      <c r="CE552">
        <v>0</v>
      </c>
      <c r="CF552">
        <v>0</v>
      </c>
      <c r="CG552">
        <v>0</v>
      </c>
      <c r="CH552">
        <v>0</v>
      </c>
      <c r="CI552">
        <v>0</v>
      </c>
      <c r="CJ552">
        <v>0</v>
      </c>
    </row>
    <row r="553" spans="1:88" x14ac:dyDescent="0.45">
      <c r="A553">
        <v>698</v>
      </c>
      <c r="B553">
        <v>45979.555717592601</v>
      </c>
      <c r="C553">
        <v>45979.558402777802</v>
      </c>
      <c r="D553" t="str">
        <v>840103310@moe.bh</v>
      </c>
      <c r="E553" t="str">
        <v>FATIMA ABDULSAHEB ABDULMABI ASGHAR</v>
      </c>
      <c r="F553" t="str">
        <v>معصومة حسن عبدالله</v>
      </c>
      <c r="G553" t="str">
        <v>قسم التربية الفنية</v>
      </c>
      <c r="H553" t="str">
        <v>2025-2026</v>
      </c>
      <c r="I553" t="str">
        <v>أكتوبر</v>
      </c>
      <c r="J553" t="str">
        <v>الفصل الدراسي الأول</v>
      </c>
      <c r="K553" t="str">
        <v>زيارات القيادة الوسطى لجميع المعلمات</v>
      </c>
      <c r="L553">
        <v>0</v>
      </c>
      <c r="M553" t="str">
        <v>استمارة الزيارة الصفية</v>
      </c>
      <c r="N553" t="str">
        <v>الزيارة الثانية</v>
      </c>
      <c r="O553" t="str">
        <v>يتجاوز التوقعات بكثير</v>
      </c>
      <c r="P553" t="str">
        <v>يتجاوز التوقعات بكثير</v>
      </c>
      <c r="Q553" t="str">
        <v>يتجاوز التوقعات بكثير</v>
      </c>
      <c r="R553" t="str">
        <v>يتجاوز التوقعات بكثير</v>
      </c>
      <c r="S553" t="str">
        <v>يتجاوز التوقعات بكثير</v>
      </c>
      <c r="T553" t="str">
        <v>يتجاوز التوقعات بكثير</v>
      </c>
      <c r="U553" t="str">
        <v>يتجاوز التوقعات بكثير</v>
      </c>
      <c r="V553" t="str">
        <v>يتجاوز التوقعات بكثير</v>
      </c>
      <c r="W553" t="str">
        <v>يتجاوز التوقعات بكثير</v>
      </c>
      <c r="X553" t="str">
        <v>يتجاوز التوقعات بكثير</v>
      </c>
      <c r="Y553" t="str">
        <v>يتجاوز التوقعات بكثير</v>
      </c>
      <c r="Z553" t="str">
        <v>يتجاوز التوقعات بكثير</v>
      </c>
      <c r="AA553" t="str">
        <v>يتجاوز التوقعات بكثير</v>
      </c>
      <c r="AB553" t="str">
        <v>يتجاوز التوقعات بكثير</v>
      </c>
      <c r="AC553" t="str">
        <v>يتجاوز التوقعات بكثير</v>
      </c>
      <c r="AD553" t="str">
        <v>يتجاوز التوقعات بكثير</v>
      </c>
      <c r="AE553" t="str">
        <v>يتجاوز التوقعات بكثير</v>
      </c>
      <c r="AF553" t="str">
        <v>يتجاوز التوقعات بكثير</v>
      </c>
      <c r="AG553" t="str">
        <v>بناء علاقة ايجابية مع الطالبات تقوم على الاحترام و التحفيز.
تقديم تعليمات واضحة للانشطة و تشرف على تنفيذها بكفاءة.</v>
      </c>
      <c r="AH553" t="str">
        <v>تحسين استغلال وقت الحصة و انجاز العمل</v>
      </c>
      <c r="AI553">
        <v>0</v>
      </c>
      <c r="AJ553">
        <v>0</v>
      </c>
      <c r="AK553">
        <v>0</v>
      </c>
      <c r="AL553">
        <v>0</v>
      </c>
      <c r="AM553">
        <v>0</v>
      </c>
      <c r="AN553">
        <v>0</v>
      </c>
      <c r="AO553">
        <v>0</v>
      </c>
      <c r="AP553">
        <v>0</v>
      </c>
      <c r="AQ553">
        <v>0</v>
      </c>
      <c r="AR553">
        <v>0</v>
      </c>
      <c r="AS553">
        <v>0</v>
      </c>
      <c r="AT553">
        <v>0</v>
      </c>
      <c r="AU553">
        <v>0</v>
      </c>
      <c r="AV553">
        <v>0</v>
      </c>
      <c r="AW553">
        <v>0</v>
      </c>
      <c r="AX553">
        <v>0</v>
      </c>
      <c r="AY553">
        <v>0</v>
      </c>
      <c r="AZ553">
        <v>0</v>
      </c>
      <c r="BA553">
        <v>0</v>
      </c>
      <c r="BB553">
        <v>0</v>
      </c>
      <c r="BC553">
        <v>0</v>
      </c>
      <c r="BD553">
        <v>0</v>
      </c>
      <c r="BE553">
        <v>0</v>
      </c>
      <c r="BF553">
        <v>0</v>
      </c>
      <c r="BG553">
        <v>0</v>
      </c>
      <c r="BH553">
        <v>0</v>
      </c>
      <c r="BI553">
        <v>0</v>
      </c>
      <c r="BJ553">
        <v>0</v>
      </c>
      <c r="BK553">
        <v>0</v>
      </c>
      <c r="BL553">
        <v>0</v>
      </c>
      <c r="BM553">
        <v>0</v>
      </c>
      <c r="BN553">
        <v>0</v>
      </c>
      <c r="BO553">
        <v>0</v>
      </c>
      <c r="BP553">
        <v>0</v>
      </c>
      <c r="BQ553">
        <v>0</v>
      </c>
      <c r="BR553">
        <v>0</v>
      </c>
      <c r="BS553">
        <v>0</v>
      </c>
      <c r="BT553">
        <v>0</v>
      </c>
      <c r="BU553">
        <v>0</v>
      </c>
      <c r="BV553">
        <v>0</v>
      </c>
      <c r="BW553">
        <v>0</v>
      </c>
      <c r="BX553">
        <v>0</v>
      </c>
      <c r="BY553">
        <v>0</v>
      </c>
      <c r="BZ553">
        <v>0</v>
      </c>
      <c r="CA553">
        <v>0</v>
      </c>
      <c r="CB553">
        <v>0</v>
      </c>
      <c r="CC553">
        <v>0</v>
      </c>
      <c r="CD553">
        <v>0</v>
      </c>
      <c r="CE553">
        <v>0</v>
      </c>
      <c r="CF553">
        <v>0</v>
      </c>
      <c r="CG553">
        <v>0</v>
      </c>
      <c r="CH553">
        <v>0</v>
      </c>
      <c r="CI553">
        <v>0</v>
      </c>
      <c r="CJ553">
        <v>0</v>
      </c>
    </row>
    <row r="554" spans="1:88" x14ac:dyDescent="0.45">
      <c r="A554">
        <v>699</v>
      </c>
      <c r="B554">
        <v>45979.559004629598</v>
      </c>
      <c r="C554">
        <v>45979.565370370401</v>
      </c>
      <c r="D554" t="str">
        <v>840103310@moe.bh</v>
      </c>
      <c r="E554" t="str">
        <v>FATIMA ABDULSAHEB ABDULMABI ASGHAR</v>
      </c>
      <c r="F554" t="str">
        <v>سماح فؤاد إبراهيم</v>
      </c>
      <c r="G554" t="str">
        <v>قسم التربية الفنية</v>
      </c>
      <c r="H554" t="str">
        <v>2025-2026</v>
      </c>
      <c r="I554" t="str">
        <v>سبتمبر</v>
      </c>
      <c r="J554" t="str">
        <v>الفصل الدراسي الأول</v>
      </c>
      <c r="K554" t="str">
        <v>زيارات القيادة الوسطى لجميع المعلمات</v>
      </c>
      <c r="L554">
        <v>0</v>
      </c>
      <c r="M554" t="str">
        <v>استمارة الزيارة الصفية</v>
      </c>
      <c r="N554" t="str">
        <v>الزيارة الأولى</v>
      </c>
      <c r="O554" t="str">
        <v>يتجاوز التوقعات</v>
      </c>
      <c r="P554" t="str">
        <v>يتجاوز التوقعات</v>
      </c>
      <c r="Q554" t="str">
        <v>يتجاوز التوقعات</v>
      </c>
      <c r="R554" t="str">
        <v>يتجاوز التوقعات</v>
      </c>
      <c r="S554" t="str">
        <v>يتجاوز التوقعات</v>
      </c>
      <c r="T554" t="str">
        <v>يتجاوز التوقعات</v>
      </c>
      <c r="U554" t="str">
        <v>يتجاوز التوقعات</v>
      </c>
      <c r="V554" t="str">
        <v>يتجاوز التوقعات</v>
      </c>
      <c r="W554" t="str">
        <v>يتجاوز التوقعات</v>
      </c>
      <c r="X554" t="str">
        <v>يتجاوز التوقعات</v>
      </c>
      <c r="Y554" t="str">
        <v>يتجاوز التوقعات</v>
      </c>
      <c r="Z554" t="str">
        <v>يتجاوز التوقعات</v>
      </c>
      <c r="AA554" t="str">
        <v>يتجاوز التوقعات</v>
      </c>
      <c r="AB554" t="str">
        <v>يتجاوز التوقعات</v>
      </c>
      <c r="AC554" t="str">
        <v>يتجاوز التوقعات</v>
      </c>
      <c r="AD554" t="str">
        <v>يتجاوز التوقعات</v>
      </c>
      <c r="AE554" t="str">
        <v>يتجاوز التوقعات</v>
      </c>
      <c r="AF554" t="str">
        <v>يتجاوز التوقعات</v>
      </c>
      <c r="AG554" t="str">
        <v>تمتلك إلماما جيدا بالمحتوى العلمي
توظيف وسائل التعليمية و التقنية بشكل فعال</v>
      </c>
      <c r="AH554" t="str">
        <v>تحسين صياغة الاسئلة الصفية لتكون اكثر عمثا و تحفز التفكير الناقد</v>
      </c>
      <c r="AI554">
        <v>0</v>
      </c>
      <c r="AJ554">
        <v>0</v>
      </c>
      <c r="AK554">
        <v>0</v>
      </c>
      <c r="AL554">
        <v>0</v>
      </c>
      <c r="AM554">
        <v>0</v>
      </c>
      <c r="AN554">
        <v>0</v>
      </c>
      <c r="AO554">
        <v>0</v>
      </c>
      <c r="AP554">
        <v>0</v>
      </c>
      <c r="AQ554">
        <v>0</v>
      </c>
      <c r="AR554">
        <v>0</v>
      </c>
      <c r="AS554">
        <v>0</v>
      </c>
      <c r="AT554">
        <v>0</v>
      </c>
      <c r="AU554">
        <v>0</v>
      </c>
      <c r="AV554">
        <v>0</v>
      </c>
      <c r="AW554">
        <v>0</v>
      </c>
      <c r="AX554">
        <v>0</v>
      </c>
      <c r="AY554">
        <v>0</v>
      </c>
      <c r="AZ554">
        <v>0</v>
      </c>
      <c r="BA554">
        <v>0</v>
      </c>
      <c r="BB554">
        <v>0</v>
      </c>
      <c r="BC554">
        <v>0</v>
      </c>
      <c r="BD554">
        <v>0</v>
      </c>
      <c r="BE554">
        <v>0</v>
      </c>
      <c r="BF554">
        <v>0</v>
      </c>
      <c r="BG554">
        <v>0</v>
      </c>
      <c r="BH554">
        <v>0</v>
      </c>
      <c r="BI554">
        <v>0</v>
      </c>
      <c r="BJ554">
        <v>0</v>
      </c>
      <c r="BK554">
        <v>0</v>
      </c>
      <c r="BL554">
        <v>0</v>
      </c>
      <c r="BM554">
        <v>0</v>
      </c>
      <c r="BN554">
        <v>0</v>
      </c>
      <c r="BO554">
        <v>0</v>
      </c>
      <c r="BP554">
        <v>0</v>
      </c>
      <c r="BQ554">
        <v>0</v>
      </c>
      <c r="BR554">
        <v>0</v>
      </c>
      <c r="BS554">
        <v>0</v>
      </c>
      <c r="BT554">
        <v>0</v>
      </c>
      <c r="BU554">
        <v>0</v>
      </c>
      <c r="BV554">
        <v>0</v>
      </c>
      <c r="BW554">
        <v>0</v>
      </c>
      <c r="BX554">
        <v>0</v>
      </c>
      <c r="BY554">
        <v>0</v>
      </c>
      <c r="BZ554">
        <v>0</v>
      </c>
      <c r="CA554">
        <v>0</v>
      </c>
      <c r="CB554">
        <v>0</v>
      </c>
      <c r="CC554">
        <v>0</v>
      </c>
      <c r="CD554">
        <v>0</v>
      </c>
      <c r="CE554">
        <v>0</v>
      </c>
      <c r="CF554">
        <v>0</v>
      </c>
      <c r="CG554">
        <v>0</v>
      </c>
      <c r="CH554">
        <v>0</v>
      </c>
      <c r="CI554">
        <v>0</v>
      </c>
      <c r="CJ554">
        <v>0</v>
      </c>
    </row>
    <row r="555" spans="1:88" x14ac:dyDescent="0.45">
      <c r="A555">
        <v>700</v>
      </c>
      <c r="B555">
        <v>45979.565659722197</v>
      </c>
      <c r="C555">
        <v>45979.567499999997</v>
      </c>
      <c r="D555" t="str">
        <v>840103310@moe.bh</v>
      </c>
      <c r="E555" t="str">
        <v>FATIMA ABDULSAHEB ABDULMABI ASGHAR</v>
      </c>
      <c r="F555" t="str">
        <v>سماح فؤاد إبراهيم</v>
      </c>
      <c r="G555" t="str">
        <v>قسم التربية الفنية</v>
      </c>
      <c r="H555" t="str">
        <v>2025-2026</v>
      </c>
      <c r="I555" t="str">
        <v>أكتوبر</v>
      </c>
      <c r="J555" t="str">
        <v>الفصل الدراسي الأول</v>
      </c>
      <c r="K555" t="str">
        <v>زيارات القيادة الوسطى لجميع المعلمات</v>
      </c>
      <c r="L555">
        <v>0</v>
      </c>
      <c r="M555" t="str">
        <v>استمارة الزيارة الصفية</v>
      </c>
      <c r="N555" t="str">
        <v>الزيارة الثانية</v>
      </c>
      <c r="O555" t="str">
        <v>يتجاوز التوقعات</v>
      </c>
      <c r="P555" t="str">
        <v>يتجاوز التوقعات</v>
      </c>
      <c r="Q555" t="str">
        <v>يتجاوز التوقعات</v>
      </c>
      <c r="R555" t="str">
        <v>يتجاوز التوقعات</v>
      </c>
      <c r="S555" t="str">
        <v>يتجاوز التوقعات</v>
      </c>
      <c r="T555" t="str">
        <v>يتجاوز التوقعات</v>
      </c>
      <c r="U555" t="str">
        <v>يتجاوز التوقعات بكثير</v>
      </c>
      <c r="V555" t="str">
        <v>يتجاوز التوقعات</v>
      </c>
      <c r="W555" t="str">
        <v>يتجاوز التوقعات</v>
      </c>
      <c r="X555" t="str">
        <v>يتجاوز التوقعات</v>
      </c>
      <c r="Y555" t="str">
        <v>يتجاوز التوقعات</v>
      </c>
      <c r="Z555" t="str">
        <v>يتجاوز التوقعات بكثير</v>
      </c>
      <c r="AA555" t="str">
        <v>يتجاوز التوقعات</v>
      </c>
      <c r="AB555" t="str">
        <v>يتجاوز التوقعات بكثير</v>
      </c>
      <c r="AC555" t="str">
        <v>يتجاوز التوقعات بكثير</v>
      </c>
      <c r="AD555" t="str">
        <v>يتجاوز التوقعات بكثير</v>
      </c>
      <c r="AE555" t="str">
        <v>يتجاوز التوقعات</v>
      </c>
      <c r="AF555" t="str">
        <v>يتجاوز التوقعات بكثير</v>
      </c>
      <c r="AG555" t="str">
        <v>بناء علاقة ايجابية مع الطالبات تقوم على الاحترام و التحفيز</v>
      </c>
      <c r="AH555" t="str">
        <v>تحسين استغلال وقت الحصة و انجاز العمل</v>
      </c>
      <c r="AI555">
        <v>0</v>
      </c>
      <c r="AJ555">
        <v>0</v>
      </c>
      <c r="AK555">
        <v>0</v>
      </c>
      <c r="AL555">
        <v>0</v>
      </c>
      <c r="AM555">
        <v>0</v>
      </c>
      <c r="AN555">
        <v>0</v>
      </c>
      <c r="AO555">
        <v>0</v>
      </c>
      <c r="AP555">
        <v>0</v>
      </c>
      <c r="AQ555">
        <v>0</v>
      </c>
      <c r="AR555">
        <v>0</v>
      </c>
      <c r="AS555">
        <v>0</v>
      </c>
      <c r="AT555">
        <v>0</v>
      </c>
      <c r="AU555">
        <v>0</v>
      </c>
      <c r="AV555">
        <v>0</v>
      </c>
      <c r="AW555">
        <v>0</v>
      </c>
      <c r="AX555">
        <v>0</v>
      </c>
      <c r="AY555">
        <v>0</v>
      </c>
      <c r="AZ555">
        <v>0</v>
      </c>
      <c r="BA555">
        <v>0</v>
      </c>
      <c r="BB555">
        <v>0</v>
      </c>
      <c r="BC555">
        <v>0</v>
      </c>
      <c r="BD555">
        <v>0</v>
      </c>
      <c r="BE555">
        <v>0</v>
      </c>
      <c r="BF555">
        <v>0</v>
      </c>
      <c r="BG555">
        <v>0</v>
      </c>
      <c r="BH555">
        <v>0</v>
      </c>
      <c r="BI555">
        <v>0</v>
      </c>
      <c r="BJ555">
        <v>0</v>
      </c>
      <c r="BK555">
        <v>0</v>
      </c>
      <c r="BL555">
        <v>0</v>
      </c>
      <c r="BM555">
        <v>0</v>
      </c>
      <c r="BN555">
        <v>0</v>
      </c>
      <c r="BO555">
        <v>0</v>
      </c>
      <c r="BP555">
        <v>0</v>
      </c>
      <c r="BQ555">
        <v>0</v>
      </c>
      <c r="BR555">
        <v>0</v>
      </c>
      <c r="BS555">
        <v>0</v>
      </c>
      <c r="BT555">
        <v>0</v>
      </c>
      <c r="BU555">
        <v>0</v>
      </c>
      <c r="BV555">
        <v>0</v>
      </c>
      <c r="BW555">
        <v>0</v>
      </c>
      <c r="BX555">
        <v>0</v>
      </c>
      <c r="BY555">
        <v>0</v>
      </c>
      <c r="BZ555">
        <v>0</v>
      </c>
      <c r="CA555">
        <v>0</v>
      </c>
      <c r="CB555">
        <v>0</v>
      </c>
      <c r="CC555">
        <v>0</v>
      </c>
      <c r="CD555">
        <v>0</v>
      </c>
      <c r="CE555">
        <v>0</v>
      </c>
      <c r="CF555">
        <v>0</v>
      </c>
      <c r="CG555">
        <v>0</v>
      </c>
      <c r="CH555">
        <v>0</v>
      </c>
      <c r="CI555">
        <v>0</v>
      </c>
      <c r="CJ555">
        <v>0</v>
      </c>
    </row>
    <row r="556" spans="1:88" x14ac:dyDescent="0.45">
      <c r="A556">
        <v>707</v>
      </c>
      <c r="B556">
        <v>45983.449664351901</v>
      </c>
      <c r="C556">
        <v>45983.4508333333</v>
      </c>
      <c r="D556" t="str">
        <v>810402858@moe.bh</v>
      </c>
      <c r="E556" t="str">
        <v>AMEENA MOHAMMED MOOSA YOUSIF</v>
      </c>
      <c r="F556" t="str">
        <v>بشرى عبدالكريم يحيي</v>
      </c>
      <c r="G556" t="str">
        <v>قسم الحاسب الآلي</v>
      </c>
      <c r="H556" t="str">
        <v>2025-2026</v>
      </c>
      <c r="I556" t="str">
        <v>سبتمبر</v>
      </c>
      <c r="J556" t="str">
        <v>الفصل الدراسي الأول</v>
      </c>
      <c r="K556" t="str">
        <v>زيارات القيادة الوسطى لجميع المعلمات</v>
      </c>
      <c r="L556">
        <v>0</v>
      </c>
      <c r="M556" t="str">
        <v>استمارة الزيارة الصفية</v>
      </c>
      <c r="N556" t="str">
        <v>الزيارة الأولى</v>
      </c>
      <c r="O556" t="str">
        <v>يتجاوز التوقعات بكثير</v>
      </c>
      <c r="P556" t="str">
        <v>يتجاوز التوقعات بكثير</v>
      </c>
      <c r="Q556" t="str">
        <v>يتجاوز التوقعات بكثير</v>
      </c>
      <c r="R556" t="str">
        <v>يتجاوز التوقعات</v>
      </c>
      <c r="S556" t="str">
        <v>يتجاوز التوقعات بكثير</v>
      </c>
      <c r="T556" t="str">
        <v>يتجاوز التوقعات بكثير</v>
      </c>
      <c r="U556" t="str">
        <v>يتجاوز التوقعات بكثير</v>
      </c>
      <c r="V556" t="str">
        <v>يتجاوز التوقعات بكثير</v>
      </c>
      <c r="W556" t="str">
        <v>يتجاوز التوقعات</v>
      </c>
      <c r="X556" t="str">
        <v>يتجاوز التوقعات</v>
      </c>
      <c r="Y556" t="str">
        <v>يتجاوز التوقعات بكثير</v>
      </c>
      <c r="Z556" t="str">
        <v>يتجاوز التوقعات بكثير</v>
      </c>
      <c r="AA556" t="str">
        <v>يتجاوز التوقعات بكثير</v>
      </c>
      <c r="AB556" t="str">
        <v>يتجاوز التوقعات بكثير</v>
      </c>
      <c r="AC556" t="str">
        <v>يتجاوز التوقعات بكثير</v>
      </c>
      <c r="AD556" t="str">
        <v>يتجاوز التوقعات بكثير</v>
      </c>
      <c r="AE556" t="str">
        <v>يتجاوز التوقعات بكثير</v>
      </c>
      <c r="AF556" t="str">
        <v>يتجاوز التوقعات بكثير</v>
      </c>
      <c r="AG556" t="str">
        <v xml:space="preserve">وظفت الكوبايلوت وطبقت البحث والتعلم الداتي
اشارت الى الاخطاء الشائعة عند كتابة الاسطر البرمجية .
تحفيز مستمر للطالبات
</v>
      </c>
      <c r="AH556" t="str">
        <v xml:space="preserve">زيادة الادواز القيادية للطالبات </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0</v>
      </c>
      <c r="BL556">
        <v>0</v>
      </c>
      <c r="BM556">
        <v>0</v>
      </c>
      <c r="BN556">
        <v>0</v>
      </c>
      <c r="BO556">
        <v>0</v>
      </c>
      <c r="BP556">
        <v>0</v>
      </c>
      <c r="BQ556">
        <v>0</v>
      </c>
      <c r="BR556">
        <v>0</v>
      </c>
      <c r="BS556">
        <v>0</v>
      </c>
      <c r="BT556">
        <v>0</v>
      </c>
      <c r="BU556">
        <v>0</v>
      </c>
      <c r="BV556">
        <v>0</v>
      </c>
      <c r="BW556">
        <v>0</v>
      </c>
      <c r="BX556">
        <v>0</v>
      </c>
      <c r="BY556">
        <v>0</v>
      </c>
      <c r="BZ556">
        <v>0</v>
      </c>
      <c r="CA556">
        <v>0</v>
      </c>
      <c r="CB556">
        <v>0</v>
      </c>
      <c r="CC556">
        <v>0</v>
      </c>
      <c r="CD556">
        <v>0</v>
      </c>
      <c r="CE556">
        <v>0</v>
      </c>
      <c r="CF556">
        <v>0</v>
      </c>
      <c r="CG556">
        <v>0</v>
      </c>
      <c r="CH556">
        <v>0</v>
      </c>
      <c r="CI556">
        <v>0</v>
      </c>
      <c r="CJ556">
        <v>0</v>
      </c>
    </row>
    <row r="557" spans="1:88" x14ac:dyDescent="0.45">
      <c r="A557">
        <v>708</v>
      </c>
      <c r="B557">
        <v>45983.456377314797</v>
      </c>
      <c r="C557">
        <v>45983.458784722199</v>
      </c>
      <c r="D557" t="str">
        <v>810402858@moe.bh</v>
      </c>
      <c r="E557" t="str">
        <v>AMEENA MOHAMMED MOOSA YOUSIF</v>
      </c>
      <c r="F557" t="str">
        <v>بشرى عبدالكريم يحيي</v>
      </c>
      <c r="G557" t="str">
        <v>قسم الحاسب الآلي</v>
      </c>
      <c r="H557" t="str">
        <v>2025-2026</v>
      </c>
      <c r="I557" t="str">
        <v>أكتوبر</v>
      </c>
      <c r="J557" t="str">
        <v>الفصل الدراسي الأول</v>
      </c>
      <c r="K557" t="str">
        <v>زيارات القيادة الوسطى لجميع المعلمات</v>
      </c>
      <c r="L557">
        <v>0</v>
      </c>
      <c r="M557" t="str">
        <v>استمارة الزيارة الصفية</v>
      </c>
      <c r="N557" t="str">
        <v>الزيارة الثانية</v>
      </c>
      <c r="O557" t="str">
        <v>يتجاوز التوقعات بكثير</v>
      </c>
      <c r="P557" t="str">
        <v>يتجاوز التوقعات بكثير</v>
      </c>
      <c r="Q557" t="str">
        <v>يتجاوز التوقعات بكثير</v>
      </c>
      <c r="R557" t="str">
        <v>يتجاوز التوقعات</v>
      </c>
      <c r="S557" t="str">
        <v>يتجاوز التوقعات بكثير</v>
      </c>
      <c r="T557" t="str">
        <v>يتجاوز التوقعات بكثير</v>
      </c>
      <c r="U557" t="str">
        <v>يتجاوز التوقعات بكثير</v>
      </c>
      <c r="V557" t="str">
        <v>يتجاوز التوقعات بكثير</v>
      </c>
      <c r="W557" t="str">
        <v>يتجاوز التوقعات بكثير</v>
      </c>
      <c r="X557" t="str">
        <v>يتجاوز التوقعات بكثير</v>
      </c>
      <c r="Y557" t="str">
        <v>يتجاوز التوقعات بكثير</v>
      </c>
      <c r="Z557" t="str">
        <v>يتجاوز التوقعات</v>
      </c>
      <c r="AA557" t="str">
        <v>يتجاوز التوقعات بكثير</v>
      </c>
      <c r="AB557" t="str">
        <v>يتجاوز التوقعات بكثير</v>
      </c>
      <c r="AC557" t="str">
        <v>يتجاوز التوقعات بكثير</v>
      </c>
      <c r="AD557" t="str">
        <v>يتجاوز التوقعات بكثير</v>
      </c>
      <c r="AE557" t="str">
        <v>يتجاوز التوقعات بكثير</v>
      </c>
      <c r="AF557" t="str">
        <v>يتجاوز التوقعات بكثير</v>
      </c>
      <c r="AG557" t="str">
        <v>التذكير بالمهارات السابقة والتي لها علاقة بالمادة العلمية ، تفعيل التعليم الاخضر 
وجود لنشطة ثنائية ، وفردي، فعلت البوابة ، فعلت التنايز من خلال الانشطة 
استخدمت استراتيجيات قوية مثل القراءة الموجهة و الاستقصاء 
البحث من خلال الكوبايلوت</v>
      </c>
      <c r="AH557" t="str">
        <v>زيادة الادوار القيادية</v>
      </c>
      <c r="AI557">
        <v>0</v>
      </c>
      <c r="AJ557">
        <v>0</v>
      </c>
      <c r="AK557">
        <v>0</v>
      </c>
      <c r="AL557">
        <v>0</v>
      </c>
      <c r="AM557">
        <v>0</v>
      </c>
      <c r="AN557">
        <v>0</v>
      </c>
      <c r="AO557">
        <v>0</v>
      </c>
      <c r="AP557">
        <v>0</v>
      </c>
      <c r="AQ557">
        <v>0</v>
      </c>
      <c r="AR557">
        <v>0</v>
      </c>
      <c r="AS557">
        <v>0</v>
      </c>
      <c r="AT557">
        <v>0</v>
      </c>
      <c r="AU557">
        <v>0</v>
      </c>
      <c r="AV557">
        <v>0</v>
      </c>
      <c r="AW557">
        <v>0</v>
      </c>
      <c r="AX557">
        <v>0</v>
      </c>
      <c r="AY557">
        <v>0</v>
      </c>
      <c r="AZ557">
        <v>0</v>
      </c>
      <c r="BA557">
        <v>0</v>
      </c>
      <c r="BB557">
        <v>0</v>
      </c>
      <c r="BC557">
        <v>0</v>
      </c>
      <c r="BD557">
        <v>0</v>
      </c>
      <c r="BE557">
        <v>0</v>
      </c>
      <c r="BF557">
        <v>0</v>
      </c>
      <c r="BG557">
        <v>0</v>
      </c>
      <c r="BH557">
        <v>0</v>
      </c>
      <c r="BI557">
        <v>0</v>
      </c>
      <c r="BJ557">
        <v>0</v>
      </c>
      <c r="BK557">
        <v>0</v>
      </c>
      <c r="BL557">
        <v>0</v>
      </c>
      <c r="BM557">
        <v>0</v>
      </c>
      <c r="BN557">
        <v>0</v>
      </c>
      <c r="BO557">
        <v>0</v>
      </c>
      <c r="BP557">
        <v>0</v>
      </c>
      <c r="BQ557">
        <v>0</v>
      </c>
      <c r="BR557">
        <v>0</v>
      </c>
      <c r="BS557">
        <v>0</v>
      </c>
      <c r="BT557">
        <v>0</v>
      </c>
      <c r="BU557">
        <v>0</v>
      </c>
      <c r="BV557">
        <v>0</v>
      </c>
      <c r="BW557">
        <v>0</v>
      </c>
      <c r="BX557">
        <v>0</v>
      </c>
      <c r="BY557">
        <v>0</v>
      </c>
      <c r="BZ557">
        <v>0</v>
      </c>
      <c r="CA557">
        <v>0</v>
      </c>
      <c r="CB557">
        <v>0</v>
      </c>
      <c r="CC557">
        <v>0</v>
      </c>
      <c r="CD557">
        <v>0</v>
      </c>
      <c r="CE557">
        <v>0</v>
      </c>
      <c r="CF557">
        <v>0</v>
      </c>
      <c r="CG557">
        <v>0</v>
      </c>
      <c r="CH557">
        <v>0</v>
      </c>
      <c r="CI557">
        <v>0</v>
      </c>
      <c r="CJ557">
        <v>0</v>
      </c>
    </row>
    <row r="558" spans="1:88" x14ac:dyDescent="0.45">
      <c r="A558">
        <v>709</v>
      </c>
      <c r="B558">
        <v>45983.458888888897</v>
      </c>
      <c r="C558">
        <v>45983.460405092599</v>
      </c>
      <c r="D558" t="str">
        <v>810402858@moe.bh</v>
      </c>
      <c r="E558" t="str">
        <v>AMEENA MOHAMMED MOOSA YOUSIF</v>
      </c>
      <c r="F558" t="str">
        <v>مريم محمد الحاي</v>
      </c>
      <c r="G558" t="str">
        <v>قسم الحاسب الآلي</v>
      </c>
      <c r="H558" t="str">
        <v>2025-2026</v>
      </c>
      <c r="I558" t="str">
        <v>سبتمبر</v>
      </c>
      <c r="J558" t="str">
        <v>الفصل الدراسي الأول</v>
      </c>
      <c r="K558" t="str">
        <v>زيارات القيادة الوسطى لجميع المعلمات</v>
      </c>
      <c r="L558">
        <v>0</v>
      </c>
      <c r="M558" t="str">
        <v>استمارة الزيارة الصفية</v>
      </c>
      <c r="N558" t="str">
        <v>الزيارة الأولى</v>
      </c>
      <c r="O558" t="str">
        <v>يتجاوز التوقعات بكثير</v>
      </c>
      <c r="P558" t="str">
        <v>يتجاوز التوقعات بكثير</v>
      </c>
      <c r="Q558" t="str">
        <v>يتجاوز التوقعات بكثير</v>
      </c>
      <c r="R558" t="str">
        <v>يتجاوز التوقعات</v>
      </c>
      <c r="S558" t="str">
        <v>يتجاوز التوقعات بكثير</v>
      </c>
      <c r="T558" t="str">
        <v>يتجاوز التوقعات بكثير</v>
      </c>
      <c r="U558" t="str">
        <v>يتجاوز التوقعات بكثير</v>
      </c>
      <c r="V558" t="str">
        <v>يتجاوز التوقعات بكثير</v>
      </c>
      <c r="W558" t="str">
        <v>يتجاوز التوقعات</v>
      </c>
      <c r="X558" t="str">
        <v>يتجاوز التوقعات بكثير</v>
      </c>
      <c r="Y558" t="str">
        <v>يتجاوز التوقعات بكثير</v>
      </c>
      <c r="Z558" t="str">
        <v>يتجاوز التوقعات بكثير</v>
      </c>
      <c r="AA558" t="str">
        <v>يتجاوز التوقعات بكثير</v>
      </c>
      <c r="AB558" t="str">
        <v>يتجاوز التوقعات بكثير</v>
      </c>
      <c r="AC558" t="str">
        <v>يتجاوز التوقعات بكثير</v>
      </c>
      <c r="AD558" t="str">
        <v>يتجاوز التوقعات بكثير</v>
      </c>
      <c r="AE558" t="str">
        <v>يتجاوز التوقعات بكثير</v>
      </c>
      <c r="AF558" t="str">
        <v>يتجاوز التوقعات بكثير</v>
      </c>
      <c r="AG558" t="str">
        <v>البحث و التعلم الذاتي عن طريق توظيف الكوبايلوت
حفزت الطالبات راشارت الى الافكار الموجودة في الامتحان النهائي</v>
      </c>
      <c r="AH558" t="str">
        <v xml:space="preserve">زيادة الادوار القيادية للطالبات </v>
      </c>
      <c r="AI558">
        <v>0</v>
      </c>
      <c r="AJ558">
        <v>0</v>
      </c>
      <c r="AK558">
        <v>0</v>
      </c>
      <c r="AL558">
        <v>0</v>
      </c>
      <c r="AM558">
        <v>0</v>
      </c>
      <c r="AN558">
        <v>0</v>
      </c>
      <c r="AO558">
        <v>0</v>
      </c>
      <c r="AP558">
        <v>0</v>
      </c>
      <c r="AQ558">
        <v>0</v>
      </c>
      <c r="AR558">
        <v>0</v>
      </c>
      <c r="AS558">
        <v>0</v>
      </c>
      <c r="AT558">
        <v>0</v>
      </c>
      <c r="AU558">
        <v>0</v>
      </c>
      <c r="AV558">
        <v>0</v>
      </c>
      <c r="AW558">
        <v>0</v>
      </c>
      <c r="AX558">
        <v>0</v>
      </c>
      <c r="AY558">
        <v>0</v>
      </c>
      <c r="AZ558">
        <v>0</v>
      </c>
      <c r="BA558">
        <v>0</v>
      </c>
      <c r="BB558">
        <v>0</v>
      </c>
      <c r="BC558">
        <v>0</v>
      </c>
      <c r="BD558">
        <v>0</v>
      </c>
      <c r="BE558">
        <v>0</v>
      </c>
      <c r="BF558">
        <v>0</v>
      </c>
      <c r="BG558">
        <v>0</v>
      </c>
      <c r="BH558">
        <v>0</v>
      </c>
      <c r="BI558">
        <v>0</v>
      </c>
      <c r="BJ558">
        <v>0</v>
      </c>
      <c r="BK558">
        <v>0</v>
      </c>
      <c r="BL558">
        <v>0</v>
      </c>
      <c r="BM558">
        <v>0</v>
      </c>
      <c r="BN558">
        <v>0</v>
      </c>
      <c r="BO558">
        <v>0</v>
      </c>
      <c r="BP558">
        <v>0</v>
      </c>
      <c r="BQ558">
        <v>0</v>
      </c>
      <c r="BR558">
        <v>0</v>
      </c>
      <c r="BS558">
        <v>0</v>
      </c>
      <c r="BT558">
        <v>0</v>
      </c>
      <c r="BU558">
        <v>0</v>
      </c>
      <c r="BV558">
        <v>0</v>
      </c>
      <c r="BW558">
        <v>0</v>
      </c>
      <c r="BX558">
        <v>0</v>
      </c>
      <c r="BY558">
        <v>0</v>
      </c>
      <c r="BZ558">
        <v>0</v>
      </c>
      <c r="CA558">
        <v>0</v>
      </c>
      <c r="CB558">
        <v>0</v>
      </c>
      <c r="CC558">
        <v>0</v>
      </c>
      <c r="CD558">
        <v>0</v>
      </c>
      <c r="CE558">
        <v>0</v>
      </c>
      <c r="CF558">
        <v>0</v>
      </c>
      <c r="CG558">
        <v>0</v>
      </c>
      <c r="CH558">
        <v>0</v>
      </c>
      <c r="CI558">
        <v>0</v>
      </c>
      <c r="CJ558">
        <v>0</v>
      </c>
    </row>
    <row r="559" spans="1:88" x14ac:dyDescent="0.45">
      <c r="A559">
        <v>710</v>
      </c>
      <c r="B559">
        <v>45983.460949074099</v>
      </c>
      <c r="C559">
        <v>45983.463402777801</v>
      </c>
      <c r="D559" t="str">
        <v>810402858@moe.bh</v>
      </c>
      <c r="E559" t="str">
        <v>AMEENA MOHAMMED MOOSA YOUSIF</v>
      </c>
      <c r="F559" t="str">
        <v>مريم محمد الحاي</v>
      </c>
      <c r="G559" t="str">
        <v>قسم الحاسب الآلي</v>
      </c>
      <c r="H559" t="str">
        <v>2025-2026</v>
      </c>
      <c r="I559" t="str">
        <v>أكتوبر</v>
      </c>
      <c r="J559" t="str">
        <v>الفصل الدراسي الأول</v>
      </c>
      <c r="K559" t="str">
        <v>زيارات القيادة الوسطى لجميع المعلمات</v>
      </c>
      <c r="L559">
        <v>0</v>
      </c>
      <c r="M559" t="str">
        <v>استمارة الزيارة الصفية</v>
      </c>
      <c r="N559" t="str">
        <v>الزيارة الثانية</v>
      </c>
      <c r="O559" t="str">
        <v>يتجاوز التوقعات بكثير</v>
      </c>
      <c r="P559" t="str">
        <v>يتجاوز التوقعات بكثير</v>
      </c>
      <c r="Q559" t="str">
        <v>يتجاوز التوقعات بكثير</v>
      </c>
      <c r="R559" t="str">
        <v>يتجاوز التوقعات</v>
      </c>
      <c r="S559" t="str">
        <v>يتجاوز التوقعات بكثير</v>
      </c>
      <c r="T559" t="str">
        <v>يتجاوز التوقعات بكثير</v>
      </c>
      <c r="U559" t="str">
        <v>يتجاوز التوقعات بكثير</v>
      </c>
      <c r="V559" t="str">
        <v>يتجاوز التوقعات بكثير</v>
      </c>
      <c r="W559" t="str">
        <v>يتجاوز التوقعات</v>
      </c>
      <c r="X559" t="str">
        <v>يتجاوز التوقعات بكثير</v>
      </c>
      <c r="Y559" t="str">
        <v>يتجاوز التوقعات بكثير</v>
      </c>
      <c r="Z559" t="str">
        <v>يتجاوز التوقعات بكثير</v>
      </c>
      <c r="AA559" t="str">
        <v>يتجاوز التوقعات بكثير</v>
      </c>
      <c r="AB559" t="str">
        <v>يتجاوز التوقعات بكثير</v>
      </c>
      <c r="AC559" t="str">
        <v>يتجاوز التوقعات بكثير</v>
      </c>
      <c r="AD559" t="str">
        <v>يتجاوز التوقعات بكثير</v>
      </c>
      <c r="AE559" t="str">
        <v>يتجاوز التوقعات بكثير</v>
      </c>
      <c r="AF559" t="str">
        <v>يتجاوز التوقعات بكثير</v>
      </c>
      <c r="AG559" t="str">
        <v>الاشارة الى مهارات مكتبسة من الدروس السابقة و التي لها علاقة بمهارات الدرس الحالي، تنوعت الانشطة بين ثنائية وفرديك
فعلت التمايز في الانشطة</v>
      </c>
      <c r="AH559" t="str">
        <v>-</v>
      </c>
      <c r="AI559">
        <v>0</v>
      </c>
      <c r="AJ559">
        <v>0</v>
      </c>
      <c r="AK559">
        <v>0</v>
      </c>
      <c r="AL559">
        <v>0</v>
      </c>
      <c r="AM559">
        <v>0</v>
      </c>
      <c r="AN559">
        <v>0</v>
      </c>
      <c r="AO559">
        <v>0</v>
      </c>
      <c r="AP559">
        <v>0</v>
      </c>
      <c r="AQ559">
        <v>0</v>
      </c>
      <c r="AR559">
        <v>0</v>
      </c>
      <c r="AS559">
        <v>0</v>
      </c>
      <c r="AT559">
        <v>0</v>
      </c>
      <c r="AU559">
        <v>0</v>
      </c>
      <c r="AV559">
        <v>0</v>
      </c>
      <c r="AW559">
        <v>0</v>
      </c>
      <c r="AX559">
        <v>0</v>
      </c>
      <c r="AY559">
        <v>0</v>
      </c>
      <c r="AZ559">
        <v>0</v>
      </c>
      <c r="BA559">
        <v>0</v>
      </c>
      <c r="BB559">
        <v>0</v>
      </c>
      <c r="BC559">
        <v>0</v>
      </c>
      <c r="BD559">
        <v>0</v>
      </c>
      <c r="BE559">
        <v>0</v>
      </c>
      <c r="BF559">
        <v>0</v>
      </c>
      <c r="BG559">
        <v>0</v>
      </c>
      <c r="BH559">
        <v>0</v>
      </c>
      <c r="BI559">
        <v>0</v>
      </c>
      <c r="BJ559">
        <v>0</v>
      </c>
      <c r="BK559">
        <v>0</v>
      </c>
      <c r="BL559">
        <v>0</v>
      </c>
      <c r="BM559">
        <v>0</v>
      </c>
      <c r="BN559">
        <v>0</v>
      </c>
      <c r="BO559">
        <v>0</v>
      </c>
      <c r="BP559">
        <v>0</v>
      </c>
      <c r="BQ559">
        <v>0</v>
      </c>
      <c r="BR559">
        <v>0</v>
      </c>
      <c r="BS559">
        <v>0</v>
      </c>
      <c r="BT559">
        <v>0</v>
      </c>
      <c r="BU559">
        <v>0</v>
      </c>
      <c r="BV559">
        <v>0</v>
      </c>
      <c r="BW559">
        <v>0</v>
      </c>
      <c r="BX559">
        <v>0</v>
      </c>
      <c r="BY559">
        <v>0</v>
      </c>
      <c r="BZ559">
        <v>0</v>
      </c>
      <c r="CA559">
        <v>0</v>
      </c>
      <c r="CB559">
        <v>0</v>
      </c>
      <c r="CC559">
        <v>0</v>
      </c>
      <c r="CD559">
        <v>0</v>
      </c>
      <c r="CE559">
        <v>0</v>
      </c>
      <c r="CF559">
        <v>0</v>
      </c>
      <c r="CG559">
        <v>0</v>
      </c>
      <c r="CH559">
        <v>0</v>
      </c>
      <c r="CI559">
        <v>0</v>
      </c>
      <c r="CJ559">
        <v>0</v>
      </c>
    </row>
    <row r="560" spans="1:88" x14ac:dyDescent="0.45">
      <c r="A560">
        <v>711</v>
      </c>
      <c r="B560">
        <v>45983.505995370397</v>
      </c>
      <c r="C560">
        <v>45983.508460648103</v>
      </c>
      <c r="D560" t="str">
        <v>810402858@moe.bh</v>
      </c>
      <c r="E560" t="str">
        <v>AMEENA MOHAMMED MOOSA YOUSIF</v>
      </c>
      <c r="F560" t="str">
        <v>عفاف حسين أحمد</v>
      </c>
      <c r="G560" t="str">
        <v>قسم الحاسب الآلي</v>
      </c>
      <c r="H560" t="str">
        <v>2025-2026</v>
      </c>
      <c r="I560" t="str">
        <v>سبتمبر</v>
      </c>
      <c r="J560" t="str">
        <v>الفصل الدراسي الأول</v>
      </c>
      <c r="K560" t="str">
        <v>زيارات القيادة الوسطى لجميع المعلمات</v>
      </c>
      <c r="L560">
        <v>0</v>
      </c>
      <c r="M560" t="str">
        <v>استمارة الزيارة الصفية</v>
      </c>
      <c r="N560" t="str">
        <v>الزيارة الأولى</v>
      </c>
      <c r="O560" t="str">
        <v>يتجاوز التوقعات بكثير</v>
      </c>
      <c r="P560" t="str">
        <v>يتجاوز التوقعات بكثير</v>
      </c>
      <c r="Q560" t="str">
        <v>يتجاوز التوقعات بكثير</v>
      </c>
      <c r="R560" t="str">
        <v>يتجاوز التوقعات</v>
      </c>
      <c r="S560" t="str">
        <v>يتجاوز التوقعات بكثير</v>
      </c>
      <c r="T560" t="str">
        <v>يتجاوز التوقعات بكثير</v>
      </c>
      <c r="U560" t="str">
        <v>يتجاوز التوقعات بكثير</v>
      </c>
      <c r="V560" t="str">
        <v>يتجاوز التوقعات بكثير</v>
      </c>
      <c r="W560" t="str">
        <v>يتجاوز التوقعات</v>
      </c>
      <c r="X560" t="str">
        <v>يتجاوز التوقعات بكثير</v>
      </c>
      <c r="Y560" t="str">
        <v>يتجاوز التوقعات بكثير</v>
      </c>
      <c r="Z560" t="str">
        <v>يتجاوز التوقعات بكثير</v>
      </c>
      <c r="AA560" t="str">
        <v>يتجاوز التوقعات بكثير</v>
      </c>
      <c r="AB560" t="str">
        <v>يتجاوز التوقعات بكثير</v>
      </c>
      <c r="AC560" t="str">
        <v>يتجاوز التوقعات بكثير</v>
      </c>
      <c r="AD560" t="str">
        <v>يتجاوز التوقعات بكثير</v>
      </c>
      <c r="AE560" t="str">
        <v>يتجاوز التوقعات بكثير</v>
      </c>
      <c r="AF560" t="str">
        <v>يتجاوز التوقعات بكثير</v>
      </c>
      <c r="AG560" t="str">
        <v xml:space="preserve">قسمت الدرس الى خطوات مبسطة مما سهل على الطالبات فهم المهارات.
ربطت الدرس بمهارات الدروس السابقة
</v>
      </c>
      <c r="AH560" t="str">
        <v>زيادة الادوار القيادية للطالبات</v>
      </c>
      <c r="AI560">
        <v>0</v>
      </c>
      <c r="AJ560">
        <v>0</v>
      </c>
      <c r="AK560">
        <v>0</v>
      </c>
      <c r="AL560">
        <v>0</v>
      </c>
      <c r="AM560">
        <v>0</v>
      </c>
      <c r="AN560">
        <v>0</v>
      </c>
      <c r="AO560">
        <v>0</v>
      </c>
      <c r="AP560">
        <v>0</v>
      </c>
      <c r="AQ560">
        <v>0</v>
      </c>
      <c r="AR560">
        <v>0</v>
      </c>
      <c r="AS560">
        <v>0</v>
      </c>
      <c r="AT560">
        <v>0</v>
      </c>
      <c r="AU560">
        <v>0</v>
      </c>
      <c r="AV560">
        <v>0</v>
      </c>
      <c r="AW560">
        <v>0</v>
      </c>
      <c r="AX560">
        <v>0</v>
      </c>
      <c r="AY560">
        <v>0</v>
      </c>
      <c r="AZ560">
        <v>0</v>
      </c>
      <c r="BA560">
        <v>0</v>
      </c>
      <c r="BB560">
        <v>0</v>
      </c>
      <c r="BC560">
        <v>0</v>
      </c>
      <c r="BD560">
        <v>0</v>
      </c>
      <c r="BE560">
        <v>0</v>
      </c>
      <c r="BF560">
        <v>0</v>
      </c>
      <c r="BG560">
        <v>0</v>
      </c>
      <c r="BH560">
        <v>0</v>
      </c>
      <c r="BI560">
        <v>0</v>
      </c>
      <c r="BJ560">
        <v>0</v>
      </c>
      <c r="BK560">
        <v>0</v>
      </c>
      <c r="BL560">
        <v>0</v>
      </c>
      <c r="BM560">
        <v>0</v>
      </c>
      <c r="BN560">
        <v>0</v>
      </c>
      <c r="BO560">
        <v>0</v>
      </c>
      <c r="BP560">
        <v>0</v>
      </c>
      <c r="BQ560">
        <v>0</v>
      </c>
      <c r="BR560">
        <v>0</v>
      </c>
      <c r="BS560">
        <v>0</v>
      </c>
      <c r="BT560">
        <v>0</v>
      </c>
      <c r="BU560">
        <v>0</v>
      </c>
      <c r="BV560">
        <v>0</v>
      </c>
      <c r="BW560">
        <v>0</v>
      </c>
      <c r="BX560">
        <v>0</v>
      </c>
      <c r="BY560">
        <v>0</v>
      </c>
      <c r="BZ560">
        <v>0</v>
      </c>
      <c r="CA560">
        <v>0</v>
      </c>
      <c r="CB560">
        <v>0</v>
      </c>
      <c r="CC560">
        <v>0</v>
      </c>
      <c r="CD560">
        <v>0</v>
      </c>
      <c r="CE560">
        <v>0</v>
      </c>
      <c r="CF560">
        <v>0</v>
      </c>
      <c r="CG560">
        <v>0</v>
      </c>
      <c r="CH560">
        <v>0</v>
      </c>
      <c r="CI560">
        <v>0</v>
      </c>
      <c r="CJ560">
        <v>0</v>
      </c>
    </row>
    <row r="561" spans="1:88" x14ac:dyDescent="0.45">
      <c r="A561">
        <v>712</v>
      </c>
      <c r="B561">
        <v>45983.508553240703</v>
      </c>
      <c r="C561">
        <v>45983.509398148097</v>
      </c>
      <c r="D561" t="str">
        <v>810402858@moe.bh</v>
      </c>
      <c r="E561" t="str">
        <v>AMEENA MOHAMMED MOOSA YOUSIF</v>
      </c>
      <c r="F561" t="str">
        <v>عفاف حسين أحمد</v>
      </c>
      <c r="G561" t="str">
        <v>قسم الحاسب الآلي</v>
      </c>
      <c r="H561" t="str">
        <v>2025-2026</v>
      </c>
      <c r="I561" t="str">
        <v>أكتوبر</v>
      </c>
      <c r="J561" t="str">
        <v>الفصل الدراسي الأول</v>
      </c>
      <c r="K561" t="str">
        <v>زيارات القيادة الوسطى لجميع المعلمات</v>
      </c>
      <c r="L561">
        <v>0</v>
      </c>
      <c r="M561" t="str">
        <v>استمارة الزيارة الصفية</v>
      </c>
      <c r="N561" t="str">
        <v>الزيارة الثانية</v>
      </c>
      <c r="O561" t="str">
        <v>يتجاوز التوقعات بكثير</v>
      </c>
      <c r="P561" t="str">
        <v>يتجاوز التوقعات بكثير</v>
      </c>
      <c r="Q561" t="str">
        <v>يتجاوز التوقعات بكثير</v>
      </c>
      <c r="R561" t="str">
        <v>يتجاوز التوقعات</v>
      </c>
      <c r="S561" t="str">
        <v>يتجاوز التوقعات بكثير</v>
      </c>
      <c r="T561" t="str">
        <v>يتجاوز التوقعات بكثير</v>
      </c>
      <c r="U561" t="str">
        <v>يتجاوز التوقعات بكثير</v>
      </c>
      <c r="V561" t="str">
        <v>يتجاوز التوقعات بكثير</v>
      </c>
      <c r="W561" t="str">
        <v>يتجاوز التوقعات</v>
      </c>
      <c r="X561" t="str">
        <v>يتجاوز التوقعات بكثير</v>
      </c>
      <c r="Y561" t="str">
        <v>يتجاوز التوقعات بكثير</v>
      </c>
      <c r="Z561" t="str">
        <v>يتجاوز التوقعات بكثير</v>
      </c>
      <c r="AA561" t="str">
        <v>يتجاوز التوقعات بكثير</v>
      </c>
      <c r="AB561" t="str">
        <v>يتجاوز التوقعات بكثير</v>
      </c>
      <c r="AC561" t="str">
        <v>يتجاوز التوقعات بكثير</v>
      </c>
      <c r="AD561" t="str">
        <v>يتجاوز التوقعات بكثير</v>
      </c>
      <c r="AE561" t="str">
        <v>يتجاوز التوقعات بكثير</v>
      </c>
      <c r="AF561" t="str">
        <v>يتجاوز التوقعات بكثير</v>
      </c>
      <c r="AG561" t="str">
        <v xml:space="preserve">قسمت الدرس الى خطوات مبسطة مما سهل على الطالبات فهم المهارات.
ربطت الدرس بمهارات الدروس السابقة
</v>
      </c>
      <c r="AH561" t="str">
        <v>-</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v>
      </c>
      <c r="BL561">
        <v>0</v>
      </c>
      <c r="BM561">
        <v>0</v>
      </c>
      <c r="BN561">
        <v>0</v>
      </c>
      <c r="BO561">
        <v>0</v>
      </c>
      <c r="BP561">
        <v>0</v>
      </c>
      <c r="BQ561">
        <v>0</v>
      </c>
      <c r="BR561">
        <v>0</v>
      </c>
      <c r="BS561">
        <v>0</v>
      </c>
      <c r="BT561">
        <v>0</v>
      </c>
      <c r="BU561">
        <v>0</v>
      </c>
      <c r="BV561">
        <v>0</v>
      </c>
      <c r="BW561">
        <v>0</v>
      </c>
      <c r="BX561">
        <v>0</v>
      </c>
      <c r="BY561">
        <v>0</v>
      </c>
      <c r="BZ561">
        <v>0</v>
      </c>
      <c r="CA561">
        <v>0</v>
      </c>
      <c r="CB561">
        <v>0</v>
      </c>
      <c r="CC561">
        <v>0</v>
      </c>
      <c r="CD561">
        <v>0</v>
      </c>
      <c r="CE561">
        <v>0</v>
      </c>
      <c r="CF561">
        <v>0</v>
      </c>
      <c r="CG561">
        <v>0</v>
      </c>
      <c r="CH561">
        <v>0</v>
      </c>
      <c r="CI561">
        <v>0</v>
      </c>
      <c r="CJ561">
        <v>0</v>
      </c>
    </row>
    <row r="562" spans="1:88" x14ac:dyDescent="0.45">
      <c r="A562">
        <v>713</v>
      </c>
      <c r="B562">
        <v>45984.303275462997</v>
      </c>
      <c r="C562">
        <v>45984.305428240703</v>
      </c>
      <c r="D562" t="str">
        <v>810401037@moe.bh</v>
      </c>
      <c r="E562" t="str">
        <v>NAJAH AHMED ABDULHUSAIN MAITHAM</v>
      </c>
      <c r="F562" t="str">
        <v>رباب السيد كاظم الوداعي</v>
      </c>
      <c r="G562" t="str">
        <v>قسم التربية الاسلامية</v>
      </c>
      <c r="H562" t="str">
        <v>2025-2026</v>
      </c>
      <c r="I562" t="str">
        <v>سبتمبر</v>
      </c>
      <c r="J562" t="str">
        <v>الفصل الدراسي الأول</v>
      </c>
      <c r="K562" t="str">
        <v>زيارات القيادة الوسطى لجميع المعلمات</v>
      </c>
      <c r="L562">
        <v>0</v>
      </c>
      <c r="M562" t="str">
        <v>استمارة الزيارة الصفية</v>
      </c>
      <c r="N562" t="str">
        <v>الزيارة الأولى</v>
      </c>
      <c r="O562" t="str">
        <v>يتجاوز التوقعات بكثير</v>
      </c>
      <c r="P562" t="str">
        <v>يتجاوز التوقعات بكثير</v>
      </c>
      <c r="Q562" t="str">
        <v>يتجاوز التوقعات بكثير</v>
      </c>
      <c r="R562" t="str">
        <v>يتجاوز التوقعات بكثير</v>
      </c>
      <c r="S562" t="str">
        <v>يتجاوز التوقعات بكثير</v>
      </c>
      <c r="T562" t="str">
        <v>يتجاوز التوقعات بكثير</v>
      </c>
      <c r="U562" t="str">
        <v>يتجاوز التوقعات بكثير</v>
      </c>
      <c r="V562" t="str">
        <v>يتجاوز التوقعات بكثير</v>
      </c>
      <c r="W562" t="str">
        <v>يتجاوز التوقعات بكثير</v>
      </c>
      <c r="X562" t="str">
        <v>يتجاوز التوقعات بكثير</v>
      </c>
      <c r="Y562" t="str">
        <v>يتجاوز التوقعات بكثير</v>
      </c>
      <c r="Z562" t="str">
        <v>يتجاوز التوقعات بكثير</v>
      </c>
      <c r="AA562" t="str">
        <v>يتجاوز التوقعات بكثير</v>
      </c>
      <c r="AB562" t="str">
        <v>يتجاوز التوقعات بكثير</v>
      </c>
      <c r="AC562" t="str">
        <v>يتجاوز التوقعات بكثير</v>
      </c>
      <c r="AD562" t="str">
        <v>يتجاوز التوقعات بكثير</v>
      </c>
      <c r="AE562" t="str">
        <v>يتجاوز التوقعات بكثير</v>
      </c>
      <c r="AF562" t="str">
        <v>يتجاوز التوقعات بكثير</v>
      </c>
      <c r="AG562" t="str">
        <v xml:space="preserve">بيئة آمنة ومحفزة -توظيف التكنولوجيا وتطبيق مهارات التفكير العليا - اثراء المادة العلمية </v>
      </c>
      <c r="AH562" t="str">
        <v xml:space="preserve">لا يوجد </v>
      </c>
      <c r="AI562">
        <v>0</v>
      </c>
      <c r="AJ562">
        <v>0</v>
      </c>
      <c r="AK562">
        <v>0</v>
      </c>
      <c r="AL562">
        <v>0</v>
      </c>
      <c r="AM562">
        <v>0</v>
      </c>
      <c r="AN562">
        <v>0</v>
      </c>
      <c r="AO562">
        <v>0</v>
      </c>
      <c r="AP562">
        <v>0</v>
      </c>
      <c r="AQ562">
        <v>0</v>
      </c>
      <c r="AR562">
        <v>0</v>
      </c>
      <c r="AS562">
        <v>0</v>
      </c>
      <c r="AT562">
        <v>0</v>
      </c>
      <c r="AU562">
        <v>0</v>
      </c>
      <c r="AV562">
        <v>0</v>
      </c>
      <c r="AW562">
        <v>0</v>
      </c>
      <c r="AX562">
        <v>0</v>
      </c>
      <c r="AY562">
        <v>0</v>
      </c>
      <c r="AZ562">
        <v>0</v>
      </c>
      <c r="BA562">
        <v>0</v>
      </c>
      <c r="BB562">
        <v>0</v>
      </c>
      <c r="BC562">
        <v>0</v>
      </c>
      <c r="BD562">
        <v>0</v>
      </c>
      <c r="BE562">
        <v>0</v>
      </c>
      <c r="BF562">
        <v>0</v>
      </c>
      <c r="BG562">
        <v>0</v>
      </c>
      <c r="BH562">
        <v>0</v>
      </c>
      <c r="BI562">
        <v>0</v>
      </c>
      <c r="BJ562">
        <v>0</v>
      </c>
      <c r="BK562">
        <v>0</v>
      </c>
      <c r="BL562">
        <v>0</v>
      </c>
      <c r="BM562">
        <v>0</v>
      </c>
      <c r="BN562">
        <v>0</v>
      </c>
      <c r="BO562">
        <v>0</v>
      </c>
      <c r="BP562">
        <v>0</v>
      </c>
      <c r="BQ562">
        <v>0</v>
      </c>
      <c r="BR562">
        <v>0</v>
      </c>
      <c r="BS562">
        <v>0</v>
      </c>
      <c r="BT562">
        <v>0</v>
      </c>
      <c r="BU562">
        <v>0</v>
      </c>
      <c r="BV562">
        <v>0</v>
      </c>
      <c r="BW562">
        <v>0</v>
      </c>
      <c r="BX562">
        <v>0</v>
      </c>
      <c r="BY562">
        <v>0</v>
      </c>
      <c r="BZ562">
        <v>0</v>
      </c>
      <c r="CA562">
        <v>0</v>
      </c>
      <c r="CB562">
        <v>0</v>
      </c>
      <c r="CC562">
        <v>0</v>
      </c>
      <c r="CD562">
        <v>0</v>
      </c>
      <c r="CE562">
        <v>0</v>
      </c>
      <c r="CF562">
        <v>0</v>
      </c>
      <c r="CG562">
        <v>0</v>
      </c>
      <c r="CH562">
        <v>0</v>
      </c>
      <c r="CI562">
        <v>0</v>
      </c>
      <c r="CJ562">
        <v>0</v>
      </c>
    </row>
    <row r="563" spans="1:88" x14ac:dyDescent="0.45">
      <c r="A563">
        <v>714</v>
      </c>
      <c r="B563">
        <v>45984.457453703697</v>
      </c>
      <c r="C563">
        <v>45984.461018518501</v>
      </c>
      <c r="D563" t="str">
        <v>760505985@moe.bh</v>
      </c>
      <c r="E563" t="str">
        <v>ZAHRA RADHI HABIB ABDULRIDHA</v>
      </c>
      <c r="F563" t="str">
        <v>صفاء سيد شبر محمد</v>
      </c>
      <c r="G563" t="str">
        <v>قسم اللغة العربية</v>
      </c>
      <c r="H563" t="str">
        <v>2025-2026</v>
      </c>
      <c r="I563" t="str">
        <v>سبتمبر</v>
      </c>
      <c r="J563" t="str">
        <v>الفصل الدراسي الأول</v>
      </c>
      <c r="K563" t="str">
        <v>زيارات القيادة الوسطى لجميع المعلمات</v>
      </c>
      <c r="L563">
        <v>0</v>
      </c>
      <c r="M563" t="str">
        <v>استمارة الزيارة الصفية</v>
      </c>
      <c r="N563" t="str">
        <v>الزيارة الأولى</v>
      </c>
      <c r="O563" t="str">
        <v>يتجاوز التوقعات</v>
      </c>
      <c r="P563" t="str">
        <v>يتجاوز التوقعات</v>
      </c>
      <c r="Q563" t="str">
        <v>يتجاوز التوقعات بكثير</v>
      </c>
      <c r="R563" t="str">
        <v>يتجاوز التوقعات</v>
      </c>
      <c r="S563" t="str">
        <v>يتجاوز التوقعات بكثير</v>
      </c>
      <c r="T563" t="str">
        <v>يتجاوز التوقعات</v>
      </c>
      <c r="U563" t="str">
        <v>يتجاوز التوقعات بكثير</v>
      </c>
      <c r="V563" t="str">
        <v>يتجاوز التوقعات بكثير</v>
      </c>
      <c r="W563" t="str">
        <v>يتجاوز التوقعات</v>
      </c>
      <c r="X563" t="str">
        <v>يتجاوز التوقعات</v>
      </c>
      <c r="Y563" t="str">
        <v>يتجاوز التوقعات</v>
      </c>
      <c r="Z563" t="str">
        <v>يتجاوز التوقعات بكثير</v>
      </c>
      <c r="AA563" t="str">
        <v>يتجاوز التوقعات</v>
      </c>
      <c r="AB563" t="str">
        <v>يتجاوز التوقعات</v>
      </c>
      <c r="AC563" t="str">
        <v>يتجاوز التوقعات بكثير</v>
      </c>
      <c r="AD563" t="str">
        <v>يتجاوز التوقعات بكثير</v>
      </c>
      <c r="AE563" t="str">
        <v>يتجاوز التوقعات بكثير</v>
      </c>
      <c r="AF563" t="str">
        <v>يتجاوز التوقعات بكثير</v>
      </c>
      <c r="AG563" t="str">
        <v xml:space="preserve">توظيف استراتيجيات تعليم وتعلم فاعلة </v>
      </c>
      <c r="AH563" t="str">
        <v>.</v>
      </c>
      <c r="AI563">
        <v>0</v>
      </c>
      <c r="AJ563">
        <v>0</v>
      </c>
      <c r="AK563">
        <v>0</v>
      </c>
      <c r="AL563">
        <v>0</v>
      </c>
      <c r="AM563">
        <v>0</v>
      </c>
      <c r="AN563">
        <v>0</v>
      </c>
      <c r="AO563">
        <v>0</v>
      </c>
      <c r="AP563">
        <v>0</v>
      </c>
      <c r="AQ563">
        <v>0</v>
      </c>
      <c r="AR563">
        <v>0</v>
      </c>
      <c r="AS563">
        <v>0</v>
      </c>
      <c r="AT563">
        <v>0</v>
      </c>
      <c r="AU563">
        <v>0</v>
      </c>
      <c r="AV563">
        <v>0</v>
      </c>
      <c r="AW563">
        <v>0</v>
      </c>
      <c r="AX563">
        <v>0</v>
      </c>
      <c r="AY563">
        <v>0</v>
      </c>
      <c r="AZ563">
        <v>0</v>
      </c>
      <c r="BA563">
        <v>0</v>
      </c>
      <c r="BB563">
        <v>0</v>
      </c>
      <c r="BC563">
        <v>0</v>
      </c>
      <c r="BD563">
        <v>0</v>
      </c>
      <c r="BE563">
        <v>0</v>
      </c>
      <c r="BF563">
        <v>0</v>
      </c>
      <c r="BG563">
        <v>0</v>
      </c>
      <c r="BH563">
        <v>0</v>
      </c>
      <c r="BI563">
        <v>0</v>
      </c>
      <c r="BJ563">
        <v>0</v>
      </c>
      <c r="BK563">
        <v>0</v>
      </c>
      <c r="BL563">
        <v>0</v>
      </c>
      <c r="BM563">
        <v>0</v>
      </c>
      <c r="BN563">
        <v>0</v>
      </c>
      <c r="BO563">
        <v>0</v>
      </c>
      <c r="BP563">
        <v>0</v>
      </c>
      <c r="BQ563">
        <v>0</v>
      </c>
      <c r="BR563">
        <v>0</v>
      </c>
      <c r="BS563">
        <v>0</v>
      </c>
      <c r="BT563">
        <v>0</v>
      </c>
      <c r="BU563">
        <v>0</v>
      </c>
      <c r="BV563">
        <v>0</v>
      </c>
      <c r="BW563">
        <v>0</v>
      </c>
      <c r="BX563">
        <v>0</v>
      </c>
      <c r="BY563">
        <v>0</v>
      </c>
      <c r="BZ563">
        <v>0</v>
      </c>
      <c r="CA563">
        <v>0</v>
      </c>
      <c r="CB563">
        <v>0</v>
      </c>
      <c r="CC563">
        <v>0</v>
      </c>
      <c r="CD563">
        <v>0</v>
      </c>
      <c r="CE563">
        <v>0</v>
      </c>
      <c r="CF563">
        <v>0</v>
      </c>
      <c r="CG563">
        <v>0</v>
      </c>
      <c r="CH563">
        <v>0</v>
      </c>
      <c r="CI563">
        <v>0</v>
      </c>
      <c r="CJ563">
        <v>0</v>
      </c>
    </row>
    <row r="564" spans="1:88" x14ac:dyDescent="0.45">
      <c r="A564">
        <v>715</v>
      </c>
      <c r="B564">
        <v>45984.305520833303</v>
      </c>
      <c r="C564">
        <v>45984.480694444399</v>
      </c>
      <c r="D564" t="str">
        <v>810401037@moe.bh</v>
      </c>
      <c r="E564" t="str">
        <v>NAJAH AHMED ABDULHUSAIN MAITHAM</v>
      </c>
      <c r="F564" t="str">
        <v>رباب السيد كاظم الوداعي</v>
      </c>
      <c r="G564" t="str">
        <v>قسم التربية الاسلامية</v>
      </c>
      <c r="H564" t="str">
        <v>2025-2026</v>
      </c>
      <c r="I564" t="str">
        <v>أكتوبر</v>
      </c>
      <c r="J564" t="str">
        <v>الفصل الدراسي الأول</v>
      </c>
      <c r="K564" t="str">
        <v>زيارات القيادة الوسطى لجميع المعلمات</v>
      </c>
      <c r="L564">
        <v>0</v>
      </c>
      <c r="M564" t="str">
        <v>استمارة الزيارة الصفية</v>
      </c>
      <c r="N564" t="str">
        <v>الزيارة الثانية</v>
      </c>
      <c r="O564" t="str">
        <v>يتجاوز التوقعات بكثير</v>
      </c>
      <c r="P564" t="str">
        <v>يتجاوز التوقعات بكثير</v>
      </c>
      <c r="Q564" t="str">
        <v>يتجاوز التوقعات بكثير</v>
      </c>
      <c r="R564" t="str">
        <v>يتجاوز التوقعات بكثير</v>
      </c>
      <c r="S564" t="str">
        <v>يتجاوز التوقعات بكثير</v>
      </c>
      <c r="T564" t="str">
        <v>يتجاوز التوقعات بكثير</v>
      </c>
      <c r="U564" t="str">
        <v>يتجاوز التوقعات بكثير</v>
      </c>
      <c r="V564" t="str">
        <v>يتجاوز التوقعات بكثير</v>
      </c>
      <c r="W564" t="str">
        <v>يتجاوز التوقعات بكثير</v>
      </c>
      <c r="X564" t="str">
        <v>يتجاوز التوقعات بكثير</v>
      </c>
      <c r="Y564" t="str">
        <v>يتجاوز التوقعات بكثير</v>
      </c>
      <c r="Z564" t="str">
        <v>يتجاوز التوقعات بكثير</v>
      </c>
      <c r="AA564" t="str">
        <v>يتجاوز التوقعات بكثير</v>
      </c>
      <c r="AB564" t="str">
        <v>يتجاوز التوقعات بكثير</v>
      </c>
      <c r="AC564" t="str">
        <v>يتجاوز التوقعات بكثير</v>
      </c>
      <c r="AD564" t="str">
        <v>يتجاوز التوقعات بكثير</v>
      </c>
      <c r="AE564" t="str">
        <v>يتجاوز التوقعات بكثير</v>
      </c>
      <c r="AF564" t="str">
        <v>يتجاوز التوقعات بكثير</v>
      </c>
      <c r="AG564" t="str">
        <v xml:space="preserve">اثراء المادة العلمية - الادارة الوقتية ممتازة - توظيف مهارات القرن الواحد والعشرون -تفاعل الطالبات مع الانشطة الصفية </v>
      </c>
      <c r="AH564" t="str">
        <v xml:space="preserve">لايوجد </v>
      </c>
      <c r="AI564">
        <v>0</v>
      </c>
      <c r="AJ564">
        <v>0</v>
      </c>
      <c r="AK564">
        <v>0</v>
      </c>
      <c r="AL564">
        <v>0</v>
      </c>
      <c r="AM564">
        <v>0</v>
      </c>
      <c r="AN564">
        <v>0</v>
      </c>
      <c r="AO564">
        <v>0</v>
      </c>
      <c r="AP564">
        <v>0</v>
      </c>
      <c r="AQ564">
        <v>0</v>
      </c>
      <c r="AR564">
        <v>0</v>
      </c>
      <c r="AS564">
        <v>0</v>
      </c>
      <c r="AT564">
        <v>0</v>
      </c>
      <c r="AU564">
        <v>0</v>
      </c>
      <c r="AV564">
        <v>0</v>
      </c>
      <c r="AW564">
        <v>0</v>
      </c>
      <c r="AX564">
        <v>0</v>
      </c>
      <c r="AY564">
        <v>0</v>
      </c>
      <c r="AZ564">
        <v>0</v>
      </c>
      <c r="BA564">
        <v>0</v>
      </c>
      <c r="BB564">
        <v>0</v>
      </c>
      <c r="BC564">
        <v>0</v>
      </c>
      <c r="BD564">
        <v>0</v>
      </c>
      <c r="BE564">
        <v>0</v>
      </c>
      <c r="BF564">
        <v>0</v>
      </c>
      <c r="BG564">
        <v>0</v>
      </c>
      <c r="BH564">
        <v>0</v>
      </c>
      <c r="BI564">
        <v>0</v>
      </c>
      <c r="BJ564">
        <v>0</v>
      </c>
      <c r="BK564">
        <v>0</v>
      </c>
      <c r="BL564">
        <v>0</v>
      </c>
      <c r="BM564">
        <v>0</v>
      </c>
      <c r="BN564">
        <v>0</v>
      </c>
      <c r="BO564">
        <v>0</v>
      </c>
      <c r="BP564">
        <v>0</v>
      </c>
      <c r="BQ564">
        <v>0</v>
      </c>
      <c r="BR564">
        <v>0</v>
      </c>
      <c r="BS564">
        <v>0</v>
      </c>
      <c r="BT564">
        <v>0</v>
      </c>
      <c r="BU564">
        <v>0</v>
      </c>
      <c r="BV564">
        <v>0</v>
      </c>
      <c r="BW564">
        <v>0</v>
      </c>
      <c r="BX564">
        <v>0</v>
      </c>
      <c r="BY564">
        <v>0</v>
      </c>
      <c r="BZ564">
        <v>0</v>
      </c>
      <c r="CA564">
        <v>0</v>
      </c>
      <c r="CB564">
        <v>0</v>
      </c>
      <c r="CC564">
        <v>0</v>
      </c>
      <c r="CD564">
        <v>0</v>
      </c>
      <c r="CE564">
        <v>0</v>
      </c>
      <c r="CF564">
        <v>0</v>
      </c>
      <c r="CG564">
        <v>0</v>
      </c>
      <c r="CH564">
        <v>0</v>
      </c>
      <c r="CI564">
        <v>0</v>
      </c>
      <c r="CJ564">
        <v>0</v>
      </c>
    </row>
    <row r="565" spans="1:88" x14ac:dyDescent="0.45">
      <c r="A565">
        <v>716</v>
      </c>
      <c r="B565">
        <v>45984.480775463002</v>
      </c>
      <c r="C565">
        <v>45984.483900462998</v>
      </c>
      <c r="D565" t="str">
        <v>810401037@moe.bh</v>
      </c>
      <c r="E565" t="str">
        <v>NAJAH AHMED ABDULHUSAIN MAITHAM</v>
      </c>
      <c r="F565" t="str">
        <v xml:space="preserve">سارة سعد أحمد الحاي </v>
      </c>
      <c r="G565" t="str">
        <v>قسم التربية الاسلامية</v>
      </c>
      <c r="H565" t="str">
        <v>2025-2026</v>
      </c>
      <c r="I565" t="str">
        <v>سبتمبر</v>
      </c>
      <c r="J565" t="str">
        <v>الفصل الدراسي الأول</v>
      </c>
      <c r="K565" t="str">
        <v>زيارات القيادة الوسطى لجميع المعلمات</v>
      </c>
      <c r="L565">
        <v>0</v>
      </c>
      <c r="M565" t="str">
        <v>استمارة الزيارة الصفية</v>
      </c>
      <c r="N565" t="str">
        <v>الزيارة الأولى</v>
      </c>
      <c r="O565" t="str">
        <v>يتجاوز التوقعات بكثير</v>
      </c>
      <c r="P565" t="str">
        <v>يتجاوز التوقعات بكثير</v>
      </c>
      <c r="Q565" t="str">
        <v>يتجاوز التوقعات بكثير</v>
      </c>
      <c r="R565" t="str">
        <v>يتجاوز التوقعات بكثير</v>
      </c>
      <c r="S565" t="str">
        <v>يتجاوز التوقعات بكثير</v>
      </c>
      <c r="T565" t="str">
        <v>يتجاوز التوقعات بكثير</v>
      </c>
      <c r="U565" t="str">
        <v>يتجاوز التوقعات بكثير</v>
      </c>
      <c r="V565" t="str">
        <v>يتجاوز التوقعات بكثير</v>
      </c>
      <c r="W565" t="str">
        <v>يتجاوز التوقعات بكثير</v>
      </c>
      <c r="X565" t="str">
        <v>يتجاوز التوقعات بكثير</v>
      </c>
      <c r="Y565" t="str">
        <v>يتجاوز التوقعات بكثير</v>
      </c>
      <c r="Z565" t="str">
        <v>يتجاوز التوقعات بكثير</v>
      </c>
      <c r="AA565" t="str">
        <v>يتجاوز التوقعات بكثير</v>
      </c>
      <c r="AB565" t="str">
        <v>يتجاوز التوقعات بكثير</v>
      </c>
      <c r="AC565" t="str">
        <v>يتجاوز التوقعات بكثير</v>
      </c>
      <c r="AD565" t="str">
        <v>يتجاوز التوقعات بكثير</v>
      </c>
      <c r="AE565" t="str">
        <v>يتجاوز التوقعات بكثير</v>
      </c>
      <c r="AF565" t="str">
        <v>يتجاوز التوقعات بكثير</v>
      </c>
      <c r="AG565" t="str">
        <v xml:space="preserve">توظيف استراتيجيات تفكير عليا (حل المشكلات - تفكير ناقد) - تفاعل الطالبات مع الانشطة الصفية -توظيف التكنولوجيا في الموقف التعليمي - الانجاز الاكاديمي واضح في الحصة </v>
      </c>
      <c r="AH565" t="str">
        <v xml:space="preserve">لا يوجد </v>
      </c>
      <c r="AI565">
        <v>0</v>
      </c>
      <c r="AJ565">
        <v>0</v>
      </c>
      <c r="AK565">
        <v>0</v>
      </c>
      <c r="AL565">
        <v>0</v>
      </c>
      <c r="AM565">
        <v>0</v>
      </c>
      <c r="AN565">
        <v>0</v>
      </c>
      <c r="AO565">
        <v>0</v>
      </c>
      <c r="AP565">
        <v>0</v>
      </c>
      <c r="AQ565">
        <v>0</v>
      </c>
      <c r="AR565">
        <v>0</v>
      </c>
      <c r="AS565">
        <v>0</v>
      </c>
      <c r="AT565">
        <v>0</v>
      </c>
      <c r="AU565">
        <v>0</v>
      </c>
      <c r="AV565">
        <v>0</v>
      </c>
      <c r="AW565">
        <v>0</v>
      </c>
      <c r="AX565">
        <v>0</v>
      </c>
      <c r="AY565">
        <v>0</v>
      </c>
      <c r="AZ565">
        <v>0</v>
      </c>
      <c r="BA565">
        <v>0</v>
      </c>
      <c r="BB565">
        <v>0</v>
      </c>
      <c r="BC565">
        <v>0</v>
      </c>
      <c r="BD565">
        <v>0</v>
      </c>
      <c r="BE565">
        <v>0</v>
      </c>
      <c r="BF565">
        <v>0</v>
      </c>
      <c r="BG565">
        <v>0</v>
      </c>
      <c r="BH565">
        <v>0</v>
      </c>
      <c r="BI565">
        <v>0</v>
      </c>
      <c r="BJ565">
        <v>0</v>
      </c>
      <c r="BK565">
        <v>0</v>
      </c>
      <c r="BL565">
        <v>0</v>
      </c>
      <c r="BM565">
        <v>0</v>
      </c>
      <c r="BN565">
        <v>0</v>
      </c>
      <c r="BO565">
        <v>0</v>
      </c>
      <c r="BP565">
        <v>0</v>
      </c>
      <c r="BQ565">
        <v>0</v>
      </c>
      <c r="BR565">
        <v>0</v>
      </c>
      <c r="BS565">
        <v>0</v>
      </c>
      <c r="BT565">
        <v>0</v>
      </c>
      <c r="BU565">
        <v>0</v>
      </c>
      <c r="BV565">
        <v>0</v>
      </c>
      <c r="BW565">
        <v>0</v>
      </c>
      <c r="BX565">
        <v>0</v>
      </c>
      <c r="BY565">
        <v>0</v>
      </c>
      <c r="BZ565">
        <v>0</v>
      </c>
      <c r="CA565">
        <v>0</v>
      </c>
      <c r="CB565">
        <v>0</v>
      </c>
      <c r="CC565">
        <v>0</v>
      </c>
      <c r="CD565">
        <v>0</v>
      </c>
      <c r="CE565">
        <v>0</v>
      </c>
      <c r="CF565">
        <v>0</v>
      </c>
      <c r="CG565">
        <v>0</v>
      </c>
      <c r="CH565">
        <v>0</v>
      </c>
      <c r="CI565">
        <v>0</v>
      </c>
      <c r="CJ565">
        <v>0</v>
      </c>
    </row>
    <row r="566" spans="1:88" x14ac:dyDescent="0.45">
      <c r="A566">
        <v>717</v>
      </c>
      <c r="B566">
        <v>45984.484004629601</v>
      </c>
      <c r="C566">
        <v>45984.486516203702</v>
      </c>
      <c r="D566" t="str">
        <v>810401037@moe.bh</v>
      </c>
      <c r="E566" t="str">
        <v>NAJAH AHMED ABDULHUSAIN MAITHAM</v>
      </c>
      <c r="F566" t="str">
        <v xml:space="preserve">سارة سعد أحمد الحاي </v>
      </c>
      <c r="G566" t="str">
        <v>قسم التربية الاسلامية</v>
      </c>
      <c r="H566" t="str">
        <v>2025-2026</v>
      </c>
      <c r="I566" t="str">
        <v>أكتوبر</v>
      </c>
      <c r="J566" t="str">
        <v>الفصل الدراسي الأول</v>
      </c>
      <c r="K566" t="str">
        <v>زيارات القيادة الوسطى لجميع المعلمات</v>
      </c>
      <c r="L566">
        <v>0</v>
      </c>
      <c r="M566" t="str">
        <v>استمارة الزيارة الصفية</v>
      </c>
      <c r="N566" t="str">
        <v>الزيارة الثانية</v>
      </c>
      <c r="O566" t="str">
        <v>يتجاوز التوقعات</v>
      </c>
      <c r="P566" t="str">
        <v>يتجاوز التوقعات</v>
      </c>
      <c r="Q566" t="str">
        <v>يتجاوز التوقعات</v>
      </c>
      <c r="R566" t="str">
        <v>يتجاوز التوقعات</v>
      </c>
      <c r="S566" t="str">
        <v>يتجاوز التوقعات</v>
      </c>
      <c r="T566" t="str">
        <v>يتجاوز التوقعات</v>
      </c>
      <c r="U566" t="str">
        <v>يتجاوز التوقعات</v>
      </c>
      <c r="V566" t="str">
        <v>يتجاوز التوقعات</v>
      </c>
      <c r="W566" t="str">
        <v>يتجاوز التوقعات</v>
      </c>
      <c r="X566" t="str">
        <v>يتجاوز التوقعات</v>
      </c>
      <c r="Y566" t="str">
        <v>يتجاوز التوقعات</v>
      </c>
      <c r="Z566" t="str">
        <v>يتجاوز التوقعات</v>
      </c>
      <c r="AA566" t="str">
        <v>يتجاوز التوقعات</v>
      </c>
      <c r="AB566" t="str">
        <v>يتجاوز التوقعات</v>
      </c>
      <c r="AC566" t="str">
        <v>يتجاوز التوقعات</v>
      </c>
      <c r="AD566" t="str">
        <v>يتجاوز التوقعات</v>
      </c>
      <c r="AE566" t="str">
        <v>يتجاوز التوقعات</v>
      </c>
      <c r="AF566" t="str">
        <v>يتجاوز التوقعات</v>
      </c>
      <c r="AG566" t="str">
        <v xml:space="preserve">عمل ادوار للطالبات ( المعلم الصغير) - الادارة الصفية ممتازة - توظيف التكنولوجيا ( لذكاء الاصطناعي ) - تسلسل الافكار والمعارف في الموقف التعليمي </v>
      </c>
      <c r="AH566" t="str">
        <v xml:space="preserve">الادارة الوقتية - توظيف مهارات تفكير عليا - اثراء المادة العلمية </v>
      </c>
      <c r="AI566">
        <v>0</v>
      </c>
      <c r="AJ566">
        <v>0</v>
      </c>
      <c r="AK566">
        <v>0</v>
      </c>
      <c r="AL566">
        <v>0</v>
      </c>
      <c r="AM566">
        <v>0</v>
      </c>
      <c r="AN566">
        <v>0</v>
      </c>
      <c r="AO566">
        <v>0</v>
      </c>
      <c r="AP566">
        <v>0</v>
      </c>
      <c r="AQ566">
        <v>0</v>
      </c>
      <c r="AR566">
        <v>0</v>
      </c>
      <c r="AS566">
        <v>0</v>
      </c>
      <c r="AT566">
        <v>0</v>
      </c>
      <c r="AU566">
        <v>0</v>
      </c>
      <c r="AV566">
        <v>0</v>
      </c>
      <c r="AW566">
        <v>0</v>
      </c>
      <c r="AX566">
        <v>0</v>
      </c>
      <c r="AY566">
        <v>0</v>
      </c>
      <c r="AZ566">
        <v>0</v>
      </c>
      <c r="BA566">
        <v>0</v>
      </c>
      <c r="BB566">
        <v>0</v>
      </c>
      <c r="BC566">
        <v>0</v>
      </c>
      <c r="BD566">
        <v>0</v>
      </c>
      <c r="BE566">
        <v>0</v>
      </c>
      <c r="BF566">
        <v>0</v>
      </c>
      <c r="BG566">
        <v>0</v>
      </c>
      <c r="BH566">
        <v>0</v>
      </c>
      <c r="BI566">
        <v>0</v>
      </c>
      <c r="BJ566">
        <v>0</v>
      </c>
      <c r="BK566">
        <v>0</v>
      </c>
      <c r="BL566">
        <v>0</v>
      </c>
      <c r="BM566">
        <v>0</v>
      </c>
      <c r="BN566">
        <v>0</v>
      </c>
      <c r="BO566">
        <v>0</v>
      </c>
      <c r="BP566">
        <v>0</v>
      </c>
      <c r="BQ566">
        <v>0</v>
      </c>
      <c r="BR566">
        <v>0</v>
      </c>
      <c r="BS566">
        <v>0</v>
      </c>
      <c r="BT566">
        <v>0</v>
      </c>
      <c r="BU566">
        <v>0</v>
      </c>
      <c r="BV566">
        <v>0</v>
      </c>
      <c r="BW566">
        <v>0</v>
      </c>
      <c r="BX566">
        <v>0</v>
      </c>
      <c r="BY566">
        <v>0</v>
      </c>
      <c r="BZ566">
        <v>0</v>
      </c>
      <c r="CA566">
        <v>0</v>
      </c>
      <c r="CB566">
        <v>0</v>
      </c>
      <c r="CC566">
        <v>0</v>
      </c>
      <c r="CD566">
        <v>0</v>
      </c>
      <c r="CE566">
        <v>0</v>
      </c>
      <c r="CF566">
        <v>0</v>
      </c>
      <c r="CG566">
        <v>0</v>
      </c>
      <c r="CH566">
        <v>0</v>
      </c>
      <c r="CI566">
        <v>0</v>
      </c>
      <c r="CJ566">
        <v>0</v>
      </c>
    </row>
    <row r="567" spans="1:88" x14ac:dyDescent="0.45">
      <c r="A567">
        <v>718</v>
      </c>
      <c r="B567">
        <v>45986.347534722197</v>
      </c>
      <c r="C567">
        <v>45986.349108796298</v>
      </c>
      <c r="D567" t="str">
        <v>760505985@moe.bh</v>
      </c>
      <c r="E567" t="str">
        <v>ZAHRA RADHI HABIB ABDULRIDHA</v>
      </c>
      <c r="F567" t="str">
        <v>صفاء سيد شبر محمد</v>
      </c>
      <c r="G567" t="str">
        <v>قسم اللغة العربية</v>
      </c>
      <c r="H567" t="str">
        <v>2025-2026</v>
      </c>
      <c r="I567" t="str">
        <v>أكتوبر</v>
      </c>
      <c r="J567" t="str">
        <v>الفصل الدراسي الأول</v>
      </c>
      <c r="K567" t="str">
        <v>زيارات القيادة الوسطى لجميع المعلمات</v>
      </c>
      <c r="L567">
        <v>0</v>
      </c>
      <c r="M567" t="str">
        <v>استمارة الزيارة الصفية</v>
      </c>
      <c r="N567" t="str">
        <v>الزيارة الثانية</v>
      </c>
      <c r="O567" t="str">
        <v>يتجاوز التوقعات بكثير</v>
      </c>
      <c r="P567" t="str">
        <v>يتجاوز التوقعات</v>
      </c>
      <c r="Q567" t="str">
        <v>يتجاوز التوقعات بكثير</v>
      </c>
      <c r="R567" t="str">
        <v>يتجاوز التوقعات</v>
      </c>
      <c r="S567" t="str">
        <v>يتجاوز التوقعات بكثير</v>
      </c>
      <c r="T567" t="str">
        <v>يتجاوز التوقعات بكثير</v>
      </c>
      <c r="U567" t="str">
        <v>يتجاوز التوقعات</v>
      </c>
      <c r="V567" t="str">
        <v>يتجاوز التوقعات بكثير</v>
      </c>
      <c r="W567" t="str">
        <v>يتجاوز التوقعات</v>
      </c>
      <c r="X567" t="str">
        <v>يتجاوز التوقعات</v>
      </c>
      <c r="Y567" t="str">
        <v>يتجاوز التوقعات</v>
      </c>
      <c r="Z567" t="str">
        <v>يتجاوز التوقعات بكثير</v>
      </c>
      <c r="AA567" t="str">
        <v>يتجاوز التوقعات</v>
      </c>
      <c r="AB567" t="str">
        <v>يتجاوز التوقعات</v>
      </c>
      <c r="AC567" t="str">
        <v>يتجاوز التوقعات بكثير</v>
      </c>
      <c r="AD567" t="str">
        <v>يتجاوز التوقعات بكثير</v>
      </c>
      <c r="AE567" t="str">
        <v>يتجاوز التوقعات بكثير</v>
      </c>
      <c r="AF567" t="str">
        <v>يتجاوز التوقعات بكثير</v>
      </c>
      <c r="AG567" t="str">
        <v>توظيف التكنلوجيا  في عمليات التعليم والتعلم</v>
      </c>
      <c r="AH567" t="str">
        <v>دعم جميع فئات التعلم</v>
      </c>
      <c r="AI567">
        <v>0</v>
      </c>
      <c r="AJ567">
        <v>0</v>
      </c>
      <c r="AK567">
        <v>0</v>
      </c>
      <c r="AL567">
        <v>0</v>
      </c>
      <c r="AM567">
        <v>0</v>
      </c>
      <c r="AN567">
        <v>0</v>
      </c>
      <c r="AO567">
        <v>0</v>
      </c>
      <c r="AP567">
        <v>0</v>
      </c>
      <c r="AQ567">
        <v>0</v>
      </c>
      <c r="AR567">
        <v>0</v>
      </c>
      <c r="AS567">
        <v>0</v>
      </c>
      <c r="AT567">
        <v>0</v>
      </c>
      <c r="AU567">
        <v>0</v>
      </c>
      <c r="AV567">
        <v>0</v>
      </c>
      <c r="AW567">
        <v>0</v>
      </c>
      <c r="AX567">
        <v>0</v>
      </c>
      <c r="AY567">
        <v>0</v>
      </c>
      <c r="AZ567">
        <v>0</v>
      </c>
      <c r="BA567">
        <v>0</v>
      </c>
      <c r="BB567">
        <v>0</v>
      </c>
      <c r="BC567">
        <v>0</v>
      </c>
      <c r="BD567">
        <v>0</v>
      </c>
      <c r="BE567">
        <v>0</v>
      </c>
      <c r="BF567">
        <v>0</v>
      </c>
      <c r="BG567">
        <v>0</v>
      </c>
      <c r="BH567">
        <v>0</v>
      </c>
      <c r="BI567">
        <v>0</v>
      </c>
      <c r="BJ567">
        <v>0</v>
      </c>
      <c r="BK567">
        <v>0</v>
      </c>
      <c r="BL567">
        <v>0</v>
      </c>
      <c r="BM567">
        <v>0</v>
      </c>
      <c r="BN567">
        <v>0</v>
      </c>
      <c r="BO567">
        <v>0</v>
      </c>
      <c r="BP567">
        <v>0</v>
      </c>
      <c r="BQ567">
        <v>0</v>
      </c>
      <c r="BR567">
        <v>0</v>
      </c>
      <c r="BS567">
        <v>0</v>
      </c>
      <c r="BT567">
        <v>0</v>
      </c>
      <c r="BU567">
        <v>0</v>
      </c>
      <c r="BV567">
        <v>0</v>
      </c>
      <c r="BW567">
        <v>0</v>
      </c>
      <c r="BX567">
        <v>0</v>
      </c>
      <c r="BY567">
        <v>0</v>
      </c>
      <c r="BZ567">
        <v>0</v>
      </c>
      <c r="CA567">
        <v>0</v>
      </c>
      <c r="CB567">
        <v>0</v>
      </c>
      <c r="CC567">
        <v>0</v>
      </c>
      <c r="CD567">
        <v>0</v>
      </c>
      <c r="CE567">
        <v>0</v>
      </c>
      <c r="CF567">
        <v>0</v>
      </c>
      <c r="CG567">
        <v>0</v>
      </c>
      <c r="CH567">
        <v>0</v>
      </c>
      <c r="CI567">
        <v>0</v>
      </c>
      <c r="CJ567">
        <v>0</v>
      </c>
    </row>
    <row r="568" spans="1:88" x14ac:dyDescent="0.45">
      <c r="A568">
        <v>719</v>
      </c>
      <c r="B568">
        <v>45986.3494907407</v>
      </c>
      <c r="C568">
        <v>45986.3527777778</v>
      </c>
      <c r="D568" t="str">
        <v>760505985@moe.bh</v>
      </c>
      <c r="E568" t="str">
        <v>ZAHRA RADHI HABIB ABDULRIDHA</v>
      </c>
      <c r="F568" t="str">
        <v>تهاني أحمد مكي</v>
      </c>
      <c r="G568" t="str">
        <v>قسم اللغة العربية</v>
      </c>
      <c r="H568" t="str">
        <v>2025-2026</v>
      </c>
      <c r="I568" t="str">
        <v>أكتوبر</v>
      </c>
      <c r="J568" t="str">
        <v>الفصل الدراسي الأول</v>
      </c>
      <c r="K568" t="str">
        <v>زيارات القيادة الوسطى لجميع المعلمات</v>
      </c>
      <c r="L568">
        <v>0</v>
      </c>
      <c r="M568" t="str">
        <v>استمارة الزيارة الصفية</v>
      </c>
      <c r="N568" t="str">
        <v>الزيارة الثانية</v>
      </c>
      <c r="O568" t="str">
        <v>يتجاوز التوقعات بكثير</v>
      </c>
      <c r="P568" t="str">
        <v>يتجاوز التوقعات بكثير</v>
      </c>
      <c r="Q568" t="str">
        <v>يتجاوز التوقعات بكثير</v>
      </c>
      <c r="R568" t="str">
        <v>يتجاوز التوقعات بكثير</v>
      </c>
      <c r="S568" t="str">
        <v>يتجاوز التوقعات بكثير</v>
      </c>
      <c r="T568" t="str">
        <v>يتجاوز التوقعات بكثير</v>
      </c>
      <c r="U568" t="str">
        <v>يتجاوز التوقعات بكثير</v>
      </c>
      <c r="V568" t="str">
        <v>يتجاوز التوقعات بكثير</v>
      </c>
      <c r="W568" t="str">
        <v>يتجاوز التوقعات بكثير</v>
      </c>
      <c r="X568" t="str">
        <v>يتجاوز التوقعات بكثير</v>
      </c>
      <c r="Y568" t="str">
        <v>يتجاوز التوقعات بكثير</v>
      </c>
      <c r="Z568" t="str">
        <v>يتجاوز التوقعات بكثير</v>
      </c>
      <c r="AA568" t="str">
        <v>يتجاوز التوقعات</v>
      </c>
      <c r="AB568" t="str">
        <v>يتجاوز التوقعات</v>
      </c>
      <c r="AC568" t="str">
        <v>يتجاوز التوقعات بكثير</v>
      </c>
      <c r="AD568" t="str">
        <v>يتجاوز التوقعات بكثير</v>
      </c>
      <c r="AE568" t="str">
        <v>يتجاوز التوقعات بكثير</v>
      </c>
      <c r="AF568" t="str">
        <v>يتجاوز التوقعات بكثير</v>
      </c>
      <c r="AG568" t="str">
        <v xml:space="preserve">معلمة ذات خبرة ومتمكنة من المادة العلمية </v>
      </c>
      <c r="AH568" t="str">
        <v>إثارة حماس الطالبات</v>
      </c>
      <c r="AI568">
        <v>0</v>
      </c>
      <c r="AJ568">
        <v>0</v>
      </c>
      <c r="AK568">
        <v>0</v>
      </c>
      <c r="AL568">
        <v>0</v>
      </c>
      <c r="AM568">
        <v>0</v>
      </c>
      <c r="AN568">
        <v>0</v>
      </c>
      <c r="AO568">
        <v>0</v>
      </c>
      <c r="AP568">
        <v>0</v>
      </c>
      <c r="AQ568">
        <v>0</v>
      </c>
      <c r="AR568">
        <v>0</v>
      </c>
      <c r="AS568">
        <v>0</v>
      </c>
      <c r="AT568">
        <v>0</v>
      </c>
      <c r="AU568">
        <v>0</v>
      </c>
      <c r="AV568">
        <v>0</v>
      </c>
      <c r="AW568">
        <v>0</v>
      </c>
      <c r="AX568">
        <v>0</v>
      </c>
      <c r="AY568">
        <v>0</v>
      </c>
      <c r="AZ568">
        <v>0</v>
      </c>
      <c r="BA568">
        <v>0</v>
      </c>
      <c r="BB568">
        <v>0</v>
      </c>
      <c r="BC568">
        <v>0</v>
      </c>
      <c r="BD568">
        <v>0</v>
      </c>
      <c r="BE568">
        <v>0</v>
      </c>
      <c r="BF568">
        <v>0</v>
      </c>
      <c r="BG568">
        <v>0</v>
      </c>
      <c r="BH568">
        <v>0</v>
      </c>
      <c r="BI568">
        <v>0</v>
      </c>
      <c r="BJ568">
        <v>0</v>
      </c>
      <c r="BK568">
        <v>0</v>
      </c>
      <c r="BL568">
        <v>0</v>
      </c>
      <c r="BM568">
        <v>0</v>
      </c>
      <c r="BN568">
        <v>0</v>
      </c>
      <c r="BO568">
        <v>0</v>
      </c>
      <c r="BP568">
        <v>0</v>
      </c>
      <c r="BQ568">
        <v>0</v>
      </c>
      <c r="BR568">
        <v>0</v>
      </c>
      <c r="BS568">
        <v>0</v>
      </c>
      <c r="BT568">
        <v>0</v>
      </c>
      <c r="BU568">
        <v>0</v>
      </c>
      <c r="BV568">
        <v>0</v>
      </c>
      <c r="BW568">
        <v>0</v>
      </c>
      <c r="BX568">
        <v>0</v>
      </c>
      <c r="BY568">
        <v>0</v>
      </c>
      <c r="BZ568">
        <v>0</v>
      </c>
      <c r="CA568">
        <v>0</v>
      </c>
      <c r="CB568">
        <v>0</v>
      </c>
      <c r="CC568">
        <v>0</v>
      </c>
      <c r="CD568">
        <v>0</v>
      </c>
      <c r="CE568">
        <v>0</v>
      </c>
      <c r="CF568">
        <v>0</v>
      </c>
      <c r="CG568">
        <v>0</v>
      </c>
      <c r="CH568">
        <v>0</v>
      </c>
      <c r="CI568">
        <v>0</v>
      </c>
      <c r="CJ568">
        <v>0</v>
      </c>
    </row>
    <row r="569" spans="1:88" x14ac:dyDescent="0.45">
      <c r="A569">
        <v>720</v>
      </c>
      <c r="B569">
        <v>45986.352812500001</v>
      </c>
      <c r="C569">
        <v>45986.355914351901</v>
      </c>
      <c r="D569" t="str">
        <v>760505985@moe.bh</v>
      </c>
      <c r="E569" t="str">
        <v>ZAHRA RADHI HABIB ABDULRIDHA</v>
      </c>
      <c r="F569" t="str">
        <v>تهاني أحمد مكي</v>
      </c>
      <c r="G569" t="str">
        <v>قسم اللغة العربية</v>
      </c>
      <c r="H569" t="str">
        <v>2025-2026</v>
      </c>
      <c r="I569" t="str">
        <v>نوفمبر</v>
      </c>
      <c r="J569" t="str">
        <v>الفصل الدراسي الأول</v>
      </c>
      <c r="K569" t="str">
        <v>زيارات القيادة الوسطى لجميع المعلمات</v>
      </c>
      <c r="L569">
        <v>0</v>
      </c>
      <c r="M569" t="str">
        <v>استمارة الزيارة الصفية</v>
      </c>
      <c r="N569" t="str">
        <v>الزيارة الثالثة</v>
      </c>
      <c r="O569" t="str">
        <v>يتجاوز التوقعات بكثير</v>
      </c>
      <c r="P569" t="str">
        <v>يتجاوز التوقعات بكثير</v>
      </c>
      <c r="Q569" t="str">
        <v>يتجاوز التوقعات بكثير</v>
      </c>
      <c r="R569" t="str">
        <v>يتجاوز التوقعات بكثير</v>
      </c>
      <c r="S569" t="str">
        <v>يتجاوز التوقعات بكثير</v>
      </c>
      <c r="T569" t="str">
        <v>يتجاوز التوقعات بكثير</v>
      </c>
      <c r="U569" t="str">
        <v>يتجاوز التوقعات بكثير</v>
      </c>
      <c r="V569" t="str">
        <v>يتجاوز التوقعات بكثير</v>
      </c>
      <c r="W569" t="str">
        <v>يتجاوز التوقعات بكثير</v>
      </c>
      <c r="X569" t="str">
        <v>يتجاوز التوقعات بكثير</v>
      </c>
      <c r="Y569" t="str">
        <v>يتجاوز التوقعات بكثير</v>
      </c>
      <c r="Z569" t="str">
        <v>يتجاوز التوقعات بكثير</v>
      </c>
      <c r="AA569" t="str">
        <v>يتجاوز التوقعات بكثير</v>
      </c>
      <c r="AB569" t="str">
        <v>يتجاوز التوقعات بكثير</v>
      </c>
      <c r="AC569" t="str">
        <v>يتجاوز التوقعات بكثير</v>
      </c>
      <c r="AD569" t="str">
        <v>يتجاوز التوقعات بكثير</v>
      </c>
      <c r="AE569" t="str">
        <v>يتجاوز التوقعات بكثير</v>
      </c>
      <c r="AF569" t="str">
        <v>يتجاوز التوقعات بكثير</v>
      </c>
      <c r="AG569" t="str">
        <v>تفاعل الطالبات مع المعلمة وتنمية مباراتهم وتشجيعهن على إنتاج  قمي</v>
      </c>
      <c r="AH569" t="str">
        <v>.</v>
      </c>
      <c r="AI569">
        <v>0</v>
      </c>
      <c r="AJ569">
        <v>0</v>
      </c>
      <c r="AK569">
        <v>0</v>
      </c>
      <c r="AL569">
        <v>0</v>
      </c>
      <c r="AM569">
        <v>0</v>
      </c>
      <c r="AN569">
        <v>0</v>
      </c>
      <c r="AO569">
        <v>0</v>
      </c>
      <c r="AP569">
        <v>0</v>
      </c>
      <c r="AQ569">
        <v>0</v>
      </c>
      <c r="AR569">
        <v>0</v>
      </c>
      <c r="AS569">
        <v>0</v>
      </c>
      <c r="AT569">
        <v>0</v>
      </c>
      <c r="AU569">
        <v>0</v>
      </c>
      <c r="AV569">
        <v>0</v>
      </c>
      <c r="AW569">
        <v>0</v>
      </c>
      <c r="AX569">
        <v>0</v>
      </c>
      <c r="AY569">
        <v>0</v>
      </c>
      <c r="AZ569">
        <v>0</v>
      </c>
      <c r="BA569">
        <v>0</v>
      </c>
      <c r="BB569">
        <v>0</v>
      </c>
      <c r="BC569">
        <v>0</v>
      </c>
      <c r="BD569">
        <v>0</v>
      </c>
      <c r="BE569">
        <v>0</v>
      </c>
      <c r="BF569">
        <v>0</v>
      </c>
      <c r="BG569">
        <v>0</v>
      </c>
      <c r="BH569">
        <v>0</v>
      </c>
      <c r="BI569">
        <v>0</v>
      </c>
      <c r="BJ569">
        <v>0</v>
      </c>
      <c r="BK569">
        <v>0</v>
      </c>
      <c r="BL569">
        <v>0</v>
      </c>
      <c r="BM569">
        <v>0</v>
      </c>
      <c r="BN569">
        <v>0</v>
      </c>
      <c r="BO569">
        <v>0</v>
      </c>
      <c r="BP569">
        <v>0</v>
      </c>
      <c r="BQ569">
        <v>0</v>
      </c>
      <c r="BR569">
        <v>0</v>
      </c>
      <c r="BS569">
        <v>0</v>
      </c>
      <c r="BT569">
        <v>0</v>
      </c>
      <c r="BU569">
        <v>0</v>
      </c>
      <c r="BV569">
        <v>0</v>
      </c>
      <c r="BW569">
        <v>0</v>
      </c>
      <c r="BX569">
        <v>0</v>
      </c>
      <c r="BY569">
        <v>0</v>
      </c>
      <c r="BZ569">
        <v>0</v>
      </c>
      <c r="CA569">
        <v>0</v>
      </c>
      <c r="CB569">
        <v>0</v>
      </c>
      <c r="CC569">
        <v>0</v>
      </c>
      <c r="CD569">
        <v>0</v>
      </c>
      <c r="CE569">
        <v>0</v>
      </c>
      <c r="CF569">
        <v>0</v>
      </c>
      <c r="CG569">
        <v>0</v>
      </c>
      <c r="CH569">
        <v>0</v>
      </c>
      <c r="CI569">
        <v>0</v>
      </c>
      <c r="CJ569">
        <v>0</v>
      </c>
    </row>
    <row r="570" spans="1:88" x14ac:dyDescent="0.45">
      <c r="A570">
        <v>721</v>
      </c>
      <c r="B570">
        <v>45986.355949074103</v>
      </c>
      <c r="C570">
        <v>45986.362754629597</v>
      </c>
      <c r="D570" t="str">
        <v>760505985@moe.bh</v>
      </c>
      <c r="E570" t="str">
        <v>ZAHRA RADHI HABIB ABDULRIDHA</v>
      </c>
      <c r="F570" t="str">
        <v>زهرة عبدالنبي داوود</v>
      </c>
      <c r="G570" t="str">
        <v>قسم اللغة العربية</v>
      </c>
      <c r="H570" t="str">
        <v>2025-2026</v>
      </c>
      <c r="I570" t="str">
        <v>سبتمبر</v>
      </c>
      <c r="J570" t="str">
        <v>الفصل الدراسي الأول</v>
      </c>
      <c r="K570" t="str">
        <v>زيارات القيادة الوسطى لجميع المعلمات</v>
      </c>
      <c r="L570">
        <v>0</v>
      </c>
      <c r="M570" t="str">
        <v>استمارة الزيارة الصفية</v>
      </c>
      <c r="N570" t="str">
        <v>الزيارة الأولى</v>
      </c>
      <c r="O570" t="str">
        <v>يتجاوز التوقعات بكثير</v>
      </c>
      <c r="P570" t="str">
        <v>يتجاوز التوقعات بكثير</v>
      </c>
      <c r="Q570" t="str">
        <v>يتجاوز التوقعات</v>
      </c>
      <c r="R570" t="str">
        <v>يتجاوز التوقعات</v>
      </c>
      <c r="S570" t="str">
        <v>يتجاوز التوقعات</v>
      </c>
      <c r="T570" t="str">
        <v>يتجاوز التوقعات بكثير</v>
      </c>
      <c r="U570" t="str">
        <v>يتجاوز التوقعات</v>
      </c>
      <c r="V570" t="str">
        <v>يتجاوز التوقعات</v>
      </c>
      <c r="W570" t="str">
        <v>يتجاوز التوقعات بكثير</v>
      </c>
      <c r="X570" t="str">
        <v>يتجاوز التوقعات بكثير</v>
      </c>
      <c r="Y570" t="str">
        <v>يتجاوز التوقعات</v>
      </c>
      <c r="Z570" t="str">
        <v>يتجاوز التوقعات</v>
      </c>
      <c r="AA570" t="str">
        <v>يتجاوز التوقعات</v>
      </c>
      <c r="AB570" t="str">
        <v>يتجاوز التوقعات</v>
      </c>
      <c r="AC570" t="str">
        <v>يتجاوز التوقعات</v>
      </c>
      <c r="AD570" t="str">
        <v>يتجاوز التوقعات</v>
      </c>
      <c r="AE570" t="str">
        <v>يتجاوز التوقعات</v>
      </c>
      <c r="AF570" t="str">
        <v>يتجاوز التوقعات</v>
      </c>
      <c r="AG570" t="str">
        <v>معلمة متمكنة من المادة العلمية</v>
      </c>
      <c r="AH570" t="str">
        <v>تشجيع الطالبات على إنتاج المحتوى الرقمي</v>
      </c>
      <c r="AI570">
        <v>0</v>
      </c>
      <c r="AJ570">
        <v>0</v>
      </c>
      <c r="AK570">
        <v>0</v>
      </c>
      <c r="AL570">
        <v>0</v>
      </c>
      <c r="AM570">
        <v>0</v>
      </c>
      <c r="AN570">
        <v>0</v>
      </c>
      <c r="AO570">
        <v>0</v>
      </c>
      <c r="AP570">
        <v>0</v>
      </c>
      <c r="AQ570">
        <v>0</v>
      </c>
      <c r="AR570">
        <v>0</v>
      </c>
      <c r="AS570">
        <v>0</v>
      </c>
      <c r="AT570">
        <v>0</v>
      </c>
      <c r="AU570">
        <v>0</v>
      </c>
      <c r="AV570">
        <v>0</v>
      </c>
      <c r="AW570">
        <v>0</v>
      </c>
      <c r="AX570">
        <v>0</v>
      </c>
      <c r="AY570">
        <v>0</v>
      </c>
      <c r="AZ570">
        <v>0</v>
      </c>
      <c r="BA570">
        <v>0</v>
      </c>
      <c r="BB570">
        <v>0</v>
      </c>
      <c r="BC570">
        <v>0</v>
      </c>
      <c r="BD570">
        <v>0</v>
      </c>
      <c r="BE570">
        <v>0</v>
      </c>
      <c r="BF570">
        <v>0</v>
      </c>
      <c r="BG570">
        <v>0</v>
      </c>
      <c r="BH570">
        <v>0</v>
      </c>
      <c r="BI570">
        <v>0</v>
      </c>
      <c r="BJ570">
        <v>0</v>
      </c>
      <c r="BK570">
        <v>0</v>
      </c>
      <c r="BL570">
        <v>0</v>
      </c>
      <c r="BM570">
        <v>0</v>
      </c>
      <c r="BN570">
        <v>0</v>
      </c>
      <c r="BO570">
        <v>0</v>
      </c>
      <c r="BP570">
        <v>0</v>
      </c>
      <c r="BQ570">
        <v>0</v>
      </c>
      <c r="BR570">
        <v>0</v>
      </c>
      <c r="BS570">
        <v>0</v>
      </c>
      <c r="BT570">
        <v>0</v>
      </c>
      <c r="BU570">
        <v>0</v>
      </c>
      <c r="BV570">
        <v>0</v>
      </c>
      <c r="BW570">
        <v>0</v>
      </c>
      <c r="BX570">
        <v>0</v>
      </c>
      <c r="BY570">
        <v>0</v>
      </c>
      <c r="BZ570">
        <v>0</v>
      </c>
      <c r="CA570">
        <v>0</v>
      </c>
      <c r="CB570">
        <v>0</v>
      </c>
      <c r="CC570">
        <v>0</v>
      </c>
      <c r="CD570">
        <v>0</v>
      </c>
      <c r="CE570">
        <v>0</v>
      </c>
      <c r="CF570">
        <v>0</v>
      </c>
      <c r="CG570">
        <v>0</v>
      </c>
      <c r="CH570">
        <v>0</v>
      </c>
      <c r="CI570">
        <v>0</v>
      </c>
      <c r="CJ570">
        <v>0</v>
      </c>
    </row>
    <row r="571" spans="1:88" x14ac:dyDescent="0.45">
      <c r="A571">
        <v>722</v>
      </c>
      <c r="B571">
        <v>45986.362777777802</v>
      </c>
      <c r="C571">
        <v>45986.365914351903</v>
      </c>
      <c r="D571" t="str">
        <v>760505985@moe.bh</v>
      </c>
      <c r="E571" t="str">
        <v>ZAHRA RADHI HABIB ABDULRIDHA</v>
      </c>
      <c r="F571" t="str">
        <v>زهرة عبدالنبي داوود</v>
      </c>
      <c r="G571" t="str">
        <v>قسم اللغة العربية</v>
      </c>
      <c r="H571" t="str">
        <v>2025-2026</v>
      </c>
      <c r="I571" t="str">
        <v>أكتوبر</v>
      </c>
      <c r="J571" t="str">
        <v>الفصل الدراسي الأول</v>
      </c>
      <c r="K571" t="str">
        <v>زيارات القيادة الوسطى لجميع المعلمات</v>
      </c>
      <c r="L571">
        <v>0</v>
      </c>
      <c r="M571" t="str">
        <v>استمارة الزيارة الصفية</v>
      </c>
      <c r="N571" t="str">
        <v>الزيارة الثانية</v>
      </c>
      <c r="O571" t="str">
        <v>يتجاوز التوقعات بكثير</v>
      </c>
      <c r="P571" t="str">
        <v>يتجاوز التوقعات بكثير</v>
      </c>
      <c r="Q571" t="str">
        <v>يتجاوز التوقعات بكثير</v>
      </c>
      <c r="R571" t="str">
        <v>يتجاوز التوقعات بكثير</v>
      </c>
      <c r="S571" t="str">
        <v>يتجاوز التوقعات</v>
      </c>
      <c r="T571" t="str">
        <v>يتجاوز التوقعات بكثير</v>
      </c>
      <c r="U571" t="str">
        <v>يتجاوز التوقعات</v>
      </c>
      <c r="V571" t="str">
        <v>يتجاوز التوقعات</v>
      </c>
      <c r="W571" t="str">
        <v>يتجاوز التوقعات بكثير</v>
      </c>
      <c r="X571" t="str">
        <v>يتجاوز التوقعات بكثير</v>
      </c>
      <c r="Y571" t="str">
        <v>يتجاوز التوقعات</v>
      </c>
      <c r="Z571" t="str">
        <v>يتجاوز التوقعات</v>
      </c>
      <c r="AA571" t="str">
        <v>يتجاوز التوقعات</v>
      </c>
      <c r="AB571" t="str">
        <v>يتجاوز التوقعات</v>
      </c>
      <c r="AC571" t="str">
        <v>يتجاوز التوقعات</v>
      </c>
      <c r="AD571" t="str">
        <v>يتجاوز التوقعات</v>
      </c>
      <c r="AE571" t="str">
        <v>يتجاوز التوقعات</v>
      </c>
      <c r="AF571" t="str">
        <v>يتجاوز التوقعات</v>
      </c>
      <c r="AG571" t="str">
        <v xml:space="preserve">سلامة المادة العلمية </v>
      </c>
      <c r="AH571" t="str">
        <v>تحفيز الطلبة وإثارة دافعيتهم</v>
      </c>
      <c r="AI571">
        <v>0</v>
      </c>
      <c r="AJ571">
        <v>0</v>
      </c>
      <c r="AK571">
        <v>0</v>
      </c>
      <c r="AL571">
        <v>0</v>
      </c>
      <c r="AM571">
        <v>0</v>
      </c>
      <c r="AN571">
        <v>0</v>
      </c>
      <c r="AO571">
        <v>0</v>
      </c>
      <c r="AP571">
        <v>0</v>
      </c>
      <c r="AQ571">
        <v>0</v>
      </c>
      <c r="AR571">
        <v>0</v>
      </c>
      <c r="AS571">
        <v>0</v>
      </c>
      <c r="AT571">
        <v>0</v>
      </c>
      <c r="AU571">
        <v>0</v>
      </c>
      <c r="AV571">
        <v>0</v>
      </c>
      <c r="AW571">
        <v>0</v>
      </c>
      <c r="AX571">
        <v>0</v>
      </c>
      <c r="AY571">
        <v>0</v>
      </c>
      <c r="AZ571">
        <v>0</v>
      </c>
      <c r="BA571">
        <v>0</v>
      </c>
      <c r="BB571">
        <v>0</v>
      </c>
      <c r="BC571">
        <v>0</v>
      </c>
      <c r="BD571">
        <v>0</v>
      </c>
      <c r="BE571">
        <v>0</v>
      </c>
      <c r="BF571">
        <v>0</v>
      </c>
      <c r="BG571">
        <v>0</v>
      </c>
      <c r="BH571">
        <v>0</v>
      </c>
      <c r="BI571">
        <v>0</v>
      </c>
      <c r="BJ571">
        <v>0</v>
      </c>
      <c r="BK571">
        <v>0</v>
      </c>
      <c r="BL571">
        <v>0</v>
      </c>
      <c r="BM571">
        <v>0</v>
      </c>
      <c r="BN571">
        <v>0</v>
      </c>
      <c r="BO571">
        <v>0</v>
      </c>
      <c r="BP571">
        <v>0</v>
      </c>
      <c r="BQ571">
        <v>0</v>
      </c>
      <c r="BR571">
        <v>0</v>
      </c>
      <c r="BS571">
        <v>0</v>
      </c>
      <c r="BT571">
        <v>0</v>
      </c>
      <c r="BU571">
        <v>0</v>
      </c>
      <c r="BV571">
        <v>0</v>
      </c>
      <c r="BW571">
        <v>0</v>
      </c>
      <c r="BX571">
        <v>0</v>
      </c>
      <c r="BY571">
        <v>0</v>
      </c>
      <c r="BZ571">
        <v>0</v>
      </c>
      <c r="CA571">
        <v>0</v>
      </c>
      <c r="CB571">
        <v>0</v>
      </c>
      <c r="CC571">
        <v>0</v>
      </c>
      <c r="CD571">
        <v>0</v>
      </c>
      <c r="CE571">
        <v>0</v>
      </c>
      <c r="CF571">
        <v>0</v>
      </c>
      <c r="CG571">
        <v>0</v>
      </c>
      <c r="CH571">
        <v>0</v>
      </c>
      <c r="CI571">
        <v>0</v>
      </c>
      <c r="CJ571">
        <v>0</v>
      </c>
    </row>
    <row r="572" spans="1:88" x14ac:dyDescent="0.45">
      <c r="A572">
        <v>723</v>
      </c>
      <c r="B572">
        <v>45986.454155092601</v>
      </c>
      <c r="C572">
        <v>45986.470462963</v>
      </c>
      <c r="D572" t="str">
        <v>870605941@moe.bh</v>
      </c>
      <c r="E572" t="str">
        <v>FADHEELA SHEHAB ALI YUSUF</v>
      </c>
      <c r="F572" t="str">
        <v>مريم مشعل علي</v>
      </c>
      <c r="G572" t="str">
        <v>قسم المواد التجارية</v>
      </c>
      <c r="H572" t="str">
        <v>2025-2026</v>
      </c>
      <c r="I572" t="str">
        <v>سبتمبر</v>
      </c>
      <c r="J572" t="str">
        <v>الفصل الدراسي الأول</v>
      </c>
      <c r="K572" t="str">
        <v>زيارات القيادة الوسطى لجميع المعلمات</v>
      </c>
      <c r="L572">
        <v>0</v>
      </c>
      <c r="M572" t="str">
        <v>استمارة الزيارة الصفية</v>
      </c>
      <c r="N572" t="str">
        <v>الزيارة الأولى</v>
      </c>
      <c r="O572" t="str">
        <v>يتجاوز التوقعات بكثير</v>
      </c>
      <c r="P572" t="str">
        <v>يتجاوز التوقعات بكثير</v>
      </c>
      <c r="Q572" t="str">
        <v>يتجاوز التوقعات بكثير</v>
      </c>
      <c r="R572" t="str">
        <v>يتجاوز التوقعات</v>
      </c>
      <c r="S572" t="str">
        <v>يتجاوز التوقعات بكثير</v>
      </c>
      <c r="T572" t="str">
        <v>يتجاوز التوقعات بكثير</v>
      </c>
      <c r="U572" t="str">
        <v>يتجاوز التوقعات بكثير</v>
      </c>
      <c r="V572" t="str">
        <v>يتجاوز التوقعات بكثير</v>
      </c>
      <c r="W572" t="str">
        <v>يتجاوز التوقعات</v>
      </c>
      <c r="X572" t="str">
        <v>يتجاوز التوقعات بكثير</v>
      </c>
      <c r="Y572" t="str">
        <v>يتجاوز التوقعات بكثير</v>
      </c>
      <c r="Z572" t="str">
        <v>يتجاوز التوقعات بكثير</v>
      </c>
      <c r="AA572" t="str">
        <v>يتجاوز التوقعات بكثير</v>
      </c>
      <c r="AB572" t="str">
        <v>يتجاوز التوقعات بكثير</v>
      </c>
      <c r="AC572" t="str">
        <v>يتجاوز التوقعات بكثير</v>
      </c>
      <c r="AD572" t="str">
        <v>يتجاوز التوقعات بكثير</v>
      </c>
      <c r="AE572" t="str">
        <v>يتجاوز التوقعات بكثير</v>
      </c>
      <c r="AF572" t="str">
        <v>يتجاوز التوقعات بكثير</v>
      </c>
      <c r="AG572" t="str">
        <v xml:space="preserve">طريقة العرض واضحة تعتمد على خرائط مفاهيمية تسهل الفهم على الطالبات 
ربط بالدين الإسلامي 
تفعيل استراتيحية المعلم الصغير </v>
      </c>
      <c r="AH572" t="str">
        <v>إعتماد أنشطة إضافية لدعم التعلم</v>
      </c>
      <c r="AI572">
        <v>0</v>
      </c>
      <c r="AJ572">
        <v>0</v>
      </c>
      <c r="AK572">
        <v>0</v>
      </c>
      <c r="AL572">
        <v>0</v>
      </c>
      <c r="AM572">
        <v>0</v>
      </c>
      <c r="AN572">
        <v>0</v>
      </c>
      <c r="AO572">
        <v>0</v>
      </c>
      <c r="AP572">
        <v>0</v>
      </c>
      <c r="AQ572">
        <v>0</v>
      </c>
      <c r="AR572">
        <v>0</v>
      </c>
      <c r="AS572">
        <v>0</v>
      </c>
      <c r="AT572">
        <v>0</v>
      </c>
      <c r="AU572">
        <v>0</v>
      </c>
      <c r="AV572">
        <v>0</v>
      </c>
      <c r="AW572">
        <v>0</v>
      </c>
      <c r="AX572">
        <v>0</v>
      </c>
      <c r="AY572">
        <v>0</v>
      </c>
      <c r="AZ572">
        <v>0</v>
      </c>
      <c r="BA572">
        <v>0</v>
      </c>
      <c r="BB572">
        <v>0</v>
      </c>
      <c r="BC572">
        <v>0</v>
      </c>
      <c r="BD572">
        <v>0</v>
      </c>
      <c r="BE572">
        <v>0</v>
      </c>
      <c r="BF572">
        <v>0</v>
      </c>
      <c r="BG572">
        <v>0</v>
      </c>
      <c r="BH572">
        <v>0</v>
      </c>
      <c r="BI572">
        <v>0</v>
      </c>
      <c r="BJ572">
        <v>0</v>
      </c>
      <c r="BK572">
        <v>0</v>
      </c>
      <c r="BL572">
        <v>0</v>
      </c>
      <c r="BM572">
        <v>0</v>
      </c>
      <c r="BN572">
        <v>0</v>
      </c>
      <c r="BO572">
        <v>0</v>
      </c>
      <c r="BP572">
        <v>0</v>
      </c>
      <c r="BQ572">
        <v>0</v>
      </c>
      <c r="BR572">
        <v>0</v>
      </c>
      <c r="BS572">
        <v>0</v>
      </c>
      <c r="BT572">
        <v>0</v>
      </c>
      <c r="BU572">
        <v>0</v>
      </c>
      <c r="BV572">
        <v>0</v>
      </c>
      <c r="BW572">
        <v>0</v>
      </c>
      <c r="BX572">
        <v>0</v>
      </c>
      <c r="BY572">
        <v>0</v>
      </c>
      <c r="BZ572">
        <v>0</v>
      </c>
      <c r="CA572">
        <v>0</v>
      </c>
      <c r="CB572">
        <v>0</v>
      </c>
      <c r="CC572">
        <v>0</v>
      </c>
      <c r="CD572">
        <v>0</v>
      </c>
      <c r="CE572">
        <v>0</v>
      </c>
      <c r="CF572">
        <v>0</v>
      </c>
      <c r="CG572">
        <v>0</v>
      </c>
      <c r="CH572">
        <v>0</v>
      </c>
      <c r="CI572">
        <v>0</v>
      </c>
      <c r="CJ572">
        <v>0</v>
      </c>
    </row>
    <row r="573" spans="1:88" x14ac:dyDescent="0.45">
      <c r="A573">
        <v>724</v>
      </c>
      <c r="B573">
        <v>45986.470949074101</v>
      </c>
      <c r="C573">
        <v>45986.473379629599</v>
      </c>
      <c r="D573" t="str">
        <v>870605941@moe.bh</v>
      </c>
      <c r="E573" t="str">
        <v>FADHEELA SHEHAB ALI YUSUF</v>
      </c>
      <c r="F573" t="str">
        <v>مريم مشعل علي</v>
      </c>
      <c r="G573" t="str">
        <v>قسم المواد التجارية</v>
      </c>
      <c r="H573" t="str">
        <v>2025-2026</v>
      </c>
      <c r="I573" t="str">
        <v>أكتوبر</v>
      </c>
      <c r="J573" t="str">
        <v>الفصل الدراسي الأول</v>
      </c>
      <c r="K573" t="str">
        <v>زيارات القيادة الوسطى لجميع المعلمات</v>
      </c>
      <c r="L573">
        <v>0</v>
      </c>
      <c r="M573" t="str">
        <v>استمارة الزيارة الصفية</v>
      </c>
      <c r="N573" t="str">
        <v>الزيارة الثانية</v>
      </c>
      <c r="O573" t="str">
        <v>يتجاوز التوقعات بكثير</v>
      </c>
      <c r="P573" t="str">
        <v>يتجاوز التوقعات بكثير</v>
      </c>
      <c r="Q573" t="str">
        <v>يتجاوز التوقعات بكثير</v>
      </c>
      <c r="R573" t="str">
        <v>يتجاوز التوقعات بكثير</v>
      </c>
      <c r="S573" t="str">
        <v>يتجاوز التوقعات بكثير</v>
      </c>
      <c r="T573" t="str">
        <v>يتجاوز التوقعات بكثير</v>
      </c>
      <c r="U573" t="str">
        <v>يتجاوز التوقعات بكثير</v>
      </c>
      <c r="V573" t="str">
        <v>يتجاوز التوقعات بكثير</v>
      </c>
      <c r="W573" t="str">
        <v>يتجاوز التوقعات بكثير</v>
      </c>
      <c r="X573" t="str">
        <v>يتجاوز التوقعات</v>
      </c>
      <c r="Y573" t="str">
        <v>يتجاوز التوقعات بكثير</v>
      </c>
      <c r="Z573" t="str">
        <v>يتجاوز التوقعات بكثير</v>
      </c>
      <c r="AA573" t="str">
        <v>يتجاوز التوقعات بكثير</v>
      </c>
      <c r="AB573" t="str">
        <v>يتجاوز التوقعات بكثير</v>
      </c>
      <c r="AC573" t="str">
        <v>يتجاوز التوقعات بكثير</v>
      </c>
      <c r="AD573" t="str">
        <v>يتجاوز التوقعات بكثير</v>
      </c>
      <c r="AE573" t="str">
        <v>يتجاوز التوقعات بكثير</v>
      </c>
      <c r="AF573" t="str">
        <v>يتجاوز التوقعات بكثير</v>
      </c>
      <c r="AG573" t="str">
        <v>توظيف استراتيجية المعلم الصغير
طرح أسئلة تحدي 
عرض الانتاجات الرقمية الطلابية</v>
      </c>
      <c r="AH573" t="str">
        <v>زيادة الأنشطة التعليمية</v>
      </c>
      <c r="AI573">
        <v>0</v>
      </c>
      <c r="AJ573">
        <v>0</v>
      </c>
      <c r="AK573">
        <v>0</v>
      </c>
      <c r="AL573">
        <v>0</v>
      </c>
      <c r="AM573">
        <v>0</v>
      </c>
      <c r="AN573">
        <v>0</v>
      </c>
      <c r="AO573">
        <v>0</v>
      </c>
      <c r="AP573">
        <v>0</v>
      </c>
      <c r="AQ573">
        <v>0</v>
      </c>
      <c r="AR573">
        <v>0</v>
      </c>
      <c r="AS573">
        <v>0</v>
      </c>
      <c r="AT573">
        <v>0</v>
      </c>
      <c r="AU573">
        <v>0</v>
      </c>
      <c r="AV573">
        <v>0</v>
      </c>
      <c r="AW573">
        <v>0</v>
      </c>
      <c r="AX573">
        <v>0</v>
      </c>
      <c r="AY573">
        <v>0</v>
      </c>
      <c r="AZ573">
        <v>0</v>
      </c>
      <c r="BA573">
        <v>0</v>
      </c>
      <c r="BB573">
        <v>0</v>
      </c>
      <c r="BC573">
        <v>0</v>
      </c>
      <c r="BD573">
        <v>0</v>
      </c>
      <c r="BE573">
        <v>0</v>
      </c>
      <c r="BF573">
        <v>0</v>
      </c>
      <c r="BG573">
        <v>0</v>
      </c>
      <c r="BH573">
        <v>0</v>
      </c>
      <c r="BI573">
        <v>0</v>
      </c>
      <c r="BJ573">
        <v>0</v>
      </c>
      <c r="BK573">
        <v>0</v>
      </c>
      <c r="BL573">
        <v>0</v>
      </c>
      <c r="BM573">
        <v>0</v>
      </c>
      <c r="BN573">
        <v>0</v>
      </c>
      <c r="BO573">
        <v>0</v>
      </c>
      <c r="BP573">
        <v>0</v>
      </c>
      <c r="BQ573">
        <v>0</v>
      </c>
      <c r="BR573">
        <v>0</v>
      </c>
      <c r="BS573">
        <v>0</v>
      </c>
      <c r="BT573">
        <v>0</v>
      </c>
      <c r="BU573">
        <v>0</v>
      </c>
      <c r="BV573">
        <v>0</v>
      </c>
      <c r="BW573">
        <v>0</v>
      </c>
      <c r="BX573">
        <v>0</v>
      </c>
      <c r="BY573">
        <v>0</v>
      </c>
      <c r="BZ573">
        <v>0</v>
      </c>
      <c r="CA573">
        <v>0</v>
      </c>
      <c r="CB573">
        <v>0</v>
      </c>
      <c r="CC573">
        <v>0</v>
      </c>
      <c r="CD573">
        <v>0</v>
      </c>
      <c r="CE573">
        <v>0</v>
      </c>
      <c r="CF573">
        <v>0</v>
      </c>
      <c r="CG573">
        <v>0</v>
      </c>
      <c r="CH573">
        <v>0</v>
      </c>
      <c r="CI573">
        <v>0</v>
      </c>
      <c r="CJ573">
        <v>0</v>
      </c>
    </row>
    <row r="574" spans="1:88" x14ac:dyDescent="0.45">
      <c r="A574">
        <v>725</v>
      </c>
      <c r="B574">
        <v>45986.473680555602</v>
      </c>
      <c r="C574">
        <v>45986.4768287037</v>
      </c>
      <c r="D574" t="str">
        <v>870605941@moe.bh</v>
      </c>
      <c r="E574" t="str">
        <v>FADHEELA SHEHAB ALI YUSUF</v>
      </c>
      <c r="F574" t="str">
        <v>هاشمية السيد خليل رضي الوداعي</v>
      </c>
      <c r="G574" t="str">
        <v>قسم المواد التجارية</v>
      </c>
      <c r="H574" t="str">
        <v>2025-2026</v>
      </c>
      <c r="I574" t="str">
        <v>سبتمبر</v>
      </c>
      <c r="J574" t="str">
        <v>الفصل الدراسي الأول</v>
      </c>
      <c r="K574" t="str">
        <v>زيارات القيادة الوسطى لجميع المعلمات</v>
      </c>
      <c r="L574">
        <v>0</v>
      </c>
      <c r="M574" t="str">
        <v>استمارة الزيارة الصفية</v>
      </c>
      <c r="N574" t="str">
        <v>الزيارة الأولى</v>
      </c>
      <c r="O574" t="str">
        <v>يتجاوز التوقعات بكثير</v>
      </c>
      <c r="P574" t="str">
        <v>يتجاوز التوقعات بكثير</v>
      </c>
      <c r="Q574" t="str">
        <v>يتجاوز التوقعات</v>
      </c>
      <c r="R574" t="str">
        <v>يتجاوز التوقعات بكثير</v>
      </c>
      <c r="S574" t="str">
        <v>يتجاوز التوقعات بكثير</v>
      </c>
      <c r="T574" t="str">
        <v>يتجاوز التوقعات بكثير</v>
      </c>
      <c r="U574" t="str">
        <v>يتجاوز التوقعات بكثير</v>
      </c>
      <c r="V574" t="str">
        <v>يتجاوز التوقعات</v>
      </c>
      <c r="W574" t="str">
        <v>يتجاوز التوقعات بكثير</v>
      </c>
      <c r="X574" t="str">
        <v>يتجاوز التوقعات بكثير</v>
      </c>
      <c r="Y574" t="str">
        <v>يتجاوز التوقعات بكثير</v>
      </c>
      <c r="Z574" t="str">
        <v>يتجاوز التوقعات بكثير</v>
      </c>
      <c r="AA574" t="str">
        <v>يتجاوز التوقعات بكثير</v>
      </c>
      <c r="AB574" t="str">
        <v>يتجاوز التوقعات بكثير</v>
      </c>
      <c r="AC574" t="str">
        <v>يتجاوز التوقعات بكثير</v>
      </c>
      <c r="AD574" t="str">
        <v>يتجاوز التوقعات بكثير</v>
      </c>
      <c r="AE574" t="str">
        <v>يتجاوز التوقعات بكثير</v>
      </c>
      <c r="AF574" t="str">
        <v>يتجاوز التوقعات بكثير</v>
      </c>
      <c r="AG574" t="str">
        <v>عرض فيديو من انتاج طالبة 
الاستعانة بالصور لتوضيح الأفكار
استراتيجية المعلم الصغير</v>
      </c>
      <c r="AH574" t="str">
        <v>إعطاء التغذية الراجعة حقها بعد التقييم وعدم عرض الإجابات قبل أخذهم من الطالبات</v>
      </c>
      <c r="AI574">
        <v>0</v>
      </c>
      <c r="AJ574">
        <v>0</v>
      </c>
      <c r="AK574">
        <v>0</v>
      </c>
      <c r="AL574">
        <v>0</v>
      </c>
      <c r="AM574">
        <v>0</v>
      </c>
      <c r="AN574">
        <v>0</v>
      </c>
      <c r="AO574">
        <v>0</v>
      </c>
      <c r="AP574">
        <v>0</v>
      </c>
      <c r="AQ574">
        <v>0</v>
      </c>
      <c r="AR574">
        <v>0</v>
      </c>
      <c r="AS574">
        <v>0</v>
      </c>
      <c r="AT574">
        <v>0</v>
      </c>
      <c r="AU574">
        <v>0</v>
      </c>
      <c r="AV574">
        <v>0</v>
      </c>
      <c r="AW574">
        <v>0</v>
      </c>
      <c r="AX574">
        <v>0</v>
      </c>
      <c r="AY574">
        <v>0</v>
      </c>
      <c r="AZ574">
        <v>0</v>
      </c>
      <c r="BA574">
        <v>0</v>
      </c>
      <c r="BB574">
        <v>0</v>
      </c>
      <c r="BC574">
        <v>0</v>
      </c>
      <c r="BD574">
        <v>0</v>
      </c>
      <c r="BE574">
        <v>0</v>
      </c>
      <c r="BF574">
        <v>0</v>
      </c>
      <c r="BG574">
        <v>0</v>
      </c>
      <c r="BH574">
        <v>0</v>
      </c>
      <c r="BI574">
        <v>0</v>
      </c>
      <c r="BJ574">
        <v>0</v>
      </c>
      <c r="BK574">
        <v>0</v>
      </c>
      <c r="BL574">
        <v>0</v>
      </c>
      <c r="BM574">
        <v>0</v>
      </c>
      <c r="BN574">
        <v>0</v>
      </c>
      <c r="BO574">
        <v>0</v>
      </c>
      <c r="BP574">
        <v>0</v>
      </c>
      <c r="BQ574">
        <v>0</v>
      </c>
      <c r="BR574">
        <v>0</v>
      </c>
      <c r="BS574">
        <v>0</v>
      </c>
      <c r="BT574">
        <v>0</v>
      </c>
      <c r="BU574">
        <v>0</v>
      </c>
      <c r="BV574">
        <v>0</v>
      </c>
      <c r="BW574">
        <v>0</v>
      </c>
      <c r="BX574">
        <v>0</v>
      </c>
      <c r="BY574">
        <v>0</v>
      </c>
      <c r="BZ574">
        <v>0</v>
      </c>
      <c r="CA574">
        <v>0</v>
      </c>
      <c r="CB574">
        <v>0</v>
      </c>
      <c r="CC574">
        <v>0</v>
      </c>
      <c r="CD574">
        <v>0</v>
      </c>
      <c r="CE574">
        <v>0</v>
      </c>
      <c r="CF574">
        <v>0</v>
      </c>
      <c r="CG574">
        <v>0</v>
      </c>
      <c r="CH574">
        <v>0</v>
      </c>
      <c r="CI574">
        <v>0</v>
      </c>
      <c r="CJ574">
        <v>0</v>
      </c>
    </row>
    <row r="575" spans="1:88" x14ac:dyDescent="0.45">
      <c r="A575">
        <v>726</v>
      </c>
      <c r="B575">
        <v>45986.480856481503</v>
      </c>
      <c r="C575">
        <v>45986.4864467593</v>
      </c>
      <c r="D575" t="str">
        <v>870605941@moe.bh</v>
      </c>
      <c r="E575" t="str">
        <v>FADHEELA SHEHAB ALI YUSUF</v>
      </c>
      <c r="F575" t="str">
        <v>هاشمية السيد خليل رضي الوداعي</v>
      </c>
      <c r="G575" t="str">
        <v>قسم المواد التجارية</v>
      </c>
      <c r="H575" t="str">
        <v>2025-2026</v>
      </c>
      <c r="I575" t="str">
        <v>أكتوبر</v>
      </c>
      <c r="J575" t="str">
        <v>الفصل الدراسي الأول</v>
      </c>
      <c r="K575" t="str">
        <v>زيارات القيادة الوسطى لجميع المعلمات</v>
      </c>
      <c r="L575">
        <v>0</v>
      </c>
      <c r="M575" t="str">
        <v>استمارة الزيارة الصفية</v>
      </c>
      <c r="N575" t="str">
        <v>الزيارة الثانية</v>
      </c>
      <c r="O575" t="str">
        <v>يتجاوز التوقعات بكثير</v>
      </c>
      <c r="P575" t="str">
        <v>يتجاوز التوقعات بكثير</v>
      </c>
      <c r="Q575" t="str">
        <v>يتجاوز التوقعات بكثير</v>
      </c>
      <c r="R575" t="str">
        <v>يتجاوز التوقعات بكثير</v>
      </c>
      <c r="S575" t="str">
        <v>يتجاوز التوقعات بكثير</v>
      </c>
      <c r="T575" t="str">
        <v>يتجاوز التوقعات بكثير</v>
      </c>
      <c r="U575" t="str">
        <v>يتجاوز التوقعات بكثير</v>
      </c>
      <c r="V575" t="str">
        <v>يتجاوز التوقعات بكثير</v>
      </c>
      <c r="W575" t="str">
        <v>يتجاوز التوقعات بكثير</v>
      </c>
      <c r="X575" t="str">
        <v>يتجاوز التوقعات</v>
      </c>
      <c r="Y575" t="str">
        <v>يتجاوز التوقعات بكثير</v>
      </c>
      <c r="Z575" t="str">
        <v>يتجاوز التوقعات بكثير</v>
      </c>
      <c r="AA575" t="str">
        <v>يتجاوز التوقعات بكثير</v>
      </c>
      <c r="AB575" t="str">
        <v>يتجاوز التوقعات بكثير</v>
      </c>
      <c r="AC575" t="str">
        <v>يتجاوز التوقعات بكثير</v>
      </c>
      <c r="AD575" t="str">
        <v>يتجاوز التوقعات بكثير</v>
      </c>
      <c r="AE575" t="str">
        <v>يتجاوز التوقعات بكثير</v>
      </c>
      <c r="AF575" t="str">
        <v>يتجاوز التوقعات بكثير</v>
      </c>
      <c r="AG575" t="str">
        <v>اكتساب الطالبات المهارات والمعارف اللازمة 
اتباع أساليب تحفيز فاعلة</v>
      </c>
      <c r="AH575" t="str">
        <v>زيادة الأنشطة الصفية</v>
      </c>
      <c r="AI575">
        <v>0</v>
      </c>
      <c r="AJ575">
        <v>0</v>
      </c>
      <c r="AK575">
        <v>0</v>
      </c>
      <c r="AL575">
        <v>0</v>
      </c>
      <c r="AM575">
        <v>0</v>
      </c>
      <c r="AN575">
        <v>0</v>
      </c>
      <c r="AO575">
        <v>0</v>
      </c>
      <c r="AP575">
        <v>0</v>
      </c>
      <c r="AQ575">
        <v>0</v>
      </c>
      <c r="AR575">
        <v>0</v>
      </c>
      <c r="AS575">
        <v>0</v>
      </c>
      <c r="AT575">
        <v>0</v>
      </c>
      <c r="AU575">
        <v>0</v>
      </c>
      <c r="AV575">
        <v>0</v>
      </c>
      <c r="AW575">
        <v>0</v>
      </c>
      <c r="AX575">
        <v>0</v>
      </c>
      <c r="AY575">
        <v>0</v>
      </c>
      <c r="AZ575">
        <v>0</v>
      </c>
      <c r="BA575">
        <v>0</v>
      </c>
      <c r="BB575">
        <v>0</v>
      </c>
      <c r="BC575">
        <v>0</v>
      </c>
      <c r="BD575">
        <v>0</v>
      </c>
      <c r="BE575">
        <v>0</v>
      </c>
      <c r="BF575">
        <v>0</v>
      </c>
      <c r="BG575">
        <v>0</v>
      </c>
      <c r="BH575">
        <v>0</v>
      </c>
      <c r="BI575">
        <v>0</v>
      </c>
      <c r="BJ575">
        <v>0</v>
      </c>
      <c r="BK575">
        <v>0</v>
      </c>
      <c r="BL575">
        <v>0</v>
      </c>
      <c r="BM575">
        <v>0</v>
      </c>
      <c r="BN575">
        <v>0</v>
      </c>
      <c r="BO575">
        <v>0</v>
      </c>
      <c r="BP575">
        <v>0</v>
      </c>
      <c r="BQ575">
        <v>0</v>
      </c>
      <c r="BR575">
        <v>0</v>
      </c>
      <c r="BS575">
        <v>0</v>
      </c>
      <c r="BT575">
        <v>0</v>
      </c>
      <c r="BU575">
        <v>0</v>
      </c>
      <c r="BV575">
        <v>0</v>
      </c>
      <c r="BW575">
        <v>0</v>
      </c>
      <c r="BX575">
        <v>0</v>
      </c>
      <c r="BY575">
        <v>0</v>
      </c>
      <c r="BZ575">
        <v>0</v>
      </c>
      <c r="CA575">
        <v>0</v>
      </c>
      <c r="CB575">
        <v>0</v>
      </c>
      <c r="CC575">
        <v>0</v>
      </c>
      <c r="CD575">
        <v>0</v>
      </c>
      <c r="CE575">
        <v>0</v>
      </c>
      <c r="CF575">
        <v>0</v>
      </c>
      <c r="CG575">
        <v>0</v>
      </c>
      <c r="CH575">
        <v>0</v>
      </c>
      <c r="CI575">
        <v>0</v>
      </c>
      <c r="CJ575">
        <v>0</v>
      </c>
    </row>
    <row r="576" spans="1:88" x14ac:dyDescent="0.45">
      <c r="A576">
        <v>727</v>
      </c>
      <c r="B576">
        <v>45986.4864930556</v>
      </c>
      <c r="C576">
        <v>45986.495601851901</v>
      </c>
      <c r="D576" t="str">
        <v>870605941@moe.bh</v>
      </c>
      <c r="E576" t="str">
        <v>FADHEELA SHEHAB ALI YUSUF</v>
      </c>
      <c r="F576" t="str">
        <v>صفية احمد مكي</v>
      </c>
      <c r="G576" t="str">
        <v>قسم المواد التجارية</v>
      </c>
      <c r="H576" t="str">
        <v>2025-2026</v>
      </c>
      <c r="I576" t="str">
        <v>سبتمبر</v>
      </c>
      <c r="J576" t="str">
        <v>الفصل الدراسي الأول</v>
      </c>
      <c r="K576" t="str">
        <v>زيارات القيادة الوسطى لجميع المعلمات</v>
      </c>
      <c r="L576">
        <v>0</v>
      </c>
      <c r="M576" t="str">
        <v>استمارة الزيارة الصفية</v>
      </c>
      <c r="N576" t="str">
        <v>الزيارة الأولى</v>
      </c>
      <c r="O576" t="str">
        <v>يتجاوز التوقعات بكثير</v>
      </c>
      <c r="P576" t="str">
        <v>يتجاوز التوقعات بكثير</v>
      </c>
      <c r="Q576" t="str">
        <v>يتجاوز التوقعات بكثير</v>
      </c>
      <c r="R576" t="str">
        <v>يتجاوز التوقعات بكثير</v>
      </c>
      <c r="S576" t="str">
        <v>يتجاوز التوقعات</v>
      </c>
      <c r="T576" t="str">
        <v>يتجاوز التوقعات بكثير</v>
      </c>
      <c r="U576" t="str">
        <v>يتجاوز التوقعات بكثير</v>
      </c>
      <c r="V576" t="str">
        <v>يتجاوز التوقعات بكثير</v>
      </c>
      <c r="W576" t="str">
        <v>يتجاوز التوقعات بكثير</v>
      </c>
      <c r="X576" t="str">
        <v>يتجاوز التوقعات بكثير</v>
      </c>
      <c r="Y576" t="str">
        <v>يتجاوز التوقعات بكثير</v>
      </c>
      <c r="Z576" t="str">
        <v>يتجاوز التوقعات بكثير</v>
      </c>
      <c r="AA576" t="str">
        <v>يتجاوز التوقعات بكثير</v>
      </c>
      <c r="AB576" t="str">
        <v>يتجاوز التوقعات بكثير</v>
      </c>
      <c r="AC576" t="str">
        <v>يتجاوز التوقعات بكثير</v>
      </c>
      <c r="AD576" t="str">
        <v>يتجاوز التوقعات بكثير</v>
      </c>
      <c r="AE576" t="str">
        <v>يتجاوز التوقعات</v>
      </c>
      <c r="AF576" t="str">
        <v>يتجاوز التوقعات بكثير</v>
      </c>
      <c r="AG576" t="str">
        <v xml:space="preserve">تمكن الطالبات من المهارات اللازمة واكتسابهم معارف ومهارات جديدة 
عرض انتاجات رقمية طلابية
توظيف البوابة التعليمية </v>
      </c>
      <c r="AH576" t="str">
        <v>إعطاء وقت كافي للتغذية الراجعة بعد الانتهاء من تقييم الهدف</v>
      </c>
      <c r="AI576">
        <v>0</v>
      </c>
      <c r="AJ576">
        <v>0</v>
      </c>
      <c r="AK576">
        <v>0</v>
      </c>
      <c r="AL576">
        <v>0</v>
      </c>
      <c r="AM576">
        <v>0</v>
      </c>
      <c r="AN576">
        <v>0</v>
      </c>
      <c r="AO576">
        <v>0</v>
      </c>
      <c r="AP576">
        <v>0</v>
      </c>
      <c r="AQ576">
        <v>0</v>
      </c>
      <c r="AR576">
        <v>0</v>
      </c>
      <c r="AS576">
        <v>0</v>
      </c>
      <c r="AT576">
        <v>0</v>
      </c>
      <c r="AU576">
        <v>0</v>
      </c>
      <c r="AV576">
        <v>0</v>
      </c>
      <c r="AW576">
        <v>0</v>
      </c>
      <c r="AX576">
        <v>0</v>
      </c>
      <c r="AY576">
        <v>0</v>
      </c>
      <c r="AZ576">
        <v>0</v>
      </c>
      <c r="BA576">
        <v>0</v>
      </c>
      <c r="BB576">
        <v>0</v>
      </c>
      <c r="BC576">
        <v>0</v>
      </c>
      <c r="BD576">
        <v>0</v>
      </c>
      <c r="BE576">
        <v>0</v>
      </c>
      <c r="BF576">
        <v>0</v>
      </c>
      <c r="BG576">
        <v>0</v>
      </c>
      <c r="BH576">
        <v>0</v>
      </c>
      <c r="BI576">
        <v>0</v>
      </c>
      <c r="BJ576">
        <v>0</v>
      </c>
      <c r="BK576">
        <v>0</v>
      </c>
      <c r="BL576">
        <v>0</v>
      </c>
      <c r="BM576">
        <v>0</v>
      </c>
      <c r="BN576">
        <v>0</v>
      </c>
      <c r="BO576">
        <v>0</v>
      </c>
      <c r="BP576">
        <v>0</v>
      </c>
      <c r="BQ576">
        <v>0</v>
      </c>
      <c r="BR576">
        <v>0</v>
      </c>
      <c r="BS576">
        <v>0</v>
      </c>
      <c r="BT576">
        <v>0</v>
      </c>
      <c r="BU576">
        <v>0</v>
      </c>
      <c r="BV576">
        <v>0</v>
      </c>
      <c r="BW576">
        <v>0</v>
      </c>
      <c r="BX576">
        <v>0</v>
      </c>
      <c r="BY576">
        <v>0</v>
      </c>
      <c r="BZ576">
        <v>0</v>
      </c>
      <c r="CA576">
        <v>0</v>
      </c>
      <c r="CB576">
        <v>0</v>
      </c>
      <c r="CC576">
        <v>0</v>
      </c>
      <c r="CD576">
        <v>0</v>
      </c>
      <c r="CE576">
        <v>0</v>
      </c>
      <c r="CF576">
        <v>0</v>
      </c>
      <c r="CG576">
        <v>0</v>
      </c>
      <c r="CH576">
        <v>0</v>
      </c>
      <c r="CI576">
        <v>0</v>
      </c>
      <c r="CJ576">
        <v>0</v>
      </c>
    </row>
    <row r="577" spans="1:88" x14ac:dyDescent="0.45">
      <c r="A577">
        <v>728</v>
      </c>
      <c r="B577">
        <v>45986.495740740698</v>
      </c>
      <c r="C577">
        <v>45986.4975694444</v>
      </c>
      <c r="D577" t="str">
        <v>870605941@moe.bh</v>
      </c>
      <c r="E577" t="str">
        <v>FADHEELA SHEHAB ALI YUSUF</v>
      </c>
      <c r="F577" t="str">
        <v>صفية احمد مكي</v>
      </c>
      <c r="G577" t="str">
        <v>قسم المواد التجارية</v>
      </c>
      <c r="H577" t="str">
        <v>2025-2026</v>
      </c>
      <c r="I577" t="str">
        <v>أكتوبر</v>
      </c>
      <c r="J577" t="str">
        <v>الفصل الدراسي الأول</v>
      </c>
      <c r="K577" t="str">
        <v>زيارات القيادة الوسطى لجميع المعلمات</v>
      </c>
      <c r="L577">
        <v>0</v>
      </c>
      <c r="M577" t="str">
        <v>استمارة الزيارة الصفية</v>
      </c>
      <c r="N577" t="str">
        <v>الزيارة الثانية</v>
      </c>
      <c r="O577" t="str">
        <v>يتجاوز التوقعات بكثير</v>
      </c>
      <c r="P577" t="str">
        <v>يتجاوز التوقعات بكثير</v>
      </c>
      <c r="Q577" t="str">
        <v>يتجاوز التوقعات بكثير</v>
      </c>
      <c r="R577" t="str">
        <v>يتجاوز التوقعات بكثير</v>
      </c>
      <c r="S577" t="str">
        <v>يتجاوز التوقعات بكثير</v>
      </c>
      <c r="T577" t="str">
        <v>يتجاوز التوقعات بكثير</v>
      </c>
      <c r="U577" t="str">
        <v>يتجاوز التوقعات</v>
      </c>
      <c r="V577" t="str">
        <v>يتجاوز التوقعات بكثير</v>
      </c>
      <c r="W577" t="str">
        <v>يتجاوز التوقعات بكثير</v>
      </c>
      <c r="X577" t="str">
        <v>يتجاوز التوقعات بكثير</v>
      </c>
      <c r="Y577" t="str">
        <v>يتجاوز التوقعات بكثير</v>
      </c>
      <c r="Z577" t="str">
        <v>يتجاوز التوقعات بكثير</v>
      </c>
      <c r="AA577" t="str">
        <v>يتجاوز التوقعات بكثير</v>
      </c>
      <c r="AB577" t="str">
        <v>يتجاوز التوقعات بكثير</v>
      </c>
      <c r="AC577" t="str">
        <v>يتجاوز التوقعات بكثير</v>
      </c>
      <c r="AD577" t="str">
        <v>يتجاوز التوقعات بكثير</v>
      </c>
      <c r="AE577" t="str">
        <v>يتجاوز التوقعات بكثير</v>
      </c>
      <c r="AF577" t="str">
        <v>يتجاوز التوقعات بكثير</v>
      </c>
      <c r="AG577" t="str">
        <v>إدارة وقتية ممتازة
تحفيز الطالبات بأساليب فاعلة</v>
      </c>
      <c r="AH577" t="str">
        <v>إعطاء أنشطة تعليمية إضافية</v>
      </c>
      <c r="AI577">
        <v>0</v>
      </c>
      <c r="AJ577">
        <v>0</v>
      </c>
      <c r="AK577">
        <v>0</v>
      </c>
      <c r="AL577">
        <v>0</v>
      </c>
      <c r="AM577">
        <v>0</v>
      </c>
      <c r="AN577">
        <v>0</v>
      </c>
      <c r="AO577">
        <v>0</v>
      </c>
      <c r="AP577">
        <v>0</v>
      </c>
      <c r="AQ577">
        <v>0</v>
      </c>
      <c r="AR577">
        <v>0</v>
      </c>
      <c r="AS577">
        <v>0</v>
      </c>
      <c r="AT577">
        <v>0</v>
      </c>
      <c r="AU577">
        <v>0</v>
      </c>
      <c r="AV577">
        <v>0</v>
      </c>
      <c r="AW577">
        <v>0</v>
      </c>
      <c r="AX577">
        <v>0</v>
      </c>
      <c r="AY577">
        <v>0</v>
      </c>
      <c r="AZ577">
        <v>0</v>
      </c>
      <c r="BA577">
        <v>0</v>
      </c>
      <c r="BB577">
        <v>0</v>
      </c>
      <c r="BC577">
        <v>0</v>
      </c>
      <c r="BD577">
        <v>0</v>
      </c>
      <c r="BE577">
        <v>0</v>
      </c>
      <c r="BF577">
        <v>0</v>
      </c>
      <c r="BG577">
        <v>0</v>
      </c>
      <c r="BH577">
        <v>0</v>
      </c>
      <c r="BI577">
        <v>0</v>
      </c>
      <c r="BJ577">
        <v>0</v>
      </c>
      <c r="BK577">
        <v>0</v>
      </c>
      <c r="BL577">
        <v>0</v>
      </c>
      <c r="BM577">
        <v>0</v>
      </c>
      <c r="BN577">
        <v>0</v>
      </c>
      <c r="BO577">
        <v>0</v>
      </c>
      <c r="BP577">
        <v>0</v>
      </c>
      <c r="BQ577">
        <v>0</v>
      </c>
      <c r="BR577">
        <v>0</v>
      </c>
      <c r="BS577">
        <v>0</v>
      </c>
      <c r="BT577">
        <v>0</v>
      </c>
      <c r="BU577">
        <v>0</v>
      </c>
      <c r="BV577">
        <v>0</v>
      </c>
      <c r="BW577">
        <v>0</v>
      </c>
      <c r="BX577">
        <v>0</v>
      </c>
      <c r="BY577">
        <v>0</v>
      </c>
      <c r="BZ577">
        <v>0</v>
      </c>
      <c r="CA577">
        <v>0</v>
      </c>
      <c r="CB577">
        <v>0</v>
      </c>
      <c r="CC577">
        <v>0</v>
      </c>
      <c r="CD577">
        <v>0</v>
      </c>
      <c r="CE577">
        <v>0</v>
      </c>
      <c r="CF577">
        <v>0</v>
      </c>
      <c r="CG577">
        <v>0</v>
      </c>
      <c r="CH577">
        <v>0</v>
      </c>
      <c r="CI577">
        <v>0</v>
      </c>
      <c r="CJ577">
        <v>0</v>
      </c>
    </row>
    <row r="578" spans="1:88" x14ac:dyDescent="0.45">
      <c r="A578">
        <v>729</v>
      </c>
      <c r="B578">
        <v>45986.497719907398</v>
      </c>
      <c r="C578">
        <v>45986.5094791667</v>
      </c>
      <c r="D578" t="str">
        <v>870605941@moe.bh</v>
      </c>
      <c r="E578" t="str">
        <v>FADHEELA SHEHAB ALI YUSUF</v>
      </c>
      <c r="F578" t="str">
        <v>حوراء حاجي عبدالرضا</v>
      </c>
      <c r="G578" t="str">
        <v>قسم المواد التجارية</v>
      </c>
      <c r="H578" t="str">
        <v>2025-2026</v>
      </c>
      <c r="I578" t="str">
        <v>سبتمبر</v>
      </c>
      <c r="J578" t="str">
        <v>الفصل الدراسي الأول</v>
      </c>
      <c r="K578" t="str">
        <v>زيارات القيادة الوسطى لجميع المعلمات</v>
      </c>
      <c r="L578">
        <v>0</v>
      </c>
      <c r="M578" t="str">
        <v>استمارة الزيارة الصفية</v>
      </c>
      <c r="N578" t="str">
        <v>الزيارة الأولى</v>
      </c>
      <c r="O578" t="str">
        <v>يتجاوز التوقعات بكثير</v>
      </c>
      <c r="P578" t="str">
        <v>يتجاوز التوقعات بكثير</v>
      </c>
      <c r="Q578" t="str">
        <v>يتجاوز التوقعات</v>
      </c>
      <c r="R578" t="str">
        <v>يتجاوز التوقعات بكثير</v>
      </c>
      <c r="S578" t="str">
        <v>يتجاوز التوقعات بكثير</v>
      </c>
      <c r="T578" t="str">
        <v>يتجاوز التوقعات بكثير</v>
      </c>
      <c r="U578" t="str">
        <v>يتجاوز التوقعات بكثير</v>
      </c>
      <c r="V578" t="str">
        <v>يتجاوز التوقعات بكثير</v>
      </c>
      <c r="W578" t="str">
        <v>يتجاوز التوقعات بكثير</v>
      </c>
      <c r="X578" t="str">
        <v>يتجاوز التوقعات بكثير</v>
      </c>
      <c r="Y578" t="str">
        <v>يتجاوز التوقعات بكثير</v>
      </c>
      <c r="Z578" t="str">
        <v>يتجاوز التوقعات بكثير</v>
      </c>
      <c r="AA578" t="str">
        <v>يتجاوز التوقعات بكثير</v>
      </c>
      <c r="AB578" t="str">
        <v>يتجاوز التوقعات بكثير</v>
      </c>
      <c r="AC578" t="str">
        <v>يتجاوز التوقعات بكثير</v>
      </c>
      <c r="AD578" t="str">
        <v>يتجاوز التوقعات بكثير</v>
      </c>
      <c r="AE578" t="str">
        <v>يتجاوز التوقعات بكثير</v>
      </c>
      <c r="AF578" t="str">
        <v>يتجاوز التوقعات بكثير</v>
      </c>
      <c r="AG578" t="str">
        <v>تحقيق أهداف الدرس بوضوح
جذب انتباه الطالبات وتحفيزهم 
ادارة الصف بفعالية</v>
      </c>
      <c r="AH578" t="str">
        <v>كتابة الإرشادات في ورقة النشاط</v>
      </c>
      <c r="AI578">
        <v>0</v>
      </c>
      <c r="AJ578">
        <v>0</v>
      </c>
      <c r="AK578">
        <v>0</v>
      </c>
      <c r="AL578">
        <v>0</v>
      </c>
      <c r="AM578">
        <v>0</v>
      </c>
      <c r="AN578">
        <v>0</v>
      </c>
      <c r="AO578">
        <v>0</v>
      </c>
      <c r="AP578">
        <v>0</v>
      </c>
      <c r="AQ578">
        <v>0</v>
      </c>
      <c r="AR578">
        <v>0</v>
      </c>
      <c r="AS578">
        <v>0</v>
      </c>
      <c r="AT578">
        <v>0</v>
      </c>
      <c r="AU578">
        <v>0</v>
      </c>
      <c r="AV578">
        <v>0</v>
      </c>
      <c r="AW578">
        <v>0</v>
      </c>
      <c r="AX578">
        <v>0</v>
      </c>
      <c r="AY578">
        <v>0</v>
      </c>
      <c r="AZ578">
        <v>0</v>
      </c>
      <c r="BA578">
        <v>0</v>
      </c>
      <c r="BB578">
        <v>0</v>
      </c>
      <c r="BC578">
        <v>0</v>
      </c>
      <c r="BD578">
        <v>0</v>
      </c>
      <c r="BE578">
        <v>0</v>
      </c>
      <c r="BF578">
        <v>0</v>
      </c>
      <c r="BG578">
        <v>0</v>
      </c>
      <c r="BH578">
        <v>0</v>
      </c>
      <c r="BI578">
        <v>0</v>
      </c>
      <c r="BJ578">
        <v>0</v>
      </c>
      <c r="BK578">
        <v>0</v>
      </c>
      <c r="BL578">
        <v>0</v>
      </c>
      <c r="BM578">
        <v>0</v>
      </c>
      <c r="BN578">
        <v>0</v>
      </c>
      <c r="BO578">
        <v>0</v>
      </c>
      <c r="BP578">
        <v>0</v>
      </c>
      <c r="BQ578">
        <v>0</v>
      </c>
      <c r="BR578">
        <v>0</v>
      </c>
      <c r="BS578">
        <v>0</v>
      </c>
      <c r="BT578">
        <v>0</v>
      </c>
      <c r="BU578">
        <v>0</v>
      </c>
      <c r="BV578">
        <v>0</v>
      </c>
      <c r="BW578">
        <v>0</v>
      </c>
      <c r="BX578">
        <v>0</v>
      </c>
      <c r="BY578">
        <v>0</v>
      </c>
      <c r="BZ578">
        <v>0</v>
      </c>
      <c r="CA578">
        <v>0</v>
      </c>
      <c r="CB578">
        <v>0</v>
      </c>
      <c r="CC578">
        <v>0</v>
      </c>
      <c r="CD578">
        <v>0</v>
      </c>
      <c r="CE578">
        <v>0</v>
      </c>
      <c r="CF578">
        <v>0</v>
      </c>
      <c r="CG578">
        <v>0</v>
      </c>
      <c r="CH578">
        <v>0</v>
      </c>
      <c r="CI578">
        <v>0</v>
      </c>
      <c r="CJ578">
        <v>0</v>
      </c>
    </row>
    <row r="579" spans="1:88" x14ac:dyDescent="0.45">
      <c r="A579">
        <v>730</v>
      </c>
      <c r="B579">
        <v>45986.509548611102</v>
      </c>
      <c r="C579">
        <v>45986.531377314801</v>
      </c>
      <c r="D579" t="str">
        <v>870605941@moe.bh</v>
      </c>
      <c r="E579" t="str">
        <v>FADHEELA SHEHAB ALI YUSUF</v>
      </c>
      <c r="F579" t="str">
        <v>حوراء حاجي عبدالرضا</v>
      </c>
      <c r="G579" t="str">
        <v>قسم المواد التجارية</v>
      </c>
      <c r="H579" t="str">
        <v>2025-2026</v>
      </c>
      <c r="I579" t="str">
        <v>أكتوبر</v>
      </c>
      <c r="J579" t="str">
        <v>الفصل الدراسي الأول</v>
      </c>
      <c r="K579" t="str">
        <v>زيارات القيادة الوسطى لجميع المعلمات</v>
      </c>
      <c r="L579">
        <v>0</v>
      </c>
      <c r="M579" t="str">
        <v>استمارة الزيارة الصفية</v>
      </c>
      <c r="N579" t="str">
        <v>الزيارة الثانية</v>
      </c>
      <c r="O579" t="str">
        <v>يتجاوز التوقعات بكثير</v>
      </c>
      <c r="P579" t="str">
        <v>يتجاوز التوقعات بكثير</v>
      </c>
      <c r="Q579" t="str">
        <v>يتجاوز التوقعات بكثير</v>
      </c>
      <c r="R579" t="str">
        <v>يتجاوز التوقعات بكثير</v>
      </c>
      <c r="S579" t="str">
        <v>يتجاوز التوقعات بكثير</v>
      </c>
      <c r="T579" t="str">
        <v>يتجاوز التوقعات بكثير</v>
      </c>
      <c r="U579" t="str">
        <v>يتجاوز التوقعات بكثير</v>
      </c>
      <c r="V579" t="str">
        <v>يتجاوز التوقعات بكثير</v>
      </c>
      <c r="W579" t="str">
        <v>يتجاوز التوقعات بكثير</v>
      </c>
      <c r="X579" t="str">
        <v>يتجاوز التوقعات بكثير</v>
      </c>
      <c r="Y579" t="str">
        <v>يتجاوز التوقعات بكثير</v>
      </c>
      <c r="Z579" t="str">
        <v>يتجاوز التوقعات بكثير</v>
      </c>
      <c r="AA579" t="str">
        <v>يتجاوز التوقعات بكثير</v>
      </c>
      <c r="AB579" t="str">
        <v>يتجاوز التوقعات بكثير</v>
      </c>
      <c r="AC579" t="str">
        <v>يتجاوز التوقعات بكثير</v>
      </c>
      <c r="AD579" t="str">
        <v>يتجاوز التوقعات بكثير</v>
      </c>
      <c r="AE579" t="str">
        <v>يتجاوز التوقعات بكثير</v>
      </c>
      <c r="AF579" t="str">
        <v>يتجاوز التوقعات بكثير</v>
      </c>
      <c r="AG579" t="str">
        <v xml:space="preserve">استخدام وسائل تعليمية مناسبة 
ربط الدرس بالواقع
اشراك جميع الطلبة في الأنشطة وتشجيع روح التعاون بينهم </v>
      </c>
      <c r="AH579" t="str">
        <v>زيادة التحفيز والثناء أثناء الإجابات الصحيحة</v>
      </c>
      <c r="AI579">
        <v>0</v>
      </c>
      <c r="AJ579">
        <v>0</v>
      </c>
      <c r="AK579">
        <v>0</v>
      </c>
      <c r="AL579">
        <v>0</v>
      </c>
      <c r="AM579">
        <v>0</v>
      </c>
      <c r="AN579">
        <v>0</v>
      </c>
      <c r="AO579">
        <v>0</v>
      </c>
      <c r="AP579">
        <v>0</v>
      </c>
      <c r="AQ579">
        <v>0</v>
      </c>
      <c r="AR579">
        <v>0</v>
      </c>
      <c r="AS579">
        <v>0</v>
      </c>
      <c r="AT579">
        <v>0</v>
      </c>
      <c r="AU579">
        <v>0</v>
      </c>
      <c r="AV579">
        <v>0</v>
      </c>
      <c r="AW579">
        <v>0</v>
      </c>
      <c r="AX579">
        <v>0</v>
      </c>
      <c r="AY579">
        <v>0</v>
      </c>
      <c r="AZ579">
        <v>0</v>
      </c>
      <c r="BA579">
        <v>0</v>
      </c>
      <c r="BB579">
        <v>0</v>
      </c>
      <c r="BC579">
        <v>0</v>
      </c>
      <c r="BD579">
        <v>0</v>
      </c>
      <c r="BE579">
        <v>0</v>
      </c>
      <c r="BF579">
        <v>0</v>
      </c>
      <c r="BG579">
        <v>0</v>
      </c>
      <c r="BH579">
        <v>0</v>
      </c>
      <c r="BI579">
        <v>0</v>
      </c>
      <c r="BJ579">
        <v>0</v>
      </c>
      <c r="BK579">
        <v>0</v>
      </c>
      <c r="BL579">
        <v>0</v>
      </c>
      <c r="BM579">
        <v>0</v>
      </c>
      <c r="BN579">
        <v>0</v>
      </c>
      <c r="BO579">
        <v>0</v>
      </c>
      <c r="BP579">
        <v>0</v>
      </c>
      <c r="BQ579">
        <v>0</v>
      </c>
      <c r="BR579">
        <v>0</v>
      </c>
      <c r="BS579">
        <v>0</v>
      </c>
      <c r="BT579">
        <v>0</v>
      </c>
      <c r="BU579">
        <v>0</v>
      </c>
      <c r="BV579">
        <v>0</v>
      </c>
      <c r="BW579">
        <v>0</v>
      </c>
      <c r="BX579">
        <v>0</v>
      </c>
      <c r="BY579">
        <v>0</v>
      </c>
      <c r="BZ579">
        <v>0</v>
      </c>
      <c r="CA579">
        <v>0</v>
      </c>
      <c r="CB579">
        <v>0</v>
      </c>
      <c r="CC579">
        <v>0</v>
      </c>
      <c r="CD579">
        <v>0</v>
      </c>
      <c r="CE579">
        <v>0</v>
      </c>
      <c r="CF579">
        <v>0</v>
      </c>
      <c r="CG579">
        <v>0</v>
      </c>
      <c r="CH579">
        <v>0</v>
      </c>
      <c r="CI579">
        <v>0</v>
      </c>
      <c r="CJ579">
        <v>0</v>
      </c>
    </row>
    <row r="580" spans="1:88" x14ac:dyDescent="0.45">
      <c r="A580">
        <v>731</v>
      </c>
      <c r="B580">
        <v>46000.438090277799</v>
      </c>
      <c r="C580">
        <v>46000.440173611103</v>
      </c>
      <c r="D580" t="str">
        <v>840103310@moe.bh</v>
      </c>
      <c r="E580" t="str">
        <v>FATIMA ABDULSAHEB ABDULMABI ASGHAR</v>
      </c>
      <c r="F580" t="str">
        <v>معصومة حسن عبدالله</v>
      </c>
      <c r="G580" t="str">
        <v>قسم التربية الفنية</v>
      </c>
      <c r="H580" t="str">
        <v>2025-2026</v>
      </c>
      <c r="I580" t="str">
        <v>نوفمبر</v>
      </c>
      <c r="J580" t="str">
        <v>الفصل الدراسي الأول</v>
      </c>
      <c r="K580" t="str">
        <v>زيارات القيادة الوسطى لجميع المعلمات</v>
      </c>
      <c r="L580">
        <v>0</v>
      </c>
      <c r="M580" t="str">
        <v>استمارة الزيارة الصفية</v>
      </c>
      <c r="N580" t="str">
        <v>الزيارة الثالثة</v>
      </c>
      <c r="O580" t="str">
        <v>يتجاوز التوقعات بكثير</v>
      </c>
      <c r="P580" t="str">
        <v>يتجاوز التوقعات بكثير</v>
      </c>
      <c r="Q580" t="str">
        <v>يتجاوز التوقعات بكثير</v>
      </c>
      <c r="R580" t="str">
        <v>يتجاوز التوقعات بكثير</v>
      </c>
      <c r="S580" t="str">
        <v>يتجاوز التوقعات بكثير</v>
      </c>
      <c r="T580" t="str">
        <v>يتجاوز التوقعات بكثير</v>
      </c>
      <c r="U580" t="str">
        <v>يتجاوز التوقعات بكثير</v>
      </c>
      <c r="V580" t="str">
        <v>يتجاوز التوقعات بكثير</v>
      </c>
      <c r="W580" t="str">
        <v>يتجاوز التوقعات بكثير</v>
      </c>
      <c r="X580" t="str">
        <v>يتجاوز التوقعات بكثير</v>
      </c>
      <c r="Y580" t="str">
        <v>يتجاوز التوقعات بكثير</v>
      </c>
      <c r="Z580" t="str">
        <v>يتجاوز التوقعات بكثير</v>
      </c>
      <c r="AA580" t="str">
        <v>يتجاوز التوقعات بكثير</v>
      </c>
      <c r="AB580" t="str">
        <v>يتجاوز التوقعات بكثير</v>
      </c>
      <c r="AC580" t="str">
        <v>يتجاوز التوقعات بكثير</v>
      </c>
      <c r="AD580" t="str">
        <v>يتجاوز التوقعات بكثير</v>
      </c>
      <c r="AE580" t="str">
        <v>يتجاوز التوقعات بكثير</v>
      </c>
      <c r="AF580" t="str">
        <v>يتجاوز التوقعات بكثير</v>
      </c>
      <c r="AG580" t="str">
        <v>تقييم و تعليمات واضحة و تقسيم الدرس مناسب للانتاج و الانتهاء من العمل الفني</v>
      </c>
      <c r="AH580" t="str">
        <v>متابعة الطالبات لانتاج اعمال متقنة اكثر</v>
      </c>
      <c r="AI580">
        <v>0</v>
      </c>
      <c r="AJ580">
        <v>0</v>
      </c>
      <c r="AK580">
        <v>0</v>
      </c>
      <c r="AL580">
        <v>0</v>
      </c>
      <c r="AM580">
        <v>0</v>
      </c>
      <c r="AN580">
        <v>0</v>
      </c>
      <c r="AO580">
        <v>0</v>
      </c>
      <c r="AP580">
        <v>0</v>
      </c>
      <c r="AQ580">
        <v>0</v>
      </c>
      <c r="AR580">
        <v>0</v>
      </c>
      <c r="AS580">
        <v>0</v>
      </c>
      <c r="AT580">
        <v>0</v>
      </c>
      <c r="AU580">
        <v>0</v>
      </c>
      <c r="AV580">
        <v>0</v>
      </c>
      <c r="AW580">
        <v>0</v>
      </c>
      <c r="AX580">
        <v>0</v>
      </c>
      <c r="AY580">
        <v>0</v>
      </c>
      <c r="AZ580">
        <v>0</v>
      </c>
      <c r="BA580">
        <v>0</v>
      </c>
      <c r="BB580">
        <v>0</v>
      </c>
      <c r="BC580">
        <v>0</v>
      </c>
      <c r="BD580">
        <v>0</v>
      </c>
      <c r="BE580">
        <v>0</v>
      </c>
      <c r="BF580">
        <v>0</v>
      </c>
      <c r="BG580">
        <v>0</v>
      </c>
      <c r="BH580">
        <v>0</v>
      </c>
      <c r="BI580">
        <v>0</v>
      </c>
      <c r="BJ580">
        <v>0</v>
      </c>
      <c r="BK580">
        <v>0</v>
      </c>
      <c r="BL580">
        <v>0</v>
      </c>
      <c r="BM580">
        <v>0</v>
      </c>
      <c r="BN580">
        <v>0</v>
      </c>
      <c r="BO580">
        <v>0</v>
      </c>
      <c r="BP580">
        <v>0</v>
      </c>
      <c r="BQ580">
        <v>0</v>
      </c>
      <c r="BR580">
        <v>0</v>
      </c>
      <c r="BS580">
        <v>0</v>
      </c>
      <c r="BT580">
        <v>0</v>
      </c>
      <c r="BU580">
        <v>0</v>
      </c>
      <c r="BV580">
        <v>0</v>
      </c>
      <c r="BW580">
        <v>0</v>
      </c>
      <c r="BX580">
        <v>0</v>
      </c>
      <c r="BY580">
        <v>0</v>
      </c>
      <c r="BZ580">
        <v>0</v>
      </c>
      <c r="CA580">
        <v>0</v>
      </c>
      <c r="CB580">
        <v>0</v>
      </c>
      <c r="CC580">
        <v>0</v>
      </c>
      <c r="CD580">
        <v>0</v>
      </c>
      <c r="CE580">
        <v>0</v>
      </c>
      <c r="CF580">
        <v>0</v>
      </c>
      <c r="CG580">
        <v>0</v>
      </c>
      <c r="CH580">
        <v>0</v>
      </c>
      <c r="CI580">
        <v>0</v>
      </c>
      <c r="CJ580">
        <v>0</v>
      </c>
    </row>
    <row r="581" spans="1:88" x14ac:dyDescent="0.45">
      <c r="A581">
        <v>732</v>
      </c>
      <c r="B581">
        <v>46000.4402893519</v>
      </c>
      <c r="C581">
        <v>46000.442175925898</v>
      </c>
      <c r="D581" t="str">
        <v>840103310@moe.bh</v>
      </c>
      <c r="E581" t="str">
        <v>FATIMA ABDULSAHEB ABDULMABI ASGHAR</v>
      </c>
      <c r="F581" t="str">
        <v>معصومة حسن عبدالله</v>
      </c>
      <c r="G581" t="str">
        <v>قسم التربية الفنية</v>
      </c>
      <c r="H581" t="str">
        <v>2025-2026</v>
      </c>
      <c r="I581" t="str">
        <v>ديسمبر</v>
      </c>
      <c r="J581" t="str">
        <v>الفصل الدراسي الأول</v>
      </c>
      <c r="K581" t="str">
        <v>زيارات القيادة الوسطى لجميع المعلمات</v>
      </c>
      <c r="L581">
        <v>0</v>
      </c>
      <c r="M581" t="str">
        <v>استمارة الزيارة الصفية</v>
      </c>
      <c r="N581" t="str">
        <v>الزيارة الرابعة</v>
      </c>
      <c r="O581" t="str">
        <v>يتجاوز التوقعات بكثير</v>
      </c>
      <c r="P581" t="str">
        <v>يتجاوز التوقعات بكثير</v>
      </c>
      <c r="Q581" t="str">
        <v>يتجاوز التوقعات بكثير</v>
      </c>
      <c r="R581" t="str">
        <v>يتجاوز التوقعات بكثير</v>
      </c>
      <c r="S581" t="str">
        <v>يتجاوز التوقعات بكثير</v>
      </c>
      <c r="T581" t="str">
        <v>يتجاوز التوقعات بكثير</v>
      </c>
      <c r="U581" t="str">
        <v>يتجاوز التوقعات بكثير</v>
      </c>
      <c r="V581" t="str">
        <v>يتجاوز التوقعات بكثير</v>
      </c>
      <c r="W581" t="str">
        <v>يتجاوز التوقعات بكثير</v>
      </c>
      <c r="X581" t="str">
        <v>يتجاوز التوقعات بكثير</v>
      </c>
      <c r="Y581" t="str">
        <v>يتجاوز التوقعات بكثير</v>
      </c>
      <c r="Z581" t="str">
        <v>يتجاوز التوقعات بكثير</v>
      </c>
      <c r="AA581" t="str">
        <v>يتجاوز التوقعات بكثير</v>
      </c>
      <c r="AB581" t="str">
        <v>يتجاوز التوقعات بكثير</v>
      </c>
      <c r="AC581" t="str">
        <v>يتجاوز التوقعات بكثير</v>
      </c>
      <c r="AD581" t="str">
        <v>يتجاوز التوقعات بكثير</v>
      </c>
      <c r="AE581" t="str">
        <v>يتجاوز التوقعات بكثير</v>
      </c>
      <c r="AF581" t="str">
        <v>يتجاوز التوقعات بكثير</v>
      </c>
      <c r="AG581" t="str">
        <v>المرونه مع انتاج والتعبیر الفنی لدی الطالبات مع التشجیع المستمر</v>
      </c>
      <c r="AH581" t="str">
        <v>توزیع المهام الاعتیادیه علی الطالبات لتساعد المعلمه بالاهتمام بالامور الفنیه و تقییم الطالبات</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v>
      </c>
      <c r="BL581">
        <v>0</v>
      </c>
      <c r="BM581">
        <v>0</v>
      </c>
      <c r="BN581">
        <v>0</v>
      </c>
      <c r="BO581">
        <v>0</v>
      </c>
      <c r="BP581">
        <v>0</v>
      </c>
      <c r="BQ581">
        <v>0</v>
      </c>
      <c r="BR581">
        <v>0</v>
      </c>
      <c r="BS581">
        <v>0</v>
      </c>
      <c r="BT581">
        <v>0</v>
      </c>
      <c r="BU581">
        <v>0</v>
      </c>
      <c r="BV581">
        <v>0</v>
      </c>
      <c r="BW581">
        <v>0</v>
      </c>
      <c r="BX581">
        <v>0</v>
      </c>
      <c r="BY581">
        <v>0</v>
      </c>
      <c r="BZ581">
        <v>0</v>
      </c>
      <c r="CA581">
        <v>0</v>
      </c>
      <c r="CB581">
        <v>0</v>
      </c>
      <c r="CC581">
        <v>0</v>
      </c>
      <c r="CD581">
        <v>0</v>
      </c>
      <c r="CE581">
        <v>0</v>
      </c>
      <c r="CF581">
        <v>0</v>
      </c>
      <c r="CG581">
        <v>0</v>
      </c>
      <c r="CH581">
        <v>0</v>
      </c>
      <c r="CI581">
        <v>0</v>
      </c>
      <c r="CJ581">
        <v>0</v>
      </c>
    </row>
    <row r="582" spans="1:88" x14ac:dyDescent="0.45">
      <c r="A582">
        <v>733</v>
      </c>
      <c r="B582">
        <v>46000.442291666703</v>
      </c>
      <c r="C582">
        <v>46000.444513888899</v>
      </c>
      <c r="D582" t="str">
        <v>840103310@moe.bh</v>
      </c>
      <c r="E582" t="str">
        <v>FATIMA ABDULSAHEB ABDULMABI ASGHAR</v>
      </c>
      <c r="F582" t="str">
        <v>سماح فؤاد إبراهيم</v>
      </c>
      <c r="G582" t="str">
        <v>قسم التربية الفنية</v>
      </c>
      <c r="H582" t="str">
        <v>2025-2026</v>
      </c>
      <c r="I582" t="str">
        <v>نوفمبر</v>
      </c>
      <c r="J582" t="str">
        <v>الفصل الدراسي الأول</v>
      </c>
      <c r="K582" t="str">
        <v>زيارات القيادة الوسطى لجميع المعلمات</v>
      </c>
      <c r="L582">
        <v>0</v>
      </c>
      <c r="M582" t="str">
        <v>استمارة الزيارة الصفية</v>
      </c>
      <c r="N582" t="str">
        <v>الزيارة الثالثة</v>
      </c>
      <c r="O582" t="str">
        <v>يتجاوز التوقعات</v>
      </c>
      <c r="P582" t="str">
        <v>يتجاوز التوقعات</v>
      </c>
      <c r="Q582" t="str">
        <v>يتجاوز التوقعات</v>
      </c>
      <c r="R582" t="str">
        <v>يتجاوز التوقعات</v>
      </c>
      <c r="S582" t="str">
        <v>يتجاوز التوقعات</v>
      </c>
      <c r="T582" t="str">
        <v>يتجاوز التوقعات</v>
      </c>
      <c r="U582" t="str">
        <v>يتجاوز التوقعات بكثير</v>
      </c>
      <c r="V582" t="str">
        <v>يتجاوز التوقعات بكثير</v>
      </c>
      <c r="W582" t="str">
        <v>يتجاوز التوقعات بكثير</v>
      </c>
      <c r="X582" t="str">
        <v>يتجاوز التوقعات بكثير</v>
      </c>
      <c r="Y582" t="str">
        <v>يتجاوز التوقعات بكثير</v>
      </c>
      <c r="Z582" t="str">
        <v>يتجاوز التوقعات بكثير</v>
      </c>
      <c r="AA582" t="str">
        <v>يتجاوز التوقعات بكثير</v>
      </c>
      <c r="AB582" t="str">
        <v>يتجاوز التوقعات بكثير</v>
      </c>
      <c r="AC582" t="str">
        <v>يتجاوز التوقعات بكثير</v>
      </c>
      <c r="AD582" t="str">
        <v>يتجاوز التوقعات بكثير</v>
      </c>
      <c r="AE582" t="str">
        <v>يتجاوز التوقعات</v>
      </c>
      <c r="AF582" t="str">
        <v>يتجاوز التوقعات بكثير</v>
      </c>
      <c r="AG582" t="str">
        <v>توظیف وسائل تعلیمیه متنوعه بشکل فعال</v>
      </c>
      <c r="AH582" t="str">
        <v>تحسین صیاغه الاسئله الصفیه لتساعد فی تدارک الاغلاط الشائعه</v>
      </c>
      <c r="AI582">
        <v>0</v>
      </c>
      <c r="AJ582">
        <v>0</v>
      </c>
      <c r="AK582">
        <v>0</v>
      </c>
      <c r="AL582">
        <v>0</v>
      </c>
      <c r="AM582">
        <v>0</v>
      </c>
      <c r="AN582">
        <v>0</v>
      </c>
      <c r="AO582">
        <v>0</v>
      </c>
      <c r="AP582">
        <v>0</v>
      </c>
      <c r="AQ582">
        <v>0</v>
      </c>
      <c r="AR582">
        <v>0</v>
      </c>
      <c r="AS582">
        <v>0</v>
      </c>
      <c r="AT582">
        <v>0</v>
      </c>
      <c r="AU582">
        <v>0</v>
      </c>
      <c r="AV582">
        <v>0</v>
      </c>
      <c r="AW582">
        <v>0</v>
      </c>
      <c r="AX582">
        <v>0</v>
      </c>
      <c r="AY582">
        <v>0</v>
      </c>
      <c r="AZ582">
        <v>0</v>
      </c>
      <c r="BA582">
        <v>0</v>
      </c>
      <c r="BB582">
        <v>0</v>
      </c>
      <c r="BC582">
        <v>0</v>
      </c>
      <c r="BD582">
        <v>0</v>
      </c>
      <c r="BE582">
        <v>0</v>
      </c>
      <c r="BF582">
        <v>0</v>
      </c>
      <c r="BG582">
        <v>0</v>
      </c>
      <c r="BH582">
        <v>0</v>
      </c>
      <c r="BI582">
        <v>0</v>
      </c>
      <c r="BJ582">
        <v>0</v>
      </c>
      <c r="BK582">
        <v>0</v>
      </c>
      <c r="BL582">
        <v>0</v>
      </c>
      <c r="BM582">
        <v>0</v>
      </c>
      <c r="BN582">
        <v>0</v>
      </c>
      <c r="BO582">
        <v>0</v>
      </c>
      <c r="BP582">
        <v>0</v>
      </c>
      <c r="BQ582">
        <v>0</v>
      </c>
      <c r="BR582">
        <v>0</v>
      </c>
      <c r="BS582">
        <v>0</v>
      </c>
      <c r="BT582">
        <v>0</v>
      </c>
      <c r="BU582">
        <v>0</v>
      </c>
      <c r="BV582">
        <v>0</v>
      </c>
      <c r="BW582">
        <v>0</v>
      </c>
      <c r="BX582">
        <v>0</v>
      </c>
      <c r="BY582">
        <v>0</v>
      </c>
      <c r="BZ582">
        <v>0</v>
      </c>
      <c r="CA582">
        <v>0</v>
      </c>
      <c r="CB582">
        <v>0</v>
      </c>
      <c r="CC582">
        <v>0</v>
      </c>
      <c r="CD582">
        <v>0</v>
      </c>
      <c r="CE582">
        <v>0</v>
      </c>
      <c r="CF582">
        <v>0</v>
      </c>
      <c r="CG582">
        <v>0</v>
      </c>
      <c r="CH582">
        <v>0</v>
      </c>
      <c r="CI582">
        <v>0</v>
      </c>
      <c r="CJ582">
        <v>0</v>
      </c>
    </row>
    <row r="583" spans="1:88" x14ac:dyDescent="0.45">
      <c r="A583">
        <v>734</v>
      </c>
      <c r="B583">
        <v>46000.444560185198</v>
      </c>
      <c r="C583">
        <v>46000.446087962999</v>
      </c>
      <c r="D583" t="str">
        <v>840103310@moe.bh</v>
      </c>
      <c r="E583" t="str">
        <v>FATIMA ABDULSAHEB ABDULMABI ASGHAR</v>
      </c>
      <c r="F583" t="str">
        <v>سماح فؤاد إبراهيم</v>
      </c>
      <c r="G583" t="str">
        <v>قسم التربية الفنية</v>
      </c>
      <c r="H583" t="str">
        <v>2025-2026</v>
      </c>
      <c r="I583" t="str">
        <v>ديسمبر</v>
      </c>
      <c r="J583" t="str">
        <v>الفصل الدراسي الأول</v>
      </c>
      <c r="K583" t="str">
        <v>زيارات القيادة الوسطى لجميع المعلمات</v>
      </c>
      <c r="L583">
        <v>0</v>
      </c>
      <c r="M583" t="str">
        <v>استمارة الزيارة الصفية</v>
      </c>
      <c r="N583" t="str">
        <v>الزيارة الرابعة</v>
      </c>
      <c r="O583" t="str">
        <v>يتجاوز التوقعات</v>
      </c>
      <c r="P583" t="str">
        <v>يتجاوز التوقعات بكثير</v>
      </c>
      <c r="Q583" t="str">
        <v>يتجاوز التوقعات بكثير</v>
      </c>
      <c r="R583" t="str">
        <v>يتجاوز التوقعات</v>
      </c>
      <c r="S583" t="str">
        <v>يتجاوز التوقعات بكثير</v>
      </c>
      <c r="T583" t="str">
        <v>يتجاوز التوقعات بكثير</v>
      </c>
      <c r="U583" t="str">
        <v>يتجاوز التوقعات بكثير</v>
      </c>
      <c r="V583" t="str">
        <v>يتجاوز التوقعات بكثير</v>
      </c>
      <c r="W583" t="str">
        <v>يتجاوز التوقعات بكثير</v>
      </c>
      <c r="X583" t="str">
        <v>يتجاوز التوقعات بكثير</v>
      </c>
      <c r="Y583" t="str">
        <v>يتجاوز التوقعات بكثير</v>
      </c>
      <c r="Z583" t="str">
        <v>يتجاوز التوقعات بكثير</v>
      </c>
      <c r="AA583" t="str">
        <v>يتجاوز التوقعات بكثير</v>
      </c>
      <c r="AB583" t="str">
        <v>يتجاوز التوقعات بكثير</v>
      </c>
      <c r="AC583" t="str">
        <v>يتجاوز التوقعات بكثير</v>
      </c>
      <c r="AD583" t="str">
        <v>يتجاوز التوقعات بكثير</v>
      </c>
      <c r="AE583" t="str">
        <v>يتجاوز التوقعات بكثير</v>
      </c>
      <c r="AF583" t="str">
        <v>يتجاوز التوقعات بكثير</v>
      </c>
      <c r="AG583" t="str">
        <v>توظیف وسائل تعلیمیه واضحه و جذابه</v>
      </c>
      <c r="AH583" t="str">
        <v>استغلال تساؤلات الطالبات في توضيح الفاقد الفني لديهن</v>
      </c>
      <c r="AI583">
        <v>0</v>
      </c>
      <c r="AJ583">
        <v>0</v>
      </c>
      <c r="AK583">
        <v>0</v>
      </c>
      <c r="AL583">
        <v>0</v>
      </c>
      <c r="AM583">
        <v>0</v>
      </c>
      <c r="AN583">
        <v>0</v>
      </c>
      <c r="AO583">
        <v>0</v>
      </c>
      <c r="AP583">
        <v>0</v>
      </c>
      <c r="AQ583">
        <v>0</v>
      </c>
      <c r="AR583">
        <v>0</v>
      </c>
      <c r="AS583">
        <v>0</v>
      </c>
      <c r="AT583">
        <v>0</v>
      </c>
      <c r="AU583">
        <v>0</v>
      </c>
      <c r="AV583">
        <v>0</v>
      </c>
      <c r="AW583">
        <v>0</v>
      </c>
      <c r="AX583">
        <v>0</v>
      </c>
      <c r="AY583">
        <v>0</v>
      </c>
      <c r="AZ583">
        <v>0</v>
      </c>
      <c r="BA583">
        <v>0</v>
      </c>
      <c r="BB583">
        <v>0</v>
      </c>
      <c r="BC583">
        <v>0</v>
      </c>
      <c r="BD583">
        <v>0</v>
      </c>
      <c r="BE583">
        <v>0</v>
      </c>
      <c r="BF583">
        <v>0</v>
      </c>
      <c r="BG583">
        <v>0</v>
      </c>
      <c r="BH583">
        <v>0</v>
      </c>
      <c r="BI583">
        <v>0</v>
      </c>
      <c r="BJ583">
        <v>0</v>
      </c>
      <c r="BK583">
        <v>0</v>
      </c>
      <c r="BL583">
        <v>0</v>
      </c>
      <c r="BM583">
        <v>0</v>
      </c>
      <c r="BN583">
        <v>0</v>
      </c>
      <c r="BO583">
        <v>0</v>
      </c>
      <c r="BP583">
        <v>0</v>
      </c>
      <c r="BQ583">
        <v>0</v>
      </c>
      <c r="BR583">
        <v>0</v>
      </c>
      <c r="BS583">
        <v>0</v>
      </c>
      <c r="BT583">
        <v>0</v>
      </c>
      <c r="BU583">
        <v>0</v>
      </c>
      <c r="BV583">
        <v>0</v>
      </c>
      <c r="BW583">
        <v>0</v>
      </c>
      <c r="BX583">
        <v>0</v>
      </c>
      <c r="BY583">
        <v>0</v>
      </c>
      <c r="BZ583">
        <v>0</v>
      </c>
      <c r="CA583">
        <v>0</v>
      </c>
      <c r="CB583">
        <v>0</v>
      </c>
      <c r="CC583">
        <v>0</v>
      </c>
      <c r="CD583">
        <v>0</v>
      </c>
      <c r="CE583">
        <v>0</v>
      </c>
      <c r="CF583">
        <v>0</v>
      </c>
      <c r="CG583">
        <v>0</v>
      </c>
      <c r="CH583">
        <v>0</v>
      </c>
      <c r="CI583">
        <v>0</v>
      </c>
      <c r="CJ583">
        <v>0</v>
      </c>
    </row>
    <row r="584" spans="1:88" x14ac:dyDescent="0.45">
      <c r="A584">
        <v>735</v>
      </c>
      <c r="B584">
        <v>46001.356874999998</v>
      </c>
      <c r="C584">
        <v>46001.3589699074</v>
      </c>
      <c r="D584" t="str">
        <v>811105156@moe.bh</v>
      </c>
      <c r="E584" t="str">
        <v>KAWTHAR HABIB MAHMOOD HABIB</v>
      </c>
      <c r="F584" t="str">
        <v>كوثر حبيب محمود</v>
      </c>
      <c r="G584" t="str">
        <v>قسم اللغة الانجليزية</v>
      </c>
      <c r="H584" t="str">
        <v>2025-2026</v>
      </c>
      <c r="I584" t="str">
        <v>سبتمبر</v>
      </c>
      <c r="J584" t="str">
        <v>الفصل الدراسي الأول</v>
      </c>
      <c r="K584" t="str">
        <v>زيارات القيادة الوسطى لجميع المعلمات</v>
      </c>
      <c r="L584">
        <v>0</v>
      </c>
      <c r="M584" t="str">
        <v>استمارة الزيارة الصفية</v>
      </c>
      <c r="N584" t="str">
        <v>الزيارة الأولى</v>
      </c>
      <c r="O584" t="str">
        <v>يتجاوز التوقعات</v>
      </c>
      <c r="P584" t="str">
        <v>يتجاوز التوقعات</v>
      </c>
      <c r="Q584" t="str">
        <v>يتجاوز التوقعات</v>
      </c>
      <c r="R584" t="str">
        <v>يتجاوز التوقعات</v>
      </c>
      <c r="S584" t="str">
        <v>يتجاوز التوقعات</v>
      </c>
      <c r="T584" t="str">
        <v>يتجاوز التوقعات بكثير</v>
      </c>
      <c r="U584" t="str">
        <v>يتجاوز التوقعات بكثير</v>
      </c>
      <c r="V584" t="str">
        <v>يتجاوز التوقعات بكثير</v>
      </c>
      <c r="W584" t="str">
        <v>يتجاوز التوقعات بكثير</v>
      </c>
      <c r="X584" t="str">
        <v>يتجاوز التوقعات بكثير</v>
      </c>
      <c r="Y584" t="str">
        <v>يتجاوز التوقعات</v>
      </c>
      <c r="Z584" t="str">
        <v>يتجاوز التوقعات</v>
      </c>
      <c r="AA584" t="str">
        <v>يتجاوز التوقعات</v>
      </c>
      <c r="AB584" t="str">
        <v>يتجاوز التوقعات</v>
      </c>
      <c r="AC584" t="str">
        <v>يتجاوز التوقعات بكثير</v>
      </c>
      <c r="AD584" t="str">
        <v>يتجاوز التوقعات بكثير</v>
      </c>
      <c r="AE584" t="str">
        <v>يتجاوز التوقعات بكثير</v>
      </c>
      <c r="AF584" t="str">
        <v>يتجاوز التوقعات بكثير</v>
      </c>
      <c r="AG584" t="str">
        <v xml:space="preserve">اعداد انشطة تراعي الفئات المختلفة 
استثمار الوقت بشكل فعال 
الايتفاده من نتائج التقويم
استخدام استراتيجيات فعالة </v>
      </c>
      <c r="AH584" t="str">
        <v xml:space="preserve">تتويع اساليب التحفيز 
توظيف مهارات تةنولوجيه اكثر </v>
      </c>
      <c r="AI584">
        <v>0</v>
      </c>
      <c r="AJ584">
        <v>0</v>
      </c>
      <c r="AK584">
        <v>0</v>
      </c>
      <c r="AL584">
        <v>0</v>
      </c>
      <c r="AM584">
        <v>0</v>
      </c>
      <c r="AN584">
        <v>0</v>
      </c>
      <c r="AO584">
        <v>0</v>
      </c>
      <c r="AP584">
        <v>0</v>
      </c>
      <c r="AQ584">
        <v>0</v>
      </c>
      <c r="AR584">
        <v>0</v>
      </c>
      <c r="AS584">
        <v>0</v>
      </c>
      <c r="AT584">
        <v>0</v>
      </c>
      <c r="AU584">
        <v>0</v>
      </c>
      <c r="AV584">
        <v>0</v>
      </c>
      <c r="AW584">
        <v>0</v>
      </c>
      <c r="AX584">
        <v>0</v>
      </c>
      <c r="AY584">
        <v>0</v>
      </c>
      <c r="AZ584">
        <v>0</v>
      </c>
      <c r="BA584">
        <v>0</v>
      </c>
      <c r="BB584">
        <v>0</v>
      </c>
      <c r="BC584">
        <v>0</v>
      </c>
      <c r="BD584">
        <v>0</v>
      </c>
      <c r="BE584">
        <v>0</v>
      </c>
      <c r="BF584">
        <v>0</v>
      </c>
      <c r="BG584">
        <v>0</v>
      </c>
      <c r="BH584">
        <v>0</v>
      </c>
      <c r="BI584">
        <v>0</v>
      </c>
      <c r="BJ584">
        <v>0</v>
      </c>
      <c r="BK584">
        <v>0</v>
      </c>
      <c r="BL584">
        <v>0</v>
      </c>
      <c r="BM584">
        <v>0</v>
      </c>
      <c r="BN584">
        <v>0</v>
      </c>
      <c r="BO584">
        <v>0</v>
      </c>
      <c r="BP584">
        <v>0</v>
      </c>
      <c r="BQ584">
        <v>0</v>
      </c>
      <c r="BR584">
        <v>0</v>
      </c>
      <c r="BS584">
        <v>0</v>
      </c>
      <c r="BT584">
        <v>0</v>
      </c>
      <c r="BU584">
        <v>0</v>
      </c>
      <c r="BV584">
        <v>0</v>
      </c>
      <c r="BW584">
        <v>0</v>
      </c>
      <c r="BX584">
        <v>0</v>
      </c>
      <c r="BY584">
        <v>0</v>
      </c>
      <c r="BZ584">
        <v>0</v>
      </c>
      <c r="CA584">
        <v>0</v>
      </c>
      <c r="CB584">
        <v>0</v>
      </c>
      <c r="CC584">
        <v>0</v>
      </c>
      <c r="CD584">
        <v>0</v>
      </c>
      <c r="CE584">
        <v>0</v>
      </c>
      <c r="CF584">
        <v>0</v>
      </c>
      <c r="CG584">
        <v>0</v>
      </c>
      <c r="CH584">
        <v>0</v>
      </c>
      <c r="CI584">
        <v>0</v>
      </c>
      <c r="CJ584">
        <v>0</v>
      </c>
    </row>
    <row r="585" spans="1:88" x14ac:dyDescent="0.45">
      <c r="A585">
        <v>736</v>
      </c>
      <c r="B585">
        <v>46001.353773148097</v>
      </c>
      <c r="C585">
        <v>46001.3592824074</v>
      </c>
      <c r="D585" t="str">
        <v>860807290@moe.bh</v>
      </c>
      <c r="E585" t="str">
        <v>Rabab Kamel Saleh Almaskati</v>
      </c>
      <c r="F585" t="str">
        <v>رباب كامل صالح</v>
      </c>
      <c r="G585" t="str">
        <v>قسم اللغة الانجليزية</v>
      </c>
      <c r="H585" t="str">
        <v>2025-2026</v>
      </c>
      <c r="I585" t="str">
        <v>سبتمبر</v>
      </c>
      <c r="J585" t="str">
        <v>الفصل الدراسي الأول</v>
      </c>
      <c r="K585" t="str">
        <v>زيارات القيادة الوسطى لجميع المعلمات</v>
      </c>
      <c r="L585">
        <v>0</v>
      </c>
      <c r="M585" t="str">
        <v>استمارة الزيارة الصفية</v>
      </c>
      <c r="N585" t="str">
        <v>الزيارة الأولى</v>
      </c>
      <c r="O585" t="str">
        <v>يتجاوز التوقعات</v>
      </c>
      <c r="P585" t="str">
        <v>يتجاوز التوقعات</v>
      </c>
      <c r="Q585" t="str">
        <v>يتجاوز التوقعات</v>
      </c>
      <c r="R585" t="str">
        <v>يتجاوز التوقعات</v>
      </c>
      <c r="S585" t="str">
        <v>يتجاوز التوقعات</v>
      </c>
      <c r="T585" t="str">
        <v>يتجاوز التوقعات بكثير</v>
      </c>
      <c r="U585" t="str">
        <v>يتجاوز التوقعات بكثير</v>
      </c>
      <c r="V585" t="str">
        <v>يتجاوز التوقعات بكثير</v>
      </c>
      <c r="W585" t="str">
        <v>يتجاوز التوقعات بكثير</v>
      </c>
      <c r="X585" t="str">
        <v>يتجاوز التوقعات بكثير</v>
      </c>
      <c r="Y585" t="str">
        <v>يتجاوز التوقعات</v>
      </c>
      <c r="Z585" t="str">
        <v>يتجاوز التوقعات</v>
      </c>
      <c r="AA585" t="str">
        <v>يتجاوز التوقعات</v>
      </c>
      <c r="AB585" t="str">
        <v>يتجاوز التوقعات</v>
      </c>
      <c r="AC585" t="str">
        <v>يتجاوز التوقعات بكثير</v>
      </c>
      <c r="AD585" t="str">
        <v>يتجاوز التوقعات بكثير</v>
      </c>
      <c r="AE585" t="str">
        <v>يتجاوز التوقعات بكثير</v>
      </c>
      <c r="AF585" t="str">
        <v>يتجاوز التوقعات بكثير</v>
      </c>
      <c r="AG585" t="str">
        <v>استخدام استراتيجية الصف المقلوب
وجود تمايز بالتمارين المقدمة
الربط بحياة الطالب الواقعية
مراعاة الفئات المختلفة</v>
      </c>
      <c r="AH585" t="str">
        <v>تنويع اساليب التحفيز
الربط بمهارات القرن ٢١
تنمية مهارات التفكير العليا</v>
      </c>
      <c r="AI585">
        <v>0</v>
      </c>
      <c r="AJ585">
        <v>0</v>
      </c>
      <c r="AK585">
        <v>0</v>
      </c>
      <c r="AL585">
        <v>0</v>
      </c>
      <c r="AM585">
        <v>0</v>
      </c>
      <c r="AN585">
        <v>0</v>
      </c>
      <c r="AO585">
        <v>0</v>
      </c>
      <c r="AP585">
        <v>0</v>
      </c>
      <c r="AQ585">
        <v>0</v>
      </c>
      <c r="AR585">
        <v>0</v>
      </c>
      <c r="AS585">
        <v>0</v>
      </c>
      <c r="AT585">
        <v>0</v>
      </c>
      <c r="AU585">
        <v>0</v>
      </c>
      <c r="AV585">
        <v>0</v>
      </c>
      <c r="AW585">
        <v>0</v>
      </c>
      <c r="AX585">
        <v>0</v>
      </c>
      <c r="AY585">
        <v>0</v>
      </c>
      <c r="AZ585">
        <v>0</v>
      </c>
      <c r="BA585">
        <v>0</v>
      </c>
      <c r="BB585">
        <v>0</v>
      </c>
      <c r="BC585">
        <v>0</v>
      </c>
      <c r="BD585">
        <v>0</v>
      </c>
      <c r="BE585">
        <v>0</v>
      </c>
      <c r="BF585">
        <v>0</v>
      </c>
      <c r="BG585">
        <v>0</v>
      </c>
      <c r="BH585">
        <v>0</v>
      </c>
      <c r="BI585">
        <v>0</v>
      </c>
      <c r="BJ585">
        <v>0</v>
      </c>
      <c r="BK585">
        <v>0</v>
      </c>
      <c r="BL585">
        <v>0</v>
      </c>
      <c r="BM585">
        <v>0</v>
      </c>
      <c r="BN585">
        <v>0</v>
      </c>
      <c r="BO585">
        <v>0</v>
      </c>
      <c r="BP585">
        <v>0</v>
      </c>
      <c r="BQ585">
        <v>0</v>
      </c>
      <c r="BR585">
        <v>0</v>
      </c>
      <c r="BS585">
        <v>0</v>
      </c>
      <c r="BT585">
        <v>0</v>
      </c>
      <c r="BU585">
        <v>0</v>
      </c>
      <c r="BV585">
        <v>0</v>
      </c>
      <c r="BW585">
        <v>0</v>
      </c>
      <c r="BX585">
        <v>0</v>
      </c>
      <c r="BY585">
        <v>0</v>
      </c>
      <c r="BZ585">
        <v>0</v>
      </c>
      <c r="CA585">
        <v>0</v>
      </c>
      <c r="CB585">
        <v>0</v>
      </c>
      <c r="CC585">
        <v>0</v>
      </c>
      <c r="CD585">
        <v>0</v>
      </c>
      <c r="CE585">
        <v>0</v>
      </c>
      <c r="CF585">
        <v>0</v>
      </c>
      <c r="CG585">
        <v>0</v>
      </c>
      <c r="CH585">
        <v>0</v>
      </c>
      <c r="CI585">
        <v>0</v>
      </c>
      <c r="CJ585">
        <v>0</v>
      </c>
    </row>
    <row r="586" spans="1:88" x14ac:dyDescent="0.45">
      <c r="A586">
        <v>737</v>
      </c>
      <c r="B586">
        <v>46001.353912036997</v>
      </c>
      <c r="C586">
        <v>46001.359432870398</v>
      </c>
      <c r="D586" t="str">
        <v>990804712@moe.bh</v>
      </c>
      <c r="E586" t="str">
        <v>Mariam Abdulkarim Hasan Rashed</v>
      </c>
      <c r="F586" t="str">
        <v>مريم عبد الكريم راشد</v>
      </c>
      <c r="G586" t="str">
        <v>قسم اللغة الانجليزية</v>
      </c>
      <c r="H586" t="str">
        <v>2025-2026</v>
      </c>
      <c r="I586" t="str">
        <v>سبتمبر</v>
      </c>
      <c r="J586" t="str">
        <v>الفصل الدراسي الأول</v>
      </c>
      <c r="K586" t="str">
        <v>زيارات القيادة الوسطى لجميع المعلمات</v>
      </c>
      <c r="L586">
        <v>0</v>
      </c>
      <c r="M586" t="str">
        <v>استمارة الزيارة الصفية</v>
      </c>
      <c r="N586" t="str">
        <v>الزيارة الأولى</v>
      </c>
      <c r="O586" t="str">
        <v>يتجاوز التوقعات بكثير</v>
      </c>
      <c r="P586" t="str">
        <v>يتجاوز التوقعات بكثير</v>
      </c>
      <c r="Q586" t="str">
        <v>يتجاوز التوقعات بكثير</v>
      </c>
      <c r="R586" t="str">
        <v>يتجاوز التوقعات بكثير</v>
      </c>
      <c r="S586" t="str">
        <v>يتجاوز التوقعات بكثير</v>
      </c>
      <c r="T586" t="str">
        <v>يتجاوز التوقعات بكثير</v>
      </c>
      <c r="U586" t="str">
        <v>يتجاوز التوقعات بكثير</v>
      </c>
      <c r="V586" t="str">
        <v>يتجاوز التوقعات بكثير</v>
      </c>
      <c r="W586" t="str">
        <v>يتجاوز التوقعات</v>
      </c>
      <c r="X586" t="str">
        <v>يتجاوز التوقعات بكثير</v>
      </c>
      <c r="Y586" t="str">
        <v>يتجاوز التوقعات</v>
      </c>
      <c r="Z586" t="str">
        <v>يتجاوز التوقعات</v>
      </c>
      <c r="AA586" t="str">
        <v>يتجاوز التوقعات</v>
      </c>
      <c r="AB586" t="str">
        <v>يتجاوز التوقعات</v>
      </c>
      <c r="AC586" t="str">
        <v>يتجاوز التوقعات بكثير</v>
      </c>
      <c r="AD586" t="str">
        <v>يتجاوز التوقعات بكثير</v>
      </c>
      <c r="AE586" t="str">
        <v>يتجاوز التوقعات بكثير</v>
      </c>
      <c r="AF586" t="str">
        <v>يتجاوز التوقعات بكثير</v>
      </c>
      <c r="AG586" t="str">
        <v xml:space="preserve">دعم الطالبات من مختلف الفئات - توظيف استراتيجيات متعددة - تحفيز الطالبات بطرق مختلفة </v>
      </c>
      <c r="AH586" t="str">
        <v xml:space="preserve">زيادة توظيف المصادر التكنولوجية </v>
      </c>
      <c r="AI586">
        <v>0</v>
      </c>
      <c r="AJ586">
        <v>0</v>
      </c>
      <c r="AK586">
        <v>0</v>
      </c>
      <c r="AL586">
        <v>0</v>
      </c>
      <c r="AM586">
        <v>0</v>
      </c>
      <c r="AN586">
        <v>0</v>
      </c>
      <c r="AO586">
        <v>0</v>
      </c>
      <c r="AP586">
        <v>0</v>
      </c>
      <c r="AQ586">
        <v>0</v>
      </c>
      <c r="AR586">
        <v>0</v>
      </c>
      <c r="AS586">
        <v>0</v>
      </c>
      <c r="AT586">
        <v>0</v>
      </c>
      <c r="AU586">
        <v>0</v>
      </c>
      <c r="AV586">
        <v>0</v>
      </c>
      <c r="AW586">
        <v>0</v>
      </c>
      <c r="AX586">
        <v>0</v>
      </c>
      <c r="AY586">
        <v>0</v>
      </c>
      <c r="AZ586">
        <v>0</v>
      </c>
      <c r="BA586">
        <v>0</v>
      </c>
      <c r="BB586">
        <v>0</v>
      </c>
      <c r="BC586">
        <v>0</v>
      </c>
      <c r="BD586">
        <v>0</v>
      </c>
      <c r="BE586">
        <v>0</v>
      </c>
      <c r="BF586">
        <v>0</v>
      </c>
      <c r="BG586">
        <v>0</v>
      </c>
      <c r="BH586">
        <v>0</v>
      </c>
      <c r="BI586">
        <v>0</v>
      </c>
      <c r="BJ586">
        <v>0</v>
      </c>
      <c r="BK586">
        <v>0</v>
      </c>
      <c r="BL586">
        <v>0</v>
      </c>
      <c r="BM586">
        <v>0</v>
      </c>
      <c r="BN586">
        <v>0</v>
      </c>
      <c r="BO586">
        <v>0</v>
      </c>
      <c r="BP586">
        <v>0</v>
      </c>
      <c r="BQ586">
        <v>0</v>
      </c>
      <c r="BR586">
        <v>0</v>
      </c>
      <c r="BS586">
        <v>0</v>
      </c>
      <c r="BT586">
        <v>0</v>
      </c>
      <c r="BU586">
        <v>0</v>
      </c>
      <c r="BV586">
        <v>0</v>
      </c>
      <c r="BW586">
        <v>0</v>
      </c>
      <c r="BX586">
        <v>0</v>
      </c>
      <c r="BY586">
        <v>0</v>
      </c>
      <c r="BZ586">
        <v>0</v>
      </c>
      <c r="CA586">
        <v>0</v>
      </c>
      <c r="CB586">
        <v>0</v>
      </c>
      <c r="CC586">
        <v>0</v>
      </c>
      <c r="CD586">
        <v>0</v>
      </c>
      <c r="CE586">
        <v>0</v>
      </c>
      <c r="CF586">
        <v>0</v>
      </c>
      <c r="CG586">
        <v>0</v>
      </c>
      <c r="CH586">
        <v>0</v>
      </c>
      <c r="CI586">
        <v>0</v>
      </c>
      <c r="CJ586">
        <v>0</v>
      </c>
    </row>
    <row r="587" spans="1:88" x14ac:dyDescent="0.45">
      <c r="A587">
        <v>738</v>
      </c>
      <c r="B587">
        <v>46001.347777777803</v>
      </c>
      <c r="C587">
        <v>46001.360520833303</v>
      </c>
      <c r="D587" t="str">
        <v>780606086@moe.bh</v>
      </c>
      <c r="E587" t="str">
        <v>HAMEEDA AHMED MULLA HASAN ZAINUDDIN</v>
      </c>
      <c r="F587" t="str">
        <v xml:space="preserve">حميدة أحمد ملا حسن </v>
      </c>
      <c r="G587" t="str">
        <v>قسم اللغة الانجليزية</v>
      </c>
      <c r="H587" t="str">
        <v>2025-2026</v>
      </c>
      <c r="I587" t="str">
        <v>سبتمبر</v>
      </c>
      <c r="J587" t="str">
        <v>الفصل الدراسي الأول</v>
      </c>
      <c r="K587" t="str">
        <v>زيارات القيادة الوسطى لجميع المعلمات</v>
      </c>
      <c r="L587">
        <v>0</v>
      </c>
      <c r="M587" t="str">
        <v>استمارة الزيارة الصفية</v>
      </c>
      <c r="N587" t="str">
        <v>الزيارة الأولى</v>
      </c>
      <c r="O587" t="str">
        <v>يتجاوز التوقعات بكثير</v>
      </c>
      <c r="P587" t="str">
        <v>يتجاوز التوقعات بكثير</v>
      </c>
      <c r="Q587" t="str">
        <v>يتجاوز التوقعات بكثير</v>
      </c>
      <c r="R587" t="str">
        <v>يتجاوز التوقعات بكثير</v>
      </c>
      <c r="S587" t="str">
        <v>يتجاوز التوقعات بكثير</v>
      </c>
      <c r="T587" t="str">
        <v>يتجاوز التوقعات بكثير</v>
      </c>
      <c r="U587" t="str">
        <v>يتجاوز التوقعات بكثير</v>
      </c>
      <c r="V587" t="str">
        <v>يتجاوز التوقعات بكثير</v>
      </c>
      <c r="W587" t="str">
        <v>يتجاوز التوقعات بكثير</v>
      </c>
      <c r="X587" t="str">
        <v>يتجاوز التوقعات بكثير</v>
      </c>
      <c r="Y587" t="str">
        <v>يتجاوز التوقعات</v>
      </c>
      <c r="Z587" t="str">
        <v>يتجاوز التوقعات</v>
      </c>
      <c r="AA587" t="str">
        <v>يتجاوز التوقعات بكثير</v>
      </c>
      <c r="AB587" t="str">
        <v>يتجاوز التوقعات بكثير</v>
      </c>
      <c r="AC587" t="str">
        <v>يتجاوز التوقعات بكثير</v>
      </c>
      <c r="AD587" t="str">
        <v>يتجاوز التوقعات بكثير</v>
      </c>
      <c r="AE587" t="str">
        <v>يتجاوز التوقعات بكثير</v>
      </c>
      <c r="AF587" t="str">
        <v>يتجاوز التوقعات بكثير</v>
      </c>
      <c r="AG587" t="str">
        <v xml:space="preserve">أنشطة متمايزة 
مراعاة الفروق الفردية 
استثمار الوقت بطريقة فعاله 
تنوع الإستراتيجيات </v>
      </c>
      <c r="AH587" t="str">
        <v xml:space="preserve">تنمية مصادر تكنولوجية اكثر 
تنمية مهارات البحث لدى الطالبات </v>
      </c>
      <c r="AI587">
        <v>0</v>
      </c>
      <c r="AJ587">
        <v>0</v>
      </c>
      <c r="AK587">
        <v>0</v>
      </c>
      <c r="AL587">
        <v>0</v>
      </c>
      <c r="AM587">
        <v>0</v>
      </c>
      <c r="AN587">
        <v>0</v>
      </c>
      <c r="AO587">
        <v>0</v>
      </c>
      <c r="AP587">
        <v>0</v>
      </c>
      <c r="AQ587">
        <v>0</v>
      </c>
      <c r="AR587">
        <v>0</v>
      </c>
      <c r="AS587">
        <v>0</v>
      </c>
      <c r="AT587">
        <v>0</v>
      </c>
      <c r="AU587">
        <v>0</v>
      </c>
      <c r="AV587">
        <v>0</v>
      </c>
      <c r="AW587">
        <v>0</v>
      </c>
      <c r="AX587">
        <v>0</v>
      </c>
      <c r="AY587">
        <v>0</v>
      </c>
      <c r="AZ587">
        <v>0</v>
      </c>
      <c r="BA587">
        <v>0</v>
      </c>
      <c r="BB587">
        <v>0</v>
      </c>
      <c r="BC587">
        <v>0</v>
      </c>
      <c r="BD587">
        <v>0</v>
      </c>
      <c r="BE587">
        <v>0</v>
      </c>
      <c r="BF587">
        <v>0</v>
      </c>
      <c r="BG587">
        <v>0</v>
      </c>
      <c r="BH587">
        <v>0</v>
      </c>
      <c r="BI587">
        <v>0</v>
      </c>
      <c r="BJ587">
        <v>0</v>
      </c>
      <c r="BK587">
        <v>0</v>
      </c>
      <c r="BL587">
        <v>0</v>
      </c>
      <c r="BM587">
        <v>0</v>
      </c>
      <c r="BN587">
        <v>0</v>
      </c>
      <c r="BO587">
        <v>0</v>
      </c>
      <c r="BP587">
        <v>0</v>
      </c>
      <c r="BQ587">
        <v>0</v>
      </c>
      <c r="BR587">
        <v>0</v>
      </c>
      <c r="BS587">
        <v>0</v>
      </c>
      <c r="BT587">
        <v>0</v>
      </c>
      <c r="BU587">
        <v>0</v>
      </c>
      <c r="BV587">
        <v>0</v>
      </c>
      <c r="BW587">
        <v>0</v>
      </c>
      <c r="BX587">
        <v>0</v>
      </c>
      <c r="BY587">
        <v>0</v>
      </c>
      <c r="BZ587">
        <v>0</v>
      </c>
      <c r="CA587">
        <v>0</v>
      </c>
      <c r="CB587">
        <v>0</v>
      </c>
      <c r="CC587">
        <v>0</v>
      </c>
      <c r="CD587">
        <v>0</v>
      </c>
      <c r="CE587">
        <v>0</v>
      </c>
      <c r="CF587">
        <v>0</v>
      </c>
      <c r="CG587">
        <v>0</v>
      </c>
      <c r="CH587">
        <v>0</v>
      </c>
      <c r="CI587">
        <v>0</v>
      </c>
      <c r="CJ587">
        <v>0</v>
      </c>
    </row>
    <row r="588" spans="1:88" x14ac:dyDescent="0.45">
      <c r="A588">
        <v>739</v>
      </c>
      <c r="B588">
        <v>46001.359004629601</v>
      </c>
      <c r="C588">
        <v>46001.361388888901</v>
      </c>
      <c r="D588" t="str">
        <v>811105156@moe.bh</v>
      </c>
      <c r="E588" t="str">
        <v>KAWTHAR HABIB MAHMOOD HABIB</v>
      </c>
      <c r="F588" t="str">
        <v>كوثر حبيب محمود</v>
      </c>
      <c r="G588" t="str">
        <v>قسم اللغة الانجليزية</v>
      </c>
      <c r="H588" t="str">
        <v>2025-2026</v>
      </c>
      <c r="I588" t="str">
        <v>أكتوبر</v>
      </c>
      <c r="J588" t="str">
        <v>الفصل الدراسي الأول</v>
      </c>
      <c r="K588" t="str">
        <v>زيارات القيادة الوسطى لجميع المعلمات</v>
      </c>
      <c r="L588">
        <v>0</v>
      </c>
      <c r="M588" t="str">
        <v>استمارة الزيارة الصفية</v>
      </c>
      <c r="N588" t="str">
        <v>الزيارة الثانية</v>
      </c>
      <c r="O588" t="str">
        <v>يتجاوز التوقعات بكثير</v>
      </c>
      <c r="P588" t="str">
        <v>يتجاوز التوقعات بكثير</v>
      </c>
      <c r="Q588" t="str">
        <v>يتجاوز التوقعات بكثير</v>
      </c>
      <c r="R588" t="str">
        <v>يتجاوز التوقعات بكثير</v>
      </c>
      <c r="S588" t="str">
        <v>يتجاوز التوقعات بكثير</v>
      </c>
      <c r="T588" t="str">
        <v>يتجاوز التوقعات بكثير</v>
      </c>
      <c r="U588" t="str">
        <v>يتجاوز التوقعات بكثير</v>
      </c>
      <c r="V588" t="str">
        <v>يتجاوز التوقعات بكثير</v>
      </c>
      <c r="W588" t="str">
        <v>يتجاوز التوقعات بكثير</v>
      </c>
      <c r="X588" t="str">
        <v>يتجاوز التوقعات</v>
      </c>
      <c r="Y588" t="str">
        <v>يتجاوز التوقعات</v>
      </c>
      <c r="Z588" t="str">
        <v>يتجاوز التوقعات</v>
      </c>
      <c r="AA588" t="str">
        <v>يتجاوز التوقعات</v>
      </c>
      <c r="AB588" t="str">
        <v>يتجاوز التوقعات</v>
      </c>
      <c r="AC588" t="str">
        <v>يتجاوز التوقعات بكثير</v>
      </c>
      <c r="AD588" t="str">
        <v>يتجاوز التوقعات بكثير</v>
      </c>
      <c r="AE588" t="str">
        <v>يتجاوز التوقعات بكثير</v>
      </c>
      <c r="AF588" t="str">
        <v>يتجاوز التوقعات بكثير</v>
      </c>
      <c r="AG588" t="str">
        <v xml:space="preserve">تنمية المهارات العليا للطالبات استراتيجيه القبعات الست 
توظيف مصادر تكنولوجية
اعطاظ ادوار قياديه للطالبات </v>
      </c>
      <c r="AH588" t="str">
        <v xml:space="preserve">توفير مصادر اثرائية اكثر 
تنمية مهارات الطلبه التكنولوجيه ومهارات البحث والتعلم بسكل اكثر </v>
      </c>
      <c r="AI588">
        <v>0</v>
      </c>
      <c r="AJ588">
        <v>0</v>
      </c>
      <c r="AK588">
        <v>0</v>
      </c>
      <c r="AL588">
        <v>0</v>
      </c>
      <c r="AM588">
        <v>0</v>
      </c>
      <c r="AN588">
        <v>0</v>
      </c>
      <c r="AO588">
        <v>0</v>
      </c>
      <c r="AP588">
        <v>0</v>
      </c>
      <c r="AQ588">
        <v>0</v>
      </c>
      <c r="AR588">
        <v>0</v>
      </c>
      <c r="AS588">
        <v>0</v>
      </c>
      <c r="AT588">
        <v>0</v>
      </c>
      <c r="AU588">
        <v>0</v>
      </c>
      <c r="AV588">
        <v>0</v>
      </c>
      <c r="AW588">
        <v>0</v>
      </c>
      <c r="AX588">
        <v>0</v>
      </c>
      <c r="AY588">
        <v>0</v>
      </c>
      <c r="AZ588">
        <v>0</v>
      </c>
      <c r="BA588">
        <v>0</v>
      </c>
      <c r="BB588">
        <v>0</v>
      </c>
      <c r="BC588">
        <v>0</v>
      </c>
      <c r="BD588">
        <v>0</v>
      </c>
      <c r="BE588">
        <v>0</v>
      </c>
      <c r="BF588">
        <v>0</v>
      </c>
      <c r="BG588">
        <v>0</v>
      </c>
      <c r="BH588">
        <v>0</v>
      </c>
      <c r="BI588">
        <v>0</v>
      </c>
      <c r="BJ588">
        <v>0</v>
      </c>
      <c r="BK588">
        <v>0</v>
      </c>
      <c r="BL588">
        <v>0</v>
      </c>
      <c r="BM588">
        <v>0</v>
      </c>
      <c r="BN588">
        <v>0</v>
      </c>
      <c r="BO588">
        <v>0</v>
      </c>
      <c r="BP588">
        <v>0</v>
      </c>
      <c r="BQ588">
        <v>0</v>
      </c>
      <c r="BR588">
        <v>0</v>
      </c>
      <c r="BS588">
        <v>0</v>
      </c>
      <c r="BT588">
        <v>0</v>
      </c>
      <c r="BU588">
        <v>0</v>
      </c>
      <c r="BV588">
        <v>0</v>
      </c>
      <c r="BW588">
        <v>0</v>
      </c>
      <c r="BX588">
        <v>0</v>
      </c>
      <c r="BY588">
        <v>0</v>
      </c>
      <c r="BZ588">
        <v>0</v>
      </c>
      <c r="CA588">
        <v>0</v>
      </c>
      <c r="CB588">
        <v>0</v>
      </c>
      <c r="CC588">
        <v>0</v>
      </c>
      <c r="CD588">
        <v>0</v>
      </c>
      <c r="CE588">
        <v>0</v>
      </c>
      <c r="CF588">
        <v>0</v>
      </c>
      <c r="CG588">
        <v>0</v>
      </c>
      <c r="CH588">
        <v>0</v>
      </c>
      <c r="CI588">
        <v>0</v>
      </c>
      <c r="CJ588">
        <v>0</v>
      </c>
    </row>
    <row r="589" spans="1:88" x14ac:dyDescent="0.45">
      <c r="A589">
        <v>740</v>
      </c>
      <c r="B589">
        <v>46001.3594675926</v>
      </c>
      <c r="C589">
        <v>46001.361435185201</v>
      </c>
      <c r="D589" t="str">
        <v>990804712@moe.bh</v>
      </c>
      <c r="E589" t="str">
        <v>Mariam Abdulkarim Hasan Rashed</v>
      </c>
      <c r="F589" t="str">
        <v>مريم عبد الكريم راشد</v>
      </c>
      <c r="G589" t="str">
        <v>قسم اللغة الانجليزية</v>
      </c>
      <c r="H589" t="str">
        <v>2025-2026</v>
      </c>
      <c r="I589" t="str">
        <v>أكتوبر</v>
      </c>
      <c r="J589" t="str">
        <v>الفصل الدراسي الأول</v>
      </c>
      <c r="K589" t="str">
        <v>زيارات القيادة الوسطى لجميع المعلمات</v>
      </c>
      <c r="L589">
        <v>0</v>
      </c>
      <c r="M589" t="str">
        <v>استمارة الزيارة الصفية</v>
      </c>
      <c r="N589" t="str">
        <v>الزيارة الثانية</v>
      </c>
      <c r="O589" t="str">
        <v>يتجاوز التوقعات بكثير</v>
      </c>
      <c r="P589" t="str">
        <v>يتجاوز التوقعات بكثير</v>
      </c>
      <c r="Q589" t="str">
        <v>يتجاوز التوقعات بكثير</v>
      </c>
      <c r="R589" t="str">
        <v>يتجاوز التوقعات</v>
      </c>
      <c r="S589" t="str">
        <v>يتجاوز التوقعات</v>
      </c>
      <c r="T589" t="str">
        <v>يتجاوز التوقعات بكثير</v>
      </c>
      <c r="U589" t="str">
        <v>يتجاوز التوقعات بكثير</v>
      </c>
      <c r="V589" t="str">
        <v>يتجاوز التوقعات</v>
      </c>
      <c r="W589" t="str">
        <v>يتجاوز التوقعات</v>
      </c>
      <c r="X589" t="str">
        <v>يتجاوز التوقعات</v>
      </c>
      <c r="Y589" t="str">
        <v>يتجاوز التوقعات</v>
      </c>
      <c r="Z589" t="str">
        <v>يتجاوز التوقعات</v>
      </c>
      <c r="AA589" t="str">
        <v>يتجاوز التوقعات</v>
      </c>
      <c r="AB589" t="str">
        <v>يتجاوز التوقعات</v>
      </c>
      <c r="AC589" t="str">
        <v>يتجاوز التوقعات</v>
      </c>
      <c r="AD589" t="str">
        <v>يتجاوز التوقعات</v>
      </c>
      <c r="AE589" t="str">
        <v>يتجاوز التوقعات</v>
      </c>
      <c r="AF589" t="str">
        <v>يتجاوز التوقعات</v>
      </c>
      <c r="AG589" t="str">
        <v xml:space="preserve">استثمار الوقت بشكل فعال - توفير مصادر مساعدة للطالبات- تنمية مهارات التفكير العليا - استخدام استراتيجيات مختلفة منها الصف المقلوب و think pair share </v>
      </c>
      <c r="AH589" t="str">
        <v xml:space="preserve">زيادة الادوار القيادية للطالبات - تنويع التحفيز بصورة اكبر </v>
      </c>
      <c r="AI589">
        <v>0</v>
      </c>
      <c r="AJ589">
        <v>0</v>
      </c>
      <c r="AK589">
        <v>0</v>
      </c>
      <c r="AL589">
        <v>0</v>
      </c>
      <c r="AM589">
        <v>0</v>
      </c>
      <c r="AN589">
        <v>0</v>
      </c>
      <c r="AO589">
        <v>0</v>
      </c>
      <c r="AP589">
        <v>0</v>
      </c>
      <c r="AQ589">
        <v>0</v>
      </c>
      <c r="AR589">
        <v>0</v>
      </c>
      <c r="AS589">
        <v>0</v>
      </c>
      <c r="AT589">
        <v>0</v>
      </c>
      <c r="AU589">
        <v>0</v>
      </c>
      <c r="AV589">
        <v>0</v>
      </c>
      <c r="AW589">
        <v>0</v>
      </c>
      <c r="AX589">
        <v>0</v>
      </c>
      <c r="AY589">
        <v>0</v>
      </c>
      <c r="AZ589">
        <v>0</v>
      </c>
      <c r="BA589">
        <v>0</v>
      </c>
      <c r="BB589">
        <v>0</v>
      </c>
      <c r="BC589">
        <v>0</v>
      </c>
      <c r="BD589">
        <v>0</v>
      </c>
      <c r="BE589">
        <v>0</v>
      </c>
      <c r="BF589">
        <v>0</v>
      </c>
      <c r="BG589">
        <v>0</v>
      </c>
      <c r="BH589">
        <v>0</v>
      </c>
      <c r="BI589">
        <v>0</v>
      </c>
      <c r="BJ589">
        <v>0</v>
      </c>
      <c r="BK589">
        <v>0</v>
      </c>
      <c r="BL589">
        <v>0</v>
      </c>
      <c r="BM589">
        <v>0</v>
      </c>
      <c r="BN589">
        <v>0</v>
      </c>
      <c r="BO589">
        <v>0</v>
      </c>
      <c r="BP589">
        <v>0</v>
      </c>
      <c r="BQ589">
        <v>0</v>
      </c>
      <c r="BR589">
        <v>0</v>
      </c>
      <c r="BS589">
        <v>0</v>
      </c>
      <c r="BT589">
        <v>0</v>
      </c>
      <c r="BU589">
        <v>0</v>
      </c>
      <c r="BV589">
        <v>0</v>
      </c>
      <c r="BW589">
        <v>0</v>
      </c>
      <c r="BX589">
        <v>0</v>
      </c>
      <c r="BY589">
        <v>0</v>
      </c>
      <c r="BZ589">
        <v>0</v>
      </c>
      <c r="CA589">
        <v>0</v>
      </c>
      <c r="CB589">
        <v>0</v>
      </c>
      <c r="CC589">
        <v>0</v>
      </c>
      <c r="CD589">
        <v>0</v>
      </c>
      <c r="CE589">
        <v>0</v>
      </c>
      <c r="CF589">
        <v>0</v>
      </c>
      <c r="CG589">
        <v>0</v>
      </c>
      <c r="CH589">
        <v>0</v>
      </c>
      <c r="CI589">
        <v>0</v>
      </c>
      <c r="CJ589">
        <v>0</v>
      </c>
    </row>
    <row r="590" spans="1:88" x14ac:dyDescent="0.45">
      <c r="A590">
        <v>741</v>
      </c>
      <c r="B590">
        <v>46001.3589699074</v>
      </c>
      <c r="C590">
        <v>46001.361863425896</v>
      </c>
      <c r="D590" t="str">
        <v>940400448@moe.bh</v>
      </c>
      <c r="E590" t="str">
        <v>WALAA MOHAMED ALI ALNOOH</v>
      </c>
      <c r="F590" t="str">
        <v>ولاء محمد علي آل نوح</v>
      </c>
      <c r="G590" t="str">
        <v>قسم اللغة الانجليزية</v>
      </c>
      <c r="H590" t="str">
        <v>2025-2026</v>
      </c>
      <c r="I590" t="str">
        <v>سبتمبر</v>
      </c>
      <c r="J590" t="str">
        <v>الفصل الدراسي الأول</v>
      </c>
      <c r="K590" t="str">
        <v>زيارات القيادة الوسطى لجميع المعلمات</v>
      </c>
      <c r="L590">
        <v>0</v>
      </c>
      <c r="M590" t="str">
        <v>استمارة الزيارة الصفية</v>
      </c>
      <c r="N590" t="str">
        <v>الزيارة الأولى</v>
      </c>
      <c r="O590" t="str">
        <v>يتجاوز التوقعات بكثير</v>
      </c>
      <c r="P590" t="str">
        <v>يتجاوز التوقعات بكثير</v>
      </c>
      <c r="Q590" t="str">
        <v>يتجاوز التوقعات</v>
      </c>
      <c r="R590" t="str">
        <v>يتجاوز التوقعات</v>
      </c>
      <c r="S590" t="str">
        <v>يتجاوز التوقعات</v>
      </c>
      <c r="T590" t="str">
        <v>يتجاوز التوقعات بكثير</v>
      </c>
      <c r="U590" t="str">
        <v>يتجاوز التوقعات بكثير</v>
      </c>
      <c r="V590" t="str">
        <v>يتجاوز التوقعات بكثير</v>
      </c>
      <c r="W590" t="str">
        <v>يتجاوز التوقعات بكثير</v>
      </c>
      <c r="X590" t="str">
        <v>يتجاوز التوقعات بكثير</v>
      </c>
      <c r="Y590" t="str">
        <v>يتجاوز التوقعات</v>
      </c>
      <c r="Z590" t="str">
        <v>يتجاوز التوقعات</v>
      </c>
      <c r="AA590" t="str">
        <v>يتجاوز التوقعات</v>
      </c>
      <c r="AB590" t="str">
        <v>يتجاوز التوقعات</v>
      </c>
      <c r="AC590" t="str">
        <v>يتجاوز التوقعات بكثير</v>
      </c>
      <c r="AD590" t="str">
        <v>يتجاوز التوقعات</v>
      </c>
      <c r="AE590" t="str">
        <v>يتجاوز التوقعات بكثير</v>
      </c>
      <c r="AF590" t="str">
        <v>يتجاوز التوقعات بكثير</v>
      </c>
      <c r="AG590" t="str">
        <v>تشجيع الطالبات على الابتكار و الانتاج الالكتروني 
اتساق الدرس مع الكفايات 
تظمين الموقف التعليمي ارشادات واضحة</v>
      </c>
      <c r="AH590" t="str">
        <v>دعم التعلم الذاتي 
تنويع التحفيز</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0</v>
      </c>
      <c r="BM590">
        <v>0</v>
      </c>
      <c r="BN590">
        <v>0</v>
      </c>
      <c r="BO590">
        <v>0</v>
      </c>
      <c r="BP590">
        <v>0</v>
      </c>
      <c r="BQ590">
        <v>0</v>
      </c>
      <c r="BR590">
        <v>0</v>
      </c>
      <c r="BS590">
        <v>0</v>
      </c>
      <c r="BT590">
        <v>0</v>
      </c>
      <c r="BU590">
        <v>0</v>
      </c>
      <c r="BV590">
        <v>0</v>
      </c>
      <c r="BW590">
        <v>0</v>
      </c>
      <c r="BX590">
        <v>0</v>
      </c>
      <c r="BY590">
        <v>0</v>
      </c>
      <c r="BZ590">
        <v>0</v>
      </c>
      <c r="CA590">
        <v>0</v>
      </c>
      <c r="CB590">
        <v>0</v>
      </c>
      <c r="CC590">
        <v>0</v>
      </c>
      <c r="CD590">
        <v>0</v>
      </c>
      <c r="CE590">
        <v>0</v>
      </c>
      <c r="CF590">
        <v>0</v>
      </c>
      <c r="CG590">
        <v>0</v>
      </c>
      <c r="CH590">
        <v>0</v>
      </c>
      <c r="CI590">
        <v>0</v>
      </c>
      <c r="CJ590">
        <v>0</v>
      </c>
    </row>
    <row r="591" spans="1:88" x14ac:dyDescent="0.45">
      <c r="A591">
        <v>742</v>
      </c>
      <c r="B591">
        <v>46001.3597800926</v>
      </c>
      <c r="C591">
        <v>46001.363495370402</v>
      </c>
      <c r="D591" t="str">
        <v>860807290@moe.bh</v>
      </c>
      <c r="E591" t="str">
        <v>Rabab Kamel Saleh Almaskati</v>
      </c>
      <c r="F591" t="str">
        <v>رباب كامل صالح</v>
      </c>
      <c r="G591" t="str">
        <v>قسم اللغة الانجليزية</v>
      </c>
      <c r="H591" t="str">
        <v>2025-2026</v>
      </c>
      <c r="I591" t="str">
        <v>أكتوبر</v>
      </c>
      <c r="J591" t="str">
        <v>الفصل الدراسي الأول</v>
      </c>
      <c r="K591" t="str">
        <v>زيارات القيادة الوسطى لجميع المعلمات</v>
      </c>
      <c r="L591">
        <v>0</v>
      </c>
      <c r="M591" t="str">
        <v>استمارة الزيارة الصفية</v>
      </c>
      <c r="N591" t="str">
        <v>الزيارة الثانية</v>
      </c>
      <c r="O591" t="str">
        <v>يتجاوز التوقعات بكثير</v>
      </c>
      <c r="P591" t="str">
        <v>يتجاوز التوقعات بكثير</v>
      </c>
      <c r="Q591" t="str">
        <v>يتجاوز التوقعات بكثير</v>
      </c>
      <c r="R591" t="str">
        <v>يتجاوز التوقعات</v>
      </c>
      <c r="S591" t="str">
        <v>يتجاوز التوقعات</v>
      </c>
      <c r="T591" t="str">
        <v>يتجاوز التوقعات بكثير</v>
      </c>
      <c r="U591" t="str">
        <v>يتجاوز التوقعات</v>
      </c>
      <c r="V591" t="str">
        <v>يتجاوز التوقعات بكثير</v>
      </c>
      <c r="W591" t="str">
        <v>يتجاوز التوقعات بكثير</v>
      </c>
      <c r="X591" t="str">
        <v>يتجاوز التوقعات بكثير</v>
      </c>
      <c r="Y591" t="str">
        <v>يتجاوز التوقعات</v>
      </c>
      <c r="Z591" t="str">
        <v>يتجاوز التوقعات</v>
      </c>
      <c r="AA591" t="str">
        <v>يتجاوز التوقعات</v>
      </c>
      <c r="AB591" t="str">
        <v>يتجاوز التوقعات</v>
      </c>
      <c r="AC591" t="str">
        <v>يتجاوز التوقعات بكثير</v>
      </c>
      <c r="AD591" t="str">
        <v>يتجاوز التوقعات بكثير</v>
      </c>
      <c r="AE591" t="str">
        <v>يتجاوز التوقعات بكثير</v>
      </c>
      <c r="AF591" t="str">
        <v>يتجاوز التوقعات بكثير</v>
      </c>
      <c r="AG591" t="str">
        <v>توظيف استراتيجيات التعلم باللعب
استخدام التمايز في الانشطة المقدمة
استثمار الوقت بما يحقق الاهداف بصورة فعالة
تنمية مهارات التفكير العليا</v>
      </c>
      <c r="AH591" t="str">
        <v>اعطاء ادوار قيادية اكثر للطلبة
تحفيز الطالبات للمشاركة الفعالة</v>
      </c>
      <c r="AI591">
        <v>0</v>
      </c>
      <c r="AJ591">
        <v>0</v>
      </c>
      <c r="AK591">
        <v>0</v>
      </c>
      <c r="AL591">
        <v>0</v>
      </c>
      <c r="AM591">
        <v>0</v>
      </c>
      <c r="AN591">
        <v>0</v>
      </c>
      <c r="AO591">
        <v>0</v>
      </c>
      <c r="AP591">
        <v>0</v>
      </c>
      <c r="AQ591">
        <v>0</v>
      </c>
      <c r="AR591">
        <v>0</v>
      </c>
      <c r="AS591">
        <v>0</v>
      </c>
      <c r="AT591">
        <v>0</v>
      </c>
      <c r="AU591">
        <v>0</v>
      </c>
      <c r="AV591">
        <v>0</v>
      </c>
      <c r="AW591">
        <v>0</v>
      </c>
      <c r="AX591">
        <v>0</v>
      </c>
      <c r="AY591">
        <v>0</v>
      </c>
      <c r="AZ591">
        <v>0</v>
      </c>
      <c r="BA591">
        <v>0</v>
      </c>
      <c r="BB591">
        <v>0</v>
      </c>
      <c r="BC591">
        <v>0</v>
      </c>
      <c r="BD591">
        <v>0</v>
      </c>
      <c r="BE591">
        <v>0</v>
      </c>
      <c r="BF591">
        <v>0</v>
      </c>
      <c r="BG591">
        <v>0</v>
      </c>
      <c r="BH591">
        <v>0</v>
      </c>
      <c r="BI591">
        <v>0</v>
      </c>
      <c r="BJ591">
        <v>0</v>
      </c>
      <c r="BK591">
        <v>0</v>
      </c>
      <c r="BL591">
        <v>0</v>
      </c>
      <c r="BM591">
        <v>0</v>
      </c>
      <c r="BN591">
        <v>0</v>
      </c>
      <c r="BO591">
        <v>0</v>
      </c>
      <c r="BP591">
        <v>0</v>
      </c>
      <c r="BQ591">
        <v>0</v>
      </c>
      <c r="BR591">
        <v>0</v>
      </c>
      <c r="BS591">
        <v>0</v>
      </c>
      <c r="BT591">
        <v>0</v>
      </c>
      <c r="BU591">
        <v>0</v>
      </c>
      <c r="BV591">
        <v>0</v>
      </c>
      <c r="BW591">
        <v>0</v>
      </c>
      <c r="BX591">
        <v>0</v>
      </c>
      <c r="BY591">
        <v>0</v>
      </c>
      <c r="BZ591">
        <v>0</v>
      </c>
      <c r="CA591">
        <v>0</v>
      </c>
      <c r="CB591">
        <v>0</v>
      </c>
      <c r="CC591">
        <v>0</v>
      </c>
      <c r="CD591">
        <v>0</v>
      </c>
      <c r="CE591">
        <v>0</v>
      </c>
      <c r="CF591">
        <v>0</v>
      </c>
      <c r="CG591">
        <v>0</v>
      </c>
      <c r="CH591">
        <v>0</v>
      </c>
      <c r="CI591">
        <v>0</v>
      </c>
      <c r="CJ591">
        <v>0</v>
      </c>
    </row>
    <row r="592" spans="1:88" x14ac:dyDescent="0.45">
      <c r="A592">
        <v>743</v>
      </c>
      <c r="B592">
        <v>46001.360659722202</v>
      </c>
      <c r="C592">
        <v>46001.364004629599</v>
      </c>
      <c r="D592" t="str">
        <v>780606086@moe.bh</v>
      </c>
      <c r="E592" t="str">
        <v>HAMEEDA AHMED MULLA HASAN ZAINUDDIN</v>
      </c>
      <c r="F592" t="str">
        <v xml:space="preserve">حميدة أحمد ملا حسن </v>
      </c>
      <c r="G592" t="str">
        <v>قسم اللغة الانجليزية</v>
      </c>
      <c r="H592" t="str">
        <v>2025-2026</v>
      </c>
      <c r="I592" t="str">
        <v>أكتوبر</v>
      </c>
      <c r="J592" t="str">
        <v>الفصل الدراسي الأول</v>
      </c>
      <c r="K592" t="str">
        <v>زيارات القيادة الوسطى لجميع المعلمات</v>
      </c>
      <c r="L592">
        <v>0</v>
      </c>
      <c r="M592" t="str">
        <v>استمارة الزيارة الصفية</v>
      </c>
      <c r="N592" t="str">
        <v>الزيارة الثانية</v>
      </c>
      <c r="O592" t="str">
        <v>يتجاوز التوقعات بكثير</v>
      </c>
      <c r="P592" t="str">
        <v>يتجاوز التوقعات بكثير</v>
      </c>
      <c r="Q592" t="str">
        <v>يتجاوز التوقعات بكثير</v>
      </c>
      <c r="R592" t="str">
        <v>يتجاوز التوقعات بكثير</v>
      </c>
      <c r="S592" t="str">
        <v>يتجاوز التوقعات</v>
      </c>
      <c r="T592" t="str">
        <v>يتجاوز التوقعات بكثير</v>
      </c>
      <c r="U592" t="str">
        <v>يتجاوز التوقعات بكثير</v>
      </c>
      <c r="V592" t="str">
        <v>يتجاوز التوقعات بكثير</v>
      </c>
      <c r="W592" t="str">
        <v>يتجاوز التوقعات بكثير</v>
      </c>
      <c r="X592" t="str">
        <v>يتجاوز التوقعات بكثير</v>
      </c>
      <c r="Y592" t="str">
        <v>يتجاوز التوقعات بكثير</v>
      </c>
      <c r="Z592" t="str">
        <v>يتجاوز التوقعات بكثير</v>
      </c>
      <c r="AA592" t="str">
        <v>يتجاوز التوقعات بكثير</v>
      </c>
      <c r="AB592" t="str">
        <v>يتجاوز التوقعات بكثير</v>
      </c>
      <c r="AC592" t="str">
        <v>يتجاوز التوقعات بكثير</v>
      </c>
      <c r="AD592" t="str">
        <v>يتجاوز التوقعات بكثير</v>
      </c>
      <c r="AE592" t="str">
        <v>يتجاوز التوقعات بكثير</v>
      </c>
      <c r="AF592" t="str">
        <v>يتجاوز التوقعات بكثير</v>
      </c>
      <c r="AG592" t="str">
        <v xml:space="preserve">تعليمات و ارشادات واضحة 
استراتيجيات مختلفة و فعاله 
ادارة وقتية ممتازة 
أنشطة متمايزة </v>
      </c>
      <c r="AH592" t="str">
        <v xml:space="preserve">تنويع أساليب التحفيز </v>
      </c>
      <c r="AI592">
        <v>0</v>
      </c>
      <c r="AJ592">
        <v>0</v>
      </c>
      <c r="AK592">
        <v>0</v>
      </c>
      <c r="AL592">
        <v>0</v>
      </c>
      <c r="AM592">
        <v>0</v>
      </c>
      <c r="AN592">
        <v>0</v>
      </c>
      <c r="AO592">
        <v>0</v>
      </c>
      <c r="AP592">
        <v>0</v>
      </c>
      <c r="AQ592">
        <v>0</v>
      </c>
      <c r="AR592">
        <v>0</v>
      </c>
      <c r="AS592">
        <v>0</v>
      </c>
      <c r="AT592">
        <v>0</v>
      </c>
      <c r="AU592">
        <v>0</v>
      </c>
      <c r="AV592">
        <v>0</v>
      </c>
      <c r="AW592">
        <v>0</v>
      </c>
      <c r="AX592">
        <v>0</v>
      </c>
      <c r="AY592">
        <v>0</v>
      </c>
      <c r="AZ592">
        <v>0</v>
      </c>
      <c r="BA592">
        <v>0</v>
      </c>
      <c r="BB592">
        <v>0</v>
      </c>
      <c r="BC592">
        <v>0</v>
      </c>
      <c r="BD592">
        <v>0</v>
      </c>
      <c r="BE592">
        <v>0</v>
      </c>
      <c r="BF592">
        <v>0</v>
      </c>
      <c r="BG592">
        <v>0</v>
      </c>
      <c r="BH592">
        <v>0</v>
      </c>
      <c r="BI592">
        <v>0</v>
      </c>
      <c r="BJ592">
        <v>0</v>
      </c>
      <c r="BK592">
        <v>0</v>
      </c>
      <c r="BL592">
        <v>0</v>
      </c>
      <c r="BM592">
        <v>0</v>
      </c>
      <c r="BN592">
        <v>0</v>
      </c>
      <c r="BO592">
        <v>0</v>
      </c>
      <c r="BP592">
        <v>0</v>
      </c>
      <c r="BQ592">
        <v>0</v>
      </c>
      <c r="BR592">
        <v>0</v>
      </c>
      <c r="BS592">
        <v>0</v>
      </c>
      <c r="BT592">
        <v>0</v>
      </c>
      <c r="BU592">
        <v>0</v>
      </c>
      <c r="BV592">
        <v>0</v>
      </c>
      <c r="BW592">
        <v>0</v>
      </c>
      <c r="BX592">
        <v>0</v>
      </c>
      <c r="BY592">
        <v>0</v>
      </c>
      <c r="BZ592">
        <v>0</v>
      </c>
      <c r="CA592">
        <v>0</v>
      </c>
      <c r="CB592">
        <v>0</v>
      </c>
      <c r="CC592">
        <v>0</v>
      </c>
      <c r="CD592">
        <v>0</v>
      </c>
      <c r="CE592">
        <v>0</v>
      </c>
      <c r="CF592">
        <v>0</v>
      </c>
      <c r="CG592">
        <v>0</v>
      </c>
      <c r="CH592">
        <v>0</v>
      </c>
      <c r="CI592">
        <v>0</v>
      </c>
      <c r="CJ592">
        <v>0</v>
      </c>
    </row>
    <row r="593" spans="1:88" x14ac:dyDescent="0.45">
      <c r="A593">
        <v>744</v>
      </c>
      <c r="B593">
        <v>46001.361932870401</v>
      </c>
      <c r="C593">
        <v>46001.364305555602</v>
      </c>
      <c r="D593" t="str">
        <v>940400448@moe.bh</v>
      </c>
      <c r="E593" t="str">
        <v>WALAA MOHAMED ALI ALNOOH</v>
      </c>
      <c r="F593" t="str">
        <v>ولاء محمد علي آل نوح</v>
      </c>
      <c r="G593" t="str">
        <v>قسم اللغة الانجليزية</v>
      </c>
      <c r="H593" t="str">
        <v>2025-2026</v>
      </c>
      <c r="I593" t="str">
        <v>أكتوبر</v>
      </c>
      <c r="J593" t="str">
        <v>الفصل الدراسي الأول</v>
      </c>
      <c r="K593" t="str">
        <v>زيارات القيادة الوسطى لجميع المعلمات</v>
      </c>
      <c r="L593">
        <v>0</v>
      </c>
      <c r="M593" t="str">
        <v>استمارة الزيارة الصفية</v>
      </c>
      <c r="N593" t="str">
        <v>الزيارة الثانية</v>
      </c>
      <c r="O593" t="str">
        <v>يتجاوز التوقعات بكثير</v>
      </c>
      <c r="P593" t="str">
        <v>يتجاوز التوقعات</v>
      </c>
      <c r="Q593" t="str">
        <v>يتجاوز التوقعات بكثير</v>
      </c>
      <c r="R593" t="str">
        <v>يتجاوز التوقعات بكثير</v>
      </c>
      <c r="S593" t="str">
        <v>يتجاوز التوقعات بكثير</v>
      </c>
      <c r="T593" t="str">
        <v>يتجاوز التوقعات بكثير</v>
      </c>
      <c r="U593" t="str">
        <v>يتجاوز التوقعات بكثير</v>
      </c>
      <c r="V593" t="str">
        <v>يتجاوز التوقعات بكثير</v>
      </c>
      <c r="W593" t="str">
        <v>يتجاوز التوقعات بكثير</v>
      </c>
      <c r="X593" t="str">
        <v>يتجاوز التوقعات</v>
      </c>
      <c r="Y593" t="str">
        <v>يتجاوز التوقعات</v>
      </c>
      <c r="Z593" t="str">
        <v>يتجاوز التوقعات بكثير</v>
      </c>
      <c r="AA593" t="str">
        <v>يتجاوز التوقعات بكثير</v>
      </c>
      <c r="AB593" t="str">
        <v>يتجاوز التوقعات بكثير</v>
      </c>
      <c r="AC593" t="str">
        <v>يتجاوز التوقعات بكثير</v>
      </c>
      <c r="AD593" t="str">
        <v>يتجاوز التوقعات بكثير</v>
      </c>
      <c r="AE593" t="str">
        <v>يتجاوز التوقعات بكثير</v>
      </c>
      <c r="AF593" t="str">
        <v>يتجاوز التوقعات</v>
      </c>
      <c r="AG593" t="str">
        <v>تنويع اساليب التحفيز 
ادارة وقتية ممتازة
مراعاة الفروق الفردية
انشطة متمايزة
استراتيجيات متنوعة</v>
      </c>
      <c r="AH593" t="str">
        <v xml:space="preserve">توظيف مصادر التكنلوجيا 
اعطاء الطالبات ادوار قيادية </v>
      </c>
      <c r="AI593">
        <v>0</v>
      </c>
      <c r="AJ593">
        <v>0</v>
      </c>
      <c r="AK593">
        <v>0</v>
      </c>
      <c r="AL593">
        <v>0</v>
      </c>
      <c r="AM593">
        <v>0</v>
      </c>
      <c r="AN593">
        <v>0</v>
      </c>
      <c r="AO593">
        <v>0</v>
      </c>
      <c r="AP593">
        <v>0</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0</v>
      </c>
      <c r="BL593">
        <v>0</v>
      </c>
      <c r="BM593">
        <v>0</v>
      </c>
      <c r="BN593">
        <v>0</v>
      </c>
      <c r="BO593">
        <v>0</v>
      </c>
      <c r="BP593">
        <v>0</v>
      </c>
      <c r="BQ593">
        <v>0</v>
      </c>
      <c r="BR593">
        <v>0</v>
      </c>
      <c r="BS593">
        <v>0</v>
      </c>
      <c r="BT593">
        <v>0</v>
      </c>
      <c r="BU593">
        <v>0</v>
      </c>
      <c r="BV593">
        <v>0</v>
      </c>
      <c r="BW593">
        <v>0</v>
      </c>
      <c r="BX593">
        <v>0</v>
      </c>
      <c r="BY593">
        <v>0</v>
      </c>
      <c r="BZ593">
        <v>0</v>
      </c>
      <c r="CA593">
        <v>0</v>
      </c>
      <c r="CB593">
        <v>0</v>
      </c>
      <c r="CC593">
        <v>0</v>
      </c>
      <c r="CD593">
        <v>0</v>
      </c>
      <c r="CE593">
        <v>0</v>
      </c>
      <c r="CF593">
        <v>0</v>
      </c>
      <c r="CG593">
        <v>0</v>
      </c>
      <c r="CH593">
        <v>0</v>
      </c>
      <c r="CI593">
        <v>0</v>
      </c>
      <c r="CJ593">
        <v>0</v>
      </c>
    </row>
    <row r="594" spans="1:88" x14ac:dyDescent="0.45">
      <c r="A594">
        <v>745</v>
      </c>
      <c r="B594">
        <v>46001.358692129601</v>
      </c>
      <c r="C594">
        <v>46001.3658796296</v>
      </c>
      <c r="D594" t="str">
        <v>900405805@moe.bh</v>
      </c>
      <c r="E594" t="str">
        <v>Huda Abdulla A.Karim Albaqali</v>
      </c>
      <c r="F594" t="str">
        <v>هدى عبدالله عبدالكريم البقالي</v>
      </c>
      <c r="G594" t="str">
        <v>قسم اللغة الانجليزية</v>
      </c>
      <c r="H594" t="str">
        <v>2025-2026</v>
      </c>
      <c r="I594" t="str">
        <v>سبتمبر</v>
      </c>
      <c r="J594" t="str">
        <v>الفصل الدراسي الأول</v>
      </c>
      <c r="K594" t="str">
        <v>زيارات القيادة الوسطى لجميع المعلمات</v>
      </c>
      <c r="L594">
        <v>0</v>
      </c>
      <c r="M594" t="str">
        <v>استمارة الزيارة الصفية</v>
      </c>
      <c r="N594" t="str">
        <v>الزيارة الأولى</v>
      </c>
      <c r="O594" t="str">
        <v>يتجاوز التوقعات بكثير</v>
      </c>
      <c r="P594" t="str">
        <v>يتجاوز التوقعات بكثير</v>
      </c>
      <c r="Q594" t="str">
        <v>يتجاوز التوقعات بكثير</v>
      </c>
      <c r="R594" t="str">
        <v>يتجاوز التوقعات بكثير</v>
      </c>
      <c r="S594" t="str">
        <v>يتجاوز التوقعات بكثير</v>
      </c>
      <c r="T594" t="str">
        <v>يتجاوز التوقعات بكثير</v>
      </c>
      <c r="U594" t="str">
        <v>يتجاوز التوقعات بكثير</v>
      </c>
      <c r="V594" t="str">
        <v>يتجاوز التوقعات بكثير</v>
      </c>
      <c r="W594" t="str">
        <v>يتجاوز التوقعات بكثير</v>
      </c>
      <c r="X594" t="str">
        <v>يتجاوز التوقعات بكثير</v>
      </c>
      <c r="Y594" t="str">
        <v>يتجاوز التوقعات</v>
      </c>
      <c r="Z594" t="str">
        <v>يتجاوز التوقعات</v>
      </c>
      <c r="AA594" t="str">
        <v>يتجاوز التوقعات بكثير</v>
      </c>
      <c r="AB594" t="str">
        <v>يتجاوز التوقعات بكثير</v>
      </c>
      <c r="AC594" t="str">
        <v>يتجاوز التوقعات بكثير</v>
      </c>
      <c r="AD594" t="str">
        <v>يتجاوز التوقعات بكثير</v>
      </c>
      <c r="AE594" t="str">
        <v>يتجاوز التوقعات بكثير</v>
      </c>
      <c r="AF594" t="str">
        <v>يتجاوز التوقعات</v>
      </c>
      <c r="AG594" t="str">
        <v>- انشطة متمايزة ، استراتيجيات متنوعة
- تنوع اساليب التحفيز 
- مراعاة الفروق الفردية 
- تضمين الدرس ارشادات وتعليمات واضحة</v>
      </c>
      <c r="AH594" t="str">
        <v xml:space="preserve">-تنمية المهارات التكنولوجية للطالبات
- اعطاء الطلبة ادوار قيادية أكثر </v>
      </c>
      <c r="AI594">
        <v>0</v>
      </c>
      <c r="AJ594">
        <v>0</v>
      </c>
      <c r="AK594">
        <v>0</v>
      </c>
      <c r="AL594">
        <v>0</v>
      </c>
      <c r="AM594">
        <v>0</v>
      </c>
      <c r="AN594">
        <v>0</v>
      </c>
      <c r="AO594">
        <v>0</v>
      </c>
      <c r="AP594">
        <v>0</v>
      </c>
      <c r="AQ594">
        <v>0</v>
      </c>
      <c r="AR594">
        <v>0</v>
      </c>
      <c r="AS594">
        <v>0</v>
      </c>
      <c r="AT594">
        <v>0</v>
      </c>
      <c r="AU594">
        <v>0</v>
      </c>
      <c r="AV594">
        <v>0</v>
      </c>
      <c r="AW594">
        <v>0</v>
      </c>
      <c r="AX594">
        <v>0</v>
      </c>
      <c r="AY594">
        <v>0</v>
      </c>
      <c r="AZ594">
        <v>0</v>
      </c>
      <c r="BA594">
        <v>0</v>
      </c>
      <c r="BB594">
        <v>0</v>
      </c>
      <c r="BC594">
        <v>0</v>
      </c>
      <c r="BD594">
        <v>0</v>
      </c>
      <c r="BE594">
        <v>0</v>
      </c>
      <c r="BF594">
        <v>0</v>
      </c>
      <c r="BG594">
        <v>0</v>
      </c>
      <c r="BH594">
        <v>0</v>
      </c>
      <c r="BI594">
        <v>0</v>
      </c>
      <c r="BJ594">
        <v>0</v>
      </c>
      <c r="BK594">
        <v>0</v>
      </c>
      <c r="BL594">
        <v>0</v>
      </c>
      <c r="BM594">
        <v>0</v>
      </c>
      <c r="BN594">
        <v>0</v>
      </c>
      <c r="BO594">
        <v>0</v>
      </c>
      <c r="BP594">
        <v>0</v>
      </c>
      <c r="BQ594">
        <v>0</v>
      </c>
      <c r="BR594">
        <v>0</v>
      </c>
      <c r="BS594">
        <v>0</v>
      </c>
      <c r="BT594">
        <v>0</v>
      </c>
      <c r="BU594">
        <v>0</v>
      </c>
      <c r="BV594">
        <v>0</v>
      </c>
      <c r="BW594">
        <v>0</v>
      </c>
      <c r="BX594">
        <v>0</v>
      </c>
      <c r="BY594">
        <v>0</v>
      </c>
      <c r="BZ594">
        <v>0</v>
      </c>
      <c r="CA594">
        <v>0</v>
      </c>
      <c r="CB594">
        <v>0</v>
      </c>
      <c r="CC594">
        <v>0</v>
      </c>
      <c r="CD594">
        <v>0</v>
      </c>
      <c r="CE594">
        <v>0</v>
      </c>
      <c r="CF594">
        <v>0</v>
      </c>
      <c r="CG594">
        <v>0</v>
      </c>
      <c r="CH594">
        <v>0</v>
      </c>
      <c r="CI594">
        <v>0</v>
      </c>
      <c r="CJ594">
        <v>0</v>
      </c>
    </row>
    <row r="595" spans="1:88" x14ac:dyDescent="0.45">
      <c r="A595">
        <v>746</v>
      </c>
      <c r="B595">
        <v>46001.364467592597</v>
      </c>
      <c r="C595">
        <v>46001.366875</v>
      </c>
      <c r="D595" t="str">
        <v>811105156@moe.bh</v>
      </c>
      <c r="E595" t="str">
        <v>KAWTHAR HABIB MAHMOOD HABIB</v>
      </c>
      <c r="F595" t="str">
        <v>إيمان أحمد حسن</v>
      </c>
      <c r="G595" t="str">
        <v>قسم اللغة الانجليزية</v>
      </c>
      <c r="H595" t="str">
        <v>2025-2026</v>
      </c>
      <c r="I595" t="str">
        <v>أكتوبر</v>
      </c>
      <c r="J595" t="str">
        <v>الفصل الدراسي الأول</v>
      </c>
      <c r="K595" t="str">
        <v>زيارات القيادة الوسطى لجميع المعلمات</v>
      </c>
      <c r="L595">
        <v>0</v>
      </c>
      <c r="M595" t="str">
        <v>استمارة الزيارة الصفية</v>
      </c>
      <c r="N595" t="str">
        <v>الزيارة الثانية</v>
      </c>
      <c r="O595" t="str">
        <v>يتجاوز التوقعات بكثير</v>
      </c>
      <c r="P595" t="str">
        <v>يتجاوز التوقعات بكثير</v>
      </c>
      <c r="Q595" t="str">
        <v>يتجاوز التوقعات بكثير</v>
      </c>
      <c r="R595" t="str">
        <v>يتجاوز التوقعات بكثير</v>
      </c>
      <c r="S595" t="str">
        <v>يتجاوز التوقعات بكثير</v>
      </c>
      <c r="T595" t="str">
        <v>يتجاوز التوقعات بكثير</v>
      </c>
      <c r="U595" t="str">
        <v>يتجاوز التوقعات بكثير</v>
      </c>
      <c r="V595" t="str">
        <v>يتجاوز التوقعات بكثير</v>
      </c>
      <c r="W595" t="str">
        <v>يتجاوز التوقعات بكثير</v>
      </c>
      <c r="X595" t="str">
        <v>يتجاوز التوقعات بكثير</v>
      </c>
      <c r="Y595" t="str">
        <v>يتجاوز التوقعات</v>
      </c>
      <c r="Z595" t="str">
        <v>يتجاوز التوقعات</v>
      </c>
      <c r="AA595" t="str">
        <v>يتجاوز التوقعات بكثير</v>
      </c>
      <c r="AB595" t="str">
        <v>يتجاوز التوقعات بكثير</v>
      </c>
      <c r="AC595" t="str">
        <v>يتجاوز التوقعات بكثير</v>
      </c>
      <c r="AD595" t="str">
        <v>يتجاوز التوقعات بكثير</v>
      </c>
      <c r="AE595" t="str">
        <v>يتجاوز التوقعات بكثير</v>
      </c>
      <c r="AF595" t="str">
        <v>يتجاوز التوقعات بكثير</v>
      </c>
      <c r="AG595" t="str">
        <v xml:space="preserve">دمج التقنيه بصورة فاعلة من خلال تطبيقات عده اثرت لموقف تعليمي
طهور المنتج الطلابي الكتابي بصورة عكسن المهارات المكتسبة وموافقه للكفايات المطلوبة 
تفاعل وحيوية الموقف الصفي </v>
      </c>
      <c r="AH595" t="str">
        <v xml:space="preserve">لا يوجد </v>
      </c>
      <c r="AI595">
        <v>0</v>
      </c>
      <c r="AJ595">
        <v>0</v>
      </c>
      <c r="AK595">
        <v>0</v>
      </c>
      <c r="AL595">
        <v>0</v>
      </c>
      <c r="AM595">
        <v>0</v>
      </c>
      <c r="AN595">
        <v>0</v>
      </c>
      <c r="AO595">
        <v>0</v>
      </c>
      <c r="AP595">
        <v>0</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v>
      </c>
      <c r="BL595">
        <v>0</v>
      </c>
      <c r="BM595">
        <v>0</v>
      </c>
      <c r="BN595">
        <v>0</v>
      </c>
      <c r="BO595">
        <v>0</v>
      </c>
      <c r="BP595">
        <v>0</v>
      </c>
      <c r="BQ595">
        <v>0</v>
      </c>
      <c r="BR595">
        <v>0</v>
      </c>
      <c r="BS595">
        <v>0</v>
      </c>
      <c r="BT595">
        <v>0</v>
      </c>
      <c r="BU595">
        <v>0</v>
      </c>
      <c r="BV595">
        <v>0</v>
      </c>
      <c r="BW595">
        <v>0</v>
      </c>
      <c r="BX595">
        <v>0</v>
      </c>
      <c r="BY595">
        <v>0</v>
      </c>
      <c r="BZ595">
        <v>0</v>
      </c>
      <c r="CA595">
        <v>0</v>
      </c>
      <c r="CB595">
        <v>0</v>
      </c>
      <c r="CC595">
        <v>0</v>
      </c>
      <c r="CD595">
        <v>0</v>
      </c>
      <c r="CE595">
        <v>0</v>
      </c>
      <c r="CF595">
        <v>0</v>
      </c>
      <c r="CG595">
        <v>0</v>
      </c>
      <c r="CH595">
        <v>0</v>
      </c>
      <c r="CI595">
        <v>0</v>
      </c>
      <c r="CJ595">
        <v>0</v>
      </c>
    </row>
    <row r="596" spans="1:88" x14ac:dyDescent="0.45">
      <c r="A596">
        <v>747</v>
      </c>
      <c r="B596">
        <v>46001.368032407401</v>
      </c>
      <c r="C596">
        <v>46001.370625000003</v>
      </c>
      <c r="D596" t="str">
        <v>900405805@moe.bh</v>
      </c>
      <c r="E596" t="str">
        <v>Huda Abdulla A.Karim Albaqali</v>
      </c>
      <c r="F596" t="str">
        <v>هدى عبدالله عبدالكريم البقالي</v>
      </c>
      <c r="G596" t="str">
        <v>قسم اللغة الانجليزية</v>
      </c>
      <c r="H596" t="str">
        <v>2025-2026</v>
      </c>
      <c r="I596" t="str">
        <v>أكتوبر</v>
      </c>
      <c r="J596" t="str">
        <v>الفصل الدراسي الأول</v>
      </c>
      <c r="K596" t="str">
        <v>زيارات القيادة الوسطى لجميع المعلمات</v>
      </c>
      <c r="L596">
        <v>0</v>
      </c>
      <c r="M596" t="str">
        <v>استمارة الزيارة الصفية</v>
      </c>
      <c r="N596" t="str">
        <v>الزيارة الثانية</v>
      </c>
      <c r="O596" t="str">
        <v>يتجاوز التوقعات بكثير</v>
      </c>
      <c r="P596" t="str">
        <v>يتجاوز التوقعات بكثير</v>
      </c>
      <c r="Q596" t="str">
        <v>يتجاوز التوقعات بكثير</v>
      </c>
      <c r="R596" t="str">
        <v>يتجاوز التوقعات بكثير</v>
      </c>
      <c r="S596" t="str">
        <v>يتجاوز التوقعات</v>
      </c>
      <c r="T596" t="str">
        <v>يتجاوز التوقعات بكثير</v>
      </c>
      <c r="U596" t="str">
        <v>يتجاوز التوقعات بكثير</v>
      </c>
      <c r="V596" t="str">
        <v>يتجاوز التوقعات بكثير</v>
      </c>
      <c r="W596" t="str">
        <v>يتجاوز التوقعات بكثير</v>
      </c>
      <c r="X596" t="str">
        <v>يتجاوز التوقعات بكثير</v>
      </c>
      <c r="Y596" t="str">
        <v>يتجاوز التوقعات</v>
      </c>
      <c r="Z596" t="str">
        <v>يتجاوز التوقعات</v>
      </c>
      <c r="AA596" t="str">
        <v>يتجاوز التوقعات بكثير</v>
      </c>
      <c r="AB596" t="str">
        <v>يتجاوز التوقعات بكثير</v>
      </c>
      <c r="AC596" t="str">
        <v>يتجاوز التوقعات بكثير</v>
      </c>
      <c r="AD596" t="str">
        <v>يتجاوز التوقعات بكثير</v>
      </c>
      <c r="AE596" t="str">
        <v>يتجاوز التوقعات بكثير</v>
      </c>
      <c r="AF596" t="str">
        <v>يتجاوز التوقعات بكثير</v>
      </c>
      <c r="AG596" t="str">
        <v xml:space="preserve">- اتساق الدرس بالكفايات 
- استخدام استراتيجيات متنوعة وفعالة 
- مراعا الفروق الفردية واعداد انشطة متمايزة 
- اعطاء ادوار قيادية للطالبات </v>
      </c>
      <c r="AH596" t="str">
        <v xml:space="preserve">- تنويع اساليب التحفيز 
- توظيف مصادر تكنولوجية اكثر </v>
      </c>
      <c r="AI596">
        <v>0</v>
      </c>
      <c r="AJ596">
        <v>0</v>
      </c>
      <c r="AK596">
        <v>0</v>
      </c>
      <c r="AL596">
        <v>0</v>
      </c>
      <c r="AM596">
        <v>0</v>
      </c>
      <c r="AN596">
        <v>0</v>
      </c>
      <c r="AO596">
        <v>0</v>
      </c>
      <c r="AP596">
        <v>0</v>
      </c>
      <c r="AQ596">
        <v>0</v>
      </c>
      <c r="AR596">
        <v>0</v>
      </c>
      <c r="AS596">
        <v>0</v>
      </c>
      <c r="AT596">
        <v>0</v>
      </c>
      <c r="AU596">
        <v>0</v>
      </c>
      <c r="AV596">
        <v>0</v>
      </c>
      <c r="AW596">
        <v>0</v>
      </c>
      <c r="AX596">
        <v>0</v>
      </c>
      <c r="AY596">
        <v>0</v>
      </c>
      <c r="AZ596">
        <v>0</v>
      </c>
      <c r="BA596">
        <v>0</v>
      </c>
      <c r="BB596">
        <v>0</v>
      </c>
      <c r="BC596">
        <v>0</v>
      </c>
      <c r="BD596">
        <v>0</v>
      </c>
      <c r="BE596">
        <v>0</v>
      </c>
      <c r="BF596">
        <v>0</v>
      </c>
      <c r="BG596">
        <v>0</v>
      </c>
      <c r="BH596">
        <v>0</v>
      </c>
      <c r="BI596">
        <v>0</v>
      </c>
      <c r="BJ596">
        <v>0</v>
      </c>
      <c r="BK596">
        <v>0</v>
      </c>
      <c r="BL596">
        <v>0</v>
      </c>
      <c r="BM596">
        <v>0</v>
      </c>
      <c r="BN596">
        <v>0</v>
      </c>
      <c r="BO596">
        <v>0</v>
      </c>
      <c r="BP596">
        <v>0</v>
      </c>
      <c r="BQ596">
        <v>0</v>
      </c>
      <c r="BR596">
        <v>0</v>
      </c>
      <c r="BS596">
        <v>0</v>
      </c>
      <c r="BT596">
        <v>0</v>
      </c>
      <c r="BU596">
        <v>0</v>
      </c>
      <c r="BV596">
        <v>0</v>
      </c>
      <c r="BW596">
        <v>0</v>
      </c>
      <c r="BX596">
        <v>0</v>
      </c>
      <c r="BY596">
        <v>0</v>
      </c>
      <c r="BZ596">
        <v>0</v>
      </c>
      <c r="CA596">
        <v>0</v>
      </c>
      <c r="CB596">
        <v>0</v>
      </c>
      <c r="CC596">
        <v>0</v>
      </c>
      <c r="CD596">
        <v>0</v>
      </c>
      <c r="CE596">
        <v>0</v>
      </c>
      <c r="CF596">
        <v>0</v>
      </c>
      <c r="CG596">
        <v>0</v>
      </c>
      <c r="CH596">
        <v>0</v>
      </c>
      <c r="CI596">
        <v>0</v>
      </c>
      <c r="CJ596">
        <v>0</v>
      </c>
    </row>
    <row r="597" spans="1:88" x14ac:dyDescent="0.45">
      <c r="A597">
        <v>748</v>
      </c>
      <c r="B597">
        <v>46001.365150463003</v>
      </c>
      <c r="C597">
        <v>46001.370763888903</v>
      </c>
      <c r="D597" t="str">
        <v>780606086@moe.bh</v>
      </c>
      <c r="E597" t="str">
        <v>HAMEEDA AHMED MULLA HASAN ZAINUDDIN</v>
      </c>
      <c r="F597" t="str">
        <v>رقية يوسف عبدا لله  شريف</v>
      </c>
      <c r="G597" t="str">
        <v>قسم اللغة الانجليزية</v>
      </c>
      <c r="H597" t="str">
        <v>2025-2026</v>
      </c>
      <c r="I597" t="str">
        <v>سبتمبر</v>
      </c>
      <c r="J597" t="str">
        <v>الفصل الدراسي الأول</v>
      </c>
      <c r="K597" t="str">
        <v>زيارات القيادة العليا للقيادة الوسطى</v>
      </c>
      <c r="L597">
        <v>0</v>
      </c>
      <c r="M597">
        <v>0</v>
      </c>
      <c r="N597" t="str">
        <v>الزيارة الأولى</v>
      </c>
      <c r="O597" t="str">
        <v>يتجاوز التوقعات بكثير</v>
      </c>
      <c r="P597" t="str">
        <v>يتجاوز التوقعات بكثير</v>
      </c>
      <c r="Q597" t="str">
        <v>يتجاوز التوقعات بكثير</v>
      </c>
      <c r="R597" t="str">
        <v>يتجاوز التوقعات بكثير</v>
      </c>
      <c r="S597" t="str">
        <v>يتجاوز التوقعات بكثير</v>
      </c>
      <c r="T597" t="str">
        <v>يتجاوز التوقعات بكثير</v>
      </c>
      <c r="U597" t="str">
        <v>يتجاوز التوقعات بكثير</v>
      </c>
      <c r="V597" t="str">
        <v>يتجاوز التوقعات بكثير</v>
      </c>
      <c r="W597" t="str">
        <v>يتجاوز التوقعات بكثير</v>
      </c>
      <c r="X597" t="str">
        <v>يتجاوز التوقعات بكثير</v>
      </c>
      <c r="Y597" t="str">
        <v>يتجاوز التوقعات بكثير</v>
      </c>
      <c r="Z597" t="str">
        <v>يتجاوز التوقعات</v>
      </c>
      <c r="AA597" t="str">
        <v>يتجاوز التوقعات بكثير</v>
      </c>
      <c r="AB597" t="str">
        <v>يتجاوز التوقعات بكثير</v>
      </c>
      <c r="AC597" t="str">
        <v>يتجاوز التوقعات بكثير</v>
      </c>
      <c r="AD597" t="str">
        <v>يتجاوز التوقعات بكثير</v>
      </c>
      <c r="AE597" t="str">
        <v>يتجاوز التوقعات بكثير</v>
      </c>
      <c r="AF597" t="str">
        <v>يتجاوز التوقعات بكثير</v>
      </c>
      <c r="AG597" t="str">
        <v>مراعاة الفروق الفردية و تقديم أنشطة متمايزة 
تنويع أساليب التحفيز و تشجيع الطالبات على انتاج محتوى رقمي
دعم الفئات و تفعيل دور المعلمة الصغيره</v>
      </c>
      <c r="AH597" t="str">
        <v xml:space="preserve">إعطاء أدوار قيادية أكثر للطالبات </v>
      </c>
      <c r="AI597">
        <v>0</v>
      </c>
      <c r="AJ597">
        <v>0</v>
      </c>
      <c r="AK597">
        <v>0</v>
      </c>
      <c r="AL597">
        <v>0</v>
      </c>
      <c r="AM597">
        <v>0</v>
      </c>
      <c r="AN597">
        <v>0</v>
      </c>
      <c r="AO597">
        <v>0</v>
      </c>
      <c r="AP597">
        <v>0</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v>
      </c>
      <c r="BL597">
        <v>0</v>
      </c>
      <c r="BM597">
        <v>0</v>
      </c>
      <c r="BN597">
        <v>0</v>
      </c>
      <c r="BO597">
        <v>0</v>
      </c>
      <c r="BP597">
        <v>0</v>
      </c>
      <c r="BQ597">
        <v>0</v>
      </c>
      <c r="BR597">
        <v>0</v>
      </c>
      <c r="BS597">
        <v>0</v>
      </c>
      <c r="BT597">
        <v>0</v>
      </c>
      <c r="BU597">
        <v>0</v>
      </c>
      <c r="BV597">
        <v>0</v>
      </c>
      <c r="BW597">
        <v>0</v>
      </c>
      <c r="BX597">
        <v>0</v>
      </c>
      <c r="BY597">
        <v>0</v>
      </c>
      <c r="BZ597">
        <v>0</v>
      </c>
      <c r="CA597">
        <v>0</v>
      </c>
      <c r="CB597">
        <v>0</v>
      </c>
      <c r="CC597">
        <v>0</v>
      </c>
      <c r="CD597">
        <v>0</v>
      </c>
      <c r="CE597">
        <v>0</v>
      </c>
      <c r="CF597">
        <v>0</v>
      </c>
      <c r="CG597">
        <v>0</v>
      </c>
      <c r="CH597">
        <v>0</v>
      </c>
      <c r="CI597">
        <v>0</v>
      </c>
      <c r="CJ597">
        <v>0</v>
      </c>
    </row>
    <row r="598" spans="1:88" x14ac:dyDescent="0.45">
      <c r="A598">
        <v>749</v>
      </c>
      <c r="B598">
        <v>46001.370844907397</v>
      </c>
      <c r="C598">
        <v>46001.374699074098</v>
      </c>
      <c r="D598" t="str">
        <v>780606086@moe.bh</v>
      </c>
      <c r="E598" t="str">
        <v>HAMEEDA AHMED MULLA HASAN ZAINUDDIN</v>
      </c>
      <c r="F598" t="str">
        <v>رقية يوسف عبدا لله  شريف</v>
      </c>
      <c r="G598" t="str">
        <v>قسم اللغة الانجليزية</v>
      </c>
      <c r="H598" t="str">
        <v>2025-2026</v>
      </c>
      <c r="I598" t="str">
        <v>أكتوبر</v>
      </c>
      <c r="J598" t="str">
        <v>الفصل الدراسي الأول</v>
      </c>
      <c r="K598" t="str">
        <v>زيارات القيادة العليا للقيادة الوسطى</v>
      </c>
      <c r="L598">
        <v>0</v>
      </c>
      <c r="M598">
        <v>0</v>
      </c>
      <c r="N598" t="str">
        <v>الزيارة الثانية</v>
      </c>
      <c r="O598" t="str">
        <v>يتجاوز التوقعات بكثير</v>
      </c>
      <c r="P598" t="str">
        <v>يتجاوز التوقعات بكثير</v>
      </c>
      <c r="Q598" t="str">
        <v>يتجاوز التوقعات بكثير</v>
      </c>
      <c r="R598" t="str">
        <v>يتجاوز التوقعات بكثير</v>
      </c>
      <c r="S598" t="str">
        <v>يتجاوز التوقعات بكثير</v>
      </c>
      <c r="T598" t="str">
        <v>يتجاوز التوقعات بكثير</v>
      </c>
      <c r="U598" t="str">
        <v>يتجاوز التوقعات بكثير</v>
      </c>
      <c r="V598" t="str">
        <v>يتجاوز التوقعات بكثير</v>
      </c>
      <c r="W598" t="str">
        <v>يتجاوز التوقعات بكثير</v>
      </c>
      <c r="X598" t="str">
        <v>يتجاوز التوقعات بكثير</v>
      </c>
      <c r="Y598" t="str">
        <v>يتجاوز التوقعات</v>
      </c>
      <c r="Z598" t="str">
        <v>يتجاوز التوقعات</v>
      </c>
      <c r="AA598" t="str">
        <v>يتجاوز التوقعات بكثير</v>
      </c>
      <c r="AB598" t="str">
        <v>يتجاوز التوقعات بكثير</v>
      </c>
      <c r="AC598" t="str">
        <v>يتجاوز التوقعات بكثير</v>
      </c>
      <c r="AD598" t="str">
        <v>يتجاوز التوقعات بكثير</v>
      </c>
      <c r="AE598" t="str">
        <v>يتجاوز التوقعات بكثير</v>
      </c>
      <c r="AF598" t="str">
        <v>يتجاوز التوقعات بكثير</v>
      </c>
      <c r="AG598" t="str">
        <v xml:space="preserve">استخدام استراتيجيات مختلفة 
الصف الملقلوب- فكر زاوج شارك
دعم الفئات 
تنويع اساليب التحفيز 
اعطاء أدوار قيادية للطالبات 
استثمار الوقت بطريقة فعاله </v>
      </c>
      <c r="AH598" t="str">
        <v xml:space="preserve">تنمية مهارات الطالبات 
التكنولوجيا بشكل اكثر </v>
      </c>
      <c r="AI598">
        <v>0</v>
      </c>
      <c r="AJ598">
        <v>0</v>
      </c>
      <c r="AK598">
        <v>0</v>
      </c>
      <c r="AL598">
        <v>0</v>
      </c>
      <c r="AM598">
        <v>0</v>
      </c>
      <c r="AN598">
        <v>0</v>
      </c>
      <c r="AO598">
        <v>0</v>
      </c>
      <c r="AP598">
        <v>0</v>
      </c>
      <c r="AQ598">
        <v>0</v>
      </c>
      <c r="AR598">
        <v>0</v>
      </c>
      <c r="AS598">
        <v>0</v>
      </c>
      <c r="AT598">
        <v>0</v>
      </c>
      <c r="AU598">
        <v>0</v>
      </c>
      <c r="AV598">
        <v>0</v>
      </c>
      <c r="AW598">
        <v>0</v>
      </c>
      <c r="AX598">
        <v>0</v>
      </c>
      <c r="AY598">
        <v>0</v>
      </c>
      <c r="AZ598">
        <v>0</v>
      </c>
      <c r="BA598">
        <v>0</v>
      </c>
      <c r="BB598">
        <v>0</v>
      </c>
      <c r="BC598">
        <v>0</v>
      </c>
      <c r="BD598">
        <v>0</v>
      </c>
      <c r="BE598">
        <v>0</v>
      </c>
      <c r="BF598">
        <v>0</v>
      </c>
      <c r="BG598">
        <v>0</v>
      </c>
      <c r="BH598">
        <v>0</v>
      </c>
      <c r="BI598">
        <v>0</v>
      </c>
      <c r="BJ598">
        <v>0</v>
      </c>
      <c r="BK598">
        <v>0</v>
      </c>
      <c r="BL598">
        <v>0</v>
      </c>
      <c r="BM598">
        <v>0</v>
      </c>
      <c r="BN598">
        <v>0</v>
      </c>
      <c r="BO598">
        <v>0</v>
      </c>
      <c r="BP598">
        <v>0</v>
      </c>
      <c r="BQ598">
        <v>0</v>
      </c>
      <c r="BR598">
        <v>0</v>
      </c>
      <c r="BS598">
        <v>0</v>
      </c>
      <c r="BT598">
        <v>0</v>
      </c>
      <c r="BU598">
        <v>0</v>
      </c>
      <c r="BV598">
        <v>0</v>
      </c>
      <c r="BW598">
        <v>0</v>
      </c>
      <c r="BX598">
        <v>0</v>
      </c>
      <c r="BY598">
        <v>0</v>
      </c>
      <c r="BZ598">
        <v>0</v>
      </c>
      <c r="CA598">
        <v>0</v>
      </c>
      <c r="CB598">
        <v>0</v>
      </c>
      <c r="CC598">
        <v>0</v>
      </c>
      <c r="CD598">
        <v>0</v>
      </c>
      <c r="CE598">
        <v>0</v>
      </c>
      <c r="CF598">
        <v>0</v>
      </c>
      <c r="CG598">
        <v>0</v>
      </c>
      <c r="CH598">
        <v>0</v>
      </c>
      <c r="CI598">
        <v>0</v>
      </c>
      <c r="CJ598">
        <v>0</v>
      </c>
    </row>
    <row r="599" spans="1:88" x14ac:dyDescent="0.45">
      <c r="A599">
        <v>750</v>
      </c>
      <c r="B599">
        <v>46001.3821412037</v>
      </c>
      <c r="C599">
        <v>46001.385625000003</v>
      </c>
      <c r="D599" t="str">
        <v>930602617@moe.bh</v>
      </c>
      <c r="E599" t="str">
        <v>Kawther Abdali Ahmed Ebrahim Abdullaal</v>
      </c>
      <c r="F599" t="str">
        <v>كوثر عبدعلي عبدالعال</v>
      </c>
      <c r="G599" t="str">
        <v>قسم اللغة الانجليزية</v>
      </c>
      <c r="H599" t="str">
        <v>2025-2026</v>
      </c>
      <c r="I599" t="str">
        <v>سبتمبر</v>
      </c>
      <c r="J599" t="str">
        <v>الفصل الدراسي الأول</v>
      </c>
      <c r="K599" t="str">
        <v>زيارات القيادة الوسطى لجميع المعلمات</v>
      </c>
      <c r="L599">
        <v>0</v>
      </c>
      <c r="M599" t="str">
        <v>استمارة الزيارة الصفية</v>
      </c>
      <c r="N599" t="str">
        <v>الزيارة الأولى</v>
      </c>
      <c r="O599" t="str">
        <v>يتجاوز التوقعات بكثير</v>
      </c>
      <c r="P599" t="str">
        <v>يتجاوز التوقعات بكثير</v>
      </c>
      <c r="Q599" t="str">
        <v>يتجاوز التوقعات بكثير</v>
      </c>
      <c r="R599" t="str">
        <v>يتجاوز التوقعات بكثير</v>
      </c>
      <c r="S599" t="str">
        <v>يتجاوز التوقعات بكثير</v>
      </c>
      <c r="T599" t="str">
        <v>يتجاوز التوقعات بكثير</v>
      </c>
      <c r="U599" t="str">
        <v>يتجاوز التوقعات</v>
      </c>
      <c r="V599" t="str">
        <v>يتجاوز التوقعات</v>
      </c>
      <c r="W599" t="str">
        <v>يتجاوز التوقعات</v>
      </c>
      <c r="X599" t="str">
        <v>يتجاوز التوقعات</v>
      </c>
      <c r="Y599" t="str">
        <v>يتجاوز التوقعات</v>
      </c>
      <c r="Z599" t="str">
        <v>يتجاوز التوقعات</v>
      </c>
      <c r="AA599" t="str">
        <v>يتجاوز التوقعات</v>
      </c>
      <c r="AB599" t="str">
        <v>يتجاوز التوقعات</v>
      </c>
      <c r="AC599" t="str">
        <v>يتجاوز التوقعات بكثير</v>
      </c>
      <c r="AD599" t="str">
        <v>يتجاوز التوقعات بكثير</v>
      </c>
      <c r="AE599" t="str">
        <v>يتجاوز التوقعات بكثير</v>
      </c>
      <c r="AF599" t="str">
        <v>يتجاوز التوقعات بكثير</v>
      </c>
      <c r="AG599" t="str">
        <v xml:space="preserve">توظيف استراتيجيات تعليم فعالة 
مراعاة الفئات و إعداد أنشطة متمايزة </v>
      </c>
      <c r="AH599" t="str">
        <v xml:space="preserve">اثراء التعلم بوسائل تقنية 
تنويع أساليب التحفيز </v>
      </c>
      <c r="AI599">
        <v>0</v>
      </c>
      <c r="AJ599">
        <v>0</v>
      </c>
      <c r="AK599">
        <v>0</v>
      </c>
      <c r="AL599">
        <v>0</v>
      </c>
      <c r="AM599">
        <v>0</v>
      </c>
      <c r="AN599">
        <v>0</v>
      </c>
      <c r="AO599">
        <v>0</v>
      </c>
      <c r="AP599">
        <v>0</v>
      </c>
      <c r="AQ599">
        <v>0</v>
      </c>
      <c r="AR599">
        <v>0</v>
      </c>
      <c r="AS599">
        <v>0</v>
      </c>
      <c r="AT599">
        <v>0</v>
      </c>
      <c r="AU599">
        <v>0</v>
      </c>
      <c r="AV599">
        <v>0</v>
      </c>
      <c r="AW599">
        <v>0</v>
      </c>
      <c r="AX599">
        <v>0</v>
      </c>
      <c r="AY599">
        <v>0</v>
      </c>
      <c r="AZ599">
        <v>0</v>
      </c>
      <c r="BA599">
        <v>0</v>
      </c>
      <c r="BB599">
        <v>0</v>
      </c>
      <c r="BC599">
        <v>0</v>
      </c>
      <c r="BD599">
        <v>0</v>
      </c>
      <c r="BE599">
        <v>0</v>
      </c>
      <c r="BF599">
        <v>0</v>
      </c>
      <c r="BG599">
        <v>0</v>
      </c>
      <c r="BH599">
        <v>0</v>
      </c>
      <c r="BI599">
        <v>0</v>
      </c>
      <c r="BJ599">
        <v>0</v>
      </c>
      <c r="BK599">
        <v>0</v>
      </c>
      <c r="BL599">
        <v>0</v>
      </c>
      <c r="BM599">
        <v>0</v>
      </c>
      <c r="BN599">
        <v>0</v>
      </c>
      <c r="BO599">
        <v>0</v>
      </c>
      <c r="BP599">
        <v>0</v>
      </c>
      <c r="BQ599">
        <v>0</v>
      </c>
      <c r="BR599">
        <v>0</v>
      </c>
      <c r="BS599">
        <v>0</v>
      </c>
      <c r="BT599">
        <v>0</v>
      </c>
      <c r="BU599">
        <v>0</v>
      </c>
      <c r="BV599">
        <v>0</v>
      </c>
      <c r="BW599">
        <v>0</v>
      </c>
      <c r="BX599">
        <v>0</v>
      </c>
      <c r="BY599">
        <v>0</v>
      </c>
      <c r="BZ599">
        <v>0</v>
      </c>
      <c r="CA599">
        <v>0</v>
      </c>
      <c r="CB599">
        <v>0</v>
      </c>
      <c r="CC599">
        <v>0</v>
      </c>
      <c r="CD599">
        <v>0</v>
      </c>
      <c r="CE599">
        <v>0</v>
      </c>
      <c r="CF599">
        <v>0</v>
      </c>
      <c r="CG599">
        <v>0</v>
      </c>
      <c r="CH599">
        <v>0</v>
      </c>
      <c r="CI599">
        <v>0</v>
      </c>
      <c r="CJ599">
        <v>0</v>
      </c>
    </row>
    <row r="600" spans="1:88" x14ac:dyDescent="0.45">
      <c r="A600">
        <v>751</v>
      </c>
      <c r="B600">
        <v>46001.385659722197</v>
      </c>
      <c r="C600">
        <v>46001.387592592597</v>
      </c>
      <c r="D600" t="str">
        <v>930602617@moe.bh</v>
      </c>
      <c r="E600" t="str">
        <v>Kawther Abdali Ahmed Ebrahim Abdullaal</v>
      </c>
      <c r="F600" t="str">
        <v>كوثر عبدعلي عبدالعال</v>
      </c>
      <c r="G600" t="str">
        <v>قسم اللغة الانجليزية</v>
      </c>
      <c r="H600" t="str">
        <v>2025-2026</v>
      </c>
      <c r="I600" t="str">
        <v>أكتوبر</v>
      </c>
      <c r="J600" t="str">
        <v>الفصل الدراسي الأول</v>
      </c>
      <c r="K600" t="str">
        <v>زيارات القيادة الوسطى لجميع المعلمات</v>
      </c>
      <c r="L600">
        <v>0</v>
      </c>
      <c r="M600" t="str">
        <v>استمارة الزيارة الصفية</v>
      </c>
      <c r="N600" t="str">
        <v>الزيارة الثانية</v>
      </c>
      <c r="O600" t="str">
        <v>يتجاوز التوقعات بكثير</v>
      </c>
      <c r="P600" t="str">
        <v>يتجاوز التوقعات بكثير</v>
      </c>
      <c r="Q600" t="str">
        <v>يتجاوز التوقعات بكثير</v>
      </c>
      <c r="R600" t="str">
        <v>يتجاوز التوقعات بكثير</v>
      </c>
      <c r="S600" t="str">
        <v>يتجاوز التوقعات بكثير</v>
      </c>
      <c r="T600" t="str">
        <v>يتجاوز التوقعات بكثير</v>
      </c>
      <c r="U600" t="str">
        <v>يتجاوز التوقعات بكثير</v>
      </c>
      <c r="V600" t="str">
        <v>يتجاوز التوقعات بكثير</v>
      </c>
      <c r="W600" t="str">
        <v>يتجاوز التوقعات</v>
      </c>
      <c r="X600" t="str">
        <v>يتجاوز التوقعات بكثير</v>
      </c>
      <c r="Y600" t="str">
        <v>يتجاوز التوقعات</v>
      </c>
      <c r="Z600" t="str">
        <v>يتجاوز التوقعات</v>
      </c>
      <c r="AA600" t="str">
        <v>يتجاوز التوقعات</v>
      </c>
      <c r="AB600" t="str">
        <v>يتجاوز التوقعات</v>
      </c>
      <c r="AC600" t="str">
        <v>يتجاوز التوقعات بكثير</v>
      </c>
      <c r="AD600" t="str">
        <v>يتجاوز التوقعات بكثير</v>
      </c>
      <c r="AE600" t="str">
        <v>يتجاوز التوقعات بكثير</v>
      </c>
      <c r="AF600" t="str">
        <v>يتجاوز التوقعات بكثير</v>
      </c>
      <c r="AG600" t="str">
        <v xml:space="preserve">دعم الفئات على اختلاف فئاتهم 
تنمية المهارات اللغوية للطلاب 
اعطاء أدوار قيادية للطلبة </v>
      </c>
      <c r="AH600" t="str">
        <v xml:space="preserve">توفير مصادر اثرائية أكثر 
تنويع أساليب التحفيز أكثر </v>
      </c>
      <c r="AI600">
        <v>0</v>
      </c>
      <c r="AJ600">
        <v>0</v>
      </c>
      <c r="AK600">
        <v>0</v>
      </c>
      <c r="AL600">
        <v>0</v>
      </c>
      <c r="AM600">
        <v>0</v>
      </c>
      <c r="AN600">
        <v>0</v>
      </c>
      <c r="AO600">
        <v>0</v>
      </c>
      <c r="AP600">
        <v>0</v>
      </c>
      <c r="AQ600">
        <v>0</v>
      </c>
      <c r="AR600">
        <v>0</v>
      </c>
      <c r="AS600">
        <v>0</v>
      </c>
      <c r="AT600">
        <v>0</v>
      </c>
      <c r="AU600">
        <v>0</v>
      </c>
      <c r="AV600">
        <v>0</v>
      </c>
      <c r="AW600">
        <v>0</v>
      </c>
      <c r="AX600">
        <v>0</v>
      </c>
      <c r="AY600">
        <v>0</v>
      </c>
      <c r="AZ600">
        <v>0</v>
      </c>
      <c r="BA600">
        <v>0</v>
      </c>
      <c r="BB600">
        <v>0</v>
      </c>
      <c r="BC600">
        <v>0</v>
      </c>
      <c r="BD600">
        <v>0</v>
      </c>
      <c r="BE600">
        <v>0</v>
      </c>
      <c r="BF600">
        <v>0</v>
      </c>
      <c r="BG600">
        <v>0</v>
      </c>
      <c r="BH600">
        <v>0</v>
      </c>
      <c r="BI600">
        <v>0</v>
      </c>
      <c r="BJ600">
        <v>0</v>
      </c>
      <c r="BK600">
        <v>0</v>
      </c>
      <c r="BL600">
        <v>0</v>
      </c>
      <c r="BM600">
        <v>0</v>
      </c>
      <c r="BN600">
        <v>0</v>
      </c>
      <c r="BO600">
        <v>0</v>
      </c>
      <c r="BP600">
        <v>0</v>
      </c>
      <c r="BQ600">
        <v>0</v>
      </c>
      <c r="BR600">
        <v>0</v>
      </c>
      <c r="BS600">
        <v>0</v>
      </c>
      <c r="BT600">
        <v>0</v>
      </c>
      <c r="BU600">
        <v>0</v>
      </c>
      <c r="BV600">
        <v>0</v>
      </c>
      <c r="BW600">
        <v>0</v>
      </c>
      <c r="BX600">
        <v>0</v>
      </c>
      <c r="BY600">
        <v>0</v>
      </c>
      <c r="BZ600">
        <v>0</v>
      </c>
      <c r="CA600">
        <v>0</v>
      </c>
      <c r="CB600">
        <v>0</v>
      </c>
      <c r="CC600">
        <v>0</v>
      </c>
      <c r="CD600">
        <v>0</v>
      </c>
      <c r="CE600">
        <v>0</v>
      </c>
      <c r="CF600">
        <v>0</v>
      </c>
      <c r="CG600">
        <v>0</v>
      </c>
      <c r="CH600">
        <v>0</v>
      </c>
      <c r="CI600">
        <v>0</v>
      </c>
      <c r="CJ600">
        <v>0</v>
      </c>
    </row>
    <row r="601" spans="1:88" x14ac:dyDescent="0.45">
      <c r="A601">
        <v>752</v>
      </c>
      <c r="B601">
        <v>46001.4537962963</v>
      </c>
      <c r="C601">
        <v>46001.4559143519</v>
      </c>
      <c r="D601" t="str">
        <v>810402858@moe.bh</v>
      </c>
      <c r="E601" t="str">
        <v>AMEENA MOHAMMED MOOSA YOUSIF</v>
      </c>
      <c r="F601" t="str">
        <v>بشرى عبدالكريم يحيي</v>
      </c>
      <c r="G601" t="str">
        <v>قسم الحاسب الآلي</v>
      </c>
      <c r="H601" t="str">
        <v>2025-2026</v>
      </c>
      <c r="I601" t="str">
        <v>نوفمبر</v>
      </c>
      <c r="J601" t="str">
        <v>الفصل الدراسي الأول</v>
      </c>
      <c r="K601" t="str">
        <v>زيارات القيادة الوسطى لجميع المعلمات</v>
      </c>
      <c r="L601">
        <v>0</v>
      </c>
      <c r="M601" t="str">
        <v>استمارة الزيارة الصفية</v>
      </c>
      <c r="N601" t="str">
        <v>الزيارة الثالثة</v>
      </c>
      <c r="O601" t="str">
        <v>يتجاوز التوقعات بكثير</v>
      </c>
      <c r="P601" t="str">
        <v>يتجاوز التوقعات بكثير</v>
      </c>
      <c r="Q601" t="str">
        <v>يتجاوز التوقعات بكثير</v>
      </c>
      <c r="R601" t="str">
        <v>يتجاوز التوقعات</v>
      </c>
      <c r="S601" t="str">
        <v>يتجاوز التوقعات بكثير</v>
      </c>
      <c r="T601" t="str">
        <v>يتجاوز التوقعات بكثير</v>
      </c>
      <c r="U601" t="str">
        <v>يتجاوز التوقعات بكثير</v>
      </c>
      <c r="V601" t="str">
        <v>يتجاوز التوقعات بكثير</v>
      </c>
      <c r="W601" t="str">
        <v>يتجاوز التوقعات بكثير</v>
      </c>
      <c r="X601" t="str">
        <v>يتجاوز التوقعات بكثير</v>
      </c>
      <c r="Y601" t="str">
        <v>يتجاوز التوقعات بكثير</v>
      </c>
      <c r="Z601" t="str">
        <v>يتجاوز التوقعات بكثير</v>
      </c>
      <c r="AA601" t="str">
        <v>يتجاوز التوقعات بكثير</v>
      </c>
      <c r="AB601" t="str">
        <v>يتجاوز التوقعات بكثير</v>
      </c>
      <c r="AC601" t="str">
        <v>يتجاوز التوقعات بكثير</v>
      </c>
      <c r="AD601" t="str">
        <v>يتجاوز التوقعات بكثير</v>
      </c>
      <c r="AE601" t="str">
        <v>يتجاوز التوقعات بكثير</v>
      </c>
      <c r="AF601" t="str">
        <v>يتجاوز التوقعات بكثير</v>
      </c>
      <c r="AG601" t="str">
        <v xml:space="preserve">التحفيز المستمر للطالبة
تذكير الطالبات بالمهارات السابقة 
التركيز على النقاط المهمة و توضيح طرق الأسئلة في الامتحانات النهائية.
تنوع الأسئلة وتفاوت المستويات بحيث تراعي مختلف فئات الطالبات
</v>
      </c>
      <c r="AH601" t="str">
        <v>زيادة الأدوار القيادية للطالبات</v>
      </c>
      <c r="AI601">
        <v>0</v>
      </c>
      <c r="AJ601">
        <v>0</v>
      </c>
      <c r="AK601">
        <v>0</v>
      </c>
      <c r="AL601">
        <v>0</v>
      </c>
      <c r="AM601">
        <v>0</v>
      </c>
      <c r="AN601">
        <v>0</v>
      </c>
      <c r="AO601">
        <v>0</v>
      </c>
      <c r="AP601">
        <v>0</v>
      </c>
      <c r="AQ601">
        <v>0</v>
      </c>
      <c r="AR601">
        <v>0</v>
      </c>
      <c r="AS601">
        <v>0</v>
      </c>
      <c r="AT601">
        <v>0</v>
      </c>
      <c r="AU601">
        <v>0</v>
      </c>
      <c r="AV601">
        <v>0</v>
      </c>
      <c r="AW601">
        <v>0</v>
      </c>
      <c r="AX601">
        <v>0</v>
      </c>
      <c r="AY601">
        <v>0</v>
      </c>
      <c r="AZ601">
        <v>0</v>
      </c>
      <c r="BA601">
        <v>0</v>
      </c>
      <c r="BB601">
        <v>0</v>
      </c>
      <c r="BC601">
        <v>0</v>
      </c>
      <c r="BD601">
        <v>0</v>
      </c>
      <c r="BE601">
        <v>0</v>
      </c>
      <c r="BF601">
        <v>0</v>
      </c>
      <c r="BG601">
        <v>0</v>
      </c>
      <c r="BH601">
        <v>0</v>
      </c>
      <c r="BI601">
        <v>0</v>
      </c>
      <c r="BJ601">
        <v>0</v>
      </c>
      <c r="BK601">
        <v>0</v>
      </c>
      <c r="BL601">
        <v>0</v>
      </c>
      <c r="BM601">
        <v>0</v>
      </c>
      <c r="BN601">
        <v>0</v>
      </c>
      <c r="BO601">
        <v>0</v>
      </c>
      <c r="BP601">
        <v>0</v>
      </c>
      <c r="BQ601">
        <v>0</v>
      </c>
      <c r="BR601">
        <v>0</v>
      </c>
      <c r="BS601">
        <v>0</v>
      </c>
      <c r="BT601">
        <v>0</v>
      </c>
      <c r="BU601">
        <v>0</v>
      </c>
      <c r="BV601">
        <v>0</v>
      </c>
      <c r="BW601">
        <v>0</v>
      </c>
      <c r="BX601">
        <v>0</v>
      </c>
      <c r="BY601">
        <v>0</v>
      </c>
      <c r="BZ601">
        <v>0</v>
      </c>
      <c r="CA601">
        <v>0</v>
      </c>
      <c r="CB601">
        <v>0</v>
      </c>
      <c r="CC601">
        <v>0</v>
      </c>
      <c r="CD601">
        <v>0</v>
      </c>
      <c r="CE601">
        <v>0</v>
      </c>
      <c r="CF601">
        <v>0</v>
      </c>
      <c r="CG601">
        <v>0</v>
      </c>
      <c r="CH601">
        <v>0</v>
      </c>
      <c r="CI601">
        <v>0</v>
      </c>
      <c r="CJ601">
        <v>0</v>
      </c>
    </row>
    <row r="602" spans="1:88" x14ac:dyDescent="0.45">
      <c r="A602">
        <v>753</v>
      </c>
      <c r="B602">
        <v>46001.455960648098</v>
      </c>
      <c r="C602">
        <v>46001.456944444399</v>
      </c>
      <c r="D602" t="str">
        <v>810402858@moe.bh</v>
      </c>
      <c r="E602" t="str">
        <v>AMEENA MOHAMMED MOOSA YOUSIF</v>
      </c>
      <c r="F602" t="str">
        <v>مريم محمد الحاي</v>
      </c>
      <c r="G602" t="str">
        <v>قسم الحاسب الآلي</v>
      </c>
      <c r="H602" t="str">
        <v>2025-2026</v>
      </c>
      <c r="I602" t="str">
        <v>نوفمبر</v>
      </c>
      <c r="J602" t="str">
        <v>الفصل الدراسي الأول</v>
      </c>
      <c r="K602" t="str">
        <v>زيارات القيادة الوسطى لجميع المعلمات</v>
      </c>
      <c r="L602">
        <v>0</v>
      </c>
      <c r="M602" t="str">
        <v>استمارة الزيارة الصفية</v>
      </c>
      <c r="N602" t="str">
        <v>الزيارة الثالثة</v>
      </c>
      <c r="O602" t="str">
        <v>يتجاوز التوقعات بكثير</v>
      </c>
      <c r="P602" t="str">
        <v>يتجاوز التوقعات بكثير</v>
      </c>
      <c r="Q602" t="str">
        <v>يتجاوز التوقعات بكثير</v>
      </c>
      <c r="R602" t="str">
        <v>يتجاوز التوقعات بكثير</v>
      </c>
      <c r="S602" t="str">
        <v>يتجاوز التوقعات بكثير</v>
      </c>
      <c r="T602" t="str">
        <v>يتجاوز التوقعات بكثير</v>
      </c>
      <c r="U602" t="str">
        <v>يتجاوز التوقعات بكثير</v>
      </c>
      <c r="V602" t="str">
        <v>يتجاوز التوقعات بكثير</v>
      </c>
      <c r="W602" t="str">
        <v>يتجاوز التوقعات بكثير</v>
      </c>
      <c r="X602" t="str">
        <v>يتجاوز التوقعات</v>
      </c>
      <c r="Y602" t="str">
        <v>يتجاوز التوقعات بكثير</v>
      </c>
      <c r="Z602" t="str">
        <v>يتجاوز التوقعات بكثير</v>
      </c>
      <c r="AA602" t="str">
        <v>يتجاوز التوقعات بكثير</v>
      </c>
      <c r="AB602" t="str">
        <v>يتجاوز التوقعات بكثير</v>
      </c>
      <c r="AC602" t="str">
        <v>يتجاوز التوقعات بكثير</v>
      </c>
      <c r="AD602" t="str">
        <v>يتجاوز التوقعات بكثير</v>
      </c>
      <c r="AE602" t="str">
        <v>يتجاوز التوقعات بكثير</v>
      </c>
      <c r="AF602" t="str">
        <v>يتجاوز التوقعات بكثير</v>
      </c>
      <c r="AG602" t="str">
        <v xml:space="preserve">التحفيز المستمر للطالبة
تذكير الطالبات بالمهارات السابقة 
التركيز على النقاط المهمة و توضيح طرق الأسئلة في الامتحانات النهائية.
تنوع الأسئلة وتفاوت المستويات بحيث تراعي مختلف فئات الطالبات
</v>
      </c>
      <c r="AH602" t="str">
        <v>زيادة الأدوار القيادية للطالبات</v>
      </c>
      <c r="AI602">
        <v>0</v>
      </c>
      <c r="AJ602">
        <v>0</v>
      </c>
      <c r="AK602">
        <v>0</v>
      </c>
      <c r="AL602">
        <v>0</v>
      </c>
      <c r="AM602">
        <v>0</v>
      </c>
      <c r="AN602">
        <v>0</v>
      </c>
      <c r="AO602">
        <v>0</v>
      </c>
      <c r="AP602">
        <v>0</v>
      </c>
      <c r="AQ602">
        <v>0</v>
      </c>
      <c r="AR602">
        <v>0</v>
      </c>
      <c r="AS602">
        <v>0</v>
      </c>
      <c r="AT602">
        <v>0</v>
      </c>
      <c r="AU602">
        <v>0</v>
      </c>
      <c r="AV602">
        <v>0</v>
      </c>
      <c r="AW602">
        <v>0</v>
      </c>
      <c r="AX602">
        <v>0</v>
      </c>
      <c r="AY602">
        <v>0</v>
      </c>
      <c r="AZ602">
        <v>0</v>
      </c>
      <c r="BA602">
        <v>0</v>
      </c>
      <c r="BB602">
        <v>0</v>
      </c>
      <c r="BC602">
        <v>0</v>
      </c>
      <c r="BD602">
        <v>0</v>
      </c>
      <c r="BE602">
        <v>0</v>
      </c>
      <c r="BF602">
        <v>0</v>
      </c>
      <c r="BG602">
        <v>0</v>
      </c>
      <c r="BH602">
        <v>0</v>
      </c>
      <c r="BI602">
        <v>0</v>
      </c>
      <c r="BJ602">
        <v>0</v>
      </c>
      <c r="BK602">
        <v>0</v>
      </c>
      <c r="BL602">
        <v>0</v>
      </c>
      <c r="BM602">
        <v>0</v>
      </c>
      <c r="BN602">
        <v>0</v>
      </c>
      <c r="BO602">
        <v>0</v>
      </c>
      <c r="BP602">
        <v>0</v>
      </c>
      <c r="BQ602">
        <v>0</v>
      </c>
      <c r="BR602">
        <v>0</v>
      </c>
      <c r="BS602">
        <v>0</v>
      </c>
      <c r="BT602">
        <v>0</v>
      </c>
      <c r="BU602">
        <v>0</v>
      </c>
      <c r="BV602">
        <v>0</v>
      </c>
      <c r="BW602">
        <v>0</v>
      </c>
      <c r="BX602">
        <v>0</v>
      </c>
      <c r="BY602">
        <v>0</v>
      </c>
      <c r="BZ602">
        <v>0</v>
      </c>
      <c r="CA602">
        <v>0</v>
      </c>
      <c r="CB602">
        <v>0</v>
      </c>
      <c r="CC602">
        <v>0</v>
      </c>
      <c r="CD602">
        <v>0</v>
      </c>
      <c r="CE602">
        <v>0</v>
      </c>
      <c r="CF602">
        <v>0</v>
      </c>
      <c r="CG602">
        <v>0</v>
      </c>
      <c r="CH602">
        <v>0</v>
      </c>
      <c r="CI602">
        <v>0</v>
      </c>
      <c r="CJ602">
        <v>0</v>
      </c>
    </row>
    <row r="603" spans="1:88" x14ac:dyDescent="0.45">
      <c r="A603">
        <v>754</v>
      </c>
      <c r="B603">
        <v>46001.456967592603</v>
      </c>
      <c r="C603">
        <v>46001.457835648202</v>
      </c>
      <c r="D603" t="str">
        <v>810402858@moe.bh</v>
      </c>
      <c r="E603" t="str">
        <v>AMEENA MOHAMMED MOOSA YOUSIF</v>
      </c>
      <c r="F603" t="str">
        <v>عفاف حسين أحمد</v>
      </c>
      <c r="G603" t="str">
        <v>قسم الحاسب الآلي</v>
      </c>
      <c r="H603" t="str">
        <v>2025-2026</v>
      </c>
      <c r="I603" t="str">
        <v>نوفمبر</v>
      </c>
      <c r="J603" t="str">
        <v>الفصل الدراسي الأول</v>
      </c>
      <c r="K603" t="str">
        <v>زيارات القيادة الوسطى لجميع المعلمات</v>
      </c>
      <c r="L603">
        <v>0</v>
      </c>
      <c r="M603" t="str">
        <v>استمارة الزيارة الصفية</v>
      </c>
      <c r="N603" t="str">
        <v>الزيارة الثالثة</v>
      </c>
      <c r="O603" t="str">
        <v>يتجاوز التوقعات بكثير</v>
      </c>
      <c r="P603" t="str">
        <v>يتجاوز التوقعات بكثير</v>
      </c>
      <c r="Q603" t="str">
        <v>يتجاوز التوقعات بكثير</v>
      </c>
      <c r="R603" t="str">
        <v>يتجاوز التوقعات بكثير</v>
      </c>
      <c r="S603" t="str">
        <v>يتجاوز التوقعات بكثير</v>
      </c>
      <c r="T603" t="str">
        <v>يتجاوز التوقعات بكثير</v>
      </c>
      <c r="U603" t="str">
        <v>يتجاوز التوقعات بكثير</v>
      </c>
      <c r="V603" t="str">
        <v>يتجاوز التوقعات بكثير</v>
      </c>
      <c r="W603" t="str">
        <v>يتجاوز التوقعات بكثير</v>
      </c>
      <c r="X603" t="str">
        <v>يتجاوز التوقعات</v>
      </c>
      <c r="Y603" t="str">
        <v>يتجاوز التوقعات بكثير</v>
      </c>
      <c r="Z603" t="str">
        <v>يتجاوز التوقعات بكثير</v>
      </c>
      <c r="AA603" t="str">
        <v>يتجاوز التوقعات بكثير</v>
      </c>
      <c r="AB603" t="str">
        <v>يتجاوز التوقعات بكثير</v>
      </c>
      <c r="AC603" t="str">
        <v>يتجاوز التوقعات بكثير</v>
      </c>
      <c r="AD603" t="str">
        <v>يتجاوز التوقعات بكثير</v>
      </c>
      <c r="AE603" t="str">
        <v>يتجاوز التوقعات بكثير</v>
      </c>
      <c r="AF603" t="str">
        <v>يتجاوز التوقعات بكثير</v>
      </c>
      <c r="AG603" t="str">
        <v xml:space="preserve">التحفيز المستمر للطالبة
تذكير الطالبات بالمهارات السابقة 
التركيز على النقاط المهمة و توضيح طرق الأسئلة في الامتحانات النهائية.
تنوع الأسئلة وتفاوت المستويات بحيث تراعي مختلف فئات الطالبات
</v>
      </c>
      <c r="AH603" t="str">
        <v>زيادة الأدوار القيادية للطالبات</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v>
      </c>
      <c r="BL603">
        <v>0</v>
      </c>
      <c r="BM603">
        <v>0</v>
      </c>
      <c r="BN603">
        <v>0</v>
      </c>
      <c r="BO603">
        <v>0</v>
      </c>
      <c r="BP603">
        <v>0</v>
      </c>
      <c r="BQ603">
        <v>0</v>
      </c>
      <c r="BR603">
        <v>0</v>
      </c>
      <c r="BS603">
        <v>0</v>
      </c>
      <c r="BT603">
        <v>0</v>
      </c>
      <c r="BU603">
        <v>0</v>
      </c>
      <c r="BV603">
        <v>0</v>
      </c>
      <c r="BW603">
        <v>0</v>
      </c>
      <c r="BX603">
        <v>0</v>
      </c>
      <c r="BY603">
        <v>0</v>
      </c>
      <c r="BZ603">
        <v>0</v>
      </c>
      <c r="CA603">
        <v>0</v>
      </c>
      <c r="CB603">
        <v>0</v>
      </c>
      <c r="CC603">
        <v>0</v>
      </c>
      <c r="CD603">
        <v>0</v>
      </c>
      <c r="CE603">
        <v>0</v>
      </c>
      <c r="CF603">
        <v>0</v>
      </c>
      <c r="CG603">
        <v>0</v>
      </c>
      <c r="CH603">
        <v>0</v>
      </c>
      <c r="CI603">
        <v>0</v>
      </c>
      <c r="CJ603">
        <v>0</v>
      </c>
    </row>
    <row r="604" spans="1:88" x14ac:dyDescent="0.45">
      <c r="A604">
        <v>759</v>
      </c>
      <c r="B604">
        <v>46001.456377314797</v>
      </c>
      <c r="C604">
        <v>46001.462118055599</v>
      </c>
      <c r="D604" t="str">
        <v>860502112@moe.bh</v>
      </c>
      <c r="E604" t="str">
        <v>NARJES A.HUSAIN HUSAIN MOHAMED A.RASOOL</v>
      </c>
      <c r="F604" t="str">
        <v xml:space="preserve">فاطمة عباس ابراهيم بحر </v>
      </c>
      <c r="G604" t="str">
        <v>قسم العلوم </v>
      </c>
      <c r="H604" t="str">
        <v>2025-2026</v>
      </c>
      <c r="I604" t="str">
        <v>أكتوبر</v>
      </c>
      <c r="J604" t="str">
        <v>الفصل الدراسي الأول</v>
      </c>
      <c r="K604" t="str">
        <v>زيارات القيادة الوسطى لجميع المعلمات</v>
      </c>
      <c r="L604">
        <v>0</v>
      </c>
      <c r="M604" t="str">
        <v>استمارة الزيارة الصفية</v>
      </c>
      <c r="N604" t="str">
        <v>الزيارة الثانية</v>
      </c>
      <c r="O604" t="str">
        <v>يتجاوز التوقعات بكثير</v>
      </c>
      <c r="P604" t="str">
        <v>يتجاوز التوقعات بكثير</v>
      </c>
      <c r="Q604" t="str">
        <v>يتجاوز التوقعات بكثير</v>
      </c>
      <c r="R604" t="str">
        <v>يتجاوز التوقعات بكثير</v>
      </c>
      <c r="S604" t="str">
        <v>يتجاوز التوقعات</v>
      </c>
      <c r="T604" t="str">
        <v>يتجاوز التوقعات بكثير</v>
      </c>
      <c r="U604" t="str">
        <v>يتجاوز التوقعات بكثير</v>
      </c>
      <c r="V604" t="str">
        <v>يتجاوز التوقعات بكثير</v>
      </c>
      <c r="W604" t="str">
        <v>يتجاوز التوقعات بكثير</v>
      </c>
      <c r="X604" t="str">
        <v>يتجاوز التوقعات بكثير</v>
      </c>
      <c r="Y604" t="str">
        <v>يتجاوز التوقعات بكثير</v>
      </c>
      <c r="Z604" t="str">
        <v>يتجاوز التوقعات بكثير</v>
      </c>
      <c r="AA604" t="str">
        <v>يتجاوز التوقعات بكثير</v>
      </c>
      <c r="AB604" t="str">
        <v>يتجاوز التوقعات بكثير</v>
      </c>
      <c r="AC604" t="str">
        <v>يتجاوز التوقعات بكثير</v>
      </c>
      <c r="AD604" t="str">
        <v>يتجاوز التوقعات بكثير</v>
      </c>
      <c r="AE604" t="str">
        <v>يتجاوز التوقعات بكثير</v>
      </c>
      <c r="AF604" t="str">
        <v>يتجاوز التوقعات بكثير</v>
      </c>
      <c r="AG604" t="str">
        <v>تنفيذ استراتيجيات تعلم متنوعة منها:
1.  التجريب العملي، الأنشطة المتدرجة، الاستقصاء
2. إثارة دافعية الطالبات نحو  التعلم من خلال عرض الانتاجات الرقمية 
3. تقديم التغذية الراجعة بعد حصر الانجاز
4. التنويع في الأنشطة الفردية و الجماعية
5. استقلالية الطالبات اثناء أداء الحل الفردي.</v>
      </c>
      <c r="AH604" t="str">
        <v>التنويع في طرق التحفيز للطالبات</v>
      </c>
      <c r="AI604">
        <v>0</v>
      </c>
      <c r="AJ604">
        <v>0</v>
      </c>
      <c r="AK604">
        <v>0</v>
      </c>
      <c r="AL604">
        <v>0</v>
      </c>
      <c r="AM604">
        <v>0</v>
      </c>
      <c r="AN604">
        <v>0</v>
      </c>
      <c r="AO604">
        <v>0</v>
      </c>
      <c r="AP604">
        <v>0</v>
      </c>
      <c r="AQ604">
        <v>0</v>
      </c>
      <c r="AR604">
        <v>0</v>
      </c>
      <c r="AS604">
        <v>0</v>
      </c>
      <c r="AT604">
        <v>0</v>
      </c>
      <c r="AU604">
        <v>0</v>
      </c>
      <c r="AV604">
        <v>0</v>
      </c>
      <c r="AW604">
        <v>0</v>
      </c>
      <c r="AX604">
        <v>0</v>
      </c>
      <c r="AY604">
        <v>0</v>
      </c>
      <c r="AZ604">
        <v>0</v>
      </c>
      <c r="BA604">
        <v>0</v>
      </c>
      <c r="BB604">
        <v>0</v>
      </c>
      <c r="BC604">
        <v>0</v>
      </c>
      <c r="BD604">
        <v>0</v>
      </c>
      <c r="BE604">
        <v>0</v>
      </c>
      <c r="BF604">
        <v>0</v>
      </c>
      <c r="BG604">
        <v>0</v>
      </c>
      <c r="BH604">
        <v>0</v>
      </c>
      <c r="BI604">
        <v>0</v>
      </c>
      <c r="BJ604">
        <v>0</v>
      </c>
      <c r="BK604">
        <v>0</v>
      </c>
      <c r="BL604">
        <v>0</v>
      </c>
      <c r="BM604">
        <v>0</v>
      </c>
      <c r="BN604">
        <v>0</v>
      </c>
      <c r="BO604">
        <v>0</v>
      </c>
      <c r="BP604">
        <v>0</v>
      </c>
      <c r="BQ604">
        <v>0</v>
      </c>
      <c r="BR604">
        <v>0</v>
      </c>
      <c r="BS604">
        <v>0</v>
      </c>
      <c r="BT604">
        <v>0</v>
      </c>
      <c r="BU604">
        <v>0</v>
      </c>
      <c r="BV604">
        <v>0</v>
      </c>
      <c r="BW604">
        <v>0</v>
      </c>
      <c r="BX604">
        <v>0</v>
      </c>
      <c r="BY604">
        <v>0</v>
      </c>
      <c r="BZ604">
        <v>0</v>
      </c>
      <c r="CA604">
        <v>0</v>
      </c>
      <c r="CB604">
        <v>0</v>
      </c>
      <c r="CC604">
        <v>0</v>
      </c>
      <c r="CD604">
        <v>0</v>
      </c>
      <c r="CE604">
        <v>0</v>
      </c>
      <c r="CF604">
        <v>0</v>
      </c>
      <c r="CG604">
        <v>0</v>
      </c>
      <c r="CH604">
        <v>0</v>
      </c>
      <c r="CI604">
        <v>0</v>
      </c>
      <c r="CJ604">
        <v>0</v>
      </c>
    </row>
    <row r="605" spans="1:88" x14ac:dyDescent="0.45">
      <c r="A605">
        <v>756</v>
      </c>
      <c r="B605">
        <v>46001.458668981497</v>
      </c>
      <c r="C605">
        <v>46001.459907407399</v>
      </c>
      <c r="D605" t="str">
        <v>810402858@moe.bh</v>
      </c>
      <c r="E605" t="str">
        <v>AMEENA MOHAMMED MOOSA YOUSIF</v>
      </c>
      <c r="F605" t="str">
        <v>بشرى عبدالكريم يحيي</v>
      </c>
      <c r="G605" t="str">
        <v>قسم الحاسب الآلي</v>
      </c>
      <c r="H605" t="str">
        <v>2025-2026</v>
      </c>
      <c r="I605" t="str">
        <v>ديسمبر</v>
      </c>
      <c r="J605" t="str">
        <v>الفصل الدراسي الأول</v>
      </c>
      <c r="K605" t="str">
        <v>زيارات القيادة الوسطى لجميع المعلمات</v>
      </c>
      <c r="L605">
        <v>0</v>
      </c>
      <c r="M605" t="str">
        <v>استمارة الزيارة الصفية</v>
      </c>
      <c r="N605" t="str">
        <v>الزيارة الرابعة</v>
      </c>
      <c r="O605" t="str">
        <v>يتجاوز التوقعات بكثير</v>
      </c>
      <c r="P605" t="str">
        <v>يتجاوز التوقعات بكثير</v>
      </c>
      <c r="Q605" t="str">
        <v>يتجاوز التوقعات بكثير</v>
      </c>
      <c r="R605" t="str">
        <v>يتجاوز التوقعات بكثير</v>
      </c>
      <c r="S605" t="str">
        <v>يتجاوز التوقعات بكثير</v>
      </c>
      <c r="T605" t="str">
        <v>يتجاوز التوقعات بكثير</v>
      </c>
      <c r="U605" t="str">
        <v>يتجاوز التوقعات بكثير</v>
      </c>
      <c r="V605" t="str">
        <v>يتجاوز التوقعات بكثير</v>
      </c>
      <c r="W605" t="str">
        <v>يتجاوز التوقعات</v>
      </c>
      <c r="X605" t="str">
        <v>يتجاوز التوقعات</v>
      </c>
      <c r="Y605" t="str">
        <v>يتجاوز التوقعات بكثير</v>
      </c>
      <c r="Z605" t="str">
        <v>يتجاوز التوقعات بكثير</v>
      </c>
      <c r="AA605" t="str">
        <v>يتجاوز التوقعات بكثير</v>
      </c>
      <c r="AB605" t="str">
        <v>يتجاوز التوقعات بكثير</v>
      </c>
      <c r="AC605" t="str">
        <v>يتجاوز التوقعات بكثير</v>
      </c>
      <c r="AD605" t="str">
        <v>يتجاوز التوقعات بكثير</v>
      </c>
      <c r="AE605" t="str">
        <v>يتجاوز التوقعات بكثير</v>
      </c>
      <c r="AF605" t="str">
        <v>يتجاوز التوقعات بكثير</v>
      </c>
      <c r="AG605" t="str">
        <v>وجود توأمة بين الطالبات.
قسمت نموذج المراجعة الى خطوات مبسطة مما سهل على الطالبات البدء بتطبيق نموذج التدريب</v>
      </c>
      <c r="AH605" t="str">
        <v>-</v>
      </c>
      <c r="AI605">
        <v>0</v>
      </c>
      <c r="AJ605">
        <v>0</v>
      </c>
      <c r="AK605">
        <v>0</v>
      </c>
      <c r="AL605">
        <v>0</v>
      </c>
      <c r="AM605">
        <v>0</v>
      </c>
      <c r="AN605">
        <v>0</v>
      </c>
      <c r="AO605">
        <v>0</v>
      </c>
      <c r="AP605">
        <v>0</v>
      </c>
      <c r="AQ605">
        <v>0</v>
      </c>
      <c r="AR605">
        <v>0</v>
      </c>
      <c r="AS605">
        <v>0</v>
      </c>
      <c r="AT605">
        <v>0</v>
      </c>
      <c r="AU605">
        <v>0</v>
      </c>
      <c r="AV605">
        <v>0</v>
      </c>
      <c r="AW605">
        <v>0</v>
      </c>
      <c r="AX605">
        <v>0</v>
      </c>
      <c r="AY605">
        <v>0</v>
      </c>
      <c r="AZ605">
        <v>0</v>
      </c>
      <c r="BA605">
        <v>0</v>
      </c>
      <c r="BB605">
        <v>0</v>
      </c>
      <c r="BC605">
        <v>0</v>
      </c>
      <c r="BD605">
        <v>0</v>
      </c>
      <c r="BE605">
        <v>0</v>
      </c>
      <c r="BF605">
        <v>0</v>
      </c>
      <c r="BG605">
        <v>0</v>
      </c>
      <c r="BH605">
        <v>0</v>
      </c>
      <c r="BI605">
        <v>0</v>
      </c>
      <c r="BJ605">
        <v>0</v>
      </c>
      <c r="BK605">
        <v>0</v>
      </c>
      <c r="BL605">
        <v>0</v>
      </c>
      <c r="BM605">
        <v>0</v>
      </c>
      <c r="BN605">
        <v>0</v>
      </c>
      <c r="BO605">
        <v>0</v>
      </c>
      <c r="BP605">
        <v>0</v>
      </c>
      <c r="BQ605">
        <v>0</v>
      </c>
      <c r="BR605">
        <v>0</v>
      </c>
      <c r="BS605">
        <v>0</v>
      </c>
      <c r="BT605">
        <v>0</v>
      </c>
      <c r="BU605">
        <v>0</v>
      </c>
      <c r="BV605">
        <v>0</v>
      </c>
      <c r="BW605">
        <v>0</v>
      </c>
      <c r="BX605">
        <v>0</v>
      </c>
      <c r="BY605">
        <v>0</v>
      </c>
      <c r="BZ605">
        <v>0</v>
      </c>
      <c r="CA605">
        <v>0</v>
      </c>
      <c r="CB605">
        <v>0</v>
      </c>
      <c r="CC605">
        <v>0</v>
      </c>
      <c r="CD605">
        <v>0</v>
      </c>
      <c r="CE605">
        <v>0</v>
      </c>
      <c r="CF605">
        <v>0</v>
      </c>
      <c r="CG605">
        <v>0</v>
      </c>
      <c r="CH605">
        <v>0</v>
      </c>
      <c r="CI605">
        <v>0</v>
      </c>
      <c r="CJ605">
        <v>0</v>
      </c>
    </row>
    <row r="606" spans="1:88" x14ac:dyDescent="0.45">
      <c r="A606">
        <v>757</v>
      </c>
      <c r="B606">
        <v>46001.459930555597</v>
      </c>
      <c r="C606">
        <v>46001.460590277798</v>
      </c>
      <c r="D606" t="str">
        <v>810402858@moe.bh</v>
      </c>
      <c r="E606" t="str">
        <v>AMEENA MOHAMMED MOOSA YOUSIF</v>
      </c>
      <c r="F606" t="str">
        <v>مريم محمد الحاي</v>
      </c>
      <c r="G606" t="str">
        <v>قسم الحاسب الآلي</v>
      </c>
      <c r="H606" t="str">
        <v>2025-2026</v>
      </c>
      <c r="I606" t="str">
        <v>ديسمبر</v>
      </c>
      <c r="J606" t="str">
        <v>الفصل الدراسي الأول</v>
      </c>
      <c r="K606" t="str">
        <v>زيارات القيادة الوسطى لجميع المعلمات</v>
      </c>
      <c r="L606">
        <v>0</v>
      </c>
      <c r="M606" t="str">
        <v>استمارة الزيارة الصفية</v>
      </c>
      <c r="N606" t="str">
        <v>الزيارة الرابعة</v>
      </c>
      <c r="O606" t="str">
        <v>يتجاوز التوقعات بكثير</v>
      </c>
      <c r="P606" t="str">
        <v>يتجاوز التوقعات بكثير</v>
      </c>
      <c r="Q606" t="str">
        <v>يتجاوز التوقعات بكثير</v>
      </c>
      <c r="R606" t="str">
        <v>يتجاوز التوقعات بكثير</v>
      </c>
      <c r="S606" t="str">
        <v>يتجاوز التوقعات بكثير</v>
      </c>
      <c r="T606" t="str">
        <v>يتجاوز التوقعات بكثير</v>
      </c>
      <c r="U606" t="str">
        <v>يتجاوز التوقعات بكثير</v>
      </c>
      <c r="V606" t="str">
        <v>يتجاوز التوقعات بكثير</v>
      </c>
      <c r="W606" t="str">
        <v>يتجاوز التوقعات</v>
      </c>
      <c r="X606" t="str">
        <v>يتجاوز التوقعات</v>
      </c>
      <c r="Y606" t="str">
        <v>يتجاوز التوقعات بكثير</v>
      </c>
      <c r="Z606" t="str">
        <v>يتجاوز التوقعات بكثير</v>
      </c>
      <c r="AA606" t="str">
        <v>يتجاوز التوقعات بكثير</v>
      </c>
      <c r="AB606" t="str">
        <v>يتجاوز التوقعات بكثير</v>
      </c>
      <c r="AC606" t="str">
        <v>يتجاوز التوقعات بكثير</v>
      </c>
      <c r="AD606" t="str">
        <v>يتجاوز التوقعات بكثير</v>
      </c>
      <c r="AE606" t="str">
        <v>يتجاوز التوقعات بكثير</v>
      </c>
      <c r="AF606" t="str">
        <v>يتجاوز التوقعات بكثير</v>
      </c>
      <c r="AG606" t="str">
        <v>وجود توأمة بين الطالبات.
قسمت نموذج المراجعة الى خطوات مبسطة مما سهل على الطالبات البدء بتطبيق نموذج التدريب</v>
      </c>
      <c r="AH606" t="str">
        <v>-</v>
      </c>
      <c r="AI606">
        <v>0</v>
      </c>
      <c r="AJ606">
        <v>0</v>
      </c>
      <c r="AK606">
        <v>0</v>
      </c>
      <c r="AL606">
        <v>0</v>
      </c>
      <c r="AM606">
        <v>0</v>
      </c>
      <c r="AN606">
        <v>0</v>
      </c>
      <c r="AO606">
        <v>0</v>
      </c>
      <c r="AP606">
        <v>0</v>
      </c>
      <c r="AQ606">
        <v>0</v>
      </c>
      <c r="AR606">
        <v>0</v>
      </c>
      <c r="AS606">
        <v>0</v>
      </c>
      <c r="AT606">
        <v>0</v>
      </c>
      <c r="AU606">
        <v>0</v>
      </c>
      <c r="AV606">
        <v>0</v>
      </c>
      <c r="AW606">
        <v>0</v>
      </c>
      <c r="AX606">
        <v>0</v>
      </c>
      <c r="AY606">
        <v>0</v>
      </c>
      <c r="AZ606">
        <v>0</v>
      </c>
      <c r="BA606">
        <v>0</v>
      </c>
      <c r="BB606">
        <v>0</v>
      </c>
      <c r="BC606">
        <v>0</v>
      </c>
      <c r="BD606">
        <v>0</v>
      </c>
      <c r="BE606">
        <v>0</v>
      </c>
      <c r="BF606">
        <v>0</v>
      </c>
      <c r="BG606">
        <v>0</v>
      </c>
      <c r="BH606">
        <v>0</v>
      </c>
      <c r="BI606">
        <v>0</v>
      </c>
      <c r="BJ606">
        <v>0</v>
      </c>
      <c r="BK606">
        <v>0</v>
      </c>
      <c r="BL606">
        <v>0</v>
      </c>
      <c r="BM606">
        <v>0</v>
      </c>
      <c r="BN606">
        <v>0</v>
      </c>
      <c r="BO606">
        <v>0</v>
      </c>
      <c r="BP606">
        <v>0</v>
      </c>
      <c r="BQ606">
        <v>0</v>
      </c>
      <c r="BR606">
        <v>0</v>
      </c>
      <c r="BS606">
        <v>0</v>
      </c>
      <c r="BT606">
        <v>0</v>
      </c>
      <c r="BU606">
        <v>0</v>
      </c>
      <c r="BV606">
        <v>0</v>
      </c>
      <c r="BW606">
        <v>0</v>
      </c>
      <c r="BX606">
        <v>0</v>
      </c>
      <c r="BY606">
        <v>0</v>
      </c>
      <c r="BZ606">
        <v>0</v>
      </c>
      <c r="CA606">
        <v>0</v>
      </c>
      <c r="CB606">
        <v>0</v>
      </c>
      <c r="CC606">
        <v>0</v>
      </c>
      <c r="CD606">
        <v>0</v>
      </c>
      <c r="CE606">
        <v>0</v>
      </c>
      <c r="CF606">
        <v>0</v>
      </c>
      <c r="CG606">
        <v>0</v>
      </c>
      <c r="CH606">
        <v>0</v>
      </c>
      <c r="CI606">
        <v>0</v>
      </c>
      <c r="CJ606">
        <v>0</v>
      </c>
    </row>
    <row r="607" spans="1:88" x14ac:dyDescent="0.45">
      <c r="A607">
        <v>758</v>
      </c>
      <c r="B607">
        <v>46001.460613425901</v>
      </c>
      <c r="C607">
        <v>46001.461307870399</v>
      </c>
      <c r="D607" t="str">
        <v>810402858@moe.bh</v>
      </c>
      <c r="E607" t="str">
        <v>AMEENA MOHAMMED MOOSA YOUSIF</v>
      </c>
      <c r="F607" t="str">
        <v>عفاف حسين أحمد</v>
      </c>
      <c r="G607" t="str">
        <v>قسم الحاسب الآلي</v>
      </c>
      <c r="H607" t="str">
        <v>2025-2026</v>
      </c>
      <c r="I607" t="str">
        <v>ديسمبر</v>
      </c>
      <c r="J607" t="str">
        <v>الفصل الدراسي الأول</v>
      </c>
      <c r="K607" t="str">
        <v>زيارات القيادة الوسطى لجميع المعلمات</v>
      </c>
      <c r="L607">
        <v>0</v>
      </c>
      <c r="M607" t="str">
        <v>استمارة الزيارة الصفية</v>
      </c>
      <c r="N607" t="str">
        <v>الزيارة الرابعة</v>
      </c>
      <c r="O607" t="str">
        <v>يتجاوز التوقعات بكثير</v>
      </c>
      <c r="P607" t="str">
        <v>يتجاوز التوقعات بكثير</v>
      </c>
      <c r="Q607" t="str">
        <v>يتجاوز التوقعات بكثير</v>
      </c>
      <c r="R607" t="str">
        <v>يتجاوز التوقعات بكثير</v>
      </c>
      <c r="S607" t="str">
        <v>يتجاوز التوقعات بكثير</v>
      </c>
      <c r="T607" t="str">
        <v>يتجاوز التوقعات بكثير</v>
      </c>
      <c r="U607" t="str">
        <v>يتجاوز التوقعات بكثير</v>
      </c>
      <c r="V607" t="str">
        <v>يتجاوز التوقعات بكثير</v>
      </c>
      <c r="W607" t="str">
        <v>يتجاوز التوقعات</v>
      </c>
      <c r="X607" t="str">
        <v>يتجاوز التوقعات</v>
      </c>
      <c r="Y607" t="str">
        <v>يتجاوز التوقعات بكثير</v>
      </c>
      <c r="Z607" t="str">
        <v>يتجاوز التوقعات بكثير</v>
      </c>
      <c r="AA607" t="str">
        <v>يتجاوز التوقعات بكثير</v>
      </c>
      <c r="AB607" t="str">
        <v>يتجاوز التوقعات بكثير</v>
      </c>
      <c r="AC607" t="str">
        <v>يتجاوز التوقعات بكثير</v>
      </c>
      <c r="AD607" t="str">
        <v>يتجاوز التوقعات بكثير</v>
      </c>
      <c r="AE607" t="str">
        <v>يتجاوز التوقعات بكثير</v>
      </c>
      <c r="AF607" t="str">
        <v>يتجاوز التوقعات بكثير</v>
      </c>
      <c r="AG607" t="str">
        <v>وجود توأمة بين الطالبات.
قسمت نموذج المراجعة الى خطوات مبسطة مما سهل على الطالبات البدء بتطبيق نموذج التدريب</v>
      </c>
      <c r="AH607" t="str">
        <v>-</v>
      </c>
      <c r="AI607">
        <v>0</v>
      </c>
      <c r="AJ607">
        <v>0</v>
      </c>
      <c r="AK607">
        <v>0</v>
      </c>
      <c r="AL607">
        <v>0</v>
      </c>
      <c r="AM607">
        <v>0</v>
      </c>
      <c r="AN607">
        <v>0</v>
      </c>
      <c r="AO607">
        <v>0</v>
      </c>
      <c r="AP607">
        <v>0</v>
      </c>
      <c r="AQ607">
        <v>0</v>
      </c>
      <c r="AR607">
        <v>0</v>
      </c>
      <c r="AS607">
        <v>0</v>
      </c>
      <c r="AT607">
        <v>0</v>
      </c>
      <c r="AU607">
        <v>0</v>
      </c>
      <c r="AV607">
        <v>0</v>
      </c>
      <c r="AW607">
        <v>0</v>
      </c>
      <c r="AX607">
        <v>0</v>
      </c>
      <c r="AY607">
        <v>0</v>
      </c>
      <c r="AZ607">
        <v>0</v>
      </c>
      <c r="BA607">
        <v>0</v>
      </c>
      <c r="BB607">
        <v>0</v>
      </c>
      <c r="BC607">
        <v>0</v>
      </c>
      <c r="BD607">
        <v>0</v>
      </c>
      <c r="BE607">
        <v>0</v>
      </c>
      <c r="BF607">
        <v>0</v>
      </c>
      <c r="BG607">
        <v>0</v>
      </c>
      <c r="BH607">
        <v>0</v>
      </c>
      <c r="BI607">
        <v>0</v>
      </c>
      <c r="BJ607">
        <v>0</v>
      </c>
      <c r="BK607">
        <v>0</v>
      </c>
      <c r="BL607">
        <v>0</v>
      </c>
      <c r="BM607">
        <v>0</v>
      </c>
      <c r="BN607">
        <v>0</v>
      </c>
      <c r="BO607">
        <v>0</v>
      </c>
      <c r="BP607">
        <v>0</v>
      </c>
      <c r="BQ607">
        <v>0</v>
      </c>
      <c r="BR607">
        <v>0</v>
      </c>
      <c r="BS607">
        <v>0</v>
      </c>
      <c r="BT607">
        <v>0</v>
      </c>
      <c r="BU607">
        <v>0</v>
      </c>
      <c r="BV607">
        <v>0</v>
      </c>
      <c r="BW607">
        <v>0</v>
      </c>
      <c r="BX607">
        <v>0</v>
      </c>
      <c r="BY607">
        <v>0</v>
      </c>
      <c r="BZ607">
        <v>0</v>
      </c>
      <c r="CA607">
        <v>0</v>
      </c>
      <c r="CB607">
        <v>0</v>
      </c>
      <c r="CC607">
        <v>0</v>
      </c>
      <c r="CD607">
        <v>0</v>
      </c>
      <c r="CE607">
        <v>0</v>
      </c>
      <c r="CF607">
        <v>0</v>
      </c>
      <c r="CG607">
        <v>0</v>
      </c>
      <c r="CH607">
        <v>0</v>
      </c>
      <c r="CI607">
        <v>0</v>
      </c>
      <c r="CJ607">
        <v>0</v>
      </c>
    </row>
    <row r="608" spans="1:88" x14ac:dyDescent="0.45">
      <c r="A608">
        <v>760</v>
      </c>
      <c r="B608">
        <v>46001.456932870402</v>
      </c>
      <c r="C608">
        <v>46001.463587963</v>
      </c>
      <c r="D608" t="str">
        <v>820304182@moe.bh</v>
      </c>
      <c r="E608" t="str">
        <v>FATIMA ABDULNABI AHMED HASAN ALI</v>
      </c>
      <c r="F608" t="str">
        <v xml:space="preserve">زينب عبدالنبي مرهون الساري </v>
      </c>
      <c r="G608" t="str">
        <v>قسم العلوم </v>
      </c>
      <c r="H608" t="str">
        <v>2025-2026</v>
      </c>
      <c r="I608" t="str">
        <v>سبتمبر</v>
      </c>
      <c r="J608" t="str">
        <v>الفصل الدراسي الأول</v>
      </c>
      <c r="K608" t="str">
        <v>زيارات القيادة الوسطى لجميع المعلمات</v>
      </c>
      <c r="L608">
        <v>0</v>
      </c>
      <c r="M608" t="str">
        <v>استمارة الزيارة الصفية</v>
      </c>
      <c r="N608" t="str">
        <v>الزيارة الأولى</v>
      </c>
      <c r="O608" t="str">
        <v>يتجاوز التوقعات بكثير</v>
      </c>
      <c r="P608" t="str">
        <v>يتجاوز التوقعات بكثير</v>
      </c>
      <c r="Q608" t="str">
        <v>يتجاوز التوقعات بكثير</v>
      </c>
      <c r="R608" t="str">
        <v>يتجاوز التوقعات بكثير</v>
      </c>
      <c r="S608" t="str">
        <v>يتجاوز التوقعات بكثير</v>
      </c>
      <c r="T608" t="str">
        <v>يتجاوز التوقعات بكثير</v>
      </c>
      <c r="U608" t="str">
        <v>يتجاوز التوقعات بكثير</v>
      </c>
      <c r="V608" t="str">
        <v>يتجاوز التوقعات</v>
      </c>
      <c r="W608" t="str">
        <v>يتجاوز التوقعات</v>
      </c>
      <c r="X608" t="str">
        <v>يتجاوز التوقعات بكثير</v>
      </c>
      <c r="Y608" t="str">
        <v>يتجاوز التوقعات</v>
      </c>
      <c r="Z608" t="str">
        <v>يتجاوز التوقعات بكثير</v>
      </c>
      <c r="AA608" t="str">
        <v>يتجاوز التوقعات بكثير</v>
      </c>
      <c r="AB608" t="str">
        <v>يتجاوز التوقعات بكثير</v>
      </c>
      <c r="AC608" t="str">
        <v>يتجاوز التوقعات بكثير</v>
      </c>
      <c r="AD608" t="str">
        <v>يتجاوز التوقعات بكثير</v>
      </c>
      <c r="AE608" t="str">
        <v>يتجاوز التوقعات بكثير</v>
      </c>
      <c r="AF608" t="str">
        <v>يتجاوز التوقعات بكثير</v>
      </c>
      <c r="AG608" t="str">
        <v>تقديم تغذية راجعة لمهارات مكتسبة بطريقة مميزة في صورة مسابقة رقمية مما زاد من دافعية الطالبات نحو التعلم.
تنفيذ استراتيجيات متنوعة منها شاهد-دون-أجب،محطات التعلم ، التفكير الناقد، ماذا لو؟
الربط بواقع الحياة والربط بواقع الحياة وبالمواد العلمية الاخرى مثل الكيمياء والرياضيات.
ابراز دور العلماء المسلمين وبيان عظمة الخالق.</v>
      </c>
      <c r="AH608" t="str">
        <v>الحاجة الى تقديم التغذية الراجعة الفورية مع التأكد من صحة المعلومات عند الطالبات.
حصر الانجاز بشكل أدق وملاحظ.
الحاجة الى تنويع المصادر مثل استخدام الصور المتحركة والرسومات البيانية</v>
      </c>
      <c r="AI608">
        <v>0</v>
      </c>
      <c r="AJ608">
        <v>0</v>
      </c>
      <c r="AK608">
        <v>0</v>
      </c>
      <c r="AL608">
        <v>0</v>
      </c>
      <c r="AM608">
        <v>0</v>
      </c>
      <c r="AN608">
        <v>0</v>
      </c>
      <c r="AO608">
        <v>0</v>
      </c>
      <c r="AP608">
        <v>0</v>
      </c>
      <c r="AQ608">
        <v>0</v>
      </c>
      <c r="AR608">
        <v>0</v>
      </c>
      <c r="AS608">
        <v>0</v>
      </c>
      <c r="AT608">
        <v>0</v>
      </c>
      <c r="AU608">
        <v>0</v>
      </c>
      <c r="AV608">
        <v>0</v>
      </c>
      <c r="AW608">
        <v>0</v>
      </c>
      <c r="AX608">
        <v>0</v>
      </c>
      <c r="AY608">
        <v>0</v>
      </c>
      <c r="AZ608">
        <v>0</v>
      </c>
      <c r="BA608">
        <v>0</v>
      </c>
      <c r="BB608">
        <v>0</v>
      </c>
      <c r="BC608">
        <v>0</v>
      </c>
      <c r="BD608">
        <v>0</v>
      </c>
      <c r="BE608">
        <v>0</v>
      </c>
      <c r="BF608">
        <v>0</v>
      </c>
      <c r="BG608">
        <v>0</v>
      </c>
      <c r="BH608">
        <v>0</v>
      </c>
      <c r="BI608">
        <v>0</v>
      </c>
      <c r="BJ608">
        <v>0</v>
      </c>
      <c r="BK608">
        <v>0</v>
      </c>
      <c r="BL608">
        <v>0</v>
      </c>
      <c r="BM608">
        <v>0</v>
      </c>
      <c r="BN608">
        <v>0</v>
      </c>
      <c r="BO608">
        <v>0</v>
      </c>
      <c r="BP608">
        <v>0</v>
      </c>
      <c r="BQ608">
        <v>0</v>
      </c>
      <c r="BR608">
        <v>0</v>
      </c>
      <c r="BS608">
        <v>0</v>
      </c>
      <c r="BT608">
        <v>0</v>
      </c>
      <c r="BU608">
        <v>0</v>
      </c>
      <c r="BV608">
        <v>0</v>
      </c>
      <c r="BW608">
        <v>0</v>
      </c>
      <c r="BX608">
        <v>0</v>
      </c>
      <c r="BY608">
        <v>0</v>
      </c>
      <c r="BZ608">
        <v>0</v>
      </c>
      <c r="CA608">
        <v>0</v>
      </c>
      <c r="CB608">
        <v>0</v>
      </c>
      <c r="CC608">
        <v>0</v>
      </c>
      <c r="CD608">
        <v>0</v>
      </c>
      <c r="CE608">
        <v>0</v>
      </c>
      <c r="CF608">
        <v>0</v>
      </c>
      <c r="CG608">
        <v>0</v>
      </c>
      <c r="CH608">
        <v>0</v>
      </c>
      <c r="CI608">
        <v>0</v>
      </c>
      <c r="CJ608">
        <v>0</v>
      </c>
    </row>
    <row r="609" spans="1:88" x14ac:dyDescent="0.45">
      <c r="A609">
        <v>761</v>
      </c>
      <c r="B609">
        <v>46001.459733796299</v>
      </c>
      <c r="C609">
        <v>46001.463761574101</v>
      </c>
      <c r="D609" t="str">
        <v>880200146@moe.bh</v>
      </c>
      <c r="E609" t="str">
        <v>ZAINAB ABDULNABI MARHOON JASIM ALSARI</v>
      </c>
      <c r="F609" t="str">
        <v xml:space="preserve">ابتسام  حامد الطائي </v>
      </c>
      <c r="G609" t="str">
        <v>قسم العلوم </v>
      </c>
      <c r="H609" t="str">
        <v>2025-2026</v>
      </c>
      <c r="I609" t="str">
        <v>سبتمبر</v>
      </c>
      <c r="J609" t="str">
        <v>الفصل الدراسي الأول</v>
      </c>
      <c r="K609" t="str">
        <v>زيارات القيادة الوسطى لجميع المعلمات</v>
      </c>
      <c r="L609">
        <v>0</v>
      </c>
      <c r="M609" t="str">
        <v>استمارة الزيارة الصفية</v>
      </c>
      <c r="N609" t="str">
        <v>الزيارة الأولى</v>
      </c>
      <c r="O609" t="str">
        <v>يتجاوز التوقعات بكثير</v>
      </c>
      <c r="P609" t="str">
        <v>يتجاوز التوقعات بكثير</v>
      </c>
      <c r="Q609" t="str">
        <v>يتجاوز التوقعات بكثير</v>
      </c>
      <c r="R609" t="str">
        <v>يتجاوز التوقعات بكثير</v>
      </c>
      <c r="S609" t="str">
        <v>يتجاوز التوقعات بكثير</v>
      </c>
      <c r="T609" t="str">
        <v>يتجاوز التوقعات بكثير</v>
      </c>
      <c r="U609" t="str">
        <v>يتجاوز التوقعات بكثير</v>
      </c>
      <c r="V609" t="str">
        <v>يتجاوز التوقعات بكثير</v>
      </c>
      <c r="W609" t="str">
        <v>يتجاوز التوقعات بكثير</v>
      </c>
      <c r="X609" t="str">
        <v>يتجاوز التوقعات</v>
      </c>
      <c r="Y609" t="str">
        <v>يتجاوز التوقعات</v>
      </c>
      <c r="Z609" t="str">
        <v>يتجاوز التوقعات بكثير</v>
      </c>
      <c r="AA609" t="str">
        <v>يتجاوز التوقعات بكثير</v>
      </c>
      <c r="AB609" t="str">
        <v>يتجاوز التوقعات بكثير</v>
      </c>
      <c r="AC609" t="str">
        <v>يتجاوز التوقعات بكثير</v>
      </c>
      <c r="AD609" t="str">
        <v>يتجاوز التوقعات بكثير</v>
      </c>
      <c r="AE609" t="str">
        <v>يتجاوز التوقعات</v>
      </c>
      <c r="AF609" t="str">
        <v>يتجاوز التوقعات بكثير</v>
      </c>
      <c r="AG609" t="str">
        <v xml:space="preserve">- سلامة المادة العلمية.
- الترتيب المنطقي لسيرورة الموقف التعليمي مع ضمان حصول الطالبات على المعرفة و المهارات اللازمة.
- تقديم التغذية الراجعة للدروس السابقة بطريقة مثيرة زادت من دافعية الطالبات نحو التعلم.
- تنفيذ استراتيجيات متنوعة منها: فكر - زاوج- شارك، ماذا لو؟، التفكير الناقد، الأنشطة المتدرجة و الاستقصاء العلمي و غيرها. </v>
      </c>
      <c r="AH609" t="str">
        <v xml:space="preserve">الحاجة إلى تنوع المصادر منها مختبرات افتراضية (فيديوهات) لإجراء التجارب الافتراضية.
الحاجة إلى منح الطالبات الوقت الكافي لحل المسائل و خصوصًا أسئلة التحدي. </v>
      </c>
      <c r="AI609">
        <v>0</v>
      </c>
      <c r="AJ609">
        <v>0</v>
      </c>
      <c r="AK609">
        <v>0</v>
      </c>
      <c r="AL609">
        <v>0</v>
      </c>
      <c r="AM609">
        <v>0</v>
      </c>
      <c r="AN609">
        <v>0</v>
      </c>
      <c r="AO609">
        <v>0</v>
      </c>
      <c r="AP609">
        <v>0</v>
      </c>
      <c r="AQ609">
        <v>0</v>
      </c>
      <c r="AR609">
        <v>0</v>
      </c>
      <c r="AS609">
        <v>0</v>
      </c>
      <c r="AT609">
        <v>0</v>
      </c>
      <c r="AU609">
        <v>0</v>
      </c>
      <c r="AV609">
        <v>0</v>
      </c>
      <c r="AW609">
        <v>0</v>
      </c>
      <c r="AX609">
        <v>0</v>
      </c>
      <c r="AY609">
        <v>0</v>
      </c>
      <c r="AZ609">
        <v>0</v>
      </c>
      <c r="BA609">
        <v>0</v>
      </c>
      <c r="BB609">
        <v>0</v>
      </c>
      <c r="BC609">
        <v>0</v>
      </c>
      <c r="BD609">
        <v>0</v>
      </c>
      <c r="BE609">
        <v>0</v>
      </c>
      <c r="BF609">
        <v>0</v>
      </c>
      <c r="BG609">
        <v>0</v>
      </c>
      <c r="BH609">
        <v>0</v>
      </c>
      <c r="BI609">
        <v>0</v>
      </c>
      <c r="BJ609">
        <v>0</v>
      </c>
      <c r="BK609">
        <v>0</v>
      </c>
      <c r="BL609">
        <v>0</v>
      </c>
      <c r="BM609">
        <v>0</v>
      </c>
      <c r="BN609">
        <v>0</v>
      </c>
      <c r="BO609">
        <v>0</v>
      </c>
      <c r="BP609">
        <v>0</v>
      </c>
      <c r="BQ609">
        <v>0</v>
      </c>
      <c r="BR609">
        <v>0</v>
      </c>
      <c r="BS609">
        <v>0</v>
      </c>
      <c r="BT609">
        <v>0</v>
      </c>
      <c r="BU609">
        <v>0</v>
      </c>
      <c r="BV609">
        <v>0</v>
      </c>
      <c r="BW609">
        <v>0</v>
      </c>
      <c r="BX609">
        <v>0</v>
      </c>
      <c r="BY609">
        <v>0</v>
      </c>
      <c r="BZ609">
        <v>0</v>
      </c>
      <c r="CA609">
        <v>0</v>
      </c>
      <c r="CB609">
        <v>0</v>
      </c>
      <c r="CC609">
        <v>0</v>
      </c>
      <c r="CD609">
        <v>0</v>
      </c>
      <c r="CE609">
        <v>0</v>
      </c>
      <c r="CF609">
        <v>0</v>
      </c>
      <c r="CG609">
        <v>0</v>
      </c>
      <c r="CH609">
        <v>0</v>
      </c>
      <c r="CI609">
        <v>0</v>
      </c>
      <c r="CJ609">
        <v>0</v>
      </c>
    </row>
    <row r="610" spans="1:88" x14ac:dyDescent="0.45">
      <c r="A610">
        <v>762</v>
      </c>
      <c r="B610">
        <v>46001.462280092601</v>
      </c>
      <c r="C610">
        <v>46001.466446759303</v>
      </c>
      <c r="D610" t="str">
        <v>860502112@moe.bh</v>
      </c>
      <c r="E610" t="str">
        <v>NARJES A.HUSAIN HUSAIN MOHAMED A.RASOOL</v>
      </c>
      <c r="F610" t="str">
        <v xml:space="preserve">ابتسام  حامد الطائي </v>
      </c>
      <c r="G610" t="str">
        <v>قسم العلوم </v>
      </c>
      <c r="H610" t="str">
        <v>2025-2026</v>
      </c>
      <c r="I610" t="str">
        <v>أكتوبر</v>
      </c>
      <c r="J610" t="str">
        <v>الفصل الدراسي الأول</v>
      </c>
      <c r="K610" t="str">
        <v>زيارات القيادة الوسطى لجميع المعلمات</v>
      </c>
      <c r="L610">
        <v>0</v>
      </c>
      <c r="M610" t="str">
        <v>استمارة الزيارة الصفية</v>
      </c>
      <c r="N610" t="str">
        <v>الزيارة الثانية</v>
      </c>
      <c r="O610" t="str">
        <v>يتجاوز التوقعات بكثير</v>
      </c>
      <c r="P610" t="str">
        <v>يتجاوز التوقعات بكثير</v>
      </c>
      <c r="Q610" t="str">
        <v>يتجاوز التوقعات بكثير</v>
      </c>
      <c r="R610" t="str">
        <v>يتجاوز التوقعات</v>
      </c>
      <c r="S610" t="str">
        <v>يتجاوز التوقعات بكثير</v>
      </c>
      <c r="T610" t="str">
        <v>يتجاوز التوقعات بكثير</v>
      </c>
      <c r="U610" t="str">
        <v>يتجاوز التوقعات بكثير</v>
      </c>
      <c r="V610" t="str">
        <v>يتجاوز التوقعات بكثير</v>
      </c>
      <c r="W610" t="str">
        <v>يتجاوز التوقعات</v>
      </c>
      <c r="X610" t="str">
        <v>يتجاوز التوقعات بكثير</v>
      </c>
      <c r="Y610" t="str">
        <v>يتجاوز التوقعات بكثير</v>
      </c>
      <c r="Z610" t="str">
        <v>يتجاوز التوقعات بكثير</v>
      </c>
      <c r="AA610" t="str">
        <v>يتجاوز التوقعات بكثير</v>
      </c>
      <c r="AB610" t="str">
        <v>يتجاوز التوقعات بكثير</v>
      </c>
      <c r="AC610" t="str">
        <v>يتجاوز التوقعات بكثير</v>
      </c>
      <c r="AD610" t="str">
        <v>يتجاوز التوقعات بكثير</v>
      </c>
      <c r="AE610" t="str">
        <v>يتجاوز التوقعات بكثير</v>
      </c>
      <c r="AF610" t="str">
        <v>يتجاوز التوقعات بكثير</v>
      </c>
      <c r="AG610" t="str">
        <v>تقديم الدعم المناسب لفئات الطالبات من خلال تقديم بطاقات الدعم والطالبة المساندة لزميلتها
2. حصر الانجاز الاكاديمي بعد كل هدف تعليمي مع تقديم التغذية الراجعة المناسبة المباشرة للطالبات
3. تطبيق استراتيجيات متنوعة منها: لعب الأدوار، محطات التعلم، الرابط العديب.
4. الربط بواقع الحياة بطريقة ساعدت في وصول المعلومات للطالبات بطريقة صحيحة</v>
      </c>
      <c r="AH610" t="str">
        <v>1. تعليم الطالبات على التعلم الذاتي كمبادرة.
2. التنويع في الأنشطة التعليمية مع شموليتها على أسئلة تحدي القدرات</v>
      </c>
      <c r="AI610">
        <v>0</v>
      </c>
      <c r="AJ610">
        <v>0</v>
      </c>
      <c r="AK610">
        <v>0</v>
      </c>
      <c r="AL610">
        <v>0</v>
      </c>
      <c r="AM610">
        <v>0</v>
      </c>
      <c r="AN610">
        <v>0</v>
      </c>
      <c r="AO610">
        <v>0</v>
      </c>
      <c r="AP610">
        <v>0</v>
      </c>
      <c r="AQ610">
        <v>0</v>
      </c>
      <c r="AR610">
        <v>0</v>
      </c>
      <c r="AS610">
        <v>0</v>
      </c>
      <c r="AT610">
        <v>0</v>
      </c>
      <c r="AU610">
        <v>0</v>
      </c>
      <c r="AV610">
        <v>0</v>
      </c>
      <c r="AW610">
        <v>0</v>
      </c>
      <c r="AX610">
        <v>0</v>
      </c>
      <c r="AY610">
        <v>0</v>
      </c>
      <c r="AZ610">
        <v>0</v>
      </c>
      <c r="BA610">
        <v>0</v>
      </c>
      <c r="BB610">
        <v>0</v>
      </c>
      <c r="BC610">
        <v>0</v>
      </c>
      <c r="BD610">
        <v>0</v>
      </c>
      <c r="BE610">
        <v>0</v>
      </c>
      <c r="BF610">
        <v>0</v>
      </c>
      <c r="BG610">
        <v>0</v>
      </c>
      <c r="BH610">
        <v>0</v>
      </c>
      <c r="BI610">
        <v>0</v>
      </c>
      <c r="BJ610">
        <v>0</v>
      </c>
      <c r="BK610">
        <v>0</v>
      </c>
      <c r="BL610">
        <v>0</v>
      </c>
      <c r="BM610">
        <v>0</v>
      </c>
      <c r="BN610">
        <v>0</v>
      </c>
      <c r="BO610">
        <v>0</v>
      </c>
      <c r="BP610">
        <v>0</v>
      </c>
      <c r="BQ610">
        <v>0</v>
      </c>
      <c r="BR610">
        <v>0</v>
      </c>
      <c r="BS610">
        <v>0</v>
      </c>
      <c r="BT610">
        <v>0</v>
      </c>
      <c r="BU610">
        <v>0</v>
      </c>
      <c r="BV610">
        <v>0</v>
      </c>
      <c r="BW610">
        <v>0</v>
      </c>
      <c r="BX610">
        <v>0</v>
      </c>
      <c r="BY610">
        <v>0</v>
      </c>
      <c r="BZ610">
        <v>0</v>
      </c>
      <c r="CA610">
        <v>0</v>
      </c>
      <c r="CB610">
        <v>0</v>
      </c>
      <c r="CC610">
        <v>0</v>
      </c>
      <c r="CD610">
        <v>0</v>
      </c>
      <c r="CE610">
        <v>0</v>
      </c>
      <c r="CF610">
        <v>0</v>
      </c>
      <c r="CG610">
        <v>0</v>
      </c>
      <c r="CH610">
        <v>0</v>
      </c>
      <c r="CI610">
        <v>0</v>
      </c>
      <c r="CJ610">
        <v>0</v>
      </c>
    </row>
    <row r="611" spans="1:88" x14ac:dyDescent="0.45">
      <c r="A611">
        <v>763</v>
      </c>
      <c r="B611">
        <v>46001.463819444398</v>
      </c>
      <c r="C611">
        <v>46001.466539351903</v>
      </c>
      <c r="D611" t="str">
        <v>880200146@moe.bh</v>
      </c>
      <c r="E611" t="str">
        <v>ZAINAB ABDULNABI MARHOON JASIM ALSARI</v>
      </c>
      <c r="F611" t="str">
        <v xml:space="preserve">عبير محمد الشهابي </v>
      </c>
      <c r="G611" t="str">
        <v>قسم العلوم </v>
      </c>
      <c r="H611" t="str">
        <v>2025-2026</v>
      </c>
      <c r="I611" t="str">
        <v>سبتمبر</v>
      </c>
      <c r="J611" t="str">
        <v>الفصل الدراسي الأول</v>
      </c>
      <c r="K611" t="str">
        <v>زيارات القيادة الوسطى لجميع المعلمات</v>
      </c>
      <c r="L611">
        <v>0</v>
      </c>
      <c r="M611" t="str">
        <v>استمارة الزيارة الصفية</v>
      </c>
      <c r="N611" t="str">
        <v>الزيارة الأولى</v>
      </c>
      <c r="O611" t="str">
        <v>يتجاوز التوقعات بكثير</v>
      </c>
      <c r="P611" t="str">
        <v>يتجاوز التوقعات بكثير</v>
      </c>
      <c r="Q611" t="str">
        <v>يتجاوز التوقعات بكثير</v>
      </c>
      <c r="R611" t="str">
        <v>يتجاوز التوقعات بكثير</v>
      </c>
      <c r="S611" t="str">
        <v>يتجاوز التوقعات بكثير</v>
      </c>
      <c r="T611" t="str">
        <v>يتجاوز التوقعات بكثير</v>
      </c>
      <c r="U611" t="str">
        <v>يتجاوز التوقعات بكثير</v>
      </c>
      <c r="V611" t="str">
        <v>يتجاوز التوقعات بكثير</v>
      </c>
      <c r="W611" t="str">
        <v>يتجاوز التوقعات بكثير</v>
      </c>
      <c r="X611" t="str">
        <v>يتجاوز التوقعات بكثير</v>
      </c>
      <c r="Y611" t="str">
        <v>يتجاوز التوقعات بكثير</v>
      </c>
      <c r="Z611" t="str">
        <v>يتجاوز التوقعات بكثير</v>
      </c>
      <c r="AA611" t="str">
        <v>يتجاوز التوقعات بكثير</v>
      </c>
      <c r="AB611" t="str">
        <v>يتجاوز التوقعات بكثير</v>
      </c>
      <c r="AC611" t="str">
        <v>يتجاوز التوقعات</v>
      </c>
      <c r="AD611" t="str">
        <v>يتجاوز التوقعات بكثير</v>
      </c>
      <c r="AE611" t="str">
        <v>يتجاوز التوقعات بكثير</v>
      </c>
      <c r="AF611" t="str">
        <v>يتجاوز التوقعات</v>
      </c>
      <c r="AG611" t="str">
        <v xml:space="preserve">- تنفيذ استراتيجيات تعلم متنوعة: شاهد - دون - أجب، التجوال في معرض، الاستقصاء العلمي، التجريب العملي.
- تمكن الطالبات من الاستقلالية في حل الأنشطة التعليمية الفردية و الجماعية بكل مصداقية.
- تقديم الدعم اللازم و المناسب لجميع الطالبات. </v>
      </c>
      <c r="AH611" t="str">
        <v xml:space="preserve">- الحاجة إلى زيادة دافعية الطالبات نحو التعلم الذاتي و المبادرة في إنتاج فيديوهات و أعمال رقمية. </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0</v>
      </c>
      <c r="BU611">
        <v>0</v>
      </c>
      <c r="BV611">
        <v>0</v>
      </c>
      <c r="BW611">
        <v>0</v>
      </c>
      <c r="BX611">
        <v>0</v>
      </c>
      <c r="BY611">
        <v>0</v>
      </c>
      <c r="BZ611">
        <v>0</v>
      </c>
      <c r="CA611">
        <v>0</v>
      </c>
      <c r="CB611">
        <v>0</v>
      </c>
      <c r="CC611">
        <v>0</v>
      </c>
      <c r="CD611">
        <v>0</v>
      </c>
      <c r="CE611">
        <v>0</v>
      </c>
      <c r="CF611">
        <v>0</v>
      </c>
      <c r="CG611">
        <v>0</v>
      </c>
      <c r="CH611">
        <v>0</v>
      </c>
      <c r="CI611">
        <v>0</v>
      </c>
      <c r="CJ611">
        <v>0</v>
      </c>
    </row>
    <row r="612" spans="1:88" x14ac:dyDescent="0.45">
      <c r="A612">
        <v>764</v>
      </c>
      <c r="B612">
        <v>46001.463622685202</v>
      </c>
      <c r="C612">
        <v>46001.469409722202</v>
      </c>
      <c r="D612" t="str">
        <v>820304182@moe.bh</v>
      </c>
      <c r="E612" t="str">
        <v>FATIMA ABDULNABI AHMED HASAN ALI</v>
      </c>
      <c r="F612" t="str">
        <v xml:space="preserve">هناء علي سلمان </v>
      </c>
      <c r="G612" t="str">
        <v>قسم العلوم </v>
      </c>
      <c r="H612" t="str">
        <v>2025-2026</v>
      </c>
      <c r="I612" t="str">
        <v>سبتمبر</v>
      </c>
      <c r="J612" t="str">
        <v>الفصل الدراسي الأول</v>
      </c>
      <c r="K612" t="str">
        <v>زيارات القيادة الوسطى لجميع المعلمات</v>
      </c>
      <c r="L612">
        <v>0</v>
      </c>
      <c r="M612" t="str">
        <v>استمارة الزيارة الصفية</v>
      </c>
      <c r="N612" t="str">
        <v>الزيارة الأولى</v>
      </c>
      <c r="O612" t="str">
        <v>يتجاوز التوقعات بكثير</v>
      </c>
      <c r="P612" t="str">
        <v>يتجاوز التوقعات بكثير</v>
      </c>
      <c r="Q612" t="str">
        <v>يتجاوز التوقعات بكثير</v>
      </c>
      <c r="R612" t="str">
        <v>يتجاوز التوقعات بكثير</v>
      </c>
      <c r="S612" t="str">
        <v>يتجاوز التوقعات</v>
      </c>
      <c r="T612" t="str">
        <v>يتجاوز التوقعات بكثير</v>
      </c>
      <c r="U612" t="str">
        <v>يتجاوز التوقعات بكثير</v>
      </c>
      <c r="V612" t="str">
        <v>يتجاوز التوقعات بكثير</v>
      </c>
      <c r="W612" t="str">
        <v>يتجاوز التوقعات</v>
      </c>
      <c r="X612" t="str">
        <v>يتجاوز التوقعات بكثير</v>
      </c>
      <c r="Y612" t="str">
        <v>يتجاوز التوقعات بكثير</v>
      </c>
      <c r="Z612" t="str">
        <v>يتجاوز التوقعات</v>
      </c>
      <c r="AA612" t="str">
        <v>يتجاوز التوقعات بكثير</v>
      </c>
      <c r="AB612" t="str">
        <v>يتجاوز التوقعات بكثير</v>
      </c>
      <c r="AC612" t="str">
        <v>يتجاوز التوقعات بكثير</v>
      </c>
      <c r="AD612" t="str">
        <v>يتجاوز التوقعات بكثير</v>
      </c>
      <c r="AE612" t="str">
        <v>يتجاوز التوقعات بكثير</v>
      </c>
      <c r="AF612" t="str">
        <v>يتجاوز التوقعات بكثير</v>
      </c>
      <c r="AG612" t="str">
        <v>١- الربط براقع الحياة.
٢- ابراز اعمال الطالبات الالكترونية باستخدام برامج الذكاء الاصطناعي والمختبرات الافتراضية.
٣. تطبيق استراتيجية متنوعة منها ماذا لو؟ لعب الادوار،الاستقصاء، التجريب العملي.
٤- استثمار وقت الطالبات بتقديم الانشطة الأثرائية الداعمة للموقف التعليمي.</v>
      </c>
      <c r="AH612" t="str">
        <v>١- اعداد انشطة تعليمية تناسب فئة الطالبات المتفوقات بتقديم مهارات تفكير عليا.
٢-تشجيع الطالبات المبادرات في اعداد البرامج والفيديوهات الرقمية.
٣- التنويع في مصادر المعلومات وتشجيع الطالبات على البحث الذاتي.</v>
      </c>
      <c r="AI612">
        <v>0</v>
      </c>
      <c r="AJ612">
        <v>0</v>
      </c>
      <c r="AK612">
        <v>0</v>
      </c>
      <c r="AL612">
        <v>0</v>
      </c>
      <c r="AM612">
        <v>0</v>
      </c>
      <c r="AN612">
        <v>0</v>
      </c>
      <c r="AO612">
        <v>0</v>
      </c>
      <c r="AP612">
        <v>0</v>
      </c>
      <c r="AQ612">
        <v>0</v>
      </c>
      <c r="AR612">
        <v>0</v>
      </c>
      <c r="AS612">
        <v>0</v>
      </c>
      <c r="AT612">
        <v>0</v>
      </c>
      <c r="AU612">
        <v>0</v>
      </c>
      <c r="AV612">
        <v>0</v>
      </c>
      <c r="AW612">
        <v>0</v>
      </c>
      <c r="AX612">
        <v>0</v>
      </c>
      <c r="AY612">
        <v>0</v>
      </c>
      <c r="AZ612">
        <v>0</v>
      </c>
      <c r="BA612">
        <v>0</v>
      </c>
      <c r="BB612">
        <v>0</v>
      </c>
      <c r="BC612">
        <v>0</v>
      </c>
      <c r="BD612">
        <v>0</v>
      </c>
      <c r="BE612">
        <v>0</v>
      </c>
      <c r="BF612">
        <v>0</v>
      </c>
      <c r="BG612">
        <v>0</v>
      </c>
      <c r="BH612">
        <v>0</v>
      </c>
      <c r="BI612">
        <v>0</v>
      </c>
      <c r="BJ612">
        <v>0</v>
      </c>
      <c r="BK612">
        <v>0</v>
      </c>
      <c r="BL612">
        <v>0</v>
      </c>
      <c r="BM612">
        <v>0</v>
      </c>
      <c r="BN612">
        <v>0</v>
      </c>
      <c r="BO612">
        <v>0</v>
      </c>
      <c r="BP612">
        <v>0</v>
      </c>
      <c r="BQ612">
        <v>0</v>
      </c>
      <c r="BR612">
        <v>0</v>
      </c>
      <c r="BS612">
        <v>0</v>
      </c>
      <c r="BT612">
        <v>0</v>
      </c>
      <c r="BU612">
        <v>0</v>
      </c>
      <c r="BV612">
        <v>0</v>
      </c>
      <c r="BW612">
        <v>0</v>
      </c>
      <c r="BX612">
        <v>0</v>
      </c>
      <c r="BY612">
        <v>0</v>
      </c>
      <c r="BZ612">
        <v>0</v>
      </c>
      <c r="CA612">
        <v>0</v>
      </c>
      <c r="CB612">
        <v>0</v>
      </c>
      <c r="CC612">
        <v>0</v>
      </c>
      <c r="CD612">
        <v>0</v>
      </c>
      <c r="CE612">
        <v>0</v>
      </c>
      <c r="CF612">
        <v>0</v>
      </c>
      <c r="CG612">
        <v>0</v>
      </c>
      <c r="CH612">
        <v>0</v>
      </c>
      <c r="CI612">
        <v>0</v>
      </c>
      <c r="CJ612">
        <v>0</v>
      </c>
    </row>
    <row r="613" spans="1:88" x14ac:dyDescent="0.45">
      <c r="A613">
        <v>765</v>
      </c>
      <c r="B613">
        <v>46001.466608796298</v>
      </c>
      <c r="C613">
        <v>46001.470358796301</v>
      </c>
      <c r="D613" t="str">
        <v>880200146@moe.bh</v>
      </c>
      <c r="E613" t="str">
        <v>ZAINAB ABDULNABI MARHOON JASIM ALSARI</v>
      </c>
      <c r="F613" t="str">
        <v xml:space="preserve">فاطمة عبدالنبي احمد حسن </v>
      </c>
      <c r="G613" t="str">
        <v>قسم العلوم </v>
      </c>
      <c r="H613" t="str">
        <v>2025-2026</v>
      </c>
      <c r="I613" t="str">
        <v>سبتمبر</v>
      </c>
      <c r="J613" t="str">
        <v>الفصل الدراسي الأول</v>
      </c>
      <c r="K613" t="str">
        <v>زيارات القيادة الوسطى لجميع المعلمات</v>
      </c>
      <c r="L613">
        <v>0</v>
      </c>
      <c r="M613" t="str">
        <v>استمارة الزيارة الصفية</v>
      </c>
      <c r="N613" t="str">
        <v>الزيارة الأولى</v>
      </c>
      <c r="O613" t="str">
        <v>يتجاوز التوقعات بكثير</v>
      </c>
      <c r="P613" t="str">
        <v>يتجاوز التوقعات بكثير</v>
      </c>
      <c r="Q613" t="str">
        <v>يتجاوز التوقعات</v>
      </c>
      <c r="R613" t="str">
        <v>يتجاوز التوقعات</v>
      </c>
      <c r="S613" t="str">
        <v>يتجاوز التوقعات بكثير</v>
      </c>
      <c r="T613" t="str">
        <v>يتجاوز التوقعات بكثير</v>
      </c>
      <c r="U613" t="str">
        <v>يتجاوز التوقعات بكثير</v>
      </c>
      <c r="V613" t="str">
        <v>يتجاوز التوقعات بكثير</v>
      </c>
      <c r="W613" t="str">
        <v>يتجاوز التوقعات بكثير</v>
      </c>
      <c r="X613" t="str">
        <v>يتجاوز التوقعات بكثير</v>
      </c>
      <c r="Y613" t="str">
        <v>يتجاوز التوقعات بكثير</v>
      </c>
      <c r="Z613" t="str">
        <v>يتجاوز التوقعات بكثير</v>
      </c>
      <c r="AA613" t="str">
        <v>يتجاوز التوقعات بكثير</v>
      </c>
      <c r="AB613" t="str">
        <v>يتجاوز التوقعات بكثير</v>
      </c>
      <c r="AC613" t="str">
        <v>يتجاوز التوقعات بكثير</v>
      </c>
      <c r="AD613" t="str">
        <v>يتجاوز التوقعات بكثير</v>
      </c>
      <c r="AE613" t="str">
        <v>يتجاوز التوقعات بكثير</v>
      </c>
      <c r="AF613" t="str">
        <v>يتجاوز التوقعات بكثير</v>
      </c>
      <c r="AG613" t="str">
        <v xml:space="preserve">- تطبيق استراتيجيات متنوعة منها: شاهد - دون - أجب، الجيكسو (التراكيب)، الاستقصاء، الاستنتاج.
- التنويع في توظيف عدة مصادر منها: الرسومات البيانية، الفيديوهات، الصور، الكتاب المدرسي، مستندات خارجية.
- إبراز أدوار الطالبات القيادية ( رئيسة المجموعة، المقيمة، المحفزة).
- تقديم الدعم المناسب لطالبات ذوات التحصيل المنخفض. </v>
      </c>
      <c r="AH613" t="str">
        <v xml:space="preserve">- التأكد من إعطاء التعليمات و الإرشادات اللازمة قبل البدء في النشاط إن كان تعليمي أو تقييم للهدف.
- تزويد الطالبات ذوات التحصيل العالي بالمزيد من الأنشطة التعليمية لاستثمار الوقت بشكل مناسب. </v>
      </c>
      <c r="AI613">
        <v>0</v>
      </c>
      <c r="AJ613">
        <v>0</v>
      </c>
      <c r="AK613">
        <v>0</v>
      </c>
      <c r="AL613">
        <v>0</v>
      </c>
      <c r="AM613">
        <v>0</v>
      </c>
      <c r="AN613">
        <v>0</v>
      </c>
      <c r="AO613">
        <v>0</v>
      </c>
      <c r="AP613">
        <v>0</v>
      </c>
      <c r="AQ613">
        <v>0</v>
      </c>
      <c r="AR613">
        <v>0</v>
      </c>
      <c r="AS613">
        <v>0</v>
      </c>
      <c r="AT613">
        <v>0</v>
      </c>
      <c r="AU613">
        <v>0</v>
      </c>
      <c r="AV613">
        <v>0</v>
      </c>
      <c r="AW613">
        <v>0</v>
      </c>
      <c r="AX613">
        <v>0</v>
      </c>
      <c r="AY613">
        <v>0</v>
      </c>
      <c r="AZ613">
        <v>0</v>
      </c>
      <c r="BA613">
        <v>0</v>
      </c>
      <c r="BB613">
        <v>0</v>
      </c>
      <c r="BC613">
        <v>0</v>
      </c>
      <c r="BD613">
        <v>0</v>
      </c>
      <c r="BE613">
        <v>0</v>
      </c>
      <c r="BF613">
        <v>0</v>
      </c>
      <c r="BG613">
        <v>0</v>
      </c>
      <c r="BH613">
        <v>0</v>
      </c>
      <c r="BI613">
        <v>0</v>
      </c>
      <c r="BJ613">
        <v>0</v>
      </c>
      <c r="BK613">
        <v>0</v>
      </c>
      <c r="BL613">
        <v>0</v>
      </c>
      <c r="BM613">
        <v>0</v>
      </c>
      <c r="BN613">
        <v>0</v>
      </c>
      <c r="BO613">
        <v>0</v>
      </c>
      <c r="BP613">
        <v>0</v>
      </c>
      <c r="BQ613">
        <v>0</v>
      </c>
      <c r="BR613">
        <v>0</v>
      </c>
      <c r="BS613">
        <v>0</v>
      </c>
      <c r="BT613">
        <v>0</v>
      </c>
      <c r="BU613">
        <v>0</v>
      </c>
      <c r="BV613">
        <v>0</v>
      </c>
      <c r="BW613">
        <v>0</v>
      </c>
      <c r="BX613">
        <v>0</v>
      </c>
      <c r="BY613">
        <v>0</v>
      </c>
      <c r="BZ613">
        <v>0</v>
      </c>
      <c r="CA613">
        <v>0</v>
      </c>
      <c r="CB613">
        <v>0</v>
      </c>
      <c r="CC613">
        <v>0</v>
      </c>
      <c r="CD613">
        <v>0</v>
      </c>
      <c r="CE613">
        <v>0</v>
      </c>
      <c r="CF613">
        <v>0</v>
      </c>
      <c r="CG613">
        <v>0</v>
      </c>
      <c r="CH613">
        <v>0</v>
      </c>
      <c r="CI613">
        <v>0</v>
      </c>
      <c r="CJ613">
        <v>0</v>
      </c>
    </row>
    <row r="614" spans="1:88" x14ac:dyDescent="0.45">
      <c r="A614">
        <v>766</v>
      </c>
      <c r="B614">
        <v>46001.466481481497</v>
      </c>
      <c r="C614">
        <v>46001.470937500002</v>
      </c>
      <c r="D614" t="str">
        <v>860502112@moe.bh</v>
      </c>
      <c r="E614" t="str">
        <v>NARJES A.HUSAIN HUSAIN MOHAMED A.RASOOL</v>
      </c>
      <c r="F614" t="str">
        <v xml:space="preserve">عبير محمد الشهابي </v>
      </c>
      <c r="G614" t="str">
        <v>قسم العلوم </v>
      </c>
      <c r="H614" t="str">
        <v>2025-2026</v>
      </c>
      <c r="I614" t="str">
        <v>أكتوبر</v>
      </c>
      <c r="J614" t="str">
        <v>الفصل الدراسي الأول</v>
      </c>
      <c r="K614" t="str">
        <v>زيارات القيادة الوسطى لجميع المعلمات</v>
      </c>
      <c r="L614">
        <v>0</v>
      </c>
      <c r="M614" t="str">
        <v>استمارة الزيارة الصفية</v>
      </c>
      <c r="N614" t="str">
        <v>الزيارة الثانية</v>
      </c>
      <c r="O614" t="str">
        <v>يتجاوز التوقعات بكثير</v>
      </c>
      <c r="P614" t="str">
        <v>يتجاوز التوقعات بكثير</v>
      </c>
      <c r="Q614" t="str">
        <v>يتجاوز التوقعات</v>
      </c>
      <c r="R614" t="str">
        <v>يتجاوز التوقعات بكثير</v>
      </c>
      <c r="S614" t="str">
        <v>يتجاوز التوقعات بكثير</v>
      </c>
      <c r="T614" t="str">
        <v>يتجاوز التوقعات بكثير</v>
      </c>
      <c r="U614" t="str">
        <v>يتجاوز التوقعات بكثير</v>
      </c>
      <c r="V614" t="str">
        <v>يتجاوز التوقعات بكثير</v>
      </c>
      <c r="W614" t="str">
        <v>يتجاوز التوقعات بكثير</v>
      </c>
      <c r="X614" t="str">
        <v>يتجاوز التوقعات بكثير</v>
      </c>
      <c r="Y614" t="str">
        <v>يتجاوز التوقعات</v>
      </c>
      <c r="Z614" t="str">
        <v>يتجاوز التوقعات بكثير</v>
      </c>
      <c r="AA614" t="str">
        <v>يتجاوز التوقعات بكثير</v>
      </c>
      <c r="AB614" t="str">
        <v>يتجاوز التوقعات بكثير</v>
      </c>
      <c r="AC614" t="str">
        <v>يتجاوز التوقعات بكثير</v>
      </c>
      <c r="AD614" t="str">
        <v>يتجاوز التوقعات بكثير</v>
      </c>
      <c r="AE614" t="str">
        <v>يتجاوز التوقعات بكثير</v>
      </c>
      <c r="AF614" t="str">
        <v>يتجاوز التوقعات بكثير</v>
      </c>
      <c r="AG614" t="str">
        <v>تنفيذ استراتيجيات تعلم متنوعة منها:1. 
محطات التعلم، الأنشطة المتدرجة، المكتشف الصغير، استخدام أدوات رقمية متنوعة مثل wordwall, الكانفا والفيديوهات.
2. تحفيز الطالبات بأساليب متنوعة مثل الملصقات و الهدايا العينية.
3. تقديم الدعم المناسب للطالبات ذوات التحصيل المنخفض خصوصا.
4. تزويد الطالبات بالأنشطة الإثرائية و العلاجية</v>
      </c>
      <c r="AH614" t="str">
        <v>1. يفضل تقديم التعليمات قبل البدء في النشاط التعليمي و التأكد من استلام جميع الطالبات ورقة النشاط 
2. يفضل استخدام المؤقت Timer
3. يفضل توظيف الكتاب المدرسي كمصدر أساسي في الموقف التعليمي</v>
      </c>
      <c r="AI614">
        <v>0</v>
      </c>
      <c r="AJ614">
        <v>0</v>
      </c>
      <c r="AK614">
        <v>0</v>
      </c>
      <c r="AL614">
        <v>0</v>
      </c>
      <c r="AM614">
        <v>0</v>
      </c>
      <c r="AN614">
        <v>0</v>
      </c>
      <c r="AO614">
        <v>0</v>
      </c>
      <c r="AP614">
        <v>0</v>
      </c>
      <c r="AQ614">
        <v>0</v>
      </c>
      <c r="AR614">
        <v>0</v>
      </c>
      <c r="AS614">
        <v>0</v>
      </c>
      <c r="AT614">
        <v>0</v>
      </c>
      <c r="AU614">
        <v>0</v>
      </c>
      <c r="AV614">
        <v>0</v>
      </c>
      <c r="AW614">
        <v>0</v>
      </c>
      <c r="AX614">
        <v>0</v>
      </c>
      <c r="AY614">
        <v>0</v>
      </c>
      <c r="AZ614">
        <v>0</v>
      </c>
      <c r="BA614">
        <v>0</v>
      </c>
      <c r="BB614">
        <v>0</v>
      </c>
      <c r="BC614">
        <v>0</v>
      </c>
      <c r="BD614">
        <v>0</v>
      </c>
      <c r="BE614">
        <v>0</v>
      </c>
      <c r="BF614">
        <v>0</v>
      </c>
      <c r="BG614">
        <v>0</v>
      </c>
      <c r="BH614">
        <v>0</v>
      </c>
      <c r="BI614">
        <v>0</v>
      </c>
      <c r="BJ614">
        <v>0</v>
      </c>
      <c r="BK614">
        <v>0</v>
      </c>
      <c r="BL614">
        <v>0</v>
      </c>
      <c r="BM614">
        <v>0</v>
      </c>
      <c r="BN614">
        <v>0</v>
      </c>
      <c r="BO614">
        <v>0</v>
      </c>
      <c r="BP614">
        <v>0</v>
      </c>
      <c r="BQ614">
        <v>0</v>
      </c>
      <c r="BR614">
        <v>0</v>
      </c>
      <c r="BS614">
        <v>0</v>
      </c>
      <c r="BT614">
        <v>0</v>
      </c>
      <c r="BU614">
        <v>0</v>
      </c>
      <c r="BV614">
        <v>0</v>
      </c>
      <c r="BW614">
        <v>0</v>
      </c>
      <c r="BX614">
        <v>0</v>
      </c>
      <c r="BY614">
        <v>0</v>
      </c>
      <c r="BZ614">
        <v>0</v>
      </c>
      <c r="CA614">
        <v>0</v>
      </c>
      <c r="CB614">
        <v>0</v>
      </c>
      <c r="CC614">
        <v>0</v>
      </c>
      <c r="CD614">
        <v>0</v>
      </c>
      <c r="CE614">
        <v>0</v>
      </c>
      <c r="CF614">
        <v>0</v>
      </c>
      <c r="CG614">
        <v>0</v>
      </c>
      <c r="CH614">
        <v>0</v>
      </c>
      <c r="CI614">
        <v>0</v>
      </c>
      <c r="CJ614">
        <v>0</v>
      </c>
    </row>
    <row r="615" spans="1:88" x14ac:dyDescent="0.45">
      <c r="A615">
        <v>767</v>
      </c>
      <c r="B615">
        <v>46001.470405092601</v>
      </c>
      <c r="C615">
        <v>46001.473888888897</v>
      </c>
      <c r="D615" t="str">
        <v>880200146@moe.bh</v>
      </c>
      <c r="E615" t="str">
        <v>ZAINAB ABDULNABI MARHOON JASIM ALSARI</v>
      </c>
      <c r="F615" t="str">
        <v>ايمان حسن عيسى</v>
      </c>
      <c r="G615" t="str">
        <v>قسم العلوم </v>
      </c>
      <c r="H615" t="str">
        <v>2025-2026</v>
      </c>
      <c r="I615" t="str">
        <v>سبتمبر</v>
      </c>
      <c r="J615" t="str">
        <v>الفصل الدراسي الأول</v>
      </c>
      <c r="K615" t="str">
        <v>زيارات القيادة الوسطى لجميع المعلمات</v>
      </c>
      <c r="L615">
        <v>0</v>
      </c>
      <c r="M615" t="str">
        <v>استمارة الزيارة الصفية</v>
      </c>
      <c r="N615" t="str">
        <v>الزيارة الأولى</v>
      </c>
      <c r="O615" t="str">
        <v>يتجاوز التوقعات بكثير</v>
      </c>
      <c r="P615" t="str">
        <v>يتجاوز التوقعات بكثير</v>
      </c>
      <c r="Q615" t="str">
        <v>يتجاوز التوقعات بكثير</v>
      </c>
      <c r="R615" t="str">
        <v>يتجاوز التوقعات بكثير</v>
      </c>
      <c r="S615" t="str">
        <v>يتجاوز التوقعات</v>
      </c>
      <c r="T615" t="str">
        <v>يتجاوز التوقعات بكثير</v>
      </c>
      <c r="U615" t="str">
        <v>يتجاوز التوقعات بكثير</v>
      </c>
      <c r="V615" t="str">
        <v>يتجاوز التوقعات بكثير</v>
      </c>
      <c r="W615" t="str">
        <v>يتجاوز التوقعات</v>
      </c>
      <c r="X615" t="str">
        <v>يتجاوز التوقعات بكثير</v>
      </c>
      <c r="Y615" t="str">
        <v>يتجاوز التوقعات بكثير</v>
      </c>
      <c r="Z615" t="str">
        <v>يتجاوز التوقعات بكثير</v>
      </c>
      <c r="AA615" t="str">
        <v>يتجاوز التوقعات بكثير</v>
      </c>
      <c r="AB615" t="str">
        <v>يتجاوز التوقعات بكثير</v>
      </c>
      <c r="AC615" t="str">
        <v>يتجاوز التوقعات بكثير</v>
      </c>
      <c r="AD615" t="str">
        <v>يتجاوز التوقعات بكثير</v>
      </c>
      <c r="AE615" t="str">
        <v>يتجاوز التوقعات بكثير</v>
      </c>
      <c r="AF615" t="str">
        <v>يتجاوز التوقعات</v>
      </c>
      <c r="AG615" t="str">
        <v xml:space="preserve">- تنفيذ استراتيجيات متنوعة منها : لعب الأدوار - المكعب - الأنشطة المتدرجة - الاستقصاء - الحوار و المناقشة.
- تطبيق أساليب تقويم فعالة منها: إصدار حكم - تحليل الرسومات البيانية - تقويم ذاتي - تقويم أقران. </v>
      </c>
      <c r="AH615" t="str">
        <v xml:space="preserve">- استثمار وقت الطالبات المتفوقات بتزويدهم بأسئلة مهارات تفكير عليا أثناء الانتهاء من حل الأنشطة التعليمية قبل انتهاء زمن النشاط.
- إبراز الأدوار القيادية للطالبات وإظهار الاستقلالية في العمل بكل ثقة. </v>
      </c>
      <c r="AI615">
        <v>0</v>
      </c>
      <c r="AJ615">
        <v>0</v>
      </c>
      <c r="AK615">
        <v>0</v>
      </c>
      <c r="AL615">
        <v>0</v>
      </c>
      <c r="AM615">
        <v>0</v>
      </c>
      <c r="AN615">
        <v>0</v>
      </c>
      <c r="AO615">
        <v>0</v>
      </c>
      <c r="AP615">
        <v>0</v>
      </c>
      <c r="AQ615">
        <v>0</v>
      </c>
      <c r="AR615">
        <v>0</v>
      </c>
      <c r="AS615">
        <v>0</v>
      </c>
      <c r="AT615">
        <v>0</v>
      </c>
      <c r="AU615">
        <v>0</v>
      </c>
      <c r="AV615">
        <v>0</v>
      </c>
      <c r="AW615">
        <v>0</v>
      </c>
      <c r="AX615">
        <v>0</v>
      </c>
      <c r="AY615">
        <v>0</v>
      </c>
      <c r="AZ615">
        <v>0</v>
      </c>
      <c r="BA615">
        <v>0</v>
      </c>
      <c r="BB615">
        <v>0</v>
      </c>
      <c r="BC615">
        <v>0</v>
      </c>
      <c r="BD615">
        <v>0</v>
      </c>
      <c r="BE615">
        <v>0</v>
      </c>
      <c r="BF615">
        <v>0</v>
      </c>
      <c r="BG615">
        <v>0</v>
      </c>
      <c r="BH615">
        <v>0</v>
      </c>
      <c r="BI615">
        <v>0</v>
      </c>
      <c r="BJ615">
        <v>0</v>
      </c>
      <c r="BK615">
        <v>0</v>
      </c>
      <c r="BL615">
        <v>0</v>
      </c>
      <c r="BM615">
        <v>0</v>
      </c>
      <c r="BN615">
        <v>0</v>
      </c>
      <c r="BO615">
        <v>0</v>
      </c>
      <c r="BP615">
        <v>0</v>
      </c>
      <c r="BQ615">
        <v>0</v>
      </c>
      <c r="BR615">
        <v>0</v>
      </c>
      <c r="BS615">
        <v>0</v>
      </c>
      <c r="BT615">
        <v>0</v>
      </c>
      <c r="BU615">
        <v>0</v>
      </c>
      <c r="BV615">
        <v>0</v>
      </c>
      <c r="BW615">
        <v>0</v>
      </c>
      <c r="BX615">
        <v>0</v>
      </c>
      <c r="BY615">
        <v>0</v>
      </c>
      <c r="BZ615">
        <v>0</v>
      </c>
      <c r="CA615">
        <v>0</v>
      </c>
      <c r="CB615">
        <v>0</v>
      </c>
      <c r="CC615">
        <v>0</v>
      </c>
      <c r="CD615">
        <v>0</v>
      </c>
      <c r="CE615">
        <v>0</v>
      </c>
      <c r="CF615">
        <v>0</v>
      </c>
      <c r="CG615">
        <v>0</v>
      </c>
      <c r="CH615">
        <v>0</v>
      </c>
      <c r="CI615">
        <v>0</v>
      </c>
      <c r="CJ615">
        <v>0</v>
      </c>
    </row>
    <row r="616" spans="1:88" x14ac:dyDescent="0.45">
      <c r="A616">
        <v>769</v>
      </c>
      <c r="B616">
        <v>46001.471076388902</v>
      </c>
      <c r="C616">
        <v>46001.475358796299</v>
      </c>
      <c r="D616" t="str">
        <v>860502112@moe.bh</v>
      </c>
      <c r="E616" t="str">
        <v>NARJES A.HUSAIN HUSAIN MOHAMED A.RASOOL</v>
      </c>
      <c r="F616" t="str">
        <v xml:space="preserve">فاطمة حسن عبدالله علي </v>
      </c>
      <c r="G616" t="str">
        <v>قسم العلوم </v>
      </c>
      <c r="H616" t="str">
        <v>2025-2026</v>
      </c>
      <c r="I616" t="str">
        <v>أكتوبر</v>
      </c>
      <c r="J616" t="str">
        <v>الفصل الدراسي الأول</v>
      </c>
      <c r="K616" t="str">
        <v>زيارات القيادة الوسطى لجميع المعلمات</v>
      </c>
      <c r="L616">
        <v>0</v>
      </c>
      <c r="M616" t="str">
        <v>استمارة الزيارة الصفية</v>
      </c>
      <c r="N616" t="str">
        <v>الزيارة الثانية</v>
      </c>
      <c r="O616" t="str">
        <v>يتجاوز التوقعات بكثير</v>
      </c>
      <c r="P616" t="str">
        <v>يتجاوز التوقعات بكثير</v>
      </c>
      <c r="Q616" t="str">
        <v>يتجاوز التوقعات</v>
      </c>
      <c r="R616" t="str">
        <v>يتجاوز التوقعات بكثير</v>
      </c>
      <c r="S616" t="str">
        <v>يتجاوز التوقعات بكثير</v>
      </c>
      <c r="T616" t="str">
        <v>يتجاوز التوقعات بكثير</v>
      </c>
      <c r="U616" t="str">
        <v>يتجاوز التوقعات بكثير</v>
      </c>
      <c r="V616" t="str">
        <v>يتجاوز التوقعات بكثير</v>
      </c>
      <c r="W616" t="str">
        <v>يتجاوز التوقعات بكثير</v>
      </c>
      <c r="X616" t="str">
        <v>يتجاوز التوقعات</v>
      </c>
      <c r="Y616" t="str">
        <v>يتجاوز التوقعات بكثير</v>
      </c>
      <c r="Z616" t="str">
        <v>يتجاوز التوقعات بكثير</v>
      </c>
      <c r="AA616" t="str">
        <v>يتجاوز التوقعات بكثير</v>
      </c>
      <c r="AB616" t="str">
        <v>يتجاوز التوقعات بكثير</v>
      </c>
      <c r="AC616" t="str">
        <v>يتجاوز التوقعات بكثير</v>
      </c>
      <c r="AD616" t="str">
        <v>يتجاوز التوقعات بكثير</v>
      </c>
      <c r="AE616" t="str">
        <v>يتجاوز التوقعات بكثير</v>
      </c>
      <c r="AF616" t="str">
        <v>يتجاوز التوقعات بكثير</v>
      </c>
      <c r="AG616" t="str">
        <v>تنفيذ استراتيجيات تعلم متنوعة منها:1 إقرا،أجب،شارك، سلم الاتقان، الأنشطة المتدرجة، الاسقصاء و التحليل.
2. الربط بواقع الحياة في أسئلة التفكير الناقد
3. تقديم أنشطة علاجية و إثرائية مع تقديم تغذية راجعة مباشرة بعد حصر الانجاز في كل هدف تعليمي
4. الاستقلالية في أداء الأعمال الجماعية</v>
      </c>
      <c r="AH616" t="str">
        <v>1. يفضل أن تكون الالرشادات و التعليمات في شريحة العرض
2. التنويع في الأنشطة مع مراعاة الفروق الفردية للطالبات</v>
      </c>
      <c r="AI616">
        <v>0</v>
      </c>
      <c r="AJ616">
        <v>0</v>
      </c>
      <c r="AK616">
        <v>0</v>
      </c>
      <c r="AL616">
        <v>0</v>
      </c>
      <c r="AM616">
        <v>0</v>
      </c>
      <c r="AN616">
        <v>0</v>
      </c>
      <c r="AO616">
        <v>0</v>
      </c>
      <c r="AP616">
        <v>0</v>
      </c>
      <c r="AQ616">
        <v>0</v>
      </c>
      <c r="AR616">
        <v>0</v>
      </c>
      <c r="AS616">
        <v>0</v>
      </c>
      <c r="AT616">
        <v>0</v>
      </c>
      <c r="AU616">
        <v>0</v>
      </c>
      <c r="AV616">
        <v>0</v>
      </c>
      <c r="AW616">
        <v>0</v>
      </c>
      <c r="AX616">
        <v>0</v>
      </c>
      <c r="AY616">
        <v>0</v>
      </c>
      <c r="AZ616">
        <v>0</v>
      </c>
      <c r="BA616">
        <v>0</v>
      </c>
      <c r="BB616">
        <v>0</v>
      </c>
      <c r="BC616">
        <v>0</v>
      </c>
      <c r="BD616">
        <v>0</v>
      </c>
      <c r="BE616">
        <v>0</v>
      </c>
      <c r="BF616">
        <v>0</v>
      </c>
      <c r="BG616">
        <v>0</v>
      </c>
      <c r="BH616">
        <v>0</v>
      </c>
      <c r="BI616">
        <v>0</v>
      </c>
      <c r="BJ616">
        <v>0</v>
      </c>
      <c r="BK616">
        <v>0</v>
      </c>
      <c r="BL616">
        <v>0</v>
      </c>
      <c r="BM616">
        <v>0</v>
      </c>
      <c r="BN616">
        <v>0</v>
      </c>
      <c r="BO616">
        <v>0</v>
      </c>
      <c r="BP616">
        <v>0</v>
      </c>
      <c r="BQ616">
        <v>0</v>
      </c>
      <c r="BR616">
        <v>0</v>
      </c>
      <c r="BS616">
        <v>0</v>
      </c>
      <c r="BT616">
        <v>0</v>
      </c>
      <c r="BU616">
        <v>0</v>
      </c>
      <c r="BV616">
        <v>0</v>
      </c>
      <c r="BW616">
        <v>0</v>
      </c>
      <c r="BX616">
        <v>0</v>
      </c>
      <c r="BY616">
        <v>0</v>
      </c>
      <c r="BZ616">
        <v>0</v>
      </c>
      <c r="CA616">
        <v>0</v>
      </c>
      <c r="CB616">
        <v>0</v>
      </c>
      <c r="CC616">
        <v>0</v>
      </c>
      <c r="CD616">
        <v>0</v>
      </c>
      <c r="CE616">
        <v>0</v>
      </c>
      <c r="CF616">
        <v>0</v>
      </c>
      <c r="CG616">
        <v>0</v>
      </c>
      <c r="CH616">
        <v>0</v>
      </c>
      <c r="CI616">
        <v>0</v>
      </c>
      <c r="CJ616">
        <v>0</v>
      </c>
    </row>
    <row r="617" spans="1:88" x14ac:dyDescent="0.45">
      <c r="A617">
        <v>768</v>
      </c>
      <c r="B617">
        <v>46001.466689814799</v>
      </c>
      <c r="C617">
        <v>46001.4752546296</v>
      </c>
      <c r="D617" t="str">
        <v>950203025@moe.bh</v>
      </c>
      <c r="E617" t="str">
        <v>ASMA KHALIL KHALIFA</v>
      </c>
      <c r="F617" t="str">
        <v>أسماء خليل إبراهيم خليفة</v>
      </c>
      <c r="G617" t="str">
        <v>قسم التربية الاسرية</v>
      </c>
      <c r="H617" t="str">
        <v>2025-2026</v>
      </c>
      <c r="I617" t="str">
        <v>سبتمبر</v>
      </c>
      <c r="J617" t="str">
        <v>الفصل الدراسي الأول</v>
      </c>
      <c r="K617" t="str">
        <v>زيارات القيادة الوسطى لجميع المعلمات</v>
      </c>
      <c r="L617">
        <v>0</v>
      </c>
      <c r="M617" t="str">
        <v>استمارة الزيارة الصفية</v>
      </c>
      <c r="N617" t="str">
        <v>الزيارة الأولى</v>
      </c>
      <c r="O617" t="str">
        <v>يتجاوز التوقعات بكثير</v>
      </c>
      <c r="P617" t="str">
        <v>يتجاوز التوقعات بكثير</v>
      </c>
      <c r="Q617" t="str">
        <v>يتجاوز التوقعات</v>
      </c>
      <c r="R617" t="str">
        <v>يتجاوز التوقعات بكثير</v>
      </c>
      <c r="S617" t="str">
        <v>يتجاوز التوقعات بكثير</v>
      </c>
      <c r="T617" t="str">
        <v>يتجاوز التوقعات بكثير</v>
      </c>
      <c r="U617" t="str">
        <v>يتجاوز التوقعات بكثير</v>
      </c>
      <c r="V617" t="str">
        <v>يتجاوز التوقعات بكثير</v>
      </c>
      <c r="W617" t="str">
        <v>يتجاوز التوقعات</v>
      </c>
      <c r="X617" t="str">
        <v>يتجاوز التوقعات بكثير</v>
      </c>
      <c r="Y617" t="str">
        <v>يتجاوز التوقعات</v>
      </c>
      <c r="Z617" t="str">
        <v>يتجاوز التوقعات بكثير</v>
      </c>
      <c r="AA617" t="str">
        <v>يتجاوز التوقعات بكثير</v>
      </c>
      <c r="AB617" t="str">
        <v>يتجاوز التوقعات بكثير</v>
      </c>
      <c r="AC617" t="str">
        <v>يتجاوز التوقعات بكثير</v>
      </c>
      <c r="AD617" t="str">
        <v>يتجاوز التوقعات بكثير</v>
      </c>
      <c r="AE617" t="str">
        <v>يتجاوز التوقعات بكثير</v>
      </c>
      <c r="AF617" t="str">
        <v>يتجاوز التوقعات بكثير</v>
      </c>
      <c r="AG617" t="str">
        <v>تم تقديم نشاط استهلالي محفز و جاذب مع الربط بالمهارات الحياتية-توظيف ادوار قيادية لبعض الطلبة-قدرة المعلمة على استثمار الوقت بما يحقق اهداف التعلم-اعداد انشطة تعليمية متدرجة</v>
      </c>
      <c r="AH617" t="str">
        <v>-</v>
      </c>
      <c r="AI617">
        <v>0</v>
      </c>
      <c r="AJ617">
        <v>0</v>
      </c>
      <c r="AK617">
        <v>0</v>
      </c>
      <c r="AL617">
        <v>0</v>
      </c>
      <c r="AM617">
        <v>0</v>
      </c>
      <c r="AN617">
        <v>0</v>
      </c>
      <c r="AO617">
        <v>0</v>
      </c>
      <c r="AP617">
        <v>0</v>
      </c>
      <c r="AQ617">
        <v>0</v>
      </c>
      <c r="AR617">
        <v>0</v>
      </c>
      <c r="AS617">
        <v>0</v>
      </c>
      <c r="AT617">
        <v>0</v>
      </c>
      <c r="AU617">
        <v>0</v>
      </c>
      <c r="AV617">
        <v>0</v>
      </c>
      <c r="AW617">
        <v>0</v>
      </c>
      <c r="AX617">
        <v>0</v>
      </c>
      <c r="AY617">
        <v>0</v>
      </c>
      <c r="AZ617">
        <v>0</v>
      </c>
      <c r="BA617">
        <v>0</v>
      </c>
      <c r="BB617">
        <v>0</v>
      </c>
      <c r="BC617">
        <v>0</v>
      </c>
      <c r="BD617">
        <v>0</v>
      </c>
      <c r="BE617">
        <v>0</v>
      </c>
      <c r="BF617">
        <v>0</v>
      </c>
      <c r="BG617">
        <v>0</v>
      </c>
      <c r="BH617">
        <v>0</v>
      </c>
      <c r="BI617">
        <v>0</v>
      </c>
      <c r="BJ617">
        <v>0</v>
      </c>
      <c r="BK617">
        <v>0</v>
      </c>
      <c r="BL617">
        <v>0</v>
      </c>
      <c r="BM617">
        <v>0</v>
      </c>
      <c r="BN617">
        <v>0</v>
      </c>
      <c r="BO617">
        <v>0</v>
      </c>
      <c r="BP617">
        <v>0</v>
      </c>
      <c r="BQ617">
        <v>0</v>
      </c>
      <c r="BR617">
        <v>0</v>
      </c>
      <c r="BS617">
        <v>0</v>
      </c>
      <c r="BT617">
        <v>0</v>
      </c>
      <c r="BU617">
        <v>0</v>
      </c>
      <c r="BV617">
        <v>0</v>
      </c>
      <c r="BW617">
        <v>0</v>
      </c>
      <c r="BX617">
        <v>0</v>
      </c>
      <c r="BY617">
        <v>0</v>
      </c>
      <c r="BZ617">
        <v>0</v>
      </c>
      <c r="CA617">
        <v>0</v>
      </c>
      <c r="CB617">
        <v>0</v>
      </c>
      <c r="CC617">
        <v>0</v>
      </c>
      <c r="CD617">
        <v>0</v>
      </c>
      <c r="CE617">
        <v>0</v>
      </c>
      <c r="CF617">
        <v>0</v>
      </c>
      <c r="CG617">
        <v>0</v>
      </c>
      <c r="CH617">
        <v>0</v>
      </c>
      <c r="CI617">
        <v>0</v>
      </c>
      <c r="CJ617">
        <v>0</v>
      </c>
    </row>
    <row r="618" spans="1:88" x14ac:dyDescent="0.45">
      <c r="A618">
        <v>771</v>
      </c>
      <c r="B618">
        <v>46001.469525462999</v>
      </c>
      <c r="C618">
        <v>46001.4761574074</v>
      </c>
      <c r="D618" t="str">
        <v>820304182@moe.bh</v>
      </c>
      <c r="E618" t="str">
        <v>FATIMA ABDULNABI AHMED HASAN ALI</v>
      </c>
      <c r="F618" t="str">
        <v xml:space="preserve">زهرة إبراهيم محمد زين الدين </v>
      </c>
      <c r="G618" t="str">
        <v>قسم العلوم </v>
      </c>
      <c r="H618" t="str">
        <v>2025-2026</v>
      </c>
      <c r="I618" t="str">
        <v>سبتمبر</v>
      </c>
      <c r="J618" t="str">
        <v>الفصل الدراسي الأول</v>
      </c>
      <c r="K618" t="str">
        <v>زيارات القيادة الوسطى لجميع المعلمات</v>
      </c>
      <c r="L618">
        <v>0</v>
      </c>
      <c r="M618" t="str">
        <v>استمارة الزيارة الصفية</v>
      </c>
      <c r="N618" t="str">
        <v>الزيارة الأولى</v>
      </c>
      <c r="O618" t="str">
        <v>يتجاوز التوقعات بكثير</v>
      </c>
      <c r="P618" t="str">
        <v>يتجاوز التوقعات بكثير</v>
      </c>
      <c r="Q618" t="str">
        <v>يتجاوز التوقعات</v>
      </c>
      <c r="R618" t="str">
        <v>يتجاوز التوقعات بكثير</v>
      </c>
      <c r="S618" t="str">
        <v>يتجاوز التوقعات بكثير</v>
      </c>
      <c r="T618" t="str">
        <v>يتجاوز التوقعات بكثير</v>
      </c>
      <c r="U618" t="str">
        <v>يتجاوز التوقعات بكثير</v>
      </c>
      <c r="V618" t="str">
        <v>يتجاوز التوقعات بكثير</v>
      </c>
      <c r="W618" t="str">
        <v>يتجاوز التوقعات بكثير</v>
      </c>
      <c r="X618" t="str">
        <v>يتجاوز التوقعات بكثير</v>
      </c>
      <c r="Y618" t="str">
        <v>يتجاوز التوقعات</v>
      </c>
      <c r="Z618" t="str">
        <v>يتجاوز التوقعات بكثير</v>
      </c>
      <c r="AA618" t="str">
        <v>يتجاوز التوقعات بكثير</v>
      </c>
      <c r="AB618" t="str">
        <v>يتجاوز التوقعات بكثير</v>
      </c>
      <c r="AC618" t="str">
        <v>يتجاوز التوقعات بكثير</v>
      </c>
      <c r="AD618" t="str">
        <v>يتجاوز التوقعات بكثير</v>
      </c>
      <c r="AE618" t="str">
        <v>يتجاوز التوقعات بكثير</v>
      </c>
      <c r="AF618" t="str">
        <v>يتجاوز التوقعات</v>
      </c>
      <c r="AG618" t="str">
        <v>١-تنفيذ استراتيجية التجريب العملي في الهدف الاول ومحطات التعليم في الهدف الثاني.
٢-تمكين الطلبات من انتاج برامج رقمية مبدعة * محكمة الاحماض* باستخدام برامج عديدة منها كانفا المختبرات الافتراضية والذكاء الاصطناعي.
٣- تنمية مهارات الطالبات لحل المسائل باستخدام الانشطة المتدرجة ومهارات التفكير العلياوالتفكير الناقد 
تقديم الدعم المناسب</v>
      </c>
      <c r="AH618" t="str">
        <v>اعطاء الارشادات قبل البدء في النشاط ويفضل ان تكون في عرض الدرس
استخدام مواد مختلفة في التجريب العملي لتحقيق مبدأ التمايز وتوسع مدارك الطالبات المعرفية</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0</v>
      </c>
      <c r="BU618">
        <v>0</v>
      </c>
      <c r="BV618">
        <v>0</v>
      </c>
      <c r="BW618">
        <v>0</v>
      </c>
      <c r="BX618">
        <v>0</v>
      </c>
      <c r="BY618">
        <v>0</v>
      </c>
      <c r="BZ618">
        <v>0</v>
      </c>
      <c r="CA618">
        <v>0</v>
      </c>
      <c r="CB618">
        <v>0</v>
      </c>
      <c r="CC618">
        <v>0</v>
      </c>
      <c r="CD618">
        <v>0</v>
      </c>
      <c r="CE618">
        <v>0</v>
      </c>
      <c r="CF618">
        <v>0</v>
      </c>
      <c r="CG618">
        <v>0</v>
      </c>
      <c r="CH618">
        <v>0</v>
      </c>
      <c r="CI618">
        <v>0</v>
      </c>
      <c r="CJ618">
        <v>0</v>
      </c>
    </row>
    <row r="619" spans="1:88" x14ac:dyDescent="0.45">
      <c r="A619">
        <v>770</v>
      </c>
      <c r="B619">
        <v>46001.470219907402</v>
      </c>
      <c r="C619">
        <v>46001.475474537001</v>
      </c>
      <c r="D619" t="str">
        <v>870401130@moe.bh</v>
      </c>
      <c r="E619" t="str">
        <v>ALYYA MOHAMED AHMED AHMED FARDAN</v>
      </c>
      <c r="F619" t="str">
        <v>عائشة علي قمبر</v>
      </c>
      <c r="G619" t="str">
        <v>قسم المواد الاجتماعية</v>
      </c>
      <c r="H619" t="str">
        <v>2025-2026</v>
      </c>
      <c r="I619" t="str">
        <v>سبتمبر</v>
      </c>
      <c r="J619" t="str">
        <v>الفصل الدراسي الأول</v>
      </c>
      <c r="K619" t="str">
        <v>زيارات القيادة الوسطى لجميع المعلمات</v>
      </c>
      <c r="L619">
        <v>0</v>
      </c>
      <c r="M619" t="str">
        <v>استمارة الزيارة الصفية</v>
      </c>
      <c r="N619" t="str">
        <v>الزيارة الأولى</v>
      </c>
      <c r="O619" t="str">
        <v>يتجاوز التوقعات بكثير</v>
      </c>
      <c r="P619" t="str">
        <v>يتجاوز التوقعات بكثير</v>
      </c>
      <c r="Q619" t="str">
        <v>يتجاوز التوقعات بكثير</v>
      </c>
      <c r="R619" t="str">
        <v>يتجاوز التوقعات بكثير</v>
      </c>
      <c r="S619" t="str">
        <v>يتجاوز التوقعات</v>
      </c>
      <c r="T619" t="str">
        <v>يتجاوز التوقعات بكثير</v>
      </c>
      <c r="U619" t="str">
        <v>يتجاوز التوقعات بكثير</v>
      </c>
      <c r="V619" t="str">
        <v>يتجاوز التوقعات بكثير</v>
      </c>
      <c r="W619" t="str">
        <v>يتجاوز التوقعات بكثير</v>
      </c>
      <c r="X619" t="str">
        <v>يتجاوز التوقعات بكثير</v>
      </c>
      <c r="Y619" t="str">
        <v>يتجاوز التوقعات بكثير</v>
      </c>
      <c r="Z619" t="str">
        <v>يتجاوز التوقعات بكثير</v>
      </c>
      <c r="AA619" t="str">
        <v>يتجاوز التوقعات</v>
      </c>
      <c r="AB619" t="str">
        <v>يتجاوز التوقعات</v>
      </c>
      <c r="AC619" t="str">
        <v>يتجاوز التوقعات بكثير</v>
      </c>
      <c r="AD619" t="str">
        <v>يتجاوز التوقعات بكثير</v>
      </c>
      <c r="AE619" t="str">
        <v>يتجاوز التوقعات بكثير</v>
      </c>
      <c r="AF619" t="str">
        <v>يتجاوز التوقعات بكثير</v>
      </c>
      <c r="AG619" t="str">
        <v>اظهار معرفة عميقة بالمحتوى
التنوع في الاساليب 
استخدام أساليب متنوعة</v>
      </c>
      <c r="AH619" t="str">
        <v>اسناد الأدوارالقيادية للطالبات بشكل اكبر</v>
      </c>
      <c r="AI619">
        <v>0</v>
      </c>
      <c r="AJ619">
        <v>0</v>
      </c>
      <c r="AK619">
        <v>0</v>
      </c>
      <c r="AL619">
        <v>0</v>
      </c>
      <c r="AM619">
        <v>0</v>
      </c>
      <c r="AN619">
        <v>0</v>
      </c>
      <c r="AO619">
        <v>0</v>
      </c>
      <c r="AP619">
        <v>0</v>
      </c>
      <c r="AQ619">
        <v>0</v>
      </c>
      <c r="AR619">
        <v>0</v>
      </c>
      <c r="AS619">
        <v>0</v>
      </c>
      <c r="AT619">
        <v>0</v>
      </c>
      <c r="AU619">
        <v>0</v>
      </c>
      <c r="AV619">
        <v>0</v>
      </c>
      <c r="AW619">
        <v>0</v>
      </c>
      <c r="AX619">
        <v>0</v>
      </c>
      <c r="AY619">
        <v>0</v>
      </c>
      <c r="AZ619">
        <v>0</v>
      </c>
      <c r="BA619">
        <v>0</v>
      </c>
      <c r="BB619">
        <v>0</v>
      </c>
      <c r="BC619">
        <v>0</v>
      </c>
      <c r="BD619">
        <v>0</v>
      </c>
      <c r="BE619">
        <v>0</v>
      </c>
      <c r="BF619">
        <v>0</v>
      </c>
      <c r="BG619">
        <v>0</v>
      </c>
      <c r="BH619">
        <v>0</v>
      </c>
      <c r="BI619">
        <v>0</v>
      </c>
      <c r="BJ619">
        <v>0</v>
      </c>
      <c r="BK619">
        <v>0</v>
      </c>
      <c r="BL619">
        <v>0</v>
      </c>
      <c r="BM619">
        <v>0</v>
      </c>
      <c r="BN619">
        <v>0</v>
      </c>
      <c r="BO619">
        <v>0</v>
      </c>
      <c r="BP619">
        <v>0</v>
      </c>
      <c r="BQ619">
        <v>0</v>
      </c>
      <c r="BR619">
        <v>0</v>
      </c>
      <c r="BS619">
        <v>0</v>
      </c>
      <c r="BT619">
        <v>0</v>
      </c>
      <c r="BU619">
        <v>0</v>
      </c>
      <c r="BV619">
        <v>0</v>
      </c>
      <c r="BW619">
        <v>0</v>
      </c>
      <c r="BX619">
        <v>0</v>
      </c>
      <c r="BY619">
        <v>0</v>
      </c>
      <c r="BZ619">
        <v>0</v>
      </c>
      <c r="CA619">
        <v>0</v>
      </c>
      <c r="CB619">
        <v>0</v>
      </c>
      <c r="CC619">
        <v>0</v>
      </c>
      <c r="CD619">
        <v>0</v>
      </c>
      <c r="CE619">
        <v>0</v>
      </c>
      <c r="CF619">
        <v>0</v>
      </c>
      <c r="CG619">
        <v>0</v>
      </c>
      <c r="CH619">
        <v>0</v>
      </c>
      <c r="CI619">
        <v>0</v>
      </c>
      <c r="CJ619">
        <v>0</v>
      </c>
    </row>
    <row r="620" spans="1:88" x14ac:dyDescent="0.45">
      <c r="A620">
        <v>772</v>
      </c>
      <c r="B620">
        <v>46001.474340277797</v>
      </c>
      <c r="C620">
        <v>46001.477187500001</v>
      </c>
      <c r="D620" t="str">
        <v>880200146@moe.bh</v>
      </c>
      <c r="E620" t="str">
        <v>ZAINAB ABDULNABI MARHOON JASIM ALSARI</v>
      </c>
      <c r="F620" t="str">
        <v xml:space="preserve">هدى سعيد إبراهيم عبدالعال </v>
      </c>
      <c r="G620" t="str">
        <v>قسم العلوم </v>
      </c>
      <c r="H620" t="str">
        <v>2025-2026</v>
      </c>
      <c r="I620" t="str">
        <v>سبتمبر</v>
      </c>
      <c r="J620" t="str">
        <v>الفصل الدراسي الأول</v>
      </c>
      <c r="K620" t="str">
        <v>زيارات القيادة الوسطى لجميع المعلمات</v>
      </c>
      <c r="L620">
        <v>0</v>
      </c>
      <c r="M620" t="str">
        <v>استمارة الزيارة الصفية</v>
      </c>
      <c r="N620" t="str">
        <v>الزيارة الأولى</v>
      </c>
      <c r="O620" t="str">
        <v>يتجاوز التوقعات بكثير</v>
      </c>
      <c r="P620" t="str">
        <v>يتجاوز التوقعات بكثير</v>
      </c>
      <c r="Q620" t="str">
        <v>يتجاوز التوقعات بكثير</v>
      </c>
      <c r="R620" t="str">
        <v>يتجاوز التوقعات بكثير</v>
      </c>
      <c r="S620" t="str">
        <v>يتجاوز التوقعات</v>
      </c>
      <c r="T620" t="str">
        <v>يتجاوز التوقعات بكثير</v>
      </c>
      <c r="U620" t="str">
        <v>يتجاوز التوقعات بكثير</v>
      </c>
      <c r="V620" t="str">
        <v>يتجاوز التوقعات بكثير</v>
      </c>
      <c r="W620" t="str">
        <v>يتجاوز التوقعات</v>
      </c>
      <c r="X620" t="str">
        <v>يتجاوز التوقعات بكثير</v>
      </c>
      <c r="Y620" t="str">
        <v>يتجاوز التوقعات بكثير</v>
      </c>
      <c r="Z620" t="str">
        <v>يتجاوز التوقعات بكثير</v>
      </c>
      <c r="AA620" t="str">
        <v>يتجاوز التوقعات بكثير</v>
      </c>
      <c r="AB620" t="str">
        <v>يتجاوز التوقعات بكثير</v>
      </c>
      <c r="AC620" t="str">
        <v>يتجاوز التوقعات بكثير</v>
      </c>
      <c r="AD620" t="str">
        <v>يتجاوز التوقعات بكثير</v>
      </c>
      <c r="AE620" t="str">
        <v>يتجاوز التوقعات بكثير</v>
      </c>
      <c r="AF620" t="str">
        <v>يتجاوز التوقعات بكثير</v>
      </c>
      <c r="AG620" t="str">
        <v xml:space="preserve">- التمكين الرقمي للطالبات (تنفيذ فيديوهات بالذكاء الاصطناعي و المختبرات الافتراضية).
- تطبيق استراتيجية الجيكسو (التراكيب) مع إبراز دور الطالبات بشكل ملاحظ.
- قدرة الطالبات على العمل باستقلالية و ثقة أثناء الأنشطة الجماعية و الفردية. </v>
      </c>
      <c r="AH620" t="str">
        <v xml:space="preserve">- الحاجة إلى المزيد من أسئلة تحدي القدرات.
- التنويع في طرق التحفيز.
- تزويد الطالبات بمهام للبحث الذاتي. </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0</v>
      </c>
      <c r="BL620">
        <v>0</v>
      </c>
      <c r="BM620">
        <v>0</v>
      </c>
      <c r="BN620">
        <v>0</v>
      </c>
      <c r="BO620">
        <v>0</v>
      </c>
      <c r="BP620">
        <v>0</v>
      </c>
      <c r="BQ620">
        <v>0</v>
      </c>
      <c r="BR620">
        <v>0</v>
      </c>
      <c r="BS620">
        <v>0</v>
      </c>
      <c r="BT620">
        <v>0</v>
      </c>
      <c r="BU620">
        <v>0</v>
      </c>
      <c r="BV620">
        <v>0</v>
      </c>
      <c r="BW620">
        <v>0</v>
      </c>
      <c r="BX620">
        <v>0</v>
      </c>
      <c r="BY620">
        <v>0</v>
      </c>
      <c r="BZ620">
        <v>0</v>
      </c>
      <c r="CA620">
        <v>0</v>
      </c>
      <c r="CB620">
        <v>0</v>
      </c>
      <c r="CC620">
        <v>0</v>
      </c>
      <c r="CD620">
        <v>0</v>
      </c>
      <c r="CE620">
        <v>0</v>
      </c>
      <c r="CF620">
        <v>0</v>
      </c>
      <c r="CG620">
        <v>0</v>
      </c>
      <c r="CH620">
        <v>0</v>
      </c>
      <c r="CI620">
        <v>0</v>
      </c>
      <c r="CJ620">
        <v>0</v>
      </c>
    </row>
    <row r="621" spans="1:88" x14ac:dyDescent="0.45">
      <c r="A621">
        <v>777</v>
      </c>
      <c r="B621">
        <v>46001.476145833301</v>
      </c>
      <c r="C621">
        <v>46001.480648148201</v>
      </c>
      <c r="D621" t="str">
        <v>860502112@moe.bh</v>
      </c>
      <c r="E621" t="str">
        <v>NARJES A.HUSAIN HUSAIN MOHAMED A.RASOOL</v>
      </c>
      <c r="F621" t="str">
        <v xml:space="preserve">هدى سعيد إبراهيم عبدالعال </v>
      </c>
      <c r="G621" t="str">
        <v>قسم العلوم </v>
      </c>
      <c r="H621" t="str">
        <v>2025-2026</v>
      </c>
      <c r="I621" t="str">
        <v>أكتوبر</v>
      </c>
      <c r="J621" t="str">
        <v>الفصل الدراسي الأول</v>
      </c>
      <c r="K621" t="str">
        <v>زيارات القيادة الوسطى لجميع المعلمات</v>
      </c>
      <c r="L621">
        <v>0</v>
      </c>
      <c r="M621" t="str">
        <v>استمارة الزيارة الصفية</v>
      </c>
      <c r="N621" t="str">
        <v>الزيارة الثانية</v>
      </c>
      <c r="O621" t="str">
        <v>يتجاوز التوقعات بكثير</v>
      </c>
      <c r="P621" t="str">
        <v>يتجاوز التوقعات بكثير</v>
      </c>
      <c r="Q621" t="str">
        <v>يتجاوز التوقعات</v>
      </c>
      <c r="R621" t="str">
        <v>يتجاوز التوقعات بكثير</v>
      </c>
      <c r="S621" t="str">
        <v>يتجاوز التوقعات بكثير</v>
      </c>
      <c r="T621" t="str">
        <v>يتجاوز التوقعات بكثير</v>
      </c>
      <c r="U621" t="str">
        <v>يتجاوز التوقعات بكثير</v>
      </c>
      <c r="V621" t="str">
        <v>يتجاوز التوقعات بكثير</v>
      </c>
      <c r="W621" t="str">
        <v>يتجاوز التوقعات بكثير</v>
      </c>
      <c r="X621" t="str">
        <v>يتجاوز التوقعات بكثير</v>
      </c>
      <c r="Y621" t="str">
        <v>يتجاوز التوقعات</v>
      </c>
      <c r="Z621" t="str">
        <v>يتجاوز التوقعات بكثير</v>
      </c>
      <c r="AA621" t="str">
        <v>يتجاوز التوقعات بكثير</v>
      </c>
      <c r="AB621" t="str">
        <v>يتجاوز التوقعات بكثير</v>
      </c>
      <c r="AC621" t="str">
        <v>يتجاوز التوقعات بكثير</v>
      </c>
      <c r="AD621" t="str">
        <v>يتجاوز التوقعات بكثير</v>
      </c>
      <c r="AE621" t="str">
        <v>يتجاوز التوقعات بكثير</v>
      </c>
      <c r="AF621" t="str">
        <v>يتجاوز التوقعات بكثير</v>
      </c>
      <c r="AG621" t="str">
        <v>1. تطبيق استراتيجيات متنوعة مثل التجريب العملي مع تنوع مواد كل مجموعة
2. تنفيذ استراتيجية محطات التعلم مع تطبيق مهارات التفكير العليا في الانشطة التعليمية
3. استقلالية عمل الطالبات في حل المسائل بثقة</v>
      </c>
      <c r="AH621" t="str">
        <v>1. تزويد الطالبات ذوات التحصيل المنخفض بأنشطة علاجية تحتوي على أساليب دعم مثل خريطة مفاهيم أو فيديو قصير يوضح خطوات العمل
2. اظاهر التعليمات لكل نشاط تعليمي في عرض الدرس و عدم الاكتفاء بالتعليمات الشفوية</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0</v>
      </c>
      <c r="BL621">
        <v>0</v>
      </c>
      <c r="BM621">
        <v>0</v>
      </c>
      <c r="BN621">
        <v>0</v>
      </c>
      <c r="BO621">
        <v>0</v>
      </c>
      <c r="BP621">
        <v>0</v>
      </c>
      <c r="BQ621">
        <v>0</v>
      </c>
      <c r="BR621">
        <v>0</v>
      </c>
      <c r="BS621">
        <v>0</v>
      </c>
      <c r="BT621">
        <v>0</v>
      </c>
      <c r="BU621">
        <v>0</v>
      </c>
      <c r="BV621">
        <v>0</v>
      </c>
      <c r="BW621">
        <v>0</v>
      </c>
      <c r="BX621">
        <v>0</v>
      </c>
      <c r="BY621">
        <v>0</v>
      </c>
      <c r="BZ621">
        <v>0</v>
      </c>
      <c r="CA621">
        <v>0</v>
      </c>
      <c r="CB621">
        <v>0</v>
      </c>
      <c r="CC621">
        <v>0</v>
      </c>
      <c r="CD621">
        <v>0</v>
      </c>
      <c r="CE621">
        <v>0</v>
      </c>
      <c r="CF621">
        <v>0</v>
      </c>
      <c r="CG621">
        <v>0</v>
      </c>
      <c r="CH621">
        <v>0</v>
      </c>
      <c r="CI621">
        <v>0</v>
      </c>
      <c r="CJ621">
        <v>0</v>
      </c>
    </row>
    <row r="622" spans="1:88" x14ac:dyDescent="0.45">
      <c r="A622">
        <v>773</v>
      </c>
      <c r="B622">
        <v>46001.4753472222</v>
      </c>
      <c r="C622">
        <v>46001.477314814802</v>
      </c>
      <c r="D622" t="str">
        <v>950203025@moe.bh</v>
      </c>
      <c r="E622" t="str">
        <v>ASMA KHALIL KHALIFA</v>
      </c>
      <c r="F622" t="str">
        <v>أسماء خليل إبراهيم خليفة</v>
      </c>
      <c r="G622" t="str">
        <v>قسم التربية الاسرية</v>
      </c>
      <c r="H622" t="str">
        <v>2025-2026</v>
      </c>
      <c r="I622" t="str">
        <v>أكتوبر</v>
      </c>
      <c r="J622" t="str">
        <v>الفصل الدراسي الأول</v>
      </c>
      <c r="K622" t="str">
        <v>زيارات القيادة الوسطى لجميع المعلمات</v>
      </c>
      <c r="L622">
        <v>0</v>
      </c>
      <c r="M622" t="str">
        <v>استمارة الزيارة الصفية</v>
      </c>
      <c r="N622" t="str">
        <v>الزيارة الثانية</v>
      </c>
      <c r="O622" t="str">
        <v>يتجاوز التوقعات</v>
      </c>
      <c r="P622" t="str">
        <v>يتجاوز التوقعات بكثير</v>
      </c>
      <c r="Q622" t="str">
        <v>يتجاوز التوقعات بكثير</v>
      </c>
      <c r="R622" t="str">
        <v>يتجاوز التوقعات بكثير</v>
      </c>
      <c r="S622" t="str">
        <v>يتجاوز التوقعات</v>
      </c>
      <c r="T622" t="str">
        <v>يتجاوز التوقعات بكثير</v>
      </c>
      <c r="U622" t="str">
        <v>يتجاوز التوقعات بكثير</v>
      </c>
      <c r="V622" t="str">
        <v>يتجاوز التوقعات بكثير</v>
      </c>
      <c r="W622" t="str">
        <v>يتجاوز التوقعات بكثير</v>
      </c>
      <c r="X622" t="str">
        <v>يتجاوز التوقعات بكثير</v>
      </c>
      <c r="Y622" t="str">
        <v>يتجاوز التوقعات بكثير</v>
      </c>
      <c r="Z622" t="str">
        <v>يتجاوز التوقعات بكثير</v>
      </c>
      <c r="AA622" t="str">
        <v>يتجاوز التوقعات بكثير</v>
      </c>
      <c r="AB622" t="str">
        <v>يتجاوز التوقعات بكثير</v>
      </c>
      <c r="AC622" t="str">
        <v>يتجاوز التوقعات بكثير</v>
      </c>
      <c r="AD622" t="str">
        <v>يتجاوز التوقعات بكثير</v>
      </c>
      <c r="AE622" t="str">
        <v>يتجاوز التوقعات بكثير</v>
      </c>
      <c r="AF622" t="str">
        <v>يتجاوز التوقعات بكثير</v>
      </c>
      <c r="AG622" t="str">
        <v>قدرة المعلمة على استثمار الوقت بما يحقق اهداف التعلم-توظيف التقييم في دعم الفئات وتقديم التغذية الراجعة و حصر الانجاز الاكاديمي للاستفادة من النتائج</v>
      </c>
      <c r="AH622" t="str">
        <v>-</v>
      </c>
      <c r="AI622">
        <v>0</v>
      </c>
      <c r="AJ622">
        <v>0</v>
      </c>
      <c r="AK622">
        <v>0</v>
      </c>
      <c r="AL622">
        <v>0</v>
      </c>
      <c r="AM622">
        <v>0</v>
      </c>
      <c r="AN622">
        <v>0</v>
      </c>
      <c r="AO622">
        <v>0</v>
      </c>
      <c r="AP622">
        <v>0</v>
      </c>
      <c r="AQ622">
        <v>0</v>
      </c>
      <c r="AR622">
        <v>0</v>
      </c>
      <c r="AS622">
        <v>0</v>
      </c>
      <c r="AT622">
        <v>0</v>
      </c>
      <c r="AU622">
        <v>0</v>
      </c>
      <c r="AV622">
        <v>0</v>
      </c>
      <c r="AW622">
        <v>0</v>
      </c>
      <c r="AX622">
        <v>0</v>
      </c>
      <c r="AY622">
        <v>0</v>
      </c>
      <c r="AZ622">
        <v>0</v>
      </c>
      <c r="BA622">
        <v>0</v>
      </c>
      <c r="BB622">
        <v>0</v>
      </c>
      <c r="BC622">
        <v>0</v>
      </c>
      <c r="BD622">
        <v>0</v>
      </c>
      <c r="BE622">
        <v>0</v>
      </c>
      <c r="BF622">
        <v>0</v>
      </c>
      <c r="BG622">
        <v>0</v>
      </c>
      <c r="BH622">
        <v>0</v>
      </c>
      <c r="BI622">
        <v>0</v>
      </c>
      <c r="BJ622">
        <v>0</v>
      </c>
      <c r="BK622">
        <v>0</v>
      </c>
      <c r="BL622">
        <v>0</v>
      </c>
      <c r="BM622">
        <v>0</v>
      </c>
      <c r="BN622">
        <v>0</v>
      </c>
      <c r="BO622">
        <v>0</v>
      </c>
      <c r="BP622">
        <v>0</v>
      </c>
      <c r="BQ622">
        <v>0</v>
      </c>
      <c r="BR622">
        <v>0</v>
      </c>
      <c r="BS622">
        <v>0</v>
      </c>
      <c r="BT622">
        <v>0</v>
      </c>
      <c r="BU622">
        <v>0</v>
      </c>
      <c r="BV622">
        <v>0</v>
      </c>
      <c r="BW622">
        <v>0</v>
      </c>
      <c r="BX622">
        <v>0</v>
      </c>
      <c r="BY622">
        <v>0</v>
      </c>
      <c r="BZ622">
        <v>0</v>
      </c>
      <c r="CA622">
        <v>0</v>
      </c>
      <c r="CB622">
        <v>0</v>
      </c>
      <c r="CC622">
        <v>0</v>
      </c>
      <c r="CD622">
        <v>0</v>
      </c>
      <c r="CE622">
        <v>0</v>
      </c>
      <c r="CF622">
        <v>0</v>
      </c>
      <c r="CG622">
        <v>0</v>
      </c>
      <c r="CH622">
        <v>0</v>
      </c>
      <c r="CI622">
        <v>0</v>
      </c>
      <c r="CJ622">
        <v>0</v>
      </c>
    </row>
    <row r="623" spans="1:88" x14ac:dyDescent="0.45">
      <c r="A623">
        <v>774</v>
      </c>
      <c r="B623">
        <v>46001.477349537003</v>
      </c>
      <c r="C623">
        <v>46001.478344907402</v>
      </c>
      <c r="D623" t="str">
        <v>950203025@moe.bh</v>
      </c>
      <c r="E623" t="str">
        <v>ASMA KHALIL KHALIFA</v>
      </c>
      <c r="F623" t="str">
        <v>أسماء خليل إبراهيم خليفة</v>
      </c>
      <c r="G623" t="str">
        <v>قسم التربية الاسرية</v>
      </c>
      <c r="H623" t="str">
        <v>2025-2026</v>
      </c>
      <c r="I623" t="str">
        <v>نوفمبر</v>
      </c>
      <c r="J623" t="str">
        <v>الفصل الدراسي الأول</v>
      </c>
      <c r="K623" t="str">
        <v>زيارات القيادة الوسطى لجميع المعلمات</v>
      </c>
      <c r="L623">
        <v>0</v>
      </c>
      <c r="M623" t="str">
        <v>استمارة الزيارة الصفية</v>
      </c>
      <c r="N623" t="str">
        <v>الزيارة الثالثة</v>
      </c>
      <c r="O623" t="str">
        <v>يتجاوز التوقعات بكثير</v>
      </c>
      <c r="P623" t="str">
        <v>يتجاوز التوقعات بكثير</v>
      </c>
      <c r="Q623" t="str">
        <v>يتجاوز التوقعات بكثير</v>
      </c>
      <c r="R623" t="str">
        <v>يتجاوز التوقعات بكثير</v>
      </c>
      <c r="S623" t="str">
        <v>يتجاوز التوقعات</v>
      </c>
      <c r="T623" t="str">
        <v>يتجاوز التوقعات بكثير</v>
      </c>
      <c r="U623" t="str">
        <v>يتجاوز التوقعات بكثير</v>
      </c>
      <c r="V623" t="str">
        <v>يتجاوز التوقعات بكثير</v>
      </c>
      <c r="W623" t="str">
        <v>يتجاوز التوقعات بكثير</v>
      </c>
      <c r="X623" t="str">
        <v>يتجاوز التوقعات</v>
      </c>
      <c r="Y623" t="str">
        <v>يتجاوز التوقعات</v>
      </c>
      <c r="Z623" t="str">
        <v>يتجاوز التوقعات بكثير</v>
      </c>
      <c r="AA623" t="str">
        <v>يتجاوز التوقعات بكثير</v>
      </c>
      <c r="AB623" t="str">
        <v>يتجاوز التوقعات بكثير</v>
      </c>
      <c r="AC623" t="str">
        <v>يتجاوز التوقعات بكثير</v>
      </c>
      <c r="AD623" t="str">
        <v>يتجاوز التوقعات بكثير</v>
      </c>
      <c r="AE623" t="str">
        <v>يتجاوز التوقعات بكثير</v>
      </c>
      <c r="AF623" t="str">
        <v>يتجاوز التوقعات بكثير</v>
      </c>
      <c r="AG623" t="str">
        <v>قدرة المعلمة على استثمار الوقت بما يحقق اهداف التعلم-توظيف التقييم في دعم الفئات وتقديم التغذية الراجعة و حصر الانجاز الاكاديمي للاستفادة من النتائج</v>
      </c>
      <c r="AH623" t="str">
        <v>-</v>
      </c>
      <c r="AI623">
        <v>0</v>
      </c>
      <c r="AJ623">
        <v>0</v>
      </c>
      <c r="AK623">
        <v>0</v>
      </c>
      <c r="AL623">
        <v>0</v>
      </c>
      <c r="AM623">
        <v>0</v>
      </c>
      <c r="AN623">
        <v>0</v>
      </c>
      <c r="AO623">
        <v>0</v>
      </c>
      <c r="AP623">
        <v>0</v>
      </c>
      <c r="AQ623">
        <v>0</v>
      </c>
      <c r="AR623">
        <v>0</v>
      </c>
      <c r="AS623">
        <v>0</v>
      </c>
      <c r="AT623">
        <v>0</v>
      </c>
      <c r="AU623">
        <v>0</v>
      </c>
      <c r="AV623">
        <v>0</v>
      </c>
      <c r="AW623">
        <v>0</v>
      </c>
      <c r="AX623">
        <v>0</v>
      </c>
      <c r="AY623">
        <v>0</v>
      </c>
      <c r="AZ623">
        <v>0</v>
      </c>
      <c r="BA623">
        <v>0</v>
      </c>
      <c r="BB623">
        <v>0</v>
      </c>
      <c r="BC623">
        <v>0</v>
      </c>
      <c r="BD623">
        <v>0</v>
      </c>
      <c r="BE623">
        <v>0</v>
      </c>
      <c r="BF623">
        <v>0</v>
      </c>
      <c r="BG623">
        <v>0</v>
      </c>
      <c r="BH623">
        <v>0</v>
      </c>
      <c r="BI623">
        <v>0</v>
      </c>
      <c r="BJ623">
        <v>0</v>
      </c>
      <c r="BK623">
        <v>0</v>
      </c>
      <c r="BL623">
        <v>0</v>
      </c>
      <c r="BM623">
        <v>0</v>
      </c>
      <c r="BN623">
        <v>0</v>
      </c>
      <c r="BO623">
        <v>0</v>
      </c>
      <c r="BP623">
        <v>0</v>
      </c>
      <c r="BQ623">
        <v>0</v>
      </c>
      <c r="BR623">
        <v>0</v>
      </c>
      <c r="BS623">
        <v>0</v>
      </c>
      <c r="BT623">
        <v>0</v>
      </c>
      <c r="BU623">
        <v>0</v>
      </c>
      <c r="BV623">
        <v>0</v>
      </c>
      <c r="BW623">
        <v>0</v>
      </c>
      <c r="BX623">
        <v>0</v>
      </c>
      <c r="BY623">
        <v>0</v>
      </c>
      <c r="BZ623">
        <v>0</v>
      </c>
      <c r="CA623">
        <v>0</v>
      </c>
      <c r="CB623">
        <v>0</v>
      </c>
      <c r="CC623">
        <v>0</v>
      </c>
      <c r="CD623">
        <v>0</v>
      </c>
      <c r="CE623">
        <v>0</v>
      </c>
      <c r="CF623">
        <v>0</v>
      </c>
      <c r="CG623">
        <v>0</v>
      </c>
      <c r="CH623">
        <v>0</v>
      </c>
      <c r="CI623">
        <v>0</v>
      </c>
      <c r="CJ623">
        <v>0</v>
      </c>
    </row>
    <row r="624" spans="1:88" x14ac:dyDescent="0.45">
      <c r="A624">
        <v>775</v>
      </c>
      <c r="B624">
        <v>46001.478368055599</v>
      </c>
      <c r="C624">
        <v>46001.4793518519</v>
      </c>
      <c r="D624" t="str">
        <v>950203025@moe.bh</v>
      </c>
      <c r="E624" t="str">
        <v>ASMA KHALIL KHALIFA</v>
      </c>
      <c r="F624" t="str">
        <v>أسماء خليل إبراهيم خليفة</v>
      </c>
      <c r="G624" t="str">
        <v>قسم التربية الاسرية</v>
      </c>
      <c r="H624" t="str">
        <v>2025-2026</v>
      </c>
      <c r="I624" t="str">
        <v>ديسمبر</v>
      </c>
      <c r="J624" t="str">
        <v>الفصل الدراسي الأول</v>
      </c>
      <c r="K624" t="str">
        <v>زيارات القيادة الوسطى لجميع المعلمات</v>
      </c>
      <c r="L624">
        <v>0</v>
      </c>
      <c r="M624" t="str">
        <v>استمارة الزيارة الصفية</v>
      </c>
      <c r="N624" t="str">
        <v>الزيارة الرابعة</v>
      </c>
      <c r="O624" t="str">
        <v>يتجاوز التوقعات بكثير</v>
      </c>
      <c r="P624" t="str">
        <v>يتجاوز التوقعات بكثير</v>
      </c>
      <c r="Q624" t="str">
        <v>يتجاوز التوقعات بكثير</v>
      </c>
      <c r="R624" t="str">
        <v>يتجاوز التوقعات</v>
      </c>
      <c r="S624" t="str">
        <v>يتجاوز التوقعات بكثير</v>
      </c>
      <c r="T624" t="str">
        <v>يتجاوز التوقعات بكثير</v>
      </c>
      <c r="U624" t="str">
        <v>يتجاوز التوقعات</v>
      </c>
      <c r="V624" t="str">
        <v>يتجاوز التوقعات بكثير</v>
      </c>
      <c r="W624" t="str">
        <v>يتجاوز التوقعات بكثير</v>
      </c>
      <c r="X624" t="str">
        <v>يتجاوز التوقعات بكثير</v>
      </c>
      <c r="Y624" t="str">
        <v>يتجاوز التوقعات بكثير</v>
      </c>
      <c r="Z624" t="str">
        <v>يتجاوز التوقعات بكثير</v>
      </c>
      <c r="AA624" t="str">
        <v>يتجاوز التوقعات بكثير</v>
      </c>
      <c r="AB624" t="str">
        <v>يتجاوز التوقعات بكثير</v>
      </c>
      <c r="AC624" t="str">
        <v>يتجاوز التوقعات بكثير</v>
      </c>
      <c r="AD624" t="str">
        <v>يتجاوز التوقعات بكثير</v>
      </c>
      <c r="AE624" t="str">
        <v>يتجاوز التوقعات بكثير</v>
      </c>
      <c r="AF624" t="str">
        <v>يتجاوز التوقعات بكثير</v>
      </c>
      <c r="AG624" t="str">
        <v>قدرة المعلمة على استثمار الوقت بما يحقق اهداف التعلم-توظيف التقييم في دعم الفئات وتقديم التغذية الراجعة و حصر الانجاز الاكاديمي للاستفادة من النتائج</v>
      </c>
      <c r="AH624" t="str">
        <v>-</v>
      </c>
      <c r="AI624">
        <v>0</v>
      </c>
      <c r="AJ624">
        <v>0</v>
      </c>
      <c r="AK624">
        <v>0</v>
      </c>
      <c r="AL624">
        <v>0</v>
      </c>
      <c r="AM624">
        <v>0</v>
      </c>
      <c r="AN624">
        <v>0</v>
      </c>
      <c r="AO624">
        <v>0</v>
      </c>
      <c r="AP624">
        <v>0</v>
      </c>
      <c r="AQ624">
        <v>0</v>
      </c>
      <c r="AR624">
        <v>0</v>
      </c>
      <c r="AS624">
        <v>0</v>
      </c>
      <c r="AT624">
        <v>0</v>
      </c>
      <c r="AU624">
        <v>0</v>
      </c>
      <c r="AV624">
        <v>0</v>
      </c>
      <c r="AW624">
        <v>0</v>
      </c>
      <c r="AX624">
        <v>0</v>
      </c>
      <c r="AY624">
        <v>0</v>
      </c>
      <c r="AZ624">
        <v>0</v>
      </c>
      <c r="BA624">
        <v>0</v>
      </c>
      <c r="BB624">
        <v>0</v>
      </c>
      <c r="BC624">
        <v>0</v>
      </c>
      <c r="BD624">
        <v>0</v>
      </c>
      <c r="BE624">
        <v>0</v>
      </c>
      <c r="BF624">
        <v>0</v>
      </c>
      <c r="BG624">
        <v>0</v>
      </c>
      <c r="BH624">
        <v>0</v>
      </c>
      <c r="BI624">
        <v>0</v>
      </c>
      <c r="BJ624">
        <v>0</v>
      </c>
      <c r="BK624">
        <v>0</v>
      </c>
      <c r="BL624">
        <v>0</v>
      </c>
      <c r="BM624">
        <v>0</v>
      </c>
      <c r="BN624">
        <v>0</v>
      </c>
      <c r="BO624">
        <v>0</v>
      </c>
      <c r="BP624">
        <v>0</v>
      </c>
      <c r="BQ624">
        <v>0</v>
      </c>
      <c r="BR624">
        <v>0</v>
      </c>
      <c r="BS624">
        <v>0</v>
      </c>
      <c r="BT624">
        <v>0</v>
      </c>
      <c r="BU624">
        <v>0</v>
      </c>
      <c r="BV624">
        <v>0</v>
      </c>
      <c r="BW624">
        <v>0</v>
      </c>
      <c r="BX624">
        <v>0</v>
      </c>
      <c r="BY624">
        <v>0</v>
      </c>
      <c r="BZ624">
        <v>0</v>
      </c>
      <c r="CA624">
        <v>0</v>
      </c>
      <c r="CB624">
        <v>0</v>
      </c>
      <c r="CC624">
        <v>0</v>
      </c>
      <c r="CD624">
        <v>0</v>
      </c>
      <c r="CE624">
        <v>0</v>
      </c>
      <c r="CF624">
        <v>0</v>
      </c>
      <c r="CG624">
        <v>0</v>
      </c>
      <c r="CH624">
        <v>0</v>
      </c>
      <c r="CI624">
        <v>0</v>
      </c>
      <c r="CJ624">
        <v>0</v>
      </c>
    </row>
    <row r="625" spans="1:88" x14ac:dyDescent="0.45">
      <c r="A625">
        <v>776</v>
      </c>
      <c r="B625">
        <v>46001.473981481497</v>
      </c>
      <c r="C625">
        <v>46001.479560185202</v>
      </c>
      <c r="D625" t="str">
        <v>711132739@moe.bh</v>
      </c>
      <c r="E625" t="str">
        <v>HANAN ELSAYED MOHAMED ELSAYED</v>
      </c>
      <c r="F625" t="str">
        <v>حنان السيد محمد السيد</v>
      </c>
      <c r="G625" t="str">
        <v>قسم التربية الاسرية</v>
      </c>
      <c r="H625" t="str">
        <v>2025-2026</v>
      </c>
      <c r="I625" t="str">
        <v>سبتمبر</v>
      </c>
      <c r="J625" t="str">
        <v>الفصل الدراسي الأول</v>
      </c>
      <c r="K625" t="str">
        <v>زيارات القيادة الوسطى لجميع المعلمات</v>
      </c>
      <c r="L625">
        <v>0</v>
      </c>
      <c r="M625" t="str">
        <v>استمارة الزيارة الصفية</v>
      </c>
      <c r="N625" t="str">
        <v>الزيارة الأولى</v>
      </c>
      <c r="O625" t="str">
        <v>يتجاوز التوقعات</v>
      </c>
      <c r="P625" t="str">
        <v>يتجاوز التوقعات بكثير</v>
      </c>
      <c r="Q625" t="str">
        <v>يتجاوز التوقعات بكثير</v>
      </c>
      <c r="R625" t="str">
        <v>يتجاوز التوقعات بكثير</v>
      </c>
      <c r="S625" t="str">
        <v>يتجاوز التوقعات</v>
      </c>
      <c r="T625" t="str">
        <v>يتجاوز التوقعات بكثير</v>
      </c>
      <c r="U625" t="str">
        <v>يتجاوز التوقعات</v>
      </c>
      <c r="V625" t="str">
        <v>يتجاوز التوقعات بكثير</v>
      </c>
      <c r="W625" t="str">
        <v>يتجاوز التوقعات بكثير</v>
      </c>
      <c r="X625" t="str">
        <v>يتجاوز التوقعات بكثير</v>
      </c>
      <c r="Y625" t="str">
        <v>يتجاوز التوقعات بكثير</v>
      </c>
      <c r="Z625" t="str">
        <v>يتجاوز التوقعات بكثير</v>
      </c>
      <c r="AA625" t="str">
        <v>يتجاوز التوقعات بكثير</v>
      </c>
      <c r="AB625" t="str">
        <v>يتجاوز التوقعات بكثير</v>
      </c>
      <c r="AC625" t="str">
        <v>يتجاوز التوقعات بكثير</v>
      </c>
      <c r="AD625" t="str">
        <v>يتجاوز التوقعات بكثير</v>
      </c>
      <c r="AE625" t="str">
        <v>يتجاوز التوقعات بكثير</v>
      </c>
      <c r="AF625" t="str">
        <v>يتجاوز التوقعات بكثير</v>
      </c>
      <c r="AG625" t="str">
        <v xml:space="preserve">قدرة المعلم على الأدارة الوقتية والإدارة الصفية
توظيف التقييم في دعم فئات الطالبات وحصر الإنجاز الأكاديمي 
قدرة المعلمة على ضبط وإدارة سلوك الطالبات </v>
      </c>
      <c r="AH625" t="str">
        <v>-</v>
      </c>
      <c r="AI625">
        <v>0</v>
      </c>
      <c r="AJ625">
        <v>0</v>
      </c>
      <c r="AK625">
        <v>0</v>
      </c>
      <c r="AL625">
        <v>0</v>
      </c>
      <c r="AM625">
        <v>0</v>
      </c>
      <c r="AN625">
        <v>0</v>
      </c>
      <c r="AO625">
        <v>0</v>
      </c>
      <c r="AP625">
        <v>0</v>
      </c>
      <c r="AQ625">
        <v>0</v>
      </c>
      <c r="AR625">
        <v>0</v>
      </c>
      <c r="AS625">
        <v>0</v>
      </c>
      <c r="AT625">
        <v>0</v>
      </c>
      <c r="AU625">
        <v>0</v>
      </c>
      <c r="AV625">
        <v>0</v>
      </c>
      <c r="AW625">
        <v>0</v>
      </c>
      <c r="AX625">
        <v>0</v>
      </c>
      <c r="AY625">
        <v>0</v>
      </c>
      <c r="AZ625">
        <v>0</v>
      </c>
      <c r="BA625">
        <v>0</v>
      </c>
      <c r="BB625">
        <v>0</v>
      </c>
      <c r="BC625">
        <v>0</v>
      </c>
      <c r="BD625">
        <v>0</v>
      </c>
      <c r="BE625">
        <v>0</v>
      </c>
      <c r="BF625">
        <v>0</v>
      </c>
      <c r="BG625">
        <v>0</v>
      </c>
      <c r="BH625">
        <v>0</v>
      </c>
      <c r="BI625">
        <v>0</v>
      </c>
      <c r="BJ625">
        <v>0</v>
      </c>
      <c r="BK625">
        <v>0</v>
      </c>
      <c r="BL625">
        <v>0</v>
      </c>
      <c r="BM625">
        <v>0</v>
      </c>
      <c r="BN625">
        <v>0</v>
      </c>
      <c r="BO625">
        <v>0</v>
      </c>
      <c r="BP625">
        <v>0</v>
      </c>
      <c r="BQ625">
        <v>0</v>
      </c>
      <c r="BR625">
        <v>0</v>
      </c>
      <c r="BS625">
        <v>0</v>
      </c>
      <c r="BT625">
        <v>0</v>
      </c>
      <c r="BU625">
        <v>0</v>
      </c>
      <c r="BV625">
        <v>0</v>
      </c>
      <c r="BW625">
        <v>0</v>
      </c>
      <c r="BX625">
        <v>0</v>
      </c>
      <c r="BY625">
        <v>0</v>
      </c>
      <c r="BZ625">
        <v>0</v>
      </c>
      <c r="CA625">
        <v>0</v>
      </c>
      <c r="CB625">
        <v>0</v>
      </c>
      <c r="CC625">
        <v>0</v>
      </c>
      <c r="CD625">
        <v>0</v>
      </c>
      <c r="CE625">
        <v>0</v>
      </c>
      <c r="CF625">
        <v>0</v>
      </c>
      <c r="CG625">
        <v>0</v>
      </c>
      <c r="CH625">
        <v>0</v>
      </c>
      <c r="CI625">
        <v>0</v>
      </c>
      <c r="CJ625">
        <v>0</v>
      </c>
    </row>
    <row r="626" spans="1:88" x14ac:dyDescent="0.45">
      <c r="A626">
        <v>778</v>
      </c>
      <c r="B626">
        <v>46001.476342592599</v>
      </c>
      <c r="C626">
        <v>46001.481550925899</v>
      </c>
      <c r="D626" t="str">
        <v>820304182@moe.bh</v>
      </c>
      <c r="E626" t="str">
        <v>FATIMA ABDULNABI AHMED HASAN ALI</v>
      </c>
      <c r="F626" t="str">
        <v xml:space="preserve">نرجس عبدالحسين حسين </v>
      </c>
      <c r="G626" t="str">
        <v>قسم العلوم </v>
      </c>
      <c r="H626" t="str">
        <v>2025-2026</v>
      </c>
      <c r="I626" t="str">
        <v>سبتمبر</v>
      </c>
      <c r="J626" t="str">
        <v>الفصل الدراسي الأول</v>
      </c>
      <c r="K626" t="str">
        <v>زيارات القيادة الوسطى لجميع المعلمات</v>
      </c>
      <c r="L626">
        <v>0</v>
      </c>
      <c r="M626" t="str">
        <v>استمارة الزيارة الصفية</v>
      </c>
      <c r="N626" t="str">
        <v>الزيارة الأولى</v>
      </c>
      <c r="O626" t="str">
        <v>يتجاوز التوقعات بكثير</v>
      </c>
      <c r="P626" t="str">
        <v>يتجاوز التوقعات بكثير</v>
      </c>
      <c r="Q626" t="str">
        <v>يتجاوز التوقعات</v>
      </c>
      <c r="R626" t="str">
        <v>يتجاوز التوقعات بكثير</v>
      </c>
      <c r="S626" t="str">
        <v>يتجاوز التوقعات بكثير</v>
      </c>
      <c r="T626" t="str">
        <v>يتجاوز التوقعات بكثير</v>
      </c>
      <c r="U626" t="str">
        <v>يتجاوز التوقعات بكثير</v>
      </c>
      <c r="V626" t="str">
        <v>يتجاوز التوقعات بكثير</v>
      </c>
      <c r="W626" t="str">
        <v>يتجاوز التوقعات</v>
      </c>
      <c r="X626" t="str">
        <v>يتجاوز التوقعات</v>
      </c>
      <c r="Y626" t="str">
        <v>يتجاوز التوقعات بكثير</v>
      </c>
      <c r="Z626" t="str">
        <v>يتجاوز التوقعات بكثير</v>
      </c>
      <c r="AA626" t="str">
        <v>يتجاوز التوقعات بكثير</v>
      </c>
      <c r="AB626" t="str">
        <v>يتجاوز التوقعات بكثير</v>
      </c>
      <c r="AC626" t="str">
        <v>يتجاوز التوقعات بكثير</v>
      </c>
      <c r="AD626" t="str">
        <v>يتجاوز التوقعات بكثير</v>
      </c>
      <c r="AE626" t="str">
        <v>يتجاوز التوقعات بكثير</v>
      </c>
      <c r="AF626" t="str">
        <v>يتجاوز التوقعات بكثير</v>
      </c>
      <c r="AG626" t="str">
        <v xml:space="preserve">ثقة الطالبات اثناء العمل الجماعي والعمل الفردي 
تشجيع الطالبات على العمل باستقلالية اثناء الوقفة التقويمية
تطبيق استراتيجيات متنوعة ابرزها شاهد- دون - شارك و لعب ادوار والخرائط المفاهيمية والاستقصاء وشكل فن 
تقديم اساليب دعم مناسب لفئات الطالبات منها بطاقات الدعم والخرائط المفاهيمية </v>
      </c>
      <c r="AH626" t="str">
        <v xml:space="preserve">يفضل إعطاء جميع التعليمات قبل البدء في الأنشطة التعليمية الفردية والجماعية 
استخدم توقيت لتحديد زمن كل نشاط بشكل بارز
تنمية تفكير الطالبات باسئلة ماذا لو او التفكير الناقد </v>
      </c>
      <c r="AI626">
        <v>0</v>
      </c>
      <c r="AJ626">
        <v>0</v>
      </c>
      <c r="AK626">
        <v>0</v>
      </c>
      <c r="AL626">
        <v>0</v>
      </c>
      <c r="AM626">
        <v>0</v>
      </c>
      <c r="AN626">
        <v>0</v>
      </c>
      <c r="AO626">
        <v>0</v>
      </c>
      <c r="AP626">
        <v>0</v>
      </c>
      <c r="AQ626">
        <v>0</v>
      </c>
      <c r="AR626">
        <v>0</v>
      </c>
      <c r="AS626">
        <v>0</v>
      </c>
      <c r="AT626">
        <v>0</v>
      </c>
      <c r="AU626">
        <v>0</v>
      </c>
      <c r="AV626">
        <v>0</v>
      </c>
      <c r="AW626">
        <v>0</v>
      </c>
      <c r="AX626">
        <v>0</v>
      </c>
      <c r="AY626">
        <v>0</v>
      </c>
      <c r="AZ626">
        <v>0</v>
      </c>
      <c r="BA626">
        <v>0</v>
      </c>
      <c r="BB626">
        <v>0</v>
      </c>
      <c r="BC626">
        <v>0</v>
      </c>
      <c r="BD626">
        <v>0</v>
      </c>
      <c r="BE626">
        <v>0</v>
      </c>
      <c r="BF626">
        <v>0</v>
      </c>
      <c r="BG626">
        <v>0</v>
      </c>
      <c r="BH626">
        <v>0</v>
      </c>
      <c r="BI626">
        <v>0</v>
      </c>
      <c r="BJ626">
        <v>0</v>
      </c>
      <c r="BK626">
        <v>0</v>
      </c>
      <c r="BL626">
        <v>0</v>
      </c>
      <c r="BM626">
        <v>0</v>
      </c>
      <c r="BN626">
        <v>0</v>
      </c>
      <c r="BO626">
        <v>0</v>
      </c>
      <c r="BP626">
        <v>0</v>
      </c>
      <c r="BQ626">
        <v>0</v>
      </c>
      <c r="BR626">
        <v>0</v>
      </c>
      <c r="BS626">
        <v>0</v>
      </c>
      <c r="BT626">
        <v>0</v>
      </c>
      <c r="BU626">
        <v>0</v>
      </c>
      <c r="BV626">
        <v>0</v>
      </c>
      <c r="BW626">
        <v>0</v>
      </c>
      <c r="BX626">
        <v>0</v>
      </c>
      <c r="BY626">
        <v>0</v>
      </c>
      <c r="BZ626">
        <v>0</v>
      </c>
      <c r="CA626">
        <v>0</v>
      </c>
      <c r="CB626">
        <v>0</v>
      </c>
      <c r="CC626">
        <v>0</v>
      </c>
      <c r="CD626">
        <v>0</v>
      </c>
      <c r="CE626">
        <v>0</v>
      </c>
      <c r="CF626">
        <v>0</v>
      </c>
      <c r="CG626">
        <v>0</v>
      </c>
      <c r="CH626">
        <v>0</v>
      </c>
      <c r="CI626">
        <v>0</v>
      </c>
      <c r="CJ626">
        <v>0</v>
      </c>
    </row>
    <row r="627" spans="1:88" x14ac:dyDescent="0.45">
      <c r="A627">
        <v>779</v>
      </c>
      <c r="B627">
        <v>46001.477951388901</v>
      </c>
      <c r="C627">
        <v>46001.483275462997</v>
      </c>
      <c r="D627" t="str">
        <v>880200146@moe.bh</v>
      </c>
      <c r="E627" t="str">
        <v>ZAINAB ABDULNABI MARHOON JASIM ALSARI</v>
      </c>
      <c r="F627" t="str">
        <v>بيان صادق علي</v>
      </c>
      <c r="G627" t="str">
        <v>قسم العلوم </v>
      </c>
      <c r="H627" t="str">
        <v>2025-2026</v>
      </c>
      <c r="I627" t="str">
        <v>أكتوبر</v>
      </c>
      <c r="J627" t="str">
        <v>الفصل الدراسي الأول</v>
      </c>
      <c r="K627" t="str">
        <v>زيارات القيادة الوسطى لجميع المعلمات</v>
      </c>
      <c r="L627">
        <v>0</v>
      </c>
      <c r="M627" t="str">
        <v>استمارة الزيارة الصفية</v>
      </c>
      <c r="N627" t="str">
        <v>الزيارة الثانية</v>
      </c>
      <c r="O627" t="str">
        <v>يتجاوز التوقعات بكثير</v>
      </c>
      <c r="P627" t="str">
        <v>يتجاوز التوقعات بكثير</v>
      </c>
      <c r="Q627" t="str">
        <v>يتجاوز التوقعات بكثير</v>
      </c>
      <c r="R627" t="str">
        <v>يتجاوز التوقعات بكثير</v>
      </c>
      <c r="S627" t="str">
        <v>يتجاوز التوقعات</v>
      </c>
      <c r="T627" t="str">
        <v>يتجاوز التوقعات بكثير</v>
      </c>
      <c r="U627" t="str">
        <v>يتجاوز التوقعات بكثير</v>
      </c>
      <c r="V627" t="str">
        <v>يتجاوز التوقعات بكثير</v>
      </c>
      <c r="W627" t="str">
        <v>يتجاوز التوقعات بكثير</v>
      </c>
      <c r="X627" t="str">
        <v>يتجاوز التوقعات</v>
      </c>
      <c r="Y627" t="str">
        <v>يتجاوز التوقعات بكثير</v>
      </c>
      <c r="Z627" t="str">
        <v>يتجاوز التوقعات</v>
      </c>
      <c r="AA627" t="str">
        <v>يتجاوز التوقعات بكثير</v>
      </c>
      <c r="AB627" t="str">
        <v>يتجاوز التوقعات بكثير</v>
      </c>
      <c r="AC627" t="str">
        <v>يتجاوز التوقعات</v>
      </c>
      <c r="AD627" t="str">
        <v>يتجاوز التوقعات بكثير</v>
      </c>
      <c r="AE627" t="str">
        <v>يتجاوز التوقعات بكثير</v>
      </c>
      <c r="AF627" t="str">
        <v>يتجاوز التوقعات بكثير</v>
      </c>
      <c r="AG627" t="str">
        <v xml:space="preserve">- التنويع في المصادر منها: التجريب العملي - صور - أشكال الفيديوهات.
- تنفيذ استراتيجية التجوال في معرض.
- إبراز أدوار الطالبات من خلال توزيع الأدوار منها: قائدة - مقيمة - عارضة.
- الاعتماد على أسئلة الإمتحانات النهائية في الوقفات التقويمية. </v>
      </c>
      <c r="AH627" t="str">
        <v xml:space="preserve">- إظهار الدعم الأكاديمي بشكل أكثر فاعلية خصوصًا للطالبات ذوات التحصيل المنخفض.
- التنويع في طرق التحفيز
- توظيف الكتاب المدرسي ودفتر المادة أثناء الموقف التعليمي. </v>
      </c>
      <c r="AI627">
        <v>0</v>
      </c>
      <c r="AJ627">
        <v>0</v>
      </c>
      <c r="AK627">
        <v>0</v>
      </c>
      <c r="AL627">
        <v>0</v>
      </c>
      <c r="AM627">
        <v>0</v>
      </c>
      <c r="AN627">
        <v>0</v>
      </c>
      <c r="AO627">
        <v>0</v>
      </c>
      <c r="AP627">
        <v>0</v>
      </c>
      <c r="AQ627">
        <v>0</v>
      </c>
      <c r="AR627">
        <v>0</v>
      </c>
      <c r="AS627">
        <v>0</v>
      </c>
      <c r="AT627">
        <v>0</v>
      </c>
      <c r="AU627">
        <v>0</v>
      </c>
      <c r="AV627">
        <v>0</v>
      </c>
      <c r="AW627">
        <v>0</v>
      </c>
      <c r="AX627">
        <v>0</v>
      </c>
      <c r="AY627">
        <v>0</v>
      </c>
      <c r="AZ627">
        <v>0</v>
      </c>
      <c r="BA627">
        <v>0</v>
      </c>
      <c r="BB627">
        <v>0</v>
      </c>
      <c r="BC627">
        <v>0</v>
      </c>
      <c r="BD627">
        <v>0</v>
      </c>
      <c r="BE627">
        <v>0</v>
      </c>
      <c r="BF627">
        <v>0</v>
      </c>
      <c r="BG627">
        <v>0</v>
      </c>
      <c r="BH627">
        <v>0</v>
      </c>
      <c r="BI627">
        <v>0</v>
      </c>
      <c r="BJ627">
        <v>0</v>
      </c>
      <c r="BK627">
        <v>0</v>
      </c>
      <c r="BL627">
        <v>0</v>
      </c>
      <c r="BM627">
        <v>0</v>
      </c>
      <c r="BN627">
        <v>0</v>
      </c>
      <c r="BO627">
        <v>0</v>
      </c>
      <c r="BP627">
        <v>0</v>
      </c>
      <c r="BQ627">
        <v>0</v>
      </c>
      <c r="BR627">
        <v>0</v>
      </c>
      <c r="BS627">
        <v>0</v>
      </c>
      <c r="BT627">
        <v>0</v>
      </c>
      <c r="BU627">
        <v>0</v>
      </c>
      <c r="BV627">
        <v>0</v>
      </c>
      <c r="BW627">
        <v>0</v>
      </c>
      <c r="BX627">
        <v>0</v>
      </c>
      <c r="BY627">
        <v>0</v>
      </c>
      <c r="BZ627">
        <v>0</v>
      </c>
      <c r="CA627">
        <v>0</v>
      </c>
      <c r="CB627">
        <v>0</v>
      </c>
      <c r="CC627">
        <v>0</v>
      </c>
      <c r="CD627">
        <v>0</v>
      </c>
      <c r="CE627">
        <v>0</v>
      </c>
      <c r="CF627">
        <v>0</v>
      </c>
      <c r="CG627">
        <v>0</v>
      </c>
      <c r="CH627">
        <v>0</v>
      </c>
      <c r="CI627">
        <v>0</v>
      </c>
      <c r="CJ627">
        <v>0</v>
      </c>
    </row>
    <row r="628" spans="1:88" x14ac:dyDescent="0.45">
      <c r="A628">
        <v>780</v>
      </c>
      <c r="B628">
        <v>46001.478750000002</v>
      </c>
      <c r="C628">
        <v>46001.483460648102</v>
      </c>
      <c r="D628" t="str">
        <v>820901822@moe.bh</v>
      </c>
      <c r="E628" t="str">
        <v>HANA ALI SALMAN HILAL</v>
      </c>
      <c r="F628" t="str">
        <v xml:space="preserve">هناء علي سلمان </v>
      </c>
      <c r="G628" t="str">
        <v>قسم العلوم </v>
      </c>
      <c r="H628" t="str">
        <v>2025-2026</v>
      </c>
      <c r="I628" t="str">
        <v>أكتوبر</v>
      </c>
      <c r="J628" t="str">
        <v>الفصل الدراسي الأول</v>
      </c>
      <c r="K628" t="str">
        <v>زيارات القيادة الوسطى لجميع المعلمات</v>
      </c>
      <c r="L628">
        <v>0</v>
      </c>
      <c r="M628" t="str">
        <v>استمارة الزيارة الصفية</v>
      </c>
      <c r="N628" t="str">
        <v>الزيارة الثانية</v>
      </c>
      <c r="O628" t="str">
        <v>يتجاوز التوقعات بكثير</v>
      </c>
      <c r="P628" t="str">
        <v>يتجاوز التوقعات</v>
      </c>
      <c r="Q628" t="str">
        <v>يتجاوز التوقعات بكثير</v>
      </c>
      <c r="R628" t="str">
        <v>يتجاوز التوقعات بكثير</v>
      </c>
      <c r="S628" t="str">
        <v>يتجاوز التوقعات بكثير</v>
      </c>
      <c r="T628" t="str">
        <v>يتجاوز التوقعات بكثير</v>
      </c>
      <c r="U628" t="str">
        <v>يتجاوز التوقعات بكثير</v>
      </c>
      <c r="V628" t="str">
        <v>يتجاوز التوقعات بكثير</v>
      </c>
      <c r="W628" t="str">
        <v>يتجاوز التوقعات بكثير</v>
      </c>
      <c r="X628" t="str">
        <v>يتجاوز التوقعات</v>
      </c>
      <c r="Y628" t="str">
        <v>يتجاوز التوقعات بكثير</v>
      </c>
      <c r="Z628" t="str">
        <v>يتجاوز التوقعات بكثير</v>
      </c>
      <c r="AA628" t="str">
        <v>يتجاوز التوقعات بكثير</v>
      </c>
      <c r="AB628" t="str">
        <v>يتجاوز التوقعات بكثير</v>
      </c>
      <c r="AC628" t="str">
        <v>يتجاوز التوقعات بكثير</v>
      </c>
      <c r="AD628" t="str">
        <v>يتجاوز التوقعات بكثير</v>
      </c>
      <c r="AE628" t="str">
        <v>يتجاوز التوقعات بكثير</v>
      </c>
      <c r="AF628" t="str">
        <v>يتجاوز التوقعات بكثير</v>
      </c>
      <c r="AG628" t="str">
        <v xml:space="preserve">اثارة دافعية الطالبات من بداية الحصة 
استقلالية الطالبات بحب المسائل
،ابراز الأدوار القيايدية للطالبات مثل ملكة البوابة </v>
      </c>
      <c r="AH628" t="str">
        <v>تشجيع الطالبات ذوات التحصيل المتدني بتقديم الدعم اللازم خلال الأنشطة الصفية</v>
      </c>
      <c r="AI628">
        <v>0</v>
      </c>
      <c r="AJ628">
        <v>0</v>
      </c>
      <c r="AK628">
        <v>0</v>
      </c>
      <c r="AL628">
        <v>0</v>
      </c>
      <c r="AM628">
        <v>0</v>
      </c>
      <c r="AN628">
        <v>0</v>
      </c>
      <c r="AO628">
        <v>0</v>
      </c>
      <c r="AP628">
        <v>0</v>
      </c>
      <c r="AQ628">
        <v>0</v>
      </c>
      <c r="AR628">
        <v>0</v>
      </c>
      <c r="AS628">
        <v>0</v>
      </c>
      <c r="AT628">
        <v>0</v>
      </c>
      <c r="AU628">
        <v>0</v>
      </c>
      <c r="AV628">
        <v>0</v>
      </c>
      <c r="AW628">
        <v>0</v>
      </c>
      <c r="AX628">
        <v>0</v>
      </c>
      <c r="AY628">
        <v>0</v>
      </c>
      <c r="AZ628">
        <v>0</v>
      </c>
      <c r="BA628">
        <v>0</v>
      </c>
      <c r="BB628">
        <v>0</v>
      </c>
      <c r="BC628">
        <v>0</v>
      </c>
      <c r="BD628">
        <v>0</v>
      </c>
      <c r="BE628">
        <v>0</v>
      </c>
      <c r="BF628">
        <v>0</v>
      </c>
      <c r="BG628">
        <v>0</v>
      </c>
      <c r="BH628">
        <v>0</v>
      </c>
      <c r="BI628">
        <v>0</v>
      </c>
      <c r="BJ628">
        <v>0</v>
      </c>
      <c r="BK628">
        <v>0</v>
      </c>
      <c r="BL628">
        <v>0</v>
      </c>
      <c r="BM628">
        <v>0</v>
      </c>
      <c r="BN628">
        <v>0</v>
      </c>
      <c r="BO628">
        <v>0</v>
      </c>
      <c r="BP628">
        <v>0</v>
      </c>
      <c r="BQ628">
        <v>0</v>
      </c>
      <c r="BR628">
        <v>0</v>
      </c>
      <c r="BS628">
        <v>0</v>
      </c>
      <c r="BT628">
        <v>0</v>
      </c>
      <c r="BU628">
        <v>0</v>
      </c>
      <c r="BV628">
        <v>0</v>
      </c>
      <c r="BW628">
        <v>0</v>
      </c>
      <c r="BX628">
        <v>0</v>
      </c>
      <c r="BY628">
        <v>0</v>
      </c>
      <c r="BZ628">
        <v>0</v>
      </c>
      <c r="CA628">
        <v>0</v>
      </c>
      <c r="CB628">
        <v>0</v>
      </c>
      <c r="CC628">
        <v>0</v>
      </c>
      <c r="CD628">
        <v>0</v>
      </c>
      <c r="CE628">
        <v>0</v>
      </c>
      <c r="CF628">
        <v>0</v>
      </c>
      <c r="CG628">
        <v>0</v>
      </c>
      <c r="CH628">
        <v>0</v>
      </c>
      <c r="CI628">
        <v>0</v>
      </c>
      <c r="CJ628">
        <v>0</v>
      </c>
    </row>
    <row r="629" spans="1:88" x14ac:dyDescent="0.45">
      <c r="A629">
        <v>781</v>
      </c>
      <c r="B629">
        <v>46001.480740740699</v>
      </c>
      <c r="C629">
        <v>46001.483506944402</v>
      </c>
      <c r="D629" t="str">
        <v>860502112@moe.bh</v>
      </c>
      <c r="E629" t="str">
        <v>NARJES A.HUSAIN HUSAIN MOHAMED A.RASOOL</v>
      </c>
      <c r="F629" t="str">
        <v>ايمان حسن عيسى</v>
      </c>
      <c r="G629" t="str">
        <v>قسم العلوم </v>
      </c>
      <c r="H629" t="str">
        <v>2025-2026</v>
      </c>
      <c r="I629" t="str">
        <v>أكتوبر</v>
      </c>
      <c r="J629" t="str">
        <v>الفصل الدراسي الأول</v>
      </c>
      <c r="K629" t="str">
        <v>زيارات القيادة الوسطى لجميع المعلمات</v>
      </c>
      <c r="L629">
        <v>0</v>
      </c>
      <c r="M629" t="str">
        <v>استمارة الزيارة الصفية</v>
      </c>
      <c r="N629" t="str">
        <v>الزيارة الثانية</v>
      </c>
      <c r="O629" t="str">
        <v>يتجاوز التوقعات بكثير</v>
      </c>
      <c r="P629" t="str">
        <v>يتجاوز التوقعات بكثير</v>
      </c>
      <c r="Q629" t="str">
        <v>يتجاوز التوقعات بكثير</v>
      </c>
      <c r="R629" t="str">
        <v>يتجاوز التوقعات بكثير</v>
      </c>
      <c r="S629" t="str">
        <v>يتجاوز التوقعات بكثير</v>
      </c>
      <c r="T629" t="str">
        <v>يتجاوز التوقعات بكثير</v>
      </c>
      <c r="U629" t="str">
        <v>يتجاوز التوقعات بكثير</v>
      </c>
      <c r="V629" t="str">
        <v>يتجاوز التوقعات بكثير</v>
      </c>
      <c r="W629" t="str">
        <v>يتجاوز التوقعات بكثير</v>
      </c>
      <c r="X629" t="str">
        <v>يتجاوز التوقعات بكثير</v>
      </c>
      <c r="Y629" t="str">
        <v>يتجاوز التوقعات بكثير</v>
      </c>
      <c r="Z629" t="str">
        <v>يتجاوز التوقعات</v>
      </c>
      <c r="AA629" t="str">
        <v>يتجاوز التوقعات بكثير</v>
      </c>
      <c r="AB629" t="str">
        <v>يتجاوز التوقعات بكثير</v>
      </c>
      <c r="AC629" t="str">
        <v>يتجاوز التوقعات</v>
      </c>
      <c r="AD629" t="str">
        <v>يتجاوز التوقعات بكثير</v>
      </c>
      <c r="AE629" t="str">
        <v>يتجاوز التوقعات بكثير</v>
      </c>
      <c r="AF629" t="str">
        <v>يتجاوز التوقعات بكثير</v>
      </c>
      <c r="AG629" t="str">
        <v>تنفيذ التمايز بشكل واضح في الانشطة التعليمية ضمن تطبيق استراتيجية سلم الاتقان
اثارة التنافس العلمي بين الطالبات بطرق مميزة
اظاهر التمكين الرقمي لدى الطالبات باعداد الاختبارات الرقمية</v>
      </c>
      <c r="AH629" t="str">
        <v>التنويع في تحفيز الطالبات وعدم الاقتصار على الكلمات التشجيعية فقط
اعطاء الثقة للطالبات بحل التمارين بأكثر من طريقة</v>
      </c>
      <c r="AI629">
        <v>0</v>
      </c>
      <c r="AJ629">
        <v>0</v>
      </c>
      <c r="AK629">
        <v>0</v>
      </c>
      <c r="AL629">
        <v>0</v>
      </c>
      <c r="AM629">
        <v>0</v>
      </c>
      <c r="AN629">
        <v>0</v>
      </c>
      <c r="AO629">
        <v>0</v>
      </c>
      <c r="AP629">
        <v>0</v>
      </c>
      <c r="AQ629">
        <v>0</v>
      </c>
      <c r="AR629">
        <v>0</v>
      </c>
      <c r="AS629">
        <v>0</v>
      </c>
      <c r="AT629">
        <v>0</v>
      </c>
      <c r="AU629">
        <v>0</v>
      </c>
      <c r="AV629">
        <v>0</v>
      </c>
      <c r="AW629">
        <v>0</v>
      </c>
      <c r="AX629">
        <v>0</v>
      </c>
      <c r="AY629">
        <v>0</v>
      </c>
      <c r="AZ629">
        <v>0</v>
      </c>
      <c r="BA629">
        <v>0</v>
      </c>
      <c r="BB629">
        <v>0</v>
      </c>
      <c r="BC629">
        <v>0</v>
      </c>
      <c r="BD629">
        <v>0</v>
      </c>
      <c r="BE629">
        <v>0</v>
      </c>
      <c r="BF629">
        <v>0</v>
      </c>
      <c r="BG629">
        <v>0</v>
      </c>
      <c r="BH629">
        <v>0</v>
      </c>
      <c r="BI629">
        <v>0</v>
      </c>
      <c r="BJ629">
        <v>0</v>
      </c>
      <c r="BK629">
        <v>0</v>
      </c>
      <c r="BL629">
        <v>0</v>
      </c>
      <c r="BM629">
        <v>0</v>
      </c>
      <c r="BN629">
        <v>0</v>
      </c>
      <c r="BO629">
        <v>0</v>
      </c>
      <c r="BP629">
        <v>0</v>
      </c>
      <c r="BQ629">
        <v>0</v>
      </c>
      <c r="BR629">
        <v>0</v>
      </c>
      <c r="BS629">
        <v>0</v>
      </c>
      <c r="BT629">
        <v>0</v>
      </c>
      <c r="BU629">
        <v>0</v>
      </c>
      <c r="BV629">
        <v>0</v>
      </c>
      <c r="BW629">
        <v>0</v>
      </c>
      <c r="BX629">
        <v>0</v>
      </c>
      <c r="BY629">
        <v>0</v>
      </c>
      <c r="BZ629">
        <v>0</v>
      </c>
      <c r="CA629">
        <v>0</v>
      </c>
      <c r="CB629">
        <v>0</v>
      </c>
      <c r="CC629">
        <v>0</v>
      </c>
      <c r="CD629">
        <v>0</v>
      </c>
      <c r="CE629">
        <v>0</v>
      </c>
      <c r="CF629">
        <v>0</v>
      </c>
      <c r="CG629">
        <v>0</v>
      </c>
      <c r="CH629">
        <v>0</v>
      </c>
      <c r="CI629">
        <v>0</v>
      </c>
      <c r="CJ629">
        <v>0</v>
      </c>
    </row>
    <row r="630" spans="1:88" x14ac:dyDescent="0.45">
      <c r="A630">
        <v>784</v>
      </c>
      <c r="B630">
        <v>46001.4835648148</v>
      </c>
      <c r="C630">
        <v>46001.486597222203</v>
      </c>
      <c r="D630" t="str">
        <v>860502112@moe.bh</v>
      </c>
      <c r="E630" t="str">
        <v>NARJES A.HUSAIN HUSAIN MOHAMED A.RASOOL</v>
      </c>
      <c r="F630" t="str">
        <v xml:space="preserve">زينب عبدالنبي مرهون الساري </v>
      </c>
      <c r="G630" t="str">
        <v>قسم العلوم </v>
      </c>
      <c r="H630" t="str">
        <v>2025-2026</v>
      </c>
      <c r="I630" t="str">
        <v>أكتوبر</v>
      </c>
      <c r="J630" t="str">
        <v>الفصل الدراسي الأول</v>
      </c>
      <c r="K630" t="str">
        <v>زيارات القيادة الوسطى لجميع المعلمات</v>
      </c>
      <c r="L630">
        <v>0</v>
      </c>
      <c r="M630" t="str">
        <v>استمارة الزيارة الصفية</v>
      </c>
      <c r="N630" t="str">
        <v>الزيارة الثانية</v>
      </c>
      <c r="O630" t="str">
        <v>يتجاوز التوقعات بكثير</v>
      </c>
      <c r="P630" t="str">
        <v>يتجاوز التوقعات بكثير</v>
      </c>
      <c r="Q630" t="str">
        <v>يتجاوز التوقعات بكثير</v>
      </c>
      <c r="R630" t="str">
        <v>يتجاوز التوقعات بكثير</v>
      </c>
      <c r="S630" t="str">
        <v>يتجاوز التوقعات بكثير</v>
      </c>
      <c r="T630" t="str">
        <v>يتجاوز التوقعات بكثير</v>
      </c>
      <c r="U630" t="str">
        <v>يتجاوز التوقعات بكثير</v>
      </c>
      <c r="V630" t="str">
        <v>يتجاوز التوقعات بكثير</v>
      </c>
      <c r="W630" t="str">
        <v>يتجاوز التوقعات بكثير</v>
      </c>
      <c r="X630" t="str">
        <v>يتجاوز التوقعات بكثير</v>
      </c>
      <c r="Y630" t="str">
        <v>يتجاوز التوقعات بكثير</v>
      </c>
      <c r="Z630" t="str">
        <v>يتجاوز التوقعات بكثير</v>
      </c>
      <c r="AA630" t="str">
        <v>يتجاوز التوقعات بكثير</v>
      </c>
      <c r="AB630" t="str">
        <v>يتجاوز التوقعات بكثير</v>
      </c>
      <c r="AC630" t="str">
        <v>يتجاوز التوقعات</v>
      </c>
      <c r="AD630" t="str">
        <v>يتجاوز التوقعات بكثير</v>
      </c>
      <c r="AE630" t="str">
        <v>يتجاوز التوقعات</v>
      </c>
      <c r="AF630" t="str">
        <v>يتجاوز التوقعات بكثير</v>
      </c>
      <c r="AG630" t="str">
        <v>التنوع في الاستراتيجيات مثل شكل فن، ماذا لو، التفكير الناقد، دراسة حالة.
تقديم الدعم المناسب بأساليب متنوعة وخصوصا إلى طالبات التحصيل المنخفض
مشاركة جميع الطالبات في الانشطة التعليمية الجماعية و الفردية بصورة فعالة مع اظهار التنافس العلمي بين الطالبات لتحقيق انجاز عالي في الوفات التقويمية</v>
      </c>
      <c r="AH630" t="str">
        <v>الحاجة الى تشجيع الطالبات على التعلم الذاتي والعمل باستقلالية وثقة 
الحاجة الى اثارة دافعية الطالبات مع مايتناسب وفئاتهم وتشجيعم لتقديم المبادراتالداعمة للعملية التعليمية</v>
      </c>
      <c r="AI630">
        <v>0</v>
      </c>
      <c r="AJ630">
        <v>0</v>
      </c>
      <c r="AK630">
        <v>0</v>
      </c>
      <c r="AL630">
        <v>0</v>
      </c>
      <c r="AM630">
        <v>0</v>
      </c>
      <c r="AN630">
        <v>0</v>
      </c>
      <c r="AO630">
        <v>0</v>
      </c>
      <c r="AP630">
        <v>0</v>
      </c>
      <c r="AQ630">
        <v>0</v>
      </c>
      <c r="AR630">
        <v>0</v>
      </c>
      <c r="AS630">
        <v>0</v>
      </c>
      <c r="AT630">
        <v>0</v>
      </c>
      <c r="AU630">
        <v>0</v>
      </c>
      <c r="AV630">
        <v>0</v>
      </c>
      <c r="AW630">
        <v>0</v>
      </c>
      <c r="AX630">
        <v>0</v>
      </c>
      <c r="AY630">
        <v>0</v>
      </c>
      <c r="AZ630">
        <v>0</v>
      </c>
      <c r="BA630">
        <v>0</v>
      </c>
      <c r="BB630">
        <v>0</v>
      </c>
      <c r="BC630">
        <v>0</v>
      </c>
      <c r="BD630">
        <v>0</v>
      </c>
      <c r="BE630">
        <v>0</v>
      </c>
      <c r="BF630">
        <v>0</v>
      </c>
      <c r="BG630">
        <v>0</v>
      </c>
      <c r="BH630">
        <v>0</v>
      </c>
      <c r="BI630">
        <v>0</v>
      </c>
      <c r="BJ630">
        <v>0</v>
      </c>
      <c r="BK630">
        <v>0</v>
      </c>
      <c r="BL630">
        <v>0</v>
      </c>
      <c r="BM630">
        <v>0</v>
      </c>
      <c r="BN630">
        <v>0</v>
      </c>
      <c r="BO630">
        <v>0</v>
      </c>
      <c r="BP630">
        <v>0</v>
      </c>
      <c r="BQ630">
        <v>0</v>
      </c>
      <c r="BR630">
        <v>0</v>
      </c>
      <c r="BS630">
        <v>0</v>
      </c>
      <c r="BT630">
        <v>0</v>
      </c>
      <c r="BU630">
        <v>0</v>
      </c>
      <c r="BV630">
        <v>0</v>
      </c>
      <c r="BW630">
        <v>0</v>
      </c>
      <c r="BX630">
        <v>0</v>
      </c>
      <c r="BY630">
        <v>0</v>
      </c>
      <c r="BZ630">
        <v>0</v>
      </c>
      <c r="CA630">
        <v>0</v>
      </c>
      <c r="CB630">
        <v>0</v>
      </c>
      <c r="CC630">
        <v>0</v>
      </c>
      <c r="CD630">
        <v>0</v>
      </c>
      <c r="CE630">
        <v>0</v>
      </c>
      <c r="CF630">
        <v>0</v>
      </c>
      <c r="CG630">
        <v>0</v>
      </c>
      <c r="CH630">
        <v>0</v>
      </c>
      <c r="CI630">
        <v>0</v>
      </c>
      <c r="CJ630">
        <v>0</v>
      </c>
    </row>
    <row r="631" spans="1:88" x14ac:dyDescent="0.45">
      <c r="A631">
        <v>782</v>
      </c>
      <c r="B631">
        <v>46001.4796180556</v>
      </c>
      <c r="C631">
        <v>46001.484745370399</v>
      </c>
      <c r="D631" t="str">
        <v>711132739@moe.bh</v>
      </c>
      <c r="E631" t="str">
        <v>HANAN ELSAYED MOHAMED ELSAYED</v>
      </c>
      <c r="F631" t="str">
        <v>حنان السيد محمد السيد</v>
      </c>
      <c r="G631" t="str">
        <v>قسم التربية الاسرية</v>
      </c>
      <c r="H631" t="str">
        <v>2025-2026</v>
      </c>
      <c r="I631" t="str">
        <v>أكتوبر</v>
      </c>
      <c r="J631" t="str">
        <v>الفصل الدراسي الأول</v>
      </c>
      <c r="K631" t="str">
        <v>زيارات القيادة الوسطى لجميع المعلمات</v>
      </c>
      <c r="L631">
        <v>0</v>
      </c>
      <c r="M631" t="str">
        <v>استمارة الزيارة الصفية</v>
      </c>
      <c r="N631" t="str">
        <v>الزيارة الثانية</v>
      </c>
      <c r="O631" t="str">
        <v>يتجاوز التوقعات بكثير</v>
      </c>
      <c r="P631" t="str">
        <v>يتجاوز التوقعات بكثير</v>
      </c>
      <c r="Q631" t="str">
        <v>يتجاوز التوقعات بكثير</v>
      </c>
      <c r="R631" t="str">
        <v>يتجاوز التوقعات بكثير</v>
      </c>
      <c r="S631" t="str">
        <v>يتجاوز التوقعات بكثير</v>
      </c>
      <c r="T631" t="str">
        <v>يتجاوز التوقعات بكثير</v>
      </c>
      <c r="U631" t="str">
        <v>يتجاوز التوقعات بكثير</v>
      </c>
      <c r="V631" t="str">
        <v>يتجاوز التوقعات بكثير</v>
      </c>
      <c r="W631" t="str">
        <v>يتجاوز التوقعات</v>
      </c>
      <c r="X631" t="str">
        <v>يتجاوز التوقعات</v>
      </c>
      <c r="Y631" t="str">
        <v>يتجاوز التوقعات بكثير</v>
      </c>
      <c r="Z631" t="str">
        <v>يتجاوز التوقعات</v>
      </c>
      <c r="AA631" t="str">
        <v>يتجاوز التوقعات بكثير</v>
      </c>
      <c r="AB631" t="str">
        <v>يتجاوز التوقعات بكثير</v>
      </c>
      <c r="AC631" t="str">
        <v>يتجاوز التوقعات بكثير</v>
      </c>
      <c r="AD631" t="str">
        <v>يتجاوز التوقعات بكثير</v>
      </c>
      <c r="AE631" t="str">
        <v>يتجاوز التوقعات بكثير</v>
      </c>
      <c r="AF631" t="str">
        <v>يتجاوز التوقعات بكثير</v>
      </c>
      <c r="AG631" t="str">
        <v>قدرة المعلمة على توظيف استراتيجيات تعليم وتعلم فاعلة
إعداد أنشطة تعليمية متدرجة
تقديم أنشطة تعليمية محفزة وجاذبة مع ربطها بالمهارات الحياتية 
حصر الإنجاز الأكاديمي في أنشطة التقييم وحصر المشاركة الصفية</v>
      </c>
      <c r="AH631" t="str">
        <v>-</v>
      </c>
      <c r="AI631">
        <v>0</v>
      </c>
      <c r="AJ631">
        <v>0</v>
      </c>
      <c r="AK631">
        <v>0</v>
      </c>
      <c r="AL631">
        <v>0</v>
      </c>
      <c r="AM631">
        <v>0</v>
      </c>
      <c r="AN631">
        <v>0</v>
      </c>
      <c r="AO631">
        <v>0</v>
      </c>
      <c r="AP631">
        <v>0</v>
      </c>
      <c r="AQ631">
        <v>0</v>
      </c>
      <c r="AR631">
        <v>0</v>
      </c>
      <c r="AS631">
        <v>0</v>
      </c>
      <c r="AT631">
        <v>0</v>
      </c>
      <c r="AU631">
        <v>0</v>
      </c>
      <c r="AV631">
        <v>0</v>
      </c>
      <c r="AW631">
        <v>0</v>
      </c>
      <c r="AX631">
        <v>0</v>
      </c>
      <c r="AY631">
        <v>0</v>
      </c>
      <c r="AZ631">
        <v>0</v>
      </c>
      <c r="BA631">
        <v>0</v>
      </c>
      <c r="BB631">
        <v>0</v>
      </c>
      <c r="BC631">
        <v>0</v>
      </c>
      <c r="BD631">
        <v>0</v>
      </c>
      <c r="BE631">
        <v>0</v>
      </c>
      <c r="BF631">
        <v>0</v>
      </c>
      <c r="BG631">
        <v>0</v>
      </c>
      <c r="BH631">
        <v>0</v>
      </c>
      <c r="BI631">
        <v>0</v>
      </c>
      <c r="BJ631">
        <v>0</v>
      </c>
      <c r="BK631">
        <v>0</v>
      </c>
      <c r="BL631">
        <v>0</v>
      </c>
      <c r="BM631">
        <v>0</v>
      </c>
      <c r="BN631">
        <v>0</v>
      </c>
      <c r="BO631">
        <v>0</v>
      </c>
      <c r="BP631">
        <v>0</v>
      </c>
      <c r="BQ631">
        <v>0</v>
      </c>
      <c r="BR631">
        <v>0</v>
      </c>
      <c r="BS631">
        <v>0</v>
      </c>
      <c r="BT631">
        <v>0</v>
      </c>
      <c r="BU631">
        <v>0</v>
      </c>
      <c r="BV631">
        <v>0</v>
      </c>
      <c r="BW631">
        <v>0</v>
      </c>
      <c r="BX631">
        <v>0</v>
      </c>
      <c r="BY631">
        <v>0</v>
      </c>
      <c r="BZ631">
        <v>0</v>
      </c>
      <c r="CA631">
        <v>0</v>
      </c>
      <c r="CB631">
        <v>0</v>
      </c>
      <c r="CC631">
        <v>0</v>
      </c>
      <c r="CD631">
        <v>0</v>
      </c>
      <c r="CE631">
        <v>0</v>
      </c>
      <c r="CF631">
        <v>0</v>
      </c>
      <c r="CG631">
        <v>0</v>
      </c>
      <c r="CH631">
        <v>0</v>
      </c>
      <c r="CI631">
        <v>0</v>
      </c>
      <c r="CJ631">
        <v>0</v>
      </c>
    </row>
    <row r="632" spans="1:88" x14ac:dyDescent="0.45">
      <c r="A632">
        <v>783</v>
      </c>
      <c r="B632">
        <v>46001.481666666703</v>
      </c>
      <c r="C632">
        <v>46001.486423611103</v>
      </c>
      <c r="D632" t="str">
        <v>820304182@moe.bh</v>
      </c>
      <c r="E632" t="str">
        <v>FATIMA ABDULNABI AHMED HASAN ALI</v>
      </c>
      <c r="F632" t="str">
        <v>بيان صادق علي</v>
      </c>
      <c r="G632" t="str">
        <v>قسم العلوم </v>
      </c>
      <c r="H632" t="str">
        <v>2025-2026</v>
      </c>
      <c r="I632" t="str">
        <v>سبتمبر</v>
      </c>
      <c r="J632" t="str">
        <v>الفصل الدراسي الأول</v>
      </c>
      <c r="K632" t="str">
        <v>زيارات القيادة الوسطى لجميع المعلمات</v>
      </c>
      <c r="L632">
        <v>0</v>
      </c>
      <c r="M632" t="str">
        <v>استمارة الزيارة الصفية</v>
      </c>
      <c r="N632" t="str">
        <v>الزيارة الأولى</v>
      </c>
      <c r="O632" t="str">
        <v>يتجاوز التوقعات بكثير</v>
      </c>
      <c r="P632" t="str">
        <v>يتجاوز التوقعات</v>
      </c>
      <c r="Q632" t="str">
        <v>يتجاوز التوقعات</v>
      </c>
      <c r="R632" t="str">
        <v>يتجاوز التوقعات</v>
      </c>
      <c r="S632" t="str">
        <v>يتجاوز التوقعات</v>
      </c>
      <c r="T632" t="str">
        <v>يتجاوز التوقعات بكثير</v>
      </c>
      <c r="U632" t="str">
        <v>يتجاوز التوقعات</v>
      </c>
      <c r="V632" t="str">
        <v>يتجاوز التوقعات</v>
      </c>
      <c r="W632" t="str">
        <v>يتجاوز التوقعات</v>
      </c>
      <c r="X632" t="str">
        <v>يتجاوز التوقعات</v>
      </c>
      <c r="Y632" t="str">
        <v>يتجاوز التوقعات بكثير</v>
      </c>
      <c r="Z632" t="str">
        <v>يتجاوز التوقعات</v>
      </c>
      <c r="AA632" t="str">
        <v>يتجاوز التوقعات</v>
      </c>
      <c r="AB632" t="str">
        <v>يتجاوز التوقعات</v>
      </c>
      <c r="AC632" t="str">
        <v>يتجاوز التوقعات بكثير</v>
      </c>
      <c r="AD632" t="str">
        <v>يتجاوز التوقعات بكثير</v>
      </c>
      <c r="AE632" t="str">
        <v>يتجاوز التوقعات</v>
      </c>
      <c r="AF632" t="str">
        <v>يتجاوز التوقعات</v>
      </c>
      <c r="AG632" t="str">
        <v xml:space="preserve">التنوع في الانشطة التعليمية بين العمل الفردي والجماعي 
تطبيق استراتيجية جيكسو التراكيب
تقديم الدعم للطالبات ذات التحصيل المنخفض بشكل ملحوظ </v>
      </c>
      <c r="AH632" t="str">
        <v xml:space="preserve">استثمار وقت الطالبات بمزيد من الانشطة الإثرائية والعلاجية 
تقديم التغذية الراجعة المباشرة * اعطاء سؤال للطالبات اللاتي لم يحققن العلامة الكاملة في الوقفة التقويمية*
الاستفادة من النتائج بحصر الأنجاز مباشرة بعد تقييم الهدف </v>
      </c>
      <c r="AI632">
        <v>0</v>
      </c>
      <c r="AJ632">
        <v>0</v>
      </c>
      <c r="AK632">
        <v>0</v>
      </c>
      <c r="AL632">
        <v>0</v>
      </c>
      <c r="AM632">
        <v>0</v>
      </c>
      <c r="AN632">
        <v>0</v>
      </c>
      <c r="AO632">
        <v>0</v>
      </c>
      <c r="AP632">
        <v>0</v>
      </c>
      <c r="AQ632">
        <v>0</v>
      </c>
      <c r="AR632">
        <v>0</v>
      </c>
      <c r="AS632">
        <v>0</v>
      </c>
      <c r="AT632">
        <v>0</v>
      </c>
      <c r="AU632">
        <v>0</v>
      </c>
      <c r="AV632">
        <v>0</v>
      </c>
      <c r="AW632">
        <v>0</v>
      </c>
      <c r="AX632">
        <v>0</v>
      </c>
      <c r="AY632">
        <v>0</v>
      </c>
      <c r="AZ632">
        <v>0</v>
      </c>
      <c r="BA632">
        <v>0</v>
      </c>
      <c r="BB632">
        <v>0</v>
      </c>
      <c r="BC632">
        <v>0</v>
      </c>
      <c r="BD632">
        <v>0</v>
      </c>
      <c r="BE632">
        <v>0</v>
      </c>
      <c r="BF632">
        <v>0</v>
      </c>
      <c r="BG632">
        <v>0</v>
      </c>
      <c r="BH632">
        <v>0</v>
      </c>
      <c r="BI632">
        <v>0</v>
      </c>
      <c r="BJ632">
        <v>0</v>
      </c>
      <c r="BK632">
        <v>0</v>
      </c>
      <c r="BL632">
        <v>0</v>
      </c>
      <c r="BM632">
        <v>0</v>
      </c>
      <c r="BN632">
        <v>0</v>
      </c>
      <c r="BO632">
        <v>0</v>
      </c>
      <c r="BP632">
        <v>0</v>
      </c>
      <c r="BQ632">
        <v>0</v>
      </c>
      <c r="BR632">
        <v>0</v>
      </c>
      <c r="BS632">
        <v>0</v>
      </c>
      <c r="BT632">
        <v>0</v>
      </c>
      <c r="BU632">
        <v>0</v>
      </c>
      <c r="BV632">
        <v>0</v>
      </c>
      <c r="BW632">
        <v>0</v>
      </c>
      <c r="BX632">
        <v>0</v>
      </c>
      <c r="BY632">
        <v>0</v>
      </c>
      <c r="BZ632">
        <v>0</v>
      </c>
      <c r="CA632">
        <v>0</v>
      </c>
      <c r="CB632">
        <v>0</v>
      </c>
      <c r="CC632">
        <v>0</v>
      </c>
      <c r="CD632">
        <v>0</v>
      </c>
      <c r="CE632">
        <v>0</v>
      </c>
      <c r="CF632">
        <v>0</v>
      </c>
      <c r="CG632">
        <v>0</v>
      </c>
      <c r="CH632">
        <v>0</v>
      </c>
      <c r="CI632">
        <v>0</v>
      </c>
      <c r="CJ632">
        <v>0</v>
      </c>
    </row>
    <row r="633" spans="1:88" x14ac:dyDescent="0.45">
      <c r="A633">
        <v>787</v>
      </c>
      <c r="B633">
        <v>46001.4836111111</v>
      </c>
      <c r="C633">
        <v>46001.486793981501</v>
      </c>
      <c r="D633" t="str">
        <v>820901822@moe.bh</v>
      </c>
      <c r="E633" t="str">
        <v>HANA ALI SALMAN HILAL</v>
      </c>
      <c r="F633" t="str">
        <v xml:space="preserve">زهرة إبراهيم محمد زين الدين </v>
      </c>
      <c r="G633" t="str">
        <v>قسم العلوم </v>
      </c>
      <c r="H633" t="str">
        <v>2025-2026</v>
      </c>
      <c r="I633" t="str">
        <v>أكتوبر</v>
      </c>
      <c r="J633" t="str">
        <v>الفصل الدراسي الأول</v>
      </c>
      <c r="K633" t="str">
        <v>زيارات القيادة الوسطى لجميع المعلمات</v>
      </c>
      <c r="L633">
        <v>0</v>
      </c>
      <c r="M633" t="str">
        <v>استمارة الزيارة الصفية</v>
      </c>
      <c r="N633" t="str">
        <v>الزيارة الثانية</v>
      </c>
      <c r="O633" t="str">
        <v>يتجاوز التوقعات بكثير</v>
      </c>
      <c r="P633" t="str">
        <v>يتجاوز التوقعات بكثير</v>
      </c>
      <c r="Q633" t="str">
        <v>يتجاوز التوقعات بكثير</v>
      </c>
      <c r="R633" t="str">
        <v>يتجاوز التوقعات بكثير</v>
      </c>
      <c r="S633" t="str">
        <v>يتجاوز التوقعات</v>
      </c>
      <c r="T633" t="str">
        <v>يتجاوز التوقعات بكثير</v>
      </c>
      <c r="U633" t="str">
        <v>يتجاوز التوقعات بكثير</v>
      </c>
      <c r="V633" t="str">
        <v>يتجاوز التوقعات بكثير</v>
      </c>
      <c r="W633" t="str">
        <v>يتجاوز التوقعات بكثير</v>
      </c>
      <c r="X633" t="str">
        <v>يتجاوز التوقعات بكثير</v>
      </c>
      <c r="Y633" t="str">
        <v>يتجاوز التوقعات بكثير</v>
      </c>
      <c r="Z633" t="str">
        <v>يتجاوز التوقعات</v>
      </c>
      <c r="AA633" t="str">
        <v>يتجاوز التوقعات بكثير</v>
      </c>
      <c r="AB633" t="str">
        <v>يتجاوز التوقعات بكثير</v>
      </c>
      <c r="AC633" t="str">
        <v>يتجاوز التوقعات بكثير</v>
      </c>
      <c r="AD633" t="str">
        <v>يتجاوز التوقعات بكثير</v>
      </c>
      <c r="AE633" t="str">
        <v>يتجاوز التوقعات بكثير</v>
      </c>
      <c r="AF633" t="str">
        <v>يتجاوز التوقعات بكثير</v>
      </c>
      <c r="AG633" t="str">
        <v xml:space="preserve">التنويع في المصادر وتطبيق التمايز بين المجموعات 
تنفيذ استراتيجية سلم الارتقاء
اثارة دافعية التنافس العلمي بين الطالبات </v>
      </c>
      <c r="AH633" t="str">
        <v>الحاجة إلى تنويع طرق التحفيز وتشجيع الطالبات على التعلم الذاتي باستخدام الذكاء االاصطناعي</v>
      </c>
      <c r="AI633">
        <v>0</v>
      </c>
      <c r="AJ633">
        <v>0</v>
      </c>
      <c r="AK633">
        <v>0</v>
      </c>
      <c r="AL633">
        <v>0</v>
      </c>
      <c r="AM633">
        <v>0</v>
      </c>
      <c r="AN633">
        <v>0</v>
      </c>
      <c r="AO633">
        <v>0</v>
      </c>
      <c r="AP633">
        <v>0</v>
      </c>
      <c r="AQ633">
        <v>0</v>
      </c>
      <c r="AR633">
        <v>0</v>
      </c>
      <c r="AS633">
        <v>0</v>
      </c>
      <c r="AT633">
        <v>0</v>
      </c>
      <c r="AU633">
        <v>0</v>
      </c>
      <c r="AV633">
        <v>0</v>
      </c>
      <c r="AW633">
        <v>0</v>
      </c>
      <c r="AX633">
        <v>0</v>
      </c>
      <c r="AY633">
        <v>0</v>
      </c>
      <c r="AZ633">
        <v>0</v>
      </c>
      <c r="BA633">
        <v>0</v>
      </c>
      <c r="BB633">
        <v>0</v>
      </c>
      <c r="BC633">
        <v>0</v>
      </c>
      <c r="BD633">
        <v>0</v>
      </c>
      <c r="BE633">
        <v>0</v>
      </c>
      <c r="BF633">
        <v>0</v>
      </c>
      <c r="BG633">
        <v>0</v>
      </c>
      <c r="BH633">
        <v>0</v>
      </c>
      <c r="BI633">
        <v>0</v>
      </c>
      <c r="BJ633">
        <v>0</v>
      </c>
      <c r="BK633">
        <v>0</v>
      </c>
      <c r="BL633">
        <v>0</v>
      </c>
      <c r="BM633">
        <v>0</v>
      </c>
      <c r="BN633">
        <v>0</v>
      </c>
      <c r="BO633">
        <v>0</v>
      </c>
      <c r="BP633">
        <v>0</v>
      </c>
      <c r="BQ633">
        <v>0</v>
      </c>
      <c r="BR633">
        <v>0</v>
      </c>
      <c r="BS633">
        <v>0</v>
      </c>
      <c r="BT633">
        <v>0</v>
      </c>
      <c r="BU633">
        <v>0</v>
      </c>
      <c r="BV633">
        <v>0</v>
      </c>
      <c r="BW633">
        <v>0</v>
      </c>
      <c r="BX633">
        <v>0</v>
      </c>
      <c r="BY633">
        <v>0</v>
      </c>
      <c r="BZ633">
        <v>0</v>
      </c>
      <c r="CA633">
        <v>0</v>
      </c>
      <c r="CB633">
        <v>0</v>
      </c>
      <c r="CC633">
        <v>0</v>
      </c>
      <c r="CD633">
        <v>0</v>
      </c>
      <c r="CE633">
        <v>0</v>
      </c>
      <c r="CF633">
        <v>0</v>
      </c>
      <c r="CG633">
        <v>0</v>
      </c>
      <c r="CH633">
        <v>0</v>
      </c>
      <c r="CI633">
        <v>0</v>
      </c>
      <c r="CJ633">
        <v>0</v>
      </c>
    </row>
    <row r="634" spans="1:88" x14ac:dyDescent="0.45">
      <c r="A634">
        <v>788</v>
      </c>
      <c r="B634">
        <v>46001.483333333301</v>
      </c>
      <c r="C634">
        <v>46001.487314814804</v>
      </c>
      <c r="D634" t="str">
        <v>880200146@moe.bh</v>
      </c>
      <c r="E634" t="str">
        <v>ZAINAB ABDULNABI MARHOON JASIM ALSARI</v>
      </c>
      <c r="F634" t="str">
        <v>فاطمة باقر جمعة</v>
      </c>
      <c r="G634" t="str">
        <v>قسم العلوم </v>
      </c>
      <c r="H634" t="str">
        <v>2025-2026</v>
      </c>
      <c r="I634" t="str">
        <v>أكتوبر</v>
      </c>
      <c r="J634" t="str">
        <v>الفصل الدراسي الأول</v>
      </c>
      <c r="K634" t="str">
        <v>زيارات القيادة الوسطى لجميع المعلمات</v>
      </c>
      <c r="L634">
        <v>0</v>
      </c>
      <c r="M634" t="str">
        <v>استمارة الزيارة الصفية</v>
      </c>
      <c r="N634" t="str">
        <v>الزيارة الثانية</v>
      </c>
      <c r="O634" t="str">
        <v>يتجاوز التوقعات بكثير</v>
      </c>
      <c r="P634" t="str">
        <v>يتجاوز التوقعات بكثير</v>
      </c>
      <c r="Q634" t="str">
        <v>يتجاوز التوقعات</v>
      </c>
      <c r="R634" t="str">
        <v>يتجاوز التوقعات بكثير</v>
      </c>
      <c r="S634" t="str">
        <v>يتجاوز التوقعات</v>
      </c>
      <c r="T634" t="str">
        <v>يتجاوز التوقعات بكثير</v>
      </c>
      <c r="U634" t="str">
        <v>يتجاوز التوقعات بكثير</v>
      </c>
      <c r="V634" t="str">
        <v>يتجاوز التوقعات بكثير</v>
      </c>
      <c r="W634" t="str">
        <v>يتجاوز التوقعات</v>
      </c>
      <c r="X634" t="str">
        <v>يتجاوز التوقعات بكثير</v>
      </c>
      <c r="Y634" t="str">
        <v>يتجاوز التوقعات بكثير</v>
      </c>
      <c r="Z634" t="str">
        <v>يتجاوز التوقعات بكثير</v>
      </c>
      <c r="AA634" t="str">
        <v>يتجاوز التوقعات بكثير</v>
      </c>
      <c r="AB634" t="str">
        <v>يتجاوز التوقعات بكثير</v>
      </c>
      <c r="AC634" t="str">
        <v>يتجاوز التوقعات بكثير</v>
      </c>
      <c r="AD634" t="str">
        <v>يتجاوز التوقعات بكثير</v>
      </c>
      <c r="AE634" t="str">
        <v>يتجاوز التوقعات بكثير</v>
      </c>
      <c r="AF634" t="str">
        <v>يتجاوز التوقعات بكثير</v>
      </c>
      <c r="AG634" t="str">
        <v xml:space="preserve">- تنفيذ استراتيجيات متنوعة منها: المكعب، لعب الأدوار، الاستقصاء، ماذا لو؟، التفكير الناقد وغيرها.
- استخدام الخريطة المفاهيمية كنوع من أساليب الدعم.
- تنفيذ أنشطة تعليمية متنوعة من العمل الجماعي و الفردي.
- حصر الإنجاز بشكل مناسب مع تعزيز الطالبات و تقديم التغذية الراجعة المناسبة. </v>
      </c>
      <c r="AH634" t="str">
        <v xml:space="preserve">- كتابة التعليمات لكل نشاط في شريحة النشاط بخط واضح و ذكرها شفويًا للطالبات بشكل سريع.
- زيادة أسئلة مهارات التفكير العليا و أن تكون موجودة في كل هدف تعليمي، و لا تقتصر على هدف واحد فقط. </v>
      </c>
      <c r="AI634">
        <v>0</v>
      </c>
      <c r="AJ634">
        <v>0</v>
      </c>
      <c r="AK634">
        <v>0</v>
      </c>
      <c r="AL634">
        <v>0</v>
      </c>
      <c r="AM634">
        <v>0</v>
      </c>
      <c r="AN634">
        <v>0</v>
      </c>
      <c r="AO634">
        <v>0</v>
      </c>
      <c r="AP634">
        <v>0</v>
      </c>
      <c r="AQ634">
        <v>0</v>
      </c>
      <c r="AR634">
        <v>0</v>
      </c>
      <c r="AS634">
        <v>0</v>
      </c>
      <c r="AT634">
        <v>0</v>
      </c>
      <c r="AU634">
        <v>0</v>
      </c>
      <c r="AV634">
        <v>0</v>
      </c>
      <c r="AW634">
        <v>0</v>
      </c>
      <c r="AX634">
        <v>0</v>
      </c>
      <c r="AY634">
        <v>0</v>
      </c>
      <c r="AZ634">
        <v>0</v>
      </c>
      <c r="BA634">
        <v>0</v>
      </c>
      <c r="BB634">
        <v>0</v>
      </c>
      <c r="BC634">
        <v>0</v>
      </c>
      <c r="BD634">
        <v>0</v>
      </c>
      <c r="BE634">
        <v>0</v>
      </c>
      <c r="BF634">
        <v>0</v>
      </c>
      <c r="BG634">
        <v>0</v>
      </c>
      <c r="BH634">
        <v>0</v>
      </c>
      <c r="BI634">
        <v>0</v>
      </c>
      <c r="BJ634">
        <v>0</v>
      </c>
      <c r="BK634">
        <v>0</v>
      </c>
      <c r="BL634">
        <v>0</v>
      </c>
      <c r="BM634">
        <v>0</v>
      </c>
      <c r="BN634">
        <v>0</v>
      </c>
      <c r="BO634">
        <v>0</v>
      </c>
      <c r="BP634">
        <v>0</v>
      </c>
      <c r="BQ634">
        <v>0</v>
      </c>
      <c r="BR634">
        <v>0</v>
      </c>
      <c r="BS634">
        <v>0</v>
      </c>
      <c r="BT634">
        <v>0</v>
      </c>
      <c r="BU634">
        <v>0</v>
      </c>
      <c r="BV634">
        <v>0</v>
      </c>
      <c r="BW634">
        <v>0</v>
      </c>
      <c r="BX634">
        <v>0</v>
      </c>
      <c r="BY634">
        <v>0</v>
      </c>
      <c r="BZ634">
        <v>0</v>
      </c>
      <c r="CA634">
        <v>0</v>
      </c>
      <c r="CB634">
        <v>0</v>
      </c>
      <c r="CC634">
        <v>0</v>
      </c>
      <c r="CD634">
        <v>0</v>
      </c>
      <c r="CE634">
        <v>0</v>
      </c>
      <c r="CF634">
        <v>0</v>
      </c>
      <c r="CG634">
        <v>0</v>
      </c>
      <c r="CH634">
        <v>0</v>
      </c>
      <c r="CI634">
        <v>0</v>
      </c>
      <c r="CJ634">
        <v>0</v>
      </c>
    </row>
    <row r="635" spans="1:88" x14ac:dyDescent="0.45">
      <c r="A635">
        <v>786</v>
      </c>
      <c r="B635">
        <v>46001.484791666699</v>
      </c>
      <c r="C635">
        <v>46001.486747685201</v>
      </c>
      <c r="D635" t="str">
        <v>711132739@moe.bh</v>
      </c>
      <c r="E635" t="str">
        <v>HANAN ELSAYED MOHAMED ELSAYED</v>
      </c>
      <c r="F635" t="str">
        <v>حنان السيد محمد السيد</v>
      </c>
      <c r="G635" t="str">
        <v>قسم التربية الاسرية</v>
      </c>
      <c r="H635" t="str">
        <v>2025-2026</v>
      </c>
      <c r="I635" t="str">
        <v>نوفمبر</v>
      </c>
      <c r="J635" t="str">
        <v>الفصل الدراسي الأول</v>
      </c>
      <c r="K635" t="str">
        <v>زيارات القيادة الوسطى لجميع المعلمات</v>
      </c>
      <c r="L635">
        <v>0</v>
      </c>
      <c r="M635" t="str">
        <v>استمارة الزيارة الصفية</v>
      </c>
      <c r="N635" t="str">
        <v>الزيارة الثالثة</v>
      </c>
      <c r="O635" t="str">
        <v>يتجاوز التوقعات بكثير</v>
      </c>
      <c r="P635" t="str">
        <v>يتجاوز التوقعات بكثير</v>
      </c>
      <c r="Q635" t="str">
        <v>يتجاوز التوقعات</v>
      </c>
      <c r="R635" t="str">
        <v>يتجاوز التوقعات بكثير</v>
      </c>
      <c r="S635" t="str">
        <v>يتجاوز التوقعات بكثير</v>
      </c>
      <c r="T635" t="str">
        <v>يتجاوز التوقعات بكثير</v>
      </c>
      <c r="U635" t="str">
        <v>يتجاوز التوقعات</v>
      </c>
      <c r="V635" t="str">
        <v>يتجاوز التوقعات بكثير</v>
      </c>
      <c r="W635" t="str">
        <v>يتجاوز التوقعات بكثير</v>
      </c>
      <c r="X635" t="str">
        <v>يتجاوز التوقعات بكثير</v>
      </c>
      <c r="Y635" t="str">
        <v>يتجاوز التوقعات بكثير</v>
      </c>
      <c r="Z635" t="str">
        <v>يتجاوز التوقعات بكثير</v>
      </c>
      <c r="AA635" t="str">
        <v>يتجاوز التوقعات بكثير</v>
      </c>
      <c r="AB635" t="str">
        <v>يتجاوز التوقعات بكثير</v>
      </c>
      <c r="AC635" t="str">
        <v>يتجاوز التوقعات بكثير</v>
      </c>
      <c r="AD635" t="str">
        <v>يتجاوز التوقعات بكثير</v>
      </c>
      <c r="AE635" t="str">
        <v>يتجاوز التوقعات بكثير</v>
      </c>
      <c r="AF635" t="str">
        <v>يتجاوز التوقعات</v>
      </c>
      <c r="AG635" t="str">
        <v>قدرة المعلمة على توظيف استراتيجيات تعليم وتعلم فاعلة
إعداد أنشطة تعليمية متدرجة
تقديم أنشطة تعليمية محفزة وجاذبة مع ربطها بالمهارات الحياتية 
حصر الإنجاز الأكاديمي في أنشطة التقييم وحصر المشاركة الصفية</v>
      </c>
      <c r="AH635" t="str">
        <v>-</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0</v>
      </c>
      <c r="BL635">
        <v>0</v>
      </c>
      <c r="BM635">
        <v>0</v>
      </c>
      <c r="BN635">
        <v>0</v>
      </c>
      <c r="BO635">
        <v>0</v>
      </c>
      <c r="BP635">
        <v>0</v>
      </c>
      <c r="BQ635">
        <v>0</v>
      </c>
      <c r="BR635">
        <v>0</v>
      </c>
      <c r="BS635">
        <v>0</v>
      </c>
      <c r="BT635">
        <v>0</v>
      </c>
      <c r="BU635">
        <v>0</v>
      </c>
      <c r="BV635">
        <v>0</v>
      </c>
      <c r="BW635">
        <v>0</v>
      </c>
      <c r="BX635">
        <v>0</v>
      </c>
      <c r="BY635">
        <v>0</v>
      </c>
      <c r="BZ635">
        <v>0</v>
      </c>
      <c r="CA635">
        <v>0</v>
      </c>
      <c r="CB635">
        <v>0</v>
      </c>
      <c r="CC635">
        <v>0</v>
      </c>
      <c r="CD635">
        <v>0</v>
      </c>
      <c r="CE635">
        <v>0</v>
      </c>
      <c r="CF635">
        <v>0</v>
      </c>
      <c r="CG635">
        <v>0</v>
      </c>
      <c r="CH635">
        <v>0</v>
      </c>
      <c r="CI635">
        <v>0</v>
      </c>
      <c r="CJ635">
        <v>0</v>
      </c>
    </row>
    <row r="636" spans="1:88" x14ac:dyDescent="0.45">
      <c r="A636">
        <v>790</v>
      </c>
      <c r="B636">
        <v>46001.4871180556</v>
      </c>
      <c r="C636">
        <v>46001.489571759303</v>
      </c>
      <c r="D636" t="str">
        <v>820901822@moe.bh</v>
      </c>
      <c r="E636" t="str">
        <v>HANA ALI SALMAN HILAL</v>
      </c>
      <c r="F636" t="str">
        <v xml:space="preserve">نرجس عبدالحسين حسين </v>
      </c>
      <c r="G636" t="str">
        <v>قسم العلوم </v>
      </c>
      <c r="H636" t="str">
        <v>2025-2026</v>
      </c>
      <c r="I636" t="str">
        <v>أكتوبر</v>
      </c>
      <c r="J636" t="str">
        <v>الفصل الدراسي الأول</v>
      </c>
      <c r="K636" t="str">
        <v>زيارات القيادة الوسطى لجميع المعلمات</v>
      </c>
      <c r="L636">
        <v>0</v>
      </c>
      <c r="M636" t="str">
        <v>استمارة الزيارة الصفية</v>
      </c>
      <c r="N636" t="str">
        <v>الزيارة الثانية</v>
      </c>
      <c r="O636" t="str">
        <v>يتجاوز التوقعات بكثير</v>
      </c>
      <c r="P636" t="str">
        <v>يتجاوز التوقعات بكثير</v>
      </c>
      <c r="Q636" t="str">
        <v>يتجاوز التوقعات بكثير</v>
      </c>
      <c r="R636" t="str">
        <v>يتجاوز التوقعات بكثير</v>
      </c>
      <c r="S636" t="str">
        <v>يتجاوز التوقعات بكثير</v>
      </c>
      <c r="T636" t="str">
        <v>يتجاوز التوقعات بكثير</v>
      </c>
      <c r="U636" t="str">
        <v>يتجاوز التوقعات بكثير</v>
      </c>
      <c r="V636" t="str">
        <v>يتجاوز التوقعات بكثير</v>
      </c>
      <c r="W636" t="str">
        <v>يتجاوز التوقعات بكثير</v>
      </c>
      <c r="X636" t="str">
        <v>يتجاوز التوقعات بكثير</v>
      </c>
      <c r="Y636" t="str">
        <v>يتجاوز التوقعات</v>
      </c>
      <c r="Z636" t="str">
        <v>يتجاوز التوقعات بكثير</v>
      </c>
      <c r="AA636" t="str">
        <v>يتجاوز التوقعات بكثير</v>
      </c>
      <c r="AB636" t="str">
        <v>يتجاوز التوقعات بكثير</v>
      </c>
      <c r="AC636" t="str">
        <v>يتجاوز التوقعات بكثير</v>
      </c>
      <c r="AD636" t="str">
        <v>يتجاوز التوقعات بكثير</v>
      </c>
      <c r="AE636" t="str">
        <v>يتجاوز التوقعات بكثير</v>
      </c>
      <c r="AF636" t="str">
        <v>يتجاوز التوقعات</v>
      </c>
      <c r="AG636" t="str">
        <v xml:space="preserve">ابراز الأعمال للطالبات الرقمية بصورة ابداعية 
تشجيع الطالبات و تحفيزهم بأساليب متعددة 
</v>
      </c>
      <c r="AH636" t="str">
        <v xml:space="preserve">توفير مصادر للمعلومات خارجية كمستند خارجي للمادة العلمية </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0</v>
      </c>
      <c r="BL636">
        <v>0</v>
      </c>
      <c r="BM636">
        <v>0</v>
      </c>
      <c r="BN636">
        <v>0</v>
      </c>
      <c r="BO636">
        <v>0</v>
      </c>
      <c r="BP636">
        <v>0</v>
      </c>
      <c r="BQ636">
        <v>0</v>
      </c>
      <c r="BR636">
        <v>0</v>
      </c>
      <c r="BS636">
        <v>0</v>
      </c>
      <c r="BT636">
        <v>0</v>
      </c>
      <c r="BU636">
        <v>0</v>
      </c>
      <c r="BV636">
        <v>0</v>
      </c>
      <c r="BW636">
        <v>0</v>
      </c>
      <c r="BX636">
        <v>0</v>
      </c>
      <c r="BY636">
        <v>0</v>
      </c>
      <c r="BZ636">
        <v>0</v>
      </c>
      <c r="CA636">
        <v>0</v>
      </c>
      <c r="CB636">
        <v>0</v>
      </c>
      <c r="CC636">
        <v>0</v>
      </c>
      <c r="CD636">
        <v>0</v>
      </c>
      <c r="CE636">
        <v>0</v>
      </c>
      <c r="CF636">
        <v>0</v>
      </c>
      <c r="CG636">
        <v>0</v>
      </c>
      <c r="CH636">
        <v>0</v>
      </c>
      <c r="CI636">
        <v>0</v>
      </c>
      <c r="CJ636">
        <v>0</v>
      </c>
    </row>
    <row r="637" spans="1:88" x14ac:dyDescent="0.45">
      <c r="A637">
        <v>791</v>
      </c>
      <c r="B637">
        <v>46001.486909722204</v>
      </c>
      <c r="C637">
        <v>46001.489629629599</v>
      </c>
      <c r="D637" t="str">
        <v>820304182@moe.bh</v>
      </c>
      <c r="E637" t="str">
        <v>FATIMA ABDULNABI AHMED HASAN ALI</v>
      </c>
      <c r="F637" t="str">
        <v xml:space="preserve">فاطمة عبدالنبي احمد حسن </v>
      </c>
      <c r="G637" t="str">
        <v>قسم العلوم </v>
      </c>
      <c r="H637" t="str">
        <v>2025-2026</v>
      </c>
      <c r="I637" t="str">
        <v>أكتوبر</v>
      </c>
      <c r="J637" t="str">
        <v>الفصل الدراسي الأول</v>
      </c>
      <c r="K637" t="str">
        <v>زيارات القيادة الوسطى لجميع المعلمات</v>
      </c>
      <c r="L637">
        <v>0</v>
      </c>
      <c r="M637" t="str">
        <v>استمارة الزيارة الصفية</v>
      </c>
      <c r="N637" t="str">
        <v>الزيارة الثانية</v>
      </c>
      <c r="O637" t="str">
        <v>يتجاوز التوقعات بكثير</v>
      </c>
      <c r="P637" t="str">
        <v>يتجاوز التوقعات بكثير</v>
      </c>
      <c r="Q637" t="str">
        <v>يتجاوز التوقعات بكثير</v>
      </c>
      <c r="R637" t="str">
        <v>يتجاوز التوقعات بكثير</v>
      </c>
      <c r="S637" t="str">
        <v>يتجاوز التوقعات بكثير</v>
      </c>
      <c r="T637" t="str">
        <v>يتجاوز التوقعات بكثير</v>
      </c>
      <c r="U637" t="str">
        <v>يتجاوز التوقعات بكثير</v>
      </c>
      <c r="V637" t="str">
        <v>يتجاوز التوقعات بكثير</v>
      </c>
      <c r="W637" t="str">
        <v>يتجاوز التوقعات</v>
      </c>
      <c r="X637" t="str">
        <v>يتجاوز التوقعات بكثير</v>
      </c>
      <c r="Y637" t="str">
        <v>يتجاوز التوقعات</v>
      </c>
      <c r="Z637" t="str">
        <v>يتجاوز التوقعات بكثير</v>
      </c>
      <c r="AA637" t="str">
        <v>يتجاوز التوقعات بكثير</v>
      </c>
      <c r="AB637" t="str">
        <v>يتجاوز التوقعات بكثير</v>
      </c>
      <c r="AC637" t="str">
        <v>يتجاوز التوقعات بكثير</v>
      </c>
      <c r="AD637" t="str">
        <v>يتجاوز التوقعات بكثير</v>
      </c>
      <c r="AE637" t="str">
        <v>يتجاوز التوقعات بكثير</v>
      </c>
      <c r="AF637" t="str">
        <v>يتجاوز التوقعات بكثير</v>
      </c>
      <c r="AG637" t="str">
        <v xml:space="preserve">تنفيذ استراتيجيات متنوعة منها لعب الادوار الحوار بين بكتيريا الرابط العجيب الأنشطة المتدرجة 
اثارة دافعية الطالبات نحو التعلم </v>
      </c>
      <c r="AH637" t="str">
        <v xml:space="preserve">يفضل تقديم اسئلة تحدي متنوعة تتناسب مع فئةات الطالبات </v>
      </c>
      <c r="AI637">
        <v>0</v>
      </c>
      <c r="AJ637">
        <v>0</v>
      </c>
      <c r="AK637">
        <v>0</v>
      </c>
      <c r="AL637">
        <v>0</v>
      </c>
      <c r="AM637">
        <v>0</v>
      </c>
      <c r="AN637">
        <v>0</v>
      </c>
      <c r="AO637">
        <v>0</v>
      </c>
      <c r="AP637">
        <v>0</v>
      </c>
      <c r="AQ637">
        <v>0</v>
      </c>
      <c r="AR637">
        <v>0</v>
      </c>
      <c r="AS637">
        <v>0</v>
      </c>
      <c r="AT637">
        <v>0</v>
      </c>
      <c r="AU637">
        <v>0</v>
      </c>
      <c r="AV637">
        <v>0</v>
      </c>
      <c r="AW637">
        <v>0</v>
      </c>
      <c r="AX637">
        <v>0</v>
      </c>
      <c r="AY637">
        <v>0</v>
      </c>
      <c r="AZ637">
        <v>0</v>
      </c>
      <c r="BA637">
        <v>0</v>
      </c>
      <c r="BB637">
        <v>0</v>
      </c>
      <c r="BC637">
        <v>0</v>
      </c>
      <c r="BD637">
        <v>0</v>
      </c>
      <c r="BE637">
        <v>0</v>
      </c>
      <c r="BF637">
        <v>0</v>
      </c>
      <c r="BG637">
        <v>0</v>
      </c>
      <c r="BH637">
        <v>0</v>
      </c>
      <c r="BI637">
        <v>0</v>
      </c>
      <c r="BJ637">
        <v>0</v>
      </c>
      <c r="BK637">
        <v>0</v>
      </c>
      <c r="BL637">
        <v>0</v>
      </c>
      <c r="BM637">
        <v>0</v>
      </c>
      <c r="BN637">
        <v>0</v>
      </c>
      <c r="BO637">
        <v>0</v>
      </c>
      <c r="BP637">
        <v>0</v>
      </c>
      <c r="BQ637">
        <v>0</v>
      </c>
      <c r="BR637">
        <v>0</v>
      </c>
      <c r="BS637">
        <v>0</v>
      </c>
      <c r="BT637">
        <v>0</v>
      </c>
      <c r="BU637">
        <v>0</v>
      </c>
      <c r="BV637">
        <v>0</v>
      </c>
      <c r="BW637">
        <v>0</v>
      </c>
      <c r="BX637">
        <v>0</v>
      </c>
      <c r="BY637">
        <v>0</v>
      </c>
      <c r="BZ637">
        <v>0</v>
      </c>
      <c r="CA637">
        <v>0</v>
      </c>
      <c r="CB637">
        <v>0</v>
      </c>
      <c r="CC637">
        <v>0</v>
      </c>
      <c r="CD637">
        <v>0</v>
      </c>
      <c r="CE637">
        <v>0</v>
      </c>
      <c r="CF637">
        <v>0</v>
      </c>
      <c r="CG637">
        <v>0</v>
      </c>
      <c r="CH637">
        <v>0</v>
      </c>
      <c r="CI637">
        <v>0</v>
      </c>
      <c r="CJ637">
        <v>0</v>
      </c>
    </row>
    <row r="638" spans="1:88" x14ac:dyDescent="0.45">
      <c r="A638">
        <v>789</v>
      </c>
      <c r="B638">
        <v>46001.486782407403</v>
      </c>
      <c r="C638">
        <v>46001.488842592596</v>
      </c>
      <c r="D638" t="str">
        <v>711132739@moe.bh</v>
      </c>
      <c r="E638" t="str">
        <v>HANAN ELSAYED MOHAMED ELSAYED</v>
      </c>
      <c r="F638" t="str">
        <v>حنان السيد محمد السيد</v>
      </c>
      <c r="G638" t="str">
        <v>قسم التربية الاسرية</v>
      </c>
      <c r="H638" t="str">
        <v>2025-2026</v>
      </c>
      <c r="I638" t="str">
        <v>ديسمبر</v>
      </c>
      <c r="J638" t="str">
        <v>الفصل الدراسي الأول</v>
      </c>
      <c r="K638" t="str">
        <v>زيارات القيادة الوسطى لجميع المعلمات</v>
      </c>
      <c r="L638">
        <v>0</v>
      </c>
      <c r="M638" t="str">
        <v>استمارة الزيارة الصفية</v>
      </c>
      <c r="N638" t="str">
        <v>الزيارة الرابعة</v>
      </c>
      <c r="O638" t="str">
        <v>يتجاوز التوقعات بكثير</v>
      </c>
      <c r="P638" t="str">
        <v>يتجاوز التوقعات بكثير</v>
      </c>
      <c r="Q638" t="str">
        <v>يتجاوز التوقعات بكثير</v>
      </c>
      <c r="R638" t="str">
        <v>يتجاوز التوقعات بكثير</v>
      </c>
      <c r="S638" t="str">
        <v>يتجاوز التوقعات</v>
      </c>
      <c r="T638" t="str">
        <v>يتجاوز التوقعات بكثير</v>
      </c>
      <c r="U638" t="str">
        <v>يتجاوز التوقعات بكثير</v>
      </c>
      <c r="V638" t="str">
        <v>يتجاوز التوقعات بكثير</v>
      </c>
      <c r="W638" t="str">
        <v>يتجاوز التوقعات</v>
      </c>
      <c r="X638" t="str">
        <v>يتجاوز التوقعات بكثير</v>
      </c>
      <c r="Y638" t="str">
        <v>يتجاوز التوقعات بكثير</v>
      </c>
      <c r="Z638" t="str">
        <v>يتجاوز التوقعات بكثير</v>
      </c>
      <c r="AA638" t="str">
        <v>يتجاوز التوقعات بكثير</v>
      </c>
      <c r="AB638" t="str">
        <v>يتجاوز التوقعات بكثير</v>
      </c>
      <c r="AC638" t="str">
        <v>يتجاوز التوقعات بكثير</v>
      </c>
      <c r="AD638" t="str">
        <v>يتجاوز التوقعات بكثير</v>
      </c>
      <c r="AE638" t="str">
        <v>يتجاوز التوقعات بكثير</v>
      </c>
      <c r="AF638" t="str">
        <v>يتجاوز التوقعات بكثير</v>
      </c>
      <c r="AG638" t="str">
        <v>قدرة المعلمة على توظيف استراتيجيات تعليم وتعلم فاعلة
إعداد أنشطة تعليمية متدرجة
تقديم أنشطة تعليمية محفزة وجاذبة مع ربطها بالمهارات الحياتية 
حصر الإنجاز الأكاديمي في أنشطة التقييم وحصر المشاركة الصفية</v>
      </c>
      <c r="AH638" t="str">
        <v>-</v>
      </c>
      <c r="AI638">
        <v>0</v>
      </c>
      <c r="AJ638">
        <v>0</v>
      </c>
      <c r="AK638">
        <v>0</v>
      </c>
      <c r="AL638">
        <v>0</v>
      </c>
      <c r="AM638">
        <v>0</v>
      </c>
      <c r="AN638">
        <v>0</v>
      </c>
      <c r="AO638">
        <v>0</v>
      </c>
      <c r="AP638">
        <v>0</v>
      </c>
      <c r="AQ638">
        <v>0</v>
      </c>
      <c r="AR638">
        <v>0</v>
      </c>
      <c r="AS638">
        <v>0</v>
      </c>
      <c r="AT638">
        <v>0</v>
      </c>
      <c r="AU638">
        <v>0</v>
      </c>
      <c r="AV638">
        <v>0</v>
      </c>
      <c r="AW638">
        <v>0</v>
      </c>
      <c r="AX638">
        <v>0</v>
      </c>
      <c r="AY638">
        <v>0</v>
      </c>
      <c r="AZ638">
        <v>0</v>
      </c>
      <c r="BA638">
        <v>0</v>
      </c>
      <c r="BB638">
        <v>0</v>
      </c>
      <c r="BC638">
        <v>0</v>
      </c>
      <c r="BD638">
        <v>0</v>
      </c>
      <c r="BE638">
        <v>0</v>
      </c>
      <c r="BF638">
        <v>0</v>
      </c>
      <c r="BG638">
        <v>0</v>
      </c>
      <c r="BH638">
        <v>0</v>
      </c>
      <c r="BI638">
        <v>0</v>
      </c>
      <c r="BJ638">
        <v>0</v>
      </c>
      <c r="BK638">
        <v>0</v>
      </c>
      <c r="BL638">
        <v>0</v>
      </c>
      <c r="BM638">
        <v>0</v>
      </c>
      <c r="BN638">
        <v>0</v>
      </c>
      <c r="BO638">
        <v>0</v>
      </c>
      <c r="BP638">
        <v>0</v>
      </c>
      <c r="BQ638">
        <v>0</v>
      </c>
      <c r="BR638">
        <v>0</v>
      </c>
      <c r="BS638">
        <v>0</v>
      </c>
      <c r="BT638">
        <v>0</v>
      </c>
      <c r="BU638">
        <v>0</v>
      </c>
      <c r="BV638">
        <v>0</v>
      </c>
      <c r="BW638">
        <v>0</v>
      </c>
      <c r="BX638">
        <v>0</v>
      </c>
      <c r="BY638">
        <v>0</v>
      </c>
      <c r="BZ638">
        <v>0</v>
      </c>
      <c r="CA638">
        <v>0</v>
      </c>
      <c r="CB638">
        <v>0</v>
      </c>
      <c r="CC638">
        <v>0</v>
      </c>
      <c r="CD638">
        <v>0</v>
      </c>
      <c r="CE638">
        <v>0</v>
      </c>
      <c r="CF638">
        <v>0</v>
      </c>
      <c r="CG638">
        <v>0</v>
      </c>
      <c r="CH638">
        <v>0</v>
      </c>
      <c r="CI638">
        <v>0</v>
      </c>
      <c r="CJ638">
        <v>0</v>
      </c>
    </row>
    <row r="639" spans="1:88" x14ac:dyDescent="0.45">
      <c r="A639">
        <v>792</v>
      </c>
      <c r="B639">
        <v>46001.486712963</v>
      </c>
      <c r="C639">
        <v>46001.4913310185</v>
      </c>
      <c r="D639" t="str">
        <v>960907750@moe.bh</v>
      </c>
      <c r="E639" t="str">
        <v>Bayan Sadeq Ali Abdulla</v>
      </c>
      <c r="F639" t="str">
        <v>بيان صادق علي</v>
      </c>
      <c r="G639" t="str">
        <v>قسم العلوم </v>
      </c>
      <c r="H639" t="str">
        <v>2025-2026</v>
      </c>
      <c r="I639" t="str">
        <v>نوفمبر</v>
      </c>
      <c r="J639" t="str">
        <v>الفصل الدراسي الأول</v>
      </c>
      <c r="K639" t="str">
        <v>زيارات القيادة الوسطى لجميع المعلمات</v>
      </c>
      <c r="L639">
        <v>0</v>
      </c>
      <c r="M639" t="str">
        <v>استمارة الزيارة الصفية</v>
      </c>
      <c r="N639" t="str">
        <v>الزيارة الثالثة</v>
      </c>
      <c r="O639" t="str">
        <v>يتجاوز التوقعات بكثير</v>
      </c>
      <c r="P639" t="str">
        <v>يتجاوز التوقعات بكثير</v>
      </c>
      <c r="Q639" t="str">
        <v>يتجاوز التوقعات بكثير</v>
      </c>
      <c r="R639" t="str">
        <v>يتجاوز التوقعات بكثير</v>
      </c>
      <c r="S639" t="str">
        <v>يتجاوز التوقعات بكثير</v>
      </c>
      <c r="T639" t="str">
        <v>يتجاوز التوقعات بكثير</v>
      </c>
      <c r="U639" t="str">
        <v>يتجاوز التوقعات بكثير</v>
      </c>
      <c r="V639" t="str">
        <v>يتجاوز التوقعات بكثير</v>
      </c>
      <c r="W639" t="str">
        <v>يتجاوز التوقعات</v>
      </c>
      <c r="X639" t="str">
        <v>يتجاوز التوقعات بكثير</v>
      </c>
      <c r="Y639" t="str">
        <v>يتجاوز التوقعات بكثير</v>
      </c>
      <c r="Z639" t="str">
        <v>يتجاوز التوقعات بكثير</v>
      </c>
      <c r="AA639" t="str">
        <v>يتجاوز التوقعات بكثير</v>
      </c>
      <c r="AB639" t="str">
        <v>يتجاوز التوقعات بكثير</v>
      </c>
      <c r="AC639" t="str">
        <v>يتجاوز التوقعات بكثير</v>
      </c>
      <c r="AD639" t="str">
        <v>يتجاوز التوقعات بكثير</v>
      </c>
      <c r="AE639" t="str">
        <v>يتجاوز التوقعات بكثير</v>
      </c>
      <c r="AF639" t="str">
        <v>يتجاوز التوقعات بكثير</v>
      </c>
      <c r="AG639" t="str">
        <v>1- تقديم تغذية راجعة بربط مهارات سابقة في كيم 102 مع كيم 211
2- استخدام استراتيجيات تعلم متنوعة منها لعبة اكس او ، دراسة حالة ، الاستقصاء، العصف الذهني وغيرها
3- تعزيز الطالبات وتحفيزهم بطرق متنوعة منها الملصقات ، شفويا ، هدايا عينية
4- ثقة الطالبات العالية اثناء عرض العمل الجماعي
5- استقلالية الطالبات بأداء الوقفة التقويمية 
6- دمج الادوات الرقمية وفيديوهات من عمل الطالبات
7- تقديم الدعم المناسب "بطاقة الدعم" وانشطة علاجية
8- تنفيذ انشطة اثرائية</v>
      </c>
      <c r="AH639" t="str">
        <v>الزيادة في اسئلة مهارات التفكير العليا</v>
      </c>
      <c r="AI639">
        <v>0</v>
      </c>
      <c r="AJ639">
        <v>0</v>
      </c>
      <c r="AK639">
        <v>0</v>
      </c>
      <c r="AL639">
        <v>0</v>
      </c>
      <c r="AM639">
        <v>0</v>
      </c>
      <c r="AN639">
        <v>0</v>
      </c>
      <c r="AO639">
        <v>0</v>
      </c>
      <c r="AP639">
        <v>0</v>
      </c>
      <c r="AQ639">
        <v>0</v>
      </c>
      <c r="AR639">
        <v>0</v>
      </c>
      <c r="AS639">
        <v>0</v>
      </c>
      <c r="AT639">
        <v>0</v>
      </c>
      <c r="AU639">
        <v>0</v>
      </c>
      <c r="AV639">
        <v>0</v>
      </c>
      <c r="AW639">
        <v>0</v>
      </c>
      <c r="AX639">
        <v>0</v>
      </c>
      <c r="AY639">
        <v>0</v>
      </c>
      <c r="AZ639">
        <v>0</v>
      </c>
      <c r="BA639">
        <v>0</v>
      </c>
      <c r="BB639">
        <v>0</v>
      </c>
      <c r="BC639">
        <v>0</v>
      </c>
      <c r="BD639">
        <v>0</v>
      </c>
      <c r="BE639">
        <v>0</v>
      </c>
      <c r="BF639">
        <v>0</v>
      </c>
      <c r="BG639">
        <v>0</v>
      </c>
      <c r="BH639">
        <v>0</v>
      </c>
      <c r="BI639">
        <v>0</v>
      </c>
      <c r="BJ639">
        <v>0</v>
      </c>
      <c r="BK639">
        <v>0</v>
      </c>
      <c r="BL639">
        <v>0</v>
      </c>
      <c r="BM639">
        <v>0</v>
      </c>
      <c r="BN639">
        <v>0</v>
      </c>
      <c r="BO639">
        <v>0</v>
      </c>
      <c r="BP639">
        <v>0</v>
      </c>
      <c r="BQ639">
        <v>0</v>
      </c>
      <c r="BR639">
        <v>0</v>
      </c>
      <c r="BS639">
        <v>0</v>
      </c>
      <c r="BT639">
        <v>0</v>
      </c>
      <c r="BU639">
        <v>0</v>
      </c>
      <c r="BV639">
        <v>0</v>
      </c>
      <c r="BW639">
        <v>0</v>
      </c>
      <c r="BX639">
        <v>0</v>
      </c>
      <c r="BY639">
        <v>0</v>
      </c>
      <c r="BZ639">
        <v>0</v>
      </c>
      <c r="CA639">
        <v>0</v>
      </c>
      <c r="CB639">
        <v>0</v>
      </c>
      <c r="CC639">
        <v>0</v>
      </c>
      <c r="CD639">
        <v>0</v>
      </c>
      <c r="CE639">
        <v>0</v>
      </c>
      <c r="CF639">
        <v>0</v>
      </c>
      <c r="CG639">
        <v>0</v>
      </c>
      <c r="CH639">
        <v>0</v>
      </c>
      <c r="CI639">
        <v>0</v>
      </c>
      <c r="CJ639">
        <v>0</v>
      </c>
    </row>
    <row r="640" spans="1:88" x14ac:dyDescent="0.45">
      <c r="A640">
        <v>814</v>
      </c>
      <c r="B640">
        <v>46001.768958333298</v>
      </c>
      <c r="C640">
        <v>46001.771574074097</v>
      </c>
      <c r="D640" t="str">
        <v>821002686@moe.bh</v>
      </c>
      <c r="E640" t="str">
        <v>LAYLA MOHAMMED ALI AHMED</v>
      </c>
      <c r="F640" t="str">
        <v xml:space="preserve">وفيه هاشم السيد </v>
      </c>
      <c r="G640" t="str">
        <v>قسم العلوم </v>
      </c>
      <c r="H640" t="str">
        <v>2025-2026</v>
      </c>
      <c r="I640" t="str">
        <v>نوفمبر</v>
      </c>
      <c r="J640" t="str">
        <v>الفصل الدراسي الأول</v>
      </c>
      <c r="K640" t="str">
        <v>زيارات القيادة الوسطى لجميع المعلمات</v>
      </c>
      <c r="L640">
        <v>0</v>
      </c>
      <c r="M640" t="str">
        <v>استمارة الزيارة الصفية</v>
      </c>
      <c r="N640" t="str">
        <v>الزيارة الثالثة</v>
      </c>
      <c r="O640" t="str">
        <v>يتجاوز التوقعات بكثير</v>
      </c>
      <c r="P640" t="str">
        <v>يتجاوز التوقعات بكثير</v>
      </c>
      <c r="Q640" t="str">
        <v>يتجاوز التوقعات بكثير</v>
      </c>
      <c r="R640" t="str">
        <v>يتجاوز التوقعات بكثير</v>
      </c>
      <c r="S640" t="str">
        <v>يتجاوز التوقعات بكثير</v>
      </c>
      <c r="T640" t="str">
        <v>يتجاوز التوقعات بكثير</v>
      </c>
      <c r="U640" t="str">
        <v>يتجاوز التوقعات بكثير</v>
      </c>
      <c r="V640" t="str">
        <v>يتجاوز التوقعات بكثير</v>
      </c>
      <c r="W640" t="str">
        <v>يتجاوز التوقعات</v>
      </c>
      <c r="X640" t="str">
        <v>يتجاوز التوقعات بكثير</v>
      </c>
      <c r="Y640" t="str">
        <v>يتجاوز التوقعات بكثير</v>
      </c>
      <c r="Z640" t="str">
        <v>يتجاوز التوقعات بكثير</v>
      </c>
      <c r="AA640" t="str">
        <v>يتجاوز التوقعات بكثير</v>
      </c>
      <c r="AB640" t="str">
        <v>يتجاوز التوقعات بكثير</v>
      </c>
      <c r="AC640" t="str">
        <v>يتجاوز التوقعات</v>
      </c>
      <c r="AD640" t="str">
        <v>يتجاوز التوقعات بكثير</v>
      </c>
      <c r="AE640" t="str">
        <v>يتجاوز التوقعات بكثير</v>
      </c>
      <c r="AF640" t="str">
        <v>يتجاوز التوقعات بكثير</v>
      </c>
      <c r="AG640" t="str">
        <v>تنفيذ إستراتيجية شاهد دون أجب و الانشطة المتدرجة والاستقصاء والعصف الذهني
التنوع في الانشطة الصفية منها الفردي والثنائي والجماعي 
استقلالية الطالبات أثناء أداء الانشطة مما يظهر ثقة الطالبات عاليا</v>
      </c>
      <c r="AH640" t="str">
        <v xml:space="preserve">الحاجة الى تزويد الطالبات بأنشطة اثرائية 
الربط المسائل بواقع الحياة </v>
      </c>
      <c r="AI640">
        <v>0</v>
      </c>
      <c r="AJ640">
        <v>0</v>
      </c>
      <c r="AK640">
        <v>0</v>
      </c>
      <c r="AL640">
        <v>0</v>
      </c>
      <c r="AM640">
        <v>0</v>
      </c>
      <c r="AN640">
        <v>0</v>
      </c>
      <c r="AO640">
        <v>0</v>
      </c>
      <c r="AP640">
        <v>0</v>
      </c>
      <c r="AQ640">
        <v>0</v>
      </c>
      <c r="AR640">
        <v>0</v>
      </c>
      <c r="AS640">
        <v>0</v>
      </c>
      <c r="AT640">
        <v>0</v>
      </c>
      <c r="AU640">
        <v>0</v>
      </c>
      <c r="AV640">
        <v>0</v>
      </c>
      <c r="AW640">
        <v>0</v>
      </c>
      <c r="AX640">
        <v>0</v>
      </c>
      <c r="AY640">
        <v>0</v>
      </c>
      <c r="AZ640">
        <v>0</v>
      </c>
      <c r="BA640">
        <v>0</v>
      </c>
      <c r="BB640">
        <v>0</v>
      </c>
      <c r="BC640">
        <v>0</v>
      </c>
      <c r="BD640">
        <v>0</v>
      </c>
      <c r="BE640">
        <v>0</v>
      </c>
      <c r="BF640">
        <v>0</v>
      </c>
      <c r="BG640">
        <v>0</v>
      </c>
      <c r="BH640">
        <v>0</v>
      </c>
      <c r="BI640">
        <v>0</v>
      </c>
      <c r="BJ640">
        <v>0</v>
      </c>
      <c r="BK640">
        <v>0</v>
      </c>
      <c r="BL640">
        <v>0</v>
      </c>
      <c r="BM640">
        <v>0</v>
      </c>
      <c r="BN640">
        <v>0</v>
      </c>
      <c r="BO640">
        <v>0</v>
      </c>
      <c r="BP640">
        <v>0</v>
      </c>
      <c r="BQ640">
        <v>0</v>
      </c>
      <c r="BR640">
        <v>0</v>
      </c>
      <c r="BS640">
        <v>0</v>
      </c>
      <c r="BT640">
        <v>0</v>
      </c>
      <c r="BU640">
        <v>0</v>
      </c>
      <c r="BV640">
        <v>0</v>
      </c>
      <c r="BW640">
        <v>0</v>
      </c>
      <c r="BX640">
        <v>0</v>
      </c>
      <c r="BY640">
        <v>0</v>
      </c>
      <c r="BZ640">
        <v>0</v>
      </c>
      <c r="CA640">
        <v>0</v>
      </c>
      <c r="CB640">
        <v>0</v>
      </c>
      <c r="CC640">
        <v>0</v>
      </c>
      <c r="CD640">
        <v>0</v>
      </c>
      <c r="CE640">
        <v>0</v>
      </c>
      <c r="CF640">
        <v>0</v>
      </c>
      <c r="CG640">
        <v>0</v>
      </c>
      <c r="CH640">
        <v>0</v>
      </c>
      <c r="CI640">
        <v>0</v>
      </c>
      <c r="CJ640">
        <v>0</v>
      </c>
    </row>
    <row r="641" spans="1:88" x14ac:dyDescent="0.45">
      <c r="A641">
        <v>815</v>
      </c>
      <c r="B641">
        <v>46001.771643518499</v>
      </c>
      <c r="C641">
        <v>46001.7745138889</v>
      </c>
      <c r="D641" t="str">
        <v>821002686@moe.bh</v>
      </c>
      <c r="E641" t="str">
        <v>LAYLA MOHAMMED ALI AHMED</v>
      </c>
      <c r="F641" t="str">
        <v>ايمان حسن عيسى</v>
      </c>
      <c r="G641" t="str">
        <v>قسم العلوم </v>
      </c>
      <c r="H641" t="str">
        <v>2025-2026</v>
      </c>
      <c r="I641" t="str">
        <v>نوفمبر</v>
      </c>
      <c r="J641" t="str">
        <v>الفصل الدراسي الأول</v>
      </c>
      <c r="K641" t="str">
        <v>زيارات القيادة الوسطى لجميع المعلمات</v>
      </c>
      <c r="L641">
        <v>0</v>
      </c>
      <c r="M641" t="str">
        <v>استمارة الزيارة الصفية</v>
      </c>
      <c r="N641" t="str">
        <v>الزيارة الثالثة</v>
      </c>
      <c r="O641" t="str">
        <v>يتجاوز التوقعات بكثير</v>
      </c>
      <c r="P641" t="str">
        <v>يتجاوز التوقعات بكثير</v>
      </c>
      <c r="Q641" t="str">
        <v>يتجاوز التوقعات بكثير</v>
      </c>
      <c r="R641" t="str">
        <v>يتجاوز التوقعات بكثير</v>
      </c>
      <c r="S641" t="str">
        <v>يتجاوز التوقعات بكثير</v>
      </c>
      <c r="T641" t="str">
        <v>يتجاوز التوقعات بكثير</v>
      </c>
      <c r="U641" t="str">
        <v>يتجاوز التوقعات بكثير</v>
      </c>
      <c r="V641" t="str">
        <v>يتجاوز التوقعات بكثير</v>
      </c>
      <c r="W641" t="str">
        <v>يتجاوز التوقعات</v>
      </c>
      <c r="X641" t="str">
        <v>يتجاوز التوقعات بكثير</v>
      </c>
      <c r="Y641" t="str">
        <v>يتجاوز التوقعات بكثير</v>
      </c>
      <c r="Z641" t="str">
        <v>يتجاوز التوقعات بكثير</v>
      </c>
      <c r="AA641" t="str">
        <v>يتجاوز التوقعات بكثير</v>
      </c>
      <c r="AB641" t="str">
        <v>يتجاوز التوقعات بكثير</v>
      </c>
      <c r="AC641" t="str">
        <v>يتجاوز التوقعات بكثير</v>
      </c>
      <c r="AD641" t="str">
        <v>يتجاوز التوقعات بكثير</v>
      </c>
      <c r="AE641" t="str">
        <v>يتجاوز التوقعات بكثير</v>
      </c>
      <c r="AF641" t="str">
        <v>يتجاوز التوقعات بكثير</v>
      </c>
      <c r="AG641" t="str">
        <v>استفاق اهداف الدرس من خلال النشاط الاستهلالي 
تطبيق استراتيجيات متنوعة 
I do , we do , you do 
دراسة حالة 
التمايز 
العصف الذهني 
الاستقصاء 
قدرة الطالبات على عرض العمل الجماعي بكل ثقة ووضوح عرض الطالبات كمعلمات صغيرات
التنوع في التحفيز 
تقديم الدعم من خلال بطاقات الدعم</v>
      </c>
      <c r="AH641" t="str">
        <v xml:space="preserve">تخصيص ركن للتعلم الذاتي </v>
      </c>
      <c r="AI641">
        <v>0</v>
      </c>
      <c r="AJ641">
        <v>0</v>
      </c>
      <c r="AK641">
        <v>0</v>
      </c>
      <c r="AL641">
        <v>0</v>
      </c>
      <c r="AM641">
        <v>0</v>
      </c>
      <c r="AN641">
        <v>0</v>
      </c>
      <c r="AO641">
        <v>0</v>
      </c>
      <c r="AP641">
        <v>0</v>
      </c>
      <c r="AQ641">
        <v>0</v>
      </c>
      <c r="AR641">
        <v>0</v>
      </c>
      <c r="AS641">
        <v>0</v>
      </c>
      <c r="AT641">
        <v>0</v>
      </c>
      <c r="AU641">
        <v>0</v>
      </c>
      <c r="AV641">
        <v>0</v>
      </c>
      <c r="AW641">
        <v>0</v>
      </c>
      <c r="AX641">
        <v>0</v>
      </c>
      <c r="AY641">
        <v>0</v>
      </c>
      <c r="AZ641">
        <v>0</v>
      </c>
      <c r="BA641">
        <v>0</v>
      </c>
      <c r="BB641">
        <v>0</v>
      </c>
      <c r="BC641">
        <v>0</v>
      </c>
      <c r="BD641">
        <v>0</v>
      </c>
      <c r="BE641">
        <v>0</v>
      </c>
      <c r="BF641">
        <v>0</v>
      </c>
      <c r="BG641">
        <v>0</v>
      </c>
      <c r="BH641">
        <v>0</v>
      </c>
      <c r="BI641">
        <v>0</v>
      </c>
      <c r="BJ641">
        <v>0</v>
      </c>
      <c r="BK641">
        <v>0</v>
      </c>
      <c r="BL641">
        <v>0</v>
      </c>
      <c r="BM641">
        <v>0</v>
      </c>
      <c r="BN641">
        <v>0</v>
      </c>
      <c r="BO641">
        <v>0</v>
      </c>
      <c r="BP641">
        <v>0</v>
      </c>
      <c r="BQ641">
        <v>0</v>
      </c>
      <c r="BR641">
        <v>0</v>
      </c>
      <c r="BS641">
        <v>0</v>
      </c>
      <c r="BT641">
        <v>0</v>
      </c>
      <c r="BU641">
        <v>0</v>
      </c>
      <c r="BV641">
        <v>0</v>
      </c>
      <c r="BW641">
        <v>0</v>
      </c>
      <c r="BX641">
        <v>0</v>
      </c>
      <c r="BY641">
        <v>0</v>
      </c>
      <c r="BZ641">
        <v>0</v>
      </c>
      <c r="CA641">
        <v>0</v>
      </c>
      <c r="CB641">
        <v>0</v>
      </c>
      <c r="CC641">
        <v>0</v>
      </c>
      <c r="CD641">
        <v>0</v>
      </c>
      <c r="CE641">
        <v>0</v>
      </c>
      <c r="CF641">
        <v>0</v>
      </c>
      <c r="CG641">
        <v>0</v>
      </c>
      <c r="CH641">
        <v>0</v>
      </c>
      <c r="CI641">
        <v>0</v>
      </c>
      <c r="CJ641">
        <v>0</v>
      </c>
    </row>
    <row r="642" spans="1:88" x14ac:dyDescent="0.45">
      <c r="A642">
        <v>793</v>
      </c>
      <c r="B642">
        <v>46001.522337962997</v>
      </c>
      <c r="C642">
        <v>46001.525150463</v>
      </c>
      <c r="D642" t="str">
        <v>800906489@moe.bh</v>
      </c>
      <c r="E642" t="str">
        <v>Zainab Redha Hasan Ali</v>
      </c>
      <c r="F642" t="str">
        <v xml:space="preserve">زينب رضا حسن علي </v>
      </c>
      <c r="G642" t="str">
        <v>قسم المواد الاجتماعية</v>
      </c>
      <c r="H642" t="str">
        <v>2025-2026</v>
      </c>
      <c r="I642" t="str">
        <v>سبتمبر</v>
      </c>
      <c r="J642" t="str">
        <v>الفصل الدراسي الأول</v>
      </c>
      <c r="K642" t="str">
        <v>زيارات القيادة الوسطى لجميع المعلمات</v>
      </c>
      <c r="L642">
        <v>0</v>
      </c>
      <c r="M642" t="str">
        <v>استمارة الزيارة الصفية</v>
      </c>
      <c r="N642" t="str">
        <v>الزيارة الأولى</v>
      </c>
      <c r="O642" t="str">
        <v>يتجاوز التوقعات بكثير</v>
      </c>
      <c r="P642" t="str">
        <v>يتجاوز التوقعات بكثير</v>
      </c>
      <c r="Q642" t="str">
        <v>يتجاوز التوقعات بكثير</v>
      </c>
      <c r="R642" t="str">
        <v>يتجاوز التوقعات بكثير</v>
      </c>
      <c r="S642" t="str">
        <v>يتجاوز التوقعات بكثير</v>
      </c>
      <c r="T642" t="str">
        <v>يتجاوز التوقعات بكثير</v>
      </c>
      <c r="U642" t="str">
        <v>يتجاوز التوقعات بكثير</v>
      </c>
      <c r="V642" t="str">
        <v>يتجاوز التوقعات بكثير</v>
      </c>
      <c r="W642" t="str">
        <v>يتجاوز التوقعات بكثير</v>
      </c>
      <c r="X642" t="str">
        <v>يتجاوز التوقعات بكثير</v>
      </c>
      <c r="Y642" t="str">
        <v>يتجاوز التوقعات بكثير</v>
      </c>
      <c r="Z642" t="str">
        <v>يتجاوز التوقعات</v>
      </c>
      <c r="AA642" t="str">
        <v>يتجاوز التوقعات بكثير</v>
      </c>
      <c r="AB642" t="str">
        <v>يتجاوز التوقعات بكثير</v>
      </c>
      <c r="AC642" t="str">
        <v>يتجاوز التوقعات بكثير</v>
      </c>
      <c r="AD642" t="str">
        <v>يتجاوز التوقعات بكثير</v>
      </c>
      <c r="AE642" t="str">
        <v>يتجاوز التوقعات بكثير</v>
      </c>
      <c r="AF642" t="str">
        <v>يتجاوز التوقعات بكثير</v>
      </c>
      <c r="AG642" t="str">
        <v xml:space="preserve">1- تشجيع الطالبات على التعمق في الموضوع
2- إظهار المعلم وعيا بنقاط قوتها واستخدام أساليب تسهم في تفاعل الطالبات
3- طرح أسئلة مفتوحة تحفز التفكير والتحليل </v>
      </c>
      <c r="AH642" t="str">
        <v>-</v>
      </c>
      <c r="AI642">
        <v>0</v>
      </c>
      <c r="AJ642">
        <v>0</v>
      </c>
      <c r="AK642">
        <v>0</v>
      </c>
      <c r="AL642">
        <v>0</v>
      </c>
      <c r="AM642">
        <v>0</v>
      </c>
      <c r="AN642">
        <v>0</v>
      </c>
      <c r="AO642">
        <v>0</v>
      </c>
      <c r="AP642">
        <v>0</v>
      </c>
      <c r="AQ642">
        <v>0</v>
      </c>
      <c r="AR642">
        <v>0</v>
      </c>
      <c r="AS642">
        <v>0</v>
      </c>
      <c r="AT642">
        <v>0</v>
      </c>
      <c r="AU642">
        <v>0</v>
      </c>
      <c r="AV642">
        <v>0</v>
      </c>
      <c r="AW642">
        <v>0</v>
      </c>
      <c r="AX642">
        <v>0</v>
      </c>
      <c r="AY642">
        <v>0</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row>
    <row r="643" spans="1:88" x14ac:dyDescent="0.45">
      <c r="A643">
        <v>794</v>
      </c>
      <c r="B643">
        <v>46001.525266203702</v>
      </c>
      <c r="C643">
        <v>46001.530069444401</v>
      </c>
      <c r="D643" t="str">
        <v>800906489@moe.bh</v>
      </c>
      <c r="E643" t="str">
        <v>Zainab Redha Hasan Ali</v>
      </c>
      <c r="F643" t="str">
        <v xml:space="preserve">زينب رضا حسن علي </v>
      </c>
      <c r="G643" t="str">
        <v>قسم المواد الاجتماعية</v>
      </c>
      <c r="H643" t="str">
        <v>2025-2026</v>
      </c>
      <c r="I643" t="str">
        <v>أكتوبر</v>
      </c>
      <c r="J643" t="str">
        <v>الفصل الدراسي الأول</v>
      </c>
      <c r="K643" t="str">
        <v>زيارات القيادة الوسطى لجميع المعلمات</v>
      </c>
      <c r="L643">
        <v>0</v>
      </c>
      <c r="M643" t="str">
        <v>استمارة الزيارة الصفية</v>
      </c>
      <c r="N643" t="str">
        <v>الزيارة الثانية</v>
      </c>
      <c r="O643" t="str">
        <v>يتجاوز التوقعات بكثير</v>
      </c>
      <c r="P643" t="str">
        <v>يتجاوز التوقعات بكثير</v>
      </c>
      <c r="Q643" t="str">
        <v>يتجاوز التوقعات بكثير</v>
      </c>
      <c r="R643" t="str">
        <v>يتجاوز التوقعات بكثير</v>
      </c>
      <c r="S643" t="str">
        <v>يتجاوز التوقعات بكثير</v>
      </c>
      <c r="T643" t="str">
        <v>يتجاوز التوقعات بكثير</v>
      </c>
      <c r="U643" t="str">
        <v>يتجاوز التوقعات بكثير</v>
      </c>
      <c r="V643" t="str">
        <v>يتجاوز التوقعات بكثير</v>
      </c>
      <c r="W643" t="str">
        <v>يتجاوز التوقعات بكثير</v>
      </c>
      <c r="X643" t="str">
        <v>يتجاوز التوقعات بكثير</v>
      </c>
      <c r="Y643" t="str">
        <v>يتجاوز التوقعات</v>
      </c>
      <c r="Z643" t="str">
        <v>يتجاوز التوقعات بكثير</v>
      </c>
      <c r="AA643" t="str">
        <v>يتجاوز التوقعات بكثير</v>
      </c>
      <c r="AB643" t="str">
        <v>يتجاوز التوقعات بكثير</v>
      </c>
      <c r="AC643" t="str">
        <v>يتجاوز التوقعات بكثير</v>
      </c>
      <c r="AD643" t="str">
        <v>يتجاوز التوقعات بكثير</v>
      </c>
      <c r="AE643" t="str">
        <v>يتجاوز التوقعات بكثير</v>
      </c>
      <c r="AF643" t="str">
        <v>يتجاوز التوقعات بكثير</v>
      </c>
      <c r="AG643" t="str">
        <v>1- إعداد خطة للدرس تتضمن أهداف واضحة ومرنة
2- استخدام استراتيجية الصف المقلوب
3- إشراك الطالبات في العملية التعليمية</v>
      </c>
      <c r="AH643" t="str">
        <v>-</v>
      </c>
      <c r="AI643">
        <v>0</v>
      </c>
      <c r="AJ643">
        <v>0</v>
      </c>
      <c r="AK643">
        <v>0</v>
      </c>
      <c r="AL643">
        <v>0</v>
      </c>
      <c r="AM643">
        <v>0</v>
      </c>
      <c r="AN643">
        <v>0</v>
      </c>
      <c r="AO643">
        <v>0</v>
      </c>
      <c r="AP643">
        <v>0</v>
      </c>
      <c r="AQ643">
        <v>0</v>
      </c>
      <c r="AR643">
        <v>0</v>
      </c>
      <c r="AS643">
        <v>0</v>
      </c>
      <c r="AT643">
        <v>0</v>
      </c>
      <c r="AU643">
        <v>0</v>
      </c>
      <c r="AV643">
        <v>0</v>
      </c>
      <c r="AW643">
        <v>0</v>
      </c>
      <c r="AX643">
        <v>0</v>
      </c>
      <c r="AY643">
        <v>0</v>
      </c>
      <c r="AZ643">
        <v>0</v>
      </c>
      <c r="BA643">
        <v>0</v>
      </c>
      <c r="BB643">
        <v>0</v>
      </c>
      <c r="BC643">
        <v>0</v>
      </c>
      <c r="BD643">
        <v>0</v>
      </c>
      <c r="BE643">
        <v>0</v>
      </c>
      <c r="BF643">
        <v>0</v>
      </c>
      <c r="BG643">
        <v>0</v>
      </c>
      <c r="BH643">
        <v>0</v>
      </c>
      <c r="BI643">
        <v>0</v>
      </c>
      <c r="BJ643">
        <v>0</v>
      </c>
      <c r="BK643">
        <v>0</v>
      </c>
      <c r="BL643">
        <v>0</v>
      </c>
      <c r="BM643">
        <v>0</v>
      </c>
      <c r="BN643">
        <v>0</v>
      </c>
      <c r="BO643">
        <v>0</v>
      </c>
      <c r="BP643">
        <v>0</v>
      </c>
      <c r="BQ643">
        <v>0</v>
      </c>
      <c r="BR643">
        <v>0</v>
      </c>
      <c r="BS643">
        <v>0</v>
      </c>
      <c r="BT643">
        <v>0</v>
      </c>
      <c r="BU643">
        <v>0</v>
      </c>
      <c r="BV643">
        <v>0</v>
      </c>
      <c r="BW643">
        <v>0</v>
      </c>
      <c r="BX643">
        <v>0</v>
      </c>
      <c r="BY643">
        <v>0</v>
      </c>
      <c r="BZ643">
        <v>0</v>
      </c>
      <c r="CA643">
        <v>0</v>
      </c>
      <c r="CB643">
        <v>0</v>
      </c>
      <c r="CC643">
        <v>0</v>
      </c>
      <c r="CD643">
        <v>0</v>
      </c>
      <c r="CE643">
        <v>0</v>
      </c>
      <c r="CF643">
        <v>0</v>
      </c>
      <c r="CG643">
        <v>0</v>
      </c>
      <c r="CH643">
        <v>0</v>
      </c>
      <c r="CI643">
        <v>0</v>
      </c>
      <c r="CJ643">
        <v>0</v>
      </c>
    </row>
    <row r="644" spans="1:88" x14ac:dyDescent="0.45">
      <c r="A644">
        <v>795</v>
      </c>
      <c r="B644">
        <v>46001.5301273148</v>
      </c>
      <c r="C644">
        <v>46001.534606481502</v>
      </c>
      <c r="D644" t="str">
        <v>800906489@moe.bh</v>
      </c>
      <c r="E644" t="str">
        <v>Zainab Redha Hasan Ali</v>
      </c>
      <c r="F644" t="str">
        <v xml:space="preserve">زينب رضا حسن علي </v>
      </c>
      <c r="G644" t="str">
        <v>قسم المواد الاجتماعية</v>
      </c>
      <c r="H644" t="str">
        <v>2025-2026</v>
      </c>
      <c r="I644" t="str">
        <v>نوفمبر</v>
      </c>
      <c r="J644" t="str">
        <v>الفصل الدراسي الأول</v>
      </c>
      <c r="K644" t="str">
        <v>زيارات القيادة الوسطى لجميع المعلمات</v>
      </c>
      <c r="L644">
        <v>0</v>
      </c>
      <c r="M644">
        <v>0</v>
      </c>
      <c r="N644" t="str">
        <v>الزيارة الثالثة</v>
      </c>
      <c r="O644" t="str">
        <v>يتجاوز التوقعات بكثير</v>
      </c>
      <c r="P644" t="str">
        <v>يتجاوز التوقعات بكثير</v>
      </c>
      <c r="Q644" t="str">
        <v>يتجاوز التوقعات بكثير</v>
      </c>
      <c r="R644" t="str">
        <v>يتجاوز التوقعات بكثير</v>
      </c>
      <c r="S644" t="str">
        <v>يتجاوز التوقعات</v>
      </c>
      <c r="T644" t="str">
        <v>يتجاوز التوقعات بكثير</v>
      </c>
      <c r="U644" t="str">
        <v>يتجاوز التوقعات بكثير</v>
      </c>
      <c r="V644" t="str">
        <v>يتجاوز التوقعات بكثير</v>
      </c>
      <c r="W644" t="str">
        <v>يتجاوز التوقعات بكثير</v>
      </c>
      <c r="X644" t="str">
        <v>يتجاوز التوقعات بكثير</v>
      </c>
      <c r="Y644" t="str">
        <v>يتجاوز التوقعات بكثير</v>
      </c>
      <c r="Z644" t="str">
        <v>يتجاوز التوقعات</v>
      </c>
      <c r="AA644" t="str">
        <v>يتجاوز التوقعات بكثير</v>
      </c>
      <c r="AB644" t="str">
        <v>يتجاوز التوقعات بكثير</v>
      </c>
      <c r="AC644" t="str">
        <v>يتجاوز التوقعات بكثير</v>
      </c>
      <c r="AD644" t="str">
        <v>يتجاوز التوقعات بكثير</v>
      </c>
      <c r="AE644" t="str">
        <v>يتجاوز التوقعات بكثير</v>
      </c>
      <c r="AF644" t="str">
        <v>يتجاوز التوقعات بكثير</v>
      </c>
      <c r="AG644" t="str">
        <v>1- إسناد أدوار قيادية للطالبات
2- طرح أسئلة مفنوحة تسهم في تفاعل الطالبات
3- تقديم التغذية الراجعة</v>
      </c>
      <c r="AH644" t="str">
        <v>-</v>
      </c>
      <c r="AI644">
        <v>0</v>
      </c>
      <c r="AJ644">
        <v>0</v>
      </c>
      <c r="AK644">
        <v>0</v>
      </c>
      <c r="AL644">
        <v>0</v>
      </c>
      <c r="AM644">
        <v>0</v>
      </c>
      <c r="AN644">
        <v>0</v>
      </c>
      <c r="AO644">
        <v>0</v>
      </c>
      <c r="AP644">
        <v>0</v>
      </c>
      <c r="AQ644">
        <v>0</v>
      </c>
      <c r="AR644">
        <v>0</v>
      </c>
      <c r="AS644">
        <v>0</v>
      </c>
      <c r="AT644">
        <v>0</v>
      </c>
      <c r="AU644">
        <v>0</v>
      </c>
      <c r="AV644">
        <v>0</v>
      </c>
      <c r="AW644">
        <v>0</v>
      </c>
      <c r="AX644">
        <v>0</v>
      </c>
      <c r="AY644">
        <v>0</v>
      </c>
      <c r="AZ644">
        <v>0</v>
      </c>
      <c r="BA644">
        <v>0</v>
      </c>
      <c r="BB644">
        <v>0</v>
      </c>
      <c r="BC644">
        <v>0</v>
      </c>
      <c r="BD644">
        <v>0</v>
      </c>
      <c r="BE644">
        <v>0</v>
      </c>
      <c r="BF644">
        <v>0</v>
      </c>
      <c r="BG644">
        <v>0</v>
      </c>
      <c r="BH644">
        <v>0</v>
      </c>
      <c r="BI644">
        <v>0</v>
      </c>
      <c r="BJ644">
        <v>0</v>
      </c>
      <c r="BK644">
        <v>0</v>
      </c>
      <c r="BL644">
        <v>0</v>
      </c>
      <c r="BM644">
        <v>0</v>
      </c>
      <c r="BN644">
        <v>0</v>
      </c>
      <c r="BO644">
        <v>0</v>
      </c>
      <c r="BP644">
        <v>0</v>
      </c>
      <c r="BQ644">
        <v>0</v>
      </c>
      <c r="BR644">
        <v>0</v>
      </c>
      <c r="BS644">
        <v>0</v>
      </c>
      <c r="BT644">
        <v>0</v>
      </c>
      <c r="BU644">
        <v>0</v>
      </c>
      <c r="BV644">
        <v>0</v>
      </c>
      <c r="BW644">
        <v>0</v>
      </c>
      <c r="BX644">
        <v>0</v>
      </c>
      <c r="BY644">
        <v>0</v>
      </c>
      <c r="BZ644">
        <v>0</v>
      </c>
      <c r="CA644">
        <v>0</v>
      </c>
      <c r="CB644">
        <v>0</v>
      </c>
      <c r="CC644">
        <v>0</v>
      </c>
      <c r="CD644">
        <v>0</v>
      </c>
      <c r="CE644">
        <v>0</v>
      </c>
      <c r="CF644">
        <v>0</v>
      </c>
      <c r="CG644">
        <v>0</v>
      </c>
      <c r="CH644">
        <v>0</v>
      </c>
      <c r="CI644">
        <v>0</v>
      </c>
      <c r="CJ644">
        <v>0</v>
      </c>
    </row>
    <row r="645" spans="1:88" x14ac:dyDescent="0.45">
      <c r="A645">
        <v>796</v>
      </c>
      <c r="B645">
        <v>46001.535763888904</v>
      </c>
      <c r="C645">
        <v>46001.541909722197</v>
      </c>
      <c r="D645" t="str">
        <v>800906489@moe.bh</v>
      </c>
      <c r="E645" t="str">
        <v>Zainab Redha Hasan Ali</v>
      </c>
      <c r="F645" t="str">
        <v xml:space="preserve">زينب رضا حسن علي </v>
      </c>
      <c r="G645" t="str">
        <v>قسم المواد الاجتماعية</v>
      </c>
      <c r="H645" t="str">
        <v>2025-2026</v>
      </c>
      <c r="I645" t="str">
        <v>ديسمبر</v>
      </c>
      <c r="J645" t="str">
        <v>الفصل الدراسي الأول</v>
      </c>
      <c r="K645" t="str">
        <v>زيارات القيادة الوسطى لجميع المعلمات</v>
      </c>
      <c r="L645">
        <v>0</v>
      </c>
      <c r="M645" t="str">
        <v>استمارة الزيارة الصفية</v>
      </c>
      <c r="N645" t="str">
        <v>الزيارة الرابعة</v>
      </c>
      <c r="O645" t="str">
        <v>يتجاوز التوقعات بكثير</v>
      </c>
      <c r="P645" t="str">
        <v>يتجاوز التوقعات بكثير</v>
      </c>
      <c r="Q645" t="str">
        <v>يتجاوز التوقعات بكثير</v>
      </c>
      <c r="R645" t="str">
        <v>يتجاوز التوقعات بكثير</v>
      </c>
      <c r="S645" t="str">
        <v>يتجاوز التوقعات</v>
      </c>
      <c r="T645" t="str">
        <v>يتجاوز التوقعات بكثير</v>
      </c>
      <c r="U645" t="str">
        <v>يتجاوز التوقعات بكثير</v>
      </c>
      <c r="V645" t="str">
        <v>يتجاوز التوقعات بكثير</v>
      </c>
      <c r="W645" t="str">
        <v>يتجاوز التوقعات بكثير</v>
      </c>
      <c r="X645" t="str">
        <v>يتجاوز التوقعات بكثير</v>
      </c>
      <c r="Y645" t="str">
        <v>يتجاوز التوقعات بكثير</v>
      </c>
      <c r="Z645" t="str">
        <v>يتجاوز التوقعات بكثير</v>
      </c>
      <c r="AA645" t="str">
        <v>يتجاوز التوقعات بكثير</v>
      </c>
      <c r="AB645" t="str">
        <v>يتجاوز التوقعات بكثير</v>
      </c>
      <c r="AC645" t="str">
        <v>يتجاوز التوقعات بكثير</v>
      </c>
      <c r="AD645" t="str">
        <v>يتجاوز التوقعات بكثير</v>
      </c>
      <c r="AE645" t="str">
        <v>يتجاوز التوقعات بكثير</v>
      </c>
      <c r="AF645" t="str">
        <v>يتجاوز التوقعات</v>
      </c>
      <c r="AG645" t="str">
        <v>1- تمتلك المعلمة قدرة عالية على الشرح وإيصال المعلومة بطريقة مشوقة ومفهومة
2- استخدام تقنيات التقييم المستمر ( أسئلة التحقق ) لمعرفة مدى فهم الطالبات</v>
      </c>
      <c r="AH645" t="str">
        <v>-</v>
      </c>
      <c r="AI645">
        <v>0</v>
      </c>
      <c r="AJ645">
        <v>0</v>
      </c>
      <c r="AK645">
        <v>0</v>
      </c>
      <c r="AL645">
        <v>0</v>
      </c>
      <c r="AM645">
        <v>0</v>
      </c>
      <c r="AN645">
        <v>0</v>
      </c>
      <c r="AO645">
        <v>0</v>
      </c>
      <c r="AP645">
        <v>0</v>
      </c>
      <c r="AQ645">
        <v>0</v>
      </c>
      <c r="AR645">
        <v>0</v>
      </c>
      <c r="AS645">
        <v>0</v>
      </c>
      <c r="AT645">
        <v>0</v>
      </c>
      <c r="AU645">
        <v>0</v>
      </c>
      <c r="AV645">
        <v>0</v>
      </c>
      <c r="AW645">
        <v>0</v>
      </c>
      <c r="AX645">
        <v>0</v>
      </c>
      <c r="AY645">
        <v>0</v>
      </c>
      <c r="AZ645">
        <v>0</v>
      </c>
      <c r="BA645">
        <v>0</v>
      </c>
      <c r="BB645">
        <v>0</v>
      </c>
      <c r="BC645">
        <v>0</v>
      </c>
      <c r="BD645">
        <v>0</v>
      </c>
      <c r="BE645">
        <v>0</v>
      </c>
      <c r="BF645">
        <v>0</v>
      </c>
      <c r="BG645">
        <v>0</v>
      </c>
      <c r="BH645">
        <v>0</v>
      </c>
      <c r="BI645">
        <v>0</v>
      </c>
      <c r="BJ645">
        <v>0</v>
      </c>
      <c r="BK645">
        <v>0</v>
      </c>
      <c r="BL645">
        <v>0</v>
      </c>
      <c r="BM645">
        <v>0</v>
      </c>
      <c r="BN645">
        <v>0</v>
      </c>
      <c r="BO645">
        <v>0</v>
      </c>
      <c r="BP645">
        <v>0</v>
      </c>
      <c r="BQ645">
        <v>0</v>
      </c>
      <c r="BR645">
        <v>0</v>
      </c>
      <c r="BS645">
        <v>0</v>
      </c>
      <c r="BT645">
        <v>0</v>
      </c>
      <c r="BU645">
        <v>0</v>
      </c>
      <c r="BV645">
        <v>0</v>
      </c>
      <c r="BW645">
        <v>0</v>
      </c>
      <c r="BX645">
        <v>0</v>
      </c>
      <c r="BY645">
        <v>0</v>
      </c>
      <c r="BZ645">
        <v>0</v>
      </c>
      <c r="CA645">
        <v>0</v>
      </c>
      <c r="CB645">
        <v>0</v>
      </c>
      <c r="CC645">
        <v>0</v>
      </c>
      <c r="CD645">
        <v>0</v>
      </c>
      <c r="CE645">
        <v>0</v>
      </c>
      <c r="CF645">
        <v>0</v>
      </c>
      <c r="CG645">
        <v>0</v>
      </c>
      <c r="CH645">
        <v>0</v>
      </c>
      <c r="CI645">
        <v>0</v>
      </c>
      <c r="CJ645">
        <v>0</v>
      </c>
    </row>
    <row r="646" spans="1:88" x14ac:dyDescent="0.45">
      <c r="A646">
        <v>797</v>
      </c>
      <c r="B646">
        <v>46001.539456018501</v>
      </c>
      <c r="C646">
        <v>46001.548101851797</v>
      </c>
      <c r="D646" t="str">
        <v>780267427@moe.bh</v>
      </c>
      <c r="E646" t="str">
        <v>WAFAA MANSOUR</v>
      </c>
      <c r="F646" t="str">
        <v xml:space="preserve">وفاء محمد محمد منصور </v>
      </c>
      <c r="G646" t="str">
        <v>قسم المواد الاجتماعية</v>
      </c>
      <c r="H646" t="str">
        <v>2025-2026</v>
      </c>
      <c r="I646" t="str">
        <v>سبتمبر</v>
      </c>
      <c r="J646" t="str">
        <v>الفصل الدراسي الأول</v>
      </c>
      <c r="K646" t="str">
        <v>زيارات القيادة الوسطى لجميع المعلمات</v>
      </c>
      <c r="L646">
        <v>0</v>
      </c>
      <c r="M646" t="str">
        <v>استمارة الزيارة الصفية</v>
      </c>
      <c r="N646" t="str">
        <v>الزيارة الأولى</v>
      </c>
      <c r="O646" t="str">
        <v>يتجاوز التوقعات بكثير</v>
      </c>
      <c r="P646" t="str">
        <v>يتجاوز التوقعات بكثير</v>
      </c>
      <c r="Q646" t="str">
        <v>يتجاوز التوقعات بكثير</v>
      </c>
      <c r="R646" t="str">
        <v>يتجاوز التوقعات بكثير</v>
      </c>
      <c r="S646" t="str">
        <v>يتجاوز التوقعات بكثير</v>
      </c>
      <c r="T646" t="str">
        <v>يتجاوز التوقعات بكثير</v>
      </c>
      <c r="U646" t="str">
        <v>يتجاوز التوقعات بكثير</v>
      </c>
      <c r="V646" t="str">
        <v>يتجاوز التوقعات بكثير</v>
      </c>
      <c r="W646" t="str">
        <v>يتجاوز التوقعات بكثير</v>
      </c>
      <c r="X646" t="str">
        <v>يتجاوز التوقعات بكثير</v>
      </c>
      <c r="Y646" t="str">
        <v>يتجاوز التوقعات بكثير</v>
      </c>
      <c r="Z646" t="str">
        <v>يتجاوز التوقعات</v>
      </c>
      <c r="AA646" t="str">
        <v>يتجاوز التوقعات بكثير</v>
      </c>
      <c r="AB646" t="str">
        <v>يتجاوز التوقعات بكثير</v>
      </c>
      <c r="AC646" t="str">
        <v>يتجاوز التوقعات بكثير</v>
      </c>
      <c r="AD646" t="str">
        <v>يتجاوز التوقعات بكثير</v>
      </c>
      <c r="AE646" t="str">
        <v>يتجاوز التوقعات بكثير</v>
      </c>
      <c r="AF646" t="str">
        <v>يتجاوز التوقعات بكثير</v>
      </c>
      <c r="AG646" t="str">
        <v>تشجيع الطالبات على التعمق في الموضوع
اظهار المعلمة وعيا بنقاط قوتها واستخدامها لأساليب تسهم في تفاعل الطالبات</v>
      </c>
      <c r="AH646" t="str">
        <v>.</v>
      </c>
      <c r="AI646">
        <v>0</v>
      </c>
      <c r="AJ646">
        <v>0</v>
      </c>
      <c r="AK646">
        <v>0</v>
      </c>
      <c r="AL646">
        <v>0</v>
      </c>
      <c r="AM646">
        <v>0</v>
      </c>
      <c r="AN646">
        <v>0</v>
      </c>
      <c r="AO646">
        <v>0</v>
      </c>
      <c r="AP646">
        <v>0</v>
      </c>
      <c r="AQ646">
        <v>0</v>
      </c>
      <c r="AR646">
        <v>0</v>
      </c>
      <c r="AS646">
        <v>0</v>
      </c>
      <c r="AT646">
        <v>0</v>
      </c>
      <c r="AU646">
        <v>0</v>
      </c>
      <c r="AV646">
        <v>0</v>
      </c>
      <c r="AW646">
        <v>0</v>
      </c>
      <c r="AX646">
        <v>0</v>
      </c>
      <c r="AY646">
        <v>0</v>
      </c>
      <c r="AZ646">
        <v>0</v>
      </c>
      <c r="BA646">
        <v>0</v>
      </c>
      <c r="BB646">
        <v>0</v>
      </c>
      <c r="BC646">
        <v>0</v>
      </c>
      <c r="BD646">
        <v>0</v>
      </c>
      <c r="BE646">
        <v>0</v>
      </c>
      <c r="BF646">
        <v>0</v>
      </c>
      <c r="BG646">
        <v>0</v>
      </c>
      <c r="BH646">
        <v>0</v>
      </c>
      <c r="BI646">
        <v>0</v>
      </c>
      <c r="BJ646">
        <v>0</v>
      </c>
      <c r="BK646">
        <v>0</v>
      </c>
      <c r="BL646">
        <v>0</v>
      </c>
      <c r="BM646">
        <v>0</v>
      </c>
      <c r="BN646">
        <v>0</v>
      </c>
      <c r="BO646">
        <v>0</v>
      </c>
      <c r="BP646">
        <v>0</v>
      </c>
      <c r="BQ646">
        <v>0</v>
      </c>
      <c r="BR646">
        <v>0</v>
      </c>
      <c r="BS646">
        <v>0</v>
      </c>
      <c r="BT646">
        <v>0</v>
      </c>
      <c r="BU646">
        <v>0</v>
      </c>
      <c r="BV646">
        <v>0</v>
      </c>
      <c r="BW646">
        <v>0</v>
      </c>
      <c r="BX646">
        <v>0</v>
      </c>
      <c r="BY646">
        <v>0</v>
      </c>
      <c r="BZ646">
        <v>0</v>
      </c>
      <c r="CA646">
        <v>0</v>
      </c>
      <c r="CB646">
        <v>0</v>
      </c>
      <c r="CC646">
        <v>0</v>
      </c>
      <c r="CD646">
        <v>0</v>
      </c>
      <c r="CE646">
        <v>0</v>
      </c>
      <c r="CF646">
        <v>0</v>
      </c>
      <c r="CG646">
        <v>0</v>
      </c>
      <c r="CH646">
        <v>0</v>
      </c>
      <c r="CI646">
        <v>0</v>
      </c>
      <c r="CJ646">
        <v>0</v>
      </c>
    </row>
    <row r="647" spans="1:88" x14ac:dyDescent="0.45">
      <c r="A647">
        <v>798</v>
      </c>
      <c r="B647">
        <v>46001.541990740698</v>
      </c>
      <c r="C647">
        <v>46001.549594907403</v>
      </c>
      <c r="D647" t="str">
        <v>800906489@moe.bh</v>
      </c>
      <c r="E647" t="str">
        <v>Zainab Redha Hasan Ali</v>
      </c>
      <c r="F647" t="str">
        <v xml:space="preserve">فاطمة عبدالامير عبدالله </v>
      </c>
      <c r="G647" t="str">
        <v>قسم المواد الاجتماعية</v>
      </c>
      <c r="H647" t="str">
        <v>2025-2026</v>
      </c>
      <c r="I647" t="str">
        <v>سبتمبر</v>
      </c>
      <c r="J647" t="str">
        <v>الفصل الدراسي الأول</v>
      </c>
      <c r="K647" t="str">
        <v>زيارات القيادة الوسطى لجميع المعلمات</v>
      </c>
      <c r="L647">
        <v>0</v>
      </c>
      <c r="M647" t="str">
        <v>استمارة الزيارة الصفية</v>
      </c>
      <c r="N647" t="str">
        <v>الزيارة الأولى</v>
      </c>
      <c r="O647" t="str">
        <v>يتجاوز التوقعات بكثير</v>
      </c>
      <c r="P647" t="str">
        <v>يتجاوز التوقعات بكثير</v>
      </c>
      <c r="Q647" t="str">
        <v>يتجاوز التوقعات بكثير</v>
      </c>
      <c r="R647" t="str">
        <v>يتجاوز التوقعات بكثير</v>
      </c>
      <c r="S647" t="str">
        <v>يتجاوز التوقعات بكثير</v>
      </c>
      <c r="T647" t="str">
        <v>يتجاوز التوقعات بكثير</v>
      </c>
      <c r="U647" t="str">
        <v>يتجاوز التوقعات بكثير</v>
      </c>
      <c r="V647" t="str">
        <v>يتجاوز التوقعات بكثير</v>
      </c>
      <c r="W647" t="str">
        <v>يتجاوز التوقعات بكثير</v>
      </c>
      <c r="X647" t="str">
        <v>يتجاوز التوقعات بكثير</v>
      </c>
      <c r="Y647" t="str">
        <v>يتجاوز التوقعات بكثير</v>
      </c>
      <c r="Z647" t="str">
        <v>يتجاوز التوقعات</v>
      </c>
      <c r="AA647" t="str">
        <v>يتجاوز التوقعات</v>
      </c>
      <c r="AB647" t="str">
        <v>يتجاوز التوقعات</v>
      </c>
      <c r="AC647" t="str">
        <v>يتجاوز التوقعات بكثير</v>
      </c>
      <c r="AD647" t="str">
        <v>يتجاوز التوقعات بكثير</v>
      </c>
      <c r="AE647" t="str">
        <v>يتجاوز التوقعات بكثير</v>
      </c>
      <c r="AF647" t="str">
        <v>يتجاوز التوقعات</v>
      </c>
      <c r="AG647" t="str">
        <v>1- توظيف استراتيجيات 
2- التغذية الراجعة
3- الإدارة الوقتية</v>
      </c>
      <c r="AH647" t="str">
        <v>1- توظيف الأساليب التقويمية الحديثة
2- تكليف الطالبات بأعمال يتم من خلاله عرضه أمام الطالبات</v>
      </c>
      <c r="AI647">
        <v>0</v>
      </c>
      <c r="AJ647">
        <v>0</v>
      </c>
      <c r="AK647">
        <v>0</v>
      </c>
      <c r="AL647">
        <v>0</v>
      </c>
      <c r="AM647">
        <v>0</v>
      </c>
      <c r="AN647">
        <v>0</v>
      </c>
      <c r="AO647">
        <v>0</v>
      </c>
      <c r="AP647">
        <v>0</v>
      </c>
      <c r="AQ647">
        <v>0</v>
      </c>
      <c r="AR647">
        <v>0</v>
      </c>
      <c r="AS647">
        <v>0</v>
      </c>
      <c r="AT647">
        <v>0</v>
      </c>
      <c r="AU647">
        <v>0</v>
      </c>
      <c r="AV647">
        <v>0</v>
      </c>
      <c r="AW647">
        <v>0</v>
      </c>
      <c r="AX647">
        <v>0</v>
      </c>
      <c r="AY647">
        <v>0</v>
      </c>
      <c r="AZ647">
        <v>0</v>
      </c>
      <c r="BA647">
        <v>0</v>
      </c>
      <c r="BB647">
        <v>0</v>
      </c>
      <c r="BC647">
        <v>0</v>
      </c>
      <c r="BD647">
        <v>0</v>
      </c>
      <c r="BE647">
        <v>0</v>
      </c>
      <c r="BF647">
        <v>0</v>
      </c>
      <c r="BG647">
        <v>0</v>
      </c>
      <c r="BH647">
        <v>0</v>
      </c>
      <c r="BI647">
        <v>0</v>
      </c>
      <c r="BJ647">
        <v>0</v>
      </c>
      <c r="BK647">
        <v>0</v>
      </c>
      <c r="BL647">
        <v>0</v>
      </c>
      <c r="BM647">
        <v>0</v>
      </c>
      <c r="BN647">
        <v>0</v>
      </c>
      <c r="BO647">
        <v>0</v>
      </c>
      <c r="BP647">
        <v>0</v>
      </c>
      <c r="BQ647">
        <v>0</v>
      </c>
      <c r="BR647">
        <v>0</v>
      </c>
      <c r="BS647">
        <v>0</v>
      </c>
      <c r="BT647">
        <v>0</v>
      </c>
      <c r="BU647">
        <v>0</v>
      </c>
      <c r="BV647">
        <v>0</v>
      </c>
      <c r="BW647">
        <v>0</v>
      </c>
      <c r="BX647">
        <v>0</v>
      </c>
      <c r="BY647">
        <v>0</v>
      </c>
      <c r="BZ647">
        <v>0</v>
      </c>
      <c r="CA647">
        <v>0</v>
      </c>
      <c r="CB647">
        <v>0</v>
      </c>
      <c r="CC647">
        <v>0</v>
      </c>
      <c r="CD647">
        <v>0</v>
      </c>
      <c r="CE647">
        <v>0</v>
      </c>
      <c r="CF647">
        <v>0</v>
      </c>
      <c r="CG647">
        <v>0</v>
      </c>
      <c r="CH647">
        <v>0</v>
      </c>
      <c r="CI647">
        <v>0</v>
      </c>
      <c r="CJ647">
        <v>0</v>
      </c>
    </row>
    <row r="648" spans="1:88" x14ac:dyDescent="0.45">
      <c r="A648">
        <v>799</v>
      </c>
      <c r="B648">
        <v>46001.549699074101</v>
      </c>
      <c r="C648">
        <v>46001.552743055603</v>
      </c>
      <c r="D648" t="str">
        <v>800906489@moe.bh</v>
      </c>
      <c r="E648" t="str">
        <v>Zainab Redha Hasan Ali</v>
      </c>
      <c r="F648" t="str">
        <v xml:space="preserve">فاطمة عبدالامير عبدالله </v>
      </c>
      <c r="G648" t="str">
        <v>قسم المواد الاجتماعية</v>
      </c>
      <c r="H648" t="str">
        <v>2025-2026</v>
      </c>
      <c r="I648" t="str">
        <v>أكتوبر</v>
      </c>
      <c r="J648" t="str">
        <v>الفصل الدراسي الأول</v>
      </c>
      <c r="K648" t="str">
        <v>زيارات القيادة الوسطى لجميع المعلمات</v>
      </c>
      <c r="L648">
        <v>0</v>
      </c>
      <c r="M648" t="str">
        <v>استمارة الزيارة الصفية</v>
      </c>
      <c r="N648" t="str">
        <v>الزيارة الثانية</v>
      </c>
      <c r="O648" t="str">
        <v>يتجاوز التوقعات بكثير</v>
      </c>
      <c r="P648" t="str">
        <v>يتجاوز التوقعات بكثير</v>
      </c>
      <c r="Q648" t="str">
        <v>يتجاوز التوقعات بكثير</v>
      </c>
      <c r="R648" t="str">
        <v>يتجاوز التوقعات بكثير</v>
      </c>
      <c r="S648" t="str">
        <v>يتجاوز التوقعات بكثير</v>
      </c>
      <c r="T648" t="str">
        <v>يتجاوز التوقعات بكثير</v>
      </c>
      <c r="U648" t="str">
        <v>يتجاوز التوقعات بكثير</v>
      </c>
      <c r="V648" t="str">
        <v>يتجاوز التوقعات بكثير</v>
      </c>
      <c r="W648" t="str">
        <v>يتجاوز التوقعات</v>
      </c>
      <c r="X648" t="str">
        <v>يتجاوز التوقعات بكثير</v>
      </c>
      <c r="Y648" t="str">
        <v>يتجاوز التوقعات بكثير</v>
      </c>
      <c r="Z648" t="str">
        <v>يتجاوز التوقعات بكثير</v>
      </c>
      <c r="AA648" t="str">
        <v>يتجاوز التوقعات</v>
      </c>
      <c r="AB648" t="str">
        <v>يتجاوز التوقعات</v>
      </c>
      <c r="AC648" t="str">
        <v>يتجاوز التوقعات بكثير</v>
      </c>
      <c r="AD648" t="str">
        <v>يتجاوز التوقعات بكثير</v>
      </c>
      <c r="AE648" t="str">
        <v>يتجاوز التوقعات بكثير</v>
      </c>
      <c r="AF648" t="str">
        <v>يتجاوز التوقعات بكثير</v>
      </c>
      <c r="AG648" t="str">
        <v xml:space="preserve">1- الربط بالواقع
2- إلمام المعلمة بالمحتوى
3- تقديم التغذية الراجعة </v>
      </c>
      <c r="AH648" t="str">
        <v>توظيف استراتيجيات مبتكرة</v>
      </c>
      <c r="AI648">
        <v>0</v>
      </c>
      <c r="AJ648">
        <v>0</v>
      </c>
      <c r="AK648">
        <v>0</v>
      </c>
      <c r="AL648">
        <v>0</v>
      </c>
      <c r="AM648">
        <v>0</v>
      </c>
      <c r="AN648">
        <v>0</v>
      </c>
      <c r="AO648">
        <v>0</v>
      </c>
      <c r="AP648">
        <v>0</v>
      </c>
      <c r="AQ648">
        <v>0</v>
      </c>
      <c r="AR648">
        <v>0</v>
      </c>
      <c r="AS648">
        <v>0</v>
      </c>
      <c r="AT648">
        <v>0</v>
      </c>
      <c r="AU648">
        <v>0</v>
      </c>
      <c r="AV648">
        <v>0</v>
      </c>
      <c r="AW648">
        <v>0</v>
      </c>
      <c r="AX648">
        <v>0</v>
      </c>
      <c r="AY648">
        <v>0</v>
      </c>
      <c r="AZ648">
        <v>0</v>
      </c>
      <c r="BA648">
        <v>0</v>
      </c>
      <c r="BB648">
        <v>0</v>
      </c>
      <c r="BC648">
        <v>0</v>
      </c>
      <c r="BD648">
        <v>0</v>
      </c>
      <c r="BE648">
        <v>0</v>
      </c>
      <c r="BF648">
        <v>0</v>
      </c>
      <c r="BG648">
        <v>0</v>
      </c>
      <c r="BH648">
        <v>0</v>
      </c>
      <c r="BI648">
        <v>0</v>
      </c>
      <c r="BJ648">
        <v>0</v>
      </c>
      <c r="BK648">
        <v>0</v>
      </c>
      <c r="BL648">
        <v>0</v>
      </c>
      <c r="BM648">
        <v>0</v>
      </c>
      <c r="BN648">
        <v>0</v>
      </c>
      <c r="BO648">
        <v>0</v>
      </c>
      <c r="BP648">
        <v>0</v>
      </c>
      <c r="BQ648">
        <v>0</v>
      </c>
      <c r="BR648">
        <v>0</v>
      </c>
      <c r="BS648">
        <v>0</v>
      </c>
      <c r="BT648">
        <v>0</v>
      </c>
      <c r="BU648">
        <v>0</v>
      </c>
      <c r="BV648">
        <v>0</v>
      </c>
      <c r="BW648">
        <v>0</v>
      </c>
      <c r="BX648">
        <v>0</v>
      </c>
      <c r="BY648">
        <v>0</v>
      </c>
      <c r="BZ648">
        <v>0</v>
      </c>
      <c r="CA648">
        <v>0</v>
      </c>
      <c r="CB648">
        <v>0</v>
      </c>
      <c r="CC648">
        <v>0</v>
      </c>
      <c r="CD648">
        <v>0</v>
      </c>
      <c r="CE648">
        <v>0</v>
      </c>
      <c r="CF648">
        <v>0</v>
      </c>
      <c r="CG648">
        <v>0</v>
      </c>
      <c r="CH648">
        <v>0</v>
      </c>
      <c r="CI648">
        <v>0</v>
      </c>
      <c r="CJ648">
        <v>0</v>
      </c>
    </row>
    <row r="649" spans="1:88" x14ac:dyDescent="0.45">
      <c r="A649">
        <v>800</v>
      </c>
      <c r="B649">
        <v>46001.548888888901</v>
      </c>
      <c r="C649">
        <v>46001.5530671296</v>
      </c>
      <c r="D649" t="str">
        <v>780267427@moe.bh</v>
      </c>
      <c r="E649" t="str">
        <v>WAFAA MANSOUR</v>
      </c>
      <c r="F649" t="str">
        <v xml:space="preserve">وفاء محمد محمد منصور </v>
      </c>
      <c r="G649" t="str">
        <v>قسم المواد الاجتماعية</v>
      </c>
      <c r="H649" t="str">
        <v>2025-2026</v>
      </c>
      <c r="I649" t="str">
        <v>أكتوبر</v>
      </c>
      <c r="J649" t="str">
        <v>الفصل الدراسي الأول</v>
      </c>
      <c r="K649" t="str">
        <v>زيارات القيادة الوسطى لجميع المعلمات</v>
      </c>
      <c r="L649">
        <v>0</v>
      </c>
      <c r="M649" t="str">
        <v>استمارة الزيارة الصفية</v>
      </c>
      <c r="N649" t="str">
        <v>الزيارة الثانية</v>
      </c>
      <c r="O649" t="str">
        <v>يتجاوز التوقعات بكثير</v>
      </c>
      <c r="P649" t="str">
        <v>يتجاوز التوقعات بكثير</v>
      </c>
      <c r="Q649" t="str">
        <v>يتجاوز التوقعات بكثير</v>
      </c>
      <c r="R649" t="str">
        <v>يتجاوز التوقعات بكثير</v>
      </c>
      <c r="S649" t="str">
        <v>يتجاوز التوقعات بكثير</v>
      </c>
      <c r="T649" t="str">
        <v>يتجاوز التوقعات بكثير</v>
      </c>
      <c r="U649" t="str">
        <v>يتجاوز التوقعات بكثير</v>
      </c>
      <c r="V649" t="str">
        <v>يتجاوز التوقعات بكثير</v>
      </c>
      <c r="W649" t="str">
        <v>يتجاوز التوقعات بكثير</v>
      </c>
      <c r="X649" t="str">
        <v>يتجاوز التوقعات بكثير</v>
      </c>
      <c r="Y649" t="str">
        <v>يتجاوز التوقعات</v>
      </c>
      <c r="Z649" t="str">
        <v>يتجاوز التوقعات</v>
      </c>
      <c r="AA649" t="str">
        <v>يتجاوز التوقعات بكثير</v>
      </c>
      <c r="AB649" t="str">
        <v>يتجاوز التوقعات بكثير</v>
      </c>
      <c r="AC649" t="str">
        <v>يتجاوز التوقعات بكثير</v>
      </c>
      <c r="AD649" t="str">
        <v>يتجاوز التوقعات بكثير</v>
      </c>
      <c r="AE649" t="str">
        <v>يتجاوز التوقعات بكثير</v>
      </c>
      <c r="AF649" t="str">
        <v>يتجاوز التوقعات بكثير</v>
      </c>
      <c r="AG649" t="str">
        <v>إشراك الطالبات في العملية التعليمية من خلال إسناد أدوار قيادية</v>
      </c>
      <c r="AH649" t="str">
        <v>.</v>
      </c>
      <c r="AI649">
        <v>0</v>
      </c>
      <c r="AJ649">
        <v>0</v>
      </c>
      <c r="AK649">
        <v>0</v>
      </c>
      <c r="AL649">
        <v>0</v>
      </c>
      <c r="AM649">
        <v>0</v>
      </c>
      <c r="AN649">
        <v>0</v>
      </c>
      <c r="AO649">
        <v>0</v>
      </c>
      <c r="AP649">
        <v>0</v>
      </c>
      <c r="AQ649">
        <v>0</v>
      </c>
      <c r="AR649">
        <v>0</v>
      </c>
      <c r="AS649">
        <v>0</v>
      </c>
      <c r="AT649">
        <v>0</v>
      </c>
      <c r="AU649">
        <v>0</v>
      </c>
      <c r="AV649">
        <v>0</v>
      </c>
      <c r="AW649">
        <v>0</v>
      </c>
      <c r="AX649">
        <v>0</v>
      </c>
      <c r="AY649">
        <v>0</v>
      </c>
      <c r="AZ649">
        <v>0</v>
      </c>
      <c r="BA649">
        <v>0</v>
      </c>
      <c r="BB649">
        <v>0</v>
      </c>
      <c r="BC649">
        <v>0</v>
      </c>
      <c r="BD649">
        <v>0</v>
      </c>
      <c r="BE649">
        <v>0</v>
      </c>
      <c r="BF649">
        <v>0</v>
      </c>
      <c r="BG649">
        <v>0</v>
      </c>
      <c r="BH649">
        <v>0</v>
      </c>
      <c r="BI649">
        <v>0</v>
      </c>
      <c r="BJ649">
        <v>0</v>
      </c>
      <c r="BK649">
        <v>0</v>
      </c>
      <c r="BL649">
        <v>0</v>
      </c>
      <c r="BM649">
        <v>0</v>
      </c>
      <c r="BN649">
        <v>0</v>
      </c>
      <c r="BO649">
        <v>0</v>
      </c>
      <c r="BP649">
        <v>0</v>
      </c>
      <c r="BQ649">
        <v>0</v>
      </c>
      <c r="BR649">
        <v>0</v>
      </c>
      <c r="BS649">
        <v>0</v>
      </c>
      <c r="BT649">
        <v>0</v>
      </c>
      <c r="BU649">
        <v>0</v>
      </c>
      <c r="BV649">
        <v>0</v>
      </c>
      <c r="BW649">
        <v>0</v>
      </c>
      <c r="BX649">
        <v>0</v>
      </c>
      <c r="BY649">
        <v>0</v>
      </c>
      <c r="BZ649">
        <v>0</v>
      </c>
      <c r="CA649">
        <v>0</v>
      </c>
      <c r="CB649">
        <v>0</v>
      </c>
      <c r="CC649">
        <v>0</v>
      </c>
      <c r="CD649">
        <v>0</v>
      </c>
      <c r="CE649">
        <v>0</v>
      </c>
      <c r="CF649">
        <v>0</v>
      </c>
      <c r="CG649">
        <v>0</v>
      </c>
      <c r="CH649">
        <v>0</v>
      </c>
      <c r="CI649">
        <v>0</v>
      </c>
      <c r="CJ649">
        <v>0</v>
      </c>
    </row>
    <row r="650" spans="1:88" x14ac:dyDescent="0.45">
      <c r="A650">
        <v>801</v>
      </c>
      <c r="B650">
        <v>46001.552905092598</v>
      </c>
      <c r="C650">
        <v>46001.556319444397</v>
      </c>
      <c r="D650" t="str">
        <v>800906489@moe.bh</v>
      </c>
      <c r="E650" t="str">
        <v>Zainab Redha Hasan Ali</v>
      </c>
      <c r="F650" t="str">
        <v xml:space="preserve">فاطمة عبدالامير عبدالله </v>
      </c>
      <c r="G650" t="str">
        <v>قسم المواد الاجتماعية</v>
      </c>
      <c r="H650" t="str">
        <v>2025-2026</v>
      </c>
      <c r="I650" t="str">
        <v>نوفمبر</v>
      </c>
      <c r="J650" t="str">
        <v>الفصل الدراسي الأول</v>
      </c>
      <c r="K650" t="str">
        <v>زيارات القيادة الوسطى لجميع المعلمات</v>
      </c>
      <c r="L650">
        <v>0</v>
      </c>
      <c r="M650">
        <v>0</v>
      </c>
      <c r="N650" t="str">
        <v>الزيارة الثالثة</v>
      </c>
      <c r="O650" t="str">
        <v>يتجاوز التوقعات بكثير</v>
      </c>
      <c r="P650" t="str">
        <v>يتجاوز التوقعات بكثير</v>
      </c>
      <c r="Q650" t="str">
        <v>يتجاوز التوقعات بكثير</v>
      </c>
      <c r="R650" t="str">
        <v>يتجاوز التوقعات بكثير</v>
      </c>
      <c r="S650" t="str">
        <v>يتجاوز التوقعات بكثير</v>
      </c>
      <c r="T650" t="str">
        <v>يتجاوز التوقعات بكثير</v>
      </c>
      <c r="U650" t="str">
        <v>يتجاوز التوقعات بكثير</v>
      </c>
      <c r="V650" t="str">
        <v>يتجاوز التوقعات بكثير</v>
      </c>
      <c r="W650" t="str">
        <v>يتجاوز التوقعات بكثير</v>
      </c>
      <c r="X650" t="str">
        <v>يتجاوز التوقعات بكثير</v>
      </c>
      <c r="Y650" t="str">
        <v>يتجاوز التوقعات بكثير</v>
      </c>
      <c r="Z650" t="str">
        <v>يتجاوز التوقعات</v>
      </c>
      <c r="AA650" t="str">
        <v>يتجاوز التوقعات بكثير</v>
      </c>
      <c r="AB650" t="str">
        <v>يتجاوز التوقعات بكثير</v>
      </c>
      <c r="AC650" t="str">
        <v>يتجاوز التوقعات بكثير</v>
      </c>
      <c r="AD650" t="str">
        <v>يتجاوز التوقعات بكثير</v>
      </c>
      <c r="AE650" t="str">
        <v>يتجاوز التوقعات بكثير</v>
      </c>
      <c r="AF650" t="str">
        <v>يتجاوز التوقعات بكثير</v>
      </c>
      <c r="AG650" t="str">
        <v>1- توظيف استراتيجيات فعالة أبرزت قدرات الطالبات وتطورهن
2- الإدارة الوقتية</v>
      </c>
      <c r="AH650" t="str">
        <v>-</v>
      </c>
      <c r="AI650">
        <v>0</v>
      </c>
      <c r="AJ650">
        <v>0</v>
      </c>
      <c r="AK650">
        <v>0</v>
      </c>
      <c r="AL650">
        <v>0</v>
      </c>
      <c r="AM650">
        <v>0</v>
      </c>
      <c r="AN650">
        <v>0</v>
      </c>
      <c r="AO650">
        <v>0</v>
      </c>
      <c r="AP650">
        <v>0</v>
      </c>
      <c r="AQ650">
        <v>0</v>
      </c>
      <c r="AR650">
        <v>0</v>
      </c>
      <c r="AS650">
        <v>0</v>
      </c>
      <c r="AT650">
        <v>0</v>
      </c>
      <c r="AU650">
        <v>0</v>
      </c>
      <c r="AV650">
        <v>0</v>
      </c>
      <c r="AW650">
        <v>0</v>
      </c>
      <c r="AX650">
        <v>0</v>
      </c>
      <c r="AY650">
        <v>0</v>
      </c>
      <c r="AZ650">
        <v>0</v>
      </c>
      <c r="BA650">
        <v>0</v>
      </c>
      <c r="BB650">
        <v>0</v>
      </c>
      <c r="BC650">
        <v>0</v>
      </c>
      <c r="BD650">
        <v>0</v>
      </c>
      <c r="BE650">
        <v>0</v>
      </c>
      <c r="BF650">
        <v>0</v>
      </c>
      <c r="BG650">
        <v>0</v>
      </c>
      <c r="BH650">
        <v>0</v>
      </c>
      <c r="BI650">
        <v>0</v>
      </c>
      <c r="BJ650">
        <v>0</v>
      </c>
      <c r="BK650">
        <v>0</v>
      </c>
      <c r="BL650">
        <v>0</v>
      </c>
      <c r="BM650">
        <v>0</v>
      </c>
      <c r="BN650">
        <v>0</v>
      </c>
      <c r="BO650">
        <v>0</v>
      </c>
      <c r="BP650">
        <v>0</v>
      </c>
      <c r="BQ650">
        <v>0</v>
      </c>
      <c r="BR650">
        <v>0</v>
      </c>
      <c r="BS650">
        <v>0</v>
      </c>
      <c r="BT650">
        <v>0</v>
      </c>
      <c r="BU650">
        <v>0</v>
      </c>
      <c r="BV650">
        <v>0</v>
      </c>
      <c r="BW650">
        <v>0</v>
      </c>
      <c r="BX650">
        <v>0</v>
      </c>
      <c r="BY650">
        <v>0</v>
      </c>
      <c r="BZ650">
        <v>0</v>
      </c>
      <c r="CA650">
        <v>0</v>
      </c>
      <c r="CB650">
        <v>0</v>
      </c>
      <c r="CC650">
        <v>0</v>
      </c>
      <c r="CD650">
        <v>0</v>
      </c>
      <c r="CE650">
        <v>0</v>
      </c>
      <c r="CF650">
        <v>0</v>
      </c>
      <c r="CG650">
        <v>0</v>
      </c>
      <c r="CH650">
        <v>0</v>
      </c>
      <c r="CI650">
        <v>0</v>
      </c>
      <c r="CJ650">
        <v>0</v>
      </c>
    </row>
    <row r="651" spans="1:88" x14ac:dyDescent="0.45">
      <c r="A651">
        <v>802</v>
      </c>
      <c r="B651">
        <v>46001.556435185201</v>
      </c>
      <c r="C651">
        <v>46001.560081018499</v>
      </c>
      <c r="D651" t="str">
        <v>800906489@moe.bh</v>
      </c>
      <c r="E651" t="str">
        <v>Zainab Redha Hasan Ali</v>
      </c>
      <c r="F651" t="str">
        <v xml:space="preserve">فاطمة عبدالامير عبدالله </v>
      </c>
      <c r="G651" t="str">
        <v>قسم المواد الاجتماعية</v>
      </c>
      <c r="H651" t="str">
        <v>2025-2026</v>
      </c>
      <c r="I651" t="str">
        <v>ديسمبر</v>
      </c>
      <c r="J651" t="str">
        <v>الفصل الدراسي الأول</v>
      </c>
      <c r="K651" t="str">
        <v>زيارات القيادة الوسطى لجميع المعلمات</v>
      </c>
      <c r="L651">
        <v>0</v>
      </c>
      <c r="M651" t="str">
        <v>استمارة الزيارة الصفية</v>
      </c>
      <c r="N651" t="str">
        <v>الزيارة الرابعة</v>
      </c>
      <c r="O651" t="str">
        <v>يتجاوز التوقعات بكثير</v>
      </c>
      <c r="P651" t="str">
        <v>يتجاوز التوقعات بكثير</v>
      </c>
      <c r="Q651" t="str">
        <v>يتجاوز التوقعات بكثير</v>
      </c>
      <c r="R651" t="str">
        <v>يتجاوز التوقعات بكثير</v>
      </c>
      <c r="S651" t="str">
        <v>يتجاوز التوقعات بكثير</v>
      </c>
      <c r="T651" t="str">
        <v>يتجاوز التوقعات بكثير</v>
      </c>
      <c r="U651" t="str">
        <v>يتجاوز التوقعات بكثير</v>
      </c>
      <c r="V651" t="str">
        <v>يتجاوز التوقعات بكثير</v>
      </c>
      <c r="W651" t="str">
        <v>يتجاوز التوقعات</v>
      </c>
      <c r="X651" t="str">
        <v>يتجاوز التوقعات بكثير</v>
      </c>
      <c r="Y651" t="str">
        <v>يتجاوز التوقعات بكثير</v>
      </c>
      <c r="Z651" t="str">
        <v>يتجاوز التوقعات بكثير</v>
      </c>
      <c r="AA651" t="str">
        <v>يتجاوز التوقعات بكثير</v>
      </c>
      <c r="AB651" t="str">
        <v>يتجاوز التوقعات بكثير</v>
      </c>
      <c r="AC651" t="str">
        <v>يتجاوز التوقعات بكثير</v>
      </c>
      <c r="AD651" t="str">
        <v>يتجاوز التوقعات بكثير</v>
      </c>
      <c r="AE651" t="str">
        <v>يتجاوز التوقعات</v>
      </c>
      <c r="AF651" t="str">
        <v>يتجاوز التوقعات بكثير</v>
      </c>
      <c r="AG651" t="str">
        <v xml:space="preserve">1- إسناد أدوار قيادية
2- الربط بواقع الحياة
3- المعلمة الصغيرة
4- تقديم التغذية الراجعة
</v>
      </c>
      <c r="AH651" t="str">
        <v>-</v>
      </c>
      <c r="AI651">
        <v>0</v>
      </c>
      <c r="AJ651">
        <v>0</v>
      </c>
      <c r="AK651">
        <v>0</v>
      </c>
      <c r="AL651">
        <v>0</v>
      </c>
      <c r="AM651">
        <v>0</v>
      </c>
      <c r="AN651">
        <v>0</v>
      </c>
      <c r="AO651">
        <v>0</v>
      </c>
      <c r="AP651">
        <v>0</v>
      </c>
      <c r="AQ651">
        <v>0</v>
      </c>
      <c r="AR651">
        <v>0</v>
      </c>
      <c r="AS651">
        <v>0</v>
      </c>
      <c r="AT651">
        <v>0</v>
      </c>
      <c r="AU651">
        <v>0</v>
      </c>
      <c r="AV651">
        <v>0</v>
      </c>
      <c r="AW651">
        <v>0</v>
      </c>
      <c r="AX651">
        <v>0</v>
      </c>
      <c r="AY651">
        <v>0</v>
      </c>
      <c r="AZ651">
        <v>0</v>
      </c>
      <c r="BA651">
        <v>0</v>
      </c>
      <c r="BB651">
        <v>0</v>
      </c>
      <c r="BC651">
        <v>0</v>
      </c>
      <c r="BD651">
        <v>0</v>
      </c>
      <c r="BE651">
        <v>0</v>
      </c>
      <c r="BF651">
        <v>0</v>
      </c>
      <c r="BG651">
        <v>0</v>
      </c>
      <c r="BH651">
        <v>0</v>
      </c>
      <c r="BI651">
        <v>0</v>
      </c>
      <c r="BJ651">
        <v>0</v>
      </c>
      <c r="BK651">
        <v>0</v>
      </c>
      <c r="BL651">
        <v>0</v>
      </c>
      <c r="BM651">
        <v>0</v>
      </c>
      <c r="BN651">
        <v>0</v>
      </c>
      <c r="BO651">
        <v>0</v>
      </c>
      <c r="BP651">
        <v>0</v>
      </c>
      <c r="BQ651">
        <v>0</v>
      </c>
      <c r="BR651">
        <v>0</v>
      </c>
      <c r="BS651">
        <v>0</v>
      </c>
      <c r="BT651">
        <v>0</v>
      </c>
      <c r="BU651">
        <v>0</v>
      </c>
      <c r="BV651">
        <v>0</v>
      </c>
      <c r="BW651">
        <v>0</v>
      </c>
      <c r="BX651">
        <v>0</v>
      </c>
      <c r="BY651">
        <v>0</v>
      </c>
      <c r="BZ651">
        <v>0</v>
      </c>
      <c r="CA651">
        <v>0</v>
      </c>
      <c r="CB651">
        <v>0</v>
      </c>
      <c r="CC651">
        <v>0</v>
      </c>
      <c r="CD651">
        <v>0</v>
      </c>
      <c r="CE651">
        <v>0</v>
      </c>
      <c r="CF651">
        <v>0</v>
      </c>
      <c r="CG651">
        <v>0</v>
      </c>
      <c r="CH651">
        <v>0</v>
      </c>
      <c r="CI651">
        <v>0</v>
      </c>
      <c r="CJ651">
        <v>0</v>
      </c>
    </row>
    <row r="652" spans="1:88" x14ac:dyDescent="0.45">
      <c r="A652">
        <v>803</v>
      </c>
      <c r="B652">
        <v>46001.5569328704</v>
      </c>
      <c r="C652">
        <v>46001.560462963003</v>
      </c>
      <c r="D652" t="str">
        <v>810807556@moe.bh</v>
      </c>
      <c r="E652" t="str">
        <v>FATIMA YOUSIF MIRZA HAMAD</v>
      </c>
      <c r="F652" t="str">
        <v>شريفة محمود عبدالكريم</v>
      </c>
      <c r="G652" t="str">
        <v>قسم الرياضيات</v>
      </c>
      <c r="H652" t="str">
        <v>2025-2026</v>
      </c>
      <c r="I652" t="str">
        <v>نوفمبر</v>
      </c>
      <c r="J652" t="str">
        <v>الفصل الدراسي الأول</v>
      </c>
      <c r="K652" t="str">
        <v>زيارات القيادة الوسطى لجميع المعلمات</v>
      </c>
      <c r="L652">
        <v>0</v>
      </c>
      <c r="M652" t="str">
        <v>استمارة الزيارة الصفية</v>
      </c>
      <c r="N652" t="str">
        <v>الزيارة الثالثة</v>
      </c>
      <c r="O652" t="str">
        <v>يفي بالتوقعات</v>
      </c>
      <c r="P652" t="str">
        <v>يتجاوز التوقعات</v>
      </c>
      <c r="Q652" t="str">
        <v>يفي بالتوقعات</v>
      </c>
      <c r="R652" t="str">
        <v>يتجاوز التوقعات</v>
      </c>
      <c r="S652" t="str">
        <v>يتجاوز التوقعات</v>
      </c>
      <c r="T652" t="str">
        <v>يتجاوز التوقعات</v>
      </c>
      <c r="U652" t="str">
        <v>يتجاوز التوقعات</v>
      </c>
      <c r="V652" t="str">
        <v>يفي بالتوقعات</v>
      </c>
      <c r="W652" t="str">
        <v>يتجاوز التوقعات</v>
      </c>
      <c r="X652" t="str">
        <v>يتجاوز التوقعات</v>
      </c>
      <c r="Y652" t="str">
        <v>يفي بالتوقعات</v>
      </c>
      <c r="Z652" t="str">
        <v>يتجاوز التوقعات</v>
      </c>
      <c r="AA652" t="str">
        <v>يفي بالتوقعات</v>
      </c>
      <c r="AB652" t="str">
        <v>يفي بالتوقعات</v>
      </c>
      <c r="AC652" t="str">
        <v>يتجاوز التوقعات</v>
      </c>
      <c r="AD652" t="str">
        <v>يتجاوز التوقعات</v>
      </c>
      <c r="AE652" t="str">
        <v>يتجاوز التوقعات</v>
      </c>
      <c r="AF652" t="str">
        <v>يتجاوز التوقعات</v>
      </c>
      <c r="AG652" t="str">
        <v>تنويع أساليب التحفيز و الاستراتيجيات كالاكتشاف الموجه و فكر ناقش شارك 
- تحدي قدرات الطلبة بمسائل متنوعة 
- وضع أسئلة متنوعة من الكتاب و من الاختبارات النهائية</v>
      </c>
      <c r="AH652" t="str">
        <v>تكثيف الدعم للضعيفات باستخدام أوراق الدعم بصورة تتناسب معهن 
- استثمار أدوار الطلبة بصورة أكثر داخل الصف</v>
      </c>
      <c r="AI652">
        <v>0</v>
      </c>
      <c r="AJ652">
        <v>0</v>
      </c>
      <c r="AK652">
        <v>0</v>
      </c>
      <c r="AL652">
        <v>0</v>
      </c>
      <c r="AM652">
        <v>0</v>
      </c>
      <c r="AN652">
        <v>0</v>
      </c>
      <c r="AO652">
        <v>0</v>
      </c>
      <c r="AP652">
        <v>0</v>
      </c>
      <c r="AQ652">
        <v>0</v>
      </c>
      <c r="AR652">
        <v>0</v>
      </c>
      <c r="AS652">
        <v>0</v>
      </c>
      <c r="AT652">
        <v>0</v>
      </c>
      <c r="AU652">
        <v>0</v>
      </c>
      <c r="AV652">
        <v>0</v>
      </c>
      <c r="AW652">
        <v>0</v>
      </c>
      <c r="AX652">
        <v>0</v>
      </c>
      <c r="AY652">
        <v>0</v>
      </c>
      <c r="AZ652">
        <v>0</v>
      </c>
      <c r="BA652">
        <v>0</v>
      </c>
      <c r="BB652">
        <v>0</v>
      </c>
      <c r="BC652">
        <v>0</v>
      </c>
      <c r="BD652">
        <v>0</v>
      </c>
      <c r="BE652">
        <v>0</v>
      </c>
      <c r="BF652">
        <v>0</v>
      </c>
      <c r="BG652">
        <v>0</v>
      </c>
      <c r="BH652">
        <v>0</v>
      </c>
      <c r="BI652">
        <v>0</v>
      </c>
      <c r="BJ652">
        <v>0</v>
      </c>
      <c r="BK652">
        <v>0</v>
      </c>
      <c r="BL652">
        <v>0</v>
      </c>
      <c r="BM652">
        <v>0</v>
      </c>
      <c r="BN652">
        <v>0</v>
      </c>
      <c r="BO652">
        <v>0</v>
      </c>
      <c r="BP652">
        <v>0</v>
      </c>
      <c r="BQ652">
        <v>0</v>
      </c>
      <c r="BR652">
        <v>0</v>
      </c>
      <c r="BS652">
        <v>0</v>
      </c>
      <c r="BT652">
        <v>0</v>
      </c>
      <c r="BU652">
        <v>0</v>
      </c>
      <c r="BV652">
        <v>0</v>
      </c>
      <c r="BW652">
        <v>0</v>
      </c>
      <c r="BX652">
        <v>0</v>
      </c>
      <c r="BY652">
        <v>0</v>
      </c>
      <c r="BZ652">
        <v>0</v>
      </c>
      <c r="CA652">
        <v>0</v>
      </c>
      <c r="CB652">
        <v>0</v>
      </c>
      <c r="CC652">
        <v>0</v>
      </c>
      <c r="CD652">
        <v>0</v>
      </c>
      <c r="CE652">
        <v>0</v>
      </c>
      <c r="CF652">
        <v>0</v>
      </c>
      <c r="CG652">
        <v>0</v>
      </c>
      <c r="CH652">
        <v>0</v>
      </c>
      <c r="CI652">
        <v>0</v>
      </c>
      <c r="CJ652">
        <v>0</v>
      </c>
    </row>
    <row r="653" spans="1:88" x14ac:dyDescent="0.45">
      <c r="A653">
        <v>804</v>
      </c>
      <c r="B653">
        <v>46001.553182870397</v>
      </c>
      <c r="C653">
        <v>46001.562384259298</v>
      </c>
      <c r="D653" t="str">
        <v>780267427@moe.bh</v>
      </c>
      <c r="E653" t="str">
        <v>WAFAA MANSOUR</v>
      </c>
      <c r="F653" t="str">
        <v xml:space="preserve">وفاء محمد محمد منصور </v>
      </c>
      <c r="G653" t="str">
        <v>قسم المواد الاجتماعية</v>
      </c>
      <c r="H653" t="str">
        <v>2025-2026</v>
      </c>
      <c r="I653" t="str">
        <v>نوفمبر</v>
      </c>
      <c r="J653" t="str">
        <v>الفصل الدراسي الأول</v>
      </c>
      <c r="K653" t="str">
        <v>زيارات القيادة الوسطى لجميع المعلمات</v>
      </c>
      <c r="L653">
        <v>0</v>
      </c>
      <c r="M653">
        <v>0</v>
      </c>
      <c r="N653" t="str">
        <v>الزيارة الثالثة</v>
      </c>
      <c r="O653" t="str">
        <v>يتجاوز التوقعات بكثير</v>
      </c>
      <c r="P653" t="str">
        <v>يتجاوز التوقعات بكثير</v>
      </c>
      <c r="Q653" t="str">
        <v>يتجاوز التوقعات بكثير</v>
      </c>
      <c r="R653" t="str">
        <v>يتجاوز التوقعات بكثير</v>
      </c>
      <c r="S653" t="str">
        <v>يتجاوز التوقعات</v>
      </c>
      <c r="T653" t="str">
        <v>يتجاوز التوقعات بكثير</v>
      </c>
      <c r="U653" t="str">
        <v>يتجاوز التوقعات بكثير</v>
      </c>
      <c r="V653" t="str">
        <v>يتجاوز التوقعات بكثير</v>
      </c>
      <c r="W653" t="str">
        <v>يتجاوز التوقعات بكثير</v>
      </c>
      <c r="X653" t="str">
        <v>يتجاوز التوقعات</v>
      </c>
      <c r="Y653" t="str">
        <v>يتجاوز التوقعات بكثير</v>
      </c>
      <c r="Z653" t="str">
        <v>يتجاوز التوقعات بكثير</v>
      </c>
      <c r="AA653" t="str">
        <v>يتجاوز التوقعات بكثير</v>
      </c>
      <c r="AB653" t="str">
        <v>يتجاوز التوقعات بكثير</v>
      </c>
      <c r="AC653" t="str">
        <v>يتجاوز التوقعات بكثير</v>
      </c>
      <c r="AD653" t="str">
        <v>يتجاوز التوقعات بكثير</v>
      </c>
      <c r="AE653" t="str">
        <v>يتجاوز التوقعات بكثير</v>
      </c>
      <c r="AF653" t="str">
        <v>يتجاوز التوقعات بكثير</v>
      </c>
      <c r="AG653" t="str">
        <v>طرح أسئلة مفتوحة تسهم في تفاعل الطالبات
المعلمة الصغيرة
تقديم التغذية الراجعة</v>
      </c>
      <c r="AH653" t="str">
        <v>.</v>
      </c>
      <c r="AI653">
        <v>0</v>
      </c>
      <c r="AJ653">
        <v>0</v>
      </c>
      <c r="AK653">
        <v>0</v>
      </c>
      <c r="AL653">
        <v>0</v>
      </c>
      <c r="AM653">
        <v>0</v>
      </c>
      <c r="AN653">
        <v>0</v>
      </c>
      <c r="AO653">
        <v>0</v>
      </c>
      <c r="AP653">
        <v>0</v>
      </c>
      <c r="AQ653">
        <v>0</v>
      </c>
      <c r="AR653">
        <v>0</v>
      </c>
      <c r="AS653">
        <v>0</v>
      </c>
      <c r="AT653">
        <v>0</v>
      </c>
      <c r="AU653">
        <v>0</v>
      </c>
      <c r="AV653">
        <v>0</v>
      </c>
      <c r="AW653">
        <v>0</v>
      </c>
      <c r="AX653">
        <v>0</v>
      </c>
      <c r="AY653">
        <v>0</v>
      </c>
      <c r="AZ653">
        <v>0</v>
      </c>
      <c r="BA653">
        <v>0</v>
      </c>
      <c r="BB653">
        <v>0</v>
      </c>
      <c r="BC653">
        <v>0</v>
      </c>
      <c r="BD653">
        <v>0</v>
      </c>
      <c r="BE653">
        <v>0</v>
      </c>
      <c r="BF653">
        <v>0</v>
      </c>
      <c r="BG653">
        <v>0</v>
      </c>
      <c r="BH653">
        <v>0</v>
      </c>
      <c r="BI653">
        <v>0</v>
      </c>
      <c r="BJ653">
        <v>0</v>
      </c>
      <c r="BK653">
        <v>0</v>
      </c>
      <c r="BL653">
        <v>0</v>
      </c>
      <c r="BM653">
        <v>0</v>
      </c>
      <c r="BN653">
        <v>0</v>
      </c>
      <c r="BO653">
        <v>0</v>
      </c>
      <c r="BP653">
        <v>0</v>
      </c>
      <c r="BQ653">
        <v>0</v>
      </c>
      <c r="BR653">
        <v>0</v>
      </c>
      <c r="BS653">
        <v>0</v>
      </c>
      <c r="BT653">
        <v>0</v>
      </c>
      <c r="BU653">
        <v>0</v>
      </c>
      <c r="BV653">
        <v>0</v>
      </c>
      <c r="BW653">
        <v>0</v>
      </c>
      <c r="BX653">
        <v>0</v>
      </c>
      <c r="BY653">
        <v>0</v>
      </c>
      <c r="BZ653">
        <v>0</v>
      </c>
      <c r="CA653">
        <v>0</v>
      </c>
      <c r="CB653">
        <v>0</v>
      </c>
      <c r="CC653">
        <v>0</v>
      </c>
      <c r="CD653">
        <v>0</v>
      </c>
      <c r="CE653">
        <v>0</v>
      </c>
      <c r="CF653">
        <v>0</v>
      </c>
      <c r="CG653">
        <v>0</v>
      </c>
      <c r="CH653">
        <v>0</v>
      </c>
      <c r="CI653">
        <v>0</v>
      </c>
      <c r="CJ653">
        <v>0</v>
      </c>
    </row>
    <row r="654" spans="1:88" x14ac:dyDescent="0.45">
      <c r="A654">
        <v>805</v>
      </c>
      <c r="B654">
        <v>46001.5605208333</v>
      </c>
      <c r="C654">
        <v>46001.5626388889</v>
      </c>
      <c r="D654" t="str">
        <v>810807556@moe.bh</v>
      </c>
      <c r="E654" t="str">
        <v>FATIMA YOUSIF MIRZA HAMAD</v>
      </c>
      <c r="F654" t="str">
        <v>جليلة السيد احمد جاسم</v>
      </c>
      <c r="G654" t="str">
        <v>قسم الرياضيات</v>
      </c>
      <c r="H654" t="str">
        <v>2025-2026</v>
      </c>
      <c r="I654" t="str">
        <v>نوفمبر</v>
      </c>
      <c r="J654" t="str">
        <v>الفصل الدراسي الأول</v>
      </c>
      <c r="K654" t="str">
        <v>زيارات القيادة الوسطى لجميع المعلمات</v>
      </c>
      <c r="L654">
        <v>0</v>
      </c>
      <c r="M654" t="str">
        <v>استمارة الزيارة الصفية</v>
      </c>
      <c r="N654" t="str">
        <v>الزيارة الثالثة</v>
      </c>
      <c r="O654" t="str">
        <v>يتجاوز التوقعات بكثير</v>
      </c>
      <c r="P654" t="str">
        <v>يتجاوز التوقعات بكثير</v>
      </c>
      <c r="Q654" t="str">
        <v>يتجاوز التوقعات بكثير</v>
      </c>
      <c r="R654" t="str">
        <v>يتجاوز التوقعات</v>
      </c>
      <c r="S654" t="str">
        <v>يتجاوز التوقعات بكثير</v>
      </c>
      <c r="T654" t="str">
        <v>يتجاوز التوقعات بكثير</v>
      </c>
      <c r="U654" t="str">
        <v>يتجاوز التوقعات بكثير</v>
      </c>
      <c r="V654" t="str">
        <v>يتجاوز التوقعات بكثير</v>
      </c>
      <c r="W654" t="str">
        <v>يتجاوز التوقعات بكثير</v>
      </c>
      <c r="X654" t="str">
        <v>يتجاوز التوقعات بكثير</v>
      </c>
      <c r="Y654" t="str">
        <v>يتجاوز التوقعات بكثير</v>
      </c>
      <c r="Z654" t="str">
        <v>يتجاوز التوقعات بكثير</v>
      </c>
      <c r="AA654" t="str">
        <v>يتجاوز التوقعات بكثير</v>
      </c>
      <c r="AB654" t="str">
        <v>يتجاوز التوقعات بكثير</v>
      </c>
      <c r="AC654" t="str">
        <v>يتجاوز التوقعات بكثير</v>
      </c>
      <c r="AD654" t="str">
        <v>يتجاوز التوقعات بكثير</v>
      </c>
      <c r="AE654" t="str">
        <v>يتجاوز التوقعات بكثير</v>
      </c>
      <c r="AF654" t="str">
        <v>يتجاوز التوقعات بكثير</v>
      </c>
      <c r="AG654" t="str">
        <v>استخدام استراتيجيات متنوعة تناسب الفئة العمرية و مستويات الطلبة ماذا لو ؟ و العصف الذهني و القرص الدوار و قاست الانجاز ببطارية الانجاز ، دعم طوال الحصة سواء بالبطاقات العلاجية أو تحدي القدرات باستخدام الاثراءات المتنوعة</v>
      </c>
      <c r="AH654" t="str">
        <v>استخدام منبه الوقت</v>
      </c>
      <c r="AI654">
        <v>0</v>
      </c>
      <c r="AJ654">
        <v>0</v>
      </c>
      <c r="AK654">
        <v>0</v>
      </c>
      <c r="AL654">
        <v>0</v>
      </c>
      <c r="AM654">
        <v>0</v>
      </c>
      <c r="AN654">
        <v>0</v>
      </c>
      <c r="AO654">
        <v>0</v>
      </c>
      <c r="AP654">
        <v>0</v>
      </c>
      <c r="AQ654">
        <v>0</v>
      </c>
      <c r="AR654">
        <v>0</v>
      </c>
      <c r="AS654">
        <v>0</v>
      </c>
      <c r="AT654">
        <v>0</v>
      </c>
      <c r="AU654">
        <v>0</v>
      </c>
      <c r="AV654">
        <v>0</v>
      </c>
      <c r="AW654">
        <v>0</v>
      </c>
      <c r="AX654">
        <v>0</v>
      </c>
      <c r="AY654">
        <v>0</v>
      </c>
      <c r="AZ654">
        <v>0</v>
      </c>
      <c r="BA654">
        <v>0</v>
      </c>
      <c r="BB654">
        <v>0</v>
      </c>
      <c r="BC654">
        <v>0</v>
      </c>
      <c r="BD654">
        <v>0</v>
      </c>
      <c r="BE654">
        <v>0</v>
      </c>
      <c r="BF654">
        <v>0</v>
      </c>
      <c r="BG654">
        <v>0</v>
      </c>
      <c r="BH654">
        <v>0</v>
      </c>
      <c r="BI654">
        <v>0</v>
      </c>
      <c r="BJ654">
        <v>0</v>
      </c>
      <c r="BK654">
        <v>0</v>
      </c>
      <c r="BL654">
        <v>0</v>
      </c>
      <c r="BM654">
        <v>0</v>
      </c>
      <c r="BN654">
        <v>0</v>
      </c>
      <c r="BO654">
        <v>0</v>
      </c>
      <c r="BP654">
        <v>0</v>
      </c>
      <c r="BQ654">
        <v>0</v>
      </c>
      <c r="BR654">
        <v>0</v>
      </c>
      <c r="BS654">
        <v>0</v>
      </c>
      <c r="BT654">
        <v>0</v>
      </c>
      <c r="BU654">
        <v>0</v>
      </c>
      <c r="BV654">
        <v>0</v>
      </c>
      <c r="BW654">
        <v>0</v>
      </c>
      <c r="BX654">
        <v>0</v>
      </c>
      <c r="BY654">
        <v>0</v>
      </c>
      <c r="BZ654">
        <v>0</v>
      </c>
      <c r="CA654">
        <v>0</v>
      </c>
      <c r="CB654">
        <v>0</v>
      </c>
      <c r="CC654">
        <v>0</v>
      </c>
      <c r="CD654">
        <v>0</v>
      </c>
      <c r="CE654">
        <v>0</v>
      </c>
      <c r="CF654">
        <v>0</v>
      </c>
      <c r="CG654">
        <v>0</v>
      </c>
      <c r="CH654">
        <v>0</v>
      </c>
      <c r="CI654">
        <v>0</v>
      </c>
      <c r="CJ654">
        <v>0</v>
      </c>
    </row>
    <row r="655" spans="1:88" x14ac:dyDescent="0.45">
      <c r="A655">
        <v>806</v>
      </c>
      <c r="B655">
        <v>46001.562708333302</v>
      </c>
      <c r="C655">
        <v>46001.565590277802</v>
      </c>
      <c r="D655" t="str">
        <v>810807556@moe.bh</v>
      </c>
      <c r="E655" t="str">
        <v>FATIMA YOUSIF MIRZA HAMAD</v>
      </c>
      <c r="F655" t="str">
        <v>مروة بنت يوسف بن محمد</v>
      </c>
      <c r="G655" t="str">
        <v>قسم الرياضيات</v>
      </c>
      <c r="H655" t="str">
        <v>2025-2026</v>
      </c>
      <c r="I655" t="str">
        <v>نوفمبر</v>
      </c>
      <c r="J655" t="str">
        <v>الفصل الدراسي الأول</v>
      </c>
      <c r="K655" t="str">
        <v>زيارات القيادة الوسطى لجميع المعلمات</v>
      </c>
      <c r="L655">
        <v>0</v>
      </c>
      <c r="M655" t="str">
        <v>استمارة الزيارة الصفية</v>
      </c>
      <c r="N655" t="str">
        <v>الزيارة الثالثة</v>
      </c>
      <c r="O655" t="str">
        <v>يتجاوز التوقعات</v>
      </c>
      <c r="P655" t="str">
        <v>يتجاوز التوقعات</v>
      </c>
      <c r="Q655" t="str">
        <v>يتجاوز التوقعات</v>
      </c>
      <c r="R655" t="str">
        <v>يتجاوز التوقعات</v>
      </c>
      <c r="S655" t="str">
        <v>يتجاوز التوقعات</v>
      </c>
      <c r="T655" t="str">
        <v>يتجاوز التوقعات</v>
      </c>
      <c r="U655" t="str">
        <v>يتجاوز التوقعات</v>
      </c>
      <c r="V655" t="str">
        <v>يتجاوز التوقعات</v>
      </c>
      <c r="W655" t="str">
        <v>يفي بالتوقعات</v>
      </c>
      <c r="X655" t="str">
        <v>يتجاوز التوقعات</v>
      </c>
      <c r="Y655" t="str">
        <v>يتجاوز التوقعات</v>
      </c>
      <c r="Z655" t="str">
        <v>يتجاوز التوقعات</v>
      </c>
      <c r="AA655" t="str">
        <v>يتجاوز التوقعات</v>
      </c>
      <c r="AB655" t="str">
        <v>يتجاوز التوقعات</v>
      </c>
      <c r="AC655" t="str">
        <v>يتجاوز التوقعات</v>
      </c>
      <c r="AD655" t="str">
        <v>يتجاوز التوقعات</v>
      </c>
      <c r="AE655" t="str">
        <v>يتجاوز التوقعات</v>
      </c>
      <c r="AF655" t="str">
        <v>يتجاوز التوقعات</v>
      </c>
      <c r="AG655" t="str">
        <v>نوعت المعلمة في التدريبات الفردية و الجماعية و الثنائية
استخدمت الأدوار القيادية في إعداد فيديو لطالبة مؤثرة 
نوعت المصادر و استخدمت الكتاب المدرسي و الامتحانات السابقة 
حولت الحصة لمحطات في رحلة مدرسية منوعة الاستراتيجيات كالتفكير الناقذ و فكر زاوج شارك و العمل الجماعي</v>
      </c>
      <c r="AH655" t="str">
        <v xml:space="preserve">تكليف الطالبات بحل السؤال على السبورة 
تحدي قدرات الطلبة أثناء الحصة </v>
      </c>
      <c r="AI655">
        <v>0</v>
      </c>
      <c r="AJ655">
        <v>0</v>
      </c>
      <c r="AK655">
        <v>0</v>
      </c>
      <c r="AL655">
        <v>0</v>
      </c>
      <c r="AM655">
        <v>0</v>
      </c>
      <c r="AN655">
        <v>0</v>
      </c>
      <c r="AO655">
        <v>0</v>
      </c>
      <c r="AP655">
        <v>0</v>
      </c>
      <c r="AQ655">
        <v>0</v>
      </c>
      <c r="AR655">
        <v>0</v>
      </c>
      <c r="AS655">
        <v>0</v>
      </c>
      <c r="AT655">
        <v>0</v>
      </c>
      <c r="AU655">
        <v>0</v>
      </c>
      <c r="AV655">
        <v>0</v>
      </c>
      <c r="AW655">
        <v>0</v>
      </c>
      <c r="AX655">
        <v>0</v>
      </c>
      <c r="AY655">
        <v>0</v>
      </c>
      <c r="AZ655">
        <v>0</v>
      </c>
      <c r="BA655">
        <v>0</v>
      </c>
      <c r="BB655">
        <v>0</v>
      </c>
      <c r="BC655">
        <v>0</v>
      </c>
      <c r="BD655">
        <v>0</v>
      </c>
      <c r="BE655">
        <v>0</v>
      </c>
      <c r="BF655">
        <v>0</v>
      </c>
      <c r="BG655">
        <v>0</v>
      </c>
      <c r="BH655">
        <v>0</v>
      </c>
      <c r="BI655">
        <v>0</v>
      </c>
      <c r="BJ655">
        <v>0</v>
      </c>
      <c r="BK655">
        <v>0</v>
      </c>
      <c r="BL655">
        <v>0</v>
      </c>
      <c r="BM655">
        <v>0</v>
      </c>
      <c r="BN655">
        <v>0</v>
      </c>
      <c r="BO655">
        <v>0</v>
      </c>
      <c r="BP655">
        <v>0</v>
      </c>
      <c r="BQ655">
        <v>0</v>
      </c>
      <c r="BR655">
        <v>0</v>
      </c>
      <c r="BS655">
        <v>0</v>
      </c>
      <c r="BT655">
        <v>0</v>
      </c>
      <c r="BU655">
        <v>0</v>
      </c>
      <c r="BV655">
        <v>0</v>
      </c>
      <c r="BW655">
        <v>0</v>
      </c>
      <c r="BX655">
        <v>0</v>
      </c>
      <c r="BY655">
        <v>0</v>
      </c>
      <c r="BZ655">
        <v>0</v>
      </c>
      <c r="CA655">
        <v>0</v>
      </c>
      <c r="CB655">
        <v>0</v>
      </c>
      <c r="CC655">
        <v>0</v>
      </c>
      <c r="CD655">
        <v>0</v>
      </c>
      <c r="CE655">
        <v>0</v>
      </c>
      <c r="CF655">
        <v>0</v>
      </c>
      <c r="CG655">
        <v>0</v>
      </c>
      <c r="CH655">
        <v>0</v>
      </c>
      <c r="CI655">
        <v>0</v>
      </c>
      <c r="CJ655">
        <v>0</v>
      </c>
    </row>
    <row r="656" spans="1:88" x14ac:dyDescent="0.45">
      <c r="A656">
        <v>807</v>
      </c>
      <c r="B656">
        <v>46001.560416666704</v>
      </c>
      <c r="C656">
        <v>46001.567291666703</v>
      </c>
      <c r="D656" t="str">
        <v>800906489@moe.bh</v>
      </c>
      <c r="E656" t="str">
        <v>Zainab Redha Hasan Ali</v>
      </c>
      <c r="F656" t="str">
        <v xml:space="preserve">زينب سيف احمد المنتصر </v>
      </c>
      <c r="G656" t="str">
        <v>قسم المواد الاجتماعية</v>
      </c>
      <c r="H656" t="str">
        <v>2025-2026</v>
      </c>
      <c r="I656" t="str">
        <v>سبتمبر</v>
      </c>
      <c r="J656" t="str">
        <v>الفصل الدراسي الأول</v>
      </c>
      <c r="K656" t="str">
        <v>زيارات القيادة الوسطى لجميع المعلمات</v>
      </c>
      <c r="L656">
        <v>0</v>
      </c>
      <c r="M656" t="str">
        <v>استمارة الزيارة الصفية</v>
      </c>
      <c r="N656" t="str">
        <v>الزيارة الأولى</v>
      </c>
      <c r="O656" t="str">
        <v>يفي بالتوقعات</v>
      </c>
      <c r="P656" t="str">
        <v>يفي بالتوقعات</v>
      </c>
      <c r="Q656" t="str">
        <v>يفي بالتوقعات</v>
      </c>
      <c r="R656" t="str">
        <v>يفي بالتوقعات</v>
      </c>
      <c r="S656" t="str">
        <v>يفي بالتوقعات</v>
      </c>
      <c r="T656" t="str">
        <v>يتجاوز التوقعات</v>
      </c>
      <c r="U656" t="str">
        <v>يفي بالتوقعات</v>
      </c>
      <c r="V656" t="str">
        <v>يفي بالتوقعات</v>
      </c>
      <c r="W656" t="str">
        <v>يتجاوز التوقعات</v>
      </c>
      <c r="X656" t="str">
        <v>يفي بالتوقعات</v>
      </c>
      <c r="Y656" t="str">
        <v>يفي بالتوقعات</v>
      </c>
      <c r="Z656" t="str">
        <v>يفي بالتوقعات</v>
      </c>
      <c r="AA656" t="str">
        <v>يفي بالتوقعات</v>
      </c>
      <c r="AB656" t="str">
        <v>يفي بالتوقعات</v>
      </c>
      <c r="AC656" t="str">
        <v>يفي بالتوقعات</v>
      </c>
      <c r="AD656" t="str">
        <v>يفي بالتوقعات</v>
      </c>
      <c r="AE656" t="str">
        <v>يفي بالتوقعات</v>
      </c>
      <c r="AF656" t="str">
        <v>يفي بالتوقعات</v>
      </c>
      <c r="AG656" t="str">
        <v>1- إلمام المعلمة بالمادة العلمية
2- توظيف الأساليب التي تسهم في تنمية مهارات التفكير لديهن</v>
      </c>
      <c r="AH656" t="str">
        <v>1- توظيف استراتيجيات مبتكرة وحديثة بصورة أكبر
2- إسناد أدوار قيادية للطالبات</v>
      </c>
      <c r="AI656">
        <v>0</v>
      </c>
      <c r="AJ656">
        <v>0</v>
      </c>
      <c r="AK656">
        <v>0</v>
      </c>
      <c r="AL656">
        <v>0</v>
      </c>
      <c r="AM656">
        <v>0</v>
      </c>
      <c r="AN656">
        <v>0</v>
      </c>
      <c r="AO656">
        <v>0</v>
      </c>
      <c r="AP656">
        <v>0</v>
      </c>
      <c r="AQ656">
        <v>0</v>
      </c>
      <c r="AR656">
        <v>0</v>
      </c>
      <c r="AS656">
        <v>0</v>
      </c>
      <c r="AT656">
        <v>0</v>
      </c>
      <c r="AU656">
        <v>0</v>
      </c>
      <c r="AV656">
        <v>0</v>
      </c>
      <c r="AW656">
        <v>0</v>
      </c>
      <c r="AX656">
        <v>0</v>
      </c>
      <c r="AY656">
        <v>0</v>
      </c>
      <c r="AZ656">
        <v>0</v>
      </c>
      <c r="BA656">
        <v>0</v>
      </c>
      <c r="BB656">
        <v>0</v>
      </c>
      <c r="BC656">
        <v>0</v>
      </c>
      <c r="BD656">
        <v>0</v>
      </c>
      <c r="BE656">
        <v>0</v>
      </c>
      <c r="BF656">
        <v>0</v>
      </c>
      <c r="BG656">
        <v>0</v>
      </c>
      <c r="BH656">
        <v>0</v>
      </c>
      <c r="BI656">
        <v>0</v>
      </c>
      <c r="BJ656">
        <v>0</v>
      </c>
      <c r="BK656">
        <v>0</v>
      </c>
      <c r="BL656">
        <v>0</v>
      </c>
      <c r="BM656">
        <v>0</v>
      </c>
      <c r="BN656">
        <v>0</v>
      </c>
      <c r="BO656">
        <v>0</v>
      </c>
      <c r="BP656">
        <v>0</v>
      </c>
      <c r="BQ656">
        <v>0</v>
      </c>
      <c r="BR656">
        <v>0</v>
      </c>
      <c r="BS656">
        <v>0</v>
      </c>
      <c r="BT656">
        <v>0</v>
      </c>
      <c r="BU656">
        <v>0</v>
      </c>
      <c r="BV656">
        <v>0</v>
      </c>
      <c r="BW656">
        <v>0</v>
      </c>
      <c r="BX656">
        <v>0</v>
      </c>
      <c r="BY656">
        <v>0</v>
      </c>
      <c r="BZ656">
        <v>0</v>
      </c>
      <c r="CA656">
        <v>0</v>
      </c>
      <c r="CB656">
        <v>0</v>
      </c>
      <c r="CC656">
        <v>0</v>
      </c>
      <c r="CD656">
        <v>0</v>
      </c>
      <c r="CE656">
        <v>0</v>
      </c>
      <c r="CF656">
        <v>0</v>
      </c>
      <c r="CG656">
        <v>0</v>
      </c>
      <c r="CH656">
        <v>0</v>
      </c>
      <c r="CI656">
        <v>0</v>
      </c>
      <c r="CJ656">
        <v>0</v>
      </c>
    </row>
    <row r="657" spans="1:88" x14ac:dyDescent="0.45">
      <c r="A657">
        <v>808</v>
      </c>
      <c r="B657">
        <v>46001.565659722197</v>
      </c>
      <c r="C657">
        <v>46001.568182870396</v>
      </c>
      <c r="D657" t="str">
        <v>810807556@moe.bh</v>
      </c>
      <c r="E657" t="str">
        <v>FATIMA YOUSIF MIRZA HAMAD</v>
      </c>
      <c r="F657" t="str">
        <v>فاطمة السيد تاج سلمان ناصر</v>
      </c>
      <c r="G657" t="str">
        <v>قسم الرياضيات</v>
      </c>
      <c r="H657" t="str">
        <v>2025-2026</v>
      </c>
      <c r="I657" t="str">
        <v>نوفمبر</v>
      </c>
      <c r="J657" t="str">
        <v>الفصل الدراسي الأول</v>
      </c>
      <c r="K657" t="str">
        <v>زيارات القيادة الوسطى لجميع المعلمات</v>
      </c>
      <c r="L657">
        <v>0</v>
      </c>
      <c r="M657" t="str">
        <v>استمارة الزيارة الصفية</v>
      </c>
      <c r="N657" t="str">
        <v>الزيارة الثالثة</v>
      </c>
      <c r="O657" t="str">
        <v>يتجاوز التوقعات بكثير</v>
      </c>
      <c r="P657" t="str">
        <v>يتجاوز التوقعات بكثير</v>
      </c>
      <c r="Q657" t="str">
        <v>يتجاوز التوقعات بكثير</v>
      </c>
      <c r="R657" t="str">
        <v>يتجاوز التوقعات بكثير</v>
      </c>
      <c r="S657" t="str">
        <v>يتجاوز التوقعات بكثير</v>
      </c>
      <c r="T657" t="str">
        <v>يتجاوز التوقعات بكثير</v>
      </c>
      <c r="U657" t="str">
        <v>يتجاوز التوقعات بكثير</v>
      </c>
      <c r="V657" t="str">
        <v>يتجاوز التوقعات بكثير</v>
      </c>
      <c r="W657" t="str">
        <v>يتجاوز التوقعات بكثير</v>
      </c>
      <c r="X657" t="str">
        <v>يتجاوز التوقعات بكثير</v>
      </c>
      <c r="Y657" t="str">
        <v>يتجاوز التوقعات بكثير</v>
      </c>
      <c r="Z657" t="str">
        <v>يتجاوز التوقعات بكثير</v>
      </c>
      <c r="AA657" t="str">
        <v>يتجاوز التوقعات بكثير</v>
      </c>
      <c r="AB657" t="str">
        <v>يتجاوز التوقعات بكثير</v>
      </c>
      <c r="AC657" t="str">
        <v>يتجاوز التوقعات بكثير</v>
      </c>
      <c r="AD657" t="str">
        <v>يتجاوز التوقعات بكثير</v>
      </c>
      <c r="AE657" t="str">
        <v>يتجاوز التوقعات بكثير</v>
      </c>
      <c r="AF657" t="str">
        <v>يتجاوز التوقعات بكثير</v>
      </c>
      <c r="AG657" t="str">
        <v>استخدمت برنامج الجيوجبرا و الحواسيب المحمولة لإدخال المعادلات و تقريب القيمة الناتجة
استعمال استراتيجيات مختلفة كالاكتشاف الموجه و فكر ناقش شارك 
استخدمت المعلمة أوراق الدعم 
تحدي قدرات الطلبة بأكثر من طريقة 
استخدمت الذكاء الاصطناعي من قبل الطالبات في تجسيد شخصية فيثاغورث لإلقاء التعليمات
ربط النهايات بالحياة</v>
      </c>
      <c r="AH657" t="str">
        <v>-</v>
      </c>
      <c r="AI657">
        <v>0</v>
      </c>
      <c r="AJ657">
        <v>0</v>
      </c>
      <c r="AK657">
        <v>0</v>
      </c>
      <c r="AL657">
        <v>0</v>
      </c>
      <c r="AM657">
        <v>0</v>
      </c>
      <c r="AN657">
        <v>0</v>
      </c>
      <c r="AO657">
        <v>0</v>
      </c>
      <c r="AP657">
        <v>0</v>
      </c>
      <c r="AQ657">
        <v>0</v>
      </c>
      <c r="AR657">
        <v>0</v>
      </c>
      <c r="AS657">
        <v>0</v>
      </c>
      <c r="AT657">
        <v>0</v>
      </c>
      <c r="AU657">
        <v>0</v>
      </c>
      <c r="AV657">
        <v>0</v>
      </c>
      <c r="AW657">
        <v>0</v>
      </c>
      <c r="AX657">
        <v>0</v>
      </c>
      <c r="AY657">
        <v>0</v>
      </c>
      <c r="AZ657">
        <v>0</v>
      </c>
      <c r="BA657">
        <v>0</v>
      </c>
      <c r="BB657">
        <v>0</v>
      </c>
      <c r="BC657">
        <v>0</v>
      </c>
      <c r="BD657">
        <v>0</v>
      </c>
      <c r="BE657">
        <v>0</v>
      </c>
      <c r="BF657">
        <v>0</v>
      </c>
      <c r="BG657">
        <v>0</v>
      </c>
      <c r="BH657">
        <v>0</v>
      </c>
      <c r="BI657">
        <v>0</v>
      </c>
      <c r="BJ657">
        <v>0</v>
      </c>
      <c r="BK657">
        <v>0</v>
      </c>
      <c r="BL657">
        <v>0</v>
      </c>
      <c r="BM657">
        <v>0</v>
      </c>
      <c r="BN657">
        <v>0</v>
      </c>
      <c r="BO657">
        <v>0</v>
      </c>
      <c r="BP657">
        <v>0</v>
      </c>
      <c r="BQ657">
        <v>0</v>
      </c>
      <c r="BR657">
        <v>0</v>
      </c>
      <c r="BS657">
        <v>0</v>
      </c>
      <c r="BT657">
        <v>0</v>
      </c>
      <c r="BU657">
        <v>0</v>
      </c>
      <c r="BV657">
        <v>0</v>
      </c>
      <c r="BW657">
        <v>0</v>
      </c>
      <c r="BX657">
        <v>0</v>
      </c>
      <c r="BY657">
        <v>0</v>
      </c>
      <c r="BZ657">
        <v>0</v>
      </c>
      <c r="CA657">
        <v>0</v>
      </c>
      <c r="CB657">
        <v>0</v>
      </c>
      <c r="CC657">
        <v>0</v>
      </c>
      <c r="CD657">
        <v>0</v>
      </c>
      <c r="CE657">
        <v>0</v>
      </c>
      <c r="CF657">
        <v>0</v>
      </c>
      <c r="CG657">
        <v>0</v>
      </c>
      <c r="CH657">
        <v>0</v>
      </c>
      <c r="CI657">
        <v>0</v>
      </c>
      <c r="CJ657">
        <v>0</v>
      </c>
    </row>
    <row r="658" spans="1:88" x14ac:dyDescent="0.45">
      <c r="A658">
        <v>809</v>
      </c>
      <c r="B658">
        <v>46001.5626388889</v>
      </c>
      <c r="C658">
        <v>46001.569363425901</v>
      </c>
      <c r="D658" t="str">
        <v>780267427@moe.bh</v>
      </c>
      <c r="E658" t="str">
        <v>WAFAA MANSOUR</v>
      </c>
      <c r="F658" t="str">
        <v xml:space="preserve">وفاء محمد محمد منصور </v>
      </c>
      <c r="G658" t="str">
        <v>قسم المواد الاجتماعية</v>
      </c>
      <c r="H658" t="str">
        <v>2025-2026</v>
      </c>
      <c r="I658" t="str">
        <v>ديسمبر</v>
      </c>
      <c r="J658" t="str">
        <v>الفصل الدراسي الأول</v>
      </c>
      <c r="K658" t="str">
        <v>زيارات القيادة الوسطى لجميع المعلمات</v>
      </c>
      <c r="L658">
        <v>0</v>
      </c>
      <c r="M658" t="str">
        <v>استمارة الزيارة الصفية</v>
      </c>
      <c r="N658" t="str">
        <v>الزيارة الرابعة</v>
      </c>
      <c r="O658" t="str">
        <v>يتجاوز التوقعات بكثير</v>
      </c>
      <c r="P658" t="str">
        <v>يتجاوز التوقعات بكثير</v>
      </c>
      <c r="Q658" t="str">
        <v>يتجاوز التوقعات بكثير</v>
      </c>
      <c r="R658" t="str">
        <v>يتجاوز التوقعات بكثير</v>
      </c>
      <c r="S658" t="str">
        <v>يتجاوز التوقعات بكثير</v>
      </c>
      <c r="T658" t="str">
        <v>يتجاوز التوقعات بكثير</v>
      </c>
      <c r="U658" t="str">
        <v>يتجاوز التوقعات بكثير</v>
      </c>
      <c r="V658" t="str">
        <v>يتجاوز التوقعات</v>
      </c>
      <c r="W658" t="str">
        <v>يتجاوز التوقعات بكثير</v>
      </c>
      <c r="X658" t="str">
        <v>يتجاوز التوقعات بكثير</v>
      </c>
      <c r="Y658" t="str">
        <v>يتجاوز التوقعات</v>
      </c>
      <c r="Z658" t="str">
        <v>يتجاوز التوقعات بكثير</v>
      </c>
      <c r="AA658" t="str">
        <v>يتجاوز التوقعات بكثير</v>
      </c>
      <c r="AB658" t="str">
        <v>يتجاوز التوقعات بكثير</v>
      </c>
      <c r="AC658" t="str">
        <v>يتجاوز التوقعات بكثير</v>
      </c>
      <c r="AD658" t="str">
        <v>يتجاوز التوقعات بكثير</v>
      </c>
      <c r="AE658" t="str">
        <v>يتجاوز التوقعات بكثير</v>
      </c>
      <c r="AF658" t="str">
        <v>يتجاوز التوقعات بكثير</v>
      </c>
      <c r="AG658" t="str">
        <v>تمتلك المعلمة قدرة عالية على إيصال المعلومة بطريقة مشوقة
استخدام أساليب متنوعة لمعرفة مدى فهم الطالبات</v>
      </c>
      <c r="AH658" t="str">
        <v>.</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0</v>
      </c>
      <c r="BL658">
        <v>0</v>
      </c>
      <c r="BM658">
        <v>0</v>
      </c>
      <c r="BN658">
        <v>0</v>
      </c>
      <c r="BO658">
        <v>0</v>
      </c>
      <c r="BP658">
        <v>0</v>
      </c>
      <c r="BQ658">
        <v>0</v>
      </c>
      <c r="BR658">
        <v>0</v>
      </c>
      <c r="BS658">
        <v>0</v>
      </c>
      <c r="BT658">
        <v>0</v>
      </c>
      <c r="BU658">
        <v>0</v>
      </c>
      <c r="BV658">
        <v>0</v>
      </c>
      <c r="BW658">
        <v>0</v>
      </c>
      <c r="BX658">
        <v>0</v>
      </c>
      <c r="BY658">
        <v>0</v>
      </c>
      <c r="BZ658">
        <v>0</v>
      </c>
      <c r="CA658">
        <v>0</v>
      </c>
      <c r="CB658">
        <v>0</v>
      </c>
      <c r="CC658">
        <v>0</v>
      </c>
      <c r="CD658">
        <v>0</v>
      </c>
      <c r="CE658">
        <v>0</v>
      </c>
      <c r="CF658">
        <v>0</v>
      </c>
      <c r="CG658">
        <v>0</v>
      </c>
      <c r="CH658">
        <v>0</v>
      </c>
      <c r="CI658">
        <v>0</v>
      </c>
      <c r="CJ658">
        <v>0</v>
      </c>
    </row>
    <row r="659" spans="1:88" x14ac:dyDescent="0.45">
      <c r="A659">
        <v>810</v>
      </c>
      <c r="B659">
        <v>46001.568252314799</v>
      </c>
      <c r="C659">
        <v>46001.5708101852</v>
      </c>
      <c r="D659" t="str">
        <v>810807556@moe.bh</v>
      </c>
      <c r="E659" t="str">
        <v>FATIMA YOUSIF MIRZA HAMAD</v>
      </c>
      <c r="F659" t="str">
        <v>وفاء أمين إبراهيم البس</v>
      </c>
      <c r="G659" t="str">
        <v>قسم الرياضيات</v>
      </c>
      <c r="H659" t="str">
        <v>2025-2026</v>
      </c>
      <c r="I659" t="str">
        <v>نوفمبر</v>
      </c>
      <c r="J659" t="str">
        <v>الفصل الدراسي الأول</v>
      </c>
      <c r="K659" t="str">
        <v>زيارات القيادة الوسطى لجميع المعلمات</v>
      </c>
      <c r="L659">
        <v>0</v>
      </c>
      <c r="M659" t="str">
        <v>استمارة الزيارة الصفية</v>
      </c>
      <c r="N659" t="str">
        <v>الزيارة الثالثة</v>
      </c>
      <c r="O659" t="str">
        <v>يتجاوز التوقعات</v>
      </c>
      <c r="P659" t="str">
        <v>يتجاوز التوقعات</v>
      </c>
      <c r="Q659" t="str">
        <v>يتجاوز التوقعات</v>
      </c>
      <c r="R659" t="str">
        <v>يفي بالتوقعات</v>
      </c>
      <c r="S659" t="str">
        <v>يفي بالتوقعات</v>
      </c>
      <c r="T659" t="str">
        <v>يتجاوز التوقعات</v>
      </c>
      <c r="U659" t="str">
        <v>يتجاوز التوقعات</v>
      </c>
      <c r="V659" t="str">
        <v>يفي بالتوقعات</v>
      </c>
      <c r="W659" t="str">
        <v>يفي بالتوقعات</v>
      </c>
      <c r="X659" t="str">
        <v>يتجاوز التوقعات</v>
      </c>
      <c r="Y659" t="str">
        <v>يتجاوز التوقعات</v>
      </c>
      <c r="Z659" t="str">
        <v>يتجاوز التوقعات</v>
      </c>
      <c r="AA659" t="str">
        <v>يتجاوز التوقعات</v>
      </c>
      <c r="AB659" t="str">
        <v>يتجاوز التوقعات</v>
      </c>
      <c r="AC659" t="str">
        <v>يتجاوز التوقعات</v>
      </c>
      <c r="AD659" t="str">
        <v>يتجاوز التوقعات</v>
      </c>
      <c r="AE659" t="str">
        <v>يتجاوز التوقعات</v>
      </c>
      <c r="AF659" t="str">
        <v>يتجاوز التوقعات</v>
      </c>
      <c r="AG659" t="str">
        <v xml:space="preserve">تطرقت للمهارات السابقة و خصصت لها وقت للعلاج 
اظهرت الاكتشاف الموجه و فكر ناقش شارك و شاركت الطالبات </v>
      </c>
      <c r="AH659" t="str">
        <v>عرض الآلة الحاسبة و تعليم الطالبات طريقة الادخال 
الادارة الوقتية باستخدام المنبهو تقليل الوقت على الشرائح
تحفيز الطالبات بصورة متنوعة 
استخدام أوراق الدعم</v>
      </c>
      <c r="AI659">
        <v>0</v>
      </c>
      <c r="AJ659">
        <v>0</v>
      </c>
      <c r="AK659">
        <v>0</v>
      </c>
      <c r="AL659">
        <v>0</v>
      </c>
      <c r="AM659">
        <v>0</v>
      </c>
      <c r="AN659">
        <v>0</v>
      </c>
      <c r="AO659">
        <v>0</v>
      </c>
      <c r="AP659">
        <v>0</v>
      </c>
      <c r="AQ659">
        <v>0</v>
      </c>
      <c r="AR659">
        <v>0</v>
      </c>
      <c r="AS659">
        <v>0</v>
      </c>
      <c r="AT659">
        <v>0</v>
      </c>
      <c r="AU659">
        <v>0</v>
      </c>
      <c r="AV659">
        <v>0</v>
      </c>
      <c r="AW659">
        <v>0</v>
      </c>
      <c r="AX659">
        <v>0</v>
      </c>
      <c r="AY659">
        <v>0</v>
      </c>
      <c r="AZ659">
        <v>0</v>
      </c>
      <c r="BA659">
        <v>0</v>
      </c>
      <c r="BB659">
        <v>0</v>
      </c>
      <c r="BC659">
        <v>0</v>
      </c>
      <c r="BD659">
        <v>0</v>
      </c>
      <c r="BE659">
        <v>0</v>
      </c>
      <c r="BF659">
        <v>0</v>
      </c>
      <c r="BG659">
        <v>0</v>
      </c>
      <c r="BH659">
        <v>0</v>
      </c>
      <c r="BI659">
        <v>0</v>
      </c>
      <c r="BJ659">
        <v>0</v>
      </c>
      <c r="BK659">
        <v>0</v>
      </c>
      <c r="BL659">
        <v>0</v>
      </c>
      <c r="BM659">
        <v>0</v>
      </c>
      <c r="BN659">
        <v>0</v>
      </c>
      <c r="BO659">
        <v>0</v>
      </c>
      <c r="BP659">
        <v>0</v>
      </c>
      <c r="BQ659">
        <v>0</v>
      </c>
      <c r="BR659">
        <v>0</v>
      </c>
      <c r="BS659">
        <v>0</v>
      </c>
      <c r="BT659">
        <v>0</v>
      </c>
      <c r="BU659">
        <v>0</v>
      </c>
      <c r="BV659">
        <v>0</v>
      </c>
      <c r="BW659">
        <v>0</v>
      </c>
      <c r="BX659">
        <v>0</v>
      </c>
      <c r="BY659">
        <v>0</v>
      </c>
      <c r="BZ659">
        <v>0</v>
      </c>
      <c r="CA659">
        <v>0</v>
      </c>
      <c r="CB659">
        <v>0</v>
      </c>
      <c r="CC659">
        <v>0</v>
      </c>
      <c r="CD659">
        <v>0</v>
      </c>
      <c r="CE659">
        <v>0</v>
      </c>
      <c r="CF659">
        <v>0</v>
      </c>
      <c r="CG659">
        <v>0</v>
      </c>
      <c r="CH659">
        <v>0</v>
      </c>
      <c r="CI659">
        <v>0</v>
      </c>
      <c r="CJ659">
        <v>0</v>
      </c>
    </row>
    <row r="660" spans="1:88" x14ac:dyDescent="0.45">
      <c r="A660">
        <v>811</v>
      </c>
      <c r="B660">
        <v>46001.5708564815</v>
      </c>
      <c r="C660">
        <v>46001.5731018519</v>
      </c>
      <c r="D660" t="str">
        <v>810807556@moe.bh</v>
      </c>
      <c r="E660" t="str">
        <v>FATIMA YOUSIF MIRZA HAMAD</v>
      </c>
      <c r="F660" t="str">
        <v>فاطمة حسين علي ابراهيم</v>
      </c>
      <c r="G660" t="str">
        <v>قسم الرياضيات</v>
      </c>
      <c r="H660" t="str">
        <v>2025-2026</v>
      </c>
      <c r="I660" t="str">
        <v>نوفمبر</v>
      </c>
      <c r="J660" t="str">
        <v>الفصل الدراسي الأول</v>
      </c>
      <c r="K660" t="str">
        <v>زيارات القيادة الوسطى لجميع المعلمات</v>
      </c>
      <c r="L660">
        <v>0</v>
      </c>
      <c r="M660" t="str">
        <v>استمارة الزيارة الصفية</v>
      </c>
      <c r="N660" t="str">
        <v>الزيارة الثالثة</v>
      </c>
      <c r="O660" t="str">
        <v>يتجاوز التوقعات بكثير</v>
      </c>
      <c r="P660" t="str">
        <v>يتجاوز التوقعات بكثير</v>
      </c>
      <c r="Q660" t="str">
        <v>يتجاوز التوقعات بكثير</v>
      </c>
      <c r="R660" t="str">
        <v>يتجاوز التوقعات بكثير</v>
      </c>
      <c r="S660" t="str">
        <v>يتجاوز التوقعات بكثير</v>
      </c>
      <c r="T660" t="str">
        <v>يتجاوز التوقعات بكثير</v>
      </c>
      <c r="U660" t="str">
        <v>يتجاوز التوقعات بكثير</v>
      </c>
      <c r="V660" t="str">
        <v>يتجاوز التوقعات بكثير</v>
      </c>
      <c r="W660" t="str">
        <v>يتجاوز التوقعات بكثير</v>
      </c>
      <c r="X660" t="str">
        <v>يتجاوز التوقعات بكثير</v>
      </c>
      <c r="Y660" t="str">
        <v>يتجاوز التوقعات</v>
      </c>
      <c r="Z660" t="str">
        <v>يتجاوز التوقعات بكثير</v>
      </c>
      <c r="AA660" t="str">
        <v>يتجاوز التوقعات بكثير</v>
      </c>
      <c r="AB660" t="str">
        <v>يتجاوز التوقعات بكثير</v>
      </c>
      <c r="AC660" t="str">
        <v>يتجاوز التوقعات بكثير</v>
      </c>
      <c r="AD660" t="str">
        <v>يتجاوز التوقعات بكثير</v>
      </c>
      <c r="AE660" t="str">
        <v>يتجاوز التوقعات بكثير</v>
      </c>
      <c r="AF660" t="str">
        <v>يتجاوز التوقعات بكثير</v>
      </c>
      <c r="AG660" t="str">
        <v>نوعت الاستراتيجيات من اكتشاف موجه و العصف الذهني و فكر ناقش شارك
وجود هيكلة للجلوس باستخدام التوأمة و المستويات المختلفة 
تحدي قدرات الطلبة طوال الحصة و دعمت الطالبات اللاتي يحتجن إلى دعم 
استثمار الوقت بما يخدم العملية التعليمية</v>
      </c>
      <c r="AH660" t="str">
        <v>استثمار الموارد كالكتاب المدرسي</v>
      </c>
      <c r="AI660">
        <v>0</v>
      </c>
      <c r="AJ660">
        <v>0</v>
      </c>
      <c r="AK660">
        <v>0</v>
      </c>
      <c r="AL660">
        <v>0</v>
      </c>
      <c r="AM660">
        <v>0</v>
      </c>
      <c r="AN660">
        <v>0</v>
      </c>
      <c r="AO660">
        <v>0</v>
      </c>
      <c r="AP660">
        <v>0</v>
      </c>
      <c r="AQ660">
        <v>0</v>
      </c>
      <c r="AR660">
        <v>0</v>
      </c>
      <c r="AS660">
        <v>0</v>
      </c>
      <c r="AT660">
        <v>0</v>
      </c>
      <c r="AU660">
        <v>0</v>
      </c>
      <c r="AV660">
        <v>0</v>
      </c>
      <c r="AW660">
        <v>0</v>
      </c>
      <c r="AX660">
        <v>0</v>
      </c>
      <c r="AY660">
        <v>0</v>
      </c>
      <c r="AZ660">
        <v>0</v>
      </c>
      <c r="BA660">
        <v>0</v>
      </c>
      <c r="BB660">
        <v>0</v>
      </c>
      <c r="BC660">
        <v>0</v>
      </c>
      <c r="BD660">
        <v>0</v>
      </c>
      <c r="BE660">
        <v>0</v>
      </c>
      <c r="BF660">
        <v>0</v>
      </c>
      <c r="BG660">
        <v>0</v>
      </c>
      <c r="BH660">
        <v>0</v>
      </c>
      <c r="BI660">
        <v>0</v>
      </c>
      <c r="BJ660">
        <v>0</v>
      </c>
      <c r="BK660">
        <v>0</v>
      </c>
      <c r="BL660">
        <v>0</v>
      </c>
      <c r="BM660">
        <v>0</v>
      </c>
      <c r="BN660">
        <v>0</v>
      </c>
      <c r="BO660">
        <v>0</v>
      </c>
      <c r="BP660">
        <v>0</v>
      </c>
      <c r="BQ660">
        <v>0</v>
      </c>
      <c r="BR660">
        <v>0</v>
      </c>
      <c r="BS660">
        <v>0</v>
      </c>
      <c r="BT660">
        <v>0</v>
      </c>
      <c r="BU660">
        <v>0</v>
      </c>
      <c r="BV660">
        <v>0</v>
      </c>
      <c r="BW660">
        <v>0</v>
      </c>
      <c r="BX660">
        <v>0</v>
      </c>
      <c r="BY660">
        <v>0</v>
      </c>
      <c r="BZ660">
        <v>0</v>
      </c>
      <c r="CA660">
        <v>0</v>
      </c>
      <c r="CB660">
        <v>0</v>
      </c>
      <c r="CC660">
        <v>0</v>
      </c>
      <c r="CD660">
        <v>0</v>
      </c>
      <c r="CE660">
        <v>0</v>
      </c>
      <c r="CF660">
        <v>0</v>
      </c>
      <c r="CG660">
        <v>0</v>
      </c>
      <c r="CH660">
        <v>0</v>
      </c>
      <c r="CI660">
        <v>0</v>
      </c>
      <c r="CJ660">
        <v>0</v>
      </c>
    </row>
    <row r="661" spans="1:88" x14ac:dyDescent="0.45">
      <c r="A661">
        <v>812</v>
      </c>
      <c r="B661">
        <v>46001.573217592602</v>
      </c>
      <c r="C661">
        <v>46001.576111111099</v>
      </c>
      <c r="D661" t="str">
        <v>810807556@moe.bh</v>
      </c>
      <c r="E661" t="str">
        <v>FATIMA YOUSIF MIRZA HAMAD</v>
      </c>
      <c r="F661" t="str">
        <v>فاطمة عبدالحسن احمد</v>
      </c>
      <c r="G661" t="str">
        <v>قسم الرياضيات</v>
      </c>
      <c r="H661" t="str">
        <v>2025-2026</v>
      </c>
      <c r="I661" t="str">
        <v>نوفمبر</v>
      </c>
      <c r="J661" t="str">
        <v>الفصل الدراسي الأول</v>
      </c>
      <c r="K661" t="str">
        <v>زيارات القيادة الوسطى لجميع المعلمات</v>
      </c>
      <c r="L661">
        <v>0</v>
      </c>
      <c r="M661" t="str">
        <v>استمارة الزيارة الصفية</v>
      </c>
      <c r="N661" t="str">
        <v>الزيارة الثالثة</v>
      </c>
      <c r="O661" t="str">
        <v>يتجاوز التوقعات</v>
      </c>
      <c r="P661" t="str">
        <v>يتجاوز التوقعات</v>
      </c>
      <c r="Q661" t="str">
        <v>يتجاوز التوقعات</v>
      </c>
      <c r="R661" t="str">
        <v>يفي بالتوقعات</v>
      </c>
      <c r="S661" t="str">
        <v>يفي بالتوقعات</v>
      </c>
      <c r="T661" t="str">
        <v>يتجاوز التوقعات</v>
      </c>
      <c r="U661" t="str">
        <v>يفي بالتوقعات</v>
      </c>
      <c r="V661" t="str">
        <v>يفي بالتوقعات</v>
      </c>
      <c r="W661" t="str">
        <v>يتجاوز التوقعات</v>
      </c>
      <c r="X661" t="str">
        <v>يتجاوز التوقعات</v>
      </c>
      <c r="Y661" t="str">
        <v>يفي بالتوقعات</v>
      </c>
      <c r="Z661" t="str">
        <v>يتجاوز التوقعات</v>
      </c>
      <c r="AA661" t="str">
        <v>يفي بالتوقعات</v>
      </c>
      <c r="AB661" t="str">
        <v>يفي بالتوقعات</v>
      </c>
      <c r="AC661" t="str">
        <v>يتجاوز التوقعات</v>
      </c>
      <c r="AD661" t="str">
        <v>يتجاوز التوقعات</v>
      </c>
      <c r="AE661" t="str">
        <v>يتجاوز التوقعات</v>
      </c>
      <c r="AF661" t="str">
        <v>يتجاوز التوقعات</v>
      </c>
      <c r="AG661" t="str">
        <v>ربط مفهوم الاشتقاق بالحياة 
عرض المهارات السابقة و تخصيص وقت للاستذكار 
تنويع الاستراتيجيات كالعصف الذهني و ماذا لو ؟</v>
      </c>
      <c r="AH661" t="str">
        <v>تفعيل التعلم الجماعي و التعاوني
تفعيل تعلم الأقران ليحصل التواصل بين الطلاب 
تدرج في إعطاء المادة العلمية 
تفعيل الأدوار القايدية و دعم الطالبات المتدنيات بصورة أكثر</v>
      </c>
      <c r="AI661">
        <v>0</v>
      </c>
      <c r="AJ661">
        <v>0</v>
      </c>
      <c r="AK661">
        <v>0</v>
      </c>
      <c r="AL661">
        <v>0</v>
      </c>
      <c r="AM661">
        <v>0</v>
      </c>
      <c r="AN661">
        <v>0</v>
      </c>
      <c r="AO661">
        <v>0</v>
      </c>
      <c r="AP661">
        <v>0</v>
      </c>
      <c r="AQ661">
        <v>0</v>
      </c>
      <c r="AR661">
        <v>0</v>
      </c>
      <c r="AS661">
        <v>0</v>
      </c>
      <c r="AT661">
        <v>0</v>
      </c>
      <c r="AU661">
        <v>0</v>
      </c>
      <c r="AV661">
        <v>0</v>
      </c>
      <c r="AW661">
        <v>0</v>
      </c>
      <c r="AX661">
        <v>0</v>
      </c>
      <c r="AY661">
        <v>0</v>
      </c>
      <c r="AZ661">
        <v>0</v>
      </c>
      <c r="BA661">
        <v>0</v>
      </c>
      <c r="BB661">
        <v>0</v>
      </c>
      <c r="BC661">
        <v>0</v>
      </c>
      <c r="BD661">
        <v>0</v>
      </c>
      <c r="BE661">
        <v>0</v>
      </c>
      <c r="BF661">
        <v>0</v>
      </c>
      <c r="BG661">
        <v>0</v>
      </c>
      <c r="BH661">
        <v>0</v>
      </c>
      <c r="BI661">
        <v>0</v>
      </c>
      <c r="BJ661">
        <v>0</v>
      </c>
      <c r="BK661">
        <v>0</v>
      </c>
      <c r="BL661">
        <v>0</v>
      </c>
      <c r="BM661">
        <v>0</v>
      </c>
      <c r="BN661">
        <v>0</v>
      </c>
      <c r="BO661">
        <v>0</v>
      </c>
      <c r="BP661">
        <v>0</v>
      </c>
      <c r="BQ661">
        <v>0</v>
      </c>
      <c r="BR661">
        <v>0</v>
      </c>
      <c r="BS661">
        <v>0</v>
      </c>
      <c r="BT661">
        <v>0</v>
      </c>
      <c r="BU661">
        <v>0</v>
      </c>
      <c r="BV661">
        <v>0</v>
      </c>
      <c r="BW661">
        <v>0</v>
      </c>
      <c r="BX661">
        <v>0</v>
      </c>
      <c r="BY661">
        <v>0</v>
      </c>
      <c r="BZ661">
        <v>0</v>
      </c>
      <c r="CA661">
        <v>0</v>
      </c>
      <c r="CB661">
        <v>0</v>
      </c>
      <c r="CC661">
        <v>0</v>
      </c>
      <c r="CD661">
        <v>0</v>
      </c>
      <c r="CE661">
        <v>0</v>
      </c>
      <c r="CF661">
        <v>0</v>
      </c>
      <c r="CG661">
        <v>0</v>
      </c>
      <c r="CH661">
        <v>0</v>
      </c>
      <c r="CI661">
        <v>0</v>
      </c>
      <c r="CJ661">
        <v>0</v>
      </c>
    </row>
    <row r="662" spans="1:88" x14ac:dyDescent="0.45">
      <c r="A662">
        <v>813</v>
      </c>
      <c r="B662">
        <v>46001.578553240703</v>
      </c>
      <c r="C662">
        <v>46001.581307870401</v>
      </c>
      <c r="D662" t="str">
        <v>821002686@moe.bh</v>
      </c>
      <c r="E662" t="str">
        <v>LAYLA MOHAMMED ALI AHMED</v>
      </c>
      <c r="F662" t="str">
        <v xml:space="preserve">ليلى محمد علي احمد </v>
      </c>
      <c r="G662" t="str">
        <v>قسم العلوم </v>
      </c>
      <c r="H662" t="str">
        <v>2025-2026</v>
      </c>
      <c r="I662">
        <v>0</v>
      </c>
      <c r="J662" t="str">
        <v>الفصل الدراسي الأول</v>
      </c>
      <c r="K662" t="str">
        <v>التقييم الذاتي لجميع المعلمات</v>
      </c>
      <c r="L662">
        <v>0</v>
      </c>
      <c r="M662">
        <v>0</v>
      </c>
      <c r="N662">
        <v>0</v>
      </c>
      <c r="O662">
        <v>0</v>
      </c>
      <c r="P662">
        <v>0</v>
      </c>
      <c r="Q662">
        <v>0</v>
      </c>
      <c r="R662">
        <v>0</v>
      </c>
      <c r="S662">
        <v>0</v>
      </c>
      <c r="T662">
        <v>0</v>
      </c>
      <c r="U662">
        <v>0</v>
      </c>
      <c r="V662">
        <v>0</v>
      </c>
      <c r="W662">
        <v>0</v>
      </c>
      <c r="X662">
        <v>0</v>
      </c>
      <c r="Y662">
        <v>0</v>
      </c>
      <c r="Z662">
        <v>0</v>
      </c>
      <c r="AA662">
        <v>0</v>
      </c>
      <c r="AB662">
        <v>0</v>
      </c>
      <c r="AC662">
        <v>0</v>
      </c>
      <c r="AD662">
        <v>0</v>
      </c>
      <c r="AE662">
        <v>0</v>
      </c>
      <c r="AF662">
        <v>0</v>
      </c>
      <c r="AG662">
        <v>0</v>
      </c>
      <c r="AH662">
        <v>0</v>
      </c>
      <c r="AI662">
        <v>0</v>
      </c>
      <c r="AJ662">
        <v>0</v>
      </c>
      <c r="AK662">
        <v>0</v>
      </c>
      <c r="AL662">
        <v>0</v>
      </c>
      <c r="AM662">
        <v>0</v>
      </c>
      <c r="AN662" t="str">
        <v>يتجاوز التوقعات بكثير</v>
      </c>
      <c r="AO662" t="str">
        <v>يتجاوز التوقعات بكثير</v>
      </c>
      <c r="AP662" t="str">
        <v>يتجاوز التوقعات بكثير</v>
      </c>
      <c r="AQ662" t="str">
        <v>يتجاوز التوقعات بكثير</v>
      </c>
      <c r="AR662" t="str">
        <v>يتجاوز التوقعات بكثير</v>
      </c>
      <c r="AS662" t="str">
        <v>يتجاوز التوقعات بكثير</v>
      </c>
      <c r="AT662" t="str">
        <v>يتجاوز التوقعات بكثير</v>
      </c>
      <c r="AU662" t="str">
        <v>يتجاوز التوقعات بكثير</v>
      </c>
      <c r="AV662" t="str">
        <v>يتجاوز التوقعات بكثير</v>
      </c>
      <c r="AW662" t="str">
        <v>يتجاوز التوقعات بكثير</v>
      </c>
      <c r="AX662" t="str">
        <v>يتجاوز التوقعات بكثير</v>
      </c>
      <c r="AY662" t="str">
        <v>يتجاوز التوقعات بكثير</v>
      </c>
      <c r="AZ662" t="str">
        <v>يتجاوز التوقعات بكثير</v>
      </c>
      <c r="BA662" t="str">
        <v>يتجاوز التوقعات بكثير</v>
      </c>
      <c r="BB662" t="str">
        <v>يتجاوز التوقعات بكثير</v>
      </c>
      <c r="BC662" t="str">
        <v>يتجاوز التوقعات بكثير</v>
      </c>
      <c r="BD662" t="str">
        <v>يتجاوز التوقعات بكثير</v>
      </c>
      <c r="BE662" t="str">
        <v>يتجاوز التوقعات بكثير</v>
      </c>
      <c r="BF662" t="str">
        <v xml:space="preserve">تطبيق استراتيجيات جديدة منها الجيكسو ومحطات التعلم بطرق عديدة والانشطة المتدرجة وشحن البطارية </v>
      </c>
      <c r="BG662" t="str">
        <v xml:space="preserve">استخدام طرق مبتكرة لتحفيز الطالبات </v>
      </c>
      <c r="BH662" t="str">
        <v>أساليب التقويم الفعالة</v>
      </c>
      <c r="BI662" t="str">
        <v xml:space="preserve">حضور حصص لأقسام مختلفة </v>
      </c>
      <c r="BJ662">
        <v>0</v>
      </c>
      <c r="BK662">
        <v>0</v>
      </c>
      <c r="BL662">
        <v>0</v>
      </c>
      <c r="BM662">
        <v>0</v>
      </c>
      <c r="BN662">
        <v>0</v>
      </c>
      <c r="BO662">
        <v>0</v>
      </c>
      <c r="BP662">
        <v>0</v>
      </c>
      <c r="BQ662">
        <v>0</v>
      </c>
      <c r="BR662">
        <v>0</v>
      </c>
      <c r="BS662">
        <v>0</v>
      </c>
      <c r="BT662">
        <v>0</v>
      </c>
      <c r="BU662">
        <v>0</v>
      </c>
      <c r="BV662">
        <v>0</v>
      </c>
      <c r="BW662">
        <v>0</v>
      </c>
      <c r="BX662">
        <v>0</v>
      </c>
      <c r="BY662">
        <v>0</v>
      </c>
      <c r="BZ662">
        <v>0</v>
      </c>
      <c r="CA662">
        <v>0</v>
      </c>
      <c r="CB662">
        <v>0</v>
      </c>
      <c r="CC662">
        <v>0</v>
      </c>
      <c r="CD662">
        <v>0</v>
      </c>
      <c r="CE662">
        <v>0</v>
      </c>
      <c r="CF662">
        <v>0</v>
      </c>
      <c r="CG662">
        <v>0</v>
      </c>
      <c r="CH662">
        <v>0</v>
      </c>
      <c r="CI662">
        <v>0</v>
      </c>
      <c r="CJ662">
        <v>0</v>
      </c>
    </row>
    <row r="663" spans="1:88" x14ac:dyDescent="0.45">
      <c r="A663">
        <v>816</v>
      </c>
      <c r="B663">
        <v>46001.774571759299</v>
      </c>
      <c r="C663">
        <v>46001.777037036998</v>
      </c>
      <c r="D663" t="str">
        <v>821002686@moe.bh</v>
      </c>
      <c r="E663" t="str">
        <v>LAYLA MOHAMMED ALI AHMED</v>
      </c>
      <c r="F663" t="str">
        <v xml:space="preserve">هدى سعيد إبراهيم عبدالعال </v>
      </c>
      <c r="G663" t="str">
        <v>قسم العلوم </v>
      </c>
      <c r="H663" t="str">
        <v>2025-2026</v>
      </c>
      <c r="I663" t="str">
        <v>نوفمبر</v>
      </c>
      <c r="J663" t="str">
        <v>الفصل الدراسي الأول</v>
      </c>
      <c r="K663" t="str">
        <v>زيارات القيادة الوسطى لجميع المعلمات</v>
      </c>
      <c r="L663">
        <v>0</v>
      </c>
      <c r="M663" t="str">
        <v>استمارة الزيارة الصفية</v>
      </c>
      <c r="N663" t="str">
        <v>الزيارة الثالثة</v>
      </c>
      <c r="O663" t="str">
        <v>يتجاوز التوقعات بكثير</v>
      </c>
      <c r="P663" t="str">
        <v>يتجاوز التوقعات بكثير</v>
      </c>
      <c r="Q663" t="str">
        <v>يتجاوز التوقعات بكثير</v>
      </c>
      <c r="R663" t="str">
        <v>يتجاوز التوقعات بكثير</v>
      </c>
      <c r="S663" t="str">
        <v>يتجاوز التوقعات بكثير</v>
      </c>
      <c r="T663" t="str">
        <v>يتجاوز التوقعات بكثير</v>
      </c>
      <c r="U663" t="str">
        <v>يتجاوز التوقعات بكثير</v>
      </c>
      <c r="V663" t="str">
        <v>يتجاوز التوقعات بكثير</v>
      </c>
      <c r="W663" t="str">
        <v>يتجاوز التوقعات</v>
      </c>
      <c r="X663" t="str">
        <v>يتجاوز التوقعات بكثير</v>
      </c>
      <c r="Y663" t="str">
        <v>يتجاوز التوقعات بكثير</v>
      </c>
      <c r="Z663" t="str">
        <v>يتجاوز التوقعات بكثير</v>
      </c>
      <c r="AA663" t="str">
        <v>يتجاوز التوقعات بكثير</v>
      </c>
      <c r="AB663" t="str">
        <v>يتجاوز التوقعات بكثير</v>
      </c>
      <c r="AC663" t="str">
        <v>يتجاوز التوقعات بكثير</v>
      </c>
      <c r="AD663" t="str">
        <v>يتجاوز التوقعات بكثير</v>
      </c>
      <c r="AE663" t="str">
        <v>يتجاوز التوقعات بكثير</v>
      </c>
      <c r="AF663" t="str">
        <v>يتجاوز التوقعات بكثير</v>
      </c>
      <c r="AG663" t="str">
        <v>تطبيق استراتيجيات متنوعة منها 
شاهد دون أجب 
شحن البطارية 
دراسة حالة 
سام الاتقان 
تنفيذ أساليب تقويم متنوعة 
سلامة المادة العلمية 
التنوع في طرق التحفيز
استقلالية الطالبات أثناء العمل الجماعي 
الثقة العالية الطالبات 
استخدام مصادر متنوعة منها الكتاب والمستند و AI</v>
      </c>
      <c r="AH663" t="str">
        <v>تزويد الطالبات بأنشطة اثراىية تتحدى قدراتهم</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row>
    <row r="664" spans="1:88" x14ac:dyDescent="0.45">
      <c r="A664">
        <v>817</v>
      </c>
      <c r="B664">
        <v>46001.777129629598</v>
      </c>
      <c r="C664">
        <v>46001.779571759304</v>
      </c>
      <c r="D664" t="str">
        <v>821002686@moe.bh</v>
      </c>
      <c r="E664" t="str">
        <v>LAYLA MOHAMMED ALI AHMED</v>
      </c>
      <c r="F664" t="str">
        <v xml:space="preserve">فاطمة عبدالنبي احمد حسن </v>
      </c>
      <c r="G664" t="str">
        <v>قسم العلوم </v>
      </c>
      <c r="H664" t="str">
        <v>2025-2026</v>
      </c>
      <c r="I664" t="str">
        <v>نوفمبر</v>
      </c>
      <c r="J664" t="str">
        <v>الفصل الدراسي الأول</v>
      </c>
      <c r="K664" t="str">
        <v>زيارات القيادة الوسطى لجميع المعلمات</v>
      </c>
      <c r="L664">
        <v>0</v>
      </c>
      <c r="M664" t="str">
        <v>استمارة الزيارة الصفية</v>
      </c>
      <c r="N664" t="str">
        <v>الزيارة الثالثة</v>
      </c>
      <c r="O664" t="str">
        <v>يتجاوز التوقعات بكثير</v>
      </c>
      <c r="P664" t="str">
        <v>يتجاوز التوقعات بكثير</v>
      </c>
      <c r="Q664" t="str">
        <v>يتجاوز التوقعات</v>
      </c>
      <c r="R664" t="str">
        <v>يتجاوز التوقعات بكثير</v>
      </c>
      <c r="S664" t="str">
        <v>يتجاوز التوقعات</v>
      </c>
      <c r="T664" t="str">
        <v>يتجاوز التوقعات بكثير</v>
      </c>
      <c r="U664" t="str">
        <v>يتجاوز التوقعات بكثير</v>
      </c>
      <c r="V664" t="str">
        <v>يتجاوز التوقعات بكثير</v>
      </c>
      <c r="W664" t="str">
        <v>يتجاوز التوقعات بكثير</v>
      </c>
      <c r="X664" t="str">
        <v>يتجاوز التوقعات بكثير</v>
      </c>
      <c r="Y664" t="str">
        <v>يتجاوز التوقعات بكثير</v>
      </c>
      <c r="Z664" t="str">
        <v>يتجاوز التوقعات بكثير</v>
      </c>
      <c r="AA664" t="str">
        <v>يتجاوز التوقعات بكثير</v>
      </c>
      <c r="AB664" t="str">
        <v>يتجاوز التوقعات بكثير</v>
      </c>
      <c r="AC664" t="str">
        <v>يتجاوز التوقعات بكثير</v>
      </c>
      <c r="AD664" t="str">
        <v>يتجاوز التوقعات بكثير</v>
      </c>
      <c r="AE664" t="str">
        <v>يتجاوز التوقعات بكثير</v>
      </c>
      <c r="AF664" t="str">
        <v>يتجاوز التوقعات بكثير</v>
      </c>
      <c r="AG664" t="str">
        <v xml:space="preserve">تنفيذ استراتيجيات تعلم متنوعة منها لعب الادوار والتراكيب
اتاحة الفرصة لجميع الطالبات المشاركة في الانشطة الجماعية مع زيادة دافعيتهم نحو التعلم من خلال تقييم عمل المجموعات ضمن معايير محددة
تقديم الدعم الاكاديمي المناسب منها الخرائط المفاهيمية وبطاقات الدعم </v>
      </c>
      <c r="AH664" t="str">
        <v xml:space="preserve">التنويع في تحفيز الطالبات </v>
      </c>
      <c r="AI664">
        <v>0</v>
      </c>
      <c r="AJ664">
        <v>0</v>
      </c>
      <c r="AK664">
        <v>0</v>
      </c>
      <c r="AL664">
        <v>0</v>
      </c>
      <c r="AM664">
        <v>0</v>
      </c>
      <c r="AN664">
        <v>0</v>
      </c>
      <c r="AO664">
        <v>0</v>
      </c>
      <c r="AP664">
        <v>0</v>
      </c>
      <c r="AQ664">
        <v>0</v>
      </c>
      <c r="AR664">
        <v>0</v>
      </c>
      <c r="AS664">
        <v>0</v>
      </c>
      <c r="AT664">
        <v>0</v>
      </c>
      <c r="AU664">
        <v>0</v>
      </c>
      <c r="AV664">
        <v>0</v>
      </c>
      <c r="AW664">
        <v>0</v>
      </c>
      <c r="AX664">
        <v>0</v>
      </c>
      <c r="AY664">
        <v>0</v>
      </c>
      <c r="AZ664">
        <v>0</v>
      </c>
      <c r="BA664">
        <v>0</v>
      </c>
      <c r="BB664">
        <v>0</v>
      </c>
      <c r="BC664">
        <v>0</v>
      </c>
      <c r="BD664">
        <v>0</v>
      </c>
      <c r="BE664">
        <v>0</v>
      </c>
      <c r="BF664">
        <v>0</v>
      </c>
      <c r="BG664">
        <v>0</v>
      </c>
      <c r="BH664">
        <v>0</v>
      </c>
      <c r="BI664">
        <v>0</v>
      </c>
      <c r="BJ664">
        <v>0</v>
      </c>
      <c r="BK664">
        <v>0</v>
      </c>
      <c r="BL664">
        <v>0</v>
      </c>
      <c r="BM664">
        <v>0</v>
      </c>
      <c r="BN664">
        <v>0</v>
      </c>
      <c r="BO664">
        <v>0</v>
      </c>
      <c r="BP664">
        <v>0</v>
      </c>
      <c r="BQ664">
        <v>0</v>
      </c>
      <c r="BR664">
        <v>0</v>
      </c>
      <c r="BS664">
        <v>0</v>
      </c>
      <c r="BT664">
        <v>0</v>
      </c>
      <c r="BU664">
        <v>0</v>
      </c>
      <c r="BV664">
        <v>0</v>
      </c>
      <c r="BW664">
        <v>0</v>
      </c>
      <c r="BX664">
        <v>0</v>
      </c>
      <c r="BY664">
        <v>0</v>
      </c>
      <c r="BZ664">
        <v>0</v>
      </c>
      <c r="CA664">
        <v>0</v>
      </c>
      <c r="CB664">
        <v>0</v>
      </c>
      <c r="CC664">
        <v>0</v>
      </c>
      <c r="CD664">
        <v>0</v>
      </c>
      <c r="CE664">
        <v>0</v>
      </c>
      <c r="CF664">
        <v>0</v>
      </c>
      <c r="CG664">
        <v>0</v>
      </c>
      <c r="CH664">
        <v>0</v>
      </c>
      <c r="CI664">
        <v>0</v>
      </c>
      <c r="CJ664">
        <v>0</v>
      </c>
    </row>
    <row r="665" spans="1:88" x14ac:dyDescent="0.45">
      <c r="A665">
        <v>818</v>
      </c>
      <c r="B665">
        <v>46001.779606481497</v>
      </c>
      <c r="C665">
        <v>46001.781805555598</v>
      </c>
      <c r="D665" t="str">
        <v>821002686@moe.bh</v>
      </c>
      <c r="E665" t="str">
        <v>LAYLA MOHAMMED ALI AHMED</v>
      </c>
      <c r="F665" t="str">
        <v xml:space="preserve">نرجس عبدالحسين حسين </v>
      </c>
      <c r="G665" t="str">
        <v>قسم العلوم </v>
      </c>
      <c r="H665" t="str">
        <v>2025-2026</v>
      </c>
      <c r="I665" t="str">
        <v>نوفمبر</v>
      </c>
      <c r="J665" t="str">
        <v>الفصل الدراسي الأول</v>
      </c>
      <c r="K665" t="str">
        <v>زيارات القيادة الوسطى لجميع المعلمات</v>
      </c>
      <c r="L665">
        <v>0</v>
      </c>
      <c r="M665" t="str">
        <v>استمارة الزيارة الصفية</v>
      </c>
      <c r="N665" t="str">
        <v>الزيارة الثالثة</v>
      </c>
      <c r="O665" t="str">
        <v>يتجاوز التوقعات بكثير</v>
      </c>
      <c r="P665" t="str">
        <v>يتجاوز التوقعات بكثير</v>
      </c>
      <c r="Q665" t="str">
        <v>يتجاوز التوقعات بكثير</v>
      </c>
      <c r="R665" t="str">
        <v>يتجاوز التوقعات بكثير</v>
      </c>
      <c r="S665" t="str">
        <v>يتجاوز التوقعات بكثير</v>
      </c>
      <c r="T665" t="str">
        <v>يتجاوز التوقعات بكثير</v>
      </c>
      <c r="U665" t="str">
        <v>يتجاوز التوقعات بكثير</v>
      </c>
      <c r="V665" t="str">
        <v>يتجاوز التوقعات بكثير</v>
      </c>
      <c r="W665" t="str">
        <v>يتجاوز التوقعات</v>
      </c>
      <c r="X665" t="str">
        <v>يتجاوز التوقعات بكثير</v>
      </c>
      <c r="Y665" t="str">
        <v>يتجاوز التوقعات بكثير</v>
      </c>
      <c r="Z665" t="str">
        <v>يتجاوز التوقعات بكثير</v>
      </c>
      <c r="AA665" t="str">
        <v>يتجاوز التوقعات بكثير</v>
      </c>
      <c r="AB665" t="str">
        <v>يتجاوز التوقعات بكثير</v>
      </c>
      <c r="AC665" t="str">
        <v>يتجاوز التوقعات بكثير</v>
      </c>
      <c r="AD665" t="str">
        <v>يتجاوز التوقعات بكثير</v>
      </c>
      <c r="AE665" t="str">
        <v>يتجاوز التوقعات بكثير</v>
      </c>
      <c r="AF665" t="str">
        <v>يتجاوز التوقعات بكثير</v>
      </c>
      <c r="AG665" t="str">
        <v xml:space="preserve">تنفيذ استراتيجيات تعلم منها 
شاهد دون أجب 
الصف المقلوب 
لعب الادوار 
الربط بواقع الحياة 
بوسترات 
مجسمات 
توزيع الادوار على جميع طالبات الصف 
الثقة العالية عند الطالبات أثناء عرض الأعمال 
التحفيز المستمر 
</v>
      </c>
      <c r="AH665" t="str">
        <v xml:space="preserve">الحاجة الى تزويد الطالبات بأسئلة مهاراتي
 التفكير العليا </v>
      </c>
      <c r="AI665">
        <v>0</v>
      </c>
      <c r="AJ665">
        <v>0</v>
      </c>
      <c r="AK665">
        <v>0</v>
      </c>
      <c r="AL665">
        <v>0</v>
      </c>
      <c r="AM665">
        <v>0</v>
      </c>
      <c r="AN665">
        <v>0</v>
      </c>
      <c r="AO665">
        <v>0</v>
      </c>
      <c r="AP665">
        <v>0</v>
      </c>
      <c r="AQ665">
        <v>0</v>
      </c>
      <c r="AR665">
        <v>0</v>
      </c>
      <c r="AS665">
        <v>0</v>
      </c>
      <c r="AT665">
        <v>0</v>
      </c>
      <c r="AU665">
        <v>0</v>
      </c>
      <c r="AV665">
        <v>0</v>
      </c>
      <c r="AW665">
        <v>0</v>
      </c>
      <c r="AX665">
        <v>0</v>
      </c>
      <c r="AY665">
        <v>0</v>
      </c>
      <c r="AZ665">
        <v>0</v>
      </c>
      <c r="BA665">
        <v>0</v>
      </c>
      <c r="BB665">
        <v>0</v>
      </c>
      <c r="BC665">
        <v>0</v>
      </c>
      <c r="BD665">
        <v>0</v>
      </c>
      <c r="BE665">
        <v>0</v>
      </c>
      <c r="BF665">
        <v>0</v>
      </c>
      <c r="BG665">
        <v>0</v>
      </c>
      <c r="BH665">
        <v>0</v>
      </c>
      <c r="BI665">
        <v>0</v>
      </c>
      <c r="BJ665">
        <v>0</v>
      </c>
      <c r="BK665">
        <v>0</v>
      </c>
      <c r="BL665">
        <v>0</v>
      </c>
      <c r="BM665">
        <v>0</v>
      </c>
      <c r="BN665">
        <v>0</v>
      </c>
      <c r="BO665">
        <v>0</v>
      </c>
      <c r="BP665">
        <v>0</v>
      </c>
      <c r="BQ665">
        <v>0</v>
      </c>
      <c r="BR665">
        <v>0</v>
      </c>
      <c r="BS665">
        <v>0</v>
      </c>
      <c r="BT665">
        <v>0</v>
      </c>
      <c r="BU665">
        <v>0</v>
      </c>
      <c r="BV665">
        <v>0</v>
      </c>
      <c r="BW665">
        <v>0</v>
      </c>
      <c r="BX665">
        <v>0</v>
      </c>
      <c r="BY665">
        <v>0</v>
      </c>
      <c r="BZ665">
        <v>0</v>
      </c>
      <c r="CA665">
        <v>0</v>
      </c>
      <c r="CB665">
        <v>0</v>
      </c>
      <c r="CC665">
        <v>0</v>
      </c>
      <c r="CD665">
        <v>0</v>
      </c>
      <c r="CE665">
        <v>0</v>
      </c>
      <c r="CF665">
        <v>0</v>
      </c>
      <c r="CG665">
        <v>0</v>
      </c>
      <c r="CH665">
        <v>0</v>
      </c>
      <c r="CI665">
        <v>0</v>
      </c>
      <c r="CJ665">
        <v>0</v>
      </c>
    </row>
    <row r="666" spans="1:88" x14ac:dyDescent="0.45">
      <c r="A666">
        <v>819</v>
      </c>
      <c r="B666">
        <v>46001.781875000001</v>
      </c>
      <c r="C666">
        <v>46001.785219907397</v>
      </c>
      <c r="D666" t="str">
        <v>821002686@moe.bh</v>
      </c>
      <c r="E666" t="str">
        <v>LAYLA MOHAMMED ALI AHMED</v>
      </c>
      <c r="F666" t="str">
        <v xml:space="preserve">فاطمة عباس ابراهيم بحر </v>
      </c>
      <c r="G666" t="str">
        <v>قسم العلوم </v>
      </c>
      <c r="H666" t="str">
        <v>2025-2026</v>
      </c>
      <c r="I666" t="str">
        <v>نوفمبر</v>
      </c>
      <c r="J666" t="str">
        <v>الفصل الدراسي الأول</v>
      </c>
      <c r="K666" t="str">
        <v>زيارات القيادة الوسطى لجميع المعلمات</v>
      </c>
      <c r="L666">
        <v>0</v>
      </c>
      <c r="M666" t="str">
        <v>استمارة الزيارة الصفية</v>
      </c>
      <c r="N666" t="str">
        <v>الزيارة الثالثة</v>
      </c>
      <c r="O666" t="str">
        <v>يتجاوز التوقعات بكثير</v>
      </c>
      <c r="P666" t="str">
        <v>يتجاوز التوقعات بكثير</v>
      </c>
      <c r="Q666" t="str">
        <v>يتجاوز التوقعات</v>
      </c>
      <c r="R666" t="str">
        <v>يتجاوز التوقعات بكثير</v>
      </c>
      <c r="S666" t="str">
        <v>يتجاوز التوقعات</v>
      </c>
      <c r="T666" t="str">
        <v>يتجاوز التوقعات بكثير</v>
      </c>
      <c r="U666" t="str">
        <v>يتجاوز التوقعات بكثير</v>
      </c>
      <c r="V666" t="str">
        <v>يتجاوز التوقعات بكثير</v>
      </c>
      <c r="W666" t="str">
        <v>يتجاوز التوقعات بكثير</v>
      </c>
      <c r="X666" t="str">
        <v>يتجاوز التوقعات بكثير</v>
      </c>
      <c r="Y666" t="str">
        <v>يتجاوز التوقعات بكثير</v>
      </c>
      <c r="Z666" t="str">
        <v>يتجاوز التوقعات بكثير</v>
      </c>
      <c r="AA666" t="str">
        <v>يتجاوز التوقعات بكثير</v>
      </c>
      <c r="AB666" t="str">
        <v>يتجاوز التوقعات بكثير</v>
      </c>
      <c r="AC666" t="str">
        <v>يتجاوز التوقعات بكثير</v>
      </c>
      <c r="AD666" t="str">
        <v>يتجاوز التوقعات بكثير</v>
      </c>
      <c r="AE666" t="str">
        <v>يتجاوز التوقعات بكثير</v>
      </c>
      <c r="AF666" t="str">
        <v>يتجاوز التوقعات بكثير</v>
      </c>
      <c r="AG666" t="str">
        <v xml:space="preserve">تنفيذ استراتيجيات تعلم متنوعة منها 
شاهد دون أجب 
التجريب العملي 
محطات التعلم 
تنويع الانشطة الصفية منها عمل فردي وثنائي وجماعي 
تزويد الطالبات ببطاقات دعم أحب المسائل 
ثقة الطالبات العالية أثناء عرض الحل على السبورة </v>
      </c>
      <c r="AH666" t="str">
        <v xml:space="preserve">الحاجة الى تضمين الانشطة بتعليمات وارشادات واضحة ويفضل عرضها في شريحة الدرس </v>
      </c>
      <c r="AI666">
        <v>0</v>
      </c>
      <c r="AJ666">
        <v>0</v>
      </c>
      <c r="AK666">
        <v>0</v>
      </c>
      <c r="AL666">
        <v>0</v>
      </c>
      <c r="AM666">
        <v>0</v>
      </c>
      <c r="AN666">
        <v>0</v>
      </c>
      <c r="AO666">
        <v>0</v>
      </c>
      <c r="AP666">
        <v>0</v>
      </c>
      <c r="AQ666">
        <v>0</v>
      </c>
      <c r="AR666">
        <v>0</v>
      </c>
      <c r="AS666">
        <v>0</v>
      </c>
      <c r="AT666">
        <v>0</v>
      </c>
      <c r="AU666">
        <v>0</v>
      </c>
      <c r="AV666">
        <v>0</v>
      </c>
      <c r="AW666">
        <v>0</v>
      </c>
      <c r="AX666">
        <v>0</v>
      </c>
      <c r="AY666">
        <v>0</v>
      </c>
      <c r="AZ666">
        <v>0</v>
      </c>
      <c r="BA666">
        <v>0</v>
      </c>
      <c r="BB666">
        <v>0</v>
      </c>
      <c r="BC666">
        <v>0</v>
      </c>
      <c r="BD666">
        <v>0</v>
      </c>
      <c r="BE666">
        <v>0</v>
      </c>
      <c r="BF666">
        <v>0</v>
      </c>
      <c r="BG666">
        <v>0</v>
      </c>
      <c r="BH666">
        <v>0</v>
      </c>
      <c r="BI666">
        <v>0</v>
      </c>
      <c r="BJ666">
        <v>0</v>
      </c>
      <c r="BK666">
        <v>0</v>
      </c>
      <c r="BL666">
        <v>0</v>
      </c>
      <c r="BM666">
        <v>0</v>
      </c>
      <c r="BN666">
        <v>0</v>
      </c>
      <c r="BO666">
        <v>0</v>
      </c>
      <c r="BP666">
        <v>0</v>
      </c>
      <c r="BQ666">
        <v>0</v>
      </c>
      <c r="BR666">
        <v>0</v>
      </c>
      <c r="BS666">
        <v>0</v>
      </c>
      <c r="BT666">
        <v>0</v>
      </c>
      <c r="BU666">
        <v>0</v>
      </c>
      <c r="BV666">
        <v>0</v>
      </c>
      <c r="BW666">
        <v>0</v>
      </c>
      <c r="BX666">
        <v>0</v>
      </c>
      <c r="BY666">
        <v>0</v>
      </c>
      <c r="BZ666">
        <v>0</v>
      </c>
      <c r="CA666">
        <v>0</v>
      </c>
      <c r="CB666">
        <v>0</v>
      </c>
      <c r="CC666">
        <v>0</v>
      </c>
      <c r="CD666">
        <v>0</v>
      </c>
      <c r="CE666">
        <v>0</v>
      </c>
      <c r="CF666">
        <v>0</v>
      </c>
      <c r="CG666">
        <v>0</v>
      </c>
      <c r="CH666">
        <v>0</v>
      </c>
      <c r="CI666">
        <v>0</v>
      </c>
      <c r="CJ666">
        <v>0</v>
      </c>
    </row>
    <row r="667" spans="1:88" x14ac:dyDescent="0.45">
      <c r="A667">
        <v>820</v>
      </c>
      <c r="B667">
        <v>46001.785312499997</v>
      </c>
      <c r="C667">
        <v>46001.787546296298</v>
      </c>
      <c r="D667" t="str">
        <v>821002686@moe.bh</v>
      </c>
      <c r="E667" t="str">
        <v>LAYLA MOHAMMED ALI AHMED</v>
      </c>
      <c r="F667" t="str">
        <v xml:space="preserve">عبير محمد الشهابي </v>
      </c>
      <c r="G667" t="str">
        <v>قسم العلوم </v>
      </c>
      <c r="H667" t="str">
        <v>2025-2026</v>
      </c>
      <c r="I667" t="str">
        <v>نوفمبر</v>
      </c>
      <c r="J667" t="str">
        <v>الفصل الدراسي الأول</v>
      </c>
      <c r="K667" t="str">
        <v>زيارات القيادة الوسطى لجميع المعلمات</v>
      </c>
      <c r="L667">
        <v>0</v>
      </c>
      <c r="M667" t="str">
        <v>استمارة الزيارة الصفية</v>
      </c>
      <c r="N667" t="str">
        <v>الزيارة الثالثة</v>
      </c>
      <c r="O667" t="str">
        <v>يتجاوز التوقعات بكثير</v>
      </c>
      <c r="P667" t="str">
        <v>يتجاوز التوقعات بكثير</v>
      </c>
      <c r="Q667" t="str">
        <v>يتجاوز التوقعات بكثير</v>
      </c>
      <c r="R667" t="str">
        <v>يتجاوز التوقعات بكثير</v>
      </c>
      <c r="S667" t="str">
        <v>يتجاوز التوقعات بكثير</v>
      </c>
      <c r="T667" t="str">
        <v>يتجاوز التوقعات بكثير</v>
      </c>
      <c r="U667" t="str">
        <v>يتجاوز التوقعات بكثير</v>
      </c>
      <c r="V667" t="str">
        <v>يتجاوز التوقعات بكثير</v>
      </c>
      <c r="W667" t="str">
        <v>يتجاوز التوقعات</v>
      </c>
      <c r="X667" t="str">
        <v>يتجاوز التوقعات</v>
      </c>
      <c r="Y667" t="str">
        <v>يتجاوز التوقعات بكثير</v>
      </c>
      <c r="Z667" t="str">
        <v>يتجاوز التوقعات بكثير</v>
      </c>
      <c r="AA667" t="str">
        <v>يتجاوز التوقعات بكثير</v>
      </c>
      <c r="AB667" t="str">
        <v>يتجاوز التوقعات بكثير</v>
      </c>
      <c r="AC667" t="str">
        <v>يتجاوز التوقعات بكثير</v>
      </c>
      <c r="AD667" t="str">
        <v>يتجاوز التوقعات بكثير</v>
      </c>
      <c r="AE667" t="str">
        <v>يتجاوز التوقعات بكثير</v>
      </c>
      <c r="AF667" t="str">
        <v>يتجاوز التوقعات بكثير</v>
      </c>
      <c r="AG667" t="str">
        <v xml:space="preserve">
الربط بواقع الحياة من خلال مشهد تمثيلي كمقدمة الدرس 
التنويع في اسئلة التفكير 
استراتيجيات 
التجوال في معرض </v>
      </c>
      <c r="AH667" t="str">
        <v xml:space="preserve">مهاراتي التفكير </v>
      </c>
      <c r="AI667">
        <v>0</v>
      </c>
      <c r="AJ667">
        <v>0</v>
      </c>
      <c r="AK667">
        <v>0</v>
      </c>
      <c r="AL667">
        <v>0</v>
      </c>
      <c r="AM667">
        <v>0</v>
      </c>
      <c r="AN667">
        <v>0</v>
      </c>
      <c r="AO667">
        <v>0</v>
      </c>
      <c r="AP667">
        <v>0</v>
      </c>
      <c r="AQ667">
        <v>0</v>
      </c>
      <c r="AR667">
        <v>0</v>
      </c>
      <c r="AS667">
        <v>0</v>
      </c>
      <c r="AT667">
        <v>0</v>
      </c>
      <c r="AU667">
        <v>0</v>
      </c>
      <c r="AV667">
        <v>0</v>
      </c>
      <c r="AW667">
        <v>0</v>
      </c>
      <c r="AX667">
        <v>0</v>
      </c>
      <c r="AY667">
        <v>0</v>
      </c>
      <c r="AZ667">
        <v>0</v>
      </c>
      <c r="BA667">
        <v>0</v>
      </c>
      <c r="BB667">
        <v>0</v>
      </c>
      <c r="BC667">
        <v>0</v>
      </c>
      <c r="BD667">
        <v>0</v>
      </c>
      <c r="BE667">
        <v>0</v>
      </c>
      <c r="BF667">
        <v>0</v>
      </c>
      <c r="BG667">
        <v>0</v>
      </c>
      <c r="BH667">
        <v>0</v>
      </c>
      <c r="BI667">
        <v>0</v>
      </c>
      <c r="BJ667">
        <v>0</v>
      </c>
      <c r="BK667">
        <v>0</v>
      </c>
      <c r="BL667">
        <v>0</v>
      </c>
      <c r="BM667">
        <v>0</v>
      </c>
      <c r="BN667">
        <v>0</v>
      </c>
      <c r="BO667">
        <v>0</v>
      </c>
      <c r="BP667">
        <v>0</v>
      </c>
      <c r="BQ667">
        <v>0</v>
      </c>
      <c r="BR667">
        <v>0</v>
      </c>
      <c r="BS667">
        <v>0</v>
      </c>
      <c r="BT667">
        <v>0</v>
      </c>
      <c r="BU667">
        <v>0</v>
      </c>
      <c r="BV667">
        <v>0</v>
      </c>
      <c r="BW667">
        <v>0</v>
      </c>
      <c r="BX667">
        <v>0</v>
      </c>
      <c r="BY667">
        <v>0</v>
      </c>
      <c r="BZ667">
        <v>0</v>
      </c>
      <c r="CA667">
        <v>0</v>
      </c>
      <c r="CB667">
        <v>0</v>
      </c>
      <c r="CC667">
        <v>0</v>
      </c>
      <c r="CD667">
        <v>0</v>
      </c>
      <c r="CE667">
        <v>0</v>
      </c>
      <c r="CF667">
        <v>0</v>
      </c>
      <c r="CG667">
        <v>0</v>
      </c>
      <c r="CH667">
        <v>0</v>
      </c>
      <c r="CI667">
        <v>0</v>
      </c>
      <c r="CJ667">
        <v>0</v>
      </c>
    </row>
    <row r="668" spans="1:88" x14ac:dyDescent="0.45">
      <c r="A668">
        <v>821</v>
      </c>
      <c r="B668">
        <v>46001.789039351803</v>
      </c>
      <c r="C668">
        <v>46001.791944444398</v>
      </c>
      <c r="D668" t="str">
        <v>821002686@moe.bh</v>
      </c>
      <c r="E668" t="str">
        <v>LAYLA MOHAMMED ALI AHMED</v>
      </c>
      <c r="F668" t="str">
        <v xml:space="preserve">فاطمة حسن عبدالله علي </v>
      </c>
      <c r="G668" t="str">
        <v>قسم العلوم </v>
      </c>
      <c r="H668" t="str">
        <v>2025-2026</v>
      </c>
      <c r="I668" t="str">
        <v>نوفمبر</v>
      </c>
      <c r="J668" t="str">
        <v>الفصل الدراسي الأول</v>
      </c>
      <c r="K668" t="str">
        <v>زيارات القيادة الوسطى لجميع المعلمات</v>
      </c>
      <c r="L668">
        <v>0</v>
      </c>
      <c r="M668" t="str">
        <v>استمارة الزيارة الصفية</v>
      </c>
      <c r="N668" t="str">
        <v>الزيارة الثالثة</v>
      </c>
      <c r="O668" t="str">
        <v>يتجاوز التوقعات بكثير</v>
      </c>
      <c r="P668" t="str">
        <v>يتجاوز التوقعات بكثير</v>
      </c>
      <c r="Q668" t="str">
        <v>يتجاوز التوقعات بكثير</v>
      </c>
      <c r="R668" t="str">
        <v>يتجاوز التوقعات بكثير</v>
      </c>
      <c r="S668" t="str">
        <v>يتجاوز التوقعات بكثير</v>
      </c>
      <c r="T668" t="str">
        <v>يتجاوز التوقعات بكثير</v>
      </c>
      <c r="U668" t="str">
        <v>يتجاوز التوقعات بكثير</v>
      </c>
      <c r="V668" t="str">
        <v>يتجاوز التوقعات بكثير</v>
      </c>
      <c r="W668" t="str">
        <v>يتجاوز التوقعات بكثير</v>
      </c>
      <c r="X668" t="str">
        <v>يتجاوز التوقعات بكثير</v>
      </c>
      <c r="Y668" t="str">
        <v>يتجاوز التوقعات بكثير</v>
      </c>
      <c r="Z668" t="str">
        <v>يتجاوز التوقعات بكثير</v>
      </c>
      <c r="AA668" t="str">
        <v>يتجاوز التوقعات بكثير</v>
      </c>
      <c r="AB668" t="str">
        <v>يتجاوز التوقعات بكثير</v>
      </c>
      <c r="AC668" t="str">
        <v>يتجاوز التوقعات بكثير</v>
      </c>
      <c r="AD668" t="str">
        <v>يتجاوز التوقعات بكثير</v>
      </c>
      <c r="AE668" t="str">
        <v>يتجاوز التوقعات بكثير</v>
      </c>
      <c r="AF668" t="str">
        <v>يتجاوز التوقعات</v>
      </c>
      <c r="AG668" t="str">
        <v>الربط بواقع الحياة في النشاط الاستهلالي واشتقاق الأهداف 
تنفيذ استراتيجيات جيكسو ولعب الادوار 
التنويع في الانشطة الفردية والجماعية مع زيادة دافعية الطالبات نحو التعلم من خلال اسىئلة ماذا لو - التفكير الناقد</v>
      </c>
      <c r="AH668" t="str">
        <v>زيادة توعية الطالبات نحو القيم الإسلامية 
والبحث في ai</v>
      </c>
      <c r="AI668">
        <v>0</v>
      </c>
      <c r="AJ668">
        <v>0</v>
      </c>
      <c r="AK668">
        <v>0</v>
      </c>
      <c r="AL668">
        <v>0</v>
      </c>
      <c r="AM668">
        <v>0</v>
      </c>
      <c r="AN668">
        <v>0</v>
      </c>
      <c r="AO668">
        <v>0</v>
      </c>
      <c r="AP668">
        <v>0</v>
      </c>
      <c r="AQ668">
        <v>0</v>
      </c>
      <c r="AR668">
        <v>0</v>
      </c>
      <c r="AS668">
        <v>0</v>
      </c>
      <c r="AT668">
        <v>0</v>
      </c>
      <c r="AU668">
        <v>0</v>
      </c>
      <c r="AV668">
        <v>0</v>
      </c>
      <c r="AW668">
        <v>0</v>
      </c>
      <c r="AX668">
        <v>0</v>
      </c>
      <c r="AY668">
        <v>0</v>
      </c>
      <c r="AZ668">
        <v>0</v>
      </c>
      <c r="BA668">
        <v>0</v>
      </c>
      <c r="BB668">
        <v>0</v>
      </c>
      <c r="BC668">
        <v>0</v>
      </c>
      <c r="BD668">
        <v>0</v>
      </c>
      <c r="BE668">
        <v>0</v>
      </c>
      <c r="BF668">
        <v>0</v>
      </c>
      <c r="BG668">
        <v>0</v>
      </c>
      <c r="BH668">
        <v>0</v>
      </c>
      <c r="BI668">
        <v>0</v>
      </c>
      <c r="BJ668">
        <v>0</v>
      </c>
      <c r="BK668">
        <v>0</v>
      </c>
      <c r="BL668">
        <v>0</v>
      </c>
      <c r="BM668">
        <v>0</v>
      </c>
      <c r="BN668">
        <v>0</v>
      </c>
      <c r="BO668">
        <v>0</v>
      </c>
      <c r="BP668">
        <v>0</v>
      </c>
      <c r="BQ668">
        <v>0</v>
      </c>
      <c r="BR668">
        <v>0</v>
      </c>
      <c r="BS668">
        <v>0</v>
      </c>
      <c r="BT668">
        <v>0</v>
      </c>
      <c r="BU668">
        <v>0</v>
      </c>
      <c r="BV668">
        <v>0</v>
      </c>
      <c r="BW668">
        <v>0</v>
      </c>
      <c r="BX668">
        <v>0</v>
      </c>
      <c r="BY668">
        <v>0</v>
      </c>
      <c r="BZ668">
        <v>0</v>
      </c>
      <c r="CA668">
        <v>0</v>
      </c>
      <c r="CB668">
        <v>0</v>
      </c>
      <c r="CC668">
        <v>0</v>
      </c>
      <c r="CD668">
        <v>0</v>
      </c>
      <c r="CE668">
        <v>0</v>
      </c>
      <c r="CF668">
        <v>0</v>
      </c>
      <c r="CG668">
        <v>0</v>
      </c>
      <c r="CH668">
        <v>0</v>
      </c>
      <c r="CI668">
        <v>0</v>
      </c>
      <c r="CJ668">
        <v>0</v>
      </c>
    </row>
    <row r="669" spans="1:88" x14ac:dyDescent="0.45">
      <c r="A669">
        <v>822</v>
      </c>
      <c r="B669">
        <v>46001.886273148099</v>
      </c>
      <c r="C669">
        <v>46001.8893171296</v>
      </c>
      <c r="D669" t="str">
        <v>821002686@moe.bh</v>
      </c>
      <c r="E669" t="str">
        <v>LAYLA MOHAMMED ALI AHMED</v>
      </c>
      <c r="F669" t="str">
        <v xml:space="preserve">زينب عبدالنبي مرهون الساري </v>
      </c>
      <c r="G669" t="str">
        <v>قسم العلوم </v>
      </c>
      <c r="H669" t="str">
        <v>2025-2026</v>
      </c>
      <c r="I669" t="str">
        <v>نوفمبر</v>
      </c>
      <c r="J669" t="str">
        <v>الفصل الدراسي الأول</v>
      </c>
      <c r="K669" t="str">
        <v>زيارات القيادة الوسطى لجميع المعلمات</v>
      </c>
      <c r="L669">
        <v>0</v>
      </c>
      <c r="M669" t="str">
        <v>استمارة الزيارة الصفية</v>
      </c>
      <c r="N669" t="str">
        <v>الزيارة الثالثة</v>
      </c>
      <c r="O669" t="str">
        <v>يتجاوز التوقعات بكثير</v>
      </c>
      <c r="P669" t="str">
        <v>يتجاوز التوقعات بكثير</v>
      </c>
      <c r="Q669" t="str">
        <v>يتجاوز التوقعات بكثير</v>
      </c>
      <c r="R669" t="str">
        <v>يتجاوز التوقعات بكثير</v>
      </c>
      <c r="S669" t="str">
        <v>يتجاوز التوقعات بكثير</v>
      </c>
      <c r="T669" t="str">
        <v>يتجاوز التوقعات بكثير</v>
      </c>
      <c r="U669" t="str">
        <v>يتجاوز التوقعات بكثير</v>
      </c>
      <c r="V669" t="str">
        <v>يتجاوز التوقعات بكثير</v>
      </c>
      <c r="W669" t="str">
        <v>يتجاوز التوقعات بكثير</v>
      </c>
      <c r="X669" t="str">
        <v>يتجاوز التوقعات بكثير</v>
      </c>
      <c r="Y669" t="str">
        <v>يتجاوز التوقعات بكثير</v>
      </c>
      <c r="Z669" t="str">
        <v>يتجاوز التوقعات بكثير</v>
      </c>
      <c r="AA669" t="str">
        <v>يتجاوز التوقعات بكثير</v>
      </c>
      <c r="AB669" t="str">
        <v>يتجاوز التوقعات بكثير</v>
      </c>
      <c r="AC669" t="str">
        <v>يتجاوز التوقعات بكثير</v>
      </c>
      <c r="AD669" t="str">
        <v>يتجاوز التوقعات بكثير</v>
      </c>
      <c r="AE669" t="str">
        <v>يتجاوز التوقعات بكثير</v>
      </c>
      <c r="AF669" t="str">
        <v>يتجاوز التوقعات بكثير</v>
      </c>
      <c r="AG669" t="str">
        <v xml:space="preserve">بدء الحصة بذاكرة الأحياء - استرجاع مفاهيم سابقة 
استفاق اهداف الدرس 
تنفيذ استراتيجيات تعلم منها 
شاهد دون أجب 
دراسة حالة 
العصف الذهني 
سام الاتقان 
الانشطة المتدرجة 
تقديم أنشطة اثراىية وعلاجية داعمة الموقف التعليمي 
المنافسة العلمية بين الطالبات 
تقديم الدعم اللازم والمناسب
</v>
      </c>
      <c r="AH669" t="str">
        <v xml:space="preserve">إعطاء تعليمات واضحة الى الطالبات قبل البدء بالاجابة عن أسىئلة الوقفة التقويمية </v>
      </c>
      <c r="AI669">
        <v>0</v>
      </c>
      <c r="AJ669">
        <v>0</v>
      </c>
      <c r="AK669">
        <v>0</v>
      </c>
      <c r="AL669">
        <v>0</v>
      </c>
      <c r="AM669">
        <v>0</v>
      </c>
      <c r="AN669">
        <v>0</v>
      </c>
      <c r="AO669">
        <v>0</v>
      </c>
      <c r="AP669">
        <v>0</v>
      </c>
      <c r="AQ669">
        <v>0</v>
      </c>
      <c r="AR669">
        <v>0</v>
      </c>
      <c r="AS669">
        <v>0</v>
      </c>
      <c r="AT669">
        <v>0</v>
      </c>
      <c r="AU669">
        <v>0</v>
      </c>
      <c r="AV669">
        <v>0</v>
      </c>
      <c r="AW669">
        <v>0</v>
      </c>
      <c r="AX669">
        <v>0</v>
      </c>
      <c r="AY669">
        <v>0</v>
      </c>
      <c r="AZ669">
        <v>0</v>
      </c>
      <c r="BA669">
        <v>0</v>
      </c>
      <c r="BB669">
        <v>0</v>
      </c>
      <c r="BC669">
        <v>0</v>
      </c>
      <c r="BD669">
        <v>0</v>
      </c>
      <c r="BE669">
        <v>0</v>
      </c>
      <c r="BF669">
        <v>0</v>
      </c>
      <c r="BG669">
        <v>0</v>
      </c>
      <c r="BH669">
        <v>0</v>
      </c>
      <c r="BI669">
        <v>0</v>
      </c>
      <c r="BJ669">
        <v>0</v>
      </c>
      <c r="BK669">
        <v>0</v>
      </c>
      <c r="BL669">
        <v>0</v>
      </c>
      <c r="BM669">
        <v>0</v>
      </c>
      <c r="BN669">
        <v>0</v>
      </c>
      <c r="BO669">
        <v>0</v>
      </c>
      <c r="BP669">
        <v>0</v>
      </c>
      <c r="BQ669">
        <v>0</v>
      </c>
      <c r="BR669">
        <v>0</v>
      </c>
      <c r="BS669">
        <v>0</v>
      </c>
      <c r="BT669">
        <v>0</v>
      </c>
      <c r="BU669">
        <v>0</v>
      </c>
      <c r="BV669">
        <v>0</v>
      </c>
      <c r="BW669">
        <v>0</v>
      </c>
      <c r="BX669">
        <v>0</v>
      </c>
      <c r="BY669">
        <v>0</v>
      </c>
      <c r="BZ669">
        <v>0</v>
      </c>
      <c r="CA669">
        <v>0</v>
      </c>
      <c r="CB669">
        <v>0</v>
      </c>
      <c r="CC669">
        <v>0</v>
      </c>
      <c r="CD669">
        <v>0</v>
      </c>
      <c r="CE669">
        <v>0</v>
      </c>
      <c r="CF669">
        <v>0</v>
      </c>
      <c r="CG669">
        <v>0</v>
      </c>
      <c r="CH669">
        <v>0</v>
      </c>
      <c r="CI669">
        <v>0</v>
      </c>
      <c r="CJ669">
        <v>0</v>
      </c>
    </row>
    <row r="670" spans="1:88" x14ac:dyDescent="0.45">
      <c r="A670">
        <v>823</v>
      </c>
      <c r="B670">
        <v>46001.8895023148</v>
      </c>
      <c r="C670">
        <v>46001.891944444404</v>
      </c>
      <c r="D670" t="str">
        <v>821002686@moe.bh</v>
      </c>
      <c r="E670" t="str">
        <v>LAYLA MOHAMMED ALI AHMED</v>
      </c>
      <c r="F670" t="str">
        <v xml:space="preserve">هناء علي سلمان </v>
      </c>
      <c r="G670" t="str">
        <v>قسم العلوم </v>
      </c>
      <c r="H670" t="str">
        <v>2025-2026</v>
      </c>
      <c r="I670" t="str">
        <v>نوفمبر</v>
      </c>
      <c r="J670" t="str">
        <v>الفصل الدراسي الأول</v>
      </c>
      <c r="K670" t="str">
        <v>زيارات القيادة الوسطى لجميع المعلمات</v>
      </c>
      <c r="L670">
        <v>0</v>
      </c>
      <c r="M670" t="str">
        <v>استمارة الزيارة الصفية</v>
      </c>
      <c r="N670" t="str">
        <v>الزيارة الثالثة</v>
      </c>
      <c r="O670" t="str">
        <v>يتجاوز التوقعات بكثير</v>
      </c>
      <c r="P670" t="str">
        <v>يتجاوز التوقعات بكثير</v>
      </c>
      <c r="Q670" t="str">
        <v>يتجاوز التوقعات بكثير</v>
      </c>
      <c r="R670" t="str">
        <v>يتجاوز التوقعات بكثير</v>
      </c>
      <c r="S670" t="str">
        <v>يتجاوز التوقعات</v>
      </c>
      <c r="T670" t="str">
        <v>يتجاوز التوقعات بكثير</v>
      </c>
      <c r="U670" t="str">
        <v>يتجاوز التوقعات بكثير</v>
      </c>
      <c r="V670" t="str">
        <v>يتجاوز التوقعات بكثير</v>
      </c>
      <c r="W670" t="str">
        <v>يتجاوز التوقعات بكثير</v>
      </c>
      <c r="X670" t="str">
        <v>يتجاوز التوقعات بكثير</v>
      </c>
      <c r="Y670" t="str">
        <v>يتجاوز التوقعات بكثير</v>
      </c>
      <c r="Z670" t="str">
        <v>يتجاوز التوقعات بكثير</v>
      </c>
      <c r="AA670" t="str">
        <v>يتجاوز التوقعات بكثير</v>
      </c>
      <c r="AB670" t="str">
        <v>يتجاوز التوقعات بكثير</v>
      </c>
      <c r="AC670" t="str">
        <v>يتجاوز التوقعات بكثير</v>
      </c>
      <c r="AD670" t="str">
        <v>يتجاوز التوقعات بكثير</v>
      </c>
      <c r="AE670" t="str">
        <v>يتجاوز التوقعات بكثير</v>
      </c>
      <c r="AF670" t="str">
        <v>يتجاوز التوقعات بكثير</v>
      </c>
      <c r="AG670" t="str">
        <v xml:space="preserve">سلامة المادة العلمية والتسلسل المنطقي في عرض الدرس 
تنفيذ استراتيجيات متنوعة ومشوقة منها 
شاهد دون أجب 
التحليل والاستنتاج 
التمايز في الانشطة 
تنفيذ أساليب تقويم متنوعة منها 
تحليل الرسومات البيانية واسىئلة امتحانات نهائية 
الثقة العالية الطالبات </v>
      </c>
      <c r="AH670" t="str">
        <v xml:space="preserve">التنوع في تحفيز الطالبات </v>
      </c>
      <c r="AI670">
        <v>0</v>
      </c>
      <c r="AJ670">
        <v>0</v>
      </c>
      <c r="AK670">
        <v>0</v>
      </c>
      <c r="AL670">
        <v>0</v>
      </c>
      <c r="AM670">
        <v>0</v>
      </c>
      <c r="AN670">
        <v>0</v>
      </c>
      <c r="AO670">
        <v>0</v>
      </c>
      <c r="AP670">
        <v>0</v>
      </c>
      <c r="AQ670">
        <v>0</v>
      </c>
      <c r="AR670">
        <v>0</v>
      </c>
      <c r="AS670">
        <v>0</v>
      </c>
      <c r="AT670">
        <v>0</v>
      </c>
      <c r="AU670">
        <v>0</v>
      </c>
      <c r="AV670">
        <v>0</v>
      </c>
      <c r="AW670">
        <v>0</v>
      </c>
      <c r="AX670">
        <v>0</v>
      </c>
      <c r="AY670">
        <v>0</v>
      </c>
      <c r="AZ670">
        <v>0</v>
      </c>
      <c r="BA670">
        <v>0</v>
      </c>
      <c r="BB670">
        <v>0</v>
      </c>
      <c r="BC670">
        <v>0</v>
      </c>
      <c r="BD670">
        <v>0</v>
      </c>
      <c r="BE670">
        <v>0</v>
      </c>
      <c r="BF670">
        <v>0</v>
      </c>
      <c r="BG670">
        <v>0</v>
      </c>
      <c r="BH670">
        <v>0</v>
      </c>
      <c r="BI670">
        <v>0</v>
      </c>
      <c r="BJ670">
        <v>0</v>
      </c>
      <c r="BK670">
        <v>0</v>
      </c>
      <c r="BL670">
        <v>0</v>
      </c>
      <c r="BM670">
        <v>0</v>
      </c>
      <c r="BN670">
        <v>0</v>
      </c>
      <c r="BO670">
        <v>0</v>
      </c>
      <c r="BP670">
        <v>0</v>
      </c>
      <c r="BQ670">
        <v>0</v>
      </c>
      <c r="BR670">
        <v>0</v>
      </c>
      <c r="BS670">
        <v>0</v>
      </c>
      <c r="BT670">
        <v>0</v>
      </c>
      <c r="BU670">
        <v>0</v>
      </c>
      <c r="BV670">
        <v>0</v>
      </c>
      <c r="BW670">
        <v>0</v>
      </c>
      <c r="BX670">
        <v>0</v>
      </c>
      <c r="BY670">
        <v>0</v>
      </c>
      <c r="BZ670">
        <v>0</v>
      </c>
      <c r="CA670">
        <v>0</v>
      </c>
      <c r="CB670">
        <v>0</v>
      </c>
      <c r="CC670">
        <v>0</v>
      </c>
      <c r="CD670">
        <v>0</v>
      </c>
      <c r="CE670">
        <v>0</v>
      </c>
      <c r="CF670">
        <v>0</v>
      </c>
      <c r="CG670">
        <v>0</v>
      </c>
      <c r="CH670">
        <v>0</v>
      </c>
      <c r="CI670">
        <v>0</v>
      </c>
      <c r="CJ670">
        <v>0</v>
      </c>
    </row>
    <row r="671" spans="1:88" x14ac:dyDescent="0.45">
      <c r="A671">
        <v>824</v>
      </c>
      <c r="B671">
        <v>46001.892002314802</v>
      </c>
      <c r="C671">
        <v>46001.894583333298</v>
      </c>
      <c r="D671" t="str">
        <v>821002686@moe.bh</v>
      </c>
      <c r="E671" t="str">
        <v>LAYLA MOHAMMED ALI AHMED</v>
      </c>
      <c r="F671" t="str">
        <v xml:space="preserve">ابتسام  حامد الطائي </v>
      </c>
      <c r="G671" t="str">
        <v>قسم العلوم </v>
      </c>
      <c r="H671" t="str">
        <v>2025-2026</v>
      </c>
      <c r="I671" t="str">
        <v>نوفمبر</v>
      </c>
      <c r="J671" t="str">
        <v>الفصل الدراسي الأول</v>
      </c>
      <c r="K671" t="str">
        <v>زيارات القيادة الوسطى لجميع المعلمات</v>
      </c>
      <c r="L671">
        <v>0</v>
      </c>
      <c r="M671" t="str">
        <v>استمارة الزيارة الصفية</v>
      </c>
      <c r="N671" t="str">
        <v>الزيارة الثالثة</v>
      </c>
      <c r="O671" t="str">
        <v>يتجاوز التوقعات بكثير</v>
      </c>
      <c r="P671" t="str">
        <v>يتجاوز التوقعات بكثير</v>
      </c>
      <c r="Q671" t="str">
        <v>يتجاوز التوقعات بكثير</v>
      </c>
      <c r="R671" t="str">
        <v>يتجاوز التوقعات</v>
      </c>
      <c r="S671" t="str">
        <v>يتجاوز التوقعات بكثير</v>
      </c>
      <c r="T671" t="str">
        <v>يتجاوز التوقعات بكثير</v>
      </c>
      <c r="U671" t="str">
        <v>يتجاوز التوقعات بكثير</v>
      </c>
      <c r="V671" t="str">
        <v>يتجاوز التوقعات بكثير</v>
      </c>
      <c r="W671" t="str">
        <v>يتجاوز التوقعات</v>
      </c>
      <c r="X671" t="str">
        <v>يتجاوز التوقعات بكثير</v>
      </c>
      <c r="Y671" t="str">
        <v>يتجاوز التوقعات بكثير</v>
      </c>
      <c r="Z671" t="str">
        <v>يتجاوز التوقعات بكثير</v>
      </c>
      <c r="AA671" t="str">
        <v>يتجاوز التوقعات بكثير</v>
      </c>
      <c r="AB671" t="str">
        <v>يتجاوز التوقعات بكثير</v>
      </c>
      <c r="AC671" t="str">
        <v>يتجاوز التوقعات بكثير</v>
      </c>
      <c r="AD671" t="str">
        <v>يتجاوز التوقعات بكثير</v>
      </c>
      <c r="AE671" t="str">
        <v>يتجاوز التوقعات بكثير</v>
      </c>
      <c r="AF671" t="str">
        <v>يتجاوز التوقعات بكثير</v>
      </c>
      <c r="AG671" t="str">
        <v xml:space="preserve"> تقديم تغذية راجعة لما سبق دراسته 
تمكين الطالبات رقميا
استراتيجيات تعلم متنوعة منها 
شاهد دون أجب 
شحن البطارية 
الاستقصاء 
العصف الذهني 
تحفيز الطالبات بشكل مستمر </v>
      </c>
      <c r="AH671" t="str">
        <v xml:space="preserve">الحاجة الى مزيد من الانشطة الاثرائية 
استثمار الوقت بعد انتهاء الطالبات من حل النشاط </v>
      </c>
      <c r="AI671">
        <v>0</v>
      </c>
      <c r="AJ671">
        <v>0</v>
      </c>
      <c r="AK671">
        <v>0</v>
      </c>
      <c r="AL671">
        <v>0</v>
      </c>
      <c r="AM671">
        <v>0</v>
      </c>
      <c r="AN671">
        <v>0</v>
      </c>
      <c r="AO671">
        <v>0</v>
      </c>
      <c r="AP671">
        <v>0</v>
      </c>
      <c r="AQ671">
        <v>0</v>
      </c>
      <c r="AR671">
        <v>0</v>
      </c>
      <c r="AS671">
        <v>0</v>
      </c>
      <c r="AT671">
        <v>0</v>
      </c>
      <c r="AU671">
        <v>0</v>
      </c>
      <c r="AV671">
        <v>0</v>
      </c>
      <c r="AW671">
        <v>0</v>
      </c>
      <c r="AX671">
        <v>0</v>
      </c>
      <c r="AY671">
        <v>0</v>
      </c>
      <c r="AZ671">
        <v>0</v>
      </c>
      <c r="BA671">
        <v>0</v>
      </c>
      <c r="BB671">
        <v>0</v>
      </c>
      <c r="BC671">
        <v>0</v>
      </c>
      <c r="BD671">
        <v>0</v>
      </c>
      <c r="BE671">
        <v>0</v>
      </c>
      <c r="BF671">
        <v>0</v>
      </c>
      <c r="BG671">
        <v>0</v>
      </c>
      <c r="BH671">
        <v>0</v>
      </c>
      <c r="BI671">
        <v>0</v>
      </c>
      <c r="BJ671">
        <v>0</v>
      </c>
      <c r="BK671">
        <v>0</v>
      </c>
      <c r="BL671">
        <v>0</v>
      </c>
      <c r="BM671">
        <v>0</v>
      </c>
      <c r="BN671">
        <v>0</v>
      </c>
      <c r="BO671">
        <v>0</v>
      </c>
      <c r="BP671">
        <v>0</v>
      </c>
      <c r="BQ671">
        <v>0</v>
      </c>
      <c r="BR671">
        <v>0</v>
      </c>
      <c r="BS671">
        <v>0</v>
      </c>
      <c r="BT671">
        <v>0</v>
      </c>
      <c r="BU671">
        <v>0</v>
      </c>
      <c r="BV671">
        <v>0</v>
      </c>
      <c r="BW671">
        <v>0</v>
      </c>
      <c r="BX671">
        <v>0</v>
      </c>
      <c r="BY671">
        <v>0</v>
      </c>
      <c r="BZ671">
        <v>0</v>
      </c>
      <c r="CA671">
        <v>0</v>
      </c>
      <c r="CB671">
        <v>0</v>
      </c>
      <c r="CC671">
        <v>0</v>
      </c>
      <c r="CD671">
        <v>0</v>
      </c>
      <c r="CE671">
        <v>0</v>
      </c>
      <c r="CF671">
        <v>0</v>
      </c>
      <c r="CG671">
        <v>0</v>
      </c>
      <c r="CH671">
        <v>0</v>
      </c>
      <c r="CI671">
        <v>0</v>
      </c>
      <c r="CJ671">
        <v>0</v>
      </c>
    </row>
    <row r="672" spans="1:88" x14ac:dyDescent="0.45">
      <c r="A672">
        <v>825</v>
      </c>
      <c r="B672">
        <v>46001.895092592596</v>
      </c>
      <c r="C672">
        <v>46001.896747685198</v>
      </c>
      <c r="D672" t="str">
        <v>821002686@moe.bh</v>
      </c>
      <c r="E672" t="str">
        <v>LAYLA MOHAMMED ALI AHMED</v>
      </c>
      <c r="F672" t="str">
        <v xml:space="preserve">ليلى محمد علي احمد </v>
      </c>
      <c r="G672" t="str">
        <v>قسم العلوم </v>
      </c>
      <c r="H672" t="str">
        <v>2025-2026</v>
      </c>
      <c r="I672" t="str">
        <v>ديسمبر</v>
      </c>
      <c r="J672" t="str">
        <v>الفصل الدراسي الأول</v>
      </c>
      <c r="K672" t="str">
        <v>زيارات القيادة الوسطى لجميع المعلمات</v>
      </c>
      <c r="L672">
        <v>0</v>
      </c>
      <c r="M672" t="str">
        <v>استمارة الزيارة الصفية</v>
      </c>
      <c r="N672" t="str">
        <v>الزيارة الرابعة</v>
      </c>
      <c r="O672" t="str">
        <v>يتجاوز التوقعات بكثير</v>
      </c>
      <c r="P672" t="str">
        <v>يتجاوز التوقعات بكثير</v>
      </c>
      <c r="Q672" t="str">
        <v>يتجاوز التوقعات بكثير</v>
      </c>
      <c r="R672" t="str">
        <v>يتجاوز التوقعات بكثير</v>
      </c>
      <c r="S672" t="str">
        <v>يتجاوز التوقعات بكثير</v>
      </c>
      <c r="T672" t="str">
        <v>يتجاوز التوقعات بكثير</v>
      </c>
      <c r="U672" t="str">
        <v>يتجاوز التوقعات بكثير</v>
      </c>
      <c r="V672" t="str">
        <v>يتجاوز التوقعات بكثير</v>
      </c>
      <c r="W672" t="str">
        <v>يتجاوز التوقعات بكثير</v>
      </c>
      <c r="X672" t="str">
        <v>يتجاوز التوقعات بكثير</v>
      </c>
      <c r="Y672" t="str">
        <v>يتجاوز التوقعات بكثير</v>
      </c>
      <c r="Z672" t="str">
        <v>يتجاوز التوقعات بكثير</v>
      </c>
      <c r="AA672" t="str">
        <v>يتجاوز التوقعات بكثير</v>
      </c>
      <c r="AB672" t="str">
        <v>يتجاوز التوقعات بكثير</v>
      </c>
      <c r="AC672" t="str">
        <v>يتجاوز التوقعات بكثير</v>
      </c>
      <c r="AD672" t="str">
        <v>يتجاوز التوقعات بكثير</v>
      </c>
      <c r="AE672" t="str">
        <v>يتجاوز التوقعات بكثير</v>
      </c>
      <c r="AF672" t="str">
        <v>يتجاوز التوقعات بكثير</v>
      </c>
      <c r="AG672" t="str">
        <v xml:space="preserve">سلامة المادة العلمية. 
تطبيق استراتيجيات تعلم متنوعة منها 
محطات التعلم 
شاهد دون أجب 
التجوال في معرض علمي 
ثقة الطالبات أثناء العرض 
استقلالية الطالبات في العمل الفردي 
الربط بواقع الحياة مع تنوع المصادر </v>
      </c>
      <c r="AH672" t="str">
        <v xml:space="preserve">تطبيق التفكير الناقد </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0</v>
      </c>
      <c r="BV672">
        <v>0</v>
      </c>
      <c r="BW672">
        <v>0</v>
      </c>
      <c r="BX672">
        <v>0</v>
      </c>
      <c r="BY672">
        <v>0</v>
      </c>
      <c r="BZ672">
        <v>0</v>
      </c>
      <c r="CA672">
        <v>0</v>
      </c>
      <c r="CB672">
        <v>0</v>
      </c>
      <c r="CC672">
        <v>0</v>
      </c>
      <c r="CD672">
        <v>0</v>
      </c>
      <c r="CE672">
        <v>0</v>
      </c>
      <c r="CF672">
        <v>0</v>
      </c>
      <c r="CG672">
        <v>0</v>
      </c>
      <c r="CH672">
        <v>0</v>
      </c>
      <c r="CI672">
        <v>0</v>
      </c>
      <c r="CJ672">
        <v>0</v>
      </c>
    </row>
    <row r="673" spans="1:88" x14ac:dyDescent="0.45">
      <c r="A673">
        <v>826</v>
      </c>
      <c r="B673">
        <v>46001.896782407399</v>
      </c>
      <c r="C673">
        <v>46001.898831018501</v>
      </c>
      <c r="D673" t="str">
        <v>821002686@moe.bh</v>
      </c>
      <c r="E673" t="str">
        <v>LAYLA MOHAMMED ALI AHMED</v>
      </c>
      <c r="F673" t="str">
        <v xml:space="preserve">فاطمة عبدالنبي احمد حسن </v>
      </c>
      <c r="G673" t="str">
        <v>قسم العلوم </v>
      </c>
      <c r="H673" t="str">
        <v>2025-2026</v>
      </c>
      <c r="I673" t="str">
        <v>ديسمبر</v>
      </c>
      <c r="J673" t="str">
        <v>الفصل الدراسي الأول</v>
      </c>
      <c r="K673" t="str">
        <v>زيارات القيادة الوسطى لجميع المعلمات</v>
      </c>
      <c r="L673">
        <v>0</v>
      </c>
      <c r="M673" t="str">
        <v>استمارة الزيارة الصفية</v>
      </c>
      <c r="N673" t="str">
        <v>الزيارة الرابعة</v>
      </c>
      <c r="O673" t="str">
        <v>يتجاوز التوقعات بكثير</v>
      </c>
      <c r="P673" t="str">
        <v>يتجاوز التوقعات بكثير</v>
      </c>
      <c r="Q673" t="str">
        <v>يتجاوز التوقعات بكثير</v>
      </c>
      <c r="R673" t="str">
        <v>يتجاوز التوقعات بكثير</v>
      </c>
      <c r="S673" t="str">
        <v>يتجاوز التوقعات</v>
      </c>
      <c r="T673" t="str">
        <v>يتجاوز التوقعات بكثير</v>
      </c>
      <c r="U673" t="str">
        <v>يتجاوز التوقعات بكثير</v>
      </c>
      <c r="V673" t="str">
        <v>يتجاوز التوقعات بكثير</v>
      </c>
      <c r="W673" t="str">
        <v>يتجاوز التوقعات</v>
      </c>
      <c r="X673" t="str">
        <v>يتجاوز التوقعات</v>
      </c>
      <c r="Y673" t="str">
        <v>يتجاوز التوقعات بكثير</v>
      </c>
      <c r="Z673" t="str">
        <v>يتجاوز التوقعات بكثير</v>
      </c>
      <c r="AA673" t="str">
        <v>يتجاوز التوقعات بكثير</v>
      </c>
      <c r="AB673" t="str">
        <v>يتجاوز التوقعات بكثير</v>
      </c>
      <c r="AC673" t="str">
        <v>يتجاوز التوقعات بكثير</v>
      </c>
      <c r="AD673" t="str">
        <v>يتجاوز التوقعات بكثير</v>
      </c>
      <c r="AE673" t="str">
        <v>يتجاوز التوقعات بكثير</v>
      </c>
      <c r="AF673" t="str">
        <v>يتجاوز التوقعات بكثير</v>
      </c>
      <c r="AG673" t="str">
        <v xml:space="preserve">الربط بواقع الحياة والتربية الإسلامية 
إثارة الفضول العلمي من خلال المبادرات البحثية
استراتيجيات متنوعة منها 
شحن البطارية 
دراسة حالة 
العصف الذهني 
التنوع في مصادر وموارد 
حصر الإنجاز مع تقديم التغذية الراجعة </v>
      </c>
      <c r="AH673" t="str">
        <v xml:space="preserve">تقديم أنشطة اثراىية </v>
      </c>
      <c r="AI673">
        <v>0</v>
      </c>
      <c r="AJ673">
        <v>0</v>
      </c>
      <c r="AK673">
        <v>0</v>
      </c>
      <c r="AL673">
        <v>0</v>
      </c>
      <c r="AM673">
        <v>0</v>
      </c>
      <c r="AN673">
        <v>0</v>
      </c>
      <c r="AO673">
        <v>0</v>
      </c>
      <c r="AP673">
        <v>0</v>
      </c>
      <c r="AQ673">
        <v>0</v>
      </c>
      <c r="AR673">
        <v>0</v>
      </c>
      <c r="AS673">
        <v>0</v>
      </c>
      <c r="AT673">
        <v>0</v>
      </c>
      <c r="AU673">
        <v>0</v>
      </c>
      <c r="AV673">
        <v>0</v>
      </c>
      <c r="AW673">
        <v>0</v>
      </c>
      <c r="AX673">
        <v>0</v>
      </c>
      <c r="AY673">
        <v>0</v>
      </c>
      <c r="AZ673">
        <v>0</v>
      </c>
      <c r="BA673">
        <v>0</v>
      </c>
      <c r="BB673">
        <v>0</v>
      </c>
      <c r="BC673">
        <v>0</v>
      </c>
      <c r="BD673">
        <v>0</v>
      </c>
      <c r="BE673">
        <v>0</v>
      </c>
      <c r="BF673">
        <v>0</v>
      </c>
      <c r="BG673">
        <v>0</v>
      </c>
      <c r="BH673">
        <v>0</v>
      </c>
      <c r="BI673">
        <v>0</v>
      </c>
      <c r="BJ673">
        <v>0</v>
      </c>
      <c r="BK673">
        <v>0</v>
      </c>
      <c r="BL673">
        <v>0</v>
      </c>
      <c r="BM673">
        <v>0</v>
      </c>
      <c r="BN673">
        <v>0</v>
      </c>
      <c r="BO673">
        <v>0</v>
      </c>
      <c r="BP673">
        <v>0</v>
      </c>
      <c r="BQ673">
        <v>0</v>
      </c>
      <c r="BR673">
        <v>0</v>
      </c>
      <c r="BS673">
        <v>0</v>
      </c>
      <c r="BT673">
        <v>0</v>
      </c>
      <c r="BU673">
        <v>0</v>
      </c>
      <c r="BV673">
        <v>0</v>
      </c>
      <c r="BW673">
        <v>0</v>
      </c>
      <c r="BX673">
        <v>0</v>
      </c>
      <c r="BY673">
        <v>0</v>
      </c>
      <c r="BZ673">
        <v>0</v>
      </c>
      <c r="CA673">
        <v>0</v>
      </c>
      <c r="CB673">
        <v>0</v>
      </c>
      <c r="CC673">
        <v>0</v>
      </c>
      <c r="CD673">
        <v>0</v>
      </c>
      <c r="CE673">
        <v>0</v>
      </c>
      <c r="CF673">
        <v>0</v>
      </c>
      <c r="CG673">
        <v>0</v>
      </c>
      <c r="CH673">
        <v>0</v>
      </c>
      <c r="CI673">
        <v>0</v>
      </c>
      <c r="CJ673">
        <v>0</v>
      </c>
    </row>
    <row r="674" spans="1:88" x14ac:dyDescent="0.45">
      <c r="A674">
        <v>827</v>
      </c>
      <c r="B674">
        <v>46001.898877314801</v>
      </c>
      <c r="C674">
        <v>46001.901145833297</v>
      </c>
      <c r="D674" t="str">
        <v>821002686@moe.bh</v>
      </c>
      <c r="E674" t="str">
        <v>LAYLA MOHAMMED ALI AHMED</v>
      </c>
      <c r="F674" t="str">
        <v xml:space="preserve">فاطمة حسن عبدالله علي </v>
      </c>
      <c r="G674" t="str">
        <v>قسم العلوم </v>
      </c>
      <c r="H674" t="str">
        <v>2025-2026</v>
      </c>
      <c r="I674" t="str">
        <v>ديسمبر</v>
      </c>
      <c r="J674" t="str">
        <v>الفصل الدراسي الأول</v>
      </c>
      <c r="K674" t="str">
        <v>زيارات القيادة الوسطى لجميع المعلمات</v>
      </c>
      <c r="L674">
        <v>0</v>
      </c>
      <c r="M674" t="str">
        <v>استمارة الزيارة الصفية</v>
      </c>
      <c r="N674" t="str">
        <v>الزيارة الثالثة</v>
      </c>
      <c r="O674" t="str">
        <v>يتجاوز التوقعات بكثير</v>
      </c>
      <c r="P674" t="str">
        <v>يتجاوز التوقعات بكثير</v>
      </c>
      <c r="Q674" t="str">
        <v>يتجاوز التوقعات بكثير</v>
      </c>
      <c r="R674" t="str">
        <v>يتجاوز التوقعات بكثير</v>
      </c>
      <c r="S674" t="str">
        <v>يتجاوز التوقعات بكثير</v>
      </c>
      <c r="T674" t="str">
        <v>يتجاوز التوقعات بكثير</v>
      </c>
      <c r="U674" t="str">
        <v>يتجاوز التوقعات بكثير</v>
      </c>
      <c r="V674" t="str">
        <v>يتجاوز التوقعات بكثير</v>
      </c>
      <c r="W674" t="str">
        <v>يتجاوز التوقعات</v>
      </c>
      <c r="X674" t="str">
        <v>يتجاوز التوقعات بكثير</v>
      </c>
      <c r="Y674" t="str">
        <v>يتجاوز التوقعات بكثير</v>
      </c>
      <c r="Z674" t="str">
        <v>يتجاوز التوقعات بكثير</v>
      </c>
      <c r="AA674" t="str">
        <v>يتجاوز التوقعات بكثير</v>
      </c>
      <c r="AB674" t="str">
        <v>يتجاوز التوقعات بكثير</v>
      </c>
      <c r="AC674" t="str">
        <v>يتجاوز التوقعات بكثير</v>
      </c>
      <c r="AD674" t="str">
        <v>يتجاوز التوقعات بكثير</v>
      </c>
      <c r="AE674" t="str">
        <v>يتجاوز التوقعات بكثير</v>
      </c>
      <c r="AF674" t="str">
        <v>يتجاوز التوقعات بكثير</v>
      </c>
      <c r="AG674" t="str">
        <v xml:space="preserve">استفاق اهداف الدرس 
عرض فيديو الشخصيات بحرينية متلازمة الدوان
سلامة المادة العلمية 
تنفيذ استراتيجيات تعلم متنوعة منها 
شاهد دون أجب 
الانشطة المتدرجة والاستقصاء 
ماذا تلاحظ ماذا تستنتج 
التنويع في أساليب التقويم منها 
اصدار حكم 
تحليل الرسومات البيانية </v>
      </c>
      <c r="AH674" t="str">
        <v xml:space="preserve">تزويد الطالبات بأنشطة اثرائية </v>
      </c>
      <c r="AI674">
        <v>0</v>
      </c>
      <c r="AJ674">
        <v>0</v>
      </c>
      <c r="AK674">
        <v>0</v>
      </c>
      <c r="AL674">
        <v>0</v>
      </c>
      <c r="AM674">
        <v>0</v>
      </c>
      <c r="AN674">
        <v>0</v>
      </c>
      <c r="AO674">
        <v>0</v>
      </c>
      <c r="AP674">
        <v>0</v>
      </c>
      <c r="AQ674">
        <v>0</v>
      </c>
      <c r="AR674">
        <v>0</v>
      </c>
      <c r="AS674">
        <v>0</v>
      </c>
      <c r="AT674">
        <v>0</v>
      </c>
      <c r="AU674">
        <v>0</v>
      </c>
      <c r="AV674">
        <v>0</v>
      </c>
      <c r="AW674">
        <v>0</v>
      </c>
      <c r="AX674">
        <v>0</v>
      </c>
      <c r="AY674">
        <v>0</v>
      </c>
      <c r="AZ674">
        <v>0</v>
      </c>
      <c r="BA674">
        <v>0</v>
      </c>
      <c r="BB674">
        <v>0</v>
      </c>
      <c r="BC674">
        <v>0</v>
      </c>
      <c r="BD674">
        <v>0</v>
      </c>
      <c r="BE674">
        <v>0</v>
      </c>
      <c r="BF674">
        <v>0</v>
      </c>
      <c r="BG674">
        <v>0</v>
      </c>
      <c r="BH674">
        <v>0</v>
      </c>
      <c r="BI674">
        <v>0</v>
      </c>
      <c r="BJ674">
        <v>0</v>
      </c>
      <c r="BK674">
        <v>0</v>
      </c>
      <c r="BL674">
        <v>0</v>
      </c>
      <c r="BM674">
        <v>0</v>
      </c>
      <c r="BN674">
        <v>0</v>
      </c>
      <c r="BO674">
        <v>0</v>
      </c>
      <c r="BP674">
        <v>0</v>
      </c>
      <c r="BQ674">
        <v>0</v>
      </c>
      <c r="BR674">
        <v>0</v>
      </c>
      <c r="BS674">
        <v>0</v>
      </c>
      <c r="BT674">
        <v>0</v>
      </c>
      <c r="BU674">
        <v>0</v>
      </c>
      <c r="BV674">
        <v>0</v>
      </c>
      <c r="BW674">
        <v>0</v>
      </c>
      <c r="BX674">
        <v>0</v>
      </c>
      <c r="BY674">
        <v>0</v>
      </c>
      <c r="BZ674">
        <v>0</v>
      </c>
      <c r="CA674">
        <v>0</v>
      </c>
      <c r="CB674">
        <v>0</v>
      </c>
      <c r="CC674">
        <v>0</v>
      </c>
      <c r="CD674">
        <v>0</v>
      </c>
      <c r="CE674">
        <v>0</v>
      </c>
      <c r="CF674">
        <v>0</v>
      </c>
      <c r="CG674">
        <v>0</v>
      </c>
      <c r="CH674">
        <v>0</v>
      </c>
      <c r="CI674">
        <v>0</v>
      </c>
      <c r="CJ674">
        <v>0</v>
      </c>
    </row>
    <row r="675" spans="1:88" x14ac:dyDescent="0.45">
      <c r="A675">
        <v>828</v>
      </c>
      <c r="B675">
        <v>46001.901250000003</v>
      </c>
      <c r="C675">
        <v>46001.902986111098</v>
      </c>
      <c r="D675" t="str">
        <v>821002686@moe.bh</v>
      </c>
      <c r="E675" t="str">
        <v>LAYLA MOHAMMED ALI AHMED</v>
      </c>
      <c r="F675" t="str">
        <v xml:space="preserve">فاطمة عباس ابراهيم بحر </v>
      </c>
      <c r="G675" t="str">
        <v>قسم العلوم </v>
      </c>
      <c r="H675" t="str">
        <v>2025-2026</v>
      </c>
      <c r="I675" t="str">
        <v>ديسمبر</v>
      </c>
      <c r="J675" t="str">
        <v>الفصل الدراسي الأول</v>
      </c>
      <c r="K675" t="str">
        <v>زيارات القيادة الوسطى لجميع المعلمات</v>
      </c>
      <c r="L675">
        <v>0</v>
      </c>
      <c r="M675" t="str">
        <v>استمارة الزيارة الصفية</v>
      </c>
      <c r="N675" t="str">
        <v>الزيارة الرابعة</v>
      </c>
      <c r="O675" t="str">
        <v>يتجاوز التوقعات بكثير</v>
      </c>
      <c r="P675" t="str">
        <v>يتجاوز التوقعات بكثير</v>
      </c>
      <c r="Q675" t="str">
        <v>يتجاوز التوقعات بكثير</v>
      </c>
      <c r="R675" t="str">
        <v>يتجاوز التوقعات بكثير</v>
      </c>
      <c r="S675" t="str">
        <v>يتجاوز التوقعات بكثير</v>
      </c>
      <c r="T675" t="str">
        <v>يتجاوز التوقعات بكثير</v>
      </c>
      <c r="U675" t="str">
        <v>يتجاوز التوقعات بكثير</v>
      </c>
      <c r="V675" t="str">
        <v>يتجاوز التوقعات بكثير</v>
      </c>
      <c r="W675" t="str">
        <v>يتجاوز التوقعات بكثير</v>
      </c>
      <c r="X675" t="str">
        <v>يتجاوز التوقعات بكثير</v>
      </c>
      <c r="Y675" t="str">
        <v>يتجاوز التوقعات بكثير</v>
      </c>
      <c r="Z675" t="str">
        <v>يتجاوز التوقعات بكثير</v>
      </c>
      <c r="AA675" t="str">
        <v>يتجاوز التوقعات بكثير</v>
      </c>
      <c r="AB675" t="str">
        <v>يتجاوز التوقعات بكثير</v>
      </c>
      <c r="AC675" t="str">
        <v>يتجاوز التوقعات بكثير</v>
      </c>
      <c r="AD675" t="str">
        <v>يتجاوز التوقعات بكثير</v>
      </c>
      <c r="AE675" t="str">
        <v>يتجاوز التوقعات بكثير</v>
      </c>
      <c r="AF675" t="str">
        <v>يتجاوز التوقعات بكثير</v>
      </c>
      <c r="AG675" t="str">
        <v xml:space="preserve">سلامة المادة العلمية والتسلسل المنطقي في عرض الدرس 
تنفيذ استراتيجيات تعلم متنوعة منها 
فكر زاوج شارك 
محطات التعلم 
التجريب العملي 
الربط  بواقع الحياة 
استقلالية الطالبات في العمل الفردي 
ثقة الطالبات العالية </v>
      </c>
      <c r="AH675" t="str">
        <v xml:space="preserve">التنوع في طرق التحفيز </v>
      </c>
      <c r="AI675">
        <v>0</v>
      </c>
      <c r="AJ675">
        <v>0</v>
      </c>
      <c r="AK675">
        <v>0</v>
      </c>
      <c r="AL675">
        <v>0</v>
      </c>
      <c r="AM675">
        <v>0</v>
      </c>
      <c r="AN675">
        <v>0</v>
      </c>
      <c r="AO675">
        <v>0</v>
      </c>
      <c r="AP675">
        <v>0</v>
      </c>
      <c r="AQ675">
        <v>0</v>
      </c>
      <c r="AR675">
        <v>0</v>
      </c>
      <c r="AS675">
        <v>0</v>
      </c>
      <c r="AT675">
        <v>0</v>
      </c>
      <c r="AU675">
        <v>0</v>
      </c>
      <c r="AV675">
        <v>0</v>
      </c>
      <c r="AW675">
        <v>0</v>
      </c>
      <c r="AX675">
        <v>0</v>
      </c>
      <c r="AY675">
        <v>0</v>
      </c>
      <c r="AZ675">
        <v>0</v>
      </c>
      <c r="BA675">
        <v>0</v>
      </c>
      <c r="BB675">
        <v>0</v>
      </c>
      <c r="BC675">
        <v>0</v>
      </c>
      <c r="BD675">
        <v>0</v>
      </c>
      <c r="BE675">
        <v>0</v>
      </c>
      <c r="BF675">
        <v>0</v>
      </c>
      <c r="BG675">
        <v>0</v>
      </c>
      <c r="BH675">
        <v>0</v>
      </c>
      <c r="BI675">
        <v>0</v>
      </c>
      <c r="BJ675">
        <v>0</v>
      </c>
      <c r="BK675">
        <v>0</v>
      </c>
      <c r="BL675">
        <v>0</v>
      </c>
      <c r="BM675">
        <v>0</v>
      </c>
      <c r="BN675">
        <v>0</v>
      </c>
      <c r="BO675">
        <v>0</v>
      </c>
      <c r="BP675">
        <v>0</v>
      </c>
      <c r="BQ675">
        <v>0</v>
      </c>
      <c r="BR675">
        <v>0</v>
      </c>
      <c r="BS675">
        <v>0</v>
      </c>
      <c r="BT675">
        <v>0</v>
      </c>
      <c r="BU675">
        <v>0</v>
      </c>
      <c r="BV675">
        <v>0</v>
      </c>
      <c r="BW675">
        <v>0</v>
      </c>
      <c r="BX675">
        <v>0</v>
      </c>
      <c r="BY675">
        <v>0</v>
      </c>
      <c r="BZ675">
        <v>0</v>
      </c>
      <c r="CA675">
        <v>0</v>
      </c>
      <c r="CB675">
        <v>0</v>
      </c>
      <c r="CC675">
        <v>0</v>
      </c>
      <c r="CD675">
        <v>0</v>
      </c>
      <c r="CE675">
        <v>0</v>
      </c>
      <c r="CF675">
        <v>0</v>
      </c>
      <c r="CG675">
        <v>0</v>
      </c>
      <c r="CH675">
        <v>0</v>
      </c>
      <c r="CI675">
        <v>0</v>
      </c>
      <c r="CJ675">
        <v>0</v>
      </c>
    </row>
    <row r="676" spans="1:88" x14ac:dyDescent="0.45">
      <c r="A676">
        <v>829</v>
      </c>
      <c r="B676">
        <v>46001.903020833299</v>
      </c>
      <c r="C676">
        <v>46001.904930555596</v>
      </c>
      <c r="D676" t="str">
        <v>821002686@moe.bh</v>
      </c>
      <c r="E676" t="str">
        <v>LAYLA MOHAMMED ALI AHMED</v>
      </c>
      <c r="F676" t="str">
        <v>ايمان حسن عيسى</v>
      </c>
      <c r="G676" t="str">
        <v>قسم العلوم </v>
      </c>
      <c r="H676" t="str">
        <v>2025-2026</v>
      </c>
      <c r="I676" t="str">
        <v>ديسمبر</v>
      </c>
      <c r="J676" t="str">
        <v>الفصل الدراسي الأول</v>
      </c>
      <c r="K676" t="str">
        <v>زيارات القيادة الوسطى لجميع المعلمات</v>
      </c>
      <c r="L676">
        <v>0</v>
      </c>
      <c r="M676" t="str">
        <v>استمارة الزيارة الصفية</v>
      </c>
      <c r="N676" t="str">
        <v>الزيارة الرابعة</v>
      </c>
      <c r="O676" t="str">
        <v>يتجاوز التوقعات بكثير</v>
      </c>
      <c r="P676" t="str">
        <v>يتجاوز التوقعات بكثير</v>
      </c>
      <c r="Q676" t="str">
        <v>يتجاوز التوقعات بكثير</v>
      </c>
      <c r="R676" t="str">
        <v>يتجاوز التوقعات بكثير</v>
      </c>
      <c r="S676" t="str">
        <v>يتجاوز التوقعات بكثير</v>
      </c>
      <c r="T676" t="str">
        <v>يتجاوز التوقعات بكثير</v>
      </c>
      <c r="U676" t="str">
        <v>يتجاوز التوقعات بكثير</v>
      </c>
      <c r="V676" t="str">
        <v>يتجاوز التوقعات بكثير</v>
      </c>
      <c r="W676" t="str">
        <v>يتجاوز التوقعات بكثير</v>
      </c>
      <c r="X676" t="str">
        <v>يتجاوز التوقعات بكثير</v>
      </c>
      <c r="Y676" t="str">
        <v>يتجاوز التوقعات بكثير</v>
      </c>
      <c r="Z676" t="str">
        <v>يتجاوز التوقعات بكثير</v>
      </c>
      <c r="AA676" t="str">
        <v>يتجاوز التوقعات بكثير</v>
      </c>
      <c r="AB676" t="str">
        <v>يتجاوز التوقعات بكثير</v>
      </c>
      <c r="AC676" t="str">
        <v>يتجاوز التوقعات بكثير</v>
      </c>
      <c r="AD676" t="str">
        <v>يتجاوز التوقعات بكثير</v>
      </c>
      <c r="AE676" t="str">
        <v>يتجاوز التوقعات بكثير</v>
      </c>
      <c r="AF676" t="str">
        <v>يتجاوز التوقعات بكثير</v>
      </c>
      <c r="AG676" t="str">
        <v xml:space="preserve">البدء بنشاط استهلالي بالربط بواقع الحياة 
تطبيق استراتيجيات تعلم متنوعة منها 
جيكسو 
الانشطة المتدرجة 
العصف الذهني 
تقديم تغذية راجعة 
ثقة الطالبات العالية </v>
      </c>
      <c r="AH676" t="str">
        <v>لايوجد</v>
      </c>
      <c r="AI676">
        <v>0</v>
      </c>
      <c r="AJ676">
        <v>0</v>
      </c>
      <c r="AK676">
        <v>0</v>
      </c>
      <c r="AL676">
        <v>0</v>
      </c>
      <c r="AM676">
        <v>0</v>
      </c>
      <c r="AN676">
        <v>0</v>
      </c>
      <c r="AO676">
        <v>0</v>
      </c>
      <c r="AP676">
        <v>0</v>
      </c>
      <c r="AQ676">
        <v>0</v>
      </c>
      <c r="AR676">
        <v>0</v>
      </c>
      <c r="AS676">
        <v>0</v>
      </c>
      <c r="AT676">
        <v>0</v>
      </c>
      <c r="AU676">
        <v>0</v>
      </c>
      <c r="AV676">
        <v>0</v>
      </c>
      <c r="AW676">
        <v>0</v>
      </c>
      <c r="AX676">
        <v>0</v>
      </c>
      <c r="AY676">
        <v>0</v>
      </c>
      <c r="AZ676">
        <v>0</v>
      </c>
      <c r="BA676">
        <v>0</v>
      </c>
      <c r="BB676">
        <v>0</v>
      </c>
      <c r="BC676">
        <v>0</v>
      </c>
      <c r="BD676">
        <v>0</v>
      </c>
      <c r="BE676">
        <v>0</v>
      </c>
      <c r="BF676">
        <v>0</v>
      </c>
      <c r="BG676">
        <v>0</v>
      </c>
      <c r="BH676">
        <v>0</v>
      </c>
      <c r="BI676">
        <v>0</v>
      </c>
      <c r="BJ676">
        <v>0</v>
      </c>
      <c r="BK676">
        <v>0</v>
      </c>
      <c r="BL676">
        <v>0</v>
      </c>
      <c r="BM676">
        <v>0</v>
      </c>
      <c r="BN676">
        <v>0</v>
      </c>
      <c r="BO676">
        <v>0</v>
      </c>
      <c r="BP676">
        <v>0</v>
      </c>
      <c r="BQ676">
        <v>0</v>
      </c>
      <c r="BR676">
        <v>0</v>
      </c>
      <c r="BS676">
        <v>0</v>
      </c>
      <c r="BT676">
        <v>0</v>
      </c>
      <c r="BU676">
        <v>0</v>
      </c>
      <c r="BV676">
        <v>0</v>
      </c>
      <c r="BW676">
        <v>0</v>
      </c>
      <c r="BX676">
        <v>0</v>
      </c>
      <c r="BY676">
        <v>0</v>
      </c>
      <c r="BZ676">
        <v>0</v>
      </c>
      <c r="CA676">
        <v>0</v>
      </c>
      <c r="CB676">
        <v>0</v>
      </c>
      <c r="CC676">
        <v>0</v>
      </c>
      <c r="CD676">
        <v>0</v>
      </c>
      <c r="CE676">
        <v>0</v>
      </c>
      <c r="CF676">
        <v>0</v>
      </c>
      <c r="CG676">
        <v>0</v>
      </c>
      <c r="CH676">
        <v>0</v>
      </c>
      <c r="CI676">
        <v>0</v>
      </c>
      <c r="CJ676">
        <v>0</v>
      </c>
    </row>
    <row r="677" spans="1:88" x14ac:dyDescent="0.45">
      <c r="A677">
        <v>830</v>
      </c>
      <c r="B677">
        <v>46001.9050810185</v>
      </c>
      <c r="C677">
        <v>46001.906886574099</v>
      </c>
      <c r="D677" t="str">
        <v>821002686@moe.bh</v>
      </c>
      <c r="E677" t="str">
        <v>LAYLA MOHAMMED ALI AHMED</v>
      </c>
      <c r="F677" t="str">
        <v>بيان صادق علي</v>
      </c>
      <c r="G677" t="str">
        <v>قسم العلوم </v>
      </c>
      <c r="H677" t="str">
        <v>2025-2026</v>
      </c>
      <c r="I677" t="str">
        <v>ديسمبر</v>
      </c>
      <c r="J677" t="str">
        <v>الفصل الدراسي الأول</v>
      </c>
      <c r="K677" t="str">
        <v>زيارات القيادة الوسطى لجميع المعلمات</v>
      </c>
      <c r="L677">
        <v>0</v>
      </c>
      <c r="M677" t="str">
        <v>استمارة الزيارة الصفية</v>
      </c>
      <c r="N677" t="str">
        <v>الزيارة الرابعة</v>
      </c>
      <c r="O677" t="str">
        <v>يتجاوز التوقعات بكثير</v>
      </c>
      <c r="P677" t="str">
        <v>يتجاوز التوقعات بكثير</v>
      </c>
      <c r="Q677" t="str">
        <v>يتجاوز التوقعات</v>
      </c>
      <c r="R677" t="str">
        <v>يتجاوز التوقعات بكثير</v>
      </c>
      <c r="S677" t="str">
        <v>يتجاوز التوقعات بكثير</v>
      </c>
      <c r="T677" t="str">
        <v>يتجاوز التوقعات بكثير</v>
      </c>
      <c r="U677" t="str">
        <v>يتجاوز التوقعات بكثير</v>
      </c>
      <c r="V677" t="str">
        <v>يتجاوز التوقعات بكثير</v>
      </c>
      <c r="W677" t="str">
        <v>يتجاوز التوقعات بكثير</v>
      </c>
      <c r="X677" t="str">
        <v>يتجاوز التوقعات بكثير</v>
      </c>
      <c r="Y677" t="str">
        <v>يتجاوز التوقعات بكثير</v>
      </c>
      <c r="Z677" t="str">
        <v>يتجاوز التوقعات بكثير</v>
      </c>
      <c r="AA677" t="str">
        <v>يتجاوز التوقعات بكثير</v>
      </c>
      <c r="AB677" t="str">
        <v>يتجاوز التوقعات بكثير</v>
      </c>
      <c r="AC677" t="str">
        <v>يتجاوز التوقعات بكثير</v>
      </c>
      <c r="AD677" t="str">
        <v>يتجاوز التوقعات بكثير</v>
      </c>
      <c r="AE677" t="str">
        <v>يتجاوز التوقعات بكثير</v>
      </c>
      <c r="AF677" t="str">
        <v>يتجاوز التوقعات بكثير</v>
      </c>
      <c r="AG677" t="str">
        <v xml:space="preserve">تنفيذ استراتيجيات تعلم متنوعة منها 
التجريب العملي 
محطات التعلم 
الاستقصاء 
إثارة دافعية الطالبات نحو التعلم 
التنويع في الانشطة الفردية والجماعية 
استقلالية الطالبات أثناء العمل الفردي </v>
      </c>
      <c r="AH677" t="str">
        <v xml:space="preserve">إعطاء تعليمات الأمن والسلامة بشكل واضح </v>
      </c>
      <c r="AI677">
        <v>0</v>
      </c>
      <c r="AJ677">
        <v>0</v>
      </c>
      <c r="AK677">
        <v>0</v>
      </c>
      <c r="AL677">
        <v>0</v>
      </c>
      <c r="AM677">
        <v>0</v>
      </c>
      <c r="AN677">
        <v>0</v>
      </c>
      <c r="AO677">
        <v>0</v>
      </c>
      <c r="AP677">
        <v>0</v>
      </c>
      <c r="AQ677">
        <v>0</v>
      </c>
      <c r="AR677">
        <v>0</v>
      </c>
      <c r="AS677">
        <v>0</v>
      </c>
      <c r="AT677">
        <v>0</v>
      </c>
      <c r="AU677">
        <v>0</v>
      </c>
      <c r="AV677">
        <v>0</v>
      </c>
      <c r="AW677">
        <v>0</v>
      </c>
      <c r="AX677">
        <v>0</v>
      </c>
      <c r="AY677">
        <v>0</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0</v>
      </c>
      <c r="BU677">
        <v>0</v>
      </c>
      <c r="BV677">
        <v>0</v>
      </c>
      <c r="BW677">
        <v>0</v>
      </c>
      <c r="BX677">
        <v>0</v>
      </c>
      <c r="BY677">
        <v>0</v>
      </c>
      <c r="BZ677">
        <v>0</v>
      </c>
      <c r="CA677">
        <v>0</v>
      </c>
      <c r="CB677">
        <v>0</v>
      </c>
      <c r="CC677">
        <v>0</v>
      </c>
      <c r="CD677">
        <v>0</v>
      </c>
      <c r="CE677">
        <v>0</v>
      </c>
      <c r="CF677">
        <v>0</v>
      </c>
      <c r="CG677">
        <v>0</v>
      </c>
      <c r="CH677">
        <v>0</v>
      </c>
      <c r="CI677">
        <v>0</v>
      </c>
      <c r="CJ677">
        <v>0</v>
      </c>
    </row>
    <row r="678" spans="1:88" x14ac:dyDescent="0.45">
      <c r="A678">
        <v>832</v>
      </c>
      <c r="B678">
        <v>46002.316365740699</v>
      </c>
      <c r="C678">
        <v>46002.318854166697</v>
      </c>
      <c r="D678" t="str">
        <v>821002686@moe.bh</v>
      </c>
      <c r="E678" t="str">
        <v>LAYLA MOHAMMED ALI AHMED</v>
      </c>
      <c r="F678" t="str">
        <v xml:space="preserve">زينب عبدالنبي مرهون الساري </v>
      </c>
      <c r="G678" t="str">
        <v>قسم العلوم </v>
      </c>
      <c r="H678" t="str">
        <v>2025-2026</v>
      </c>
      <c r="I678" t="str">
        <v>ديسمبر</v>
      </c>
      <c r="J678" t="str">
        <v>الفصل الدراسي الأول</v>
      </c>
      <c r="K678" t="str">
        <v>زيارات القيادة الوسطى لجميع المعلمات</v>
      </c>
      <c r="L678">
        <v>0</v>
      </c>
      <c r="M678" t="str">
        <v>استمارة الزيارة الصفية</v>
      </c>
      <c r="N678" t="str">
        <v>الزيارة الرابعة</v>
      </c>
      <c r="O678" t="str">
        <v>يتجاوز التوقعات بكثير</v>
      </c>
      <c r="P678" t="str">
        <v>يتجاوز التوقعات بكثير</v>
      </c>
      <c r="Q678" t="str">
        <v>يتجاوز التوقعات بكثير</v>
      </c>
      <c r="R678" t="str">
        <v>يتجاوز التوقعات بكثير</v>
      </c>
      <c r="S678" t="str">
        <v>يتجاوز التوقعات بكثير</v>
      </c>
      <c r="T678" t="str">
        <v>يتجاوز التوقعات بكثير</v>
      </c>
      <c r="U678" t="str">
        <v>يتجاوز التوقعات بكثير</v>
      </c>
      <c r="V678" t="str">
        <v>يتجاوز التوقعات بكثير</v>
      </c>
      <c r="W678" t="str">
        <v>يتجاوز التوقعات بكثير</v>
      </c>
      <c r="X678" t="str">
        <v>يتجاوز التوقعات بكثير</v>
      </c>
      <c r="Y678" t="str">
        <v>يتجاوز التوقعات بكثير</v>
      </c>
      <c r="Z678" t="str">
        <v>يتجاوز التوقعات</v>
      </c>
      <c r="AA678" t="str">
        <v>يتجاوز التوقعات بكثير</v>
      </c>
      <c r="AB678" t="str">
        <v>يتجاوز التوقعات بكثير</v>
      </c>
      <c r="AC678" t="str">
        <v>يتجاوز التوقعات بكثير</v>
      </c>
      <c r="AD678" t="str">
        <v>يتجاوز التوقعات بكثير</v>
      </c>
      <c r="AE678" t="str">
        <v>يتجاوز التوقعات بكثير</v>
      </c>
      <c r="AF678" t="str">
        <v>يتجاوز التوقعات بكثير</v>
      </c>
      <c r="AG678" t="str">
        <v xml:space="preserve">سلامة المادة العلمية 
تزويد الطالبات بأنشطة داعمة واثرائية 
تنفيذ استراتيجيات متنوعة منها التراكيب والعصف الذهني والاستقصاء والتجريب العملي 
ثقة الطالبات أثناء العمل </v>
      </c>
      <c r="AH678" t="str">
        <v xml:space="preserve">تشجيع الطالبات على الانتاج الرقمي والبحث الذاتي </v>
      </c>
      <c r="AI678">
        <v>0</v>
      </c>
      <c r="AJ678">
        <v>0</v>
      </c>
      <c r="AK678">
        <v>0</v>
      </c>
      <c r="AL678">
        <v>0</v>
      </c>
      <c r="AM678">
        <v>0</v>
      </c>
      <c r="AN678">
        <v>0</v>
      </c>
      <c r="AO678">
        <v>0</v>
      </c>
      <c r="AP678">
        <v>0</v>
      </c>
      <c r="AQ678">
        <v>0</v>
      </c>
      <c r="AR678">
        <v>0</v>
      </c>
      <c r="AS678">
        <v>0</v>
      </c>
      <c r="AT678">
        <v>0</v>
      </c>
      <c r="AU678">
        <v>0</v>
      </c>
      <c r="AV678">
        <v>0</v>
      </c>
      <c r="AW678">
        <v>0</v>
      </c>
      <c r="AX678">
        <v>0</v>
      </c>
      <c r="AY678">
        <v>0</v>
      </c>
      <c r="AZ678">
        <v>0</v>
      </c>
      <c r="BA678">
        <v>0</v>
      </c>
      <c r="BB678">
        <v>0</v>
      </c>
      <c r="BC678">
        <v>0</v>
      </c>
      <c r="BD678">
        <v>0</v>
      </c>
      <c r="BE678">
        <v>0</v>
      </c>
      <c r="BF678">
        <v>0</v>
      </c>
      <c r="BG678">
        <v>0</v>
      </c>
      <c r="BH678">
        <v>0</v>
      </c>
      <c r="BI678">
        <v>0</v>
      </c>
      <c r="BJ678">
        <v>0</v>
      </c>
      <c r="BK678">
        <v>0</v>
      </c>
      <c r="BL678">
        <v>0</v>
      </c>
      <c r="BM678">
        <v>0</v>
      </c>
      <c r="BN678">
        <v>0</v>
      </c>
      <c r="BO678">
        <v>0</v>
      </c>
      <c r="BP678">
        <v>0</v>
      </c>
      <c r="BQ678">
        <v>0</v>
      </c>
      <c r="BR678">
        <v>0</v>
      </c>
      <c r="BS678">
        <v>0</v>
      </c>
      <c r="BT678">
        <v>0</v>
      </c>
      <c r="BU678">
        <v>0</v>
      </c>
      <c r="BV678">
        <v>0</v>
      </c>
      <c r="BW678">
        <v>0</v>
      </c>
      <c r="BX678">
        <v>0</v>
      </c>
      <c r="BY678">
        <v>0</v>
      </c>
      <c r="BZ678">
        <v>0</v>
      </c>
      <c r="CA678">
        <v>0</v>
      </c>
      <c r="CB678">
        <v>0</v>
      </c>
      <c r="CC678">
        <v>0</v>
      </c>
      <c r="CD678">
        <v>0</v>
      </c>
      <c r="CE678">
        <v>0</v>
      </c>
      <c r="CF678">
        <v>0</v>
      </c>
      <c r="CG678">
        <v>0</v>
      </c>
      <c r="CH678">
        <v>0</v>
      </c>
      <c r="CI678">
        <v>0</v>
      </c>
      <c r="CJ678">
        <v>0</v>
      </c>
    </row>
    <row r="679" spans="1:88" x14ac:dyDescent="0.45">
      <c r="A679">
        <v>838</v>
      </c>
      <c r="B679">
        <v>46002.322476851899</v>
      </c>
      <c r="C679">
        <v>46002.325671296298</v>
      </c>
      <c r="D679" t="str">
        <v>821002686@moe.bh</v>
      </c>
      <c r="E679" t="str">
        <v>LAYLA MOHAMMED ALI AHMED</v>
      </c>
      <c r="F679" t="str">
        <v xml:space="preserve">هدى سعيد إبراهيم عبدالعال </v>
      </c>
      <c r="G679" t="str">
        <v>قسم العلوم </v>
      </c>
      <c r="H679" t="str">
        <v>2025-2026</v>
      </c>
      <c r="I679" t="str">
        <v>ديسمبر</v>
      </c>
      <c r="J679" t="str">
        <v>الفصل الدراسي الأول</v>
      </c>
      <c r="K679" t="str">
        <v>زيارات القيادة الوسطى لجميع المعلمات</v>
      </c>
      <c r="L679">
        <v>0</v>
      </c>
      <c r="M679" t="str">
        <v>استمارة الزيارة الصفية</v>
      </c>
      <c r="N679" t="str">
        <v>الزيارة الرابعة</v>
      </c>
      <c r="O679" t="str">
        <v>يتجاوز التوقعات بكثير</v>
      </c>
      <c r="P679" t="str">
        <v>يتجاوز التوقعات بكثير</v>
      </c>
      <c r="Q679" t="str">
        <v>يتجاوز التوقعات بكثير</v>
      </c>
      <c r="R679" t="str">
        <v>يتجاوز التوقعات بكثير</v>
      </c>
      <c r="S679" t="str">
        <v>يتجاوز التوقعات</v>
      </c>
      <c r="T679" t="str">
        <v>يتجاوز التوقعات بكثير</v>
      </c>
      <c r="U679" t="str">
        <v>يتجاوز التوقعات بكثير</v>
      </c>
      <c r="V679" t="str">
        <v>يتجاوز التوقعات بكثير</v>
      </c>
      <c r="W679" t="str">
        <v>يتجاوز التوقعات بكثير</v>
      </c>
      <c r="X679" t="str">
        <v>يتجاوز التوقعات بكثير</v>
      </c>
      <c r="Y679" t="str">
        <v>يتجاوز التوقعات بكثير</v>
      </c>
      <c r="Z679" t="str">
        <v>يتجاوز التوقعات</v>
      </c>
      <c r="AA679" t="str">
        <v>يتجاوز التوقعات بكثير</v>
      </c>
      <c r="AB679" t="str">
        <v>يتجاوز التوقعات بكثير</v>
      </c>
      <c r="AC679" t="str">
        <v>يتجاوز التوقعات بكثير</v>
      </c>
      <c r="AD679" t="str">
        <v>يتجاوز التوقعات بكثير</v>
      </c>
      <c r="AE679" t="str">
        <v>يتجاوز التوقعات بكثير</v>
      </c>
      <c r="AF679" t="str">
        <v>يتجاوز التوقعات بكثير</v>
      </c>
      <c r="AG679" t="str">
        <v>تغذية راجعة لما سبق دراسته من خلال اختبار رقمي قصير 
تنفيذ استراتيجيات تعلم متنوعة منها 
الانشطة المتدرجة 
صنع الجزئ
التحليل والاستنتاج 
شاهد دون أجب 
شكل فن
التنوع في المصادر والموارد منها المجسمات والمختبرات الافتراضية والمستندات والكتاب</v>
      </c>
      <c r="AH679" t="str">
        <v xml:space="preserve">تزويد الطالبات بمبادرات للبحث 
تخصيص ركن للتعلم الذاتي 
زيادة دافعية الطالبات نحو التعلم من خلال التنويع في التحفيز </v>
      </c>
      <c r="AI679">
        <v>0</v>
      </c>
      <c r="AJ679">
        <v>0</v>
      </c>
      <c r="AK679">
        <v>0</v>
      </c>
      <c r="AL679">
        <v>0</v>
      </c>
      <c r="AM679">
        <v>0</v>
      </c>
      <c r="AN679">
        <v>0</v>
      </c>
      <c r="AO679">
        <v>0</v>
      </c>
      <c r="AP679">
        <v>0</v>
      </c>
      <c r="AQ679">
        <v>0</v>
      </c>
      <c r="AR679">
        <v>0</v>
      </c>
      <c r="AS679">
        <v>0</v>
      </c>
      <c r="AT679">
        <v>0</v>
      </c>
      <c r="AU679">
        <v>0</v>
      </c>
      <c r="AV679">
        <v>0</v>
      </c>
      <c r="AW679">
        <v>0</v>
      </c>
      <c r="AX679">
        <v>0</v>
      </c>
      <c r="AY679">
        <v>0</v>
      </c>
      <c r="AZ679">
        <v>0</v>
      </c>
      <c r="BA679">
        <v>0</v>
      </c>
      <c r="BB679">
        <v>0</v>
      </c>
      <c r="BC679">
        <v>0</v>
      </c>
      <c r="BD679">
        <v>0</v>
      </c>
      <c r="BE679">
        <v>0</v>
      </c>
      <c r="BF679">
        <v>0</v>
      </c>
      <c r="BG679">
        <v>0</v>
      </c>
      <c r="BH679">
        <v>0</v>
      </c>
      <c r="BI679">
        <v>0</v>
      </c>
      <c r="BJ679">
        <v>0</v>
      </c>
      <c r="BK679">
        <v>0</v>
      </c>
      <c r="BL679">
        <v>0</v>
      </c>
      <c r="BM679">
        <v>0</v>
      </c>
      <c r="BN679">
        <v>0</v>
      </c>
      <c r="BO679">
        <v>0</v>
      </c>
      <c r="BP679">
        <v>0</v>
      </c>
      <c r="BQ679">
        <v>0</v>
      </c>
      <c r="BR679">
        <v>0</v>
      </c>
      <c r="BS679">
        <v>0</v>
      </c>
      <c r="BT679">
        <v>0</v>
      </c>
      <c r="BU679">
        <v>0</v>
      </c>
      <c r="BV679">
        <v>0</v>
      </c>
      <c r="BW679">
        <v>0</v>
      </c>
      <c r="BX679">
        <v>0</v>
      </c>
      <c r="BY679">
        <v>0</v>
      </c>
      <c r="BZ679">
        <v>0</v>
      </c>
      <c r="CA679">
        <v>0</v>
      </c>
      <c r="CB679">
        <v>0</v>
      </c>
      <c r="CC679">
        <v>0</v>
      </c>
      <c r="CD679">
        <v>0</v>
      </c>
      <c r="CE679">
        <v>0</v>
      </c>
      <c r="CF679">
        <v>0</v>
      </c>
      <c r="CG679">
        <v>0</v>
      </c>
      <c r="CH679">
        <v>0</v>
      </c>
      <c r="CI679">
        <v>0</v>
      </c>
      <c r="CJ679">
        <v>0</v>
      </c>
    </row>
    <row r="680" spans="1:88" x14ac:dyDescent="0.45">
      <c r="A680">
        <v>831</v>
      </c>
      <c r="B680">
        <v>46001.9070138889</v>
      </c>
      <c r="C680">
        <v>46001.910034722197</v>
      </c>
      <c r="D680" t="str">
        <v>821002686@moe.bh</v>
      </c>
      <c r="E680" t="str">
        <v>LAYLA MOHAMMED ALI AHMED</v>
      </c>
      <c r="F680" t="str">
        <v>سامية عبدالرحمن</v>
      </c>
      <c r="G680" t="str">
        <v>قسم العلوم </v>
      </c>
      <c r="H680" t="str">
        <v>2025-2026</v>
      </c>
      <c r="I680" t="str">
        <v>نوفمبر</v>
      </c>
      <c r="J680" t="str">
        <v>الفصل الدراسي الأول</v>
      </c>
      <c r="K680" t="str">
        <v>زيارات القيادة الوسطى لجميع المعلمات</v>
      </c>
      <c r="L680">
        <v>0</v>
      </c>
      <c r="M680" t="str">
        <v>استمارة الزيارة الصفية</v>
      </c>
      <c r="N680" t="str">
        <v>الزيارة الثانية</v>
      </c>
      <c r="O680" t="str">
        <v>يتجاوز التوقعات</v>
      </c>
      <c r="P680" t="str">
        <v>يتجاوز التوقعات</v>
      </c>
      <c r="Q680" t="str">
        <v>يتجاوز التوقعات</v>
      </c>
      <c r="R680" t="str">
        <v>يفي بالتوقعات</v>
      </c>
      <c r="S680" t="str">
        <v>يتجاوز التوقعات</v>
      </c>
      <c r="T680" t="str">
        <v>يتجاوز التوقعات</v>
      </c>
      <c r="U680" t="str">
        <v>يتجاوز التوقعات</v>
      </c>
      <c r="V680" t="str">
        <v>يتجاوز التوقعات</v>
      </c>
      <c r="W680" t="str">
        <v>يفي بالتوقعات</v>
      </c>
      <c r="X680" t="str">
        <v>يتجاوز التوقعات</v>
      </c>
      <c r="Y680" t="str">
        <v>يتجاوز التوقعات</v>
      </c>
      <c r="Z680" t="str">
        <v>يتجاوز التوقعات</v>
      </c>
      <c r="AA680" t="str">
        <v>يتجاوز التوقعات</v>
      </c>
      <c r="AB680" t="str">
        <v>يتجاوز التوقعات</v>
      </c>
      <c r="AC680" t="str">
        <v>يتجاوز التوقعات</v>
      </c>
      <c r="AD680" t="str">
        <v>يتجاوز التوقعات</v>
      </c>
      <c r="AE680" t="str">
        <v>يفي بالتوقعات</v>
      </c>
      <c r="AF680" t="str">
        <v>يتجاوز التوقعات</v>
      </c>
      <c r="AG680" t="str">
        <v xml:space="preserve">تنفيذ استراتيجيات تعلم متنوعة منها 
دراسة حالة 
سلم الارتقاء 
الاستنتاج 
الحوار والمناقشة 
الربط بواقع الحياة 
استخدام المختبرات الافتراضية 
تحفيز الطالبات بطرق عديدة 
تقديم أنشطة علاجية واثرائية </v>
      </c>
      <c r="AH680" t="str">
        <v xml:space="preserve">استثمار الوقت بتزويد الطالبات باسئلة تحدي
تقديم الدعم اللازم الطالبات الحالات الخاصة 
</v>
      </c>
      <c r="AI680">
        <v>0</v>
      </c>
      <c r="AJ680">
        <v>0</v>
      </c>
      <c r="AK680">
        <v>0</v>
      </c>
      <c r="AL680">
        <v>0</v>
      </c>
      <c r="AM680">
        <v>0</v>
      </c>
      <c r="AN680">
        <v>0</v>
      </c>
      <c r="AO680">
        <v>0</v>
      </c>
      <c r="AP680">
        <v>0</v>
      </c>
      <c r="AQ680">
        <v>0</v>
      </c>
      <c r="AR680">
        <v>0</v>
      </c>
      <c r="AS680">
        <v>0</v>
      </c>
      <c r="AT680">
        <v>0</v>
      </c>
      <c r="AU680">
        <v>0</v>
      </c>
      <c r="AV680">
        <v>0</v>
      </c>
      <c r="AW680">
        <v>0</v>
      </c>
      <c r="AX680">
        <v>0</v>
      </c>
      <c r="AY680">
        <v>0</v>
      </c>
      <c r="AZ680">
        <v>0</v>
      </c>
      <c r="BA680">
        <v>0</v>
      </c>
      <c r="BB680">
        <v>0</v>
      </c>
      <c r="BC680">
        <v>0</v>
      </c>
      <c r="BD680">
        <v>0</v>
      </c>
      <c r="BE680">
        <v>0</v>
      </c>
      <c r="BF680">
        <v>0</v>
      </c>
      <c r="BG680">
        <v>0</v>
      </c>
      <c r="BH680">
        <v>0</v>
      </c>
      <c r="BI680">
        <v>0</v>
      </c>
      <c r="BJ680">
        <v>0</v>
      </c>
      <c r="BK680">
        <v>0</v>
      </c>
      <c r="BL680">
        <v>0</v>
      </c>
      <c r="BM680">
        <v>0</v>
      </c>
      <c r="BN680">
        <v>0</v>
      </c>
      <c r="BO680">
        <v>0</v>
      </c>
      <c r="BP680">
        <v>0</v>
      </c>
      <c r="BQ680">
        <v>0</v>
      </c>
      <c r="BR680">
        <v>0</v>
      </c>
      <c r="BS680">
        <v>0</v>
      </c>
      <c r="BT680">
        <v>0</v>
      </c>
      <c r="BU680">
        <v>0</v>
      </c>
      <c r="BV680">
        <v>0</v>
      </c>
      <c r="BW680">
        <v>0</v>
      </c>
      <c r="BX680">
        <v>0</v>
      </c>
      <c r="BY680">
        <v>0</v>
      </c>
      <c r="BZ680">
        <v>0</v>
      </c>
      <c r="CA680">
        <v>0</v>
      </c>
      <c r="CB680">
        <v>0</v>
      </c>
      <c r="CC680">
        <v>0</v>
      </c>
      <c r="CD680">
        <v>0</v>
      </c>
      <c r="CE680">
        <v>0</v>
      </c>
      <c r="CF680">
        <v>0</v>
      </c>
      <c r="CG680">
        <v>0</v>
      </c>
      <c r="CH680">
        <v>0</v>
      </c>
      <c r="CI680">
        <v>0</v>
      </c>
      <c r="CJ680">
        <v>0</v>
      </c>
    </row>
    <row r="681" spans="1:88" x14ac:dyDescent="0.45">
      <c r="A681">
        <v>841</v>
      </c>
      <c r="B681">
        <v>46002.3258796296</v>
      </c>
      <c r="C681">
        <v>46002.3285763889</v>
      </c>
      <c r="D681" t="str">
        <v>821002686@moe.bh</v>
      </c>
      <c r="E681" t="str">
        <v>LAYLA MOHAMMED ALI AHMED</v>
      </c>
      <c r="F681" t="str">
        <v xml:space="preserve">زهرة إبراهيم محمد زين الدين </v>
      </c>
      <c r="G681" t="str">
        <v>قسم العلوم </v>
      </c>
      <c r="H681" t="str">
        <v>2025-2026</v>
      </c>
      <c r="I681" t="str">
        <v>ديسمبر</v>
      </c>
      <c r="J681" t="str">
        <v>الفصل الدراسي الأول</v>
      </c>
      <c r="K681" t="str">
        <v>زيارات القيادة الوسطى لجميع المعلمات</v>
      </c>
      <c r="L681">
        <v>0</v>
      </c>
      <c r="M681" t="str">
        <v>استمارة الزيارة الصفية</v>
      </c>
      <c r="N681" t="str">
        <v>الزيارة الرابعة</v>
      </c>
      <c r="O681" t="str">
        <v>يتجاوز التوقعات بكثير</v>
      </c>
      <c r="P681" t="str">
        <v>يتجاوز التوقعات بكثير</v>
      </c>
      <c r="Q681" t="str">
        <v>يتجاوز التوقعات بكثير</v>
      </c>
      <c r="R681" t="str">
        <v>يتجاوز التوقعات بكثير</v>
      </c>
      <c r="S681" t="str">
        <v>يتجاوز التوقعات بكثير</v>
      </c>
      <c r="T681" t="str">
        <v>يتجاوز التوقعات بكثير</v>
      </c>
      <c r="U681" t="str">
        <v>يتجاوز التوقعات بكثير</v>
      </c>
      <c r="V681" t="str">
        <v>يتجاوز التوقعات بكثير</v>
      </c>
      <c r="W681" t="str">
        <v>يتجاوز التوقعات بكثير</v>
      </c>
      <c r="X681" t="str">
        <v>يتجاوز التوقعات بكثير</v>
      </c>
      <c r="Y681" t="str">
        <v>يتجاوز التوقعات بكثير</v>
      </c>
      <c r="Z681" t="str">
        <v>يتجاوز التوقعات بكثير</v>
      </c>
      <c r="AA681" t="str">
        <v>يتجاوز التوقعات بكثير</v>
      </c>
      <c r="AB681" t="str">
        <v>يتجاوز التوقعات بكثير</v>
      </c>
      <c r="AC681" t="str">
        <v>يتجاوز التوقعات بكثير</v>
      </c>
      <c r="AD681" t="str">
        <v>يتجاوز التوقعات بكثير</v>
      </c>
      <c r="AE681" t="str">
        <v>يتجاوز التوقعات</v>
      </c>
      <c r="AF681" t="str">
        <v>يتجاوز التوقعات بكثير</v>
      </c>
      <c r="AG681" t="str">
        <v xml:space="preserve">عرض انتاجات رقمية الطالبات باستخدام أدوات رقمية عديدة منها الكانفا والماينكرافت
تنفيذ استراتيجيات متنوعة منها المكعب وشاهد دون أجب 
الاستقصاء والتحليل 
تقديم الدعم اللازم الطالبات من خلال بطاقات دعم 
</v>
      </c>
      <c r="AH681" t="str">
        <v xml:space="preserve">زيادة دافعية الطالبات نحو التعلم </v>
      </c>
      <c r="AI681">
        <v>0</v>
      </c>
      <c r="AJ681">
        <v>0</v>
      </c>
      <c r="AK681">
        <v>0</v>
      </c>
      <c r="AL681">
        <v>0</v>
      </c>
      <c r="AM681">
        <v>0</v>
      </c>
      <c r="AN681">
        <v>0</v>
      </c>
      <c r="AO681">
        <v>0</v>
      </c>
      <c r="AP681">
        <v>0</v>
      </c>
      <c r="AQ681">
        <v>0</v>
      </c>
      <c r="AR681">
        <v>0</v>
      </c>
      <c r="AS681">
        <v>0</v>
      </c>
      <c r="AT681">
        <v>0</v>
      </c>
      <c r="AU681">
        <v>0</v>
      </c>
      <c r="AV681">
        <v>0</v>
      </c>
      <c r="AW681">
        <v>0</v>
      </c>
      <c r="AX681">
        <v>0</v>
      </c>
      <c r="AY681">
        <v>0</v>
      </c>
      <c r="AZ681">
        <v>0</v>
      </c>
      <c r="BA681">
        <v>0</v>
      </c>
      <c r="BB681">
        <v>0</v>
      </c>
      <c r="BC681">
        <v>0</v>
      </c>
      <c r="BD681">
        <v>0</v>
      </c>
      <c r="BE681">
        <v>0</v>
      </c>
      <c r="BF681">
        <v>0</v>
      </c>
      <c r="BG681">
        <v>0</v>
      </c>
      <c r="BH681">
        <v>0</v>
      </c>
      <c r="BI681">
        <v>0</v>
      </c>
      <c r="BJ681">
        <v>0</v>
      </c>
      <c r="BK681">
        <v>0</v>
      </c>
      <c r="BL681">
        <v>0</v>
      </c>
      <c r="BM681">
        <v>0</v>
      </c>
      <c r="BN681">
        <v>0</v>
      </c>
      <c r="BO681">
        <v>0</v>
      </c>
      <c r="BP681">
        <v>0</v>
      </c>
      <c r="BQ681">
        <v>0</v>
      </c>
      <c r="BR681">
        <v>0</v>
      </c>
      <c r="BS681">
        <v>0</v>
      </c>
      <c r="BT681">
        <v>0</v>
      </c>
      <c r="BU681">
        <v>0</v>
      </c>
      <c r="BV681">
        <v>0</v>
      </c>
      <c r="BW681">
        <v>0</v>
      </c>
      <c r="BX681">
        <v>0</v>
      </c>
      <c r="BY681">
        <v>0</v>
      </c>
      <c r="BZ681">
        <v>0</v>
      </c>
      <c r="CA681">
        <v>0</v>
      </c>
      <c r="CB681">
        <v>0</v>
      </c>
      <c r="CC681">
        <v>0</v>
      </c>
      <c r="CD681">
        <v>0</v>
      </c>
      <c r="CE681">
        <v>0</v>
      </c>
      <c r="CF681">
        <v>0</v>
      </c>
      <c r="CG681">
        <v>0</v>
      </c>
      <c r="CH681">
        <v>0</v>
      </c>
      <c r="CI681">
        <v>0</v>
      </c>
      <c r="CJ681">
        <v>0</v>
      </c>
    </row>
    <row r="682" spans="1:88" x14ac:dyDescent="0.45">
      <c r="A682">
        <v>833</v>
      </c>
      <c r="B682">
        <v>46002.3113773148</v>
      </c>
      <c r="C682">
        <v>46002.32</v>
      </c>
      <c r="D682" t="str">
        <v>880200146@moe.bh</v>
      </c>
      <c r="E682" t="str">
        <v>ZAINAB ABDULNABI MARHOON JASIM ALSARI</v>
      </c>
      <c r="F682" t="str">
        <v xml:space="preserve">زينب عبدالنبي مرهون الساري </v>
      </c>
      <c r="G682" t="str">
        <v>قسم العلوم </v>
      </c>
      <c r="H682" t="str">
        <v>2025-2026</v>
      </c>
      <c r="I682">
        <v>0</v>
      </c>
      <c r="J682" t="str">
        <v>الفصل الدراسي الأول</v>
      </c>
      <c r="K682" t="str">
        <v>التقييم الذاتي لجميع المعلمات</v>
      </c>
      <c r="L682">
        <v>0</v>
      </c>
      <c r="M682">
        <v>0</v>
      </c>
      <c r="N682">
        <v>0</v>
      </c>
      <c r="O682">
        <v>0</v>
      </c>
      <c r="P682">
        <v>0</v>
      </c>
      <c r="Q682">
        <v>0</v>
      </c>
      <c r="R682">
        <v>0</v>
      </c>
      <c r="S682">
        <v>0</v>
      </c>
      <c r="T682">
        <v>0</v>
      </c>
      <c r="U682">
        <v>0</v>
      </c>
      <c r="V682">
        <v>0</v>
      </c>
      <c r="W682">
        <v>0</v>
      </c>
      <c r="X682">
        <v>0</v>
      </c>
      <c r="Y682">
        <v>0</v>
      </c>
      <c r="Z682">
        <v>0</v>
      </c>
      <c r="AA682">
        <v>0</v>
      </c>
      <c r="AB682">
        <v>0</v>
      </c>
      <c r="AC682">
        <v>0</v>
      </c>
      <c r="AD682">
        <v>0</v>
      </c>
      <c r="AE682">
        <v>0</v>
      </c>
      <c r="AF682">
        <v>0</v>
      </c>
      <c r="AG682">
        <v>0</v>
      </c>
      <c r="AH682">
        <v>0</v>
      </c>
      <c r="AI682">
        <v>0</v>
      </c>
      <c r="AJ682">
        <v>0</v>
      </c>
      <c r="AK682">
        <v>0</v>
      </c>
      <c r="AL682">
        <v>0</v>
      </c>
      <c r="AM682">
        <v>0</v>
      </c>
      <c r="AN682" t="str">
        <v>يتجاوز التوقعات بكثير</v>
      </c>
      <c r="AO682" t="str">
        <v>يتجاوز التوقعات بكثير</v>
      </c>
      <c r="AP682" t="str">
        <v>يتجاوز التوقعات بكثير</v>
      </c>
      <c r="AQ682" t="str">
        <v>يتجاوز التوقعات بكثير</v>
      </c>
      <c r="AR682" t="str">
        <v>يتجاوز التوقعات بكثير</v>
      </c>
      <c r="AS682" t="str">
        <v>يتجاوز التوقعات بكثير</v>
      </c>
      <c r="AT682" t="str">
        <v>يتجاوز التوقعات بكثير</v>
      </c>
      <c r="AU682" t="str">
        <v>يتجاوز التوقعات بكثير</v>
      </c>
      <c r="AV682" t="str">
        <v>يتجاوز التوقعات بكثير</v>
      </c>
      <c r="AW682" t="str">
        <v>يتجاوز التوقعات بكثير</v>
      </c>
      <c r="AX682" t="str">
        <v>يتجاوز التوقعات بكثير</v>
      </c>
      <c r="AY682" t="str">
        <v>يتجاوز التوقعات بكثير</v>
      </c>
      <c r="AZ682" t="str">
        <v>يتجاوز التوقعات بكثير</v>
      </c>
      <c r="BA682" t="str">
        <v>يتجاوز التوقعات بكثير</v>
      </c>
      <c r="BB682" t="str">
        <v>يتجاوز التوقعات بكثير</v>
      </c>
      <c r="BC682" t="str">
        <v>يتجاوز التوقعات بكثير</v>
      </c>
      <c r="BD682" t="str">
        <v>يتجاوز التوقعات بكثير</v>
      </c>
      <c r="BE682" t="str">
        <v>يتجاوز التوقعات بكثير</v>
      </c>
      <c r="BF682" t="str">
        <v xml:space="preserve">التنوع في الاستراتيجيات
تحفيز الطالبات
تقديم الدعم للطالبات على اختلاف فئاتهم
استثمار وقت الطالبات المتفوقات بتقديم أنشطة إثرائية بعد الانتهاء من الأنشطة التعليمية </v>
      </c>
      <c r="BG682" t="str">
        <v>الإدارة الوقتية بما يتناسب مع الأهداف التعليمية</v>
      </c>
      <c r="BH682" t="str">
        <v xml:space="preserve">توفير تغذية راجعة بناءة بعد الزيارات الصفية توضح نقاط القوة و فرص التحسين. </v>
      </c>
      <c r="BI682" t="str">
        <v>تعزيز دور المتعلم داخل الدرس و تحسين استخدام الوسائط والتقنيات التعليمية</v>
      </c>
      <c r="BJ682">
        <v>0</v>
      </c>
      <c r="BK682">
        <v>0</v>
      </c>
      <c r="BL682">
        <v>0</v>
      </c>
      <c r="BM682">
        <v>0</v>
      </c>
      <c r="BN682">
        <v>0</v>
      </c>
      <c r="BO682">
        <v>0</v>
      </c>
      <c r="BP682">
        <v>0</v>
      </c>
      <c r="BQ682">
        <v>0</v>
      </c>
      <c r="BR682">
        <v>0</v>
      </c>
      <c r="BS682">
        <v>0</v>
      </c>
      <c r="BT682">
        <v>0</v>
      </c>
      <c r="BU682">
        <v>0</v>
      </c>
      <c r="BV682">
        <v>0</v>
      </c>
      <c r="BW682">
        <v>0</v>
      </c>
      <c r="BX682">
        <v>0</v>
      </c>
      <c r="BY682">
        <v>0</v>
      </c>
      <c r="BZ682">
        <v>0</v>
      </c>
      <c r="CA682">
        <v>0</v>
      </c>
      <c r="CB682">
        <v>0</v>
      </c>
      <c r="CC682">
        <v>0</v>
      </c>
      <c r="CD682">
        <v>0</v>
      </c>
      <c r="CE682">
        <v>0</v>
      </c>
      <c r="CF682">
        <v>0</v>
      </c>
      <c r="CG682">
        <v>0</v>
      </c>
      <c r="CH682">
        <v>0</v>
      </c>
      <c r="CI682">
        <v>0</v>
      </c>
      <c r="CJ682">
        <v>0</v>
      </c>
    </row>
    <row r="683" spans="1:88" x14ac:dyDescent="0.45">
      <c r="A683">
        <v>835</v>
      </c>
      <c r="B683">
        <v>46002.3191435185</v>
      </c>
      <c r="C683">
        <v>46002.322222222203</v>
      </c>
      <c r="D683" t="str">
        <v>821002686@moe.bh</v>
      </c>
      <c r="E683" t="str">
        <v>LAYLA MOHAMMED ALI AHMED</v>
      </c>
      <c r="F683" t="str">
        <v>سامية عبدالرحمن</v>
      </c>
      <c r="G683" t="str">
        <v>قسم العلوم </v>
      </c>
      <c r="H683" t="str">
        <v>2025-2026</v>
      </c>
      <c r="I683" t="str">
        <v>ديسمبر</v>
      </c>
      <c r="J683" t="str">
        <v>الفصل الدراسي الأول</v>
      </c>
      <c r="K683" t="str">
        <v>زيارات القيادة الوسطى لجميع المعلمات</v>
      </c>
      <c r="L683">
        <v>0</v>
      </c>
      <c r="M683" t="str">
        <v>استمارة الزيارة الصفية</v>
      </c>
      <c r="N683" t="str">
        <v>الزيارة الثالثة</v>
      </c>
      <c r="O683" t="str">
        <v>يتجاوز التوقعات</v>
      </c>
      <c r="P683" t="str">
        <v>يتجاوز التوقعات</v>
      </c>
      <c r="Q683" t="str">
        <v>يتجاوز التوقعات</v>
      </c>
      <c r="R683" t="str">
        <v>يتجاوز التوقعات</v>
      </c>
      <c r="S683" t="str">
        <v>يتجاوز التوقعات</v>
      </c>
      <c r="T683" t="str">
        <v>يتجاوز التوقعات</v>
      </c>
      <c r="U683" t="str">
        <v>يتجاوز التوقعات</v>
      </c>
      <c r="V683" t="str">
        <v>يتجاوز التوقعات</v>
      </c>
      <c r="W683" t="str">
        <v>يفي بالتوقعات</v>
      </c>
      <c r="X683" t="str">
        <v>يفي بالتوقعات</v>
      </c>
      <c r="Y683" t="str">
        <v>يتجاوز التوقعات</v>
      </c>
      <c r="Z683" t="str">
        <v>يتجاوز التوقعات</v>
      </c>
      <c r="AA683" t="str">
        <v>يفي بالتوقعات</v>
      </c>
      <c r="AB683" t="str">
        <v>يتجاوز التوقعات</v>
      </c>
      <c r="AC683" t="str">
        <v>يتجاوز التوقعات</v>
      </c>
      <c r="AD683" t="str">
        <v>يتجاوز التوقعات</v>
      </c>
      <c r="AE683" t="str">
        <v>يتجاوز التوقعات</v>
      </c>
      <c r="AF683" t="str">
        <v>يتجاوز التوقعات</v>
      </c>
      <c r="AG683" t="str">
        <v xml:space="preserve">التجريب العملي في مجموعات متمايزة مما أثار دافعية الطالبات نحو التعلم 
الربط بواقع الحياة 
تنفيذ استراتيجيات شاهد دون أجب 
التحليل والاستنتاج 
دعم الطالبات ببطاقات داعمة 
التنوع في أساليب التقويم منها 
تحليل الاشكال 
الرسومات البيانية 
اصدار حكم </v>
      </c>
      <c r="AH683" t="str">
        <v>يفضل معرفة المهارات المسابقة لدى الطالبات من خلال تغذية راجعة 
تخصيص ركن للتعلم الذاتي او بطاقات تعلم تحوي اسىئلة مهارات تفكير عليا</v>
      </c>
      <c r="AI683">
        <v>0</v>
      </c>
      <c r="AJ683">
        <v>0</v>
      </c>
      <c r="AK683">
        <v>0</v>
      </c>
      <c r="AL683">
        <v>0</v>
      </c>
      <c r="AM683">
        <v>0</v>
      </c>
      <c r="AN683">
        <v>0</v>
      </c>
      <c r="AO683">
        <v>0</v>
      </c>
      <c r="AP683">
        <v>0</v>
      </c>
      <c r="AQ683">
        <v>0</v>
      </c>
      <c r="AR683">
        <v>0</v>
      </c>
      <c r="AS683">
        <v>0</v>
      </c>
      <c r="AT683">
        <v>0</v>
      </c>
      <c r="AU683">
        <v>0</v>
      </c>
      <c r="AV683">
        <v>0</v>
      </c>
      <c r="AW683">
        <v>0</v>
      </c>
      <c r="AX683">
        <v>0</v>
      </c>
      <c r="AY683">
        <v>0</v>
      </c>
      <c r="AZ683">
        <v>0</v>
      </c>
      <c r="BA683">
        <v>0</v>
      </c>
      <c r="BB683">
        <v>0</v>
      </c>
      <c r="BC683">
        <v>0</v>
      </c>
      <c r="BD683">
        <v>0</v>
      </c>
      <c r="BE683">
        <v>0</v>
      </c>
      <c r="BF683">
        <v>0</v>
      </c>
      <c r="BG683">
        <v>0</v>
      </c>
      <c r="BH683">
        <v>0</v>
      </c>
      <c r="BI683">
        <v>0</v>
      </c>
      <c r="BJ683">
        <v>0</v>
      </c>
      <c r="BK683">
        <v>0</v>
      </c>
      <c r="BL683">
        <v>0</v>
      </c>
      <c r="BM683">
        <v>0</v>
      </c>
      <c r="BN683">
        <v>0</v>
      </c>
      <c r="BO683">
        <v>0</v>
      </c>
      <c r="BP683">
        <v>0</v>
      </c>
      <c r="BQ683">
        <v>0</v>
      </c>
      <c r="BR683">
        <v>0</v>
      </c>
      <c r="BS683">
        <v>0</v>
      </c>
      <c r="BT683">
        <v>0</v>
      </c>
      <c r="BU683">
        <v>0</v>
      </c>
      <c r="BV683">
        <v>0</v>
      </c>
      <c r="BW683">
        <v>0</v>
      </c>
      <c r="BX683">
        <v>0</v>
      </c>
      <c r="BY683">
        <v>0</v>
      </c>
      <c r="BZ683">
        <v>0</v>
      </c>
      <c r="CA683">
        <v>0</v>
      </c>
      <c r="CB683">
        <v>0</v>
      </c>
      <c r="CC683">
        <v>0</v>
      </c>
      <c r="CD683">
        <v>0</v>
      </c>
      <c r="CE683">
        <v>0</v>
      </c>
      <c r="CF683">
        <v>0</v>
      </c>
      <c r="CG683">
        <v>0</v>
      </c>
      <c r="CH683">
        <v>0</v>
      </c>
      <c r="CI683">
        <v>0</v>
      </c>
      <c r="CJ683">
        <v>0</v>
      </c>
    </row>
    <row r="684" spans="1:88" x14ac:dyDescent="0.45">
      <c r="A684">
        <v>837</v>
      </c>
      <c r="B684">
        <v>46002.312037037002</v>
      </c>
      <c r="C684">
        <v>46002.324884259302</v>
      </c>
      <c r="D684" t="str">
        <v>860502112@moe.bh</v>
      </c>
      <c r="E684" t="str">
        <v>NARJES A.HUSAIN HUSAIN MOHAMED A.RASOOL</v>
      </c>
      <c r="F684" t="str">
        <v xml:space="preserve">نرجس عبدالحسين حسين </v>
      </c>
      <c r="G684" t="str">
        <v>قسم العلوم </v>
      </c>
      <c r="H684" t="str">
        <v>2025-2026</v>
      </c>
      <c r="I684">
        <v>0</v>
      </c>
      <c r="J684" t="str">
        <v>الفصل الدراسي الأول</v>
      </c>
      <c r="K684" t="str">
        <v>التقييم الذاتي لجميع المعلمات</v>
      </c>
      <c r="L684">
        <v>0</v>
      </c>
      <c r="M684">
        <v>0</v>
      </c>
      <c r="N684">
        <v>0</v>
      </c>
      <c r="O684">
        <v>0</v>
      </c>
      <c r="P684">
        <v>0</v>
      </c>
      <c r="Q684">
        <v>0</v>
      </c>
      <c r="R684">
        <v>0</v>
      </c>
      <c r="S684">
        <v>0</v>
      </c>
      <c r="T684">
        <v>0</v>
      </c>
      <c r="U684">
        <v>0</v>
      </c>
      <c r="V684">
        <v>0</v>
      </c>
      <c r="W684">
        <v>0</v>
      </c>
      <c r="X684">
        <v>0</v>
      </c>
      <c r="Y684">
        <v>0</v>
      </c>
      <c r="Z684">
        <v>0</v>
      </c>
      <c r="AA684">
        <v>0</v>
      </c>
      <c r="AB684">
        <v>0</v>
      </c>
      <c r="AC684">
        <v>0</v>
      </c>
      <c r="AD684">
        <v>0</v>
      </c>
      <c r="AE684">
        <v>0</v>
      </c>
      <c r="AF684">
        <v>0</v>
      </c>
      <c r="AG684">
        <v>0</v>
      </c>
      <c r="AH684">
        <v>0</v>
      </c>
      <c r="AI684">
        <v>0</v>
      </c>
      <c r="AJ684">
        <v>0</v>
      </c>
      <c r="AK684">
        <v>0</v>
      </c>
      <c r="AL684">
        <v>0</v>
      </c>
      <c r="AM684">
        <v>0</v>
      </c>
      <c r="AN684" t="str">
        <v>يتجاوز التوقعات بكثير</v>
      </c>
      <c r="AO684" t="str">
        <v>يتجاوز التوقعات بكثير</v>
      </c>
      <c r="AP684" t="str">
        <v>يتجاوز التوقعات بكثير</v>
      </c>
      <c r="AQ684" t="str">
        <v>يتجاوز التوقعات بكثير</v>
      </c>
      <c r="AR684" t="str">
        <v>يتجاوز التوقعات بكثير</v>
      </c>
      <c r="AS684" t="str">
        <v>يتجاوز التوقعات بكثير</v>
      </c>
      <c r="AT684" t="str">
        <v>يتجاوز التوقعات بكثير</v>
      </c>
      <c r="AU684" t="str">
        <v>يتجاوز التوقعات بكثير</v>
      </c>
      <c r="AV684" t="str">
        <v>يتجاوز التوقعات بكثير</v>
      </c>
      <c r="AW684" t="str">
        <v>يتجاوز التوقعات بكثير</v>
      </c>
      <c r="AX684" t="str">
        <v>يتجاوز التوقعات بكثير</v>
      </c>
      <c r="AY684" t="str">
        <v>يتجاوز التوقعات بكثير</v>
      </c>
      <c r="AZ684" t="str">
        <v>يتجاوز التوقعات بكثير</v>
      </c>
      <c r="BA684" t="str">
        <v>يتجاوز التوقعات بكثير</v>
      </c>
      <c r="BB684" t="str">
        <v>يتجاوز التوقعات بكثير</v>
      </c>
      <c r="BC684" t="str">
        <v>يتجاوز التوقعات بكثير</v>
      </c>
      <c r="BD684" t="str">
        <v>يتجاوز التوقعات بكثير</v>
      </c>
      <c r="BE684" t="str">
        <v>يتجاوز التوقعات بكثير</v>
      </c>
      <c r="BF684" t="str">
        <v>استخدام استراتيجيات متنوعة
ابراز دور الطالبات و التطور الشخصي لهن
تعزيز ثقة الطالبات و ادوارهن القيادية
ادارة وقتية متميزة
الربط مع واقع الحياة</v>
      </c>
      <c r="BG684" t="str">
        <v>استخدام التكنولوجيا التفاعلية</v>
      </c>
      <c r="BH684" t="str">
        <v xml:space="preserve">تحفيز </v>
      </c>
      <c r="BI684" t="str">
        <v>.</v>
      </c>
      <c r="BJ684">
        <v>0</v>
      </c>
      <c r="BK684">
        <v>0</v>
      </c>
      <c r="BL684">
        <v>0</v>
      </c>
      <c r="BM684">
        <v>0</v>
      </c>
      <c r="BN684">
        <v>0</v>
      </c>
      <c r="BO684">
        <v>0</v>
      </c>
      <c r="BP684">
        <v>0</v>
      </c>
      <c r="BQ684">
        <v>0</v>
      </c>
      <c r="BR684">
        <v>0</v>
      </c>
      <c r="BS684">
        <v>0</v>
      </c>
      <c r="BT684">
        <v>0</v>
      </c>
      <c r="BU684">
        <v>0</v>
      </c>
      <c r="BV684">
        <v>0</v>
      </c>
      <c r="BW684">
        <v>0</v>
      </c>
      <c r="BX684">
        <v>0</v>
      </c>
      <c r="BY684">
        <v>0</v>
      </c>
      <c r="BZ684">
        <v>0</v>
      </c>
      <c r="CA684">
        <v>0</v>
      </c>
      <c r="CB684">
        <v>0</v>
      </c>
      <c r="CC684">
        <v>0</v>
      </c>
      <c r="CD684">
        <v>0</v>
      </c>
      <c r="CE684">
        <v>0</v>
      </c>
      <c r="CF684">
        <v>0</v>
      </c>
      <c r="CG684">
        <v>0</v>
      </c>
      <c r="CH684">
        <v>0</v>
      </c>
      <c r="CI684">
        <v>0</v>
      </c>
      <c r="CJ684">
        <v>0</v>
      </c>
    </row>
    <row r="685" spans="1:88" x14ac:dyDescent="0.45">
      <c r="A685">
        <v>842</v>
      </c>
      <c r="B685">
        <v>46002.328877314802</v>
      </c>
      <c r="C685">
        <v>46002.331238425897</v>
      </c>
      <c r="D685" t="str">
        <v>821002686@moe.bh</v>
      </c>
      <c r="E685" t="str">
        <v>LAYLA MOHAMMED ALI AHMED</v>
      </c>
      <c r="F685" t="str">
        <v xml:space="preserve">نرجس عبدالحسين حسين </v>
      </c>
      <c r="G685" t="str">
        <v>قسم العلوم </v>
      </c>
      <c r="H685" t="str">
        <v>2025-2026</v>
      </c>
      <c r="I685" t="str">
        <v>ديسمبر</v>
      </c>
      <c r="J685" t="str">
        <v>الفصل الدراسي الأول</v>
      </c>
      <c r="K685" t="str">
        <v>زيارات القيادة الوسطى لجميع المعلمات</v>
      </c>
      <c r="L685">
        <v>0</v>
      </c>
      <c r="M685" t="str">
        <v>استمارة الزيارة الصفية</v>
      </c>
      <c r="N685" t="str">
        <v>الزيارة الرابعة</v>
      </c>
      <c r="O685" t="str">
        <v>يتجاوز التوقعات بكثير</v>
      </c>
      <c r="P685" t="str">
        <v>يتجاوز التوقعات بكثير</v>
      </c>
      <c r="Q685" t="str">
        <v>يتجاوز التوقعات</v>
      </c>
      <c r="R685" t="str">
        <v>يتجاوز التوقعات بكثير</v>
      </c>
      <c r="S685" t="str">
        <v>يتجاوز التوقعات بكثير</v>
      </c>
      <c r="T685" t="str">
        <v>يتجاوز التوقعات بكثير</v>
      </c>
      <c r="U685" t="str">
        <v>يتجاوز التوقعات بكثير</v>
      </c>
      <c r="V685" t="str">
        <v>يتجاوز التوقعات بكثير</v>
      </c>
      <c r="W685" t="str">
        <v>يتجاوز التوقعات بكثير</v>
      </c>
      <c r="X685" t="str">
        <v>يتجاوز التوقعات بكثير</v>
      </c>
      <c r="Y685" t="str">
        <v>يتجاوز التوقعات بكثير</v>
      </c>
      <c r="Z685" t="str">
        <v>يتجاوز التوقعات بكثير</v>
      </c>
      <c r="AA685" t="str">
        <v>يتجاوز التوقعات بكثير</v>
      </c>
      <c r="AB685" t="str">
        <v>يتجاوز التوقعات بكثير</v>
      </c>
      <c r="AC685" t="str">
        <v>يتجاوز التوقعات بكثير</v>
      </c>
      <c r="AD685" t="str">
        <v>يتجاوز التوقعات بكثير</v>
      </c>
      <c r="AE685" t="str">
        <v>يتجاوز التوقعات بكثير</v>
      </c>
      <c r="AF685" t="str">
        <v>يتجاوز التوقعات بكثير</v>
      </c>
      <c r="AG685" t="str">
        <v xml:space="preserve">سلامة المادة العلمية والتسلسل المنطقي لعرض الدرس 
قدرة الطالبات على عرض الأعمال الجماعية بكل ثقة 
تحفيز الطالبات المبادرات بانتاجات رقمية متنوعة 
تنفيذ استراتيجيات متنوعة منها لعب الادوار والمكعب والانشطة المتدرجة </v>
      </c>
      <c r="AH685" t="str">
        <v xml:space="preserve">يفضل إعطاء الطالبات التعليمات اللازمة قبل البدء بالنشاط 
يفضل عرض الارشادات في شريحة الدرس </v>
      </c>
      <c r="AI685">
        <v>0</v>
      </c>
      <c r="AJ685">
        <v>0</v>
      </c>
      <c r="AK685">
        <v>0</v>
      </c>
      <c r="AL685">
        <v>0</v>
      </c>
      <c r="AM685">
        <v>0</v>
      </c>
      <c r="AN685">
        <v>0</v>
      </c>
      <c r="AO685">
        <v>0</v>
      </c>
      <c r="AP685">
        <v>0</v>
      </c>
      <c r="AQ685">
        <v>0</v>
      </c>
      <c r="AR685">
        <v>0</v>
      </c>
      <c r="AS685">
        <v>0</v>
      </c>
      <c r="AT685">
        <v>0</v>
      </c>
      <c r="AU685">
        <v>0</v>
      </c>
      <c r="AV685">
        <v>0</v>
      </c>
      <c r="AW685">
        <v>0</v>
      </c>
      <c r="AX685">
        <v>0</v>
      </c>
      <c r="AY685">
        <v>0</v>
      </c>
      <c r="AZ685">
        <v>0</v>
      </c>
      <c r="BA685">
        <v>0</v>
      </c>
      <c r="BB685">
        <v>0</v>
      </c>
      <c r="BC685">
        <v>0</v>
      </c>
      <c r="BD685">
        <v>0</v>
      </c>
      <c r="BE685">
        <v>0</v>
      </c>
      <c r="BF685">
        <v>0</v>
      </c>
      <c r="BG685">
        <v>0</v>
      </c>
      <c r="BH685">
        <v>0</v>
      </c>
      <c r="BI685">
        <v>0</v>
      </c>
      <c r="BJ685">
        <v>0</v>
      </c>
      <c r="BK685">
        <v>0</v>
      </c>
      <c r="BL685">
        <v>0</v>
      </c>
      <c r="BM685">
        <v>0</v>
      </c>
      <c r="BN685">
        <v>0</v>
      </c>
      <c r="BO685">
        <v>0</v>
      </c>
      <c r="BP685">
        <v>0</v>
      </c>
      <c r="BQ685">
        <v>0</v>
      </c>
      <c r="BR685">
        <v>0</v>
      </c>
      <c r="BS685">
        <v>0</v>
      </c>
      <c r="BT685">
        <v>0</v>
      </c>
      <c r="BU685">
        <v>0</v>
      </c>
      <c r="BV685">
        <v>0</v>
      </c>
      <c r="BW685">
        <v>0</v>
      </c>
      <c r="BX685">
        <v>0</v>
      </c>
      <c r="BY685">
        <v>0</v>
      </c>
      <c r="BZ685">
        <v>0</v>
      </c>
      <c r="CA685">
        <v>0</v>
      </c>
      <c r="CB685">
        <v>0</v>
      </c>
      <c r="CC685">
        <v>0</v>
      </c>
      <c r="CD685">
        <v>0</v>
      </c>
      <c r="CE685">
        <v>0</v>
      </c>
      <c r="CF685">
        <v>0</v>
      </c>
      <c r="CG685">
        <v>0</v>
      </c>
      <c r="CH685">
        <v>0</v>
      </c>
      <c r="CI685">
        <v>0</v>
      </c>
      <c r="CJ685">
        <v>0</v>
      </c>
    </row>
    <row r="686" spans="1:88" x14ac:dyDescent="0.45">
      <c r="A686">
        <v>839</v>
      </c>
      <c r="B686">
        <v>46002.323090277801</v>
      </c>
      <c r="C686">
        <v>46002.326203703698</v>
      </c>
      <c r="D686" t="str">
        <v>870401130@moe.bh</v>
      </c>
      <c r="E686" t="str">
        <v>ALYYA MOHAMED AHMED AHMED FARDAN</v>
      </c>
      <c r="F686" t="str">
        <v xml:space="preserve">علياء محمد احمد فردان </v>
      </c>
      <c r="G686" t="str">
        <v>قسم المواد الاجتماعية</v>
      </c>
      <c r="H686" t="str">
        <v>2025-2026</v>
      </c>
      <c r="I686" t="str">
        <v>سبتمبر</v>
      </c>
      <c r="J686" t="str">
        <v>الفصل الدراسي الأول</v>
      </c>
      <c r="K686" t="str">
        <v>زيارات القيادة الوسطى لجميع المعلمات</v>
      </c>
      <c r="L686">
        <v>0</v>
      </c>
      <c r="M686" t="str">
        <v>استمارة الزيارة الصفية</v>
      </c>
      <c r="N686" t="str">
        <v>الزيارة الأولى</v>
      </c>
      <c r="O686" t="str">
        <v>يتجاوز التوقعات بكثير</v>
      </c>
      <c r="P686" t="str">
        <v>يتجاوز التوقعات بكثير</v>
      </c>
      <c r="Q686" t="str">
        <v>يتجاوز التوقعات بكثير</v>
      </c>
      <c r="R686" t="str">
        <v>يتجاوز التوقعات بكثير</v>
      </c>
      <c r="S686" t="str">
        <v>يتجاوز التوقعات</v>
      </c>
      <c r="T686" t="str">
        <v>يتجاوز التوقعات بكثير</v>
      </c>
      <c r="U686" t="str">
        <v>يتجاوز التوقعات بكثير</v>
      </c>
      <c r="V686" t="str">
        <v>يتجاوز التوقعات بكثير</v>
      </c>
      <c r="W686" t="str">
        <v>يتجاوز التوقعات بكثير</v>
      </c>
      <c r="X686" t="str">
        <v>يتجاوز التوقعات بكثير</v>
      </c>
      <c r="Y686" t="str">
        <v>يتجاوز التوقعات بكثير</v>
      </c>
      <c r="Z686" t="str">
        <v>يتجاوز التوقعات بكثير</v>
      </c>
      <c r="AA686" t="str">
        <v>يتجاوز التوقعات بكثير</v>
      </c>
      <c r="AB686" t="str">
        <v>يتجاوز التوقعات بكثير</v>
      </c>
      <c r="AC686" t="str">
        <v>يتجاوز التوقعات بكثير</v>
      </c>
      <c r="AD686" t="str">
        <v>يتجاوز التوقعات بكثير</v>
      </c>
      <c r="AE686" t="str">
        <v>يتجاوز التوقعات</v>
      </c>
      <c r="AF686" t="str">
        <v>يتجاوز التوقعات بكثير</v>
      </c>
      <c r="AG686" t="str">
        <v xml:space="preserve">استخدام الأسئلة المفتوحة والتي تضمن انخراط جميع الطالبات في الأنشطة 
تطبيق استراتيجيات متقدمة لتلبية احتياجات مستويات الطالبات </v>
      </c>
      <c r="AH686" t="str">
        <v>-</v>
      </c>
      <c r="AI686">
        <v>0</v>
      </c>
      <c r="AJ686">
        <v>0</v>
      </c>
      <c r="AK686">
        <v>0</v>
      </c>
      <c r="AL686">
        <v>0</v>
      </c>
      <c r="AM686">
        <v>0</v>
      </c>
      <c r="AN686">
        <v>0</v>
      </c>
      <c r="AO686">
        <v>0</v>
      </c>
      <c r="AP686">
        <v>0</v>
      </c>
      <c r="AQ686">
        <v>0</v>
      </c>
      <c r="AR686">
        <v>0</v>
      </c>
      <c r="AS686">
        <v>0</v>
      </c>
      <c r="AT686">
        <v>0</v>
      </c>
      <c r="AU686">
        <v>0</v>
      </c>
      <c r="AV686">
        <v>0</v>
      </c>
      <c r="AW686">
        <v>0</v>
      </c>
      <c r="AX686">
        <v>0</v>
      </c>
      <c r="AY686">
        <v>0</v>
      </c>
      <c r="AZ686">
        <v>0</v>
      </c>
      <c r="BA686">
        <v>0</v>
      </c>
      <c r="BB686">
        <v>0</v>
      </c>
      <c r="BC686">
        <v>0</v>
      </c>
      <c r="BD686">
        <v>0</v>
      </c>
      <c r="BE686">
        <v>0</v>
      </c>
      <c r="BF686">
        <v>0</v>
      </c>
      <c r="BG686">
        <v>0</v>
      </c>
      <c r="BH686">
        <v>0</v>
      </c>
      <c r="BI686">
        <v>0</v>
      </c>
      <c r="BJ686">
        <v>0</v>
      </c>
      <c r="BK686">
        <v>0</v>
      </c>
      <c r="BL686">
        <v>0</v>
      </c>
      <c r="BM686">
        <v>0</v>
      </c>
      <c r="BN686">
        <v>0</v>
      </c>
      <c r="BO686">
        <v>0</v>
      </c>
      <c r="BP686">
        <v>0</v>
      </c>
      <c r="BQ686">
        <v>0</v>
      </c>
      <c r="BR686">
        <v>0</v>
      </c>
      <c r="BS686">
        <v>0</v>
      </c>
      <c r="BT686">
        <v>0</v>
      </c>
      <c r="BU686">
        <v>0</v>
      </c>
      <c r="BV686">
        <v>0</v>
      </c>
      <c r="BW686">
        <v>0</v>
      </c>
      <c r="BX686">
        <v>0</v>
      </c>
      <c r="BY686">
        <v>0</v>
      </c>
      <c r="BZ686">
        <v>0</v>
      </c>
      <c r="CA686">
        <v>0</v>
      </c>
      <c r="CB686">
        <v>0</v>
      </c>
      <c r="CC686">
        <v>0</v>
      </c>
      <c r="CD686">
        <v>0</v>
      </c>
      <c r="CE686">
        <v>0</v>
      </c>
      <c r="CF686">
        <v>0</v>
      </c>
      <c r="CG686">
        <v>0</v>
      </c>
      <c r="CH686">
        <v>0</v>
      </c>
      <c r="CI686">
        <v>0</v>
      </c>
      <c r="CJ686">
        <v>0</v>
      </c>
    </row>
    <row r="687" spans="1:88" x14ac:dyDescent="0.45">
      <c r="A687">
        <v>845</v>
      </c>
      <c r="B687">
        <v>46002.339884259301</v>
      </c>
      <c r="C687">
        <v>46002.343020833301</v>
      </c>
      <c r="D687" t="str">
        <v>821002686@moe.bh</v>
      </c>
      <c r="E687" t="str">
        <v>LAYLA MOHAMMED ALI AHMED</v>
      </c>
      <c r="F687" t="str">
        <v xml:space="preserve">هناء علي سلمان </v>
      </c>
      <c r="G687" t="str">
        <v>قسم العلوم </v>
      </c>
      <c r="H687" t="str">
        <v>2025-2026</v>
      </c>
      <c r="I687" t="str">
        <v>ديسمبر</v>
      </c>
      <c r="J687" t="str">
        <v>الفصل الدراسي الأول</v>
      </c>
      <c r="K687" t="str">
        <v>زيارات القيادة الوسطى لجميع المعلمات</v>
      </c>
      <c r="L687">
        <v>0</v>
      </c>
      <c r="M687" t="str">
        <v>استمارة الزيارة الصفية</v>
      </c>
      <c r="N687" t="str">
        <v>الزيارة الرابعة</v>
      </c>
      <c r="O687" t="str">
        <v>يتجاوز التوقعات بكثير</v>
      </c>
      <c r="P687" t="str">
        <v>يتجاوز التوقعات بكثير</v>
      </c>
      <c r="Q687" t="str">
        <v>يتجاوز التوقعات بكثير</v>
      </c>
      <c r="R687" t="str">
        <v>يتجاوز التوقعات بكثير</v>
      </c>
      <c r="S687" t="str">
        <v>يتجاوز التوقعات بكثير</v>
      </c>
      <c r="T687" t="str">
        <v>يتجاوز التوقعات بكثير</v>
      </c>
      <c r="U687" t="str">
        <v>يتجاوز التوقعات بكثير</v>
      </c>
      <c r="V687" t="str">
        <v>يتجاوز التوقعات بكثير</v>
      </c>
      <c r="W687" t="str">
        <v>يتجاوز التوقعات بكثير</v>
      </c>
      <c r="X687" t="str">
        <v>يتجاوز التوقعات بكثير</v>
      </c>
      <c r="Y687" t="str">
        <v>يتجاوز التوقعات بكثير</v>
      </c>
      <c r="Z687" t="str">
        <v>يتجاوز التوقعات بكثير</v>
      </c>
      <c r="AA687" t="str">
        <v>يتجاوز التوقعات بكثير</v>
      </c>
      <c r="AB687" t="str">
        <v>يتجاوز التوقعات بكثير</v>
      </c>
      <c r="AC687" t="str">
        <v>يتجاوز التوقعات بكثير</v>
      </c>
      <c r="AD687" t="str">
        <v>يتجاوز التوقعات بكثير</v>
      </c>
      <c r="AE687" t="str">
        <v>يتجاوز التوقعات بكثير</v>
      </c>
      <c r="AF687" t="str">
        <v>يتجاوز التوقعات بكثير</v>
      </c>
      <c r="AG687" t="str">
        <v xml:space="preserve">التسلسل المنطقي لعرض الدرس وملائمته مع كفايات المنهج
استخدام مصادر وموارد متنوعة منها المختبرات الافتراضية والذكاء الاصطناعي والرسومات البيانية والصور والفيديوهات
</v>
      </c>
      <c r="AH687" t="str">
        <v xml:space="preserve">تخصيص ركن للتعلم الذاتي </v>
      </c>
      <c r="AI687">
        <v>0</v>
      </c>
      <c r="AJ687">
        <v>0</v>
      </c>
      <c r="AK687">
        <v>0</v>
      </c>
      <c r="AL687">
        <v>0</v>
      </c>
      <c r="AM687">
        <v>0</v>
      </c>
      <c r="AN687">
        <v>0</v>
      </c>
      <c r="AO687">
        <v>0</v>
      </c>
      <c r="AP687">
        <v>0</v>
      </c>
      <c r="AQ687">
        <v>0</v>
      </c>
      <c r="AR687">
        <v>0</v>
      </c>
      <c r="AS687">
        <v>0</v>
      </c>
      <c r="AT687">
        <v>0</v>
      </c>
      <c r="AU687">
        <v>0</v>
      </c>
      <c r="AV687">
        <v>0</v>
      </c>
      <c r="AW687">
        <v>0</v>
      </c>
      <c r="AX687">
        <v>0</v>
      </c>
      <c r="AY687">
        <v>0</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v>
      </c>
      <c r="BU687">
        <v>0</v>
      </c>
      <c r="BV687">
        <v>0</v>
      </c>
      <c r="BW687">
        <v>0</v>
      </c>
      <c r="BX687">
        <v>0</v>
      </c>
      <c r="BY687">
        <v>0</v>
      </c>
      <c r="BZ687">
        <v>0</v>
      </c>
      <c r="CA687">
        <v>0</v>
      </c>
      <c r="CB687">
        <v>0</v>
      </c>
      <c r="CC687">
        <v>0</v>
      </c>
      <c r="CD687">
        <v>0</v>
      </c>
      <c r="CE687">
        <v>0</v>
      </c>
      <c r="CF687">
        <v>0</v>
      </c>
      <c r="CG687">
        <v>0</v>
      </c>
      <c r="CH687">
        <v>0</v>
      </c>
      <c r="CI687">
        <v>0</v>
      </c>
      <c r="CJ687">
        <v>0</v>
      </c>
    </row>
    <row r="688" spans="1:88" x14ac:dyDescent="0.45">
      <c r="A688">
        <v>846</v>
      </c>
      <c r="B688">
        <v>46002.3452777778</v>
      </c>
      <c r="C688">
        <v>46002.347592592603</v>
      </c>
      <c r="D688" t="str">
        <v>821002686@moe.bh</v>
      </c>
      <c r="E688" t="str">
        <v>LAYLA MOHAMMED ALI AHMED</v>
      </c>
      <c r="F688" t="str">
        <v xml:space="preserve">ابتسام  حامد الطائي </v>
      </c>
      <c r="G688" t="str">
        <v>قسم العلوم </v>
      </c>
      <c r="H688" t="str">
        <v>2025-2026</v>
      </c>
      <c r="I688" t="str">
        <v>ديسمبر</v>
      </c>
      <c r="J688" t="str">
        <v>الفصل الدراسي الأول</v>
      </c>
      <c r="K688" t="str">
        <v>زيارات القيادة الوسطى لجميع المعلمات</v>
      </c>
      <c r="L688">
        <v>0</v>
      </c>
      <c r="M688" t="str">
        <v>استمارة الزيارة الصفية</v>
      </c>
      <c r="N688" t="str">
        <v>الزيارة الرابعة</v>
      </c>
      <c r="O688" t="str">
        <v>يتجاوز التوقعات بكثير</v>
      </c>
      <c r="P688" t="str">
        <v>يتجاوز التوقعات بكثير</v>
      </c>
      <c r="Q688" t="str">
        <v>يتجاوز التوقعات بكثير</v>
      </c>
      <c r="R688" t="str">
        <v>يتجاوز التوقعات</v>
      </c>
      <c r="S688" t="str">
        <v>يتجاوز التوقعات بكثير</v>
      </c>
      <c r="T688" t="str">
        <v>يتجاوز التوقعات بكثير</v>
      </c>
      <c r="U688" t="str">
        <v>يتجاوز التوقعات بكثير</v>
      </c>
      <c r="V688" t="str">
        <v>يتجاوز التوقعات بكثير</v>
      </c>
      <c r="W688" t="str">
        <v>يتجاوز التوقعات بكثير</v>
      </c>
      <c r="X688" t="str">
        <v>يتجاوز التوقعات بكثير</v>
      </c>
      <c r="Y688" t="str">
        <v>يتجاوز التوقعات</v>
      </c>
      <c r="Z688" t="str">
        <v>يتجاوز التوقعات بكثير</v>
      </c>
      <c r="AA688" t="str">
        <v>يتجاوز التوقعات بكثير</v>
      </c>
      <c r="AB688" t="str">
        <v>يتجاوز التوقعات بكثير</v>
      </c>
      <c r="AC688" t="str">
        <v>يتجاوز التوقعات بكثير</v>
      </c>
      <c r="AD688" t="str">
        <v>يتجاوز التوقعات بكثير</v>
      </c>
      <c r="AE688" t="str">
        <v>يتجاوز التوقعات بكثير</v>
      </c>
      <c r="AF688" t="str">
        <v>يتجاوز التوقعات بكثير</v>
      </c>
      <c r="AG688" t="str">
        <v xml:space="preserve">دقة وسلامة المادة العلمية 
ثقة الطالبات العالية أثناء أداء الانشطة 
تزويد الطالبات بأنشطة داعمة في البوابة التعليمية 
عرض انتاجات رقمية من عمل الطالبات تخدم الموقف التعليمي 
تنفيذ استراتيجيات تعلم متنوعة منها شاهد دون أجب و الاستقصاء والتحليل والتجريب العملي </v>
      </c>
      <c r="AH688" t="str">
        <v xml:space="preserve">تخصيص ركن للتعلم الذاتي </v>
      </c>
      <c r="AI688">
        <v>0</v>
      </c>
      <c r="AJ688">
        <v>0</v>
      </c>
      <c r="AK688">
        <v>0</v>
      </c>
      <c r="AL688">
        <v>0</v>
      </c>
      <c r="AM688">
        <v>0</v>
      </c>
      <c r="AN688">
        <v>0</v>
      </c>
      <c r="AO688">
        <v>0</v>
      </c>
      <c r="AP688">
        <v>0</v>
      </c>
      <c r="AQ688">
        <v>0</v>
      </c>
      <c r="AR688">
        <v>0</v>
      </c>
      <c r="AS688">
        <v>0</v>
      </c>
      <c r="AT688">
        <v>0</v>
      </c>
      <c r="AU688">
        <v>0</v>
      </c>
      <c r="AV688">
        <v>0</v>
      </c>
      <c r="AW688">
        <v>0</v>
      </c>
      <c r="AX688">
        <v>0</v>
      </c>
      <c r="AY688">
        <v>0</v>
      </c>
      <c r="AZ688">
        <v>0</v>
      </c>
      <c r="BA688">
        <v>0</v>
      </c>
      <c r="BB688">
        <v>0</v>
      </c>
      <c r="BC688">
        <v>0</v>
      </c>
      <c r="BD688">
        <v>0</v>
      </c>
      <c r="BE688">
        <v>0</v>
      </c>
      <c r="BF688">
        <v>0</v>
      </c>
      <c r="BG688">
        <v>0</v>
      </c>
      <c r="BH688">
        <v>0</v>
      </c>
      <c r="BI688">
        <v>0</v>
      </c>
      <c r="BJ688">
        <v>0</v>
      </c>
      <c r="BK688">
        <v>0</v>
      </c>
      <c r="BL688">
        <v>0</v>
      </c>
      <c r="BM688">
        <v>0</v>
      </c>
      <c r="BN688">
        <v>0</v>
      </c>
      <c r="BO688">
        <v>0</v>
      </c>
      <c r="BP688">
        <v>0</v>
      </c>
      <c r="BQ688">
        <v>0</v>
      </c>
      <c r="BR688">
        <v>0</v>
      </c>
      <c r="BS688">
        <v>0</v>
      </c>
      <c r="BT688">
        <v>0</v>
      </c>
      <c r="BU688">
        <v>0</v>
      </c>
      <c r="BV688">
        <v>0</v>
      </c>
      <c r="BW688">
        <v>0</v>
      </c>
      <c r="BX688">
        <v>0</v>
      </c>
      <c r="BY688">
        <v>0</v>
      </c>
      <c r="BZ688">
        <v>0</v>
      </c>
      <c r="CA688">
        <v>0</v>
      </c>
      <c r="CB688">
        <v>0</v>
      </c>
      <c r="CC688">
        <v>0</v>
      </c>
      <c r="CD688">
        <v>0</v>
      </c>
      <c r="CE688">
        <v>0</v>
      </c>
      <c r="CF688">
        <v>0</v>
      </c>
      <c r="CG688">
        <v>0</v>
      </c>
      <c r="CH688">
        <v>0</v>
      </c>
      <c r="CI688">
        <v>0</v>
      </c>
      <c r="CJ688">
        <v>0</v>
      </c>
    </row>
    <row r="689" spans="1:88" x14ac:dyDescent="0.45">
      <c r="A689">
        <v>843</v>
      </c>
      <c r="B689">
        <v>46002.324803240699</v>
      </c>
      <c r="C689">
        <v>46002.332789351902</v>
      </c>
      <c r="D689" t="str">
        <v>980107423@moe.bh</v>
      </c>
      <c r="E689" t="str">
        <v>SAMYA ABDULRAHMAN ALI AHMED DABWAN</v>
      </c>
      <c r="F689" t="str">
        <v>سامية عبدالرحمن</v>
      </c>
      <c r="G689" t="str">
        <v>قسم العلوم </v>
      </c>
      <c r="H689" t="str">
        <v>2025-2026</v>
      </c>
      <c r="I689">
        <v>0</v>
      </c>
      <c r="J689" t="str">
        <v>الفصل الدراسي الأول</v>
      </c>
      <c r="K689" t="str">
        <v>التقييم الذاتي لجميع المعلمات</v>
      </c>
      <c r="L689">
        <v>0</v>
      </c>
      <c r="M689">
        <v>0</v>
      </c>
      <c r="N689">
        <v>0</v>
      </c>
      <c r="O689">
        <v>0</v>
      </c>
      <c r="P689">
        <v>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t="str">
        <v>يتجاوز التوقعات بكثير</v>
      </c>
      <c r="AO689" t="str">
        <v>يتجاوز التوقعات بكثير</v>
      </c>
      <c r="AP689" t="str">
        <v>يتجاوز التوقعات بكثير</v>
      </c>
      <c r="AQ689" t="str">
        <v>يتجاوز التوقعات بكثير</v>
      </c>
      <c r="AR689" t="str">
        <v>يتجاوز التوقعات بكثير</v>
      </c>
      <c r="AS689" t="str">
        <v>يتجاوز التوقعات بكثير</v>
      </c>
      <c r="AT689" t="str">
        <v>يتجاوز التوقعات بكثير</v>
      </c>
      <c r="AU689" t="str">
        <v>يتجاوز التوقعات بكثير</v>
      </c>
      <c r="AV689" t="str">
        <v>يتجاوز التوقعات بكثير</v>
      </c>
      <c r="AW689" t="str">
        <v>يتجاوز التوقعات بكثير</v>
      </c>
      <c r="AX689" t="str">
        <v>يتجاوز التوقعات بكثير</v>
      </c>
      <c r="AY689" t="str">
        <v>يتجاوز التوقعات بكثير</v>
      </c>
      <c r="AZ689" t="str">
        <v>يتجاوز التوقعات بكثير</v>
      </c>
      <c r="BA689" t="str">
        <v>يتجاوز التوقعات بكثير</v>
      </c>
      <c r="BB689" t="str">
        <v>يتجاوز التوقعات بكثير</v>
      </c>
      <c r="BC689" t="str">
        <v>يتجاوز التوقعات بكثير</v>
      </c>
      <c r="BD689" t="str">
        <v>يتجاوز التوقعات بكثير</v>
      </c>
      <c r="BE689" t="str">
        <v>يتجاوز التوقعات بكثير</v>
      </c>
      <c r="BF689" t="str">
        <v xml:space="preserve">التحفيز والدعم النفسي للطالبات 
الاهتمام والقوة في المادة العلمية 
استخدام استراتيجيات متنوعة </v>
      </c>
      <c r="BG689" t="str">
        <v xml:space="preserve">استثمار الوقت وانهاء المطلوب في هذه الفترة الزمنية 
الاهتمام الأكثر  في الحالات الخاصة </v>
      </c>
      <c r="BH689" t="str">
        <v xml:space="preserve">الدعم العلمي 
كيفية اختيار الاستيراتيجية الملائمة للموقف التعليمي </v>
      </c>
      <c r="BI689" t="str">
        <v>-</v>
      </c>
      <c r="BJ689">
        <v>0</v>
      </c>
      <c r="BK689">
        <v>0</v>
      </c>
      <c r="BL689">
        <v>0</v>
      </c>
      <c r="BM689">
        <v>0</v>
      </c>
      <c r="BN689">
        <v>0</v>
      </c>
      <c r="BO689">
        <v>0</v>
      </c>
      <c r="BP689">
        <v>0</v>
      </c>
      <c r="BQ689">
        <v>0</v>
      </c>
      <c r="BR689">
        <v>0</v>
      </c>
      <c r="BS689">
        <v>0</v>
      </c>
      <c r="BT689">
        <v>0</v>
      </c>
      <c r="BU689">
        <v>0</v>
      </c>
      <c r="BV689">
        <v>0</v>
      </c>
      <c r="BW689">
        <v>0</v>
      </c>
      <c r="BX689">
        <v>0</v>
      </c>
      <c r="BY689">
        <v>0</v>
      </c>
      <c r="BZ689">
        <v>0</v>
      </c>
      <c r="CA689">
        <v>0</v>
      </c>
      <c r="CB689">
        <v>0</v>
      </c>
      <c r="CC689">
        <v>0</v>
      </c>
      <c r="CD689">
        <v>0</v>
      </c>
      <c r="CE689">
        <v>0</v>
      </c>
      <c r="CF689">
        <v>0</v>
      </c>
      <c r="CG689">
        <v>0</v>
      </c>
      <c r="CH689">
        <v>0</v>
      </c>
      <c r="CI689">
        <v>0</v>
      </c>
      <c r="CJ689">
        <v>0</v>
      </c>
    </row>
    <row r="690" spans="1:88" x14ac:dyDescent="0.45">
      <c r="A690">
        <v>844</v>
      </c>
      <c r="B690">
        <v>46002.326898148203</v>
      </c>
      <c r="C690">
        <v>46002.333784722199</v>
      </c>
      <c r="D690" t="str">
        <v>800906489@moe.bh</v>
      </c>
      <c r="E690" t="str">
        <v>Zainab Redha Hasan Ali</v>
      </c>
      <c r="F690" t="str">
        <v xml:space="preserve">زينب سيف احمد المنتصر </v>
      </c>
      <c r="G690" t="str">
        <v>قسم المواد الاجتماعية</v>
      </c>
      <c r="H690" t="str">
        <v>2025-2026</v>
      </c>
      <c r="I690" t="str">
        <v>أكتوبر</v>
      </c>
      <c r="J690" t="str">
        <v>الفصل الدراسي الأول</v>
      </c>
      <c r="K690" t="str">
        <v>زيارات القيادة الوسطى لجميع المعلمات</v>
      </c>
      <c r="L690">
        <v>0</v>
      </c>
      <c r="M690" t="str">
        <v>استمارة الزيارة الصفية</v>
      </c>
      <c r="N690" t="str">
        <v>الزيارة الثانية</v>
      </c>
      <c r="O690" t="str">
        <v>يفي بالتوقعات</v>
      </c>
      <c r="P690" t="str">
        <v>يفي بالتوقعات</v>
      </c>
      <c r="Q690" t="str">
        <v>يفي بالتوقعات</v>
      </c>
      <c r="R690" t="str">
        <v>يفي بالتوقعات</v>
      </c>
      <c r="S690" t="str">
        <v>يتجاوز التوقعات</v>
      </c>
      <c r="T690" t="str">
        <v>يفي بالتوقعات</v>
      </c>
      <c r="U690" t="str">
        <v>يفي بالتوقعات</v>
      </c>
      <c r="V690" t="str">
        <v>يفي بالتوقعات</v>
      </c>
      <c r="W690" t="str">
        <v>يفي بالتوقعات</v>
      </c>
      <c r="X690" t="str">
        <v>يفي بالتوقعات</v>
      </c>
      <c r="Y690" t="str">
        <v>يفي بالتوقعات</v>
      </c>
      <c r="Z690" t="str">
        <v>يفي بالتوقعات</v>
      </c>
      <c r="AA690" t="str">
        <v>يفي بالتوقعات</v>
      </c>
      <c r="AB690" t="str">
        <v>يفي بالتوقعات</v>
      </c>
      <c r="AC690" t="str">
        <v>يفي بالتوقعات</v>
      </c>
      <c r="AD690" t="str">
        <v>يفي بالتوقعات</v>
      </c>
      <c r="AE690" t="str">
        <v>يفي بالتوقعات</v>
      </c>
      <c r="AF690" t="str">
        <v>يفي بالتوقعات</v>
      </c>
      <c r="AG690" t="str">
        <v>1- إلمام المعلمة بالمادة العلمية
2- إسناد أدوار قيادية
3- تقديم التغية الراجعة</v>
      </c>
      <c r="AH690" t="str">
        <v>- تحفيز الطالبات بصورة مشوقة</v>
      </c>
      <c r="AI690">
        <v>0</v>
      </c>
      <c r="AJ690">
        <v>0</v>
      </c>
      <c r="AK690">
        <v>0</v>
      </c>
      <c r="AL690">
        <v>0</v>
      </c>
      <c r="AM690">
        <v>0</v>
      </c>
      <c r="AN690">
        <v>0</v>
      </c>
      <c r="AO690">
        <v>0</v>
      </c>
      <c r="AP690">
        <v>0</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0</v>
      </c>
      <c r="BL690">
        <v>0</v>
      </c>
      <c r="BM690">
        <v>0</v>
      </c>
      <c r="BN690">
        <v>0</v>
      </c>
      <c r="BO690">
        <v>0</v>
      </c>
      <c r="BP690">
        <v>0</v>
      </c>
      <c r="BQ690">
        <v>0</v>
      </c>
      <c r="BR690">
        <v>0</v>
      </c>
      <c r="BS690">
        <v>0</v>
      </c>
      <c r="BT690">
        <v>0</v>
      </c>
      <c r="BU690">
        <v>0</v>
      </c>
      <c r="BV690">
        <v>0</v>
      </c>
      <c r="BW690">
        <v>0</v>
      </c>
      <c r="BX690">
        <v>0</v>
      </c>
      <c r="BY690">
        <v>0</v>
      </c>
      <c r="BZ690">
        <v>0</v>
      </c>
      <c r="CA690">
        <v>0</v>
      </c>
      <c r="CB690">
        <v>0</v>
      </c>
      <c r="CC690">
        <v>0</v>
      </c>
      <c r="CD690">
        <v>0</v>
      </c>
      <c r="CE690">
        <v>0</v>
      </c>
      <c r="CF690">
        <v>0</v>
      </c>
      <c r="CG690">
        <v>0</v>
      </c>
      <c r="CH690">
        <v>0</v>
      </c>
      <c r="CI690">
        <v>0</v>
      </c>
      <c r="CJ690">
        <v>0</v>
      </c>
    </row>
    <row r="691" spans="1:88" x14ac:dyDescent="0.45">
      <c r="A691">
        <v>848</v>
      </c>
      <c r="B691">
        <v>46002.348113425898</v>
      </c>
      <c r="C691">
        <v>46002.3515162037</v>
      </c>
      <c r="D691" t="str">
        <v>821002686@moe.bh</v>
      </c>
      <c r="E691" t="str">
        <v>LAYLA MOHAMMED ALI AHMED</v>
      </c>
      <c r="F691" t="str">
        <v xml:space="preserve">وفيه هاشم السيد </v>
      </c>
      <c r="G691" t="str">
        <v>قسم العلوم </v>
      </c>
      <c r="H691" t="str">
        <v>2025-2026</v>
      </c>
      <c r="I691" t="str">
        <v>ديسمبر</v>
      </c>
      <c r="J691" t="str">
        <v>الفصل الدراسي الأول</v>
      </c>
      <c r="K691" t="str">
        <v>زيارات القيادة الوسطى لجميع المعلمات</v>
      </c>
      <c r="L691">
        <v>0</v>
      </c>
      <c r="M691" t="str">
        <v>استمارة الزيارة الصفية</v>
      </c>
      <c r="N691" t="str">
        <v>الزيارة الثالثة</v>
      </c>
      <c r="O691" t="str">
        <v>يتجاوز التوقعات بكثير</v>
      </c>
      <c r="P691" t="str">
        <v>يتجاوز التوقعات بكثير</v>
      </c>
      <c r="Q691" t="str">
        <v>يتجاوز التوقعات بكثير</v>
      </c>
      <c r="R691" t="str">
        <v>يتجاوز التوقعات بكثير</v>
      </c>
      <c r="S691" t="str">
        <v>يتجاوز التوقعات بكثير</v>
      </c>
      <c r="T691" t="str">
        <v>يتجاوز التوقعات بكثير</v>
      </c>
      <c r="U691" t="str">
        <v>يتجاوز التوقعات بكثير</v>
      </c>
      <c r="V691" t="str">
        <v>يتجاوز التوقعات بكثير</v>
      </c>
      <c r="W691" t="str">
        <v>يتجاوز التوقعات بكثير</v>
      </c>
      <c r="X691" t="str">
        <v>يتجاوز التوقعات بكثير</v>
      </c>
      <c r="Y691" t="str">
        <v>يتجاوز التوقعات بكثير</v>
      </c>
      <c r="Z691" t="str">
        <v>يتجاوز التوقعات</v>
      </c>
      <c r="AA691" t="str">
        <v>يتجاوز التوقعات بكثير</v>
      </c>
      <c r="AB691" t="str">
        <v>يتجاوز التوقعات بكثير</v>
      </c>
      <c r="AC691" t="str">
        <v>يتجاوز التوقعات</v>
      </c>
      <c r="AD691" t="str">
        <v>يتجاوز التوقعات بكثير</v>
      </c>
      <c r="AE691" t="str">
        <v>يتجاوز التوقعات بكثير</v>
      </c>
      <c r="AF691" t="str">
        <v>يتجاوز التوقعات</v>
      </c>
      <c r="AG691" t="str">
        <v xml:space="preserve">الربط بواقع الحياة 
استثمار الوقت بتزويد الطالبات بأنشطة اثراىية 
تنفيذ استراتيجيات متنوعة منها 
التحليل والاستنتاج 
العصف الذهني 
</v>
      </c>
      <c r="AH691" t="str">
        <v xml:space="preserve">تخصيص ركن للتعلم الذاتي 
تزويد الطالبات بأنشطة في البوابة التعليمية </v>
      </c>
      <c r="AI691">
        <v>0</v>
      </c>
      <c r="AJ691">
        <v>0</v>
      </c>
      <c r="AK691">
        <v>0</v>
      </c>
      <c r="AL691">
        <v>0</v>
      </c>
      <c r="AM691">
        <v>0</v>
      </c>
      <c r="AN691">
        <v>0</v>
      </c>
      <c r="AO691">
        <v>0</v>
      </c>
      <c r="AP691">
        <v>0</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0</v>
      </c>
      <c r="BL691">
        <v>0</v>
      </c>
      <c r="BM691">
        <v>0</v>
      </c>
      <c r="BN691">
        <v>0</v>
      </c>
      <c r="BO691">
        <v>0</v>
      </c>
      <c r="BP691">
        <v>0</v>
      </c>
      <c r="BQ691">
        <v>0</v>
      </c>
      <c r="BR691">
        <v>0</v>
      </c>
      <c r="BS691">
        <v>0</v>
      </c>
      <c r="BT691">
        <v>0</v>
      </c>
      <c r="BU691">
        <v>0</v>
      </c>
      <c r="BV691">
        <v>0</v>
      </c>
      <c r="BW691">
        <v>0</v>
      </c>
      <c r="BX691">
        <v>0</v>
      </c>
      <c r="BY691">
        <v>0</v>
      </c>
      <c r="BZ691">
        <v>0</v>
      </c>
      <c r="CA691">
        <v>0</v>
      </c>
      <c r="CB691">
        <v>0</v>
      </c>
      <c r="CC691">
        <v>0</v>
      </c>
      <c r="CD691">
        <v>0</v>
      </c>
      <c r="CE691">
        <v>0</v>
      </c>
      <c r="CF691">
        <v>0</v>
      </c>
      <c r="CG691">
        <v>0</v>
      </c>
      <c r="CH691">
        <v>0</v>
      </c>
      <c r="CI691">
        <v>0</v>
      </c>
      <c r="CJ691">
        <v>0</v>
      </c>
    </row>
    <row r="692" spans="1:88" x14ac:dyDescent="0.45">
      <c r="A692">
        <v>983</v>
      </c>
      <c r="B692">
        <v>46006.398506944402</v>
      </c>
      <c r="C692">
        <v>46006.402037036998</v>
      </c>
      <c r="D692" t="str">
        <v>821002686@moe.bh</v>
      </c>
      <c r="E692" t="str">
        <v>LAYLA MOHAMMED ALI AHMED</v>
      </c>
      <c r="F692" t="str">
        <v>بيان صادق علي</v>
      </c>
      <c r="G692" t="str">
        <v>قسم العلوم </v>
      </c>
      <c r="H692" t="str">
        <v>2025-2026</v>
      </c>
      <c r="I692" t="str">
        <v>أكتوبر</v>
      </c>
      <c r="J692" t="str">
        <v>الفصل الدراسي الأول</v>
      </c>
      <c r="K692" t="str">
        <v>زيارات القيادة الوسطى لجميع المعلمات</v>
      </c>
      <c r="L692">
        <v>0</v>
      </c>
      <c r="M692" t="str">
        <v>استمارة الزيارة الصفية</v>
      </c>
      <c r="N692" t="str">
        <v>الزيارة الثانية</v>
      </c>
      <c r="O692" t="str">
        <v>يتجاوز التوقعات بكثير</v>
      </c>
      <c r="P692" t="str">
        <v>يتجاوز التوقعات بكثير</v>
      </c>
      <c r="Q692" t="str">
        <v>يتجاوز التوقعات بكثير</v>
      </c>
      <c r="R692" t="str">
        <v>يتجاوز التوقعات بكثير</v>
      </c>
      <c r="S692" t="str">
        <v>يتجاوز التوقعات</v>
      </c>
      <c r="T692" t="str">
        <v>يتجاوز التوقعات بكثير</v>
      </c>
      <c r="U692" t="str">
        <v>يتجاوز التوقعات بكثير</v>
      </c>
      <c r="V692" t="str">
        <v>يتجاوز التوقعات بكثير</v>
      </c>
      <c r="W692" t="str">
        <v>يتجاوز التوقعات بكثير</v>
      </c>
      <c r="X692" t="str">
        <v>يتجاوز التوقعات</v>
      </c>
      <c r="Y692" t="str">
        <v>يتجاوز التوقعات بكثير</v>
      </c>
      <c r="Z692" t="str">
        <v>يتجاوز التوقعات</v>
      </c>
      <c r="AA692" t="str">
        <v>يتجاوز التوقعات بكثير</v>
      </c>
      <c r="AB692" t="str">
        <v>يتجاوز التوقعات بكثير</v>
      </c>
      <c r="AC692" t="str">
        <v>يتجاوز التوقعات</v>
      </c>
      <c r="AD692" t="str">
        <v>يتجاوز التوقعات بكثير</v>
      </c>
      <c r="AE692" t="str">
        <v>يتجاوز التوقعات بكثير</v>
      </c>
      <c r="AF692" t="str">
        <v>يتجاوز التوقعات بكثير</v>
      </c>
      <c r="AG692" t="str">
        <v>التنويع في مصادر منها التجريب العملي - صور - اشكال - فيديوهات 
تنفيذ إستراتيجية التجوال في معرض 
ابراز أدوار الطالبات من خلال توزيع الادوار منها قائدة -مقيمة- عارضة
الاهتمام بتدريب الطالبات على أسئلة الامتحانات النهائية في التقويم</v>
      </c>
      <c r="AH692" t="str">
        <v xml:space="preserve">اظهار الدعم الاكاديمي بشكل اكثر فعالية 
التنويع في طرق التحفيز 
توظيف الكتاب المدرسي ودفتر المقرر أثناء الموقف التعليمي </v>
      </c>
      <c r="AI692">
        <v>0</v>
      </c>
      <c r="AJ692">
        <v>0</v>
      </c>
      <c r="AK692">
        <v>0</v>
      </c>
      <c r="AL692">
        <v>0</v>
      </c>
      <c r="AM692">
        <v>0</v>
      </c>
      <c r="AN692">
        <v>0</v>
      </c>
      <c r="AO692">
        <v>0</v>
      </c>
      <c r="AP692">
        <v>0</v>
      </c>
      <c r="AQ692">
        <v>0</v>
      </c>
      <c r="AR692">
        <v>0</v>
      </c>
      <c r="AS692">
        <v>0</v>
      </c>
      <c r="AT692">
        <v>0</v>
      </c>
      <c r="AU692">
        <v>0</v>
      </c>
      <c r="AV692">
        <v>0</v>
      </c>
      <c r="AW692">
        <v>0</v>
      </c>
      <c r="AX692">
        <v>0</v>
      </c>
      <c r="AY692">
        <v>0</v>
      </c>
      <c r="AZ692">
        <v>0</v>
      </c>
      <c r="BA692">
        <v>0</v>
      </c>
      <c r="BB692">
        <v>0</v>
      </c>
      <c r="BC692">
        <v>0</v>
      </c>
      <c r="BD692">
        <v>0</v>
      </c>
      <c r="BE692">
        <v>0</v>
      </c>
      <c r="BF692">
        <v>0</v>
      </c>
      <c r="BG692">
        <v>0</v>
      </c>
      <c r="BH692">
        <v>0</v>
      </c>
      <c r="BI692">
        <v>0</v>
      </c>
      <c r="BJ692">
        <v>0</v>
      </c>
      <c r="BK692">
        <v>0</v>
      </c>
      <c r="BL692">
        <v>0</v>
      </c>
      <c r="BM692">
        <v>0</v>
      </c>
      <c r="BN692">
        <v>0</v>
      </c>
      <c r="BO692">
        <v>0</v>
      </c>
      <c r="BP692">
        <v>0</v>
      </c>
      <c r="BQ692">
        <v>0</v>
      </c>
      <c r="BR692">
        <v>0</v>
      </c>
      <c r="BS692">
        <v>0</v>
      </c>
      <c r="BT692">
        <v>0</v>
      </c>
      <c r="BU692">
        <v>0</v>
      </c>
      <c r="BV692">
        <v>0</v>
      </c>
      <c r="BW692">
        <v>0</v>
      </c>
      <c r="BX692">
        <v>0</v>
      </c>
      <c r="BY692">
        <v>0</v>
      </c>
      <c r="BZ692">
        <v>0</v>
      </c>
      <c r="CA692">
        <v>0</v>
      </c>
      <c r="CB692">
        <v>0</v>
      </c>
      <c r="CC692">
        <v>0</v>
      </c>
      <c r="CD692">
        <v>0</v>
      </c>
      <c r="CE692">
        <v>0</v>
      </c>
      <c r="CF692">
        <v>0</v>
      </c>
      <c r="CG692">
        <v>0</v>
      </c>
      <c r="CH692">
        <v>0</v>
      </c>
      <c r="CI692">
        <v>0</v>
      </c>
      <c r="CJ692">
        <v>0</v>
      </c>
    </row>
    <row r="693" spans="1:88" x14ac:dyDescent="0.45">
      <c r="A693">
        <v>847</v>
      </c>
      <c r="B693">
        <v>46002.3440162037</v>
      </c>
      <c r="C693">
        <v>46002.350046296298</v>
      </c>
      <c r="D693" t="str">
        <v>780267427@moe.bh</v>
      </c>
      <c r="E693" t="str">
        <v>WAFAA MANSOUR</v>
      </c>
      <c r="F693" t="str">
        <v xml:space="preserve">زهره عباس ابراهيم </v>
      </c>
      <c r="G693" t="str">
        <v>قسم المواد الاجتماعية</v>
      </c>
      <c r="H693" t="str">
        <v>2025-2026</v>
      </c>
      <c r="I693" t="str">
        <v>سبتمبر</v>
      </c>
      <c r="J693" t="str">
        <v>الفصل الدراسي الأول</v>
      </c>
      <c r="K693" t="str">
        <v>زيارات القيادة الوسطى لجميع المعلمات</v>
      </c>
      <c r="L693">
        <v>0</v>
      </c>
      <c r="M693" t="str">
        <v>استمارة الزيارة الصفية</v>
      </c>
      <c r="N693" t="str">
        <v>الزيارة الأولى</v>
      </c>
      <c r="O693" t="str">
        <v>يفي بالتوقعات</v>
      </c>
      <c r="P693" t="str">
        <v>يفي بالتوقعات</v>
      </c>
      <c r="Q693" t="str">
        <v>يفي بالتوقعات</v>
      </c>
      <c r="R693" t="str">
        <v>يفي بالتوقعات</v>
      </c>
      <c r="S693" t="str">
        <v>يتجاوز التوقعات</v>
      </c>
      <c r="T693" t="str">
        <v>يفي بالتوقعات</v>
      </c>
      <c r="U693" t="str">
        <v>يفي بالتوقعات</v>
      </c>
      <c r="V693" t="str">
        <v>يفي بالتوقعات</v>
      </c>
      <c r="W693" t="str">
        <v>يفي بالتوقعات</v>
      </c>
      <c r="X693" t="str">
        <v>يتجاوز التوقعات</v>
      </c>
      <c r="Y693" t="str">
        <v>يفي بالتوقعات</v>
      </c>
      <c r="Z693" t="str">
        <v>يفي بالتوقعات</v>
      </c>
      <c r="AA693" t="str">
        <v>يفي بالتوقعات</v>
      </c>
      <c r="AB693" t="str">
        <v>يفي بالتوقعات</v>
      </c>
      <c r="AC693" t="str">
        <v>يفي بالتوقعات</v>
      </c>
      <c r="AD693" t="str">
        <v>يفي بالتوقعات</v>
      </c>
      <c r="AE693" t="str">
        <v>يفي بالتوقعات</v>
      </c>
      <c r="AF693" t="str">
        <v>يفي بالتوقعات</v>
      </c>
      <c r="AG693" t="str">
        <v>تحفيز الطالبات بصورة مشوقة 
انتاج محتويات رقمية من قبل الطالبات</v>
      </c>
      <c r="AH693" t="str">
        <v>تخطيط الدرس بحيث يتنوع من حيث الأسئلة المقدمة للطالبات
إشراك الطالبات في الموقف التعليمي</v>
      </c>
      <c r="AI693">
        <v>0</v>
      </c>
      <c r="AJ693">
        <v>0</v>
      </c>
      <c r="AK693">
        <v>0</v>
      </c>
      <c r="AL693">
        <v>0</v>
      </c>
      <c r="AM693">
        <v>0</v>
      </c>
      <c r="AN693">
        <v>0</v>
      </c>
      <c r="AO693">
        <v>0</v>
      </c>
      <c r="AP693">
        <v>0</v>
      </c>
      <c r="AQ693">
        <v>0</v>
      </c>
      <c r="AR693">
        <v>0</v>
      </c>
      <c r="AS693">
        <v>0</v>
      </c>
      <c r="AT693">
        <v>0</v>
      </c>
      <c r="AU693">
        <v>0</v>
      </c>
      <c r="AV693">
        <v>0</v>
      </c>
      <c r="AW693">
        <v>0</v>
      </c>
      <c r="AX693">
        <v>0</v>
      </c>
      <c r="AY693">
        <v>0</v>
      </c>
      <c r="AZ693">
        <v>0</v>
      </c>
      <c r="BA693">
        <v>0</v>
      </c>
      <c r="BB693">
        <v>0</v>
      </c>
      <c r="BC693">
        <v>0</v>
      </c>
      <c r="BD693">
        <v>0</v>
      </c>
      <c r="BE693">
        <v>0</v>
      </c>
      <c r="BF693">
        <v>0</v>
      </c>
      <c r="BG693">
        <v>0</v>
      </c>
      <c r="BH693">
        <v>0</v>
      </c>
      <c r="BI693">
        <v>0</v>
      </c>
      <c r="BJ693">
        <v>0</v>
      </c>
      <c r="BK693">
        <v>0</v>
      </c>
      <c r="BL693">
        <v>0</v>
      </c>
      <c r="BM693">
        <v>0</v>
      </c>
      <c r="BN693">
        <v>0</v>
      </c>
      <c r="BO693">
        <v>0</v>
      </c>
      <c r="BP693">
        <v>0</v>
      </c>
      <c r="BQ693">
        <v>0</v>
      </c>
      <c r="BR693">
        <v>0</v>
      </c>
      <c r="BS693">
        <v>0</v>
      </c>
      <c r="BT693">
        <v>0</v>
      </c>
      <c r="BU693">
        <v>0</v>
      </c>
      <c r="BV693">
        <v>0</v>
      </c>
      <c r="BW693">
        <v>0</v>
      </c>
      <c r="BX693">
        <v>0</v>
      </c>
      <c r="BY693">
        <v>0</v>
      </c>
      <c r="BZ693">
        <v>0</v>
      </c>
      <c r="CA693">
        <v>0</v>
      </c>
      <c r="CB693">
        <v>0</v>
      </c>
      <c r="CC693">
        <v>0</v>
      </c>
      <c r="CD693">
        <v>0</v>
      </c>
      <c r="CE693">
        <v>0</v>
      </c>
      <c r="CF693">
        <v>0</v>
      </c>
      <c r="CG693">
        <v>0</v>
      </c>
      <c r="CH693">
        <v>0</v>
      </c>
      <c r="CI693">
        <v>0</v>
      </c>
      <c r="CJ693">
        <v>0</v>
      </c>
    </row>
    <row r="694" spans="1:88" x14ac:dyDescent="0.45">
      <c r="A694">
        <v>984</v>
      </c>
      <c r="B694">
        <v>46006.402291666702</v>
      </c>
      <c r="C694">
        <v>46006.405451388899</v>
      </c>
      <c r="D694" t="str">
        <v>821002686@moe.bh</v>
      </c>
      <c r="E694" t="str">
        <v>LAYLA MOHAMMED ALI AHMED</v>
      </c>
      <c r="F694" t="str">
        <v xml:space="preserve">ليلى محمد علي احمد </v>
      </c>
      <c r="G694" t="str">
        <v>قسم العلوم </v>
      </c>
      <c r="H694" t="str">
        <v>2025-2026</v>
      </c>
      <c r="I694" t="str">
        <v>نوفمبر</v>
      </c>
      <c r="J694" t="str">
        <v>الفصل الدراسي الأول</v>
      </c>
      <c r="K694" t="str">
        <v>زيارات القيادة العليا للقيادة الوسطى</v>
      </c>
      <c r="L694">
        <v>0</v>
      </c>
      <c r="M694" t="str">
        <v>استمارة الزيارة الصفية</v>
      </c>
      <c r="N694" t="str">
        <v>الزيارة الثالثة</v>
      </c>
      <c r="O694" t="str">
        <v>يتجاوز التوقعات بكثير</v>
      </c>
      <c r="P694" t="str">
        <v>يتجاوز التوقعات بكثير</v>
      </c>
      <c r="Q694" t="str">
        <v>يتجاوز التوقعات بكثير</v>
      </c>
      <c r="R694" t="str">
        <v>يتجاوز التوقعات بكثير</v>
      </c>
      <c r="S694" t="str">
        <v>يتجاوز التوقعات بكثير</v>
      </c>
      <c r="T694" t="str">
        <v>يتجاوز التوقعات بكثير</v>
      </c>
      <c r="U694" t="str">
        <v>يتجاوز التوقعات بكثير</v>
      </c>
      <c r="V694" t="str">
        <v>يتجاوز التوقعات بكثير</v>
      </c>
      <c r="W694" t="str">
        <v>يتجاوز التوقعات</v>
      </c>
      <c r="X694" t="str">
        <v>يتجاوز التوقعات بكثير</v>
      </c>
      <c r="Y694" t="str">
        <v>يتجاوز التوقعات بكثير</v>
      </c>
      <c r="Z694" t="str">
        <v>يتجاوز التوقعات بكثير</v>
      </c>
      <c r="AA694" t="str">
        <v>يتجاوز التوقعات بكثير</v>
      </c>
      <c r="AB694" t="str">
        <v>يتجاوز التوقعات بكثير</v>
      </c>
      <c r="AC694" t="str">
        <v>يتجاوز التوقعات بكثير</v>
      </c>
      <c r="AD694" t="str">
        <v>يتجاوز التوقعات بكثير</v>
      </c>
      <c r="AE694" t="str">
        <v>يتجاوز التوقعات بكثير</v>
      </c>
      <c r="AF694" t="str">
        <v>يتجاوز التوقعات بكثير</v>
      </c>
      <c r="AG694" t="str">
        <v xml:space="preserve">تقديم التغذية الرجعة 
استخدام استراتيجيات تعلم متنوعة منها لعبة X, و O  
دراسة حالة 
العصف الذهني 
الاستقصاء 
تعزيز الطالبات وتحفيزهم بطرق مشوقة منها 
الملصقات 
هدايا 
شفويا 
ثقة الطالبات العالية أثناء عرض الأعمال 
استقلالية الطالبات بأداء الوقفات التقويمية بكل أمانة وثقة 
دمج الادوات الرقمية </v>
      </c>
      <c r="AH694" t="str">
        <v xml:space="preserve">الزيادة. في اسىئلة مهارات التفكير العليا </v>
      </c>
      <c r="AI694">
        <v>0</v>
      </c>
      <c r="AJ694">
        <v>0</v>
      </c>
      <c r="AK694">
        <v>0</v>
      </c>
      <c r="AL694">
        <v>0</v>
      </c>
      <c r="AM694">
        <v>0</v>
      </c>
      <c r="AN694">
        <v>0</v>
      </c>
      <c r="AO694">
        <v>0</v>
      </c>
      <c r="AP694">
        <v>0</v>
      </c>
      <c r="AQ694">
        <v>0</v>
      </c>
      <c r="AR694">
        <v>0</v>
      </c>
      <c r="AS694">
        <v>0</v>
      </c>
      <c r="AT694">
        <v>0</v>
      </c>
      <c r="AU694">
        <v>0</v>
      </c>
      <c r="AV694">
        <v>0</v>
      </c>
      <c r="AW694">
        <v>0</v>
      </c>
      <c r="AX694">
        <v>0</v>
      </c>
      <c r="AY694">
        <v>0</v>
      </c>
      <c r="AZ694">
        <v>0</v>
      </c>
      <c r="BA694">
        <v>0</v>
      </c>
      <c r="BB694">
        <v>0</v>
      </c>
      <c r="BC694">
        <v>0</v>
      </c>
      <c r="BD694">
        <v>0</v>
      </c>
      <c r="BE694">
        <v>0</v>
      </c>
      <c r="BF694">
        <v>0</v>
      </c>
      <c r="BG694">
        <v>0</v>
      </c>
      <c r="BH694">
        <v>0</v>
      </c>
      <c r="BI694">
        <v>0</v>
      </c>
      <c r="BJ694">
        <v>0</v>
      </c>
      <c r="BK694">
        <v>0</v>
      </c>
      <c r="BL694">
        <v>0</v>
      </c>
      <c r="BM694">
        <v>0</v>
      </c>
      <c r="BN694">
        <v>0</v>
      </c>
      <c r="BO694">
        <v>0</v>
      </c>
      <c r="BP694">
        <v>0</v>
      </c>
      <c r="BQ694">
        <v>0</v>
      </c>
      <c r="BR694">
        <v>0</v>
      </c>
      <c r="BS694">
        <v>0</v>
      </c>
      <c r="BT694">
        <v>0</v>
      </c>
      <c r="BU694">
        <v>0</v>
      </c>
      <c r="BV694">
        <v>0</v>
      </c>
      <c r="BW694">
        <v>0</v>
      </c>
      <c r="BX694">
        <v>0</v>
      </c>
      <c r="BY694">
        <v>0</v>
      </c>
      <c r="BZ694">
        <v>0</v>
      </c>
      <c r="CA694">
        <v>0</v>
      </c>
      <c r="CB694">
        <v>0</v>
      </c>
      <c r="CC694">
        <v>0</v>
      </c>
      <c r="CD694">
        <v>0</v>
      </c>
      <c r="CE694">
        <v>0</v>
      </c>
      <c r="CF694">
        <v>0</v>
      </c>
      <c r="CG694">
        <v>0</v>
      </c>
      <c r="CH694">
        <v>0</v>
      </c>
      <c r="CI694">
        <v>0</v>
      </c>
      <c r="CJ694">
        <v>0</v>
      </c>
    </row>
    <row r="695" spans="1:88" x14ac:dyDescent="0.45">
      <c r="A695">
        <v>850</v>
      </c>
      <c r="B695">
        <v>46002.326342592598</v>
      </c>
      <c r="C695">
        <v>46002.357546296298</v>
      </c>
      <c r="D695" t="str">
        <v>870401130@moe.bh</v>
      </c>
      <c r="E695" t="str">
        <v>ALYYA MOHAMED AHMED AHMED FARDAN</v>
      </c>
      <c r="F695" t="str">
        <v xml:space="preserve">علياء محمد احمد فردان </v>
      </c>
      <c r="G695" t="str">
        <v>قسم المواد الاجتماعية</v>
      </c>
      <c r="H695" t="str">
        <v>2025-2026</v>
      </c>
      <c r="I695" t="str">
        <v>أكتوبر</v>
      </c>
      <c r="J695" t="str">
        <v>الفصل الدراسي الأول</v>
      </c>
      <c r="K695" t="str">
        <v>زيارات القيادة الوسطى لجميع المعلمات</v>
      </c>
      <c r="L695">
        <v>0</v>
      </c>
      <c r="M695" t="str">
        <v>استمارة الزيارة الصفية</v>
      </c>
      <c r="N695" t="str">
        <v>الزيارة الثانية</v>
      </c>
      <c r="O695" t="str">
        <v>يتجاوز التوقعات بكثير</v>
      </c>
      <c r="P695" t="str">
        <v>يتجاوز التوقعات بكثير</v>
      </c>
      <c r="Q695" t="str">
        <v>يتجاوز التوقعات بكثير</v>
      </c>
      <c r="R695" t="str">
        <v>يتجاوز التوقعات بكثير</v>
      </c>
      <c r="S695" t="str">
        <v>يتجاوز التوقعات بكثير</v>
      </c>
      <c r="T695" t="str">
        <v>يتجاوز التوقعات بكثير</v>
      </c>
      <c r="U695" t="str">
        <v>يتجاوز التوقعات بكثير</v>
      </c>
      <c r="V695" t="str">
        <v>يتجاوز التوقعات بكثير</v>
      </c>
      <c r="W695" t="str">
        <v>يتجاوز التوقعات بكثير</v>
      </c>
      <c r="X695" t="str">
        <v>يتجاوز التوقعات بكثير</v>
      </c>
      <c r="Y695" t="str">
        <v>يتجاوز التوقعات بكثير</v>
      </c>
      <c r="Z695" t="str">
        <v>يتجاوز التوقعات بكثير</v>
      </c>
      <c r="AA695" t="str">
        <v>يتجاوز التوقعات بكثير</v>
      </c>
      <c r="AB695" t="str">
        <v>يتجاوز التوقعات بكثير</v>
      </c>
      <c r="AC695" t="str">
        <v>يتجاوز التوقعات بكثير</v>
      </c>
      <c r="AD695" t="str">
        <v>يتجاوز التوقعات بكثير</v>
      </c>
      <c r="AE695" t="str">
        <v>يتجاوز التوقعات بكثير</v>
      </c>
      <c r="AF695" t="str">
        <v>يتجاوز التوقعات بكثير</v>
      </c>
      <c r="AG695" t="str">
        <v>استخدام وتوظيف اساليب تقويمية
تشجيع الطالبات على تقييم أنشطتهن وأنشطة زميلاتهن
تقديم التغذية الراجعة</v>
      </c>
      <c r="AH695" t="str">
        <v>-</v>
      </c>
      <c r="AI695">
        <v>0</v>
      </c>
      <c r="AJ695">
        <v>0</v>
      </c>
      <c r="AK695">
        <v>0</v>
      </c>
      <c r="AL695">
        <v>0</v>
      </c>
      <c r="AM695">
        <v>0</v>
      </c>
      <c r="AN695">
        <v>0</v>
      </c>
      <c r="AO695">
        <v>0</v>
      </c>
      <c r="AP695">
        <v>0</v>
      </c>
      <c r="AQ695">
        <v>0</v>
      </c>
      <c r="AR695">
        <v>0</v>
      </c>
      <c r="AS695">
        <v>0</v>
      </c>
      <c r="AT695">
        <v>0</v>
      </c>
      <c r="AU695">
        <v>0</v>
      </c>
      <c r="AV695">
        <v>0</v>
      </c>
      <c r="AW695">
        <v>0</v>
      </c>
      <c r="AX695">
        <v>0</v>
      </c>
      <c r="AY695">
        <v>0</v>
      </c>
      <c r="AZ695">
        <v>0</v>
      </c>
      <c r="BA695">
        <v>0</v>
      </c>
      <c r="BB695">
        <v>0</v>
      </c>
      <c r="BC695">
        <v>0</v>
      </c>
      <c r="BD695">
        <v>0</v>
      </c>
      <c r="BE695">
        <v>0</v>
      </c>
      <c r="BF695">
        <v>0</v>
      </c>
      <c r="BG695">
        <v>0</v>
      </c>
      <c r="BH695">
        <v>0</v>
      </c>
      <c r="BI695">
        <v>0</v>
      </c>
      <c r="BJ695">
        <v>0</v>
      </c>
      <c r="BK695">
        <v>0</v>
      </c>
      <c r="BL695">
        <v>0</v>
      </c>
      <c r="BM695">
        <v>0</v>
      </c>
      <c r="BN695">
        <v>0</v>
      </c>
      <c r="BO695">
        <v>0</v>
      </c>
      <c r="BP695">
        <v>0</v>
      </c>
      <c r="BQ695">
        <v>0</v>
      </c>
      <c r="BR695">
        <v>0</v>
      </c>
      <c r="BS695">
        <v>0</v>
      </c>
      <c r="BT695">
        <v>0</v>
      </c>
      <c r="BU695">
        <v>0</v>
      </c>
      <c r="BV695">
        <v>0</v>
      </c>
      <c r="BW695">
        <v>0</v>
      </c>
      <c r="BX695">
        <v>0</v>
      </c>
      <c r="BY695">
        <v>0</v>
      </c>
      <c r="BZ695">
        <v>0</v>
      </c>
      <c r="CA695">
        <v>0</v>
      </c>
      <c r="CB695">
        <v>0</v>
      </c>
      <c r="CC695">
        <v>0</v>
      </c>
      <c r="CD695">
        <v>0</v>
      </c>
      <c r="CE695">
        <v>0</v>
      </c>
      <c r="CF695">
        <v>0</v>
      </c>
      <c r="CG695">
        <v>0</v>
      </c>
      <c r="CH695">
        <v>0</v>
      </c>
      <c r="CI695">
        <v>0</v>
      </c>
      <c r="CJ695">
        <v>0</v>
      </c>
    </row>
    <row r="696" spans="1:88" x14ac:dyDescent="0.45">
      <c r="A696">
        <v>851</v>
      </c>
      <c r="B696">
        <v>46002.3527777778</v>
      </c>
      <c r="C696">
        <v>46002.357974537001</v>
      </c>
      <c r="D696" t="str">
        <v>780267427@moe.bh</v>
      </c>
      <c r="E696" t="str">
        <v>WAFAA MANSOUR</v>
      </c>
      <c r="F696" t="str">
        <v xml:space="preserve">زهره عباس ابراهيم </v>
      </c>
      <c r="G696" t="str">
        <v>قسم المواد الاجتماعية</v>
      </c>
      <c r="H696" t="str">
        <v>2025-2026</v>
      </c>
      <c r="I696" t="str">
        <v>أكتوبر</v>
      </c>
      <c r="J696" t="str">
        <v>الفصل الدراسي الأول</v>
      </c>
      <c r="K696" t="str">
        <v>زيارات القيادة الوسطى لجميع المعلمات</v>
      </c>
      <c r="L696">
        <v>0</v>
      </c>
      <c r="M696" t="str">
        <v>استمارة الزيارة الصفية</v>
      </c>
      <c r="N696" t="str">
        <v>الزيارة الثانية</v>
      </c>
      <c r="O696" t="str">
        <v>يفي بالتوقعات</v>
      </c>
      <c r="P696" t="str">
        <v>يفي بالتوقعات</v>
      </c>
      <c r="Q696" t="str">
        <v>يفي بالتوقعات</v>
      </c>
      <c r="R696" t="str">
        <v>يفي بالتوقعات</v>
      </c>
      <c r="S696" t="str">
        <v>يفي بالتوقعات</v>
      </c>
      <c r="T696" t="str">
        <v>يفي بالتوقعات</v>
      </c>
      <c r="U696" t="str">
        <v>يفي بالتوقعات</v>
      </c>
      <c r="V696" t="str">
        <v>يفي بالتوقعات</v>
      </c>
      <c r="W696" t="str">
        <v>يتجاوز التوقعات</v>
      </c>
      <c r="X696" t="str">
        <v>يفي بالتوقعات</v>
      </c>
      <c r="Y696" t="str">
        <v>يفي بالتوقعات</v>
      </c>
      <c r="Z696" t="str">
        <v>يفي بالتوقعات</v>
      </c>
      <c r="AA696" t="str">
        <v>يفي بالتوقعات</v>
      </c>
      <c r="AB696" t="str">
        <v>يفي بالتوقعات</v>
      </c>
      <c r="AC696" t="str">
        <v>يفي بالتوقعات</v>
      </c>
      <c r="AD696" t="str">
        <v>يفي بالتوقعات</v>
      </c>
      <c r="AE696" t="str">
        <v>يفي بالتوقعات</v>
      </c>
      <c r="AF696" t="str">
        <v>يفي بالتوقعات</v>
      </c>
      <c r="AG696" t="str">
        <v>توظيف مهارات التفكير العليا
الأدوار القيادية للطالبات</v>
      </c>
      <c r="AH696" t="str">
        <v xml:space="preserve">توظيف الأساليب التقويمية </v>
      </c>
      <c r="AI696">
        <v>0</v>
      </c>
      <c r="AJ696">
        <v>0</v>
      </c>
      <c r="AK696">
        <v>0</v>
      </c>
      <c r="AL696">
        <v>0</v>
      </c>
      <c r="AM696">
        <v>0</v>
      </c>
      <c r="AN696">
        <v>0</v>
      </c>
      <c r="AO696">
        <v>0</v>
      </c>
      <c r="AP696">
        <v>0</v>
      </c>
      <c r="AQ696">
        <v>0</v>
      </c>
      <c r="AR696">
        <v>0</v>
      </c>
      <c r="AS696">
        <v>0</v>
      </c>
      <c r="AT696">
        <v>0</v>
      </c>
      <c r="AU696">
        <v>0</v>
      </c>
      <c r="AV696">
        <v>0</v>
      </c>
      <c r="AW696">
        <v>0</v>
      </c>
      <c r="AX696">
        <v>0</v>
      </c>
      <c r="AY696">
        <v>0</v>
      </c>
      <c r="AZ696">
        <v>0</v>
      </c>
      <c r="BA696">
        <v>0</v>
      </c>
      <c r="BB696">
        <v>0</v>
      </c>
      <c r="BC696">
        <v>0</v>
      </c>
      <c r="BD696">
        <v>0</v>
      </c>
      <c r="BE696">
        <v>0</v>
      </c>
      <c r="BF696">
        <v>0</v>
      </c>
      <c r="BG696">
        <v>0</v>
      </c>
      <c r="BH696">
        <v>0</v>
      </c>
      <c r="BI696">
        <v>0</v>
      </c>
      <c r="BJ696">
        <v>0</v>
      </c>
      <c r="BK696">
        <v>0</v>
      </c>
      <c r="BL696">
        <v>0</v>
      </c>
      <c r="BM696">
        <v>0</v>
      </c>
      <c r="BN696">
        <v>0</v>
      </c>
      <c r="BO696">
        <v>0</v>
      </c>
      <c r="BP696">
        <v>0</v>
      </c>
      <c r="BQ696">
        <v>0</v>
      </c>
      <c r="BR696">
        <v>0</v>
      </c>
      <c r="BS696">
        <v>0</v>
      </c>
      <c r="BT696">
        <v>0</v>
      </c>
      <c r="BU696">
        <v>0</v>
      </c>
      <c r="BV696">
        <v>0</v>
      </c>
      <c r="BW696">
        <v>0</v>
      </c>
      <c r="BX696">
        <v>0</v>
      </c>
      <c r="BY696">
        <v>0</v>
      </c>
      <c r="BZ696">
        <v>0</v>
      </c>
      <c r="CA696">
        <v>0</v>
      </c>
      <c r="CB696">
        <v>0</v>
      </c>
      <c r="CC696">
        <v>0</v>
      </c>
      <c r="CD696">
        <v>0</v>
      </c>
      <c r="CE696">
        <v>0</v>
      </c>
      <c r="CF696">
        <v>0</v>
      </c>
      <c r="CG696">
        <v>0</v>
      </c>
      <c r="CH696">
        <v>0</v>
      </c>
      <c r="CI696">
        <v>0</v>
      </c>
      <c r="CJ696">
        <v>0</v>
      </c>
    </row>
    <row r="697" spans="1:88" x14ac:dyDescent="0.45">
      <c r="A697">
        <v>853</v>
      </c>
      <c r="B697">
        <v>46002.357581018499</v>
      </c>
      <c r="C697">
        <v>46002.360740740703</v>
      </c>
      <c r="D697" t="str">
        <v>870401130@moe.bh</v>
      </c>
      <c r="E697" t="str">
        <v>ALYYA MOHAMED AHMED AHMED FARDAN</v>
      </c>
      <c r="F697" t="str">
        <v xml:space="preserve">علياء محمد احمد فردان </v>
      </c>
      <c r="G697" t="str">
        <v>قسم المواد الاجتماعية</v>
      </c>
      <c r="H697" t="str">
        <v>2025-2026</v>
      </c>
      <c r="I697" t="str">
        <v>نوفمبر</v>
      </c>
      <c r="J697" t="str">
        <v>الفصل الدراسي الأول</v>
      </c>
      <c r="K697" t="str">
        <v>زيارات القيادة الوسطى لجميع المعلمات</v>
      </c>
      <c r="L697">
        <v>0</v>
      </c>
      <c r="M697">
        <v>0</v>
      </c>
      <c r="N697" t="str">
        <v>الزيارة الثالثة</v>
      </c>
      <c r="O697" t="str">
        <v>يتجاوز التوقعات بكثير</v>
      </c>
      <c r="P697" t="str">
        <v>يتجاوز التوقعات بكثير</v>
      </c>
      <c r="Q697" t="str">
        <v>يتجاوز التوقعات</v>
      </c>
      <c r="R697" t="str">
        <v>يتجاوز التوقعات بكثير</v>
      </c>
      <c r="S697" t="str">
        <v>يتجاوز التوقعات بكثير</v>
      </c>
      <c r="T697" t="str">
        <v>يتجاوز التوقعات بكثير</v>
      </c>
      <c r="U697" t="str">
        <v>يتجاوز التوقعات بكثير</v>
      </c>
      <c r="V697" t="str">
        <v>يتجاوز التوقعات بكثير</v>
      </c>
      <c r="W697" t="str">
        <v>يتجاوز التوقعات بكثير</v>
      </c>
      <c r="X697" t="str">
        <v>يتجاوز التوقعات بكثير</v>
      </c>
      <c r="Y697" t="str">
        <v>يتجاوز التوقعات بكثير</v>
      </c>
      <c r="Z697" t="str">
        <v>يتجاوز التوقعات بكثير</v>
      </c>
      <c r="AA697" t="str">
        <v>يتجاوز التوقعات</v>
      </c>
      <c r="AB697" t="str">
        <v>يتجاوز التوقعات</v>
      </c>
      <c r="AC697" t="str">
        <v>يتجاوز التوقعات بكثير</v>
      </c>
      <c r="AD697" t="str">
        <v>يتجاوز التوقعات بكثير</v>
      </c>
      <c r="AE697" t="str">
        <v>يتجاوز التوقعات بكثير</v>
      </c>
      <c r="AF697" t="str">
        <v>يتجاوز التوقعات بكثير</v>
      </c>
      <c r="AG697" t="str">
        <v>ربط المادة العلمية بواقع الحياة
يتميز الدرس بالتسلسل المنطقي للافكار
تمتلك المعلمة قدرة عالية على ايصال المعلومة بطريقة مشوقة</v>
      </c>
      <c r="AH697" t="str">
        <v>اسناد أدوار قيادية للطالبات بحبث يتم من خلاله عرض عمل المجموعات
تخصيص وقت للطالبات لعرض اعمال مجموعاتهن</v>
      </c>
      <c r="AI697">
        <v>0</v>
      </c>
      <c r="AJ697">
        <v>0</v>
      </c>
      <c r="AK697">
        <v>0</v>
      </c>
      <c r="AL697">
        <v>0</v>
      </c>
      <c r="AM697">
        <v>0</v>
      </c>
      <c r="AN697">
        <v>0</v>
      </c>
      <c r="AO697">
        <v>0</v>
      </c>
      <c r="AP697">
        <v>0</v>
      </c>
      <c r="AQ697">
        <v>0</v>
      </c>
      <c r="AR697">
        <v>0</v>
      </c>
      <c r="AS697">
        <v>0</v>
      </c>
      <c r="AT697">
        <v>0</v>
      </c>
      <c r="AU697">
        <v>0</v>
      </c>
      <c r="AV697">
        <v>0</v>
      </c>
      <c r="AW697">
        <v>0</v>
      </c>
      <c r="AX697">
        <v>0</v>
      </c>
      <c r="AY697">
        <v>0</v>
      </c>
      <c r="AZ697">
        <v>0</v>
      </c>
      <c r="BA697">
        <v>0</v>
      </c>
      <c r="BB697">
        <v>0</v>
      </c>
      <c r="BC697">
        <v>0</v>
      </c>
      <c r="BD697">
        <v>0</v>
      </c>
      <c r="BE697">
        <v>0</v>
      </c>
      <c r="BF697">
        <v>0</v>
      </c>
      <c r="BG697">
        <v>0</v>
      </c>
      <c r="BH697">
        <v>0</v>
      </c>
      <c r="BI697">
        <v>0</v>
      </c>
      <c r="BJ697">
        <v>0</v>
      </c>
      <c r="BK697">
        <v>0</v>
      </c>
      <c r="BL697">
        <v>0</v>
      </c>
      <c r="BM697">
        <v>0</v>
      </c>
      <c r="BN697">
        <v>0</v>
      </c>
      <c r="BO697">
        <v>0</v>
      </c>
      <c r="BP697">
        <v>0</v>
      </c>
      <c r="BQ697">
        <v>0</v>
      </c>
      <c r="BR697">
        <v>0</v>
      </c>
      <c r="BS697">
        <v>0</v>
      </c>
      <c r="BT697">
        <v>0</v>
      </c>
      <c r="BU697">
        <v>0</v>
      </c>
      <c r="BV697">
        <v>0</v>
      </c>
      <c r="BW697">
        <v>0</v>
      </c>
      <c r="BX697">
        <v>0</v>
      </c>
      <c r="BY697">
        <v>0</v>
      </c>
      <c r="BZ697">
        <v>0</v>
      </c>
      <c r="CA697">
        <v>0</v>
      </c>
      <c r="CB697">
        <v>0</v>
      </c>
      <c r="CC697">
        <v>0</v>
      </c>
      <c r="CD697">
        <v>0</v>
      </c>
      <c r="CE697">
        <v>0</v>
      </c>
      <c r="CF697">
        <v>0</v>
      </c>
      <c r="CG697">
        <v>0</v>
      </c>
      <c r="CH697">
        <v>0</v>
      </c>
      <c r="CI697">
        <v>0</v>
      </c>
      <c r="CJ697">
        <v>0</v>
      </c>
    </row>
    <row r="698" spans="1:88" x14ac:dyDescent="0.45">
      <c r="A698">
        <v>854</v>
      </c>
      <c r="B698">
        <v>46002.354490740698</v>
      </c>
      <c r="C698">
        <v>46002.3609490741</v>
      </c>
      <c r="D698" t="str">
        <v>800906489@moe.bh</v>
      </c>
      <c r="E698" t="str">
        <v>Zainab Redha Hasan Ali</v>
      </c>
      <c r="F698" t="str">
        <v xml:space="preserve">زينب سيف احمد المنتصر </v>
      </c>
      <c r="G698" t="str">
        <v>قسم المواد الاجتماعية</v>
      </c>
      <c r="H698" t="str">
        <v>2025-2026</v>
      </c>
      <c r="I698" t="str">
        <v>نوفمبر</v>
      </c>
      <c r="J698" t="str">
        <v>الفصل الدراسي الأول</v>
      </c>
      <c r="K698" t="str">
        <v>زيارات القيادة الوسطى لجميع المعلمات</v>
      </c>
      <c r="L698">
        <v>0</v>
      </c>
      <c r="M698">
        <v>0</v>
      </c>
      <c r="N698" t="str">
        <v>الزيارة الثالثة</v>
      </c>
      <c r="O698" t="str">
        <v>يفي بالتوقعات</v>
      </c>
      <c r="P698" t="str">
        <v>يتجاوز التوقعات</v>
      </c>
      <c r="Q698" t="str">
        <v>يفي بالتوقعات</v>
      </c>
      <c r="R698" t="str">
        <v>يتجاوز التوقعات</v>
      </c>
      <c r="S698" t="str">
        <v>يتجاوز التوقعات</v>
      </c>
      <c r="T698" t="str">
        <v>يتجاوز التوقعات</v>
      </c>
      <c r="U698" t="str">
        <v>يتجاوز التوقعات</v>
      </c>
      <c r="V698" t="str">
        <v>يتجاوز التوقعات</v>
      </c>
      <c r="W698" t="str">
        <v>يفي بالتوقعات</v>
      </c>
      <c r="X698" t="str">
        <v>يتجاوز التوقعات</v>
      </c>
      <c r="Y698" t="str">
        <v>يتجاوز التوقعات</v>
      </c>
      <c r="Z698" t="str">
        <v>يتجاوز التوقعات</v>
      </c>
      <c r="AA698" t="str">
        <v>يتجاوز التوقعات</v>
      </c>
      <c r="AB698" t="str">
        <v>يتجاوز التوقعات</v>
      </c>
      <c r="AC698" t="str">
        <v>يتجاوز التوقعات</v>
      </c>
      <c r="AD698" t="str">
        <v>يتجاوز التوقعات</v>
      </c>
      <c r="AE698" t="str">
        <v>يتجاوز التوقعات</v>
      </c>
      <c r="AF698" t="str">
        <v>يتجاوز التوقعات</v>
      </c>
      <c r="AG698" t="str">
        <v>1- الإدارة الرقمية
2- التحفيز مما أدى إلى تفاعل الطالبات
3- المعلمة الصغيرة</v>
      </c>
      <c r="AH698" t="str">
        <v>التخطيط بصورة يعكس أداء المعلمة</v>
      </c>
      <c r="AI698">
        <v>0</v>
      </c>
      <c r="AJ698">
        <v>0</v>
      </c>
      <c r="AK698">
        <v>0</v>
      </c>
      <c r="AL698">
        <v>0</v>
      </c>
      <c r="AM698">
        <v>0</v>
      </c>
      <c r="AN698">
        <v>0</v>
      </c>
      <c r="AO698">
        <v>0</v>
      </c>
      <c r="AP698">
        <v>0</v>
      </c>
      <c r="AQ698">
        <v>0</v>
      </c>
      <c r="AR698">
        <v>0</v>
      </c>
      <c r="AS698">
        <v>0</v>
      </c>
      <c r="AT698">
        <v>0</v>
      </c>
      <c r="AU698">
        <v>0</v>
      </c>
      <c r="AV698">
        <v>0</v>
      </c>
      <c r="AW698">
        <v>0</v>
      </c>
      <c r="AX698">
        <v>0</v>
      </c>
      <c r="AY698">
        <v>0</v>
      </c>
      <c r="AZ698">
        <v>0</v>
      </c>
      <c r="BA698">
        <v>0</v>
      </c>
      <c r="BB698">
        <v>0</v>
      </c>
      <c r="BC698">
        <v>0</v>
      </c>
      <c r="BD698">
        <v>0</v>
      </c>
      <c r="BE698">
        <v>0</v>
      </c>
      <c r="BF698">
        <v>0</v>
      </c>
      <c r="BG698">
        <v>0</v>
      </c>
      <c r="BH698">
        <v>0</v>
      </c>
      <c r="BI698">
        <v>0</v>
      </c>
      <c r="BJ698">
        <v>0</v>
      </c>
      <c r="BK698">
        <v>0</v>
      </c>
      <c r="BL698">
        <v>0</v>
      </c>
      <c r="BM698">
        <v>0</v>
      </c>
      <c r="BN698">
        <v>0</v>
      </c>
      <c r="BO698">
        <v>0</v>
      </c>
      <c r="BP698">
        <v>0</v>
      </c>
      <c r="BQ698">
        <v>0</v>
      </c>
      <c r="BR698">
        <v>0</v>
      </c>
      <c r="BS698">
        <v>0</v>
      </c>
      <c r="BT698">
        <v>0</v>
      </c>
      <c r="BU698">
        <v>0</v>
      </c>
      <c r="BV698">
        <v>0</v>
      </c>
      <c r="BW698">
        <v>0</v>
      </c>
      <c r="BX698">
        <v>0</v>
      </c>
      <c r="BY698">
        <v>0</v>
      </c>
      <c r="BZ698">
        <v>0</v>
      </c>
      <c r="CA698">
        <v>0</v>
      </c>
      <c r="CB698">
        <v>0</v>
      </c>
      <c r="CC698">
        <v>0</v>
      </c>
      <c r="CD698">
        <v>0</v>
      </c>
      <c r="CE698">
        <v>0</v>
      </c>
      <c r="CF698">
        <v>0</v>
      </c>
      <c r="CG698">
        <v>0</v>
      </c>
      <c r="CH698">
        <v>0</v>
      </c>
      <c r="CI698">
        <v>0</v>
      </c>
      <c r="CJ698">
        <v>0</v>
      </c>
    </row>
    <row r="699" spans="1:88" x14ac:dyDescent="0.45">
      <c r="A699">
        <v>855</v>
      </c>
      <c r="B699">
        <v>46002.358553240701</v>
      </c>
      <c r="C699">
        <v>46002.361770833297</v>
      </c>
      <c r="D699" t="str">
        <v>810401037@moe.bh</v>
      </c>
      <c r="E699" t="str">
        <v>NAJAH AHMED ABDULHUSAIN MAITHAM</v>
      </c>
      <c r="F699" t="str">
        <v>عبير فارس موسى القضاة</v>
      </c>
      <c r="G699" t="str">
        <v>قسم التربية الاسلامية</v>
      </c>
      <c r="H699" t="str">
        <v>2025-2026</v>
      </c>
      <c r="I699" t="str">
        <v>سبتمبر</v>
      </c>
      <c r="J699" t="str">
        <v>الفصل الدراسي الأول</v>
      </c>
      <c r="K699" t="str">
        <v>زيارات القيادة الوسطى لجميع المعلمات</v>
      </c>
      <c r="L699">
        <v>0</v>
      </c>
      <c r="M699" t="str">
        <v>استمارة الزيارة الصفية</v>
      </c>
      <c r="N699" t="str">
        <v>الزيارة الأولى</v>
      </c>
      <c r="O699" t="str">
        <v>يتجاوز التوقعات بكثير</v>
      </c>
      <c r="P699" t="str">
        <v>يتجاوز التوقعات بكثير</v>
      </c>
      <c r="Q699" t="str">
        <v>يتجاوز التوقعات</v>
      </c>
      <c r="R699" t="str">
        <v>يتجاوز التوقعات بكثير</v>
      </c>
      <c r="S699" t="str">
        <v>يتجاوز التوقعات</v>
      </c>
      <c r="T699" t="str">
        <v>يتجاوز التوقعات بكثير</v>
      </c>
      <c r="U699" t="str">
        <v>يتجاوز التوقعات بكثير</v>
      </c>
      <c r="V699" t="str">
        <v>يتجاوز التوقعات بكثير</v>
      </c>
      <c r="W699" t="str">
        <v>يتجاوز التوقعات بكثير</v>
      </c>
      <c r="X699" t="str">
        <v>يتجاوز التوقعات بكثير</v>
      </c>
      <c r="Y699" t="str">
        <v>يتجاوز التوقعات بكثير</v>
      </c>
      <c r="Z699" t="str">
        <v>يتجاوز التوقعات بكثير</v>
      </c>
      <c r="AA699" t="str">
        <v>يتجاوز التوقعات بكثير</v>
      </c>
      <c r="AB699" t="str">
        <v>يتجاوز التوقعات بكثير</v>
      </c>
      <c r="AC699" t="str">
        <v>يتجاوز التوقعات بكثير</v>
      </c>
      <c r="AD699" t="str">
        <v>يتجاوز التوقعات بكثير</v>
      </c>
      <c r="AE699" t="str">
        <v>يتجاوز التوقعات بكثير</v>
      </c>
      <c r="AF699" t="str">
        <v>يتجاوز التوقعات بكثير</v>
      </c>
      <c r="AG699" t="str">
        <v xml:space="preserve">تفاعل الطالبات رائع مع الأنشطة التعليمية - الانجاز الأكاديمي واضح في الحصة - الإدارة الوقتية ممتازة  - توظيف التكنولوجيا وتوظيف مهارات القرن الواحد والعشرين ومهارات التفكير العليا </v>
      </c>
      <c r="AH699" t="str">
        <v xml:space="preserve">الإرشادات والتوجيهات يجب أن تكون واضحة للطالبات - التحفيز متنوع ومستمر طول الحصة </v>
      </c>
      <c r="AI699">
        <v>0</v>
      </c>
      <c r="AJ699">
        <v>0</v>
      </c>
      <c r="AK699">
        <v>0</v>
      </c>
      <c r="AL699">
        <v>0</v>
      </c>
      <c r="AM699">
        <v>0</v>
      </c>
      <c r="AN699">
        <v>0</v>
      </c>
      <c r="AO699">
        <v>0</v>
      </c>
      <c r="AP699">
        <v>0</v>
      </c>
      <c r="AQ699">
        <v>0</v>
      </c>
      <c r="AR699">
        <v>0</v>
      </c>
      <c r="AS699">
        <v>0</v>
      </c>
      <c r="AT699">
        <v>0</v>
      </c>
      <c r="AU699">
        <v>0</v>
      </c>
      <c r="AV699">
        <v>0</v>
      </c>
      <c r="AW699">
        <v>0</v>
      </c>
      <c r="AX699">
        <v>0</v>
      </c>
      <c r="AY699">
        <v>0</v>
      </c>
      <c r="AZ699">
        <v>0</v>
      </c>
      <c r="BA699">
        <v>0</v>
      </c>
      <c r="BB699">
        <v>0</v>
      </c>
      <c r="BC699">
        <v>0</v>
      </c>
      <c r="BD699">
        <v>0</v>
      </c>
      <c r="BE699">
        <v>0</v>
      </c>
      <c r="BF699">
        <v>0</v>
      </c>
      <c r="BG699">
        <v>0</v>
      </c>
      <c r="BH699">
        <v>0</v>
      </c>
      <c r="BI699">
        <v>0</v>
      </c>
      <c r="BJ699">
        <v>0</v>
      </c>
      <c r="BK699">
        <v>0</v>
      </c>
      <c r="BL699">
        <v>0</v>
      </c>
      <c r="BM699">
        <v>0</v>
      </c>
      <c r="BN699">
        <v>0</v>
      </c>
      <c r="BO699">
        <v>0</v>
      </c>
      <c r="BP699">
        <v>0</v>
      </c>
      <c r="BQ699">
        <v>0</v>
      </c>
      <c r="BR699">
        <v>0</v>
      </c>
      <c r="BS699">
        <v>0</v>
      </c>
      <c r="BT699">
        <v>0</v>
      </c>
      <c r="BU699">
        <v>0</v>
      </c>
      <c r="BV699">
        <v>0</v>
      </c>
      <c r="BW699">
        <v>0</v>
      </c>
      <c r="BX699">
        <v>0</v>
      </c>
      <c r="BY699">
        <v>0</v>
      </c>
      <c r="BZ699">
        <v>0</v>
      </c>
      <c r="CA699">
        <v>0</v>
      </c>
      <c r="CB699">
        <v>0</v>
      </c>
      <c r="CC699">
        <v>0</v>
      </c>
      <c r="CD699">
        <v>0</v>
      </c>
      <c r="CE699">
        <v>0</v>
      </c>
      <c r="CF699">
        <v>0</v>
      </c>
      <c r="CG699">
        <v>0</v>
      </c>
      <c r="CH699">
        <v>0</v>
      </c>
      <c r="CI699">
        <v>0</v>
      </c>
      <c r="CJ699">
        <v>0</v>
      </c>
    </row>
    <row r="700" spans="1:88" x14ac:dyDescent="0.45">
      <c r="A700">
        <v>856</v>
      </c>
      <c r="B700">
        <v>46002.361851851798</v>
      </c>
      <c r="C700">
        <v>46002.364513888897</v>
      </c>
      <c r="D700" t="str">
        <v>810401037@moe.bh</v>
      </c>
      <c r="E700" t="str">
        <v>NAJAH AHMED ABDULHUSAIN MAITHAM</v>
      </c>
      <c r="F700" t="str">
        <v>هدى مالك منسي</v>
      </c>
      <c r="G700" t="str">
        <v>قسم التربية الاسلامية</v>
      </c>
      <c r="H700" t="str">
        <v>2025-2026</v>
      </c>
      <c r="I700" t="str">
        <v>سبتمبر</v>
      </c>
      <c r="J700" t="str">
        <v>الفصل الدراسي الأول</v>
      </c>
      <c r="K700" t="str">
        <v>زيارات القيادة الوسطى لجميع المعلمات</v>
      </c>
      <c r="L700">
        <v>0</v>
      </c>
      <c r="M700" t="str">
        <v>استمارة الزيارة الصفية</v>
      </c>
      <c r="N700" t="str">
        <v>الزيارة الأولى</v>
      </c>
      <c r="O700" t="str">
        <v>يتجاوز التوقعات بكثير</v>
      </c>
      <c r="P700" t="str">
        <v>يتجاوز التوقعات بكثير</v>
      </c>
      <c r="Q700" t="str">
        <v>يتجاوز التوقعات بكثير</v>
      </c>
      <c r="R700" t="str">
        <v>يتجاوز التوقعات بكثير</v>
      </c>
      <c r="S700" t="str">
        <v>يتجاوز التوقعات</v>
      </c>
      <c r="T700" t="str">
        <v>يتجاوز التوقعات بكثير</v>
      </c>
      <c r="U700" t="str">
        <v>يتجاوز التوقعات بكثير</v>
      </c>
      <c r="V700" t="str">
        <v>يتجاوز التوقعات بكثير</v>
      </c>
      <c r="W700" t="str">
        <v>يتجاوز التوقعات بكثير</v>
      </c>
      <c r="X700" t="str">
        <v>يتجاوز التوقعات بكثير</v>
      </c>
      <c r="Y700" t="str">
        <v>يتجاوز التوقعات بكثير</v>
      </c>
      <c r="Z700" t="str">
        <v>يتجاوز التوقعات</v>
      </c>
      <c r="AA700" t="str">
        <v>يتجاوز التوقعات بكثير</v>
      </c>
      <c r="AB700" t="str">
        <v>يتجاوز التوقعات بكثير</v>
      </c>
      <c r="AC700" t="str">
        <v>يتجاوز التوقعات بكثير</v>
      </c>
      <c r="AD700" t="str">
        <v>يتجاوز التوقعات بكثير</v>
      </c>
      <c r="AE700" t="str">
        <v>يتجاوز التوقعات بكثير</v>
      </c>
      <c r="AF700" t="str">
        <v>يتجاوز التوقعات بكثير</v>
      </c>
      <c r="AG700" t="str">
        <v xml:space="preserve">الإدارة الوقتية ممتازة - تفاعل الطالبات مع الأنشطة الصفية - تطبيق مهارات التفكير العليا ومهارات القرن الحادي والعشرون </v>
      </c>
      <c r="AH700" t="str">
        <v xml:space="preserve">ان تكون الإرشادات واضحة للطالبات-عرض نماذج من الإنتاج الطلابي </v>
      </c>
      <c r="AI700">
        <v>0</v>
      </c>
      <c r="AJ700">
        <v>0</v>
      </c>
      <c r="AK700">
        <v>0</v>
      </c>
      <c r="AL700">
        <v>0</v>
      </c>
      <c r="AM700">
        <v>0</v>
      </c>
      <c r="AN700">
        <v>0</v>
      </c>
      <c r="AO700">
        <v>0</v>
      </c>
      <c r="AP700">
        <v>0</v>
      </c>
      <c r="AQ700">
        <v>0</v>
      </c>
      <c r="AR700">
        <v>0</v>
      </c>
      <c r="AS700">
        <v>0</v>
      </c>
      <c r="AT700">
        <v>0</v>
      </c>
      <c r="AU700">
        <v>0</v>
      </c>
      <c r="AV700">
        <v>0</v>
      </c>
      <c r="AW700">
        <v>0</v>
      </c>
      <c r="AX700">
        <v>0</v>
      </c>
      <c r="AY700">
        <v>0</v>
      </c>
      <c r="AZ700">
        <v>0</v>
      </c>
      <c r="BA700">
        <v>0</v>
      </c>
      <c r="BB700">
        <v>0</v>
      </c>
      <c r="BC700">
        <v>0</v>
      </c>
      <c r="BD700">
        <v>0</v>
      </c>
      <c r="BE700">
        <v>0</v>
      </c>
      <c r="BF700">
        <v>0</v>
      </c>
      <c r="BG700">
        <v>0</v>
      </c>
      <c r="BH700">
        <v>0</v>
      </c>
      <c r="BI700">
        <v>0</v>
      </c>
      <c r="BJ700">
        <v>0</v>
      </c>
      <c r="BK700">
        <v>0</v>
      </c>
      <c r="BL700">
        <v>0</v>
      </c>
      <c r="BM700">
        <v>0</v>
      </c>
      <c r="BN700">
        <v>0</v>
      </c>
      <c r="BO700">
        <v>0</v>
      </c>
      <c r="BP700">
        <v>0</v>
      </c>
      <c r="BQ700">
        <v>0</v>
      </c>
      <c r="BR700">
        <v>0</v>
      </c>
      <c r="BS700">
        <v>0</v>
      </c>
      <c r="BT700">
        <v>0</v>
      </c>
      <c r="BU700">
        <v>0</v>
      </c>
      <c r="BV700">
        <v>0</v>
      </c>
      <c r="BW700">
        <v>0</v>
      </c>
      <c r="BX700">
        <v>0</v>
      </c>
      <c r="BY700">
        <v>0</v>
      </c>
      <c r="BZ700">
        <v>0</v>
      </c>
      <c r="CA700">
        <v>0</v>
      </c>
      <c r="CB700">
        <v>0</v>
      </c>
      <c r="CC700">
        <v>0</v>
      </c>
      <c r="CD700">
        <v>0</v>
      </c>
      <c r="CE700">
        <v>0</v>
      </c>
      <c r="CF700">
        <v>0</v>
      </c>
      <c r="CG700">
        <v>0</v>
      </c>
      <c r="CH700">
        <v>0</v>
      </c>
      <c r="CI700">
        <v>0</v>
      </c>
      <c r="CJ700">
        <v>0</v>
      </c>
    </row>
    <row r="701" spans="1:88" x14ac:dyDescent="0.45">
      <c r="A701">
        <v>857</v>
      </c>
      <c r="B701">
        <v>46002.360983796301</v>
      </c>
      <c r="C701">
        <v>46002.366388888899</v>
      </c>
      <c r="D701" t="str">
        <v>870401130@moe.bh</v>
      </c>
      <c r="E701" t="str">
        <v>ALYYA MOHAMED AHMED AHMED FARDAN</v>
      </c>
      <c r="F701" t="str">
        <v xml:space="preserve">علياء محمد احمد فردان </v>
      </c>
      <c r="G701" t="str">
        <v>قسم المواد الاجتماعية</v>
      </c>
      <c r="H701" t="str">
        <v>2025-2026</v>
      </c>
      <c r="I701" t="str">
        <v>ديسمبر</v>
      </c>
      <c r="J701" t="str">
        <v>الفصل الدراسي الأول</v>
      </c>
      <c r="K701" t="str">
        <v>زيارات القيادة الوسطى لجميع المعلمات</v>
      </c>
      <c r="L701">
        <v>0</v>
      </c>
      <c r="M701" t="str">
        <v>استمارة الزيارة الصفية</v>
      </c>
      <c r="N701" t="str">
        <v>الزيارة الرابعة</v>
      </c>
      <c r="O701" t="str">
        <v>يتجاوز التوقعات بكثير</v>
      </c>
      <c r="P701" t="str">
        <v>يتجاوز التوقعات بكثير</v>
      </c>
      <c r="Q701" t="str">
        <v>يتجاوز التوقعات بكثير</v>
      </c>
      <c r="R701" t="str">
        <v>يتجاوز التوقعات بكثير</v>
      </c>
      <c r="S701" t="str">
        <v>يتجاوز التوقعات بكثير</v>
      </c>
      <c r="T701" t="str">
        <v>يتجاوز التوقعات بكثير</v>
      </c>
      <c r="U701" t="str">
        <v>يتجاوز التوقعات بكثير</v>
      </c>
      <c r="V701" t="str">
        <v>يتجاوز التوقعات</v>
      </c>
      <c r="W701" t="str">
        <v>يتجاوز التوقعات بكثير</v>
      </c>
      <c r="X701" t="str">
        <v>يتجاوز التوقعات بكثير</v>
      </c>
      <c r="Y701" t="str">
        <v>يتجاوز التوقعات بكثير</v>
      </c>
      <c r="Z701" t="str">
        <v>يتجاوز التوقعات بكثير</v>
      </c>
      <c r="AA701" t="str">
        <v>يتجاوز التوقعات بكثير</v>
      </c>
      <c r="AB701" t="str">
        <v>يتجاوز التوقعات بكثير</v>
      </c>
      <c r="AC701" t="str">
        <v>يتجاوز التوقعات بكثير</v>
      </c>
      <c r="AD701" t="str">
        <v>يتجاوز التوقعات بكثير</v>
      </c>
      <c r="AE701" t="str">
        <v>يتجاوز التوقعات بكثير</v>
      </c>
      <c r="AF701" t="str">
        <v>يتجاوز التوقعات بكثير</v>
      </c>
      <c r="AG701" t="str">
        <v>توظيف مجموعة من الاستراتيجيات الحديثة التي تضمن مشاركة جميع الطالبات 
تمتلك المعلمة قدرة عالية على ايصال المعلومة بطريقة مشوقة
تقديم التغذية الراجعة</v>
      </c>
      <c r="AH701" t="str">
        <v>-</v>
      </c>
      <c r="AI701">
        <v>0</v>
      </c>
      <c r="AJ701">
        <v>0</v>
      </c>
      <c r="AK701">
        <v>0</v>
      </c>
      <c r="AL701">
        <v>0</v>
      </c>
      <c r="AM701">
        <v>0</v>
      </c>
      <c r="AN701">
        <v>0</v>
      </c>
      <c r="AO701">
        <v>0</v>
      </c>
      <c r="AP701">
        <v>0</v>
      </c>
      <c r="AQ701">
        <v>0</v>
      </c>
      <c r="AR701">
        <v>0</v>
      </c>
      <c r="AS701">
        <v>0</v>
      </c>
      <c r="AT701">
        <v>0</v>
      </c>
      <c r="AU701">
        <v>0</v>
      </c>
      <c r="AV701">
        <v>0</v>
      </c>
      <c r="AW701">
        <v>0</v>
      </c>
      <c r="AX701">
        <v>0</v>
      </c>
      <c r="AY701">
        <v>0</v>
      </c>
      <c r="AZ701">
        <v>0</v>
      </c>
      <c r="BA701">
        <v>0</v>
      </c>
      <c r="BB701">
        <v>0</v>
      </c>
      <c r="BC701">
        <v>0</v>
      </c>
      <c r="BD701">
        <v>0</v>
      </c>
      <c r="BE701">
        <v>0</v>
      </c>
      <c r="BF701">
        <v>0</v>
      </c>
      <c r="BG701">
        <v>0</v>
      </c>
      <c r="BH701">
        <v>0</v>
      </c>
      <c r="BI701">
        <v>0</v>
      </c>
      <c r="BJ701">
        <v>0</v>
      </c>
      <c r="BK701">
        <v>0</v>
      </c>
      <c r="BL701">
        <v>0</v>
      </c>
      <c r="BM701">
        <v>0</v>
      </c>
      <c r="BN701">
        <v>0</v>
      </c>
      <c r="BO701">
        <v>0</v>
      </c>
      <c r="BP701">
        <v>0</v>
      </c>
      <c r="BQ701">
        <v>0</v>
      </c>
      <c r="BR701">
        <v>0</v>
      </c>
      <c r="BS701">
        <v>0</v>
      </c>
      <c r="BT701">
        <v>0</v>
      </c>
      <c r="BU701">
        <v>0</v>
      </c>
      <c r="BV701">
        <v>0</v>
      </c>
      <c r="BW701">
        <v>0</v>
      </c>
      <c r="BX701">
        <v>0</v>
      </c>
      <c r="BY701">
        <v>0</v>
      </c>
      <c r="BZ701">
        <v>0</v>
      </c>
      <c r="CA701">
        <v>0</v>
      </c>
      <c r="CB701">
        <v>0</v>
      </c>
      <c r="CC701">
        <v>0</v>
      </c>
      <c r="CD701">
        <v>0</v>
      </c>
      <c r="CE701">
        <v>0</v>
      </c>
      <c r="CF701">
        <v>0</v>
      </c>
      <c r="CG701">
        <v>0</v>
      </c>
      <c r="CH701">
        <v>0</v>
      </c>
      <c r="CI701">
        <v>0</v>
      </c>
      <c r="CJ701">
        <v>0</v>
      </c>
    </row>
    <row r="702" spans="1:88" x14ac:dyDescent="0.45">
      <c r="A702">
        <v>858</v>
      </c>
      <c r="B702">
        <v>46002.365104166704</v>
      </c>
      <c r="C702">
        <v>46002.368078703701</v>
      </c>
      <c r="D702" t="str">
        <v>810401037@moe.bh</v>
      </c>
      <c r="E702" t="str">
        <v>NAJAH AHMED ABDULHUSAIN MAITHAM</v>
      </c>
      <c r="F702" t="str">
        <v>هدى مالك منسي</v>
      </c>
      <c r="G702" t="str">
        <v>قسم التربية الاسلامية</v>
      </c>
      <c r="H702" t="str">
        <v>2025-2026</v>
      </c>
      <c r="I702" t="str">
        <v>أكتوبر</v>
      </c>
      <c r="J702" t="str">
        <v>الفصل الدراسي الأول</v>
      </c>
      <c r="K702" t="str">
        <v>زيارات القيادة الوسطى لجميع المعلمات</v>
      </c>
      <c r="L702">
        <v>0</v>
      </c>
      <c r="M702" t="str">
        <v>استمارة الزيارة الصفية</v>
      </c>
      <c r="N702" t="str">
        <v>الزيارة الثانية</v>
      </c>
      <c r="O702" t="str">
        <v>يتجاوز التوقعات بكثير</v>
      </c>
      <c r="P702" t="str">
        <v>يتجاوز التوقعات بكثير</v>
      </c>
      <c r="Q702" t="str">
        <v>يتجاوز التوقعات بكثير</v>
      </c>
      <c r="R702" t="str">
        <v>يتجاوز التوقعات بكثير</v>
      </c>
      <c r="S702" t="str">
        <v>يتجاوز التوقعات</v>
      </c>
      <c r="T702" t="str">
        <v>يتجاوز التوقعات بكثير</v>
      </c>
      <c r="U702" t="str">
        <v>يتجاوز التوقعات بكثير</v>
      </c>
      <c r="V702" t="str">
        <v>يتجاوز التوقعات بكثير</v>
      </c>
      <c r="W702" t="str">
        <v>يتجاوز التوقعات</v>
      </c>
      <c r="X702" t="str">
        <v>يتجاوز التوقعات بكثير</v>
      </c>
      <c r="Y702" t="str">
        <v>يتجاوز التوقعات بكثير</v>
      </c>
      <c r="Z702" t="str">
        <v>يتجاوز التوقعات بكثير</v>
      </c>
      <c r="AA702" t="str">
        <v>يتجاوز التوقعات بكثير</v>
      </c>
      <c r="AB702" t="str">
        <v>يتجاوز التوقعات بكثير</v>
      </c>
      <c r="AC702" t="str">
        <v>يتجاوز التوقعات بكثير</v>
      </c>
      <c r="AD702" t="str">
        <v>يتجاوز التوقعات بكثير</v>
      </c>
      <c r="AE702" t="str">
        <v>يتجاوز التوقعات بكثير</v>
      </c>
      <c r="AF702" t="str">
        <v>يتجاوز التوقعات بكثير</v>
      </c>
      <c r="AG702" t="str">
        <v xml:space="preserve">استراتيجيات متنوعة-تسلسل الافكاروالمعرفة- اثراء المادة العلمية-توظيف التكنولوجيا والأدوات الرقمية </v>
      </c>
      <c r="AH702" t="str">
        <v xml:space="preserve">التنوع في التحفيز في الحصة - الإكثار من توظيف مهارات التفكير العليا ومهارات القرن الحادي والعشرين </v>
      </c>
      <c r="AI702">
        <v>0</v>
      </c>
      <c r="AJ702">
        <v>0</v>
      </c>
      <c r="AK702">
        <v>0</v>
      </c>
      <c r="AL702">
        <v>0</v>
      </c>
      <c r="AM702">
        <v>0</v>
      </c>
      <c r="AN702">
        <v>0</v>
      </c>
      <c r="AO702">
        <v>0</v>
      </c>
      <c r="AP702">
        <v>0</v>
      </c>
      <c r="AQ702">
        <v>0</v>
      </c>
      <c r="AR702">
        <v>0</v>
      </c>
      <c r="AS702">
        <v>0</v>
      </c>
      <c r="AT702">
        <v>0</v>
      </c>
      <c r="AU702">
        <v>0</v>
      </c>
      <c r="AV702">
        <v>0</v>
      </c>
      <c r="AW702">
        <v>0</v>
      </c>
      <c r="AX702">
        <v>0</v>
      </c>
      <c r="AY702">
        <v>0</v>
      </c>
      <c r="AZ702">
        <v>0</v>
      </c>
      <c r="BA702">
        <v>0</v>
      </c>
      <c r="BB702">
        <v>0</v>
      </c>
      <c r="BC702">
        <v>0</v>
      </c>
      <c r="BD702">
        <v>0</v>
      </c>
      <c r="BE702">
        <v>0</v>
      </c>
      <c r="BF702">
        <v>0</v>
      </c>
      <c r="BG702">
        <v>0</v>
      </c>
      <c r="BH702">
        <v>0</v>
      </c>
      <c r="BI702">
        <v>0</v>
      </c>
      <c r="BJ702">
        <v>0</v>
      </c>
      <c r="BK702">
        <v>0</v>
      </c>
      <c r="BL702">
        <v>0</v>
      </c>
      <c r="BM702">
        <v>0</v>
      </c>
      <c r="BN702">
        <v>0</v>
      </c>
      <c r="BO702">
        <v>0</v>
      </c>
      <c r="BP702">
        <v>0</v>
      </c>
      <c r="BQ702">
        <v>0</v>
      </c>
      <c r="BR702">
        <v>0</v>
      </c>
      <c r="BS702">
        <v>0</v>
      </c>
      <c r="BT702">
        <v>0</v>
      </c>
      <c r="BU702">
        <v>0</v>
      </c>
      <c r="BV702">
        <v>0</v>
      </c>
      <c r="BW702">
        <v>0</v>
      </c>
      <c r="BX702">
        <v>0</v>
      </c>
      <c r="BY702">
        <v>0</v>
      </c>
      <c r="BZ702">
        <v>0</v>
      </c>
      <c r="CA702">
        <v>0</v>
      </c>
      <c r="CB702">
        <v>0</v>
      </c>
      <c r="CC702">
        <v>0</v>
      </c>
      <c r="CD702">
        <v>0</v>
      </c>
      <c r="CE702">
        <v>0</v>
      </c>
      <c r="CF702">
        <v>0</v>
      </c>
      <c r="CG702">
        <v>0</v>
      </c>
      <c r="CH702">
        <v>0</v>
      </c>
      <c r="CI702">
        <v>0</v>
      </c>
      <c r="CJ702">
        <v>0</v>
      </c>
    </row>
    <row r="703" spans="1:88" x14ac:dyDescent="0.45">
      <c r="A703">
        <v>859</v>
      </c>
      <c r="B703">
        <v>46002.3675925926</v>
      </c>
      <c r="C703">
        <v>46002.369988425897</v>
      </c>
      <c r="D703" t="str">
        <v>870401130@moe.bh</v>
      </c>
      <c r="E703" t="str">
        <v>ALYYA MOHAMED AHMED AHMED FARDAN</v>
      </c>
      <c r="F703" t="str">
        <v xml:space="preserve">رباب السيد سالم عيسى </v>
      </c>
      <c r="G703" t="str">
        <v>قسم المواد الاجتماعية</v>
      </c>
      <c r="H703" t="str">
        <v>2025-2026</v>
      </c>
      <c r="I703" t="str">
        <v>سبتمبر</v>
      </c>
      <c r="J703" t="str">
        <v>الفصل الدراسي الأول</v>
      </c>
      <c r="K703" t="str">
        <v>زيارات القيادة الوسطى لجميع المعلمات</v>
      </c>
      <c r="L703">
        <v>0</v>
      </c>
      <c r="M703" t="str">
        <v>استمارة الزيارة الصفية</v>
      </c>
      <c r="N703" t="str">
        <v>الزيارة الأولى</v>
      </c>
      <c r="O703" t="str">
        <v>يتجاوز التوقعات بكثير</v>
      </c>
      <c r="P703" t="str">
        <v>يتجاوز التوقعات بكثير</v>
      </c>
      <c r="Q703" t="str">
        <v>يتجاوز التوقعات بكثير</v>
      </c>
      <c r="R703" t="str">
        <v>يتجاوز التوقعات بكثير</v>
      </c>
      <c r="S703" t="str">
        <v>يتجاوز التوقعات بكثير</v>
      </c>
      <c r="T703" t="str">
        <v>يتجاوز التوقعات بكثير</v>
      </c>
      <c r="U703" t="str">
        <v>يتجاوز التوقعات بكثير</v>
      </c>
      <c r="V703" t="str">
        <v>يتجاوز التوقعات بكثير</v>
      </c>
      <c r="W703" t="str">
        <v>يتجاوز التوقعات بكثير</v>
      </c>
      <c r="X703" t="str">
        <v>يتجاوز التوقعات</v>
      </c>
      <c r="Y703" t="str">
        <v>يتجاوز التوقعات بكثير</v>
      </c>
      <c r="Z703" t="str">
        <v>يتجاوز التوقعات بكثير</v>
      </c>
      <c r="AA703" t="str">
        <v>يتجاوز التوقعات</v>
      </c>
      <c r="AB703" t="str">
        <v>يتجاوز التوقعات</v>
      </c>
      <c r="AC703" t="str">
        <v>يتجاوز التوقعات بكثير</v>
      </c>
      <c r="AD703" t="str">
        <v>يتجاوز التوقعات بكثير</v>
      </c>
      <c r="AE703" t="str">
        <v>يتجاوز التوقعات بكثير</v>
      </c>
      <c r="AF703" t="str">
        <v>يتجاوز التوقعات بكثير</v>
      </c>
      <c r="AG703" t="str">
        <v>تميزت المعلمة بتطبيق استراتيجيات مبتكرة
الاستعانة بالمصادر التي تحفز الطالبات بروح تنافسية</v>
      </c>
      <c r="AH703" t="str">
        <v xml:space="preserve">عند تكليف الطالبات بعمل او نشاط منتج لا بد ان يتم عرضه امام الطالبات </v>
      </c>
      <c r="AI703">
        <v>0</v>
      </c>
      <c r="AJ703">
        <v>0</v>
      </c>
      <c r="AK703">
        <v>0</v>
      </c>
      <c r="AL703">
        <v>0</v>
      </c>
      <c r="AM703">
        <v>0</v>
      </c>
      <c r="AN703">
        <v>0</v>
      </c>
      <c r="AO703">
        <v>0</v>
      </c>
      <c r="AP703">
        <v>0</v>
      </c>
      <c r="AQ703">
        <v>0</v>
      </c>
      <c r="AR703">
        <v>0</v>
      </c>
      <c r="AS703">
        <v>0</v>
      </c>
      <c r="AT703">
        <v>0</v>
      </c>
      <c r="AU703">
        <v>0</v>
      </c>
      <c r="AV703">
        <v>0</v>
      </c>
      <c r="AW703">
        <v>0</v>
      </c>
      <c r="AX703">
        <v>0</v>
      </c>
      <c r="AY703">
        <v>0</v>
      </c>
      <c r="AZ703">
        <v>0</v>
      </c>
      <c r="BA703">
        <v>0</v>
      </c>
      <c r="BB703">
        <v>0</v>
      </c>
      <c r="BC703">
        <v>0</v>
      </c>
      <c r="BD703">
        <v>0</v>
      </c>
      <c r="BE703">
        <v>0</v>
      </c>
      <c r="BF703">
        <v>0</v>
      </c>
      <c r="BG703">
        <v>0</v>
      </c>
      <c r="BH703">
        <v>0</v>
      </c>
      <c r="BI703">
        <v>0</v>
      </c>
      <c r="BJ703">
        <v>0</v>
      </c>
      <c r="BK703">
        <v>0</v>
      </c>
      <c r="BL703">
        <v>0</v>
      </c>
      <c r="BM703">
        <v>0</v>
      </c>
      <c r="BN703">
        <v>0</v>
      </c>
      <c r="BO703">
        <v>0</v>
      </c>
      <c r="BP703">
        <v>0</v>
      </c>
      <c r="BQ703">
        <v>0</v>
      </c>
      <c r="BR703">
        <v>0</v>
      </c>
      <c r="BS703">
        <v>0</v>
      </c>
      <c r="BT703">
        <v>0</v>
      </c>
      <c r="BU703">
        <v>0</v>
      </c>
      <c r="BV703">
        <v>0</v>
      </c>
      <c r="BW703">
        <v>0</v>
      </c>
      <c r="BX703">
        <v>0</v>
      </c>
      <c r="BY703">
        <v>0</v>
      </c>
      <c r="BZ703">
        <v>0</v>
      </c>
      <c r="CA703">
        <v>0</v>
      </c>
      <c r="CB703">
        <v>0</v>
      </c>
      <c r="CC703">
        <v>0</v>
      </c>
      <c r="CD703">
        <v>0</v>
      </c>
      <c r="CE703">
        <v>0</v>
      </c>
      <c r="CF703">
        <v>0</v>
      </c>
      <c r="CG703">
        <v>0</v>
      </c>
      <c r="CH703">
        <v>0</v>
      </c>
      <c r="CI703">
        <v>0</v>
      </c>
      <c r="CJ703">
        <v>0</v>
      </c>
    </row>
    <row r="704" spans="1:88" x14ac:dyDescent="0.45">
      <c r="A704">
        <v>860</v>
      </c>
      <c r="B704">
        <v>46002.358043981498</v>
      </c>
      <c r="C704">
        <v>46002.370127314804</v>
      </c>
      <c r="D704" t="str">
        <v>780267427@moe.bh</v>
      </c>
      <c r="E704" t="str">
        <v>WAFAA MANSOUR</v>
      </c>
      <c r="F704" t="str">
        <v xml:space="preserve">زهره عباس ابراهيم </v>
      </c>
      <c r="G704" t="str">
        <v>قسم المواد الاجتماعية</v>
      </c>
      <c r="H704" t="str">
        <v>2025-2026</v>
      </c>
      <c r="I704" t="str">
        <v>نوفمبر</v>
      </c>
      <c r="J704" t="str">
        <v>الفصل الدراسي الأول</v>
      </c>
      <c r="K704" t="str">
        <v>زيارات القيادة الوسطى لجميع المعلمات</v>
      </c>
      <c r="L704">
        <v>0</v>
      </c>
      <c r="M704">
        <v>0</v>
      </c>
      <c r="N704" t="str">
        <v>الزيارة الثالثة</v>
      </c>
      <c r="O704" t="str">
        <v>يتجاوز التوقعات</v>
      </c>
      <c r="P704" t="str">
        <v>يتجاوز التوقعات</v>
      </c>
      <c r="Q704" t="str">
        <v>يتجاوز التوقعات</v>
      </c>
      <c r="R704" t="str">
        <v>يتجاوز التوقعات</v>
      </c>
      <c r="S704" t="str">
        <v>يفي بالتوقعات</v>
      </c>
      <c r="T704" t="str">
        <v>يتجاوز التوقعات</v>
      </c>
      <c r="U704" t="str">
        <v>يتجاوز التوقعات</v>
      </c>
      <c r="V704" t="str">
        <v>يتجاوز التوقعات</v>
      </c>
      <c r="W704" t="str">
        <v>يتجاوز التوقعات</v>
      </c>
      <c r="X704" t="str">
        <v>يتجاوز التوقعات</v>
      </c>
      <c r="Y704" t="str">
        <v>يتجاوز التوقعات</v>
      </c>
      <c r="Z704" t="str">
        <v>يتجاوز التوقعات</v>
      </c>
      <c r="AA704" t="str">
        <v>يتجاوز التوقعات</v>
      </c>
      <c r="AB704" t="str">
        <v>يتجاوز التوقعات</v>
      </c>
      <c r="AC704" t="str">
        <v>يتجاوز التوقعات</v>
      </c>
      <c r="AD704" t="str">
        <v>يتجاوز التوقعات</v>
      </c>
      <c r="AE704" t="str">
        <v>يتجاوز التوقعات</v>
      </c>
      <c r="AF704" t="str">
        <v>يفي بالتوقعات</v>
      </c>
      <c r="AG704" t="str">
        <v>الإلمام بالمادة العلمية
الإدارة الوقتية 
تقديم التغذية الراجعة</v>
      </c>
      <c r="AH704" t="str">
        <v>تشجيع الطالبات لزيادة تفاعلهن بصورة أكثر</v>
      </c>
      <c r="AI704">
        <v>0</v>
      </c>
      <c r="AJ704">
        <v>0</v>
      </c>
      <c r="AK704">
        <v>0</v>
      </c>
      <c r="AL704">
        <v>0</v>
      </c>
      <c r="AM704">
        <v>0</v>
      </c>
      <c r="AN704">
        <v>0</v>
      </c>
      <c r="AO704">
        <v>0</v>
      </c>
      <c r="AP704">
        <v>0</v>
      </c>
      <c r="AQ704">
        <v>0</v>
      </c>
      <c r="AR704">
        <v>0</v>
      </c>
      <c r="AS704">
        <v>0</v>
      </c>
      <c r="AT704">
        <v>0</v>
      </c>
      <c r="AU704">
        <v>0</v>
      </c>
      <c r="AV704">
        <v>0</v>
      </c>
      <c r="AW704">
        <v>0</v>
      </c>
      <c r="AX704">
        <v>0</v>
      </c>
      <c r="AY704">
        <v>0</v>
      </c>
      <c r="AZ704">
        <v>0</v>
      </c>
      <c r="BA704">
        <v>0</v>
      </c>
      <c r="BB704">
        <v>0</v>
      </c>
      <c r="BC704">
        <v>0</v>
      </c>
      <c r="BD704">
        <v>0</v>
      </c>
      <c r="BE704">
        <v>0</v>
      </c>
      <c r="BF704">
        <v>0</v>
      </c>
      <c r="BG704">
        <v>0</v>
      </c>
      <c r="BH704">
        <v>0</v>
      </c>
      <c r="BI704">
        <v>0</v>
      </c>
      <c r="BJ704">
        <v>0</v>
      </c>
      <c r="BK704">
        <v>0</v>
      </c>
      <c r="BL704">
        <v>0</v>
      </c>
      <c r="BM704">
        <v>0</v>
      </c>
      <c r="BN704">
        <v>0</v>
      </c>
      <c r="BO704">
        <v>0</v>
      </c>
      <c r="BP704">
        <v>0</v>
      </c>
      <c r="BQ704">
        <v>0</v>
      </c>
      <c r="BR704">
        <v>0</v>
      </c>
      <c r="BS704">
        <v>0</v>
      </c>
      <c r="BT704">
        <v>0</v>
      </c>
      <c r="BU704">
        <v>0</v>
      </c>
      <c r="BV704">
        <v>0</v>
      </c>
      <c r="BW704">
        <v>0</v>
      </c>
      <c r="BX704">
        <v>0</v>
      </c>
      <c r="BY704">
        <v>0</v>
      </c>
      <c r="BZ704">
        <v>0</v>
      </c>
      <c r="CA704">
        <v>0</v>
      </c>
      <c r="CB704">
        <v>0</v>
      </c>
      <c r="CC704">
        <v>0</v>
      </c>
      <c r="CD704">
        <v>0</v>
      </c>
      <c r="CE704">
        <v>0</v>
      </c>
      <c r="CF704">
        <v>0</v>
      </c>
      <c r="CG704">
        <v>0</v>
      </c>
      <c r="CH704">
        <v>0</v>
      </c>
      <c r="CI704">
        <v>0</v>
      </c>
      <c r="CJ704">
        <v>0</v>
      </c>
    </row>
    <row r="705" spans="1:88" x14ac:dyDescent="0.45">
      <c r="A705">
        <v>861</v>
      </c>
      <c r="B705">
        <v>46002.363958333299</v>
      </c>
      <c r="C705">
        <v>46002.370810185203</v>
      </c>
      <c r="D705" t="str">
        <v>800906489@moe.bh</v>
      </c>
      <c r="E705" t="str">
        <v>Zainab Redha Hasan Ali</v>
      </c>
      <c r="F705" t="str">
        <v xml:space="preserve">زينب سيف احمد المنتصر </v>
      </c>
      <c r="G705" t="str">
        <v>قسم المواد الاجتماعية</v>
      </c>
      <c r="H705" t="str">
        <v>2025-2026</v>
      </c>
      <c r="I705" t="str">
        <v>ديسمبر</v>
      </c>
      <c r="J705" t="str">
        <v>الفصل الدراسي الأول</v>
      </c>
      <c r="K705" t="str">
        <v>زيارات القيادة الوسطى لجميع المعلمات</v>
      </c>
      <c r="L705">
        <v>0</v>
      </c>
      <c r="M705" t="str">
        <v>استمارة الزيارة الصفية</v>
      </c>
      <c r="N705" t="str">
        <v>الزيارة الرابعة</v>
      </c>
      <c r="O705" t="str">
        <v>يتجاوز التوقعات</v>
      </c>
      <c r="P705" t="str">
        <v>يتجاوز التوقعات</v>
      </c>
      <c r="Q705" t="str">
        <v>يفي بالتوقعات</v>
      </c>
      <c r="R705" t="str">
        <v>يفي بالتوقعات</v>
      </c>
      <c r="S705" t="str">
        <v>يتجاوز التوقعات</v>
      </c>
      <c r="T705" t="str">
        <v>يتجاوز التوقعات</v>
      </c>
      <c r="U705" t="str">
        <v>يتجاوز التوقعات</v>
      </c>
      <c r="V705" t="str">
        <v>يتجاوز التوقعات</v>
      </c>
      <c r="W705" t="str">
        <v>يفي بالتوقعات</v>
      </c>
      <c r="X705" t="str">
        <v>يتجاوز التوقعات</v>
      </c>
      <c r="Y705" t="str">
        <v>يتجاوز التوقعات</v>
      </c>
      <c r="Z705" t="str">
        <v>يتجاوز التوقعات</v>
      </c>
      <c r="AA705" t="str">
        <v>يتجاوز التوقعات</v>
      </c>
      <c r="AB705" t="str">
        <v>يتجاوز التوقعات</v>
      </c>
      <c r="AC705" t="str">
        <v>يتجاوز التوقعات</v>
      </c>
      <c r="AD705" t="str">
        <v>يتجاوز التوقعات</v>
      </c>
      <c r="AE705" t="str">
        <v>يتجاوز التوقعات</v>
      </c>
      <c r="AF705" t="str">
        <v>يتجاوز التوقعات</v>
      </c>
      <c r="AG705" t="str">
        <v>1- توظيف الذكاء الاصطناعي
2- الأدوار القيادية للطالبات</v>
      </c>
      <c r="AH705" t="str">
        <v>1- الإدارة الوقتية
2- توضيح الإرشاداتقبل بدء النشاط</v>
      </c>
      <c r="AI705">
        <v>0</v>
      </c>
      <c r="AJ705">
        <v>0</v>
      </c>
      <c r="AK705">
        <v>0</v>
      </c>
      <c r="AL705">
        <v>0</v>
      </c>
      <c r="AM705">
        <v>0</v>
      </c>
      <c r="AN705">
        <v>0</v>
      </c>
      <c r="AO705">
        <v>0</v>
      </c>
      <c r="AP705">
        <v>0</v>
      </c>
      <c r="AQ705">
        <v>0</v>
      </c>
      <c r="AR705">
        <v>0</v>
      </c>
      <c r="AS705">
        <v>0</v>
      </c>
      <c r="AT705">
        <v>0</v>
      </c>
      <c r="AU705">
        <v>0</v>
      </c>
      <c r="AV705">
        <v>0</v>
      </c>
      <c r="AW705">
        <v>0</v>
      </c>
      <c r="AX705">
        <v>0</v>
      </c>
      <c r="AY705">
        <v>0</v>
      </c>
      <c r="AZ705">
        <v>0</v>
      </c>
      <c r="BA705">
        <v>0</v>
      </c>
      <c r="BB705">
        <v>0</v>
      </c>
      <c r="BC705">
        <v>0</v>
      </c>
      <c r="BD705">
        <v>0</v>
      </c>
      <c r="BE705">
        <v>0</v>
      </c>
      <c r="BF705">
        <v>0</v>
      </c>
      <c r="BG705">
        <v>0</v>
      </c>
      <c r="BH705">
        <v>0</v>
      </c>
      <c r="BI705">
        <v>0</v>
      </c>
      <c r="BJ705">
        <v>0</v>
      </c>
      <c r="BK705">
        <v>0</v>
      </c>
      <c r="BL705">
        <v>0</v>
      </c>
      <c r="BM705">
        <v>0</v>
      </c>
      <c r="BN705">
        <v>0</v>
      </c>
      <c r="BO705">
        <v>0</v>
      </c>
      <c r="BP705">
        <v>0</v>
      </c>
      <c r="BQ705">
        <v>0</v>
      </c>
      <c r="BR705">
        <v>0</v>
      </c>
      <c r="BS705">
        <v>0</v>
      </c>
      <c r="BT705">
        <v>0</v>
      </c>
      <c r="BU705">
        <v>0</v>
      </c>
      <c r="BV705">
        <v>0</v>
      </c>
      <c r="BW705">
        <v>0</v>
      </c>
      <c r="BX705">
        <v>0</v>
      </c>
      <c r="BY705">
        <v>0</v>
      </c>
      <c r="BZ705">
        <v>0</v>
      </c>
      <c r="CA705">
        <v>0</v>
      </c>
      <c r="CB705">
        <v>0</v>
      </c>
      <c r="CC705">
        <v>0</v>
      </c>
      <c r="CD705">
        <v>0</v>
      </c>
      <c r="CE705">
        <v>0</v>
      </c>
      <c r="CF705">
        <v>0</v>
      </c>
      <c r="CG705">
        <v>0</v>
      </c>
      <c r="CH705">
        <v>0</v>
      </c>
      <c r="CI705">
        <v>0</v>
      </c>
      <c r="CJ705">
        <v>0</v>
      </c>
    </row>
    <row r="706" spans="1:88" x14ac:dyDescent="0.45">
      <c r="A706">
        <v>862</v>
      </c>
      <c r="B706">
        <v>46002.370092592602</v>
      </c>
      <c r="C706">
        <v>46002.371886574103</v>
      </c>
      <c r="D706" t="str">
        <v>870401130@moe.bh</v>
      </c>
      <c r="E706" t="str">
        <v>ALYYA MOHAMED AHMED AHMED FARDAN</v>
      </c>
      <c r="F706" t="str">
        <v xml:space="preserve">رباب السيد سالم عيسى </v>
      </c>
      <c r="G706" t="str">
        <v>قسم المواد الاجتماعية</v>
      </c>
      <c r="H706" t="str">
        <v>2025-2026</v>
      </c>
      <c r="I706" t="str">
        <v>أكتوبر</v>
      </c>
      <c r="J706" t="str">
        <v>الفصل الدراسي الأول</v>
      </c>
      <c r="K706" t="str">
        <v>زيارات القيادة الوسطى لجميع المعلمات</v>
      </c>
      <c r="L706">
        <v>0</v>
      </c>
      <c r="M706" t="str">
        <v>استمارة الزيارة الصفية</v>
      </c>
      <c r="N706" t="str">
        <v>الزيارة الثانية</v>
      </c>
      <c r="O706" t="str">
        <v>يتجاوز التوقعات بكثير</v>
      </c>
      <c r="P706" t="str">
        <v>يتجاوز التوقعات بكثير</v>
      </c>
      <c r="Q706" t="str">
        <v>يتجاوز التوقعات بكثير</v>
      </c>
      <c r="R706" t="str">
        <v>يتجاوز التوقعات بكثير</v>
      </c>
      <c r="S706" t="str">
        <v>يتجاوز التوقعات بكثير</v>
      </c>
      <c r="T706" t="str">
        <v>يتجاوز التوقعات بكثير</v>
      </c>
      <c r="U706" t="str">
        <v>يتجاوز التوقعات بكثير</v>
      </c>
      <c r="V706" t="str">
        <v>يتجاوز التوقعات بكثير</v>
      </c>
      <c r="W706" t="str">
        <v>يتجاوز التوقعات</v>
      </c>
      <c r="X706" t="str">
        <v>يتجاوز التوقعات بكثير</v>
      </c>
      <c r="Y706" t="str">
        <v>يتجاوز التوقعات بكثير</v>
      </c>
      <c r="Z706" t="str">
        <v>يتجاوز التوقعات</v>
      </c>
      <c r="AA706" t="str">
        <v>يتجاوز التوقعات</v>
      </c>
      <c r="AB706" t="str">
        <v>يتجاوز التوقعات</v>
      </c>
      <c r="AC706" t="str">
        <v>يتجاوز التوقعات بكثير</v>
      </c>
      <c r="AD706" t="str">
        <v>يتجاوز التوقعات بكثير</v>
      </c>
      <c r="AE706" t="str">
        <v>يتجاوز التوقعات بكثير</v>
      </c>
      <c r="AF706" t="str">
        <v>يتجاوز التوقعات بكثير</v>
      </c>
      <c r="AG706" t="str">
        <v>المام المعلمة بالماجة العلمية
استغلال الموارد المتاحة لنجاح الموقف التعليمي 
الربط بالواقع</v>
      </c>
      <c r="AH706" t="str">
        <v xml:space="preserve">توظيف استراتيجيات مبتكرة وحديثة </v>
      </c>
      <c r="AI706">
        <v>0</v>
      </c>
      <c r="AJ706">
        <v>0</v>
      </c>
      <c r="AK706">
        <v>0</v>
      </c>
      <c r="AL706">
        <v>0</v>
      </c>
      <c r="AM706">
        <v>0</v>
      </c>
      <c r="AN706">
        <v>0</v>
      </c>
      <c r="AO706">
        <v>0</v>
      </c>
      <c r="AP706">
        <v>0</v>
      </c>
      <c r="AQ706">
        <v>0</v>
      </c>
      <c r="AR706">
        <v>0</v>
      </c>
      <c r="AS706">
        <v>0</v>
      </c>
      <c r="AT706">
        <v>0</v>
      </c>
      <c r="AU706">
        <v>0</v>
      </c>
      <c r="AV706">
        <v>0</v>
      </c>
      <c r="AW706">
        <v>0</v>
      </c>
      <c r="AX706">
        <v>0</v>
      </c>
      <c r="AY706">
        <v>0</v>
      </c>
      <c r="AZ706">
        <v>0</v>
      </c>
      <c r="BA706">
        <v>0</v>
      </c>
      <c r="BB706">
        <v>0</v>
      </c>
      <c r="BC706">
        <v>0</v>
      </c>
      <c r="BD706">
        <v>0</v>
      </c>
      <c r="BE706">
        <v>0</v>
      </c>
      <c r="BF706">
        <v>0</v>
      </c>
      <c r="BG706">
        <v>0</v>
      </c>
      <c r="BH706">
        <v>0</v>
      </c>
      <c r="BI706">
        <v>0</v>
      </c>
      <c r="BJ706">
        <v>0</v>
      </c>
      <c r="BK706">
        <v>0</v>
      </c>
      <c r="BL706">
        <v>0</v>
      </c>
      <c r="BM706">
        <v>0</v>
      </c>
      <c r="BN706">
        <v>0</v>
      </c>
      <c r="BO706">
        <v>0</v>
      </c>
      <c r="BP706">
        <v>0</v>
      </c>
      <c r="BQ706">
        <v>0</v>
      </c>
      <c r="BR706">
        <v>0</v>
      </c>
      <c r="BS706">
        <v>0</v>
      </c>
      <c r="BT706">
        <v>0</v>
      </c>
      <c r="BU706">
        <v>0</v>
      </c>
      <c r="BV706">
        <v>0</v>
      </c>
      <c r="BW706">
        <v>0</v>
      </c>
      <c r="BX706">
        <v>0</v>
      </c>
      <c r="BY706">
        <v>0</v>
      </c>
      <c r="BZ706">
        <v>0</v>
      </c>
      <c r="CA706">
        <v>0</v>
      </c>
      <c r="CB706">
        <v>0</v>
      </c>
      <c r="CC706">
        <v>0</v>
      </c>
      <c r="CD706">
        <v>0</v>
      </c>
      <c r="CE706">
        <v>0</v>
      </c>
      <c r="CF706">
        <v>0</v>
      </c>
      <c r="CG706">
        <v>0</v>
      </c>
      <c r="CH706">
        <v>0</v>
      </c>
      <c r="CI706">
        <v>0</v>
      </c>
      <c r="CJ706">
        <v>0</v>
      </c>
    </row>
    <row r="707" spans="1:88" x14ac:dyDescent="0.45">
      <c r="A707">
        <v>863</v>
      </c>
      <c r="B707">
        <v>46002.371932870403</v>
      </c>
      <c r="C707">
        <v>46002.373541666697</v>
      </c>
      <c r="D707" t="str">
        <v>870401130@moe.bh</v>
      </c>
      <c r="E707" t="str">
        <v>ALYYA MOHAMED AHMED AHMED FARDAN</v>
      </c>
      <c r="F707" t="str">
        <v xml:space="preserve">رباب السيد سالم عيسى </v>
      </c>
      <c r="G707" t="str">
        <v>قسم المواد الاجتماعية</v>
      </c>
      <c r="H707" t="str">
        <v>2025-2026</v>
      </c>
      <c r="I707" t="str">
        <v>نوفمبر</v>
      </c>
      <c r="J707" t="str">
        <v>الفصل الدراسي الأول</v>
      </c>
      <c r="K707" t="str">
        <v>زيارات القيادة الوسطى لجميع المعلمات</v>
      </c>
      <c r="L707">
        <v>0</v>
      </c>
      <c r="M707">
        <v>0</v>
      </c>
      <c r="N707" t="str">
        <v>الزيارة الثالثة</v>
      </c>
      <c r="O707" t="str">
        <v>يتجاوز التوقعات بكثير</v>
      </c>
      <c r="P707" t="str">
        <v>يتجاوز التوقعات بكثير</v>
      </c>
      <c r="Q707" t="str">
        <v>يتجاوز التوقعات بكثير</v>
      </c>
      <c r="R707" t="str">
        <v>يتجاوز التوقعات بكثير</v>
      </c>
      <c r="S707" t="str">
        <v>يتجاوز التوقعات بكثير</v>
      </c>
      <c r="T707" t="str">
        <v>يتجاوز التوقعات بكثير</v>
      </c>
      <c r="U707" t="str">
        <v>يتجاوز التوقعات بكثير</v>
      </c>
      <c r="V707" t="str">
        <v>يتجاوز التوقعات بكثير</v>
      </c>
      <c r="W707" t="str">
        <v>يتجاوز التوقعات بكثير</v>
      </c>
      <c r="X707" t="str">
        <v>يتجاوز التوقعات بكثير</v>
      </c>
      <c r="Y707" t="str">
        <v>يتجاوز التوقعات بكثير</v>
      </c>
      <c r="Z707" t="str">
        <v>يتجاوز التوقعات</v>
      </c>
      <c r="AA707" t="str">
        <v>يتجاوز التوقعات بكثير</v>
      </c>
      <c r="AB707" t="str">
        <v>يتجاوز التوقعات بكثير</v>
      </c>
      <c r="AC707" t="str">
        <v>يتجاوز التوقعات بكثير</v>
      </c>
      <c r="AD707" t="str">
        <v>يتجاوز التوقعات بكثير</v>
      </c>
      <c r="AE707" t="str">
        <v>يتجاوز التوقعات بكثير</v>
      </c>
      <c r="AF707" t="str">
        <v>يتجاوز التوقعات بكثير</v>
      </c>
      <c r="AG707" t="str">
        <v>تطبيق استراتيجيات ابرزت قدرات الطالبات وتطورهن الشخصي
تقديم التغذية الراجعة 
الادارة الوقتية</v>
      </c>
      <c r="AH707" t="str">
        <v>-</v>
      </c>
      <c r="AI707">
        <v>0</v>
      </c>
      <c r="AJ707">
        <v>0</v>
      </c>
      <c r="AK707">
        <v>0</v>
      </c>
      <c r="AL707">
        <v>0</v>
      </c>
      <c r="AM707">
        <v>0</v>
      </c>
      <c r="AN707">
        <v>0</v>
      </c>
      <c r="AO707">
        <v>0</v>
      </c>
      <c r="AP707">
        <v>0</v>
      </c>
      <c r="AQ707">
        <v>0</v>
      </c>
      <c r="AR707">
        <v>0</v>
      </c>
      <c r="AS707">
        <v>0</v>
      </c>
      <c r="AT707">
        <v>0</v>
      </c>
      <c r="AU707">
        <v>0</v>
      </c>
      <c r="AV707">
        <v>0</v>
      </c>
      <c r="AW707">
        <v>0</v>
      </c>
      <c r="AX707">
        <v>0</v>
      </c>
      <c r="AY707">
        <v>0</v>
      </c>
      <c r="AZ707">
        <v>0</v>
      </c>
      <c r="BA707">
        <v>0</v>
      </c>
      <c r="BB707">
        <v>0</v>
      </c>
      <c r="BC707">
        <v>0</v>
      </c>
      <c r="BD707">
        <v>0</v>
      </c>
      <c r="BE707">
        <v>0</v>
      </c>
      <c r="BF707">
        <v>0</v>
      </c>
      <c r="BG707">
        <v>0</v>
      </c>
      <c r="BH707">
        <v>0</v>
      </c>
      <c r="BI707">
        <v>0</v>
      </c>
      <c r="BJ707">
        <v>0</v>
      </c>
      <c r="BK707">
        <v>0</v>
      </c>
      <c r="BL707">
        <v>0</v>
      </c>
      <c r="BM707">
        <v>0</v>
      </c>
      <c r="BN707">
        <v>0</v>
      </c>
      <c r="BO707">
        <v>0</v>
      </c>
      <c r="BP707">
        <v>0</v>
      </c>
      <c r="BQ707">
        <v>0</v>
      </c>
      <c r="BR707">
        <v>0</v>
      </c>
      <c r="BS707">
        <v>0</v>
      </c>
      <c r="BT707">
        <v>0</v>
      </c>
      <c r="BU707">
        <v>0</v>
      </c>
      <c r="BV707">
        <v>0</v>
      </c>
      <c r="BW707">
        <v>0</v>
      </c>
      <c r="BX707">
        <v>0</v>
      </c>
      <c r="BY707">
        <v>0</v>
      </c>
      <c r="BZ707">
        <v>0</v>
      </c>
      <c r="CA707">
        <v>0</v>
      </c>
      <c r="CB707">
        <v>0</v>
      </c>
      <c r="CC707">
        <v>0</v>
      </c>
      <c r="CD707">
        <v>0</v>
      </c>
      <c r="CE707">
        <v>0</v>
      </c>
      <c r="CF707">
        <v>0</v>
      </c>
      <c r="CG707">
        <v>0</v>
      </c>
      <c r="CH707">
        <v>0</v>
      </c>
      <c r="CI707">
        <v>0</v>
      </c>
      <c r="CJ707">
        <v>0</v>
      </c>
    </row>
    <row r="708" spans="1:88" x14ac:dyDescent="0.45">
      <c r="A708">
        <v>865</v>
      </c>
      <c r="B708">
        <v>46002.373564814799</v>
      </c>
      <c r="C708">
        <v>46002.374988425901</v>
      </c>
      <c r="D708" t="str">
        <v>870401130@moe.bh</v>
      </c>
      <c r="E708" t="str">
        <v>ALYYA MOHAMED AHMED AHMED FARDAN</v>
      </c>
      <c r="F708" t="str">
        <v xml:space="preserve">رباب السيد سالم عيسى </v>
      </c>
      <c r="G708" t="str">
        <v>قسم المواد الاجتماعية</v>
      </c>
      <c r="H708" t="str">
        <v>2025-2026</v>
      </c>
      <c r="I708" t="str">
        <v>ديسمبر</v>
      </c>
      <c r="J708" t="str">
        <v>الفصل الدراسي الأول</v>
      </c>
      <c r="K708" t="str">
        <v>زيارات القيادة الوسطى لجميع المعلمات</v>
      </c>
      <c r="L708">
        <v>0</v>
      </c>
      <c r="M708" t="str">
        <v>استمارة الزيارة الصفية</v>
      </c>
      <c r="N708" t="str">
        <v>الزيارة الرابعة</v>
      </c>
      <c r="O708" t="str">
        <v>يتجاوز التوقعات بكثير</v>
      </c>
      <c r="P708" t="str">
        <v>يتجاوز التوقعات بكثير</v>
      </c>
      <c r="Q708" t="str">
        <v>يتجاوز التوقعات بكثير</v>
      </c>
      <c r="R708" t="str">
        <v>يتجاوز التوقعات بكثير</v>
      </c>
      <c r="S708" t="str">
        <v>يتجاوز التوقعات بكثير</v>
      </c>
      <c r="T708" t="str">
        <v>يتجاوز التوقعات بكثير</v>
      </c>
      <c r="U708" t="str">
        <v>يتجاوز التوقعات بكثير</v>
      </c>
      <c r="V708" t="str">
        <v>يتجاوز التوقعات بكثير</v>
      </c>
      <c r="W708" t="str">
        <v>يتجاوز التوقعات بكثير</v>
      </c>
      <c r="X708" t="str">
        <v>يتجاوز التوقعات</v>
      </c>
      <c r="Y708" t="str">
        <v>يتجاوز التوقعات بكثير</v>
      </c>
      <c r="Z708" t="str">
        <v>يتجاوز التوقعات بكثير</v>
      </c>
      <c r="AA708" t="str">
        <v>يتجاوز التوقعات بكثير</v>
      </c>
      <c r="AB708" t="str">
        <v>يتجاوز التوقعات بكثير</v>
      </c>
      <c r="AC708" t="str">
        <v>يتجاوز التوقعات بكثير</v>
      </c>
      <c r="AD708" t="str">
        <v>يتجاوز التوقعات بكثير</v>
      </c>
      <c r="AE708" t="str">
        <v>يتجاوز التوقعات</v>
      </c>
      <c r="AF708" t="str">
        <v>يتجاوز التوقعات بكثير</v>
      </c>
      <c r="AG708" t="str">
        <v>تطبيق استراتيجيات مبتكرة متنوعة
اسناد ادوار قيادية اسهمت في تطورهن
الربط بالواقع</v>
      </c>
      <c r="AH708" t="str">
        <v>-</v>
      </c>
      <c r="AI708">
        <v>0</v>
      </c>
      <c r="AJ708">
        <v>0</v>
      </c>
      <c r="AK708">
        <v>0</v>
      </c>
      <c r="AL708">
        <v>0</v>
      </c>
      <c r="AM708">
        <v>0</v>
      </c>
      <c r="AN708">
        <v>0</v>
      </c>
      <c r="AO708">
        <v>0</v>
      </c>
      <c r="AP708">
        <v>0</v>
      </c>
      <c r="AQ708">
        <v>0</v>
      </c>
      <c r="AR708">
        <v>0</v>
      </c>
      <c r="AS708">
        <v>0</v>
      </c>
      <c r="AT708">
        <v>0</v>
      </c>
      <c r="AU708">
        <v>0</v>
      </c>
      <c r="AV708">
        <v>0</v>
      </c>
      <c r="AW708">
        <v>0</v>
      </c>
      <c r="AX708">
        <v>0</v>
      </c>
      <c r="AY708">
        <v>0</v>
      </c>
      <c r="AZ708">
        <v>0</v>
      </c>
      <c r="BA708">
        <v>0</v>
      </c>
      <c r="BB708">
        <v>0</v>
      </c>
      <c r="BC708">
        <v>0</v>
      </c>
      <c r="BD708">
        <v>0</v>
      </c>
      <c r="BE708">
        <v>0</v>
      </c>
      <c r="BF708">
        <v>0</v>
      </c>
      <c r="BG708">
        <v>0</v>
      </c>
      <c r="BH708">
        <v>0</v>
      </c>
      <c r="BI708">
        <v>0</v>
      </c>
      <c r="BJ708">
        <v>0</v>
      </c>
      <c r="BK708">
        <v>0</v>
      </c>
      <c r="BL708">
        <v>0</v>
      </c>
      <c r="BM708">
        <v>0</v>
      </c>
      <c r="BN708">
        <v>0</v>
      </c>
      <c r="BO708">
        <v>0</v>
      </c>
      <c r="BP708">
        <v>0</v>
      </c>
      <c r="BQ708">
        <v>0</v>
      </c>
      <c r="BR708">
        <v>0</v>
      </c>
      <c r="BS708">
        <v>0</v>
      </c>
      <c r="BT708">
        <v>0</v>
      </c>
      <c r="BU708">
        <v>0</v>
      </c>
      <c r="BV708">
        <v>0</v>
      </c>
      <c r="BW708">
        <v>0</v>
      </c>
      <c r="BX708">
        <v>0</v>
      </c>
      <c r="BY708">
        <v>0</v>
      </c>
      <c r="BZ708">
        <v>0</v>
      </c>
      <c r="CA708">
        <v>0</v>
      </c>
      <c r="CB708">
        <v>0</v>
      </c>
      <c r="CC708">
        <v>0</v>
      </c>
      <c r="CD708">
        <v>0</v>
      </c>
      <c r="CE708">
        <v>0</v>
      </c>
      <c r="CF708">
        <v>0</v>
      </c>
      <c r="CG708">
        <v>0</v>
      </c>
      <c r="CH708">
        <v>0</v>
      </c>
      <c r="CI708">
        <v>0</v>
      </c>
      <c r="CJ708">
        <v>0</v>
      </c>
    </row>
    <row r="709" spans="1:88" x14ac:dyDescent="0.45">
      <c r="A709">
        <v>867</v>
      </c>
      <c r="B709">
        <v>46002.365451388898</v>
      </c>
      <c r="C709">
        <v>46002.378842592603</v>
      </c>
      <c r="D709" t="str">
        <v>790505967@moe.bh</v>
      </c>
      <c r="E709" t="str">
        <v>ZAHRA EBRAHIM ZAINALDIN</v>
      </c>
      <c r="F709" t="str">
        <v xml:space="preserve">زهرة إبراهيم محمد زين الدين </v>
      </c>
      <c r="G709" t="str">
        <v>قسم العلوم </v>
      </c>
      <c r="H709" t="str">
        <v>2025-2026</v>
      </c>
      <c r="I709">
        <v>0</v>
      </c>
      <c r="J709" t="str">
        <v>الفصل الدراسي الأول</v>
      </c>
      <c r="K709" t="str">
        <v>التقييم الذاتي لجميع المعلمات</v>
      </c>
      <c r="L709">
        <v>0</v>
      </c>
      <c r="M709">
        <v>0</v>
      </c>
      <c r="N709">
        <v>0</v>
      </c>
      <c r="O709">
        <v>0</v>
      </c>
      <c r="P709">
        <v>0</v>
      </c>
      <c r="Q709">
        <v>0</v>
      </c>
      <c r="R709">
        <v>0</v>
      </c>
      <c r="S709">
        <v>0</v>
      </c>
      <c r="T709">
        <v>0</v>
      </c>
      <c r="U709">
        <v>0</v>
      </c>
      <c r="V709">
        <v>0</v>
      </c>
      <c r="W709">
        <v>0</v>
      </c>
      <c r="X709">
        <v>0</v>
      </c>
      <c r="Y709">
        <v>0</v>
      </c>
      <c r="Z709">
        <v>0</v>
      </c>
      <c r="AA709">
        <v>0</v>
      </c>
      <c r="AB709">
        <v>0</v>
      </c>
      <c r="AC709">
        <v>0</v>
      </c>
      <c r="AD709">
        <v>0</v>
      </c>
      <c r="AE709">
        <v>0</v>
      </c>
      <c r="AF709">
        <v>0</v>
      </c>
      <c r="AG709">
        <v>0</v>
      </c>
      <c r="AH709">
        <v>0</v>
      </c>
      <c r="AI709">
        <v>0</v>
      </c>
      <c r="AJ709">
        <v>0</v>
      </c>
      <c r="AK709">
        <v>0</v>
      </c>
      <c r="AL709">
        <v>0</v>
      </c>
      <c r="AM709">
        <v>0</v>
      </c>
      <c r="AN709" t="str">
        <v>يتجاوز التوقعات بكثير</v>
      </c>
      <c r="AO709" t="str">
        <v>يتجاوز التوقعات بكثير</v>
      </c>
      <c r="AP709" t="str">
        <v>يتجاوز التوقعات بكثير</v>
      </c>
      <c r="AQ709" t="str">
        <v>يتجاوز التوقعات بكثير</v>
      </c>
      <c r="AR709" t="str">
        <v>يتجاوز التوقعات بكثير</v>
      </c>
      <c r="AS709" t="str">
        <v>يتجاوز التوقعات بكثير</v>
      </c>
      <c r="AT709" t="str">
        <v>يتجاوز التوقعات بكثير</v>
      </c>
      <c r="AU709" t="str">
        <v>يتجاوز التوقعات بكثير</v>
      </c>
      <c r="AV709" t="str">
        <v>يتجاوز التوقعات بكثير</v>
      </c>
      <c r="AW709" t="str">
        <v>يتجاوز التوقعات بكثير</v>
      </c>
      <c r="AX709" t="str">
        <v>يتجاوز التوقعات بكثير</v>
      </c>
      <c r="AY709" t="str">
        <v>يتجاوز التوقعات بكثير</v>
      </c>
      <c r="AZ709" t="str">
        <v>يتجاوز التوقعات بكثير</v>
      </c>
      <c r="BA709" t="str">
        <v>يتجاوز التوقعات بكثير</v>
      </c>
      <c r="BB709" t="str">
        <v>يتجاوز التوقعات بكثير</v>
      </c>
      <c r="BC709" t="str">
        <v>يتجاوز التوقعات بكثير</v>
      </c>
      <c r="BD709" t="str">
        <v>يتجاوز التوقعات بكثير</v>
      </c>
      <c r="BE709" t="str">
        <v>يتجاوز التوقعات بكثير</v>
      </c>
      <c r="BF709" t="str">
        <v xml:space="preserve">عرض المادة العلمية بصورة سلسة </v>
      </c>
      <c r="BG709" t="str">
        <v>الادارة الوقتية</v>
      </c>
      <c r="BH709" t="str">
        <v>التدريب على الادارة الوقتية</v>
      </c>
      <c r="BI709" t="str">
        <v>حضور حصص متميزة في المدارس</v>
      </c>
      <c r="BJ709">
        <v>0</v>
      </c>
      <c r="BK709">
        <v>0</v>
      </c>
      <c r="BL709">
        <v>0</v>
      </c>
      <c r="BM709">
        <v>0</v>
      </c>
      <c r="BN709">
        <v>0</v>
      </c>
      <c r="BO709">
        <v>0</v>
      </c>
      <c r="BP709">
        <v>0</v>
      </c>
      <c r="BQ709">
        <v>0</v>
      </c>
      <c r="BR709">
        <v>0</v>
      </c>
      <c r="BS709">
        <v>0</v>
      </c>
      <c r="BT709">
        <v>0</v>
      </c>
      <c r="BU709">
        <v>0</v>
      </c>
      <c r="BV709">
        <v>0</v>
      </c>
      <c r="BW709">
        <v>0</v>
      </c>
      <c r="BX709">
        <v>0</v>
      </c>
      <c r="BY709">
        <v>0</v>
      </c>
      <c r="BZ709">
        <v>0</v>
      </c>
      <c r="CA709">
        <v>0</v>
      </c>
      <c r="CB709">
        <v>0</v>
      </c>
      <c r="CC709">
        <v>0</v>
      </c>
      <c r="CD709">
        <v>0</v>
      </c>
      <c r="CE709">
        <v>0</v>
      </c>
      <c r="CF709">
        <v>0</v>
      </c>
      <c r="CG709">
        <v>0</v>
      </c>
      <c r="CH709">
        <v>0</v>
      </c>
      <c r="CI709">
        <v>0</v>
      </c>
      <c r="CJ709">
        <v>0</v>
      </c>
    </row>
    <row r="710" spans="1:88" x14ac:dyDescent="0.45">
      <c r="A710">
        <v>868</v>
      </c>
      <c r="B710">
        <v>46002.377280092602</v>
      </c>
      <c r="C710">
        <v>46002.380231481497</v>
      </c>
      <c r="D710" t="str">
        <v>810401037@moe.bh</v>
      </c>
      <c r="E710" t="str">
        <v>NAJAH AHMED ABDULHUSAIN MAITHAM</v>
      </c>
      <c r="F710" t="str">
        <v>عبير فارس موسى القضاة</v>
      </c>
      <c r="G710" t="str">
        <v>قسم التربية الاسلامية</v>
      </c>
      <c r="H710" t="str">
        <v>2025-2026</v>
      </c>
      <c r="I710" t="str">
        <v>أكتوبر</v>
      </c>
      <c r="J710" t="str">
        <v>الفصل الدراسي الأول</v>
      </c>
      <c r="K710" t="str">
        <v>زيارات القيادة الوسطى لجميع المعلمات</v>
      </c>
      <c r="L710">
        <v>0</v>
      </c>
      <c r="M710" t="str">
        <v>استمارة الزيارة الصفية</v>
      </c>
      <c r="N710" t="str">
        <v>الزيارة الثانية</v>
      </c>
      <c r="O710" t="str">
        <v>يتجاوز التوقعات بكثير</v>
      </c>
      <c r="P710" t="str">
        <v>يتجاوز التوقعات بكثير</v>
      </c>
      <c r="Q710" t="str">
        <v>يتجاوز التوقعات</v>
      </c>
      <c r="R710" t="str">
        <v>يتجاوز التوقعات</v>
      </c>
      <c r="S710" t="str">
        <v>يتجاوز التوقعات بكثير</v>
      </c>
      <c r="T710" t="str">
        <v>يتجاوز التوقعات بكثير</v>
      </c>
      <c r="U710" t="str">
        <v>يتجاوز التوقعات بكثير</v>
      </c>
      <c r="V710" t="str">
        <v>يتجاوز التوقعات بكثير</v>
      </c>
      <c r="W710" t="str">
        <v>يتجاوز التوقعات بكثير</v>
      </c>
      <c r="X710" t="str">
        <v>يتجاوز التوقعات بكثير</v>
      </c>
      <c r="Y710" t="str">
        <v>يتجاوز التوقعات</v>
      </c>
      <c r="Z710" t="str">
        <v>يتجاوز التوقعات بكثير</v>
      </c>
      <c r="AA710" t="str">
        <v>يتجاوز التوقعات بكثير</v>
      </c>
      <c r="AB710" t="str">
        <v>يتجاوز التوقعات بكثير</v>
      </c>
      <c r="AC710" t="str">
        <v>يتجاوز التوقعات بكثير</v>
      </c>
      <c r="AD710" t="str">
        <v>يتجاوز التوقعات بكثير</v>
      </c>
      <c r="AE710" t="str">
        <v>يتجاوز التوقعات بكثير</v>
      </c>
      <c r="AF710" t="str">
        <v>يتجاوز التوقعات بكثير</v>
      </c>
      <c r="AG710" t="str">
        <v xml:space="preserve">استراتيجيات متنوعة-تحفيز متواصل - أدوار الطالبات واضحة - تطبيق مهارات القرن الواحد والعشرين (حل مشكلات - تفكير ناقد) </v>
      </c>
      <c r="AH710" t="str">
        <v xml:space="preserve">ان تكون الإرشادات واضحة للطالبات - استثمار الوقت بالدعم والتغذية الراجعة
توظيف التكنولوجيا </v>
      </c>
      <c r="AI710">
        <v>0</v>
      </c>
      <c r="AJ710">
        <v>0</v>
      </c>
      <c r="AK710">
        <v>0</v>
      </c>
      <c r="AL710">
        <v>0</v>
      </c>
      <c r="AM710">
        <v>0</v>
      </c>
      <c r="AN710">
        <v>0</v>
      </c>
      <c r="AO710">
        <v>0</v>
      </c>
      <c r="AP710">
        <v>0</v>
      </c>
      <c r="AQ710">
        <v>0</v>
      </c>
      <c r="AR710">
        <v>0</v>
      </c>
      <c r="AS710">
        <v>0</v>
      </c>
      <c r="AT710">
        <v>0</v>
      </c>
      <c r="AU710">
        <v>0</v>
      </c>
      <c r="AV710">
        <v>0</v>
      </c>
      <c r="AW710">
        <v>0</v>
      </c>
      <c r="AX710">
        <v>0</v>
      </c>
      <c r="AY710">
        <v>0</v>
      </c>
      <c r="AZ710">
        <v>0</v>
      </c>
      <c r="BA710">
        <v>0</v>
      </c>
      <c r="BB710">
        <v>0</v>
      </c>
      <c r="BC710">
        <v>0</v>
      </c>
      <c r="BD710">
        <v>0</v>
      </c>
      <c r="BE710">
        <v>0</v>
      </c>
      <c r="BF710">
        <v>0</v>
      </c>
      <c r="BG710">
        <v>0</v>
      </c>
      <c r="BH710">
        <v>0</v>
      </c>
      <c r="BI710">
        <v>0</v>
      </c>
      <c r="BJ710">
        <v>0</v>
      </c>
      <c r="BK710">
        <v>0</v>
      </c>
      <c r="BL710">
        <v>0</v>
      </c>
      <c r="BM710">
        <v>0</v>
      </c>
      <c r="BN710">
        <v>0</v>
      </c>
      <c r="BO710">
        <v>0</v>
      </c>
      <c r="BP710">
        <v>0</v>
      </c>
      <c r="BQ710">
        <v>0</v>
      </c>
      <c r="BR710">
        <v>0</v>
      </c>
      <c r="BS710">
        <v>0</v>
      </c>
      <c r="BT710">
        <v>0</v>
      </c>
      <c r="BU710">
        <v>0</v>
      </c>
      <c r="BV710">
        <v>0</v>
      </c>
      <c r="BW710">
        <v>0</v>
      </c>
      <c r="BX710">
        <v>0</v>
      </c>
      <c r="BY710">
        <v>0</v>
      </c>
      <c r="BZ710">
        <v>0</v>
      </c>
      <c r="CA710">
        <v>0</v>
      </c>
      <c r="CB710">
        <v>0</v>
      </c>
      <c r="CC710">
        <v>0</v>
      </c>
      <c r="CD710">
        <v>0</v>
      </c>
      <c r="CE710">
        <v>0</v>
      </c>
      <c r="CF710">
        <v>0</v>
      </c>
      <c r="CG710">
        <v>0</v>
      </c>
      <c r="CH710">
        <v>0</v>
      </c>
      <c r="CI710">
        <v>0</v>
      </c>
      <c r="CJ710">
        <v>0</v>
      </c>
    </row>
    <row r="711" spans="1:88" x14ac:dyDescent="0.45">
      <c r="A711">
        <v>869</v>
      </c>
      <c r="B711">
        <v>46002.377685185202</v>
      </c>
      <c r="C711">
        <v>46002.3803819444</v>
      </c>
      <c r="D711" t="str">
        <v>780267427@moe.bh</v>
      </c>
      <c r="E711" t="str">
        <v>WAFAA MANSOUR</v>
      </c>
      <c r="F711" t="str">
        <v xml:space="preserve">زهره عباس ابراهيم </v>
      </c>
      <c r="G711" t="str">
        <v>قسم المواد الاجتماعية</v>
      </c>
      <c r="H711" t="str">
        <v>2025-2026</v>
      </c>
      <c r="I711" t="str">
        <v>ديسمبر</v>
      </c>
      <c r="J711" t="str">
        <v>الفصل الدراسي الأول</v>
      </c>
      <c r="K711" t="str">
        <v>زيارات القيادة الوسطى لجميع المعلمات</v>
      </c>
      <c r="L711">
        <v>0</v>
      </c>
      <c r="M711" t="str">
        <v>استمارة الزيارة الصفية</v>
      </c>
      <c r="N711" t="str">
        <v>الزيارة الرابعة</v>
      </c>
      <c r="O711" t="str">
        <v>يفي بالتوقعات</v>
      </c>
      <c r="P711" t="str">
        <v>يتجاوز التوقعات</v>
      </c>
      <c r="Q711" t="str">
        <v>يتجاوز التوقعات</v>
      </c>
      <c r="R711" t="str">
        <v>يتجاوز التوقعات</v>
      </c>
      <c r="S711" t="str">
        <v>يفي بالتوقعات</v>
      </c>
      <c r="T711" t="str">
        <v>يتجاوز التوقعات</v>
      </c>
      <c r="U711" t="str">
        <v>يتجاوز التوقعات</v>
      </c>
      <c r="V711" t="str">
        <v>يتجاوز التوقعات</v>
      </c>
      <c r="W711" t="str">
        <v>يتجاوز التوقعات</v>
      </c>
      <c r="X711" t="str">
        <v>يتجاوز التوقعات</v>
      </c>
      <c r="Y711" t="str">
        <v>يفي بالتوقعات</v>
      </c>
      <c r="Z711" t="str">
        <v>يتجاوز التوقعات</v>
      </c>
      <c r="AA711" t="str">
        <v>يتجاوز التوقعات</v>
      </c>
      <c r="AB711" t="str">
        <v>يتجاوز التوقعات</v>
      </c>
      <c r="AC711" t="str">
        <v>يتجاوز التوقعات</v>
      </c>
      <c r="AD711" t="str">
        <v>يتجاوز التوقعات</v>
      </c>
      <c r="AE711" t="str">
        <v>يتجاوز التوقعات</v>
      </c>
      <c r="AF711" t="str">
        <v>يتجاوز التوقعات</v>
      </c>
      <c r="AG711" t="str">
        <v>الأدوار القيادية منها المعلمة الصغيرة
توظيف الأنشطة المتمايزة
التغذية الراجعة</v>
      </c>
      <c r="AH711" t="str">
        <v>التحفيز بصورة أكبر</v>
      </c>
      <c r="AI711">
        <v>0</v>
      </c>
      <c r="AJ711">
        <v>0</v>
      </c>
      <c r="AK711">
        <v>0</v>
      </c>
      <c r="AL711">
        <v>0</v>
      </c>
      <c r="AM711">
        <v>0</v>
      </c>
      <c r="AN711">
        <v>0</v>
      </c>
      <c r="AO711">
        <v>0</v>
      </c>
      <c r="AP711">
        <v>0</v>
      </c>
      <c r="AQ711">
        <v>0</v>
      </c>
      <c r="AR711">
        <v>0</v>
      </c>
      <c r="AS711">
        <v>0</v>
      </c>
      <c r="AT711">
        <v>0</v>
      </c>
      <c r="AU711">
        <v>0</v>
      </c>
      <c r="AV711">
        <v>0</v>
      </c>
      <c r="AW711">
        <v>0</v>
      </c>
      <c r="AX711">
        <v>0</v>
      </c>
      <c r="AY711">
        <v>0</v>
      </c>
      <c r="AZ711">
        <v>0</v>
      </c>
      <c r="BA711">
        <v>0</v>
      </c>
      <c r="BB711">
        <v>0</v>
      </c>
      <c r="BC711">
        <v>0</v>
      </c>
      <c r="BD711">
        <v>0</v>
      </c>
      <c r="BE711">
        <v>0</v>
      </c>
      <c r="BF711">
        <v>0</v>
      </c>
      <c r="BG711">
        <v>0</v>
      </c>
      <c r="BH711">
        <v>0</v>
      </c>
      <c r="BI711">
        <v>0</v>
      </c>
      <c r="BJ711">
        <v>0</v>
      </c>
      <c r="BK711">
        <v>0</v>
      </c>
      <c r="BL711">
        <v>0</v>
      </c>
      <c r="BM711">
        <v>0</v>
      </c>
      <c r="BN711">
        <v>0</v>
      </c>
      <c r="BO711">
        <v>0</v>
      </c>
      <c r="BP711">
        <v>0</v>
      </c>
      <c r="BQ711">
        <v>0</v>
      </c>
      <c r="BR711">
        <v>0</v>
      </c>
      <c r="BS711">
        <v>0</v>
      </c>
      <c r="BT711">
        <v>0</v>
      </c>
      <c r="BU711">
        <v>0</v>
      </c>
      <c r="BV711">
        <v>0</v>
      </c>
      <c r="BW711">
        <v>0</v>
      </c>
      <c r="BX711">
        <v>0</v>
      </c>
      <c r="BY711">
        <v>0</v>
      </c>
      <c r="BZ711">
        <v>0</v>
      </c>
      <c r="CA711">
        <v>0</v>
      </c>
      <c r="CB711">
        <v>0</v>
      </c>
      <c r="CC711">
        <v>0</v>
      </c>
      <c r="CD711">
        <v>0</v>
      </c>
      <c r="CE711">
        <v>0</v>
      </c>
      <c r="CF711">
        <v>0</v>
      </c>
      <c r="CG711">
        <v>0</v>
      </c>
      <c r="CH711">
        <v>0</v>
      </c>
      <c r="CI711">
        <v>0</v>
      </c>
      <c r="CJ711">
        <v>0</v>
      </c>
    </row>
    <row r="712" spans="1:88" x14ac:dyDescent="0.45">
      <c r="A712">
        <v>870</v>
      </c>
      <c r="B712">
        <v>46002.3805208333</v>
      </c>
      <c r="C712">
        <v>46002.383055555598</v>
      </c>
      <c r="D712" t="str">
        <v>810401037@moe.bh</v>
      </c>
      <c r="E712" t="str">
        <v>NAJAH AHMED ABDULHUSAIN MAITHAM</v>
      </c>
      <c r="F712" t="str">
        <v>هدى مالك منسي</v>
      </c>
      <c r="G712" t="str">
        <v>قسم التربية الاسلامية</v>
      </c>
      <c r="H712" t="str">
        <v>2025-2026</v>
      </c>
      <c r="I712" t="str">
        <v>نوفمبر</v>
      </c>
      <c r="J712" t="str">
        <v>الفصل الدراسي الأول</v>
      </c>
      <c r="K712" t="str">
        <v>زيارات القيادة الوسطى لجميع المعلمات</v>
      </c>
      <c r="L712">
        <v>0</v>
      </c>
      <c r="M712" t="str">
        <v>استمارة الزيارة الصفية</v>
      </c>
      <c r="N712" t="str">
        <v>الزيارة الثالثة</v>
      </c>
      <c r="O712" t="str">
        <v>يتجاوز التوقعات بكثير</v>
      </c>
      <c r="P712" t="str">
        <v>يتجاوز التوقعات بكثير</v>
      </c>
      <c r="Q712" t="str">
        <v>يتجاوز التوقعات</v>
      </c>
      <c r="R712" t="str">
        <v>يتجاوز التوقعات بكثير</v>
      </c>
      <c r="S712" t="str">
        <v>يتجاوز التوقعات</v>
      </c>
      <c r="T712" t="str">
        <v>يتجاوز التوقعات بكثير</v>
      </c>
      <c r="U712" t="str">
        <v>يتجاوز التوقعات بكثير</v>
      </c>
      <c r="V712" t="str">
        <v>يتجاوز التوقعات بكثير</v>
      </c>
      <c r="W712" t="str">
        <v>يتجاوز التوقعات بكثير</v>
      </c>
      <c r="X712" t="str">
        <v>يتجاوز التوقعات بكثير</v>
      </c>
      <c r="Y712" t="str">
        <v>يتجاوز التوقعات بكثير</v>
      </c>
      <c r="Z712" t="str">
        <v>يتجاوز التوقعات بكثير</v>
      </c>
      <c r="AA712" t="str">
        <v>يتجاوز التوقعات بكثير</v>
      </c>
      <c r="AB712" t="str">
        <v>يتجاوز التوقعات بكثير</v>
      </c>
      <c r="AC712" t="str">
        <v>يتجاوز التوقعات بكثير</v>
      </c>
      <c r="AD712" t="str">
        <v>يتجاوز التوقعات بكثير</v>
      </c>
      <c r="AE712" t="str">
        <v>يتجاوز التوقعات بكثير</v>
      </c>
      <c r="AF712" t="str">
        <v>يتجاوز التوقعات بكثير</v>
      </c>
      <c r="AG712" t="str">
        <v xml:space="preserve">تنوع الاستراتيجيات استثمار الوقت - تطبيق مهارات التفكير العليا ومهارات القرن الواحد والعشرون </v>
      </c>
      <c r="AH712" t="str">
        <v>تنوع في التحفيز للطالبات - عرض الإرشادات على شاشة العرض وتوضيحها للطالبات</v>
      </c>
      <c r="AI712">
        <v>0</v>
      </c>
      <c r="AJ712">
        <v>0</v>
      </c>
      <c r="AK712">
        <v>0</v>
      </c>
      <c r="AL712">
        <v>0</v>
      </c>
      <c r="AM712">
        <v>0</v>
      </c>
      <c r="AN712">
        <v>0</v>
      </c>
      <c r="AO712">
        <v>0</v>
      </c>
      <c r="AP712">
        <v>0</v>
      </c>
      <c r="AQ712">
        <v>0</v>
      </c>
      <c r="AR712">
        <v>0</v>
      </c>
      <c r="AS712">
        <v>0</v>
      </c>
      <c r="AT712">
        <v>0</v>
      </c>
      <c r="AU712">
        <v>0</v>
      </c>
      <c r="AV712">
        <v>0</v>
      </c>
      <c r="AW712">
        <v>0</v>
      </c>
      <c r="AX712">
        <v>0</v>
      </c>
      <c r="AY712">
        <v>0</v>
      </c>
      <c r="AZ712">
        <v>0</v>
      </c>
      <c r="BA712">
        <v>0</v>
      </c>
      <c r="BB712">
        <v>0</v>
      </c>
      <c r="BC712">
        <v>0</v>
      </c>
      <c r="BD712">
        <v>0</v>
      </c>
      <c r="BE712">
        <v>0</v>
      </c>
      <c r="BF712">
        <v>0</v>
      </c>
      <c r="BG712">
        <v>0</v>
      </c>
      <c r="BH712">
        <v>0</v>
      </c>
      <c r="BI712">
        <v>0</v>
      </c>
      <c r="BJ712">
        <v>0</v>
      </c>
      <c r="BK712">
        <v>0</v>
      </c>
      <c r="BL712">
        <v>0</v>
      </c>
      <c r="BM712">
        <v>0</v>
      </c>
      <c r="BN712">
        <v>0</v>
      </c>
      <c r="BO712">
        <v>0</v>
      </c>
      <c r="BP712">
        <v>0</v>
      </c>
      <c r="BQ712">
        <v>0</v>
      </c>
      <c r="BR712">
        <v>0</v>
      </c>
      <c r="BS712">
        <v>0</v>
      </c>
      <c r="BT712">
        <v>0</v>
      </c>
      <c r="BU712">
        <v>0</v>
      </c>
      <c r="BV712">
        <v>0</v>
      </c>
      <c r="BW712">
        <v>0</v>
      </c>
      <c r="BX712">
        <v>0</v>
      </c>
      <c r="BY712">
        <v>0</v>
      </c>
      <c r="BZ712">
        <v>0</v>
      </c>
      <c r="CA712">
        <v>0</v>
      </c>
      <c r="CB712">
        <v>0</v>
      </c>
      <c r="CC712">
        <v>0</v>
      </c>
      <c r="CD712">
        <v>0</v>
      </c>
      <c r="CE712">
        <v>0</v>
      </c>
      <c r="CF712">
        <v>0</v>
      </c>
      <c r="CG712">
        <v>0</v>
      </c>
      <c r="CH712">
        <v>0</v>
      </c>
      <c r="CI712">
        <v>0</v>
      </c>
      <c r="CJ712">
        <v>0</v>
      </c>
    </row>
    <row r="713" spans="1:88" x14ac:dyDescent="0.45">
      <c r="A713">
        <v>871</v>
      </c>
      <c r="B713">
        <v>46002.385659722197</v>
      </c>
      <c r="C713">
        <v>46002.388391203698</v>
      </c>
      <c r="D713" t="str">
        <v>780267427@moe.bh</v>
      </c>
      <c r="E713" t="str">
        <v>WAFAA MANSOUR</v>
      </c>
      <c r="F713" t="str">
        <v>عائشة علي قمبر</v>
      </c>
      <c r="G713" t="str">
        <v>قسم المواد الاجتماعية</v>
      </c>
      <c r="H713" t="str">
        <v>2025-2026</v>
      </c>
      <c r="I713" t="str">
        <v>سبتمبر</v>
      </c>
      <c r="J713" t="str">
        <v>الفصل الدراسي الأول</v>
      </c>
      <c r="K713" t="str">
        <v>زيارات القيادة الوسطى لجميع المعلمات</v>
      </c>
      <c r="L713">
        <v>0</v>
      </c>
      <c r="M713" t="str">
        <v>استمارة الزيارة الصفية</v>
      </c>
      <c r="N713" t="str">
        <v>الزيارة الأولى</v>
      </c>
      <c r="O713" t="str">
        <v>يتجاوز التوقعات بكثير</v>
      </c>
      <c r="P713" t="str">
        <v>يتجاوز التوقعات بكثير</v>
      </c>
      <c r="Q713" t="str">
        <v>يتجاوز التوقعات بكثير</v>
      </c>
      <c r="R713" t="str">
        <v>يتجاوز التوقعات بكثير</v>
      </c>
      <c r="S713" t="str">
        <v>يتجاوز التوقعات</v>
      </c>
      <c r="T713" t="str">
        <v>يتجاوز التوقعات بكثير</v>
      </c>
      <c r="U713" t="str">
        <v>يتجاوز التوقعات بكثير</v>
      </c>
      <c r="V713" t="str">
        <v>يتجاوز التوقعات بكثير</v>
      </c>
      <c r="W713" t="str">
        <v>يتجاوز التوقعات بكثير</v>
      </c>
      <c r="X713" t="str">
        <v>يتجاوز التوقعات بكثير</v>
      </c>
      <c r="Y713" t="str">
        <v>يتجاوز التوقعات بكثير</v>
      </c>
      <c r="Z713" t="str">
        <v>يتجاوز التوقعات بكثير</v>
      </c>
      <c r="AA713" t="str">
        <v>يتجاوز التوقعات</v>
      </c>
      <c r="AB713" t="str">
        <v>يتجاوز التوقعات</v>
      </c>
      <c r="AC713" t="str">
        <v>يتجاوز التوقعات بكثير</v>
      </c>
      <c r="AD713" t="str">
        <v>يتجاوز التوقعات بكثير</v>
      </c>
      <c r="AE713" t="str">
        <v>يتجاوز التوقعات بكثير</v>
      </c>
      <c r="AF713" t="str">
        <v>يتجاوز التوقعات بكثير</v>
      </c>
      <c r="AG713" t="str">
        <v xml:space="preserve">إظهار معرفة عميقة بالمحتوى
التنوع في الأساليب
استخدام أساليب متنوعة </v>
      </c>
      <c r="AH713" t="str">
        <v>إسناد الأدوار القيادية للطالبات بصورة أكبر</v>
      </c>
      <c r="AI713">
        <v>0</v>
      </c>
      <c r="AJ713">
        <v>0</v>
      </c>
      <c r="AK713">
        <v>0</v>
      </c>
      <c r="AL713">
        <v>0</v>
      </c>
      <c r="AM713">
        <v>0</v>
      </c>
      <c r="AN713">
        <v>0</v>
      </c>
      <c r="AO713">
        <v>0</v>
      </c>
      <c r="AP713">
        <v>0</v>
      </c>
      <c r="AQ713">
        <v>0</v>
      </c>
      <c r="AR713">
        <v>0</v>
      </c>
      <c r="AS713">
        <v>0</v>
      </c>
      <c r="AT713">
        <v>0</v>
      </c>
      <c r="AU713">
        <v>0</v>
      </c>
      <c r="AV713">
        <v>0</v>
      </c>
      <c r="AW713">
        <v>0</v>
      </c>
      <c r="AX713">
        <v>0</v>
      </c>
      <c r="AY713">
        <v>0</v>
      </c>
      <c r="AZ713">
        <v>0</v>
      </c>
      <c r="BA713">
        <v>0</v>
      </c>
      <c r="BB713">
        <v>0</v>
      </c>
      <c r="BC713">
        <v>0</v>
      </c>
      <c r="BD713">
        <v>0</v>
      </c>
      <c r="BE713">
        <v>0</v>
      </c>
      <c r="BF713">
        <v>0</v>
      </c>
      <c r="BG713">
        <v>0</v>
      </c>
      <c r="BH713">
        <v>0</v>
      </c>
      <c r="BI713">
        <v>0</v>
      </c>
      <c r="BJ713">
        <v>0</v>
      </c>
      <c r="BK713">
        <v>0</v>
      </c>
      <c r="BL713">
        <v>0</v>
      </c>
      <c r="BM713">
        <v>0</v>
      </c>
      <c r="BN713">
        <v>0</v>
      </c>
      <c r="BO713">
        <v>0</v>
      </c>
      <c r="BP713">
        <v>0</v>
      </c>
      <c r="BQ713">
        <v>0</v>
      </c>
      <c r="BR713">
        <v>0</v>
      </c>
      <c r="BS713">
        <v>0</v>
      </c>
      <c r="BT713">
        <v>0</v>
      </c>
      <c r="BU713">
        <v>0</v>
      </c>
      <c r="BV713">
        <v>0</v>
      </c>
      <c r="BW713">
        <v>0</v>
      </c>
      <c r="BX713">
        <v>0</v>
      </c>
      <c r="BY713">
        <v>0</v>
      </c>
      <c r="BZ713">
        <v>0</v>
      </c>
      <c r="CA713">
        <v>0</v>
      </c>
      <c r="CB713">
        <v>0</v>
      </c>
      <c r="CC713">
        <v>0</v>
      </c>
      <c r="CD713">
        <v>0</v>
      </c>
      <c r="CE713">
        <v>0</v>
      </c>
      <c r="CF713">
        <v>0</v>
      </c>
      <c r="CG713">
        <v>0</v>
      </c>
      <c r="CH713">
        <v>0</v>
      </c>
      <c r="CI713">
        <v>0</v>
      </c>
      <c r="CJ713">
        <v>0</v>
      </c>
    </row>
    <row r="714" spans="1:88" x14ac:dyDescent="0.45">
      <c r="A714">
        <v>872</v>
      </c>
      <c r="B714">
        <v>46002.383113425902</v>
      </c>
      <c r="C714">
        <v>46002.388703703698</v>
      </c>
      <c r="D714" t="str">
        <v>810401037@moe.bh</v>
      </c>
      <c r="E714" t="str">
        <v>NAJAH AHMED ABDULHUSAIN MAITHAM</v>
      </c>
      <c r="F714" t="str">
        <v>هدى مالك منسي</v>
      </c>
      <c r="G714" t="str">
        <v>قسم التربية الاسلامية</v>
      </c>
      <c r="H714" t="str">
        <v>2025-2026</v>
      </c>
      <c r="I714" t="str">
        <v>ديسمبر</v>
      </c>
      <c r="J714" t="str">
        <v>الفصل الدراسي الأول</v>
      </c>
      <c r="K714" t="str">
        <v>زيارات القيادة الوسطى لجميع المعلمات</v>
      </c>
      <c r="L714">
        <v>0</v>
      </c>
      <c r="M714" t="str">
        <v>استمارة الزيارة الصفية</v>
      </c>
      <c r="N714" t="str">
        <v>الزيارة الثالثة</v>
      </c>
      <c r="O714" t="str">
        <v>يتجاوز التوقعات بكثير</v>
      </c>
      <c r="P714" t="str">
        <v>يتجاوز التوقعات بكثير</v>
      </c>
      <c r="Q714" t="str">
        <v>يتجاوز التوقعات بكثير</v>
      </c>
      <c r="R714" t="str">
        <v>يتجاوز التوقعات بكثير</v>
      </c>
      <c r="S714" t="str">
        <v>يتجاوز التوقعات بكثير</v>
      </c>
      <c r="T714" t="str">
        <v>يتجاوز التوقعات</v>
      </c>
      <c r="U714" t="str">
        <v>يتجاوز التوقعات بكثير</v>
      </c>
      <c r="V714" t="str">
        <v>يتجاوز التوقعات بكثير</v>
      </c>
      <c r="W714" t="str">
        <v>يتجاوز التوقعات بكثير</v>
      </c>
      <c r="X714" t="str">
        <v>يتجاوز التوقعات بكثير</v>
      </c>
      <c r="Y714" t="str">
        <v>يتجاوز التوقعات بكثير</v>
      </c>
      <c r="Z714" t="str">
        <v>يتجاوز التوقعات</v>
      </c>
      <c r="AA714" t="str">
        <v>يتجاوز التوقعات بكثير</v>
      </c>
      <c r="AB714" t="str">
        <v>يتجاوز التوقعات بكثير</v>
      </c>
      <c r="AC714" t="str">
        <v>يتجاوز التوقعات بكثير</v>
      </c>
      <c r="AD714" t="str">
        <v>يتجاوز التوقعات بكثير</v>
      </c>
      <c r="AE714" t="str">
        <v>يتجاوز التوقعات بكثير</v>
      </c>
      <c r="AF714" t="str">
        <v>يتجاوز التوقعات بكثير</v>
      </c>
      <c r="AG714" t="str">
        <v>الإدارة الوقتية ممتازة-توظفت مهارات القرن الحادي والعشرون ومهارات التفكير العليا - تفاعل الطالبات في الحصة كان رائعا</v>
      </c>
      <c r="AH714" t="str">
        <v xml:space="preserve">إثراء المادة العلمية - عرض الإنتاج الطلابي </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row>
    <row r="715" spans="1:88" x14ac:dyDescent="0.45">
      <c r="A715">
        <v>873</v>
      </c>
      <c r="B715">
        <v>46002.387488425898</v>
      </c>
      <c r="C715">
        <v>46002.389965277798</v>
      </c>
      <c r="D715" t="str">
        <v>830508538@moe.bh</v>
      </c>
      <c r="E715" t="str">
        <v>RANA FARHAN AWDH MOOSA BNI KHALID</v>
      </c>
      <c r="F715" t="str">
        <v xml:space="preserve">ليلى علي حسين العالي </v>
      </c>
      <c r="G715" t="str">
        <v>قسم المواد الاجتماعية</v>
      </c>
      <c r="H715" t="str">
        <v>2025-2026</v>
      </c>
      <c r="I715" t="str">
        <v>سبتمبر</v>
      </c>
      <c r="J715" t="str">
        <v>الفصل الدراسي الأول</v>
      </c>
      <c r="K715" t="str">
        <v>زيارات القيادة الوسطى لجميع المعلمات</v>
      </c>
      <c r="L715">
        <v>0</v>
      </c>
      <c r="M715" t="str">
        <v>استمارة الزيارة الصفية</v>
      </c>
      <c r="N715" t="str">
        <v>الزيارة الأولى</v>
      </c>
      <c r="O715" t="str">
        <v>يتجاوز التوقعات بكثير</v>
      </c>
      <c r="P715" t="str">
        <v>يتجاوز التوقعات بكثير</v>
      </c>
      <c r="Q715" t="str">
        <v>يتجاوز التوقعات بكثير</v>
      </c>
      <c r="R715" t="str">
        <v>يتجاوز التوقعات بكثير</v>
      </c>
      <c r="S715" t="str">
        <v>يتجاوز التوقعات</v>
      </c>
      <c r="T715" t="str">
        <v>يتجاوز التوقعات بكثير</v>
      </c>
      <c r="U715" t="str">
        <v>يتجاوز التوقعات بكثير</v>
      </c>
      <c r="V715" t="str">
        <v>يتجاوز التوقعات بكثير</v>
      </c>
      <c r="W715" t="str">
        <v>يتجاوز التوقعات بكثير</v>
      </c>
      <c r="X715" t="str">
        <v>يتجاوز التوقعات بكثير</v>
      </c>
      <c r="Y715" t="str">
        <v>يتجاوز التوقعات بكثير</v>
      </c>
      <c r="Z715" t="str">
        <v>يتجاوز التوقعات بكثير</v>
      </c>
      <c r="AA715" t="str">
        <v>يتجاوز التوقعات بكثير</v>
      </c>
      <c r="AB715" t="str">
        <v>يتجاوز التوقعات بكثير</v>
      </c>
      <c r="AC715" t="str">
        <v>يتجاوز التوقعات بكثير</v>
      </c>
      <c r="AD715" t="str">
        <v>يتجاوز التوقعات بكثير</v>
      </c>
      <c r="AE715" t="str">
        <v>يتجاوز التوقعات بكثير</v>
      </c>
      <c r="AF715" t="str">
        <v>يتجاوز التوقعات بكثير</v>
      </c>
      <c r="AG715" t="str">
        <v>توظيف الانشطة التعليمية التي تضمن انخراط جميع الطالبات</v>
      </c>
      <c r="AH715" t="str">
        <v>-</v>
      </c>
      <c r="AI715">
        <v>0</v>
      </c>
      <c r="AJ715">
        <v>0</v>
      </c>
      <c r="AK715">
        <v>0</v>
      </c>
      <c r="AL715">
        <v>0</v>
      </c>
      <c r="AM715">
        <v>0</v>
      </c>
      <c r="AN715">
        <v>0</v>
      </c>
      <c r="AO715">
        <v>0</v>
      </c>
      <c r="AP715">
        <v>0</v>
      </c>
      <c r="AQ715">
        <v>0</v>
      </c>
      <c r="AR715">
        <v>0</v>
      </c>
      <c r="AS715">
        <v>0</v>
      </c>
      <c r="AT715">
        <v>0</v>
      </c>
      <c r="AU715">
        <v>0</v>
      </c>
      <c r="AV715">
        <v>0</v>
      </c>
      <c r="AW715">
        <v>0</v>
      </c>
      <c r="AX715">
        <v>0</v>
      </c>
      <c r="AY715">
        <v>0</v>
      </c>
      <c r="AZ715">
        <v>0</v>
      </c>
      <c r="BA715">
        <v>0</v>
      </c>
      <c r="BB715">
        <v>0</v>
      </c>
      <c r="BC715">
        <v>0</v>
      </c>
      <c r="BD715">
        <v>0</v>
      </c>
      <c r="BE715">
        <v>0</v>
      </c>
      <c r="BF715">
        <v>0</v>
      </c>
      <c r="BG715">
        <v>0</v>
      </c>
      <c r="BH715">
        <v>0</v>
      </c>
      <c r="BI715">
        <v>0</v>
      </c>
      <c r="BJ715">
        <v>0</v>
      </c>
      <c r="BK715">
        <v>0</v>
      </c>
      <c r="BL715">
        <v>0</v>
      </c>
      <c r="BM715">
        <v>0</v>
      </c>
      <c r="BN715">
        <v>0</v>
      </c>
      <c r="BO715">
        <v>0</v>
      </c>
      <c r="BP715">
        <v>0</v>
      </c>
      <c r="BQ715">
        <v>0</v>
      </c>
      <c r="BR715">
        <v>0</v>
      </c>
      <c r="BS715">
        <v>0</v>
      </c>
      <c r="BT715">
        <v>0</v>
      </c>
      <c r="BU715">
        <v>0</v>
      </c>
      <c r="BV715">
        <v>0</v>
      </c>
      <c r="BW715">
        <v>0</v>
      </c>
      <c r="BX715">
        <v>0</v>
      </c>
      <c r="BY715">
        <v>0</v>
      </c>
      <c r="BZ715">
        <v>0</v>
      </c>
      <c r="CA715">
        <v>0</v>
      </c>
      <c r="CB715">
        <v>0</v>
      </c>
      <c r="CC715">
        <v>0</v>
      </c>
      <c r="CD715">
        <v>0</v>
      </c>
      <c r="CE715">
        <v>0</v>
      </c>
      <c r="CF715">
        <v>0</v>
      </c>
      <c r="CG715">
        <v>0</v>
      </c>
      <c r="CH715">
        <v>0</v>
      </c>
      <c r="CI715">
        <v>0</v>
      </c>
      <c r="CJ715">
        <v>0</v>
      </c>
    </row>
    <row r="716" spans="1:88" x14ac:dyDescent="0.45">
      <c r="A716">
        <v>874</v>
      </c>
      <c r="B716">
        <v>46002.388807870397</v>
      </c>
      <c r="C716">
        <v>46002.3917013889</v>
      </c>
      <c r="D716" t="str">
        <v>810401037@moe.bh</v>
      </c>
      <c r="E716" t="str">
        <v>NAJAH AHMED ABDULHUSAIN MAITHAM</v>
      </c>
      <c r="F716" t="str">
        <v xml:space="preserve">سارة سعد أحمد الحاي </v>
      </c>
      <c r="G716" t="str">
        <v>قسم التربية الاسلامية</v>
      </c>
      <c r="H716" t="str">
        <v>2025-2026</v>
      </c>
      <c r="I716" t="str">
        <v>نوفمبر</v>
      </c>
      <c r="J716" t="str">
        <v>الفصل الدراسي الأول</v>
      </c>
      <c r="K716" t="str">
        <v>زيارات القيادة الوسطى لجميع المعلمات</v>
      </c>
      <c r="L716">
        <v>0</v>
      </c>
      <c r="M716" t="str">
        <v>استمارة الزيارة الصفية</v>
      </c>
      <c r="N716" t="str">
        <v>الزيارة الثالثة</v>
      </c>
      <c r="O716" t="str">
        <v>يتجاوز التوقعات بكثير</v>
      </c>
      <c r="P716" t="str">
        <v>يتجاوز التوقعات بكثير</v>
      </c>
      <c r="Q716" t="str">
        <v>يتجاوز التوقعات بكثير</v>
      </c>
      <c r="R716" t="str">
        <v>يتجاوز التوقعات بكثير</v>
      </c>
      <c r="S716" t="str">
        <v>يتجاوز التوقعات بكثير</v>
      </c>
      <c r="T716" t="str">
        <v>يتجاوز التوقعات بكثير</v>
      </c>
      <c r="U716" t="str">
        <v>يتجاوز التوقعات بكثير</v>
      </c>
      <c r="V716" t="str">
        <v>يتجاوز التوقعات بكثير</v>
      </c>
      <c r="W716" t="str">
        <v>يتجاوز التوقعات بكثير</v>
      </c>
      <c r="X716" t="str">
        <v>يتجاوز التوقعات بكثير</v>
      </c>
      <c r="Y716" t="str">
        <v>يتجاوز التوقعات</v>
      </c>
      <c r="Z716" t="str">
        <v>يتجاوز التوقعات</v>
      </c>
      <c r="AA716" t="str">
        <v>يتجاوز التوقعات بكثير</v>
      </c>
      <c r="AB716" t="str">
        <v>يتجاوز التوقعات بكثير</v>
      </c>
      <c r="AC716" t="str">
        <v>يتجاوز التوقعات بكثير</v>
      </c>
      <c r="AD716" t="str">
        <v>يتجاوز التوقعات بكثير</v>
      </c>
      <c r="AE716" t="str">
        <v>يتجاوز التوقعات بكثير</v>
      </c>
      <c r="AF716" t="str">
        <v>يتجاوز التوقعات بكثير</v>
      </c>
      <c r="AG716" t="str">
        <v xml:space="preserve">تنوع الاستراتيجيات المستخدمة - تحفيز الطالبات بشكل متواصل - تطبيق مهارات القرن الواحد والعشرون ومهارات التفكير العليا </v>
      </c>
      <c r="AH716" t="str">
        <v xml:space="preserve">توظيف التكنولوجيا في الموقف التعليمي-عرض الإنتاج الطلابي في الحصة </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0</v>
      </c>
      <c r="BL716">
        <v>0</v>
      </c>
      <c r="BM716">
        <v>0</v>
      </c>
      <c r="BN716">
        <v>0</v>
      </c>
      <c r="BO716">
        <v>0</v>
      </c>
      <c r="BP716">
        <v>0</v>
      </c>
      <c r="BQ716">
        <v>0</v>
      </c>
      <c r="BR716">
        <v>0</v>
      </c>
      <c r="BS716">
        <v>0</v>
      </c>
      <c r="BT716">
        <v>0</v>
      </c>
      <c r="BU716">
        <v>0</v>
      </c>
      <c r="BV716">
        <v>0</v>
      </c>
      <c r="BW716">
        <v>0</v>
      </c>
      <c r="BX716">
        <v>0</v>
      </c>
      <c r="BY716">
        <v>0</v>
      </c>
      <c r="BZ716">
        <v>0</v>
      </c>
      <c r="CA716">
        <v>0</v>
      </c>
      <c r="CB716">
        <v>0</v>
      </c>
      <c r="CC716">
        <v>0</v>
      </c>
      <c r="CD716">
        <v>0</v>
      </c>
      <c r="CE716">
        <v>0</v>
      </c>
      <c r="CF716">
        <v>0</v>
      </c>
      <c r="CG716">
        <v>0</v>
      </c>
      <c r="CH716">
        <v>0</v>
      </c>
      <c r="CI716">
        <v>0</v>
      </c>
      <c r="CJ716">
        <v>0</v>
      </c>
    </row>
    <row r="717" spans="1:88" x14ac:dyDescent="0.45">
      <c r="A717">
        <v>875</v>
      </c>
      <c r="B717">
        <v>46002.390497685199</v>
      </c>
      <c r="C717">
        <v>46002.393715277802</v>
      </c>
      <c r="D717" t="str">
        <v>830508538@moe.bh</v>
      </c>
      <c r="E717" t="str">
        <v>RANA FARHAN AWDH MOOSA BNI KHALID</v>
      </c>
      <c r="F717" t="str">
        <v xml:space="preserve">ليلى علي حسين العالي </v>
      </c>
      <c r="G717" t="str">
        <v>قسم المواد الاجتماعية</v>
      </c>
      <c r="H717" t="str">
        <v>2025-2026</v>
      </c>
      <c r="I717" t="str">
        <v>أكتوبر</v>
      </c>
      <c r="J717" t="str">
        <v>الفصل الدراسي الأول</v>
      </c>
      <c r="K717" t="str">
        <v>زيارات القيادة الوسطى لجميع المعلمات</v>
      </c>
      <c r="L717">
        <v>0</v>
      </c>
      <c r="M717" t="str">
        <v>استمارة الزيارة الصفية</v>
      </c>
      <c r="N717" t="str">
        <v>الزيارة الثانية</v>
      </c>
      <c r="O717" t="str">
        <v>يتجاوز التوقعات بكثير</v>
      </c>
      <c r="P717" t="str">
        <v>يتجاوز التوقعات بكثير</v>
      </c>
      <c r="Q717" t="str">
        <v>يتجاوز التوقعات بكثير</v>
      </c>
      <c r="R717" t="str">
        <v>يتجاوز التوقعات بكثير</v>
      </c>
      <c r="S717" t="str">
        <v>يتجاوز التوقعات</v>
      </c>
      <c r="T717" t="str">
        <v>يتجاوز التوقعات بكثير</v>
      </c>
      <c r="U717" t="str">
        <v>يتجاوز التوقعات بكثير</v>
      </c>
      <c r="V717" t="str">
        <v>يتجاوز التوقعات بكثير</v>
      </c>
      <c r="W717" t="str">
        <v>يتجاوز التوقعات بكثير</v>
      </c>
      <c r="X717" t="str">
        <v>يتجاوز التوقعات بكثير</v>
      </c>
      <c r="Y717" t="str">
        <v>يتجاوز التوقعات بكثير</v>
      </c>
      <c r="Z717" t="str">
        <v>يتجاوز التوقعات بكثير</v>
      </c>
      <c r="AA717" t="str">
        <v>يتجاوز التوقعات بكثير</v>
      </c>
      <c r="AB717" t="str">
        <v>يتجاوز التوقعات بكثير</v>
      </c>
      <c r="AC717" t="str">
        <v>يتجاوز التوقعات بكثير</v>
      </c>
      <c r="AD717" t="str">
        <v>يتجاوز التوقعات بكثير</v>
      </c>
      <c r="AE717" t="str">
        <v>يتجاوز التوقعات بكثير</v>
      </c>
      <c r="AF717" t="str">
        <v>يتجاوز التوقعات</v>
      </c>
      <c r="AG717" t="str">
        <v xml:space="preserve">تطبيق فعال للانشطة المفتوحة والتي تضمن انخراط جميع الطالبات في الانشطة 
الشرح بأسلوب واضح ومنظم ونبرة الصوت للحفاظ على انتباه الطالبات </v>
      </c>
      <c r="AH717" t="str">
        <v>-</v>
      </c>
      <c r="AI717">
        <v>0</v>
      </c>
      <c r="AJ717">
        <v>0</v>
      </c>
      <c r="AK717">
        <v>0</v>
      </c>
      <c r="AL717">
        <v>0</v>
      </c>
      <c r="AM717">
        <v>0</v>
      </c>
      <c r="AN717">
        <v>0</v>
      </c>
      <c r="AO717">
        <v>0</v>
      </c>
      <c r="AP717">
        <v>0</v>
      </c>
      <c r="AQ717">
        <v>0</v>
      </c>
      <c r="AR717">
        <v>0</v>
      </c>
      <c r="AS717">
        <v>0</v>
      </c>
      <c r="AT717">
        <v>0</v>
      </c>
      <c r="AU717">
        <v>0</v>
      </c>
      <c r="AV717">
        <v>0</v>
      </c>
      <c r="AW717">
        <v>0</v>
      </c>
      <c r="AX717">
        <v>0</v>
      </c>
      <c r="AY717">
        <v>0</v>
      </c>
      <c r="AZ717">
        <v>0</v>
      </c>
      <c r="BA717">
        <v>0</v>
      </c>
      <c r="BB717">
        <v>0</v>
      </c>
      <c r="BC717">
        <v>0</v>
      </c>
      <c r="BD717">
        <v>0</v>
      </c>
      <c r="BE717">
        <v>0</v>
      </c>
      <c r="BF717">
        <v>0</v>
      </c>
      <c r="BG717">
        <v>0</v>
      </c>
      <c r="BH717">
        <v>0</v>
      </c>
      <c r="BI717">
        <v>0</v>
      </c>
      <c r="BJ717">
        <v>0</v>
      </c>
      <c r="BK717">
        <v>0</v>
      </c>
      <c r="BL717">
        <v>0</v>
      </c>
      <c r="BM717">
        <v>0</v>
      </c>
      <c r="BN717">
        <v>0</v>
      </c>
      <c r="BO717">
        <v>0</v>
      </c>
      <c r="BP717">
        <v>0</v>
      </c>
      <c r="BQ717">
        <v>0</v>
      </c>
      <c r="BR717">
        <v>0</v>
      </c>
      <c r="BS717">
        <v>0</v>
      </c>
      <c r="BT717">
        <v>0</v>
      </c>
      <c r="BU717">
        <v>0</v>
      </c>
      <c r="BV717">
        <v>0</v>
      </c>
      <c r="BW717">
        <v>0</v>
      </c>
      <c r="BX717">
        <v>0</v>
      </c>
      <c r="BY717">
        <v>0</v>
      </c>
      <c r="BZ717">
        <v>0</v>
      </c>
      <c r="CA717">
        <v>0</v>
      </c>
      <c r="CB717">
        <v>0</v>
      </c>
      <c r="CC717">
        <v>0</v>
      </c>
      <c r="CD717">
        <v>0</v>
      </c>
      <c r="CE717">
        <v>0</v>
      </c>
      <c r="CF717">
        <v>0</v>
      </c>
      <c r="CG717">
        <v>0</v>
      </c>
      <c r="CH717">
        <v>0</v>
      </c>
      <c r="CI717">
        <v>0</v>
      </c>
      <c r="CJ717">
        <v>0</v>
      </c>
    </row>
    <row r="718" spans="1:88" x14ac:dyDescent="0.45">
      <c r="A718">
        <v>876</v>
      </c>
      <c r="B718">
        <v>46002.389918981498</v>
      </c>
      <c r="C718">
        <v>46002.394236111097</v>
      </c>
      <c r="D718" t="str">
        <v>780267427@moe.bh</v>
      </c>
      <c r="E718" t="str">
        <v>WAFAA MANSOUR</v>
      </c>
      <c r="F718" t="str">
        <v>عائشة علي قمبر</v>
      </c>
      <c r="G718" t="str">
        <v>قسم المواد الاجتماعية</v>
      </c>
      <c r="H718" t="str">
        <v>2025-2026</v>
      </c>
      <c r="I718" t="str">
        <v>أكتوبر</v>
      </c>
      <c r="J718" t="str">
        <v>الفصل الدراسي الأول</v>
      </c>
      <c r="K718" t="str">
        <v>زيارات القيادة الوسطى لجميع المعلمات</v>
      </c>
      <c r="L718">
        <v>0</v>
      </c>
      <c r="M718" t="str">
        <v>استمارة الزيارة الصفية</v>
      </c>
      <c r="N718" t="str">
        <v>الزيارة الثانية</v>
      </c>
      <c r="O718" t="str">
        <v>يتجاوز التوقعات بكثير</v>
      </c>
      <c r="P718" t="str">
        <v>يتجاوز التوقعات بكثير</v>
      </c>
      <c r="Q718" t="str">
        <v>يتجاوز التوقعات بكثير</v>
      </c>
      <c r="R718" t="str">
        <v>يتجاوز التوقعات بكثير</v>
      </c>
      <c r="S718" t="str">
        <v>يتجاوز التوقعات بكثير</v>
      </c>
      <c r="T718" t="str">
        <v>يتجاوز التوقعات بكثير</v>
      </c>
      <c r="U718" t="str">
        <v>يتجاوز التوقعات بكثير</v>
      </c>
      <c r="V718" t="str">
        <v>يتجاوز التوقعات بكثير</v>
      </c>
      <c r="W718" t="str">
        <v>يتجاوز التوقعات بكثير</v>
      </c>
      <c r="X718" t="str">
        <v>يتجاوز التوقعات بكثير</v>
      </c>
      <c r="Y718" t="str">
        <v>يتجاوز التوقعات بكثير</v>
      </c>
      <c r="Z718" t="str">
        <v>يتجاوز التوقعات</v>
      </c>
      <c r="AA718" t="str">
        <v>يتجاوز التوقعات</v>
      </c>
      <c r="AB718" t="str">
        <v>يتجاوز التوقعات</v>
      </c>
      <c r="AC718" t="str">
        <v>يتجاوز التوقعات بكثير</v>
      </c>
      <c r="AD718" t="str">
        <v>يتجاوز التوقعات بكثير</v>
      </c>
      <c r="AE718" t="str">
        <v>يتجاوز التوقعات بكثير</v>
      </c>
      <c r="AF718" t="str">
        <v>يتجاوز التوقعات بكثير</v>
      </c>
      <c r="AG718" t="str">
        <v>مراعاة الفروق الفردية 
الإلمام بالمادة
تفاعل الطالبات بصورة كبيرة</v>
      </c>
      <c r="AH718" t="str">
        <v>التحفيز يكون بصورة مشوقة أكثر</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0</v>
      </c>
      <c r="BU718">
        <v>0</v>
      </c>
      <c r="BV718">
        <v>0</v>
      </c>
      <c r="BW718">
        <v>0</v>
      </c>
      <c r="BX718">
        <v>0</v>
      </c>
      <c r="BY718">
        <v>0</v>
      </c>
      <c r="BZ718">
        <v>0</v>
      </c>
      <c r="CA718">
        <v>0</v>
      </c>
      <c r="CB718">
        <v>0</v>
      </c>
      <c r="CC718">
        <v>0</v>
      </c>
      <c r="CD718">
        <v>0</v>
      </c>
      <c r="CE718">
        <v>0</v>
      </c>
      <c r="CF718">
        <v>0</v>
      </c>
      <c r="CG718">
        <v>0</v>
      </c>
      <c r="CH718">
        <v>0</v>
      </c>
      <c r="CI718">
        <v>0</v>
      </c>
      <c r="CJ718">
        <v>0</v>
      </c>
    </row>
    <row r="719" spans="1:88" x14ac:dyDescent="0.45">
      <c r="A719">
        <v>877</v>
      </c>
      <c r="B719">
        <v>46002.391770833303</v>
      </c>
      <c r="C719">
        <v>46002.395104166702</v>
      </c>
      <c r="D719" t="str">
        <v>810401037@moe.bh</v>
      </c>
      <c r="E719" t="str">
        <v>NAJAH AHMED ABDULHUSAIN MAITHAM</v>
      </c>
      <c r="F719" t="str">
        <v xml:space="preserve">سارة سعد أحمد الحاي </v>
      </c>
      <c r="G719" t="str">
        <v>قسم التربية الاسلامية</v>
      </c>
      <c r="H719" t="str">
        <v>2025-2026</v>
      </c>
      <c r="I719" t="str">
        <v>ديسمبر</v>
      </c>
      <c r="J719" t="str">
        <v>الفصل الدراسي الأول</v>
      </c>
      <c r="K719" t="str">
        <v>زيارات القيادة الوسطى لجميع المعلمات</v>
      </c>
      <c r="L719">
        <v>0</v>
      </c>
      <c r="M719" t="str">
        <v>استمارة الزيارة الصفية</v>
      </c>
      <c r="N719" t="str">
        <v>الزيارة الرابعة</v>
      </c>
      <c r="O719" t="str">
        <v>يتجاوز التوقعات بكثير</v>
      </c>
      <c r="P719" t="str">
        <v>يتجاوز التوقعات بكثير</v>
      </c>
      <c r="Q719" t="str">
        <v>يتجاوز التوقعات</v>
      </c>
      <c r="R719" t="str">
        <v>يتجاوز التوقعات بكثير</v>
      </c>
      <c r="S719" t="str">
        <v>يتجاوز التوقعات</v>
      </c>
      <c r="T719" t="str">
        <v>يتجاوز التوقعات</v>
      </c>
      <c r="U719" t="str">
        <v>يتجاوز التوقعات بكثير</v>
      </c>
      <c r="V719" t="str">
        <v>يتجاوز التوقعات بكثير</v>
      </c>
      <c r="W719" t="str">
        <v>يتجاوز التوقعات بكثير</v>
      </c>
      <c r="X719" t="str">
        <v>يتجاوز التوقعات بكثير</v>
      </c>
      <c r="Y719" t="str">
        <v>يتجاوز التوقعات بكثير</v>
      </c>
      <c r="Z719" t="str">
        <v>يتجاوز التوقعات بكثير</v>
      </c>
      <c r="AA719" t="str">
        <v>يتجاوز التوقعات بكثير</v>
      </c>
      <c r="AB719" t="str">
        <v>يتجاوز التوقعات بكثير</v>
      </c>
      <c r="AC719" t="str">
        <v>يتجاوز التوقعات بكثير</v>
      </c>
      <c r="AD719" t="str">
        <v>يتجاوز التوقعات بكثير</v>
      </c>
      <c r="AE719" t="str">
        <v>يتجاوز التوقعات بكثير</v>
      </c>
      <c r="AF719" t="str">
        <v>يتجاوز التوقعات بكثير</v>
      </c>
      <c r="AG719" t="str">
        <v>تنوع الاستراتيجيات - الإدارة الوقتية الصفية ممتازة-الاستفادة من التقويم لدعم الطالبات تقديم التغذية الراجعة</v>
      </c>
      <c r="AH719" t="str">
        <v xml:space="preserve">توضيح الإرشادات والتوجيهات للأنشطة الصفية - تنوع التحفيز المقدم الطالبات - إثراء المادة العلمية </v>
      </c>
      <c r="AI719">
        <v>0</v>
      </c>
      <c r="AJ719">
        <v>0</v>
      </c>
      <c r="AK719">
        <v>0</v>
      </c>
      <c r="AL719">
        <v>0</v>
      </c>
      <c r="AM719">
        <v>0</v>
      </c>
      <c r="AN719">
        <v>0</v>
      </c>
      <c r="AO719">
        <v>0</v>
      </c>
      <c r="AP719">
        <v>0</v>
      </c>
      <c r="AQ719">
        <v>0</v>
      </c>
      <c r="AR719">
        <v>0</v>
      </c>
      <c r="AS719">
        <v>0</v>
      </c>
      <c r="AT719">
        <v>0</v>
      </c>
      <c r="AU719">
        <v>0</v>
      </c>
      <c r="AV719">
        <v>0</v>
      </c>
      <c r="AW719">
        <v>0</v>
      </c>
      <c r="AX719">
        <v>0</v>
      </c>
      <c r="AY719">
        <v>0</v>
      </c>
      <c r="AZ719">
        <v>0</v>
      </c>
      <c r="BA719">
        <v>0</v>
      </c>
      <c r="BB719">
        <v>0</v>
      </c>
      <c r="BC719">
        <v>0</v>
      </c>
      <c r="BD719">
        <v>0</v>
      </c>
      <c r="BE719">
        <v>0</v>
      </c>
      <c r="BF719">
        <v>0</v>
      </c>
      <c r="BG719">
        <v>0</v>
      </c>
      <c r="BH719">
        <v>0</v>
      </c>
      <c r="BI719">
        <v>0</v>
      </c>
      <c r="BJ719">
        <v>0</v>
      </c>
      <c r="BK719">
        <v>0</v>
      </c>
      <c r="BL719">
        <v>0</v>
      </c>
      <c r="BM719">
        <v>0</v>
      </c>
      <c r="BN719">
        <v>0</v>
      </c>
      <c r="BO719">
        <v>0</v>
      </c>
      <c r="BP719">
        <v>0</v>
      </c>
      <c r="BQ719">
        <v>0</v>
      </c>
      <c r="BR719">
        <v>0</v>
      </c>
      <c r="BS719">
        <v>0</v>
      </c>
      <c r="BT719">
        <v>0</v>
      </c>
      <c r="BU719">
        <v>0</v>
      </c>
      <c r="BV719">
        <v>0</v>
      </c>
      <c r="BW719">
        <v>0</v>
      </c>
      <c r="BX719">
        <v>0</v>
      </c>
      <c r="BY719">
        <v>0</v>
      </c>
      <c r="BZ719">
        <v>0</v>
      </c>
      <c r="CA719">
        <v>0</v>
      </c>
      <c r="CB719">
        <v>0</v>
      </c>
      <c r="CC719">
        <v>0</v>
      </c>
      <c r="CD719">
        <v>0</v>
      </c>
      <c r="CE719">
        <v>0</v>
      </c>
      <c r="CF719">
        <v>0</v>
      </c>
      <c r="CG719">
        <v>0</v>
      </c>
      <c r="CH719">
        <v>0</v>
      </c>
      <c r="CI719">
        <v>0</v>
      </c>
      <c r="CJ719">
        <v>0</v>
      </c>
    </row>
    <row r="720" spans="1:88" x14ac:dyDescent="0.45">
      <c r="A720">
        <v>878</v>
      </c>
      <c r="B720">
        <v>46002.393981481502</v>
      </c>
      <c r="C720">
        <v>46002.396331018499</v>
      </c>
      <c r="D720" t="str">
        <v>830508538@moe.bh</v>
      </c>
      <c r="E720" t="str">
        <v>RANA FARHAN AWDH MOOSA BNI KHALID</v>
      </c>
      <c r="F720" t="str">
        <v xml:space="preserve">ليلى علي حسين العالي </v>
      </c>
      <c r="G720" t="str">
        <v>قسم المواد الاجتماعية</v>
      </c>
      <c r="H720" t="str">
        <v>2025-2026</v>
      </c>
      <c r="I720" t="str">
        <v>نوفمبر</v>
      </c>
      <c r="J720" t="str">
        <v>الفصل الدراسي الأول</v>
      </c>
      <c r="K720" t="str">
        <v>زيارات القيادة الوسطى لجميع المعلمات</v>
      </c>
      <c r="L720">
        <v>0</v>
      </c>
      <c r="M720">
        <v>0</v>
      </c>
      <c r="N720" t="str">
        <v>الزيارة الثالثة</v>
      </c>
      <c r="O720" t="str">
        <v>يتجاوز التوقعات بكثير</v>
      </c>
      <c r="P720" t="str">
        <v>يتجاوز التوقعات بكثير</v>
      </c>
      <c r="Q720" t="str">
        <v>يتجاوز التوقعات بكثير</v>
      </c>
      <c r="R720" t="str">
        <v>يتجاوز التوقعات بكثير</v>
      </c>
      <c r="S720" t="str">
        <v>يتجاوز التوقعات بكثير</v>
      </c>
      <c r="T720" t="str">
        <v>يتجاوز التوقعات بكثير</v>
      </c>
      <c r="U720" t="str">
        <v>يتجاوز التوقعات بكثير</v>
      </c>
      <c r="V720" t="str">
        <v>يتجاوز التوقعات بكثير</v>
      </c>
      <c r="W720" t="str">
        <v>يتجاوز التوقعات بكثير</v>
      </c>
      <c r="X720" t="str">
        <v>يتجاوز التوقعات بكثير</v>
      </c>
      <c r="Y720" t="str">
        <v>يتجاوز التوقعات بكثير</v>
      </c>
      <c r="Z720" t="str">
        <v>يتجاوز التوقعات بكثير</v>
      </c>
      <c r="AA720" t="str">
        <v>يتجاوز التوقعات بكثير</v>
      </c>
      <c r="AB720" t="str">
        <v>يتجاوز التوقعات بكثير</v>
      </c>
      <c r="AC720" t="str">
        <v>يتجاوز التوقعات بكثير</v>
      </c>
      <c r="AD720" t="str">
        <v>يتجاوز التوقعات بكثير</v>
      </c>
      <c r="AE720" t="str">
        <v>يتجاوز التوقعات بكثير</v>
      </c>
      <c r="AF720" t="str">
        <v>يتجاوز التوقعات</v>
      </c>
      <c r="AG720" t="str">
        <v xml:space="preserve">تميز المعلمة في ايصال المفاهيم المعقدة بسهولة 
تشجيع الطالبات على تقييم عملهن وعمل زميلاتهن
تقديم التغذية الراجعة </v>
      </c>
      <c r="AH720" t="str">
        <v>-</v>
      </c>
      <c r="AI720">
        <v>0</v>
      </c>
      <c r="AJ720">
        <v>0</v>
      </c>
      <c r="AK720">
        <v>0</v>
      </c>
      <c r="AL720">
        <v>0</v>
      </c>
      <c r="AM720">
        <v>0</v>
      </c>
      <c r="AN720">
        <v>0</v>
      </c>
      <c r="AO720">
        <v>0</v>
      </c>
      <c r="AP720">
        <v>0</v>
      </c>
      <c r="AQ720">
        <v>0</v>
      </c>
      <c r="AR720">
        <v>0</v>
      </c>
      <c r="AS720">
        <v>0</v>
      </c>
      <c r="AT720">
        <v>0</v>
      </c>
      <c r="AU720">
        <v>0</v>
      </c>
      <c r="AV720">
        <v>0</v>
      </c>
      <c r="AW720">
        <v>0</v>
      </c>
      <c r="AX720">
        <v>0</v>
      </c>
      <c r="AY720">
        <v>0</v>
      </c>
      <c r="AZ720">
        <v>0</v>
      </c>
      <c r="BA720">
        <v>0</v>
      </c>
      <c r="BB720">
        <v>0</v>
      </c>
      <c r="BC720">
        <v>0</v>
      </c>
      <c r="BD720">
        <v>0</v>
      </c>
      <c r="BE720">
        <v>0</v>
      </c>
      <c r="BF720">
        <v>0</v>
      </c>
      <c r="BG720">
        <v>0</v>
      </c>
      <c r="BH720">
        <v>0</v>
      </c>
      <c r="BI720">
        <v>0</v>
      </c>
      <c r="BJ720">
        <v>0</v>
      </c>
      <c r="BK720">
        <v>0</v>
      </c>
      <c r="BL720">
        <v>0</v>
      </c>
      <c r="BM720">
        <v>0</v>
      </c>
      <c r="BN720">
        <v>0</v>
      </c>
      <c r="BO720">
        <v>0</v>
      </c>
      <c r="BP720">
        <v>0</v>
      </c>
      <c r="BQ720">
        <v>0</v>
      </c>
      <c r="BR720">
        <v>0</v>
      </c>
      <c r="BS720">
        <v>0</v>
      </c>
      <c r="BT720">
        <v>0</v>
      </c>
      <c r="BU720">
        <v>0</v>
      </c>
      <c r="BV720">
        <v>0</v>
      </c>
      <c r="BW720">
        <v>0</v>
      </c>
      <c r="BX720">
        <v>0</v>
      </c>
      <c r="BY720">
        <v>0</v>
      </c>
      <c r="BZ720">
        <v>0</v>
      </c>
      <c r="CA720">
        <v>0</v>
      </c>
      <c r="CB720">
        <v>0</v>
      </c>
      <c r="CC720">
        <v>0</v>
      </c>
      <c r="CD720">
        <v>0</v>
      </c>
      <c r="CE720">
        <v>0</v>
      </c>
      <c r="CF720">
        <v>0</v>
      </c>
      <c r="CG720">
        <v>0</v>
      </c>
      <c r="CH720">
        <v>0</v>
      </c>
      <c r="CI720">
        <v>0</v>
      </c>
      <c r="CJ720">
        <v>0</v>
      </c>
    </row>
    <row r="721" spans="1:88" x14ac:dyDescent="0.45">
      <c r="A721">
        <v>879</v>
      </c>
      <c r="B721">
        <v>46002.394467592603</v>
      </c>
      <c r="C721">
        <v>46002.3977199074</v>
      </c>
      <c r="D721" t="str">
        <v>780267427@moe.bh</v>
      </c>
      <c r="E721" t="str">
        <v>WAFAA MANSOUR</v>
      </c>
      <c r="F721" t="str">
        <v>عائشة علي قمبر</v>
      </c>
      <c r="G721" t="str">
        <v>قسم المواد الاجتماعية</v>
      </c>
      <c r="H721" t="str">
        <v>2025-2026</v>
      </c>
      <c r="I721" t="str">
        <v>نوفمبر</v>
      </c>
      <c r="J721" t="str">
        <v>الفصل الدراسي الأول</v>
      </c>
      <c r="K721" t="str">
        <v>زيارات القيادة الوسطى لجميع المعلمات</v>
      </c>
      <c r="L721">
        <v>0</v>
      </c>
      <c r="M721">
        <v>0</v>
      </c>
      <c r="N721" t="str">
        <v>الزيارة الثالثة</v>
      </c>
      <c r="O721" t="str">
        <v>يتجاوز التوقعات بكثير</v>
      </c>
      <c r="P721" t="str">
        <v>يتجاوز التوقعات بكثير</v>
      </c>
      <c r="Q721" t="str">
        <v>يتجاوز التوقعات</v>
      </c>
      <c r="R721" t="str">
        <v>يتجاوز التوقعات بكثير</v>
      </c>
      <c r="S721" t="str">
        <v>يتجاوز التوقعات</v>
      </c>
      <c r="T721" t="str">
        <v>يتجاوز التوقعات بكثير</v>
      </c>
      <c r="U721" t="str">
        <v>يتجاوز التوقعات بكثير</v>
      </c>
      <c r="V721" t="str">
        <v>يتجاوز التوقعات بكثير</v>
      </c>
      <c r="W721" t="str">
        <v>يتجاوز التوقعات بكثير</v>
      </c>
      <c r="X721" t="str">
        <v>يتجاوز التوقعات بكثير</v>
      </c>
      <c r="Y721" t="str">
        <v>يتجاوز التوقعات بكثير</v>
      </c>
      <c r="Z721" t="str">
        <v>يتجاوز التوقعات بكثير</v>
      </c>
      <c r="AA721" t="str">
        <v>يتجاوز التوقعات بكثير</v>
      </c>
      <c r="AB721" t="str">
        <v>يتجاوز التوقعات بكثير</v>
      </c>
      <c r="AC721" t="str">
        <v>يتجاوز التوقعات بكثير</v>
      </c>
      <c r="AD721" t="str">
        <v>يتجاوز التوقعات بكثير</v>
      </c>
      <c r="AE721" t="str">
        <v>يتجاوز التوقعات بكثير</v>
      </c>
      <c r="AF721" t="str">
        <v>يتجاوز التوقعات بكثير</v>
      </c>
      <c r="AG721" t="str">
        <v>إلمام المعلمة بالمادة العلمية
التحفيز المشوق
إسناد أدوار قيادية للطالبات
توظيف التمايز بصورة كبيرة</v>
      </c>
      <c r="AH721" t="str">
        <v>.</v>
      </c>
      <c r="AI721">
        <v>0</v>
      </c>
      <c r="AJ721">
        <v>0</v>
      </c>
      <c r="AK721">
        <v>0</v>
      </c>
      <c r="AL721">
        <v>0</v>
      </c>
      <c r="AM721">
        <v>0</v>
      </c>
      <c r="AN721">
        <v>0</v>
      </c>
      <c r="AO721">
        <v>0</v>
      </c>
      <c r="AP721">
        <v>0</v>
      </c>
      <c r="AQ721">
        <v>0</v>
      </c>
      <c r="AR721">
        <v>0</v>
      </c>
      <c r="AS721">
        <v>0</v>
      </c>
      <c r="AT721">
        <v>0</v>
      </c>
      <c r="AU721">
        <v>0</v>
      </c>
      <c r="AV721">
        <v>0</v>
      </c>
      <c r="AW721">
        <v>0</v>
      </c>
      <c r="AX721">
        <v>0</v>
      </c>
      <c r="AY721">
        <v>0</v>
      </c>
      <c r="AZ721">
        <v>0</v>
      </c>
      <c r="BA721">
        <v>0</v>
      </c>
      <c r="BB721">
        <v>0</v>
      </c>
      <c r="BC721">
        <v>0</v>
      </c>
      <c r="BD721">
        <v>0</v>
      </c>
      <c r="BE721">
        <v>0</v>
      </c>
      <c r="BF721">
        <v>0</v>
      </c>
      <c r="BG721">
        <v>0</v>
      </c>
      <c r="BH721">
        <v>0</v>
      </c>
      <c r="BI721">
        <v>0</v>
      </c>
      <c r="BJ721">
        <v>0</v>
      </c>
      <c r="BK721">
        <v>0</v>
      </c>
      <c r="BL721">
        <v>0</v>
      </c>
      <c r="BM721">
        <v>0</v>
      </c>
      <c r="BN721">
        <v>0</v>
      </c>
      <c r="BO721">
        <v>0</v>
      </c>
      <c r="BP721">
        <v>0</v>
      </c>
      <c r="BQ721">
        <v>0</v>
      </c>
      <c r="BR721">
        <v>0</v>
      </c>
      <c r="BS721">
        <v>0</v>
      </c>
      <c r="BT721">
        <v>0</v>
      </c>
      <c r="BU721">
        <v>0</v>
      </c>
      <c r="BV721">
        <v>0</v>
      </c>
      <c r="BW721">
        <v>0</v>
      </c>
      <c r="BX721">
        <v>0</v>
      </c>
      <c r="BY721">
        <v>0</v>
      </c>
      <c r="BZ721">
        <v>0</v>
      </c>
      <c r="CA721">
        <v>0</v>
      </c>
      <c r="CB721">
        <v>0</v>
      </c>
      <c r="CC721">
        <v>0</v>
      </c>
      <c r="CD721">
        <v>0</v>
      </c>
      <c r="CE721">
        <v>0</v>
      </c>
      <c r="CF721">
        <v>0</v>
      </c>
      <c r="CG721">
        <v>0</v>
      </c>
      <c r="CH721">
        <v>0</v>
      </c>
      <c r="CI721">
        <v>0</v>
      </c>
      <c r="CJ721">
        <v>0</v>
      </c>
    </row>
    <row r="722" spans="1:88" x14ac:dyDescent="0.45">
      <c r="A722">
        <v>880</v>
      </c>
      <c r="B722">
        <v>46002.3963657407</v>
      </c>
      <c r="C722">
        <v>46002.399710648097</v>
      </c>
      <c r="D722" t="str">
        <v>830508538@moe.bh</v>
      </c>
      <c r="E722" t="str">
        <v>RANA FARHAN AWDH MOOSA BNI KHALID</v>
      </c>
      <c r="F722" t="str">
        <v xml:space="preserve">ليلى علي حسين العالي </v>
      </c>
      <c r="G722" t="str">
        <v>قسم المواد الاجتماعية</v>
      </c>
      <c r="H722" t="str">
        <v>2025-2026</v>
      </c>
      <c r="I722" t="str">
        <v>ديسمبر</v>
      </c>
      <c r="J722" t="str">
        <v>الفصل الدراسي الأول</v>
      </c>
      <c r="K722" t="str">
        <v>زيارات القيادة الوسطى لجميع المعلمات</v>
      </c>
      <c r="L722">
        <v>0</v>
      </c>
      <c r="M722" t="str">
        <v>استمارة الزيارة الصفية</v>
      </c>
      <c r="N722" t="str">
        <v>الزيارة الرابعة</v>
      </c>
      <c r="O722" t="str">
        <v>يتجاوز التوقعات بكثير</v>
      </c>
      <c r="P722" t="str">
        <v>يتجاوز التوقعات بكثير</v>
      </c>
      <c r="Q722" t="str">
        <v>يتجاوز التوقعات بكثير</v>
      </c>
      <c r="R722" t="str">
        <v>يتجاوز التوقعات بكثير</v>
      </c>
      <c r="S722" t="str">
        <v>يتجاوز التوقعات بكثير</v>
      </c>
      <c r="T722" t="str">
        <v>يتجاوز التوقعات بكثير</v>
      </c>
      <c r="U722" t="str">
        <v>يتجاوز التوقعات بكثير</v>
      </c>
      <c r="V722" t="str">
        <v>يتجاوز التوقعات بكثير</v>
      </c>
      <c r="W722" t="str">
        <v>يتجاوز التوقعات بكثير</v>
      </c>
      <c r="X722" t="str">
        <v>يتجاوز التوقعات بكثير</v>
      </c>
      <c r="Y722" t="str">
        <v>يتجاوز التوقعات بكثير</v>
      </c>
      <c r="Z722" t="str">
        <v>يتجاوز التوقعات</v>
      </c>
      <c r="AA722" t="str">
        <v>يتجاوز التوقعات بكثير</v>
      </c>
      <c r="AB722" t="str">
        <v>يتجاوز التوقعات بكثير</v>
      </c>
      <c r="AC722" t="str">
        <v>يتجاوز التوقعات بكثير</v>
      </c>
      <c r="AD722" t="str">
        <v>يتجاوز التوقعات بكثير</v>
      </c>
      <c r="AE722" t="str">
        <v>يتجاوز التوقعات بكثير</v>
      </c>
      <c r="AF722" t="str">
        <v>يتجاوز التوقعات بكثير</v>
      </c>
      <c r="AG722" t="str">
        <v>يتميز الدرس بتسلسل منطقي للافكار ويترجم الاهداف الى انشطة قابلة للقياس . 
ربط المادة العلمية بخبرات الطالبات الحياتيةً</v>
      </c>
      <c r="AH722" t="str">
        <v>-</v>
      </c>
      <c r="AI722">
        <v>0</v>
      </c>
      <c r="AJ722">
        <v>0</v>
      </c>
      <c r="AK722">
        <v>0</v>
      </c>
      <c r="AL722">
        <v>0</v>
      </c>
      <c r="AM722">
        <v>0</v>
      </c>
      <c r="AN722">
        <v>0</v>
      </c>
      <c r="AO722">
        <v>0</v>
      </c>
      <c r="AP722">
        <v>0</v>
      </c>
      <c r="AQ722">
        <v>0</v>
      </c>
      <c r="AR722">
        <v>0</v>
      </c>
      <c r="AS722">
        <v>0</v>
      </c>
      <c r="AT722">
        <v>0</v>
      </c>
      <c r="AU722">
        <v>0</v>
      </c>
      <c r="AV722">
        <v>0</v>
      </c>
      <c r="AW722">
        <v>0</v>
      </c>
      <c r="AX722">
        <v>0</v>
      </c>
      <c r="AY722">
        <v>0</v>
      </c>
      <c r="AZ722">
        <v>0</v>
      </c>
      <c r="BA722">
        <v>0</v>
      </c>
      <c r="BB722">
        <v>0</v>
      </c>
      <c r="BC722">
        <v>0</v>
      </c>
      <c r="BD722">
        <v>0</v>
      </c>
      <c r="BE722">
        <v>0</v>
      </c>
      <c r="BF722">
        <v>0</v>
      </c>
      <c r="BG722">
        <v>0</v>
      </c>
      <c r="BH722">
        <v>0</v>
      </c>
      <c r="BI722">
        <v>0</v>
      </c>
      <c r="BJ722">
        <v>0</v>
      </c>
      <c r="BK722">
        <v>0</v>
      </c>
      <c r="BL722">
        <v>0</v>
      </c>
      <c r="BM722">
        <v>0</v>
      </c>
      <c r="BN722">
        <v>0</v>
      </c>
      <c r="BO722">
        <v>0</v>
      </c>
      <c r="BP722">
        <v>0</v>
      </c>
      <c r="BQ722">
        <v>0</v>
      </c>
      <c r="BR722">
        <v>0</v>
      </c>
      <c r="BS722">
        <v>0</v>
      </c>
      <c r="BT722">
        <v>0</v>
      </c>
      <c r="BU722">
        <v>0</v>
      </c>
      <c r="BV722">
        <v>0</v>
      </c>
      <c r="BW722">
        <v>0</v>
      </c>
      <c r="BX722">
        <v>0</v>
      </c>
      <c r="BY722">
        <v>0</v>
      </c>
      <c r="BZ722">
        <v>0</v>
      </c>
      <c r="CA722">
        <v>0</v>
      </c>
      <c r="CB722">
        <v>0</v>
      </c>
      <c r="CC722">
        <v>0</v>
      </c>
      <c r="CD722">
        <v>0</v>
      </c>
      <c r="CE722">
        <v>0</v>
      </c>
      <c r="CF722">
        <v>0</v>
      </c>
      <c r="CG722">
        <v>0</v>
      </c>
      <c r="CH722">
        <v>0</v>
      </c>
      <c r="CI722">
        <v>0</v>
      </c>
      <c r="CJ722">
        <v>0</v>
      </c>
    </row>
    <row r="723" spans="1:88" x14ac:dyDescent="0.45">
      <c r="A723">
        <v>881</v>
      </c>
      <c r="B723">
        <v>46002.397870370398</v>
      </c>
      <c r="C723">
        <v>46002.400486111103</v>
      </c>
      <c r="D723" t="str">
        <v>780267427@moe.bh</v>
      </c>
      <c r="E723" t="str">
        <v>WAFAA MANSOUR</v>
      </c>
      <c r="F723" t="str">
        <v>عائشة علي قمبر</v>
      </c>
      <c r="G723" t="str">
        <v>قسم المواد الاجتماعية</v>
      </c>
      <c r="H723" t="str">
        <v>2025-2026</v>
      </c>
      <c r="I723" t="str">
        <v>ديسمبر</v>
      </c>
      <c r="J723" t="str">
        <v>الفصل الدراسي الأول</v>
      </c>
      <c r="K723" t="str">
        <v>زيارات القيادة الوسطى لجميع المعلمات</v>
      </c>
      <c r="L723">
        <v>0</v>
      </c>
      <c r="M723" t="str">
        <v>استمارة الزيارة الصفية</v>
      </c>
      <c r="N723" t="str">
        <v>الزيارة الرابعة</v>
      </c>
      <c r="O723" t="str">
        <v>يتجاوز التوقعات بكثير</v>
      </c>
      <c r="P723" t="str">
        <v>يتجاوز التوقعات بكثير</v>
      </c>
      <c r="Q723" t="str">
        <v>يتجاوز التوقعات بكثير</v>
      </c>
      <c r="R723" t="str">
        <v>يتجاوز التوقعات بكثير</v>
      </c>
      <c r="S723" t="str">
        <v>يتجاوز التوقعات</v>
      </c>
      <c r="T723" t="str">
        <v>يتجاوز التوقعات بكثير</v>
      </c>
      <c r="U723" t="str">
        <v>يتجاوز التوقعات بكثير</v>
      </c>
      <c r="V723" t="str">
        <v>يتجاوز التوقعات بكثير</v>
      </c>
      <c r="W723" t="str">
        <v>يتجاوز التوقعات بكثير</v>
      </c>
      <c r="X723" t="str">
        <v>يتجاوز التوقعات بكثير</v>
      </c>
      <c r="Y723" t="str">
        <v>يتجاوز التوقعات بكثير</v>
      </c>
      <c r="Z723" t="str">
        <v>يتجاوز التوقعات بكثير</v>
      </c>
      <c r="AA723" t="str">
        <v>يتجاوز التوقعات بكثير</v>
      </c>
      <c r="AB723" t="str">
        <v>يتجاوز التوقعات بكثير</v>
      </c>
      <c r="AC723" t="str">
        <v>يتجاوز التوقعات بكثير</v>
      </c>
      <c r="AD723" t="str">
        <v>يتجاوز التوقعات بكثير</v>
      </c>
      <c r="AE723" t="str">
        <v>يتجاوز التوقعات بكثير</v>
      </c>
      <c r="AF723" t="str">
        <v>يتجاوز التوقعات بكثير</v>
      </c>
      <c r="AG723" t="str">
        <v>الادارة الوقتية
التنوع في الأساليب 
إشراك الطالبات وتفاعلهم في الموقف التعليمي</v>
      </c>
      <c r="AH723" t="str">
        <v>.</v>
      </c>
      <c r="AI723">
        <v>0</v>
      </c>
      <c r="AJ723">
        <v>0</v>
      </c>
      <c r="AK723">
        <v>0</v>
      </c>
      <c r="AL723">
        <v>0</v>
      </c>
      <c r="AM723">
        <v>0</v>
      </c>
      <c r="AN723">
        <v>0</v>
      </c>
      <c r="AO723">
        <v>0</v>
      </c>
      <c r="AP723">
        <v>0</v>
      </c>
      <c r="AQ723">
        <v>0</v>
      </c>
      <c r="AR723">
        <v>0</v>
      </c>
      <c r="AS723">
        <v>0</v>
      </c>
      <c r="AT723">
        <v>0</v>
      </c>
      <c r="AU723">
        <v>0</v>
      </c>
      <c r="AV723">
        <v>0</v>
      </c>
      <c r="AW723">
        <v>0</v>
      </c>
      <c r="AX723">
        <v>0</v>
      </c>
      <c r="AY723">
        <v>0</v>
      </c>
      <c r="AZ723">
        <v>0</v>
      </c>
      <c r="BA723">
        <v>0</v>
      </c>
      <c r="BB723">
        <v>0</v>
      </c>
      <c r="BC723">
        <v>0</v>
      </c>
      <c r="BD723">
        <v>0</v>
      </c>
      <c r="BE723">
        <v>0</v>
      </c>
      <c r="BF723">
        <v>0</v>
      </c>
      <c r="BG723">
        <v>0</v>
      </c>
      <c r="BH723">
        <v>0</v>
      </c>
      <c r="BI723">
        <v>0</v>
      </c>
      <c r="BJ723">
        <v>0</v>
      </c>
      <c r="BK723">
        <v>0</v>
      </c>
      <c r="BL723">
        <v>0</v>
      </c>
      <c r="BM723">
        <v>0</v>
      </c>
      <c r="BN723">
        <v>0</v>
      </c>
      <c r="BO723">
        <v>0</v>
      </c>
      <c r="BP723">
        <v>0</v>
      </c>
      <c r="BQ723">
        <v>0</v>
      </c>
      <c r="BR723">
        <v>0</v>
      </c>
      <c r="BS723">
        <v>0</v>
      </c>
      <c r="BT723">
        <v>0</v>
      </c>
      <c r="BU723">
        <v>0</v>
      </c>
      <c r="BV723">
        <v>0</v>
      </c>
      <c r="BW723">
        <v>0</v>
      </c>
      <c r="BX723">
        <v>0</v>
      </c>
      <c r="BY723">
        <v>0</v>
      </c>
      <c r="BZ723">
        <v>0</v>
      </c>
      <c r="CA723">
        <v>0</v>
      </c>
      <c r="CB723">
        <v>0</v>
      </c>
      <c r="CC723">
        <v>0</v>
      </c>
      <c r="CD723">
        <v>0</v>
      </c>
      <c r="CE723">
        <v>0</v>
      </c>
      <c r="CF723">
        <v>0</v>
      </c>
      <c r="CG723">
        <v>0</v>
      </c>
      <c r="CH723">
        <v>0</v>
      </c>
      <c r="CI723">
        <v>0</v>
      </c>
      <c r="CJ723">
        <v>0</v>
      </c>
    </row>
    <row r="724" spans="1:88" x14ac:dyDescent="0.45">
      <c r="A724">
        <v>882</v>
      </c>
      <c r="B724">
        <v>46002.395162036999</v>
      </c>
      <c r="C724">
        <v>46002.404074074097</v>
      </c>
      <c r="D724" t="str">
        <v>810401037@moe.bh</v>
      </c>
      <c r="E724" t="str">
        <v>NAJAH AHMED ABDULHUSAIN MAITHAM</v>
      </c>
      <c r="F724" t="str">
        <v>رباب السيد كاظم الوداعي</v>
      </c>
      <c r="G724" t="str">
        <v>قسم التربية الاسلامية</v>
      </c>
      <c r="H724" t="str">
        <v>2025-2026</v>
      </c>
      <c r="I724" t="str">
        <v>نوفمبر</v>
      </c>
      <c r="J724" t="str">
        <v>الفصل الدراسي الأول</v>
      </c>
      <c r="K724" t="str">
        <v>زيارات القيادة الوسطى لجميع المعلمات</v>
      </c>
      <c r="L724">
        <v>0</v>
      </c>
      <c r="M724" t="str">
        <v>استمارة الزيارة الصفية</v>
      </c>
      <c r="N724" t="str">
        <v>الزيارة الثالثة</v>
      </c>
      <c r="O724" t="str">
        <v>يتجاوز التوقعات بكثير</v>
      </c>
      <c r="P724" t="str">
        <v>يتجاوز التوقعات بكثير</v>
      </c>
      <c r="Q724" t="str">
        <v>يتجاوز التوقعات بكثير</v>
      </c>
      <c r="R724" t="str">
        <v>يتجاوز التوقعات</v>
      </c>
      <c r="S724" t="str">
        <v>يتجاوز التوقعات</v>
      </c>
      <c r="T724" t="str">
        <v>يتجاوز التوقعات بكثير</v>
      </c>
      <c r="U724" t="str">
        <v>يتجاوز التوقعات بكثير</v>
      </c>
      <c r="V724" t="str">
        <v>يتجاوز التوقعات بكثير</v>
      </c>
      <c r="W724" t="str">
        <v>يتجاوز التوقعات بكثير</v>
      </c>
      <c r="X724" t="str">
        <v>يتجاوز التوقعات بكثير</v>
      </c>
      <c r="Y724" t="str">
        <v>يتجاوز التوقعات بكثير</v>
      </c>
      <c r="Z724" t="str">
        <v>يتجاوز التوقعات</v>
      </c>
      <c r="AA724" t="str">
        <v>يتجاوز التوقعات بكثير</v>
      </c>
      <c r="AB724" t="str">
        <v>يتجاوز التوقعات بكثير</v>
      </c>
      <c r="AC724" t="str">
        <v>يتجاوز التوقعات بكثير</v>
      </c>
      <c r="AD724" t="str">
        <v>يتجاوز التوقعات بكثير</v>
      </c>
      <c r="AE724" t="str">
        <v>يتجاوز التوقعات بكثير</v>
      </c>
      <c r="AF724" t="str">
        <v>يتجاوز التوقعات بكثير</v>
      </c>
      <c r="AG724" t="str">
        <v xml:space="preserve">وظفت مهارات التفكير العليا - أنشطة تمايز وتناسب فئات الطالبات - تفاعل الطالبات مع الأنشطة الصفية واعطائهن مجال للحوار والنقاش </v>
      </c>
      <c r="AH724" t="str">
        <v xml:space="preserve">استثمار الوقت - تنوع التحفيز - عرض الإنتاج الطلابي للطالبات </v>
      </c>
      <c r="AI724">
        <v>0</v>
      </c>
      <c r="AJ724">
        <v>0</v>
      </c>
      <c r="AK724">
        <v>0</v>
      </c>
      <c r="AL724">
        <v>0</v>
      </c>
      <c r="AM724">
        <v>0</v>
      </c>
      <c r="AN724">
        <v>0</v>
      </c>
      <c r="AO724">
        <v>0</v>
      </c>
      <c r="AP724">
        <v>0</v>
      </c>
      <c r="AQ724">
        <v>0</v>
      </c>
      <c r="AR724">
        <v>0</v>
      </c>
      <c r="AS724">
        <v>0</v>
      </c>
      <c r="AT724">
        <v>0</v>
      </c>
      <c r="AU724">
        <v>0</v>
      </c>
      <c r="AV724">
        <v>0</v>
      </c>
      <c r="AW724">
        <v>0</v>
      </c>
      <c r="AX724">
        <v>0</v>
      </c>
      <c r="AY724">
        <v>0</v>
      </c>
      <c r="AZ724">
        <v>0</v>
      </c>
      <c r="BA724">
        <v>0</v>
      </c>
      <c r="BB724">
        <v>0</v>
      </c>
      <c r="BC724">
        <v>0</v>
      </c>
      <c r="BD724">
        <v>0</v>
      </c>
      <c r="BE724">
        <v>0</v>
      </c>
      <c r="BF724">
        <v>0</v>
      </c>
      <c r="BG724">
        <v>0</v>
      </c>
      <c r="BH724">
        <v>0</v>
      </c>
      <c r="BI724">
        <v>0</v>
      </c>
      <c r="BJ724">
        <v>0</v>
      </c>
      <c r="BK724">
        <v>0</v>
      </c>
      <c r="BL724">
        <v>0</v>
      </c>
      <c r="BM724">
        <v>0</v>
      </c>
      <c r="BN724">
        <v>0</v>
      </c>
      <c r="BO724">
        <v>0</v>
      </c>
      <c r="BP724">
        <v>0</v>
      </c>
      <c r="BQ724">
        <v>0</v>
      </c>
      <c r="BR724">
        <v>0</v>
      </c>
      <c r="BS724">
        <v>0</v>
      </c>
      <c r="BT724">
        <v>0</v>
      </c>
      <c r="BU724">
        <v>0</v>
      </c>
      <c r="BV724">
        <v>0</v>
      </c>
      <c r="BW724">
        <v>0</v>
      </c>
      <c r="BX724">
        <v>0</v>
      </c>
      <c r="BY724">
        <v>0</v>
      </c>
      <c r="BZ724">
        <v>0</v>
      </c>
      <c r="CA724">
        <v>0</v>
      </c>
      <c r="CB724">
        <v>0</v>
      </c>
      <c r="CC724">
        <v>0</v>
      </c>
      <c r="CD724">
        <v>0</v>
      </c>
      <c r="CE724">
        <v>0</v>
      </c>
      <c r="CF724">
        <v>0</v>
      </c>
      <c r="CG724">
        <v>0</v>
      </c>
      <c r="CH724">
        <v>0</v>
      </c>
      <c r="CI724">
        <v>0</v>
      </c>
      <c r="CJ724">
        <v>0</v>
      </c>
    </row>
    <row r="725" spans="1:88" x14ac:dyDescent="0.45">
      <c r="A725">
        <v>883</v>
      </c>
      <c r="B725">
        <v>46002.4041319444</v>
      </c>
      <c r="C725">
        <v>46002.406643518501</v>
      </c>
      <c r="D725" t="str">
        <v>810401037@moe.bh</v>
      </c>
      <c r="E725" t="str">
        <v>NAJAH AHMED ABDULHUSAIN MAITHAM</v>
      </c>
      <c r="F725" t="str">
        <v>رباب السيد كاظم الوداعي</v>
      </c>
      <c r="G725" t="str">
        <v>قسم التربية الاسلامية</v>
      </c>
      <c r="H725" t="str">
        <v>2025-2026</v>
      </c>
      <c r="I725" t="str">
        <v>ديسمبر</v>
      </c>
      <c r="J725" t="str">
        <v>الفصل الدراسي الأول</v>
      </c>
      <c r="K725" t="str">
        <v>زيارات القيادة الوسطى لجميع المعلمات</v>
      </c>
      <c r="L725">
        <v>0</v>
      </c>
      <c r="M725" t="str">
        <v>استمارة الزيارة الصفية</v>
      </c>
      <c r="N725" t="str">
        <v>الزيارة الرابعة</v>
      </c>
      <c r="O725" t="str">
        <v>يتجاوز التوقعات بكثير</v>
      </c>
      <c r="P725" t="str">
        <v>يتجاوز التوقعات بكثير</v>
      </c>
      <c r="Q725" t="str">
        <v>يتجاوز التوقعات بكثير</v>
      </c>
      <c r="R725" t="str">
        <v>يتجاوز التوقعات بكثير</v>
      </c>
      <c r="S725" t="str">
        <v>يتجاوز التوقعات بكثير</v>
      </c>
      <c r="T725" t="str">
        <v>يتجاوز التوقعات بكثير</v>
      </c>
      <c r="U725" t="str">
        <v>يتجاوز التوقعات بكثير</v>
      </c>
      <c r="V725" t="str">
        <v>يتجاوز التوقعات بكثير</v>
      </c>
      <c r="W725" t="str">
        <v>يتجاوز التوقعات</v>
      </c>
      <c r="X725" t="str">
        <v>يتجاوز التوقعات بكثير</v>
      </c>
      <c r="Y725" t="str">
        <v>يتجاوز التوقعات</v>
      </c>
      <c r="Z725" t="str">
        <v>يتجاوز التوقعات</v>
      </c>
      <c r="AA725" t="str">
        <v>يتجاوز التوقعات بكثير</v>
      </c>
      <c r="AB725" t="str">
        <v>يتجاوز التوقعات بكثير</v>
      </c>
      <c r="AC725" t="str">
        <v>يتجاوز التوقعات بكثير</v>
      </c>
      <c r="AD725" t="str">
        <v>يتجاوز التوقعات بكثير</v>
      </c>
      <c r="AE725" t="str">
        <v>يتجاوز التوقعات بكثير</v>
      </c>
      <c r="AF725" t="str">
        <v>يتجاوز التوقعات بكثير</v>
      </c>
      <c r="AG725" t="str">
        <v xml:space="preserve">إظهار الانجاز الأكاديمي بشكل واضح في الموقف التعليمي - الإدارة الوقتية ممتازة - تم الاستفادة من التقويم لدعم فئات الطالبات </v>
      </c>
      <c r="AH725" t="str">
        <v xml:space="preserve">توظيف الأدوات الرقمية وإبراز الإنتاج الرقمي للطالبات </v>
      </c>
      <c r="AI725">
        <v>0</v>
      </c>
      <c r="AJ725">
        <v>0</v>
      </c>
      <c r="AK725">
        <v>0</v>
      </c>
      <c r="AL725">
        <v>0</v>
      </c>
      <c r="AM725">
        <v>0</v>
      </c>
      <c r="AN725">
        <v>0</v>
      </c>
      <c r="AO725">
        <v>0</v>
      </c>
      <c r="AP725">
        <v>0</v>
      </c>
      <c r="AQ725">
        <v>0</v>
      </c>
      <c r="AR725">
        <v>0</v>
      </c>
      <c r="AS725">
        <v>0</v>
      </c>
      <c r="AT725">
        <v>0</v>
      </c>
      <c r="AU725">
        <v>0</v>
      </c>
      <c r="AV725">
        <v>0</v>
      </c>
      <c r="AW725">
        <v>0</v>
      </c>
      <c r="AX725">
        <v>0</v>
      </c>
      <c r="AY725">
        <v>0</v>
      </c>
      <c r="AZ725">
        <v>0</v>
      </c>
      <c r="BA725">
        <v>0</v>
      </c>
      <c r="BB725">
        <v>0</v>
      </c>
      <c r="BC725">
        <v>0</v>
      </c>
      <c r="BD725">
        <v>0</v>
      </c>
      <c r="BE725">
        <v>0</v>
      </c>
      <c r="BF725">
        <v>0</v>
      </c>
      <c r="BG725">
        <v>0</v>
      </c>
      <c r="BH725">
        <v>0</v>
      </c>
      <c r="BI725">
        <v>0</v>
      </c>
      <c r="BJ725">
        <v>0</v>
      </c>
      <c r="BK725">
        <v>0</v>
      </c>
      <c r="BL725">
        <v>0</v>
      </c>
      <c r="BM725">
        <v>0</v>
      </c>
      <c r="BN725">
        <v>0</v>
      </c>
      <c r="BO725">
        <v>0</v>
      </c>
      <c r="BP725">
        <v>0</v>
      </c>
      <c r="BQ725">
        <v>0</v>
      </c>
      <c r="BR725">
        <v>0</v>
      </c>
      <c r="BS725">
        <v>0</v>
      </c>
      <c r="BT725">
        <v>0</v>
      </c>
      <c r="BU725">
        <v>0</v>
      </c>
      <c r="BV725">
        <v>0</v>
      </c>
      <c r="BW725">
        <v>0</v>
      </c>
      <c r="BX725">
        <v>0</v>
      </c>
      <c r="BY725">
        <v>0</v>
      </c>
      <c r="BZ725">
        <v>0</v>
      </c>
      <c r="CA725">
        <v>0</v>
      </c>
      <c r="CB725">
        <v>0</v>
      </c>
      <c r="CC725">
        <v>0</v>
      </c>
      <c r="CD725">
        <v>0</v>
      </c>
      <c r="CE725">
        <v>0</v>
      </c>
      <c r="CF725">
        <v>0</v>
      </c>
      <c r="CG725">
        <v>0</v>
      </c>
      <c r="CH725">
        <v>0</v>
      </c>
      <c r="CI725">
        <v>0</v>
      </c>
      <c r="CJ725">
        <v>0</v>
      </c>
    </row>
    <row r="726" spans="1:88" x14ac:dyDescent="0.45">
      <c r="A726">
        <v>884</v>
      </c>
      <c r="B726">
        <v>46002.406770833302</v>
      </c>
      <c r="C726">
        <v>46002.409826388903</v>
      </c>
      <c r="D726" t="str">
        <v>810401037@moe.bh</v>
      </c>
      <c r="E726" t="str">
        <v>NAJAH AHMED ABDULHUSAIN MAITHAM</v>
      </c>
      <c r="F726" t="str">
        <v>عبير فارس موسى القضاة</v>
      </c>
      <c r="G726" t="str">
        <v>قسم التربية الاسلامية</v>
      </c>
      <c r="H726" t="str">
        <v>2025-2026</v>
      </c>
      <c r="I726" t="str">
        <v>نوفمبر</v>
      </c>
      <c r="J726" t="str">
        <v>الفصل الدراسي الأول</v>
      </c>
      <c r="K726" t="str">
        <v>زيارات القيادة الوسطى لجميع المعلمات</v>
      </c>
      <c r="L726">
        <v>0</v>
      </c>
      <c r="M726" t="str">
        <v>استمارة الزيارة الصفية</v>
      </c>
      <c r="N726" t="str">
        <v>الزيارة الثالثة</v>
      </c>
      <c r="O726" t="str">
        <v>يتجاوز التوقعات بكثير</v>
      </c>
      <c r="P726" t="str">
        <v>يتجاوز التوقعات بكثير</v>
      </c>
      <c r="Q726" t="str">
        <v>يتجاوز التوقعات بكثير</v>
      </c>
      <c r="R726" t="str">
        <v>يتجاوز التوقعات بكثير</v>
      </c>
      <c r="S726" t="str">
        <v>يتجاوز التوقعات</v>
      </c>
      <c r="T726" t="str">
        <v>يتجاوز التوقعات بكثير</v>
      </c>
      <c r="U726" t="str">
        <v>يتجاوز التوقعات بكثير</v>
      </c>
      <c r="V726" t="str">
        <v>يتجاوز التوقعات بكثير</v>
      </c>
      <c r="W726" t="str">
        <v>يتجاوز التوقعات بكثير</v>
      </c>
      <c r="X726" t="str">
        <v>يتجاوز التوقعات بكثير</v>
      </c>
      <c r="Y726" t="str">
        <v>يتجاوز التوقعات بكثير</v>
      </c>
      <c r="Z726" t="str">
        <v>يتجاوز التوقعات بكثير</v>
      </c>
      <c r="AA726" t="str">
        <v>يتجاوز التوقعات بكثير</v>
      </c>
      <c r="AB726" t="str">
        <v>يتجاوز التوقعات بكثير</v>
      </c>
      <c r="AC726" t="str">
        <v>يتجاوز التوقعات بكثير</v>
      </c>
      <c r="AD726" t="str">
        <v>يتجاوز التوقعات بكثير</v>
      </c>
      <c r="AE726" t="str">
        <v>يتجاوز التوقعات بكثير</v>
      </c>
      <c r="AF726" t="str">
        <v>يتجاوز التوقعات</v>
      </c>
      <c r="AG726" t="str">
        <v xml:space="preserve">توظيف التكنولوجيا بطريقة ممتازة - عرض الإنتاج الطلابي للطالبات (الإنتاج الرقمي) - تفاعل الطالبات مع الأنشطة الصفية وتوظيف مهارات تفكير عليا وتطبيق مهارات الواحد والعشرين </v>
      </c>
      <c r="AH726" t="str">
        <v xml:space="preserve">تنوع التحفيز للطالبات - اعطاء الطالبات ادوار قيادية ومهام في الموقف التعليمي </v>
      </c>
      <c r="AI726">
        <v>0</v>
      </c>
      <c r="AJ726">
        <v>0</v>
      </c>
      <c r="AK726">
        <v>0</v>
      </c>
      <c r="AL726">
        <v>0</v>
      </c>
      <c r="AM726">
        <v>0</v>
      </c>
      <c r="AN726">
        <v>0</v>
      </c>
      <c r="AO726">
        <v>0</v>
      </c>
      <c r="AP726">
        <v>0</v>
      </c>
      <c r="AQ726">
        <v>0</v>
      </c>
      <c r="AR726">
        <v>0</v>
      </c>
      <c r="AS726">
        <v>0</v>
      </c>
      <c r="AT726">
        <v>0</v>
      </c>
      <c r="AU726">
        <v>0</v>
      </c>
      <c r="AV726">
        <v>0</v>
      </c>
      <c r="AW726">
        <v>0</v>
      </c>
      <c r="AX726">
        <v>0</v>
      </c>
      <c r="AY726">
        <v>0</v>
      </c>
      <c r="AZ726">
        <v>0</v>
      </c>
      <c r="BA726">
        <v>0</v>
      </c>
      <c r="BB726">
        <v>0</v>
      </c>
      <c r="BC726">
        <v>0</v>
      </c>
      <c r="BD726">
        <v>0</v>
      </c>
      <c r="BE726">
        <v>0</v>
      </c>
      <c r="BF726">
        <v>0</v>
      </c>
      <c r="BG726">
        <v>0</v>
      </c>
      <c r="BH726">
        <v>0</v>
      </c>
      <c r="BI726">
        <v>0</v>
      </c>
      <c r="BJ726">
        <v>0</v>
      </c>
      <c r="BK726">
        <v>0</v>
      </c>
      <c r="BL726">
        <v>0</v>
      </c>
      <c r="BM726">
        <v>0</v>
      </c>
      <c r="BN726">
        <v>0</v>
      </c>
      <c r="BO726">
        <v>0</v>
      </c>
      <c r="BP726">
        <v>0</v>
      </c>
      <c r="BQ726">
        <v>0</v>
      </c>
      <c r="BR726">
        <v>0</v>
      </c>
      <c r="BS726">
        <v>0</v>
      </c>
      <c r="BT726">
        <v>0</v>
      </c>
      <c r="BU726">
        <v>0</v>
      </c>
      <c r="BV726">
        <v>0</v>
      </c>
      <c r="BW726">
        <v>0</v>
      </c>
      <c r="BX726">
        <v>0</v>
      </c>
      <c r="BY726">
        <v>0</v>
      </c>
      <c r="BZ726">
        <v>0</v>
      </c>
      <c r="CA726">
        <v>0</v>
      </c>
      <c r="CB726">
        <v>0</v>
      </c>
      <c r="CC726">
        <v>0</v>
      </c>
      <c r="CD726">
        <v>0</v>
      </c>
      <c r="CE726">
        <v>0</v>
      </c>
      <c r="CF726">
        <v>0</v>
      </c>
      <c r="CG726">
        <v>0</v>
      </c>
      <c r="CH726">
        <v>0</v>
      </c>
      <c r="CI726">
        <v>0</v>
      </c>
      <c r="CJ726">
        <v>0</v>
      </c>
    </row>
    <row r="727" spans="1:88" x14ac:dyDescent="0.45">
      <c r="A727">
        <v>885</v>
      </c>
      <c r="B727">
        <v>46002.404814814799</v>
      </c>
      <c r="C727">
        <v>46002.411504629599</v>
      </c>
      <c r="D727" t="str">
        <v>760505985@moe.bh</v>
      </c>
      <c r="E727" t="str">
        <v>ZAHRA RADHI HABIB ABDULRIDHA</v>
      </c>
      <c r="F727" t="str">
        <v>صفاء سيد شبر محمد</v>
      </c>
      <c r="G727" t="str">
        <v>قسم اللغة العربية</v>
      </c>
      <c r="H727" t="str">
        <v>2025-2026</v>
      </c>
      <c r="I727" t="str">
        <v>ديسمبر</v>
      </c>
      <c r="J727" t="str">
        <v>الفصل الدراسي الأول</v>
      </c>
      <c r="K727" t="str">
        <v>زيارات القيادة الوسطى لجميع المعلمات</v>
      </c>
      <c r="L727">
        <v>0</v>
      </c>
      <c r="M727" t="str">
        <v>استمارة الزيارة الصفية</v>
      </c>
      <c r="N727" t="str">
        <v>الزيارة الرابعة</v>
      </c>
      <c r="O727" t="str">
        <v>يتجاوز التوقعات بكثير</v>
      </c>
      <c r="P727" t="str">
        <v>يتجاوز التوقعات بكثير</v>
      </c>
      <c r="Q727" t="str">
        <v>يتجاوز التوقعات بكثير</v>
      </c>
      <c r="R727" t="str">
        <v>يتجاوز التوقعات بكثير</v>
      </c>
      <c r="S727" t="str">
        <v>يتجاوز التوقعات</v>
      </c>
      <c r="T727" t="str">
        <v>يتجاوز التوقعات بكثير</v>
      </c>
      <c r="U727" t="str">
        <v>يتجاوز التوقعات بكثير</v>
      </c>
      <c r="V727" t="str">
        <v>يتجاوز التوقعات بكثير</v>
      </c>
      <c r="W727" t="str">
        <v>يتجاوز التوقعات بكثير</v>
      </c>
      <c r="X727" t="str">
        <v>يتجاوز التوقعات بكثير</v>
      </c>
      <c r="Y727" t="str">
        <v>يتجاوز التوقعات</v>
      </c>
      <c r="Z727" t="str">
        <v>يتجاوز التوقعات بكثير</v>
      </c>
      <c r="AA727" t="str">
        <v>يتجاوز التوقعات بكثير</v>
      </c>
      <c r="AB727" t="str">
        <v>يتجاوز التوقعات بكثير</v>
      </c>
      <c r="AC727" t="str">
        <v>يتجاوز التوقعات بكثير</v>
      </c>
      <c r="AD727" t="str">
        <v>يتجاوز التوقعات بكثير</v>
      </c>
      <c r="AE727" t="str">
        <v>يتجاوز التوقعات بكثير</v>
      </c>
      <c r="AF727" t="str">
        <v>يتجاوز التوقعات بكثير</v>
      </c>
      <c r="AG727" t="str">
        <v>الاستفادة من نتائج التقويم التغذية الراجعة الهادفة 
تقديم الدعم لجميع الفئات</v>
      </c>
      <c r="AH727" t="str">
        <v>التنويع في التحفيز 
مراعاة التمايز في الأنشطة المقدمة</v>
      </c>
      <c r="AI727">
        <v>0</v>
      </c>
      <c r="AJ727">
        <v>0</v>
      </c>
      <c r="AK727">
        <v>0</v>
      </c>
      <c r="AL727">
        <v>0</v>
      </c>
      <c r="AM727">
        <v>0</v>
      </c>
      <c r="AN727">
        <v>0</v>
      </c>
      <c r="AO727">
        <v>0</v>
      </c>
      <c r="AP727">
        <v>0</v>
      </c>
      <c r="AQ727">
        <v>0</v>
      </c>
      <c r="AR727">
        <v>0</v>
      </c>
      <c r="AS727">
        <v>0</v>
      </c>
      <c r="AT727">
        <v>0</v>
      </c>
      <c r="AU727">
        <v>0</v>
      </c>
      <c r="AV727">
        <v>0</v>
      </c>
      <c r="AW727">
        <v>0</v>
      </c>
      <c r="AX727">
        <v>0</v>
      </c>
      <c r="AY727">
        <v>0</v>
      </c>
      <c r="AZ727">
        <v>0</v>
      </c>
      <c r="BA727">
        <v>0</v>
      </c>
      <c r="BB727">
        <v>0</v>
      </c>
      <c r="BC727">
        <v>0</v>
      </c>
      <c r="BD727">
        <v>0</v>
      </c>
      <c r="BE727">
        <v>0</v>
      </c>
      <c r="BF727">
        <v>0</v>
      </c>
      <c r="BG727">
        <v>0</v>
      </c>
      <c r="BH727">
        <v>0</v>
      </c>
      <c r="BI727">
        <v>0</v>
      </c>
      <c r="BJ727">
        <v>0</v>
      </c>
      <c r="BK727">
        <v>0</v>
      </c>
      <c r="BL727">
        <v>0</v>
      </c>
      <c r="BM727">
        <v>0</v>
      </c>
      <c r="BN727">
        <v>0</v>
      </c>
      <c r="BO727">
        <v>0</v>
      </c>
      <c r="BP727">
        <v>0</v>
      </c>
      <c r="BQ727">
        <v>0</v>
      </c>
      <c r="BR727">
        <v>0</v>
      </c>
      <c r="BS727">
        <v>0</v>
      </c>
      <c r="BT727">
        <v>0</v>
      </c>
      <c r="BU727">
        <v>0</v>
      </c>
      <c r="BV727">
        <v>0</v>
      </c>
      <c r="BW727">
        <v>0</v>
      </c>
      <c r="BX727">
        <v>0</v>
      </c>
      <c r="BY727">
        <v>0</v>
      </c>
      <c r="BZ727">
        <v>0</v>
      </c>
      <c r="CA727">
        <v>0</v>
      </c>
      <c r="CB727">
        <v>0</v>
      </c>
      <c r="CC727">
        <v>0</v>
      </c>
      <c r="CD727">
        <v>0</v>
      </c>
      <c r="CE727">
        <v>0</v>
      </c>
      <c r="CF727">
        <v>0</v>
      </c>
      <c r="CG727">
        <v>0</v>
      </c>
      <c r="CH727">
        <v>0</v>
      </c>
      <c r="CI727">
        <v>0</v>
      </c>
      <c r="CJ727">
        <v>0</v>
      </c>
    </row>
    <row r="728" spans="1:88" x14ac:dyDescent="0.45">
      <c r="A728">
        <v>886</v>
      </c>
      <c r="B728">
        <v>46002.409884259301</v>
      </c>
      <c r="C728">
        <v>46002.411898148101</v>
      </c>
      <c r="D728" t="str">
        <v>810401037@moe.bh</v>
      </c>
      <c r="E728" t="str">
        <v>NAJAH AHMED ABDULHUSAIN MAITHAM</v>
      </c>
      <c r="F728" t="str">
        <v>عبير فارس موسى القضاة</v>
      </c>
      <c r="G728" t="str">
        <v>قسم التربية الاسلامية</v>
      </c>
      <c r="H728" t="str">
        <v>2025-2026</v>
      </c>
      <c r="I728" t="str">
        <v>ديسمبر</v>
      </c>
      <c r="J728" t="str">
        <v>الفصل الدراسي الأول</v>
      </c>
      <c r="K728" t="str">
        <v>زيارات القيادة الوسطى لجميع المعلمات</v>
      </c>
      <c r="L728">
        <v>0</v>
      </c>
      <c r="M728" t="str">
        <v>استمارة الزيارة الصفية</v>
      </c>
      <c r="N728" t="str">
        <v>الزيارة الرابعة</v>
      </c>
      <c r="O728" t="str">
        <v>يتجاوز التوقعات بكثير</v>
      </c>
      <c r="P728" t="str">
        <v>يتجاوز التوقعات بكثير</v>
      </c>
      <c r="Q728" t="str">
        <v>يتجاوز التوقعات بكثير</v>
      </c>
      <c r="R728" t="str">
        <v>يتجاوز التوقعات بكثير</v>
      </c>
      <c r="S728" t="str">
        <v>يتجاوز التوقعات بكثير</v>
      </c>
      <c r="T728" t="str">
        <v>يتجاوز التوقعات</v>
      </c>
      <c r="U728" t="str">
        <v>يتجاوز التوقعات بكثير</v>
      </c>
      <c r="V728" t="str">
        <v>يتجاوز التوقعات بكثير</v>
      </c>
      <c r="W728" t="str">
        <v>يتجاوز التوقعات بكثير</v>
      </c>
      <c r="X728" t="str">
        <v>يتجاوز التوقعات بكثير</v>
      </c>
      <c r="Y728" t="str">
        <v>يتجاوز التوقعات</v>
      </c>
      <c r="Z728" t="str">
        <v>يتجاوز التوقعات بكثير</v>
      </c>
      <c r="AA728" t="str">
        <v>يتجاوز التوقعات بكثير</v>
      </c>
      <c r="AB728" t="str">
        <v>يتجاوز التوقعات بكثير</v>
      </c>
      <c r="AC728" t="str">
        <v>يتجاوز التوقعات بكثير</v>
      </c>
      <c r="AD728" t="str">
        <v>يتجاوز التوقعات بكثير</v>
      </c>
      <c r="AE728" t="str">
        <v>يتجاوز التوقعات بكثير</v>
      </c>
      <c r="AF728" t="str">
        <v>يتجاوز التوقعات بكثير</v>
      </c>
      <c r="AG728" t="str">
        <v xml:space="preserve">الإدارة الوقتية ممتازة - استثمار للوقت - تطبيق استراتيجيات متنوعة في الموقف التعليمي - تطبيق مهارات القرن الواحد والعشرين </v>
      </c>
      <c r="AH728" t="str">
        <v xml:space="preserve">إثراء المادة العلمية وتوظيف الأدوات الرقمية </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v>0</v>
      </c>
    </row>
    <row r="729" spans="1:88" x14ac:dyDescent="0.45">
      <c r="A729">
        <v>887</v>
      </c>
      <c r="B729">
        <v>46002.381608796299</v>
      </c>
      <c r="C729">
        <v>46002.413981481499</v>
      </c>
      <c r="D729" t="str">
        <v>870605941@moe.bh</v>
      </c>
      <c r="E729" t="str">
        <v>FADHEELA SHEHAB ALI YUSUF</v>
      </c>
      <c r="F729" t="str">
        <v>زكية السيد عدنان شبر</v>
      </c>
      <c r="G729" t="str">
        <v>قسم المواد التجارية</v>
      </c>
      <c r="H729" t="str">
        <v>2025-2026</v>
      </c>
      <c r="I729" t="str">
        <v>سبتمبر</v>
      </c>
      <c r="J729" t="str">
        <v>الفصل الدراسي الأول</v>
      </c>
      <c r="K729" t="str">
        <v>زيارات القيادة الوسطى لجميع المعلمات</v>
      </c>
      <c r="L729">
        <v>0</v>
      </c>
      <c r="M729" t="str">
        <v>استمارة الزيارة الصفية</v>
      </c>
      <c r="N729" t="str">
        <v>الزيارة الأولى</v>
      </c>
      <c r="O729" t="str">
        <v>يتجاوز التوقعات بكثير</v>
      </c>
      <c r="P729" t="str">
        <v>يتجاوز التوقعات بكثير</v>
      </c>
      <c r="Q729" t="str">
        <v>يتجاوز التوقعات بكثير</v>
      </c>
      <c r="R729" t="str">
        <v>يتجاوز التوقعات</v>
      </c>
      <c r="S729" t="str">
        <v>يتجاوز التوقعات بكثير</v>
      </c>
      <c r="T729" t="str">
        <v>يتجاوز التوقعات بكثير</v>
      </c>
      <c r="U729" t="str">
        <v>يتجاوز التوقعات بكثير</v>
      </c>
      <c r="V729" t="str">
        <v>يتجاوز التوقعات بكثير</v>
      </c>
      <c r="W729" t="str">
        <v>يتجاوز التوقعات</v>
      </c>
      <c r="X729" t="str">
        <v>يتجاوز التوقعات بكثير</v>
      </c>
      <c r="Y729" t="str">
        <v>يتجاوز التوقعات بكثير</v>
      </c>
      <c r="Z729" t="str">
        <v>يتجاوز التوقعات بكثير</v>
      </c>
      <c r="AA729" t="str">
        <v>يتجاوز التوقعات بكثير</v>
      </c>
      <c r="AB729" t="str">
        <v>يتجاوز التوقعات بكثير</v>
      </c>
      <c r="AC729" t="str">
        <v>يتجاوز التوقعات بكثير</v>
      </c>
      <c r="AD729" t="str">
        <v>يتجاوز التوقعات بكثير</v>
      </c>
      <c r="AE729" t="str">
        <v>يتجاوز التوقعات بكثير</v>
      </c>
      <c r="AF729" t="str">
        <v>يتجاوز التوقعات بكثير</v>
      </c>
      <c r="AG729" t="str">
        <v>الأسئلة متنوعة وتراعي الفئات 
تنمية روح العمل الجماعي
عرض أعمال الطالبات الرقمية</v>
      </c>
      <c r="AH729" t="str">
        <v>عدم إطالة الوقت في الهدف الأول حتى لا يؤثر على الهدف الثاني</v>
      </c>
      <c r="AI729">
        <v>0</v>
      </c>
      <c r="AJ729">
        <v>0</v>
      </c>
      <c r="AK729">
        <v>0</v>
      </c>
      <c r="AL729">
        <v>0</v>
      </c>
      <c r="AM729">
        <v>0</v>
      </c>
      <c r="AN729">
        <v>0</v>
      </c>
      <c r="AO729">
        <v>0</v>
      </c>
      <c r="AP729">
        <v>0</v>
      </c>
      <c r="AQ729">
        <v>0</v>
      </c>
      <c r="AR729">
        <v>0</v>
      </c>
      <c r="AS729">
        <v>0</v>
      </c>
      <c r="AT729">
        <v>0</v>
      </c>
      <c r="AU729">
        <v>0</v>
      </c>
      <c r="AV729">
        <v>0</v>
      </c>
      <c r="AW729">
        <v>0</v>
      </c>
      <c r="AX729">
        <v>0</v>
      </c>
      <c r="AY729">
        <v>0</v>
      </c>
      <c r="AZ729">
        <v>0</v>
      </c>
      <c r="BA729">
        <v>0</v>
      </c>
      <c r="BB729">
        <v>0</v>
      </c>
      <c r="BC729">
        <v>0</v>
      </c>
      <c r="BD729">
        <v>0</v>
      </c>
      <c r="BE729">
        <v>0</v>
      </c>
      <c r="BF729">
        <v>0</v>
      </c>
      <c r="BG729">
        <v>0</v>
      </c>
      <c r="BH729">
        <v>0</v>
      </c>
      <c r="BI729">
        <v>0</v>
      </c>
      <c r="BJ729">
        <v>0</v>
      </c>
      <c r="BK729">
        <v>0</v>
      </c>
      <c r="BL729">
        <v>0</v>
      </c>
      <c r="BM729">
        <v>0</v>
      </c>
      <c r="BN729">
        <v>0</v>
      </c>
      <c r="BO729">
        <v>0</v>
      </c>
      <c r="BP729">
        <v>0</v>
      </c>
      <c r="BQ729">
        <v>0</v>
      </c>
      <c r="BR729">
        <v>0</v>
      </c>
      <c r="BS729">
        <v>0</v>
      </c>
      <c r="BT729">
        <v>0</v>
      </c>
      <c r="BU729">
        <v>0</v>
      </c>
      <c r="BV729">
        <v>0</v>
      </c>
      <c r="BW729">
        <v>0</v>
      </c>
      <c r="BX729">
        <v>0</v>
      </c>
      <c r="BY729">
        <v>0</v>
      </c>
      <c r="BZ729">
        <v>0</v>
      </c>
      <c r="CA729">
        <v>0</v>
      </c>
      <c r="CB729">
        <v>0</v>
      </c>
      <c r="CC729">
        <v>0</v>
      </c>
      <c r="CD729">
        <v>0</v>
      </c>
      <c r="CE729">
        <v>0</v>
      </c>
      <c r="CF729">
        <v>0</v>
      </c>
      <c r="CG729">
        <v>0</v>
      </c>
      <c r="CH729">
        <v>0</v>
      </c>
      <c r="CI729">
        <v>0</v>
      </c>
      <c r="CJ729">
        <v>0</v>
      </c>
    </row>
    <row r="730" spans="1:88" x14ac:dyDescent="0.45">
      <c r="A730">
        <v>888</v>
      </c>
      <c r="B730">
        <v>46002.411666666703</v>
      </c>
      <c r="C730">
        <v>46002.415740740696</v>
      </c>
      <c r="D730" t="str">
        <v>760505985@moe.bh</v>
      </c>
      <c r="E730" t="str">
        <v>ZAHRA RADHI HABIB ABDULRIDHA</v>
      </c>
      <c r="F730" t="str">
        <v>تهاني أحمد مكي</v>
      </c>
      <c r="G730" t="str">
        <v>قسم اللغة العربية</v>
      </c>
      <c r="H730" t="str">
        <v>2025-2026</v>
      </c>
      <c r="I730" t="str">
        <v>ديسمبر</v>
      </c>
      <c r="J730" t="str">
        <v>الفصل الدراسي الأول</v>
      </c>
      <c r="K730" t="str">
        <v>زيارات القيادة الوسطى لجميع المعلمات</v>
      </c>
      <c r="L730">
        <v>0</v>
      </c>
      <c r="M730" t="str">
        <v>استمارة الزيارة الصفية</v>
      </c>
      <c r="N730" t="str">
        <v>الزيارة الرابعة</v>
      </c>
      <c r="O730" t="str">
        <v>يتجاوز التوقعات بكثير</v>
      </c>
      <c r="P730" t="str">
        <v>يتجاوز التوقعات بكثير</v>
      </c>
      <c r="Q730" t="str">
        <v>يتجاوز التوقعات بكثير</v>
      </c>
      <c r="R730" t="str">
        <v>يتجاوز التوقعات بكثير</v>
      </c>
      <c r="S730" t="str">
        <v>يتجاوز التوقعات</v>
      </c>
      <c r="T730" t="str">
        <v>يتجاوز التوقعات بكثير</v>
      </c>
      <c r="U730" t="str">
        <v>يتجاوز التوقعات بكثير</v>
      </c>
      <c r="V730" t="str">
        <v>يتجاوز التوقعات بكثير</v>
      </c>
      <c r="W730" t="str">
        <v>يتجاوز التوقعات بكثير</v>
      </c>
      <c r="X730" t="str">
        <v>يتجاوز التوقعات بكثير</v>
      </c>
      <c r="Y730" t="str">
        <v>يتجاوز التوقعات</v>
      </c>
      <c r="Z730" t="str">
        <v>يتجاوز التوقعات بكثير</v>
      </c>
      <c r="AA730" t="str">
        <v>يتجاوز التوقعات بكثير</v>
      </c>
      <c r="AB730" t="str">
        <v>يتجاوز التوقعات بكثير</v>
      </c>
      <c r="AC730" t="str">
        <v>يتجاوز التوقعات بكثير</v>
      </c>
      <c r="AD730" t="str">
        <v>يتجاوز التوقعات بكثير</v>
      </c>
      <c r="AE730" t="str">
        <v>يتجاوز التوقعات بكثير</v>
      </c>
      <c r="AF730" t="str">
        <v>يتجاوز التوقعات بكثير</v>
      </c>
      <c r="AG730" t="str">
        <v>المعلمة متمكنة من المادة العلمية 
إدارة الموقف التعليمي بصورة منظمة مع التدردج في سيرورة الحصة بسلاسة</v>
      </c>
      <c r="AH730" t="str">
        <v>توظيف التكنلوجيا والأدوات الرقمية بصورة أكثر فاعلية</v>
      </c>
      <c r="AI730">
        <v>0</v>
      </c>
      <c r="AJ730">
        <v>0</v>
      </c>
      <c r="AK730">
        <v>0</v>
      </c>
      <c r="AL730">
        <v>0</v>
      </c>
      <c r="AM730">
        <v>0</v>
      </c>
      <c r="AN730">
        <v>0</v>
      </c>
      <c r="AO730">
        <v>0</v>
      </c>
      <c r="AP730">
        <v>0</v>
      </c>
      <c r="AQ730">
        <v>0</v>
      </c>
      <c r="AR730">
        <v>0</v>
      </c>
      <c r="AS730">
        <v>0</v>
      </c>
      <c r="AT730">
        <v>0</v>
      </c>
      <c r="AU730">
        <v>0</v>
      </c>
      <c r="AV730">
        <v>0</v>
      </c>
      <c r="AW730">
        <v>0</v>
      </c>
      <c r="AX730">
        <v>0</v>
      </c>
      <c r="AY730">
        <v>0</v>
      </c>
      <c r="AZ730">
        <v>0</v>
      </c>
      <c r="BA730">
        <v>0</v>
      </c>
      <c r="BB730">
        <v>0</v>
      </c>
      <c r="BC730">
        <v>0</v>
      </c>
      <c r="BD730">
        <v>0</v>
      </c>
      <c r="BE730">
        <v>0</v>
      </c>
      <c r="BF730">
        <v>0</v>
      </c>
      <c r="BG730">
        <v>0</v>
      </c>
      <c r="BH730">
        <v>0</v>
      </c>
      <c r="BI730">
        <v>0</v>
      </c>
      <c r="BJ730">
        <v>0</v>
      </c>
      <c r="BK730">
        <v>0</v>
      </c>
      <c r="BL730">
        <v>0</v>
      </c>
      <c r="BM730">
        <v>0</v>
      </c>
      <c r="BN730">
        <v>0</v>
      </c>
      <c r="BO730">
        <v>0</v>
      </c>
      <c r="BP730">
        <v>0</v>
      </c>
      <c r="BQ730">
        <v>0</v>
      </c>
      <c r="BR730">
        <v>0</v>
      </c>
      <c r="BS730">
        <v>0</v>
      </c>
      <c r="BT730">
        <v>0</v>
      </c>
      <c r="BU730">
        <v>0</v>
      </c>
      <c r="BV730">
        <v>0</v>
      </c>
      <c r="BW730">
        <v>0</v>
      </c>
      <c r="BX730">
        <v>0</v>
      </c>
      <c r="BY730">
        <v>0</v>
      </c>
      <c r="BZ730">
        <v>0</v>
      </c>
      <c r="CA730">
        <v>0</v>
      </c>
      <c r="CB730">
        <v>0</v>
      </c>
      <c r="CC730">
        <v>0</v>
      </c>
      <c r="CD730">
        <v>0</v>
      </c>
      <c r="CE730">
        <v>0</v>
      </c>
      <c r="CF730">
        <v>0</v>
      </c>
      <c r="CG730">
        <v>0</v>
      </c>
      <c r="CH730">
        <v>0</v>
      </c>
      <c r="CI730">
        <v>0</v>
      </c>
      <c r="CJ730">
        <v>0</v>
      </c>
    </row>
    <row r="731" spans="1:88" x14ac:dyDescent="0.45">
      <c r="A731">
        <v>889</v>
      </c>
      <c r="B731">
        <v>46002.412233796298</v>
      </c>
      <c r="C731">
        <v>46002.416979166701</v>
      </c>
      <c r="D731" t="str">
        <v>951108069@moe.bh</v>
      </c>
      <c r="E731" t="str">
        <v>Fatema Baqer Juma Abbas</v>
      </c>
      <c r="F731" t="str">
        <v>فاطمة باقر جمعة</v>
      </c>
      <c r="G731" t="str">
        <v>قسم العلوم </v>
      </c>
      <c r="H731" t="str">
        <v>2025-2026</v>
      </c>
      <c r="I731">
        <v>0</v>
      </c>
      <c r="J731" t="str">
        <v>الفصل الدراسي الأول</v>
      </c>
      <c r="K731" t="str">
        <v>التقييم الذاتي لجميع المعلمات</v>
      </c>
      <c r="L731">
        <v>0</v>
      </c>
      <c r="M731">
        <v>0</v>
      </c>
      <c r="N731">
        <v>0</v>
      </c>
      <c r="O731">
        <v>0</v>
      </c>
      <c r="P731">
        <v>0</v>
      </c>
      <c r="Q731">
        <v>0</v>
      </c>
      <c r="R731">
        <v>0</v>
      </c>
      <c r="S731">
        <v>0</v>
      </c>
      <c r="T731">
        <v>0</v>
      </c>
      <c r="U731">
        <v>0</v>
      </c>
      <c r="V731">
        <v>0</v>
      </c>
      <c r="W731">
        <v>0</v>
      </c>
      <c r="X731">
        <v>0</v>
      </c>
      <c r="Y731">
        <v>0</v>
      </c>
      <c r="Z731">
        <v>0</v>
      </c>
      <c r="AA731">
        <v>0</v>
      </c>
      <c r="AB731">
        <v>0</v>
      </c>
      <c r="AC731">
        <v>0</v>
      </c>
      <c r="AD731">
        <v>0</v>
      </c>
      <c r="AE731">
        <v>0</v>
      </c>
      <c r="AF731">
        <v>0</v>
      </c>
      <c r="AG731">
        <v>0</v>
      </c>
      <c r="AH731">
        <v>0</v>
      </c>
      <c r="AI731">
        <v>0</v>
      </c>
      <c r="AJ731">
        <v>0</v>
      </c>
      <c r="AK731">
        <v>0</v>
      </c>
      <c r="AL731">
        <v>0</v>
      </c>
      <c r="AM731">
        <v>0</v>
      </c>
      <c r="AN731" t="str">
        <v>يتجاوز التوقعات بكثير</v>
      </c>
      <c r="AO731" t="str">
        <v>يتجاوز التوقعات بكثير</v>
      </c>
      <c r="AP731" t="str">
        <v>يتجاوز التوقعات بكثير</v>
      </c>
      <c r="AQ731" t="str">
        <v>يتجاوز التوقعات بكثير</v>
      </c>
      <c r="AR731" t="str">
        <v>يتجاوز التوقعات بكثير</v>
      </c>
      <c r="AS731" t="str">
        <v>يتجاوز التوقعات بكثير</v>
      </c>
      <c r="AT731" t="str">
        <v>يتجاوز التوقعات بكثير</v>
      </c>
      <c r="AU731" t="str">
        <v>يتجاوز التوقعات بكثير</v>
      </c>
      <c r="AV731" t="str">
        <v>يتجاوز التوقعات بكثير</v>
      </c>
      <c r="AW731" t="str">
        <v>يتجاوز التوقعات بكثير</v>
      </c>
      <c r="AX731" t="str">
        <v>يتجاوز التوقعات بكثير</v>
      </c>
      <c r="AY731" t="str">
        <v>يتجاوز التوقعات بكثير</v>
      </c>
      <c r="AZ731" t="str">
        <v>يتجاوز التوقعات بكثير</v>
      </c>
      <c r="BA731" t="str">
        <v>يتجاوز التوقعات بكثير</v>
      </c>
      <c r="BB731" t="str">
        <v>يتجاوز التوقعات بكثير</v>
      </c>
      <c r="BC731" t="str">
        <v>يتجاوز التوقعات بكثير</v>
      </c>
      <c r="BD731" t="str">
        <v>يتجاوز التوقعات بكثير</v>
      </c>
      <c r="BE731" t="str">
        <v>يتجاوز التوقعات بكثير</v>
      </c>
      <c r="BF731" t="str">
        <v>استخدام استراتيجيات تدريس متنوعة</v>
      </c>
      <c r="BG731" t="str">
        <v xml:space="preserve">الإدارة الوقتية والتحفيز </v>
      </c>
      <c r="BH731" t="str">
        <v>_</v>
      </c>
      <c r="BI731" t="str">
        <v xml:space="preserve">التجديد في أساليب التدريس 
وطرق التحفيز 
والاهتمام أكثر بالفئات ذوات التحصيل المتدني </v>
      </c>
      <c r="BJ731">
        <v>0</v>
      </c>
      <c r="BK731">
        <v>0</v>
      </c>
      <c r="BL731">
        <v>0</v>
      </c>
      <c r="BM731">
        <v>0</v>
      </c>
      <c r="BN731">
        <v>0</v>
      </c>
      <c r="BO731">
        <v>0</v>
      </c>
      <c r="BP731">
        <v>0</v>
      </c>
      <c r="BQ731">
        <v>0</v>
      </c>
      <c r="BR731">
        <v>0</v>
      </c>
      <c r="BS731">
        <v>0</v>
      </c>
      <c r="BT731">
        <v>0</v>
      </c>
      <c r="BU731">
        <v>0</v>
      </c>
      <c r="BV731">
        <v>0</v>
      </c>
      <c r="BW731">
        <v>0</v>
      </c>
      <c r="BX731">
        <v>0</v>
      </c>
      <c r="BY731">
        <v>0</v>
      </c>
      <c r="BZ731">
        <v>0</v>
      </c>
      <c r="CA731">
        <v>0</v>
      </c>
      <c r="CB731">
        <v>0</v>
      </c>
      <c r="CC731">
        <v>0</v>
      </c>
      <c r="CD731">
        <v>0</v>
      </c>
      <c r="CE731">
        <v>0</v>
      </c>
      <c r="CF731">
        <v>0</v>
      </c>
      <c r="CG731">
        <v>0</v>
      </c>
      <c r="CH731">
        <v>0</v>
      </c>
      <c r="CI731">
        <v>0</v>
      </c>
      <c r="CJ731">
        <v>0</v>
      </c>
    </row>
    <row r="732" spans="1:88" x14ac:dyDescent="0.45">
      <c r="A732">
        <v>890</v>
      </c>
      <c r="B732">
        <v>46002.418657407397</v>
      </c>
      <c r="C732">
        <v>46002.433368055601</v>
      </c>
      <c r="D732" t="str">
        <v>760505985@moe.bh</v>
      </c>
      <c r="E732" t="str">
        <v>ZAHRA RADHI HABIB ABDULRIDHA</v>
      </c>
      <c r="F732" t="str">
        <v>ايمان فاضل احمد</v>
      </c>
      <c r="G732" t="str">
        <v>قسم اللغة العربية</v>
      </c>
      <c r="H732" t="str">
        <v>2025-2026</v>
      </c>
      <c r="I732" t="str">
        <v>سبتمبر</v>
      </c>
      <c r="J732" t="str">
        <v>الفصل الدراسي الأول</v>
      </c>
      <c r="K732" t="str">
        <v>زيارات القيادة الوسطى لجميع المعلمات</v>
      </c>
      <c r="L732">
        <v>0</v>
      </c>
      <c r="M732" t="str">
        <v>استمارة الزيارة الصفية</v>
      </c>
      <c r="N732" t="str">
        <v>الزيارة الأولى</v>
      </c>
      <c r="O732" t="str">
        <v>يتجاوز التوقعات</v>
      </c>
      <c r="P732" t="str">
        <v>يتجاوز التوقعات</v>
      </c>
      <c r="Q732" t="str">
        <v>يتجاوز التوقعات</v>
      </c>
      <c r="R732" t="str">
        <v>يتجاوز التوقعات بكثير</v>
      </c>
      <c r="S732" t="str">
        <v>يتجاوز التوقعات</v>
      </c>
      <c r="T732" t="str">
        <v>يتجاوز التوقعات</v>
      </c>
      <c r="U732" t="str">
        <v>يتجاوز التوقعات</v>
      </c>
      <c r="V732" t="str">
        <v>يفي بالتوقعات</v>
      </c>
      <c r="W732" t="str">
        <v>يتجاوز التوقعات</v>
      </c>
      <c r="X732" t="str">
        <v>يفي بالتوقعات</v>
      </c>
      <c r="Y732" t="str">
        <v>يتجاوز التوقعات</v>
      </c>
      <c r="Z732" t="str">
        <v>يتجاوز التوقعات</v>
      </c>
      <c r="AA732" t="str">
        <v>يفي بالتوقعات</v>
      </c>
      <c r="AB732" t="str">
        <v>يفي بالتوقعات</v>
      </c>
      <c r="AC732" t="str">
        <v>يتجاوز التوقعات</v>
      </c>
      <c r="AD732" t="str">
        <v>يتجاوز التوقعات</v>
      </c>
      <c r="AE732" t="str">
        <v>يتجاوز التوقعات</v>
      </c>
      <c r="AF732" t="str">
        <v>يتجاوز التوقعات</v>
      </c>
      <c r="AG732" t="str">
        <v>توظيف استراتيجيات تعليم وتعلم فاعلة 
توظيف التكنلوجيا والأدوات الرقمية بشكل فعال</v>
      </c>
      <c r="AH732" t="str">
        <v xml:space="preserve">تقديم الدعم والمساندة لجميع الفئات على اختلافها 
التنوع في أساليب التقويم المقدمة </v>
      </c>
      <c r="AI732">
        <v>0</v>
      </c>
      <c r="AJ732">
        <v>0</v>
      </c>
      <c r="AK732">
        <v>0</v>
      </c>
      <c r="AL732">
        <v>0</v>
      </c>
      <c r="AM732">
        <v>0</v>
      </c>
      <c r="AN732">
        <v>0</v>
      </c>
      <c r="AO732">
        <v>0</v>
      </c>
      <c r="AP732">
        <v>0</v>
      </c>
      <c r="AQ732">
        <v>0</v>
      </c>
      <c r="AR732">
        <v>0</v>
      </c>
      <c r="AS732">
        <v>0</v>
      </c>
      <c r="AT732">
        <v>0</v>
      </c>
      <c r="AU732">
        <v>0</v>
      </c>
      <c r="AV732">
        <v>0</v>
      </c>
      <c r="AW732">
        <v>0</v>
      </c>
      <c r="AX732">
        <v>0</v>
      </c>
      <c r="AY732">
        <v>0</v>
      </c>
      <c r="AZ732">
        <v>0</v>
      </c>
      <c r="BA732">
        <v>0</v>
      </c>
      <c r="BB732">
        <v>0</v>
      </c>
      <c r="BC732">
        <v>0</v>
      </c>
      <c r="BD732">
        <v>0</v>
      </c>
      <c r="BE732">
        <v>0</v>
      </c>
      <c r="BF732">
        <v>0</v>
      </c>
      <c r="BG732">
        <v>0</v>
      </c>
      <c r="BH732">
        <v>0</v>
      </c>
      <c r="BI732">
        <v>0</v>
      </c>
      <c r="BJ732">
        <v>0</v>
      </c>
      <c r="BK732">
        <v>0</v>
      </c>
      <c r="BL732">
        <v>0</v>
      </c>
      <c r="BM732">
        <v>0</v>
      </c>
      <c r="BN732">
        <v>0</v>
      </c>
      <c r="BO732">
        <v>0</v>
      </c>
      <c r="BP732">
        <v>0</v>
      </c>
      <c r="BQ732">
        <v>0</v>
      </c>
      <c r="BR732">
        <v>0</v>
      </c>
      <c r="BS732">
        <v>0</v>
      </c>
      <c r="BT732">
        <v>0</v>
      </c>
      <c r="BU732">
        <v>0</v>
      </c>
      <c r="BV732">
        <v>0</v>
      </c>
      <c r="BW732">
        <v>0</v>
      </c>
      <c r="BX732">
        <v>0</v>
      </c>
      <c r="BY732">
        <v>0</v>
      </c>
      <c r="BZ732">
        <v>0</v>
      </c>
      <c r="CA732">
        <v>0</v>
      </c>
      <c r="CB732">
        <v>0</v>
      </c>
      <c r="CC732">
        <v>0</v>
      </c>
      <c r="CD732">
        <v>0</v>
      </c>
      <c r="CE732">
        <v>0</v>
      </c>
      <c r="CF732">
        <v>0</v>
      </c>
      <c r="CG732">
        <v>0</v>
      </c>
      <c r="CH732">
        <v>0</v>
      </c>
      <c r="CI732">
        <v>0</v>
      </c>
      <c r="CJ732">
        <v>0</v>
      </c>
    </row>
    <row r="733" spans="1:88" x14ac:dyDescent="0.45">
      <c r="A733">
        <v>891</v>
      </c>
      <c r="B733">
        <v>46002.416412036997</v>
      </c>
      <c r="C733">
        <v>46002.435844907399</v>
      </c>
      <c r="D733" t="str">
        <v>870605941@moe.bh</v>
      </c>
      <c r="E733" t="str">
        <v>FADHEELA SHEHAB ALI YUSUF</v>
      </c>
      <c r="F733" t="str">
        <v>زكية السيد عدنان شبر</v>
      </c>
      <c r="G733" t="str">
        <v>قسم المواد التجارية</v>
      </c>
      <c r="H733" t="str">
        <v>2025-2026</v>
      </c>
      <c r="I733" t="str">
        <v>أكتوبر</v>
      </c>
      <c r="J733" t="str">
        <v>الفصل الدراسي الأول</v>
      </c>
      <c r="K733" t="str">
        <v>زيارات القيادة الوسطى لجميع المعلمات</v>
      </c>
      <c r="L733">
        <v>0</v>
      </c>
      <c r="M733" t="str">
        <v>استمارة الزيارة الصفية</v>
      </c>
      <c r="N733" t="str">
        <v>الزيارة الثانية</v>
      </c>
      <c r="O733" t="str">
        <v>يتجاوز التوقعات بكثير</v>
      </c>
      <c r="P733" t="str">
        <v>يتجاوز التوقعات بكثير</v>
      </c>
      <c r="Q733" t="str">
        <v>يتجاوز التوقعات</v>
      </c>
      <c r="R733" t="str">
        <v>يتجاوز التوقعات بكثير</v>
      </c>
      <c r="S733" t="str">
        <v>يتجاوز التوقعات بكثير</v>
      </c>
      <c r="T733" t="str">
        <v>يتجاوز التوقعات بكثير</v>
      </c>
      <c r="U733" t="str">
        <v>يتجاوز التوقعات بكثير</v>
      </c>
      <c r="V733" t="str">
        <v>يتجاوز التوقعات بكثير</v>
      </c>
      <c r="W733" t="str">
        <v>يتجاوز التوقعات بكثير</v>
      </c>
      <c r="X733" t="str">
        <v>يتجاوز التوقعات بكثير</v>
      </c>
      <c r="Y733" t="str">
        <v>يتجاوز التوقعات بكثير</v>
      </c>
      <c r="Z733" t="str">
        <v>يتجاوز التوقعات بكثير</v>
      </c>
      <c r="AA733" t="str">
        <v>يتجاوز التوقعات بكثير</v>
      </c>
      <c r="AB733" t="str">
        <v>يتجاوز التوقعات بكثير</v>
      </c>
      <c r="AC733" t="str">
        <v>يتجاوز التوقعات بكثير</v>
      </c>
      <c r="AD733" t="str">
        <v>يتجاوز التوقعات بكثير</v>
      </c>
      <c r="AE733" t="str">
        <v>يتجاوز التوقعات بكثير</v>
      </c>
      <c r="AF733" t="str">
        <v>يتجاوز التوقعات بكثير</v>
      </c>
      <c r="AG733" t="str">
        <v>توظيف استراتيجيات فاعلة 
تحفيز الطالبات
مشاركة فاعلة</v>
      </c>
      <c r="AH733" t="str">
        <v>زيادة أسئلة مهارات التفكير العليا</v>
      </c>
      <c r="AI733">
        <v>0</v>
      </c>
      <c r="AJ733">
        <v>0</v>
      </c>
      <c r="AK733">
        <v>0</v>
      </c>
      <c r="AL733">
        <v>0</v>
      </c>
      <c r="AM733">
        <v>0</v>
      </c>
      <c r="AN733">
        <v>0</v>
      </c>
      <c r="AO733">
        <v>0</v>
      </c>
      <c r="AP733">
        <v>0</v>
      </c>
      <c r="AQ733">
        <v>0</v>
      </c>
      <c r="AR733">
        <v>0</v>
      </c>
      <c r="AS733">
        <v>0</v>
      </c>
      <c r="AT733">
        <v>0</v>
      </c>
      <c r="AU733">
        <v>0</v>
      </c>
      <c r="AV733">
        <v>0</v>
      </c>
      <c r="AW733">
        <v>0</v>
      </c>
      <c r="AX733">
        <v>0</v>
      </c>
      <c r="AY733">
        <v>0</v>
      </c>
      <c r="AZ733">
        <v>0</v>
      </c>
      <c r="BA733">
        <v>0</v>
      </c>
      <c r="BB733">
        <v>0</v>
      </c>
      <c r="BC733">
        <v>0</v>
      </c>
      <c r="BD733">
        <v>0</v>
      </c>
      <c r="BE733">
        <v>0</v>
      </c>
      <c r="BF733">
        <v>0</v>
      </c>
      <c r="BG733">
        <v>0</v>
      </c>
      <c r="BH733">
        <v>0</v>
      </c>
      <c r="BI733">
        <v>0</v>
      </c>
      <c r="BJ733">
        <v>0</v>
      </c>
      <c r="BK733">
        <v>0</v>
      </c>
      <c r="BL733">
        <v>0</v>
      </c>
      <c r="BM733">
        <v>0</v>
      </c>
      <c r="BN733">
        <v>0</v>
      </c>
      <c r="BO733">
        <v>0</v>
      </c>
      <c r="BP733">
        <v>0</v>
      </c>
      <c r="BQ733">
        <v>0</v>
      </c>
      <c r="BR733">
        <v>0</v>
      </c>
      <c r="BS733">
        <v>0</v>
      </c>
      <c r="BT733">
        <v>0</v>
      </c>
      <c r="BU733">
        <v>0</v>
      </c>
      <c r="BV733">
        <v>0</v>
      </c>
      <c r="BW733">
        <v>0</v>
      </c>
      <c r="BX733">
        <v>0</v>
      </c>
      <c r="BY733">
        <v>0</v>
      </c>
      <c r="BZ733">
        <v>0</v>
      </c>
      <c r="CA733">
        <v>0</v>
      </c>
      <c r="CB733">
        <v>0</v>
      </c>
      <c r="CC733">
        <v>0</v>
      </c>
      <c r="CD733">
        <v>0</v>
      </c>
      <c r="CE733">
        <v>0</v>
      </c>
      <c r="CF733">
        <v>0</v>
      </c>
      <c r="CG733">
        <v>0</v>
      </c>
      <c r="CH733">
        <v>0</v>
      </c>
      <c r="CI733">
        <v>0</v>
      </c>
      <c r="CJ733">
        <v>0</v>
      </c>
    </row>
    <row r="734" spans="1:88" x14ac:dyDescent="0.45">
      <c r="A734">
        <v>892</v>
      </c>
      <c r="B734">
        <v>46002.433402777802</v>
      </c>
      <c r="C734">
        <v>46002.437372685199</v>
      </c>
      <c r="D734" t="str">
        <v>760505985@moe.bh</v>
      </c>
      <c r="E734" t="str">
        <v>ZAHRA RADHI HABIB ABDULRIDHA</v>
      </c>
      <c r="F734" t="str">
        <v>زهراء رضي حبيب عبدالرضا</v>
      </c>
      <c r="G734" t="str">
        <v>قسم اللغة العربية</v>
      </c>
      <c r="H734" t="str">
        <v>2025-2026</v>
      </c>
      <c r="I734" t="str">
        <v>أكتوبر</v>
      </c>
      <c r="J734" t="str">
        <v>الفصل الدراسي الأول</v>
      </c>
      <c r="K734" t="str">
        <v>زيارات القيادة العليا للقيادة الوسطى</v>
      </c>
      <c r="L734">
        <v>0</v>
      </c>
      <c r="M734">
        <v>0</v>
      </c>
      <c r="N734" t="str">
        <v>الزيارة الثانية</v>
      </c>
      <c r="O734" t="str">
        <v>يتجاوز التوقعات</v>
      </c>
      <c r="P734" t="str">
        <v>يتجاوز التوقعات</v>
      </c>
      <c r="Q734" t="str">
        <v>يتجاوز التوقعات</v>
      </c>
      <c r="R734" t="str">
        <v>يتجاوز التوقعات</v>
      </c>
      <c r="S734" t="str">
        <v>يتجاوز التوقعات</v>
      </c>
      <c r="T734" t="str">
        <v>يتجاوز التوقعات</v>
      </c>
      <c r="U734" t="str">
        <v>يتجاوز التوقعات</v>
      </c>
      <c r="V734" t="str">
        <v>يتجاوز التوقعات</v>
      </c>
      <c r="W734" t="str">
        <v>يتجاوز التوقعات</v>
      </c>
      <c r="X734" t="str">
        <v>يتجاوز التوقعات</v>
      </c>
      <c r="Y734" t="str">
        <v>يتجاوز التوقعات</v>
      </c>
      <c r="Z734" t="str">
        <v>يتجاوز التوقعات</v>
      </c>
      <c r="AA734" t="str">
        <v>يفي بالتوقعات</v>
      </c>
      <c r="AB734" t="str">
        <v>يتجاوز التوقعات</v>
      </c>
      <c r="AC734" t="str">
        <v>يتجاوز التوقعات</v>
      </c>
      <c r="AD734" t="str">
        <v>يتجاوز التوقعات</v>
      </c>
      <c r="AE734" t="str">
        <v>يتجاوز التوقعات</v>
      </c>
      <c r="AF734" t="str">
        <v>يتجاوز التوقعات</v>
      </c>
      <c r="AG734" t="str">
        <v>توظيف أساليب تقويم فردية متنوعة 
الاستفادة من نتائج التقويم وتقديم التغذية الراجعة</v>
      </c>
      <c r="AH734" t="str">
        <v>إعطاء إرشادات وتوجيهات أكثر وضوحا 
استثمار الطالبات الموهوبات في المواقف التعليمية</v>
      </c>
      <c r="AI734">
        <v>0</v>
      </c>
      <c r="AJ734">
        <v>0</v>
      </c>
      <c r="AK734">
        <v>0</v>
      </c>
      <c r="AL734">
        <v>0</v>
      </c>
      <c r="AM734">
        <v>0</v>
      </c>
      <c r="AN734">
        <v>0</v>
      </c>
      <c r="AO734">
        <v>0</v>
      </c>
      <c r="AP734">
        <v>0</v>
      </c>
      <c r="AQ734">
        <v>0</v>
      </c>
      <c r="AR734">
        <v>0</v>
      </c>
      <c r="AS734">
        <v>0</v>
      </c>
      <c r="AT734">
        <v>0</v>
      </c>
      <c r="AU734">
        <v>0</v>
      </c>
      <c r="AV734">
        <v>0</v>
      </c>
      <c r="AW734">
        <v>0</v>
      </c>
      <c r="AX734">
        <v>0</v>
      </c>
      <c r="AY734">
        <v>0</v>
      </c>
      <c r="AZ734">
        <v>0</v>
      </c>
      <c r="BA734">
        <v>0</v>
      </c>
      <c r="BB734">
        <v>0</v>
      </c>
      <c r="BC734">
        <v>0</v>
      </c>
      <c r="BD734">
        <v>0</v>
      </c>
      <c r="BE734">
        <v>0</v>
      </c>
      <c r="BF734">
        <v>0</v>
      </c>
      <c r="BG734">
        <v>0</v>
      </c>
      <c r="BH734">
        <v>0</v>
      </c>
      <c r="BI734">
        <v>0</v>
      </c>
      <c r="BJ734">
        <v>0</v>
      </c>
      <c r="BK734">
        <v>0</v>
      </c>
      <c r="BL734">
        <v>0</v>
      </c>
      <c r="BM734">
        <v>0</v>
      </c>
      <c r="BN734">
        <v>0</v>
      </c>
      <c r="BO734">
        <v>0</v>
      </c>
      <c r="BP734">
        <v>0</v>
      </c>
      <c r="BQ734">
        <v>0</v>
      </c>
      <c r="BR734">
        <v>0</v>
      </c>
      <c r="BS734">
        <v>0</v>
      </c>
      <c r="BT734">
        <v>0</v>
      </c>
      <c r="BU734">
        <v>0</v>
      </c>
      <c r="BV734">
        <v>0</v>
      </c>
      <c r="BW734">
        <v>0</v>
      </c>
      <c r="BX734">
        <v>0</v>
      </c>
      <c r="BY734">
        <v>0</v>
      </c>
      <c r="BZ734">
        <v>0</v>
      </c>
      <c r="CA734">
        <v>0</v>
      </c>
      <c r="CB734">
        <v>0</v>
      </c>
      <c r="CC734">
        <v>0</v>
      </c>
      <c r="CD734">
        <v>0</v>
      </c>
      <c r="CE734">
        <v>0</v>
      </c>
      <c r="CF734">
        <v>0</v>
      </c>
      <c r="CG734">
        <v>0</v>
      </c>
      <c r="CH734">
        <v>0</v>
      </c>
      <c r="CI734">
        <v>0</v>
      </c>
      <c r="CJ734">
        <v>0</v>
      </c>
    </row>
    <row r="735" spans="1:88" x14ac:dyDescent="0.45">
      <c r="A735">
        <v>893</v>
      </c>
      <c r="B735">
        <v>46002.437442129602</v>
      </c>
      <c r="C735">
        <v>46002.441655092603</v>
      </c>
      <c r="D735" t="str">
        <v>760505985@moe.bh</v>
      </c>
      <c r="E735" t="str">
        <v>ZAHRA RADHI HABIB ABDULRIDHA</v>
      </c>
      <c r="F735" t="str">
        <v>ايمان فاضل احمد</v>
      </c>
      <c r="G735" t="str">
        <v>قسم اللغة العربية</v>
      </c>
      <c r="H735" t="str">
        <v>2025-2026</v>
      </c>
      <c r="I735" t="str">
        <v>نوفمبر</v>
      </c>
      <c r="J735" t="str">
        <v>الفصل الدراسي الأول</v>
      </c>
      <c r="K735" t="str">
        <v>زيارات القيادة الوسطى لجميع المعلمات</v>
      </c>
      <c r="L735">
        <v>0</v>
      </c>
      <c r="M735" t="str">
        <v>استمارة الزيارة الصفية</v>
      </c>
      <c r="N735" t="str">
        <v>الزيارة الثالثة</v>
      </c>
      <c r="O735" t="str">
        <v>يتجاوز التوقعات بكثير</v>
      </c>
      <c r="P735" t="str">
        <v>يتجاوز التوقعات بكثير</v>
      </c>
      <c r="Q735" t="str">
        <v>يتجاوز التوقعات بكثير</v>
      </c>
      <c r="R735" t="str">
        <v>يتجاوز التوقعات بكثير</v>
      </c>
      <c r="S735" t="str">
        <v>يتجاوز التوقعات بكثير</v>
      </c>
      <c r="T735" t="str">
        <v>يتجاوز التوقعات بكثير</v>
      </c>
      <c r="U735" t="str">
        <v>يتجاوز التوقعات بكثير</v>
      </c>
      <c r="V735" t="str">
        <v>يتجاوز التوقعات بكثير</v>
      </c>
      <c r="W735" t="str">
        <v>يتجاوز التوقعات بكثير</v>
      </c>
      <c r="X735" t="str">
        <v>يتجاوز التوقعات بكثير</v>
      </c>
      <c r="Y735" t="str">
        <v>يتجاوز التوقعات</v>
      </c>
      <c r="Z735" t="str">
        <v>يتجاوز التوقعات بكثير</v>
      </c>
      <c r="AA735" t="str">
        <v>يتجاوز التوقعات بكثير</v>
      </c>
      <c r="AB735" t="str">
        <v>يتجاوز التوقعات بكثير</v>
      </c>
      <c r="AC735" t="str">
        <v>يتجاوز التوقعات بكثير</v>
      </c>
      <c r="AD735" t="str">
        <v>يتجاوز التوقعات بكثير</v>
      </c>
      <c r="AE735" t="str">
        <v>يتجاوز التوقعات بكثير</v>
      </c>
      <c r="AF735" t="str">
        <v>يتجاوز التوقعات بكثير</v>
      </c>
      <c r="AG735" t="str">
        <v>استثمار الوقت بصورة فاعلة 
التنويع في التحفيز
توظيف استراتيجيات تعليم وتعلم فاعلة</v>
      </c>
      <c r="AH735" t="str">
        <v>إثارة دافعية الطالبات لتحقيق مزيدا من التفاعل مع المعلمة 
استثمار الموارد والمصادر المتنوعة</v>
      </c>
      <c r="AI735">
        <v>0</v>
      </c>
      <c r="AJ735">
        <v>0</v>
      </c>
      <c r="AK735">
        <v>0</v>
      </c>
      <c r="AL735">
        <v>0</v>
      </c>
      <c r="AM735">
        <v>0</v>
      </c>
      <c r="AN735">
        <v>0</v>
      </c>
      <c r="AO735">
        <v>0</v>
      </c>
      <c r="AP735">
        <v>0</v>
      </c>
      <c r="AQ735">
        <v>0</v>
      </c>
      <c r="AR735">
        <v>0</v>
      </c>
      <c r="AS735">
        <v>0</v>
      </c>
      <c r="AT735">
        <v>0</v>
      </c>
      <c r="AU735">
        <v>0</v>
      </c>
      <c r="AV735">
        <v>0</v>
      </c>
      <c r="AW735">
        <v>0</v>
      </c>
      <c r="AX735">
        <v>0</v>
      </c>
      <c r="AY735">
        <v>0</v>
      </c>
      <c r="AZ735">
        <v>0</v>
      </c>
      <c r="BA735">
        <v>0</v>
      </c>
      <c r="BB735">
        <v>0</v>
      </c>
      <c r="BC735">
        <v>0</v>
      </c>
      <c r="BD735">
        <v>0</v>
      </c>
      <c r="BE735">
        <v>0</v>
      </c>
      <c r="BF735">
        <v>0</v>
      </c>
      <c r="BG735">
        <v>0</v>
      </c>
      <c r="BH735">
        <v>0</v>
      </c>
      <c r="BI735">
        <v>0</v>
      </c>
      <c r="BJ735">
        <v>0</v>
      </c>
      <c r="BK735">
        <v>0</v>
      </c>
      <c r="BL735">
        <v>0</v>
      </c>
      <c r="BM735">
        <v>0</v>
      </c>
      <c r="BN735">
        <v>0</v>
      </c>
      <c r="BO735">
        <v>0</v>
      </c>
      <c r="BP735">
        <v>0</v>
      </c>
      <c r="BQ735">
        <v>0</v>
      </c>
      <c r="BR735">
        <v>0</v>
      </c>
      <c r="BS735">
        <v>0</v>
      </c>
      <c r="BT735">
        <v>0</v>
      </c>
      <c r="BU735">
        <v>0</v>
      </c>
      <c r="BV735">
        <v>0</v>
      </c>
      <c r="BW735">
        <v>0</v>
      </c>
      <c r="BX735">
        <v>0</v>
      </c>
      <c r="BY735">
        <v>0</v>
      </c>
      <c r="BZ735">
        <v>0</v>
      </c>
      <c r="CA735">
        <v>0</v>
      </c>
      <c r="CB735">
        <v>0</v>
      </c>
      <c r="CC735">
        <v>0</v>
      </c>
      <c r="CD735">
        <v>0</v>
      </c>
      <c r="CE735">
        <v>0</v>
      </c>
      <c r="CF735">
        <v>0</v>
      </c>
      <c r="CG735">
        <v>0</v>
      </c>
      <c r="CH735">
        <v>0</v>
      </c>
      <c r="CI735">
        <v>0</v>
      </c>
      <c r="CJ735">
        <v>0</v>
      </c>
    </row>
    <row r="736" spans="1:88" x14ac:dyDescent="0.45">
      <c r="A736">
        <v>894</v>
      </c>
      <c r="B736">
        <v>46002.441689814797</v>
      </c>
      <c r="C736">
        <v>46002.445289351803</v>
      </c>
      <c r="D736" t="str">
        <v>760505985@moe.bh</v>
      </c>
      <c r="E736" t="str">
        <v>ZAHRA RADHI HABIB ABDULRIDHA</v>
      </c>
      <c r="F736" t="str">
        <v>ايمان فاضل احمد</v>
      </c>
      <c r="G736" t="str">
        <v>قسم اللغة العربية</v>
      </c>
      <c r="H736" t="str">
        <v>2025-2026</v>
      </c>
      <c r="I736" t="str">
        <v>ديسمبر</v>
      </c>
      <c r="J736" t="str">
        <v>الفصل الدراسي الأول</v>
      </c>
      <c r="K736" t="str">
        <v>زيارات القيادة الوسطى لجميع المعلمات</v>
      </c>
      <c r="L736">
        <v>0</v>
      </c>
      <c r="M736" t="str">
        <v>استمارة الزيارة الصفية</v>
      </c>
      <c r="N736" t="str">
        <v>الزيارة الرابعة</v>
      </c>
      <c r="O736" t="str">
        <v>يتجاوز التوقعات بكثير</v>
      </c>
      <c r="P736" t="str">
        <v>يتجاوز التوقعات بكثير</v>
      </c>
      <c r="Q736" t="str">
        <v>يتجاوز التوقعات بكثير</v>
      </c>
      <c r="R736" t="str">
        <v>يتجاوز التوقعات بكثير</v>
      </c>
      <c r="S736" t="str">
        <v>يتجاوز التوقعات</v>
      </c>
      <c r="T736" t="str">
        <v>يتجاوز التوقعات بكثير</v>
      </c>
      <c r="U736" t="str">
        <v>يتجاوز التوقعات بكثير</v>
      </c>
      <c r="V736" t="str">
        <v>يتجاوز التوقعات بكثير</v>
      </c>
      <c r="W736" t="str">
        <v>يتجاوز التوقعات</v>
      </c>
      <c r="X736" t="str">
        <v>يتجاوز التوقعات بكثير</v>
      </c>
      <c r="Y736" t="str">
        <v>يتجاوز التوقعات</v>
      </c>
      <c r="Z736" t="str">
        <v>يتجاوز التوقعات بكثير</v>
      </c>
      <c r="AA736" t="str">
        <v>يتجاوز التوقعات بكثير</v>
      </c>
      <c r="AB736" t="str">
        <v>يتجاوز التوقعات بكثير</v>
      </c>
      <c r="AC736" t="str">
        <v>يتجاوز التوقعات بكثير</v>
      </c>
      <c r="AD736" t="str">
        <v>يتجاوز التوقعات بكثير</v>
      </c>
      <c r="AE736" t="str">
        <v>يتجاوز التوقعات بكثير</v>
      </c>
      <c r="AF736" t="str">
        <v>يتجاوز التوقعات بكثير</v>
      </c>
      <c r="AG736" t="str">
        <v>تقديم الدعم والمساندة لجميع الفئات 
توظيف التكنلوجيا والأدوات الرقمية</v>
      </c>
      <c r="AH736" t="str">
        <v>الربط المنطقي بالمواقف الحياتية من خلال الأمثلة والتطبيقات</v>
      </c>
      <c r="AI736">
        <v>0</v>
      </c>
      <c r="AJ736">
        <v>0</v>
      </c>
      <c r="AK736">
        <v>0</v>
      </c>
      <c r="AL736">
        <v>0</v>
      </c>
      <c r="AM736">
        <v>0</v>
      </c>
      <c r="AN736">
        <v>0</v>
      </c>
      <c r="AO736">
        <v>0</v>
      </c>
      <c r="AP736">
        <v>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v>
      </c>
      <c r="BL736">
        <v>0</v>
      </c>
      <c r="BM736">
        <v>0</v>
      </c>
      <c r="BN736">
        <v>0</v>
      </c>
      <c r="BO736">
        <v>0</v>
      </c>
      <c r="BP736">
        <v>0</v>
      </c>
      <c r="BQ736">
        <v>0</v>
      </c>
      <c r="BR736">
        <v>0</v>
      </c>
      <c r="BS736">
        <v>0</v>
      </c>
      <c r="BT736">
        <v>0</v>
      </c>
      <c r="BU736">
        <v>0</v>
      </c>
      <c r="BV736">
        <v>0</v>
      </c>
      <c r="BW736">
        <v>0</v>
      </c>
      <c r="BX736">
        <v>0</v>
      </c>
      <c r="BY736">
        <v>0</v>
      </c>
      <c r="BZ736">
        <v>0</v>
      </c>
      <c r="CA736">
        <v>0</v>
      </c>
      <c r="CB736">
        <v>0</v>
      </c>
      <c r="CC736">
        <v>0</v>
      </c>
      <c r="CD736">
        <v>0</v>
      </c>
      <c r="CE736">
        <v>0</v>
      </c>
      <c r="CF736">
        <v>0</v>
      </c>
      <c r="CG736">
        <v>0</v>
      </c>
      <c r="CH736">
        <v>0</v>
      </c>
      <c r="CI736">
        <v>0</v>
      </c>
      <c r="CJ736">
        <v>0</v>
      </c>
    </row>
    <row r="737" spans="1:88" x14ac:dyDescent="0.45">
      <c r="A737">
        <v>895</v>
      </c>
      <c r="B737">
        <v>46002.4453587963</v>
      </c>
      <c r="C737">
        <v>46002.450902777797</v>
      </c>
      <c r="D737" t="str">
        <v>760505985@moe.bh</v>
      </c>
      <c r="E737" t="str">
        <v>ZAHRA RADHI HABIB ABDULRIDHA</v>
      </c>
      <c r="F737" t="str">
        <v>زهراء علي حسين علي</v>
      </c>
      <c r="G737" t="str">
        <v>قسم اللغة العربية</v>
      </c>
      <c r="H737" t="str">
        <v>2025-2026</v>
      </c>
      <c r="I737" t="str">
        <v>سبتمبر</v>
      </c>
      <c r="J737" t="str">
        <v>الفصل الدراسي الأول</v>
      </c>
      <c r="K737" t="str">
        <v>زيارات القيادة الوسطى لجميع المعلمات</v>
      </c>
      <c r="L737">
        <v>0</v>
      </c>
      <c r="M737" t="str">
        <v>استمارة الزيارة الصفية</v>
      </c>
      <c r="N737" t="str">
        <v>الزيارة الأولى</v>
      </c>
      <c r="O737" t="str">
        <v>يتجاوز التوقعات بكثير</v>
      </c>
      <c r="P737" t="str">
        <v>يتجاوز التوقعات بكثير</v>
      </c>
      <c r="Q737" t="str">
        <v>يتجاوز التوقعات بكثير</v>
      </c>
      <c r="R737" t="str">
        <v>يتجاوز التوقعات بكثير</v>
      </c>
      <c r="S737" t="str">
        <v>يتجاوز التوقعات بكثير</v>
      </c>
      <c r="T737" t="str">
        <v>يتجاوز التوقعات بكثير</v>
      </c>
      <c r="U737" t="str">
        <v>يتجاوز التوقعات بكثير</v>
      </c>
      <c r="V737" t="str">
        <v>يتجاوز التوقعات بكثير</v>
      </c>
      <c r="W737" t="str">
        <v>يتجاوز التوقعات بكثير</v>
      </c>
      <c r="X737" t="str">
        <v>يتجاوز التوقعات بكثير</v>
      </c>
      <c r="Y737" t="str">
        <v>يفي بالتوقعات</v>
      </c>
      <c r="Z737" t="str">
        <v>يفي بالتوقعات</v>
      </c>
      <c r="AA737" t="str">
        <v>يفي بالتوقعات</v>
      </c>
      <c r="AB737" t="str">
        <v>يفي بالتوقعات</v>
      </c>
      <c r="AC737" t="str">
        <v>يتجاوز التوقعات بكثير</v>
      </c>
      <c r="AD737" t="str">
        <v>يتجاوز التوقعات بكثير</v>
      </c>
      <c r="AE737" t="str">
        <v>يتجاوز التوقعات بكثير</v>
      </c>
      <c r="AF737" t="str">
        <v>يتجاوز التوقعات بكثير</v>
      </c>
      <c r="AG737" t="str">
        <v>معلمة متمكنة من المادة العلمية 
تقديم الدعم والمساندة لجميع الفئات</v>
      </c>
      <c r="AH737" t="str">
        <v xml:space="preserve">التنويع في التحفيز المادي والمعنوي 
استثمار الموارد والمصادر التوفرة </v>
      </c>
      <c r="AI737">
        <v>0</v>
      </c>
      <c r="AJ737">
        <v>0</v>
      </c>
      <c r="AK737">
        <v>0</v>
      </c>
      <c r="AL737">
        <v>0</v>
      </c>
      <c r="AM737">
        <v>0</v>
      </c>
      <c r="AN737">
        <v>0</v>
      </c>
      <c r="AO737">
        <v>0</v>
      </c>
      <c r="AP737">
        <v>0</v>
      </c>
      <c r="AQ737">
        <v>0</v>
      </c>
      <c r="AR737">
        <v>0</v>
      </c>
      <c r="AS737">
        <v>0</v>
      </c>
      <c r="AT737">
        <v>0</v>
      </c>
      <c r="AU737">
        <v>0</v>
      </c>
      <c r="AV737">
        <v>0</v>
      </c>
      <c r="AW737">
        <v>0</v>
      </c>
      <c r="AX737">
        <v>0</v>
      </c>
      <c r="AY737">
        <v>0</v>
      </c>
      <c r="AZ737">
        <v>0</v>
      </c>
      <c r="BA737">
        <v>0</v>
      </c>
      <c r="BB737">
        <v>0</v>
      </c>
      <c r="BC737">
        <v>0</v>
      </c>
      <c r="BD737">
        <v>0</v>
      </c>
      <c r="BE737">
        <v>0</v>
      </c>
      <c r="BF737">
        <v>0</v>
      </c>
      <c r="BG737">
        <v>0</v>
      </c>
      <c r="BH737">
        <v>0</v>
      </c>
      <c r="BI737">
        <v>0</v>
      </c>
      <c r="BJ737">
        <v>0</v>
      </c>
      <c r="BK737">
        <v>0</v>
      </c>
      <c r="BL737">
        <v>0</v>
      </c>
      <c r="BM737">
        <v>0</v>
      </c>
      <c r="BN737">
        <v>0</v>
      </c>
      <c r="BO737">
        <v>0</v>
      </c>
      <c r="BP737">
        <v>0</v>
      </c>
      <c r="BQ737">
        <v>0</v>
      </c>
      <c r="BR737">
        <v>0</v>
      </c>
      <c r="BS737">
        <v>0</v>
      </c>
      <c r="BT737">
        <v>0</v>
      </c>
      <c r="BU737">
        <v>0</v>
      </c>
      <c r="BV737">
        <v>0</v>
      </c>
      <c r="BW737">
        <v>0</v>
      </c>
      <c r="BX737">
        <v>0</v>
      </c>
      <c r="BY737">
        <v>0</v>
      </c>
      <c r="BZ737">
        <v>0</v>
      </c>
      <c r="CA737">
        <v>0</v>
      </c>
      <c r="CB737">
        <v>0</v>
      </c>
      <c r="CC737">
        <v>0</v>
      </c>
      <c r="CD737">
        <v>0</v>
      </c>
      <c r="CE737">
        <v>0</v>
      </c>
      <c r="CF737">
        <v>0</v>
      </c>
      <c r="CG737">
        <v>0</v>
      </c>
      <c r="CH737">
        <v>0</v>
      </c>
      <c r="CI737">
        <v>0</v>
      </c>
      <c r="CJ737">
        <v>0</v>
      </c>
    </row>
    <row r="738" spans="1:88" x14ac:dyDescent="0.45">
      <c r="A738">
        <v>896</v>
      </c>
      <c r="B738">
        <v>46002.438182870399</v>
      </c>
      <c r="C738">
        <v>46002.452418981498</v>
      </c>
      <c r="D738" t="str">
        <v>870605941@moe.bh</v>
      </c>
      <c r="E738" t="str">
        <v>FADHEELA SHEHAB ALI YUSUF</v>
      </c>
      <c r="F738" t="str">
        <v>فاطمة محمد اليعقوب</v>
      </c>
      <c r="G738" t="str">
        <v>قسم المواد التجارية</v>
      </c>
      <c r="H738" t="str">
        <v>2025-2026</v>
      </c>
      <c r="I738" t="str">
        <v>سبتمبر</v>
      </c>
      <c r="J738" t="str">
        <v>الفصل الدراسي الأول</v>
      </c>
      <c r="K738" t="str">
        <v>زيارات القيادة الوسطى لجميع المعلمات</v>
      </c>
      <c r="L738">
        <v>0</v>
      </c>
      <c r="M738" t="str">
        <v>استمارة الزيارة الصفية</v>
      </c>
      <c r="N738" t="str">
        <v>الزيارة الأولى</v>
      </c>
      <c r="O738" t="str">
        <v>يتجاوز التوقعات بكثير</v>
      </c>
      <c r="P738" t="str">
        <v>يتجاوز التوقعات بكثير</v>
      </c>
      <c r="Q738" t="str">
        <v>يتجاوز التوقعات بكثير</v>
      </c>
      <c r="R738" t="str">
        <v>يتجاوز التوقعات بكثير</v>
      </c>
      <c r="S738" t="str">
        <v>يتجاوز التوقعات بكثير</v>
      </c>
      <c r="T738" t="str">
        <v>يتجاوز التوقعات بكثير</v>
      </c>
      <c r="U738" t="str">
        <v>يتجاوز التوقعات</v>
      </c>
      <c r="V738" t="str">
        <v>يتجاوز التوقعات بكثير</v>
      </c>
      <c r="W738" t="str">
        <v>يتجاوز التوقعات بكثير</v>
      </c>
      <c r="X738" t="str">
        <v>يتجاوز التوقعات بكثير</v>
      </c>
      <c r="Y738" t="str">
        <v>يتجاوز التوقعات بكثير</v>
      </c>
      <c r="Z738" t="str">
        <v>يتجاوز التوقعات بكثير</v>
      </c>
      <c r="AA738" t="str">
        <v>يتجاوز التوقعات</v>
      </c>
      <c r="AB738" t="str">
        <v>يتجاوز التوقعات</v>
      </c>
      <c r="AC738" t="str">
        <v>يتجاوز التوقعات بكثير</v>
      </c>
      <c r="AD738" t="str">
        <v>يتجاوز التوقعات بكثير</v>
      </c>
      <c r="AE738" t="str">
        <v>يتجاوز التوقعات</v>
      </c>
      <c r="AF738" t="str">
        <v>يتجاوز التوقعات بكثير</v>
      </c>
      <c r="AG738" t="str">
        <v>عرض أعمال وانتاجات رقمية طلابية 
إدارة وقتية ممتازة 
إرشادات المعلمة وتوجيهاتها كانت واضحة</v>
      </c>
      <c r="AH738" t="str">
        <v>توظيف استراتيجيات لتحفيز الطالبات ورفع دافعيتهم</v>
      </c>
      <c r="AI738">
        <v>0</v>
      </c>
      <c r="AJ738">
        <v>0</v>
      </c>
      <c r="AK738">
        <v>0</v>
      </c>
      <c r="AL738">
        <v>0</v>
      </c>
      <c r="AM738">
        <v>0</v>
      </c>
      <c r="AN738">
        <v>0</v>
      </c>
      <c r="AO738">
        <v>0</v>
      </c>
      <c r="AP738">
        <v>0</v>
      </c>
      <c r="AQ738">
        <v>0</v>
      </c>
      <c r="AR738">
        <v>0</v>
      </c>
      <c r="AS738">
        <v>0</v>
      </c>
      <c r="AT738">
        <v>0</v>
      </c>
      <c r="AU738">
        <v>0</v>
      </c>
      <c r="AV738">
        <v>0</v>
      </c>
      <c r="AW738">
        <v>0</v>
      </c>
      <c r="AX738">
        <v>0</v>
      </c>
      <c r="AY738">
        <v>0</v>
      </c>
      <c r="AZ738">
        <v>0</v>
      </c>
      <c r="BA738">
        <v>0</v>
      </c>
      <c r="BB738">
        <v>0</v>
      </c>
      <c r="BC738">
        <v>0</v>
      </c>
      <c r="BD738">
        <v>0</v>
      </c>
      <c r="BE738">
        <v>0</v>
      </c>
      <c r="BF738">
        <v>0</v>
      </c>
      <c r="BG738">
        <v>0</v>
      </c>
      <c r="BH738">
        <v>0</v>
      </c>
      <c r="BI738">
        <v>0</v>
      </c>
      <c r="BJ738">
        <v>0</v>
      </c>
      <c r="BK738">
        <v>0</v>
      </c>
      <c r="BL738">
        <v>0</v>
      </c>
      <c r="BM738">
        <v>0</v>
      </c>
      <c r="BN738">
        <v>0</v>
      </c>
      <c r="BO738">
        <v>0</v>
      </c>
      <c r="BP738">
        <v>0</v>
      </c>
      <c r="BQ738">
        <v>0</v>
      </c>
      <c r="BR738">
        <v>0</v>
      </c>
      <c r="BS738">
        <v>0</v>
      </c>
      <c r="BT738">
        <v>0</v>
      </c>
      <c r="BU738">
        <v>0</v>
      </c>
      <c r="BV738">
        <v>0</v>
      </c>
      <c r="BW738">
        <v>0</v>
      </c>
      <c r="BX738">
        <v>0</v>
      </c>
      <c r="BY738">
        <v>0</v>
      </c>
      <c r="BZ738">
        <v>0</v>
      </c>
      <c r="CA738">
        <v>0</v>
      </c>
      <c r="CB738">
        <v>0</v>
      </c>
      <c r="CC738">
        <v>0</v>
      </c>
      <c r="CD738">
        <v>0</v>
      </c>
      <c r="CE738">
        <v>0</v>
      </c>
      <c r="CF738">
        <v>0</v>
      </c>
      <c r="CG738">
        <v>0</v>
      </c>
      <c r="CH738">
        <v>0</v>
      </c>
      <c r="CI738">
        <v>0</v>
      </c>
      <c r="CJ738">
        <v>0</v>
      </c>
    </row>
    <row r="739" spans="1:88" x14ac:dyDescent="0.45">
      <c r="A739">
        <v>897</v>
      </c>
      <c r="B739">
        <v>46002.451018518499</v>
      </c>
      <c r="C739">
        <v>46002.455787036997</v>
      </c>
      <c r="D739" t="str">
        <v>760505985@moe.bh</v>
      </c>
      <c r="E739" t="str">
        <v>ZAHRA RADHI HABIB ABDULRIDHA</v>
      </c>
      <c r="F739" t="str">
        <v>زهراء علي حسين علي</v>
      </c>
      <c r="G739" t="str">
        <v>قسم اللغة العربية</v>
      </c>
      <c r="H739" t="str">
        <v>2025-2026</v>
      </c>
      <c r="I739" t="str">
        <v>أكتوبر</v>
      </c>
      <c r="J739" t="str">
        <v>الفصل الدراسي الأول</v>
      </c>
      <c r="K739" t="str">
        <v>زيارات القيادة الوسطى لجميع المعلمات</v>
      </c>
      <c r="L739">
        <v>0</v>
      </c>
      <c r="M739" t="str">
        <v>استمارة الزيارة الصفية</v>
      </c>
      <c r="N739" t="str">
        <v>الزيارة الثانية</v>
      </c>
      <c r="O739" t="str">
        <v>يتجاوز التوقعات</v>
      </c>
      <c r="P739" t="str">
        <v>يتجاوز التوقعات</v>
      </c>
      <c r="Q739" t="str">
        <v>يتجاوز التوقعات</v>
      </c>
      <c r="R739" t="str">
        <v>يتجاوز التوقعات</v>
      </c>
      <c r="S739" t="str">
        <v>يتجاوز التوقعات</v>
      </c>
      <c r="T739" t="str">
        <v>يتجاوز التوقعات</v>
      </c>
      <c r="U739" t="str">
        <v>يتجاوز التوقعات</v>
      </c>
      <c r="V739" t="str">
        <v>يتجاوز التوقعات</v>
      </c>
      <c r="W739" t="str">
        <v>يتجاوز التوقعات</v>
      </c>
      <c r="X739" t="str">
        <v>يتجاوز التوقعات</v>
      </c>
      <c r="Y739" t="str">
        <v>يتجاوز التوقعات</v>
      </c>
      <c r="Z739" t="str">
        <v>يتجاوز التوقعات</v>
      </c>
      <c r="AA739" t="str">
        <v>يتجاوز التوقعات بكثير</v>
      </c>
      <c r="AB739" t="str">
        <v>يتجاوز التوقعات بكثير</v>
      </c>
      <c r="AC739" t="str">
        <v>يتجاوز التوقعات</v>
      </c>
      <c r="AD739" t="str">
        <v>يتجاوز التوقعات</v>
      </c>
      <c r="AE739" t="str">
        <v>يفي بالتوقعات</v>
      </c>
      <c r="AF739" t="str">
        <v>يتجاوز التوقعات</v>
      </c>
      <c r="AG739" t="str">
        <v>إدارة الموقف التعليمي بصورة منظمة 
الاستفادة من نتائج التقويم وتقديم التغذية الراجعة</v>
      </c>
      <c r="AH739" t="str">
        <v>استثمار الطالبات المتميات والموهوبات في الموقف التعليمي 
إعطاء إرشادات وتوجيهات أكثر وضوحا</v>
      </c>
      <c r="AI739">
        <v>0</v>
      </c>
      <c r="AJ739">
        <v>0</v>
      </c>
      <c r="AK739">
        <v>0</v>
      </c>
      <c r="AL739">
        <v>0</v>
      </c>
      <c r="AM739">
        <v>0</v>
      </c>
      <c r="AN739">
        <v>0</v>
      </c>
      <c r="AO739">
        <v>0</v>
      </c>
      <c r="AP739">
        <v>0</v>
      </c>
      <c r="AQ739">
        <v>0</v>
      </c>
      <c r="AR739">
        <v>0</v>
      </c>
      <c r="AS739">
        <v>0</v>
      </c>
      <c r="AT739">
        <v>0</v>
      </c>
      <c r="AU739">
        <v>0</v>
      </c>
      <c r="AV739">
        <v>0</v>
      </c>
      <c r="AW739">
        <v>0</v>
      </c>
      <c r="AX739">
        <v>0</v>
      </c>
      <c r="AY739">
        <v>0</v>
      </c>
      <c r="AZ739">
        <v>0</v>
      </c>
      <c r="BA739">
        <v>0</v>
      </c>
      <c r="BB739">
        <v>0</v>
      </c>
      <c r="BC739">
        <v>0</v>
      </c>
      <c r="BD739">
        <v>0</v>
      </c>
      <c r="BE739">
        <v>0</v>
      </c>
      <c r="BF739">
        <v>0</v>
      </c>
      <c r="BG739">
        <v>0</v>
      </c>
      <c r="BH739">
        <v>0</v>
      </c>
      <c r="BI739">
        <v>0</v>
      </c>
      <c r="BJ739">
        <v>0</v>
      </c>
      <c r="BK739">
        <v>0</v>
      </c>
      <c r="BL739">
        <v>0</v>
      </c>
      <c r="BM739">
        <v>0</v>
      </c>
      <c r="BN739">
        <v>0</v>
      </c>
      <c r="BO739">
        <v>0</v>
      </c>
      <c r="BP739">
        <v>0</v>
      </c>
      <c r="BQ739">
        <v>0</v>
      </c>
      <c r="BR739">
        <v>0</v>
      </c>
      <c r="BS739">
        <v>0</v>
      </c>
      <c r="BT739">
        <v>0</v>
      </c>
      <c r="BU739">
        <v>0</v>
      </c>
      <c r="BV739">
        <v>0</v>
      </c>
      <c r="BW739">
        <v>0</v>
      </c>
      <c r="BX739">
        <v>0</v>
      </c>
      <c r="BY739">
        <v>0</v>
      </c>
      <c r="BZ739">
        <v>0</v>
      </c>
      <c r="CA739">
        <v>0</v>
      </c>
      <c r="CB739">
        <v>0</v>
      </c>
      <c r="CC739">
        <v>0</v>
      </c>
      <c r="CD739">
        <v>0</v>
      </c>
      <c r="CE739">
        <v>0</v>
      </c>
      <c r="CF739">
        <v>0</v>
      </c>
      <c r="CG739">
        <v>0</v>
      </c>
      <c r="CH739">
        <v>0</v>
      </c>
      <c r="CI739">
        <v>0</v>
      </c>
      <c r="CJ739">
        <v>0</v>
      </c>
    </row>
    <row r="740" spans="1:88" x14ac:dyDescent="0.45">
      <c r="A740">
        <v>898</v>
      </c>
      <c r="B740">
        <v>46002.452511574098</v>
      </c>
      <c r="C740">
        <v>46002.459282407399</v>
      </c>
      <c r="D740" t="str">
        <v>870605941@moe.bh</v>
      </c>
      <c r="E740" t="str">
        <v>FADHEELA SHEHAB ALI YUSUF</v>
      </c>
      <c r="F740" t="str">
        <v>فاطمة محمد اليعقوب</v>
      </c>
      <c r="G740" t="str">
        <v>قسم المواد التجارية</v>
      </c>
      <c r="H740" t="str">
        <v>2025-2026</v>
      </c>
      <c r="I740" t="str">
        <v>أكتوبر</v>
      </c>
      <c r="J740" t="str">
        <v>الفصل الدراسي الأول</v>
      </c>
      <c r="K740" t="str">
        <v>زيارات القيادة الوسطى لجميع المعلمات</v>
      </c>
      <c r="L740">
        <v>0</v>
      </c>
      <c r="M740" t="str">
        <v>استمارة الزيارة الصفية</v>
      </c>
      <c r="N740" t="str">
        <v>الزيارة الثانية</v>
      </c>
      <c r="O740" t="str">
        <v>يتجاوز التوقعات بكثير</v>
      </c>
      <c r="P740" t="str">
        <v>يتجاوز التوقعات بكثير</v>
      </c>
      <c r="Q740" t="str">
        <v>يتجاوز التوقعات بكثير</v>
      </c>
      <c r="R740" t="str">
        <v>يتجاوز التوقعات بكثير</v>
      </c>
      <c r="S740" t="str">
        <v>يتجاوز التوقعات بكثير</v>
      </c>
      <c r="T740" t="str">
        <v>يتجاوز التوقعات بكثير</v>
      </c>
      <c r="U740" t="str">
        <v>يتجاوز التوقعات بكثير</v>
      </c>
      <c r="V740" t="str">
        <v>يتجاوز التوقعات بكثير</v>
      </c>
      <c r="W740" t="str">
        <v>يتجاوز التوقعات بكثير</v>
      </c>
      <c r="X740" t="str">
        <v>يتجاوز التوقعات</v>
      </c>
      <c r="Y740" t="str">
        <v>يتجاوز التوقعات بكثير</v>
      </c>
      <c r="Z740" t="str">
        <v>يتجاوز التوقعات بكثير</v>
      </c>
      <c r="AA740" t="str">
        <v>يتجاوز التوقعات بكثير</v>
      </c>
      <c r="AB740" t="str">
        <v>يتجاوز التوقعات بكثير</v>
      </c>
      <c r="AC740" t="str">
        <v>يتجاوز التوقعات بكثير</v>
      </c>
      <c r="AD740" t="str">
        <v>يتجاوز التوقعات بكثير</v>
      </c>
      <c r="AE740" t="str">
        <v>يتجاوز التوقعات بكثير</v>
      </c>
      <c r="AF740" t="str">
        <v>يتجاوز التوقعات بكثير</v>
      </c>
      <c r="AG740" t="str">
        <v>الربط بدروس سابقة
عرض انتاجات رقمية طلابية
طرح أسئلة مهارات تفكير عليا</v>
      </c>
      <c r="AH740" t="str">
        <v>تقديم الدعم للحالات الخاصة وقت تقييم الهدف</v>
      </c>
      <c r="AI740">
        <v>0</v>
      </c>
      <c r="AJ740">
        <v>0</v>
      </c>
      <c r="AK740">
        <v>0</v>
      </c>
      <c r="AL740">
        <v>0</v>
      </c>
      <c r="AM740">
        <v>0</v>
      </c>
      <c r="AN740">
        <v>0</v>
      </c>
      <c r="AO740">
        <v>0</v>
      </c>
      <c r="AP740">
        <v>0</v>
      </c>
      <c r="AQ740">
        <v>0</v>
      </c>
      <c r="AR740">
        <v>0</v>
      </c>
      <c r="AS740">
        <v>0</v>
      </c>
      <c r="AT740">
        <v>0</v>
      </c>
      <c r="AU740">
        <v>0</v>
      </c>
      <c r="AV740">
        <v>0</v>
      </c>
      <c r="AW740">
        <v>0</v>
      </c>
      <c r="AX740">
        <v>0</v>
      </c>
      <c r="AY740">
        <v>0</v>
      </c>
      <c r="AZ740">
        <v>0</v>
      </c>
      <c r="BA740">
        <v>0</v>
      </c>
      <c r="BB740">
        <v>0</v>
      </c>
      <c r="BC740">
        <v>0</v>
      </c>
      <c r="BD740">
        <v>0</v>
      </c>
      <c r="BE740">
        <v>0</v>
      </c>
      <c r="BF740">
        <v>0</v>
      </c>
      <c r="BG740">
        <v>0</v>
      </c>
      <c r="BH740">
        <v>0</v>
      </c>
      <c r="BI740">
        <v>0</v>
      </c>
      <c r="BJ740">
        <v>0</v>
      </c>
      <c r="BK740">
        <v>0</v>
      </c>
      <c r="BL740">
        <v>0</v>
      </c>
      <c r="BM740">
        <v>0</v>
      </c>
      <c r="BN740">
        <v>0</v>
      </c>
      <c r="BO740">
        <v>0</v>
      </c>
      <c r="BP740">
        <v>0</v>
      </c>
      <c r="BQ740">
        <v>0</v>
      </c>
      <c r="BR740">
        <v>0</v>
      </c>
      <c r="BS740">
        <v>0</v>
      </c>
      <c r="BT740">
        <v>0</v>
      </c>
      <c r="BU740">
        <v>0</v>
      </c>
      <c r="BV740">
        <v>0</v>
      </c>
      <c r="BW740">
        <v>0</v>
      </c>
      <c r="BX740">
        <v>0</v>
      </c>
      <c r="BY740">
        <v>0</v>
      </c>
      <c r="BZ740">
        <v>0</v>
      </c>
      <c r="CA740">
        <v>0</v>
      </c>
      <c r="CB740">
        <v>0</v>
      </c>
      <c r="CC740">
        <v>0</v>
      </c>
      <c r="CD740">
        <v>0</v>
      </c>
      <c r="CE740">
        <v>0</v>
      </c>
      <c r="CF740">
        <v>0</v>
      </c>
      <c r="CG740">
        <v>0</v>
      </c>
      <c r="CH740">
        <v>0</v>
      </c>
      <c r="CI740">
        <v>0</v>
      </c>
      <c r="CJ740">
        <v>0</v>
      </c>
    </row>
    <row r="741" spans="1:88" x14ac:dyDescent="0.45">
      <c r="A741">
        <v>899</v>
      </c>
      <c r="B741">
        <v>46002.456076388902</v>
      </c>
      <c r="C741">
        <v>46002.459907407399</v>
      </c>
      <c r="D741" t="str">
        <v>760505985@moe.bh</v>
      </c>
      <c r="E741" t="str">
        <v>ZAHRA RADHI HABIB ABDULRIDHA</v>
      </c>
      <c r="F741" t="str">
        <v>زهراء علي حسين علي</v>
      </c>
      <c r="G741" t="str">
        <v>قسم اللغة العربية</v>
      </c>
      <c r="H741" t="str">
        <v>2025-2026</v>
      </c>
      <c r="I741" t="str">
        <v>نوفمبر</v>
      </c>
      <c r="J741" t="str">
        <v>الفصل الدراسي الأول</v>
      </c>
      <c r="K741" t="str">
        <v>زيارات القيادة الوسطى لجميع المعلمات</v>
      </c>
      <c r="L741">
        <v>0</v>
      </c>
      <c r="M741" t="str">
        <v>استمارة الزيارة الصفية</v>
      </c>
      <c r="N741" t="str">
        <v>الزيارة الثالثة</v>
      </c>
      <c r="O741" t="str">
        <v>يتجاوز التوقعات بكثير</v>
      </c>
      <c r="P741" t="str">
        <v>يتجاوز التوقعات بكثير</v>
      </c>
      <c r="Q741" t="str">
        <v>يتجاوز التوقعات بكثير</v>
      </c>
      <c r="R741" t="str">
        <v>يتجاوز التوقعات بكثير</v>
      </c>
      <c r="S741" t="str">
        <v>يتجاوز التوقعات</v>
      </c>
      <c r="T741" t="str">
        <v>يتجاوز التوقعات بكثير</v>
      </c>
      <c r="U741" t="str">
        <v>يتجاوز التوقعات بكثير</v>
      </c>
      <c r="V741" t="str">
        <v>يتجاوز التوقعات بكثير</v>
      </c>
      <c r="W741" t="str">
        <v>يتجاوز التوقعات بكثير</v>
      </c>
      <c r="X741" t="str">
        <v>يتجاوز التوقعات بكثير</v>
      </c>
      <c r="Y741" t="str">
        <v>يتجاوز التوقعات</v>
      </c>
      <c r="Z741" t="str">
        <v>يتجاوز التوقعات بكثير</v>
      </c>
      <c r="AA741" t="str">
        <v>يتجاوز التوقعات بكثير</v>
      </c>
      <c r="AB741" t="str">
        <v>يتجاوز التوقعات بكثير</v>
      </c>
      <c r="AC741" t="str">
        <v>يتجاوز التوقعات بكثير</v>
      </c>
      <c r="AD741" t="str">
        <v>يتجاوز التوقعات بكثير</v>
      </c>
      <c r="AE741" t="str">
        <v>يتجاوز التوقعات بكثير</v>
      </c>
      <c r="AF741" t="str">
        <v>يتجاوز التوقعات بكثير</v>
      </c>
      <c r="AG741" t="str">
        <v>استثمار الوقت بصورة فاعلة 
استثمار الطالبات التميزات والموهوبات في الموقف التعليمي</v>
      </c>
      <c r="AH741" t="str">
        <v xml:space="preserve">التنويع في التحفيز المادي والمعنوي </v>
      </c>
      <c r="AI741">
        <v>0</v>
      </c>
      <c r="AJ741">
        <v>0</v>
      </c>
      <c r="AK741">
        <v>0</v>
      </c>
      <c r="AL741">
        <v>0</v>
      </c>
      <c r="AM741">
        <v>0</v>
      </c>
      <c r="AN741">
        <v>0</v>
      </c>
      <c r="AO741">
        <v>0</v>
      </c>
      <c r="AP741">
        <v>0</v>
      </c>
      <c r="AQ741">
        <v>0</v>
      </c>
      <c r="AR741">
        <v>0</v>
      </c>
      <c r="AS741">
        <v>0</v>
      </c>
      <c r="AT741">
        <v>0</v>
      </c>
      <c r="AU741">
        <v>0</v>
      </c>
      <c r="AV741">
        <v>0</v>
      </c>
      <c r="AW741">
        <v>0</v>
      </c>
      <c r="AX741">
        <v>0</v>
      </c>
      <c r="AY741">
        <v>0</v>
      </c>
      <c r="AZ741">
        <v>0</v>
      </c>
      <c r="BA741">
        <v>0</v>
      </c>
      <c r="BB741">
        <v>0</v>
      </c>
      <c r="BC741">
        <v>0</v>
      </c>
      <c r="BD741">
        <v>0</v>
      </c>
      <c r="BE741">
        <v>0</v>
      </c>
      <c r="BF741">
        <v>0</v>
      </c>
      <c r="BG741">
        <v>0</v>
      </c>
      <c r="BH741">
        <v>0</v>
      </c>
      <c r="BI741">
        <v>0</v>
      </c>
      <c r="BJ741">
        <v>0</v>
      </c>
      <c r="BK741">
        <v>0</v>
      </c>
      <c r="BL741">
        <v>0</v>
      </c>
      <c r="BM741">
        <v>0</v>
      </c>
      <c r="BN741">
        <v>0</v>
      </c>
      <c r="BO741">
        <v>0</v>
      </c>
      <c r="BP741">
        <v>0</v>
      </c>
      <c r="BQ741">
        <v>0</v>
      </c>
      <c r="BR741">
        <v>0</v>
      </c>
      <c r="BS741">
        <v>0</v>
      </c>
      <c r="BT741">
        <v>0</v>
      </c>
      <c r="BU741">
        <v>0</v>
      </c>
      <c r="BV741">
        <v>0</v>
      </c>
      <c r="BW741">
        <v>0</v>
      </c>
      <c r="BX741">
        <v>0</v>
      </c>
      <c r="BY741">
        <v>0</v>
      </c>
      <c r="BZ741">
        <v>0</v>
      </c>
      <c r="CA741">
        <v>0</v>
      </c>
      <c r="CB741">
        <v>0</v>
      </c>
      <c r="CC741">
        <v>0</v>
      </c>
      <c r="CD741">
        <v>0</v>
      </c>
      <c r="CE741">
        <v>0</v>
      </c>
      <c r="CF741">
        <v>0</v>
      </c>
      <c r="CG741">
        <v>0</v>
      </c>
      <c r="CH741">
        <v>0</v>
      </c>
      <c r="CI741">
        <v>0</v>
      </c>
      <c r="CJ741">
        <v>0</v>
      </c>
    </row>
    <row r="742" spans="1:88" x14ac:dyDescent="0.45">
      <c r="A742">
        <v>900</v>
      </c>
      <c r="B742">
        <v>46002.459965277798</v>
      </c>
      <c r="C742">
        <v>46002.466030092597</v>
      </c>
      <c r="D742" t="str">
        <v>760505985@moe.bh</v>
      </c>
      <c r="E742" t="str">
        <v>ZAHRA RADHI HABIB ABDULRIDHA</v>
      </c>
      <c r="F742" t="str">
        <v>زهراء علي حسين علي</v>
      </c>
      <c r="G742" t="str">
        <v>قسم اللغة العربية</v>
      </c>
      <c r="H742" t="str">
        <v>2025-2026</v>
      </c>
      <c r="I742" t="str">
        <v>ديسمبر</v>
      </c>
      <c r="J742" t="str">
        <v>الفصل الدراسي الأول</v>
      </c>
      <c r="K742" t="str">
        <v>زيارات القيادة الوسطى لجميع المعلمات</v>
      </c>
      <c r="L742">
        <v>0</v>
      </c>
      <c r="M742" t="str">
        <v>استمارة الزيارة الصفية</v>
      </c>
      <c r="N742" t="str">
        <v>الزيارة الرابعة</v>
      </c>
      <c r="O742" t="str">
        <v>يتجاوز التوقعات بكثير</v>
      </c>
      <c r="P742" t="str">
        <v>يتجاوز التوقعات بكثير</v>
      </c>
      <c r="Q742" t="str">
        <v>يتجاوز التوقعات بكثير</v>
      </c>
      <c r="R742" t="str">
        <v>يتجاوز التوقعات بكثير</v>
      </c>
      <c r="S742" t="str">
        <v>يتجاوز التوقعات بكثير</v>
      </c>
      <c r="T742" t="str">
        <v>يتجاوز التوقعات بكثير</v>
      </c>
      <c r="U742" t="str">
        <v>يتجاوز التوقعات بكثير</v>
      </c>
      <c r="V742" t="str">
        <v>يتجاوز التوقعات بكثير</v>
      </c>
      <c r="W742" t="str">
        <v>يتجاوز التوقعات بكثير</v>
      </c>
      <c r="X742" t="str">
        <v>يتجاوز التوقعات بكثير</v>
      </c>
      <c r="Y742" t="str">
        <v>يتجاوز التوقعات بكثير</v>
      </c>
      <c r="Z742" t="str">
        <v>يتجاوز التوقعات بكثير</v>
      </c>
      <c r="AA742" t="str">
        <v>يتجاوز التوقعات بكثير</v>
      </c>
      <c r="AB742" t="str">
        <v>يتجاوز التوقعات بكثير</v>
      </c>
      <c r="AC742" t="str">
        <v>يتجاوز التوقعات بكثير</v>
      </c>
      <c r="AD742" t="str">
        <v>يتجاوز التوقعات بكثير</v>
      </c>
      <c r="AE742" t="str">
        <v>يتجاوز التوقعات</v>
      </c>
      <c r="AF742" t="str">
        <v>يتجاوز التوقعات بكثير</v>
      </c>
      <c r="AG742" t="str">
        <v>معلمة متمكنة من المادة العلمية  
 إدارة الوقت بصورة فاعلة</v>
      </c>
      <c r="AH742" t="str">
        <v>حث الطالبات على إنتاج المحتوى الرقمي وتشجيعهن على ذلك</v>
      </c>
      <c r="AI742">
        <v>0</v>
      </c>
      <c r="AJ742">
        <v>0</v>
      </c>
      <c r="AK742">
        <v>0</v>
      </c>
      <c r="AL742">
        <v>0</v>
      </c>
      <c r="AM742">
        <v>0</v>
      </c>
      <c r="AN742">
        <v>0</v>
      </c>
      <c r="AO742">
        <v>0</v>
      </c>
      <c r="AP742">
        <v>0</v>
      </c>
      <c r="AQ742">
        <v>0</v>
      </c>
      <c r="AR742">
        <v>0</v>
      </c>
      <c r="AS742">
        <v>0</v>
      </c>
      <c r="AT742">
        <v>0</v>
      </c>
      <c r="AU742">
        <v>0</v>
      </c>
      <c r="AV742">
        <v>0</v>
      </c>
      <c r="AW742">
        <v>0</v>
      </c>
      <c r="AX742">
        <v>0</v>
      </c>
      <c r="AY742">
        <v>0</v>
      </c>
      <c r="AZ742">
        <v>0</v>
      </c>
      <c r="BA742">
        <v>0</v>
      </c>
      <c r="BB742">
        <v>0</v>
      </c>
      <c r="BC742">
        <v>0</v>
      </c>
      <c r="BD742">
        <v>0</v>
      </c>
      <c r="BE742">
        <v>0</v>
      </c>
      <c r="BF742">
        <v>0</v>
      </c>
      <c r="BG742">
        <v>0</v>
      </c>
      <c r="BH742">
        <v>0</v>
      </c>
      <c r="BI742">
        <v>0</v>
      </c>
      <c r="BJ742">
        <v>0</v>
      </c>
      <c r="BK742">
        <v>0</v>
      </c>
      <c r="BL742">
        <v>0</v>
      </c>
      <c r="BM742">
        <v>0</v>
      </c>
      <c r="BN742">
        <v>0</v>
      </c>
      <c r="BO742">
        <v>0</v>
      </c>
      <c r="BP742">
        <v>0</v>
      </c>
      <c r="BQ742">
        <v>0</v>
      </c>
      <c r="BR742">
        <v>0</v>
      </c>
      <c r="BS742">
        <v>0</v>
      </c>
      <c r="BT742">
        <v>0</v>
      </c>
      <c r="BU742">
        <v>0</v>
      </c>
      <c r="BV742">
        <v>0</v>
      </c>
      <c r="BW742">
        <v>0</v>
      </c>
      <c r="BX742">
        <v>0</v>
      </c>
      <c r="BY742">
        <v>0</v>
      </c>
      <c r="BZ742">
        <v>0</v>
      </c>
      <c r="CA742">
        <v>0</v>
      </c>
      <c r="CB742">
        <v>0</v>
      </c>
      <c r="CC742">
        <v>0</v>
      </c>
      <c r="CD742">
        <v>0</v>
      </c>
      <c r="CE742">
        <v>0</v>
      </c>
      <c r="CF742">
        <v>0</v>
      </c>
      <c r="CG742">
        <v>0</v>
      </c>
      <c r="CH742">
        <v>0</v>
      </c>
      <c r="CI742">
        <v>0</v>
      </c>
      <c r="CJ742">
        <v>0</v>
      </c>
    </row>
    <row r="743" spans="1:88" x14ac:dyDescent="0.45">
      <c r="A743">
        <v>901</v>
      </c>
      <c r="B743">
        <v>46002.503333333298</v>
      </c>
      <c r="C743">
        <v>46002.505011574103</v>
      </c>
      <c r="D743" t="str">
        <v>870605941@moe.bh</v>
      </c>
      <c r="E743" t="str">
        <v>FADHEELA SHEHAB ALI YUSUF</v>
      </c>
      <c r="F743" t="str">
        <v>امينة جمال الدوسري</v>
      </c>
      <c r="G743" t="str">
        <v>قسم المواد التجارية</v>
      </c>
      <c r="H743" t="str">
        <v>2025-2026</v>
      </c>
      <c r="I743" t="str">
        <v>سبتمبر</v>
      </c>
      <c r="J743" t="str">
        <v>الفصل الدراسي الأول</v>
      </c>
      <c r="K743" t="str">
        <v>زيارات القيادة الوسطى لجميع المعلمات</v>
      </c>
      <c r="L743">
        <v>0</v>
      </c>
      <c r="M743" t="str">
        <v>استمارة الزيارة الصفية</v>
      </c>
      <c r="N743" t="str">
        <v>الزيارة الأولى</v>
      </c>
      <c r="O743" t="str">
        <v>يتجاوز التوقعات</v>
      </c>
      <c r="P743" t="str">
        <v>يتجاوز التوقعات</v>
      </c>
      <c r="Q743" t="str">
        <v>يفي بالتوقعات</v>
      </c>
      <c r="R743" t="str">
        <v>يتجاوز التوقعات</v>
      </c>
      <c r="S743" t="str">
        <v>يتجاوز التوقعات</v>
      </c>
      <c r="T743" t="str">
        <v>يتجاوز التوقعات</v>
      </c>
      <c r="U743" t="str">
        <v>يتجاوز التوقعات</v>
      </c>
      <c r="V743" t="str">
        <v>يفي بالتوقعات</v>
      </c>
      <c r="W743" t="str">
        <v>يتجاوز التوقعات</v>
      </c>
      <c r="X743" t="str">
        <v>يفي بالتوقعات</v>
      </c>
      <c r="Y743" t="str">
        <v>يتجاوز التوقعات</v>
      </c>
      <c r="Z743" t="str">
        <v>يتجاوز التوقعات</v>
      </c>
      <c r="AA743" t="str">
        <v>يفي بالتوقعات</v>
      </c>
      <c r="AB743" t="str">
        <v>يفي بالتوقعات</v>
      </c>
      <c r="AC743" t="str">
        <v>يتجاوز التوقعات</v>
      </c>
      <c r="AD743" t="str">
        <v>يتجاوز التوقعات</v>
      </c>
      <c r="AE743" t="str">
        <v>يتجاوز التوقعات</v>
      </c>
      <c r="AF743" t="str">
        <v>يتجاوز التوقعات</v>
      </c>
      <c r="AG743" t="str">
        <v xml:space="preserve">عرض انتاجات رقمية طلابية 
تفعيل دورة المعلمة الصغيرة  </v>
      </c>
      <c r="AH743" t="str">
        <v>أسئلة النشاط تحتاج إعادة صياغة 
وضوح الإرشادات والتعليمات 
عرض الإجابات للطالبات وعدم الاكتفاء بذكرها شفويا</v>
      </c>
      <c r="AI743">
        <v>0</v>
      </c>
      <c r="AJ743">
        <v>0</v>
      </c>
      <c r="AK743">
        <v>0</v>
      </c>
      <c r="AL743">
        <v>0</v>
      </c>
      <c r="AM743">
        <v>0</v>
      </c>
      <c r="AN743">
        <v>0</v>
      </c>
      <c r="AO743">
        <v>0</v>
      </c>
      <c r="AP743">
        <v>0</v>
      </c>
      <c r="AQ743">
        <v>0</v>
      </c>
      <c r="AR743">
        <v>0</v>
      </c>
      <c r="AS743">
        <v>0</v>
      </c>
      <c r="AT743">
        <v>0</v>
      </c>
      <c r="AU743">
        <v>0</v>
      </c>
      <c r="AV743">
        <v>0</v>
      </c>
      <c r="AW743">
        <v>0</v>
      </c>
      <c r="AX743">
        <v>0</v>
      </c>
      <c r="AY743">
        <v>0</v>
      </c>
      <c r="AZ743">
        <v>0</v>
      </c>
      <c r="BA743">
        <v>0</v>
      </c>
      <c r="BB743">
        <v>0</v>
      </c>
      <c r="BC743">
        <v>0</v>
      </c>
      <c r="BD743">
        <v>0</v>
      </c>
      <c r="BE743">
        <v>0</v>
      </c>
      <c r="BF743">
        <v>0</v>
      </c>
      <c r="BG743">
        <v>0</v>
      </c>
      <c r="BH743">
        <v>0</v>
      </c>
      <c r="BI743">
        <v>0</v>
      </c>
      <c r="BJ743">
        <v>0</v>
      </c>
      <c r="BK743">
        <v>0</v>
      </c>
      <c r="BL743">
        <v>0</v>
      </c>
      <c r="BM743">
        <v>0</v>
      </c>
      <c r="BN743">
        <v>0</v>
      </c>
      <c r="BO743">
        <v>0</v>
      </c>
      <c r="BP743">
        <v>0</v>
      </c>
      <c r="BQ743">
        <v>0</v>
      </c>
      <c r="BR743">
        <v>0</v>
      </c>
      <c r="BS743">
        <v>0</v>
      </c>
      <c r="BT743">
        <v>0</v>
      </c>
      <c r="BU743">
        <v>0</v>
      </c>
      <c r="BV743">
        <v>0</v>
      </c>
      <c r="BW743">
        <v>0</v>
      </c>
      <c r="BX743">
        <v>0</v>
      </c>
      <c r="BY743">
        <v>0</v>
      </c>
      <c r="BZ743">
        <v>0</v>
      </c>
      <c r="CA743">
        <v>0</v>
      </c>
      <c r="CB743">
        <v>0</v>
      </c>
      <c r="CC743">
        <v>0</v>
      </c>
      <c r="CD743">
        <v>0</v>
      </c>
      <c r="CE743">
        <v>0</v>
      </c>
      <c r="CF743">
        <v>0</v>
      </c>
      <c r="CG743">
        <v>0</v>
      </c>
      <c r="CH743">
        <v>0</v>
      </c>
      <c r="CI743">
        <v>0</v>
      </c>
      <c r="CJ743">
        <v>0</v>
      </c>
    </row>
    <row r="744" spans="1:88" x14ac:dyDescent="0.45">
      <c r="A744">
        <v>902</v>
      </c>
      <c r="B744">
        <v>46002.5051157407</v>
      </c>
      <c r="C744">
        <v>46002.510590277801</v>
      </c>
      <c r="D744" t="str">
        <v>870605941@moe.bh</v>
      </c>
      <c r="E744" t="str">
        <v>FADHEELA SHEHAB ALI YUSUF</v>
      </c>
      <c r="F744" t="str">
        <v>امينة جمال الدوسري</v>
      </c>
      <c r="G744" t="str">
        <v>قسم المواد التجارية</v>
      </c>
      <c r="H744" t="str">
        <v>2025-2026</v>
      </c>
      <c r="I744" t="str">
        <v>أكتوبر</v>
      </c>
      <c r="J744" t="str">
        <v>الفصل الدراسي الأول</v>
      </c>
      <c r="K744" t="str">
        <v>زيارات القيادة الوسطى لجميع المعلمات</v>
      </c>
      <c r="L744">
        <v>0</v>
      </c>
      <c r="M744" t="str">
        <v>استمارة الزيارة الصفية</v>
      </c>
      <c r="N744" t="str">
        <v>الزيارة الثانية</v>
      </c>
      <c r="O744" t="str">
        <v>يتجاوز التوقعات</v>
      </c>
      <c r="P744" t="str">
        <v>يتجاوز التوقعات بكثير</v>
      </c>
      <c r="Q744" t="str">
        <v>يتجاوز التوقعات بكثير</v>
      </c>
      <c r="R744" t="str">
        <v>يتجاوز التوقعات</v>
      </c>
      <c r="S744" t="str">
        <v>يتجاوز التوقعات بكثير</v>
      </c>
      <c r="T744" t="str">
        <v>يتجاوز التوقعات بكثير</v>
      </c>
      <c r="U744" t="str">
        <v>يتجاوز التوقعات بكثير</v>
      </c>
      <c r="V744" t="str">
        <v>يتجاوز التوقعات</v>
      </c>
      <c r="W744" t="str">
        <v>يتجاوز التوقعات</v>
      </c>
      <c r="X744" t="str">
        <v>يتجاوز التوقعات بكثير</v>
      </c>
      <c r="Y744" t="str">
        <v>يتجاوز التوقعات بكثير</v>
      </c>
      <c r="Z744" t="str">
        <v>يتجاوز التوقعات بكثير</v>
      </c>
      <c r="AA744" t="str">
        <v>يتجاوز التوقعات</v>
      </c>
      <c r="AB744" t="str">
        <v>يتجاوز التوقعات</v>
      </c>
      <c r="AC744" t="str">
        <v>يتجاوز التوقعات بكثير</v>
      </c>
      <c r="AD744" t="str">
        <v>يتجاوز التوقعات بكثير</v>
      </c>
      <c r="AE744" t="str">
        <v>يتجاوز التوقعات بكثير</v>
      </c>
      <c r="AF744" t="str">
        <v>يتجاوز التوقعات بكثير</v>
      </c>
      <c r="AG744" t="str">
        <v xml:space="preserve">استخدام استراتيجية الصف المقلوب
إعطاء أدوار قيادية للطالبات
</v>
      </c>
      <c r="AH744" t="str">
        <v>عرض الإجابات للطالبات وعدم الاكتفاء بها شفويا 
الإدارة الوقتية
عدم الاسهاب في الهدف الأول</v>
      </c>
      <c r="AI744">
        <v>0</v>
      </c>
      <c r="AJ744">
        <v>0</v>
      </c>
      <c r="AK744">
        <v>0</v>
      </c>
      <c r="AL744">
        <v>0</v>
      </c>
      <c r="AM744">
        <v>0</v>
      </c>
      <c r="AN744">
        <v>0</v>
      </c>
      <c r="AO744">
        <v>0</v>
      </c>
      <c r="AP744">
        <v>0</v>
      </c>
      <c r="AQ744">
        <v>0</v>
      </c>
      <c r="AR744">
        <v>0</v>
      </c>
      <c r="AS744">
        <v>0</v>
      </c>
      <c r="AT744">
        <v>0</v>
      </c>
      <c r="AU744">
        <v>0</v>
      </c>
      <c r="AV744">
        <v>0</v>
      </c>
      <c r="AW744">
        <v>0</v>
      </c>
      <c r="AX744">
        <v>0</v>
      </c>
      <c r="AY744">
        <v>0</v>
      </c>
      <c r="AZ744">
        <v>0</v>
      </c>
      <c r="BA744">
        <v>0</v>
      </c>
      <c r="BB744">
        <v>0</v>
      </c>
      <c r="BC744">
        <v>0</v>
      </c>
      <c r="BD744">
        <v>0</v>
      </c>
      <c r="BE744">
        <v>0</v>
      </c>
      <c r="BF744">
        <v>0</v>
      </c>
      <c r="BG744">
        <v>0</v>
      </c>
      <c r="BH744">
        <v>0</v>
      </c>
      <c r="BI744">
        <v>0</v>
      </c>
      <c r="BJ744">
        <v>0</v>
      </c>
      <c r="BK744">
        <v>0</v>
      </c>
      <c r="BL744">
        <v>0</v>
      </c>
      <c r="BM744">
        <v>0</v>
      </c>
      <c r="BN744">
        <v>0</v>
      </c>
      <c r="BO744">
        <v>0</v>
      </c>
      <c r="BP744">
        <v>0</v>
      </c>
      <c r="BQ744">
        <v>0</v>
      </c>
      <c r="BR744">
        <v>0</v>
      </c>
      <c r="BS744">
        <v>0</v>
      </c>
      <c r="BT744">
        <v>0</v>
      </c>
      <c r="BU744">
        <v>0</v>
      </c>
      <c r="BV744">
        <v>0</v>
      </c>
      <c r="BW744">
        <v>0</v>
      </c>
      <c r="BX744">
        <v>0</v>
      </c>
      <c r="BY744">
        <v>0</v>
      </c>
      <c r="BZ744">
        <v>0</v>
      </c>
      <c r="CA744">
        <v>0</v>
      </c>
      <c r="CB744">
        <v>0</v>
      </c>
      <c r="CC744">
        <v>0</v>
      </c>
      <c r="CD744">
        <v>0</v>
      </c>
      <c r="CE744">
        <v>0</v>
      </c>
      <c r="CF744">
        <v>0</v>
      </c>
      <c r="CG744">
        <v>0</v>
      </c>
      <c r="CH744">
        <v>0</v>
      </c>
      <c r="CI744">
        <v>0</v>
      </c>
      <c r="CJ744">
        <v>0</v>
      </c>
    </row>
    <row r="745" spans="1:88" x14ac:dyDescent="0.45">
      <c r="A745">
        <v>903</v>
      </c>
      <c r="B745">
        <v>46002.466099537</v>
      </c>
      <c r="C745">
        <v>46002.518356481502</v>
      </c>
      <c r="D745" t="str">
        <v>760505985@moe.bh</v>
      </c>
      <c r="E745" t="str">
        <v>ZAHRA RADHI HABIB ABDULRIDHA</v>
      </c>
      <c r="F745" t="str">
        <v>شريفة حسن عبدالله</v>
      </c>
      <c r="G745" t="str">
        <v>قسم اللغة العربية</v>
      </c>
      <c r="H745" t="str">
        <v>2025-2026</v>
      </c>
      <c r="I745" t="str">
        <v>سبتمبر</v>
      </c>
      <c r="J745" t="str">
        <v>الفصل الدراسي الأول</v>
      </c>
      <c r="K745" t="str">
        <v>زيارات القيادة الوسطى لجميع المعلمات</v>
      </c>
      <c r="L745">
        <v>0</v>
      </c>
      <c r="M745" t="str">
        <v>استمارة الزيارة الصفية</v>
      </c>
      <c r="N745" t="str">
        <v>الزيارة الأولى</v>
      </c>
      <c r="O745" t="str">
        <v>يتجاوز التوقعات بكثير</v>
      </c>
      <c r="P745" t="str">
        <v>يتجاوز التوقعات بكثير</v>
      </c>
      <c r="Q745" t="str">
        <v>يتجاوز التوقعات بكثير</v>
      </c>
      <c r="R745" t="str">
        <v>يتجاوز التوقعات بكثير</v>
      </c>
      <c r="S745" t="str">
        <v>يتجاوز التوقعات</v>
      </c>
      <c r="T745" t="str">
        <v>يتجاوز التوقعات بكثير</v>
      </c>
      <c r="U745" t="str">
        <v>يتجاوز التوقعات بكثير</v>
      </c>
      <c r="V745" t="str">
        <v>يتجاوز التوقعات بكثير</v>
      </c>
      <c r="W745" t="str">
        <v>يتجاوز التوقعات بكثير</v>
      </c>
      <c r="X745" t="str">
        <v>يتجاوز التوقعات بكثير</v>
      </c>
      <c r="Y745" t="str">
        <v>يتجاوز التوقعات بكثير</v>
      </c>
      <c r="Z745" t="str">
        <v>يتجاوز التوقعات بكثير</v>
      </c>
      <c r="AA745" t="str">
        <v>يتجاوز التوقعات</v>
      </c>
      <c r="AB745" t="str">
        <v>يتجاوز التوقعات</v>
      </c>
      <c r="AC745" t="str">
        <v>يتجاوز التوقعات بكثير</v>
      </c>
      <c r="AD745" t="str">
        <v>يتجاوز التوقعات بكثير</v>
      </c>
      <c r="AE745" t="str">
        <v>يتجاوز التوقعات بكثير</v>
      </c>
      <c r="AF745" t="str">
        <v>يتجاوز التوقعات بكثير</v>
      </c>
      <c r="AG745" t="str">
        <v>إدارة الموقف بصورة منظمة وفاعلة
توظيف استراتيجيات وأدوات رقمية متنوعة</v>
      </c>
      <c r="AH745" t="str">
        <v>التنويع في التحفيز 
استثمار الموارد والمصادر المتنوعة</v>
      </c>
      <c r="AI745">
        <v>0</v>
      </c>
      <c r="AJ745">
        <v>0</v>
      </c>
      <c r="AK745">
        <v>0</v>
      </c>
      <c r="AL745">
        <v>0</v>
      </c>
      <c r="AM745">
        <v>0</v>
      </c>
      <c r="AN745">
        <v>0</v>
      </c>
      <c r="AO745">
        <v>0</v>
      </c>
      <c r="AP745">
        <v>0</v>
      </c>
      <c r="AQ745">
        <v>0</v>
      </c>
      <c r="AR745">
        <v>0</v>
      </c>
      <c r="AS745">
        <v>0</v>
      </c>
      <c r="AT745">
        <v>0</v>
      </c>
      <c r="AU745">
        <v>0</v>
      </c>
      <c r="AV745">
        <v>0</v>
      </c>
      <c r="AW745">
        <v>0</v>
      </c>
      <c r="AX745">
        <v>0</v>
      </c>
      <c r="AY745">
        <v>0</v>
      </c>
      <c r="AZ745">
        <v>0</v>
      </c>
      <c r="BA745">
        <v>0</v>
      </c>
      <c r="BB745">
        <v>0</v>
      </c>
      <c r="BC745">
        <v>0</v>
      </c>
      <c r="BD745">
        <v>0</v>
      </c>
      <c r="BE745">
        <v>0</v>
      </c>
      <c r="BF745">
        <v>0</v>
      </c>
      <c r="BG745">
        <v>0</v>
      </c>
      <c r="BH745">
        <v>0</v>
      </c>
      <c r="BI745">
        <v>0</v>
      </c>
      <c r="BJ745">
        <v>0</v>
      </c>
      <c r="BK745">
        <v>0</v>
      </c>
      <c r="BL745">
        <v>0</v>
      </c>
      <c r="BM745">
        <v>0</v>
      </c>
      <c r="BN745">
        <v>0</v>
      </c>
      <c r="BO745">
        <v>0</v>
      </c>
      <c r="BP745">
        <v>0</v>
      </c>
      <c r="BQ745">
        <v>0</v>
      </c>
      <c r="BR745">
        <v>0</v>
      </c>
      <c r="BS745">
        <v>0</v>
      </c>
      <c r="BT745">
        <v>0</v>
      </c>
      <c r="BU745">
        <v>0</v>
      </c>
      <c r="BV745">
        <v>0</v>
      </c>
      <c r="BW745">
        <v>0</v>
      </c>
      <c r="BX745">
        <v>0</v>
      </c>
      <c r="BY745">
        <v>0</v>
      </c>
      <c r="BZ745">
        <v>0</v>
      </c>
      <c r="CA745">
        <v>0</v>
      </c>
      <c r="CB745">
        <v>0</v>
      </c>
      <c r="CC745">
        <v>0</v>
      </c>
      <c r="CD745">
        <v>0</v>
      </c>
      <c r="CE745">
        <v>0</v>
      </c>
      <c r="CF745">
        <v>0</v>
      </c>
      <c r="CG745">
        <v>0</v>
      </c>
      <c r="CH745">
        <v>0</v>
      </c>
      <c r="CI745">
        <v>0</v>
      </c>
      <c r="CJ745">
        <v>0</v>
      </c>
    </row>
    <row r="746" spans="1:88" x14ac:dyDescent="0.45">
      <c r="A746">
        <v>904</v>
      </c>
      <c r="B746">
        <v>46002.518402777801</v>
      </c>
      <c r="C746">
        <v>46002.5225347222</v>
      </c>
      <c r="D746" t="str">
        <v>760505985@moe.bh</v>
      </c>
      <c r="E746" t="str">
        <v>ZAHRA RADHI HABIB ABDULRIDHA</v>
      </c>
      <c r="F746" t="str">
        <v>شريفة حسن عبدالله</v>
      </c>
      <c r="G746" t="str">
        <v>قسم اللغة العربية</v>
      </c>
      <c r="H746" t="str">
        <v>2025-2026</v>
      </c>
      <c r="I746" t="str">
        <v>أكتوبر</v>
      </c>
      <c r="J746" t="str">
        <v>الفصل الدراسي الأول</v>
      </c>
      <c r="K746" t="str">
        <v>زيارات القيادة الوسطى لجميع المعلمات</v>
      </c>
      <c r="L746">
        <v>0</v>
      </c>
      <c r="M746" t="str">
        <v>استمارة الزيارة الصفية</v>
      </c>
      <c r="N746" t="str">
        <v>الزيارة الثانية</v>
      </c>
      <c r="O746" t="str">
        <v>يتجاوز التوقعات</v>
      </c>
      <c r="P746" t="str">
        <v>يتجاوز التوقعات</v>
      </c>
      <c r="Q746" t="str">
        <v>يفي بالتوقعات</v>
      </c>
      <c r="R746" t="str">
        <v>يتجاوز التوقعات</v>
      </c>
      <c r="S746" t="str">
        <v>يتجاوز التوقعات</v>
      </c>
      <c r="T746" t="str">
        <v>يتجاوز التوقعات</v>
      </c>
      <c r="U746" t="str">
        <v>يتجاوز التوقعات</v>
      </c>
      <c r="V746" t="str">
        <v>يفي بالتوقعات</v>
      </c>
      <c r="W746" t="str">
        <v>يتجاوز التوقعات</v>
      </c>
      <c r="X746" t="str">
        <v>يتجاوز التوقعات</v>
      </c>
      <c r="Y746" t="str">
        <v>يتجاوز التوقعات</v>
      </c>
      <c r="Z746" t="str">
        <v>يتجاوز التوقعات</v>
      </c>
      <c r="AA746" t="str">
        <v>يتجاوز التوقعات</v>
      </c>
      <c r="AB746" t="str">
        <v>يفي بالتوقعات</v>
      </c>
      <c r="AC746" t="str">
        <v>يتجاوز التوقعات</v>
      </c>
      <c r="AD746" t="str">
        <v>يتجاوز التوقعات</v>
      </c>
      <c r="AE746" t="str">
        <v>يتجاوز التوقعات</v>
      </c>
      <c r="AF746" t="str">
        <v>يتجاوز التوقعات</v>
      </c>
      <c r="AG746" t="str">
        <v>توظيف المعلمة الصغيرة 
التنوع في وسائل التحفيز
عرض أعمال الطالبات</v>
      </c>
      <c r="AH746" t="str">
        <v>الاستمرار في دعم جميع فئات الطالبات</v>
      </c>
      <c r="AI746">
        <v>0</v>
      </c>
      <c r="AJ746">
        <v>0</v>
      </c>
      <c r="AK746">
        <v>0</v>
      </c>
      <c r="AL746">
        <v>0</v>
      </c>
      <c r="AM746">
        <v>0</v>
      </c>
      <c r="AN746">
        <v>0</v>
      </c>
      <c r="AO746">
        <v>0</v>
      </c>
      <c r="AP746">
        <v>0</v>
      </c>
      <c r="AQ746">
        <v>0</v>
      </c>
      <c r="AR746">
        <v>0</v>
      </c>
      <c r="AS746">
        <v>0</v>
      </c>
      <c r="AT746">
        <v>0</v>
      </c>
      <c r="AU746">
        <v>0</v>
      </c>
      <c r="AV746">
        <v>0</v>
      </c>
      <c r="AW746">
        <v>0</v>
      </c>
      <c r="AX746">
        <v>0</v>
      </c>
      <c r="AY746">
        <v>0</v>
      </c>
      <c r="AZ746">
        <v>0</v>
      </c>
      <c r="BA746">
        <v>0</v>
      </c>
      <c r="BB746">
        <v>0</v>
      </c>
      <c r="BC746">
        <v>0</v>
      </c>
      <c r="BD746">
        <v>0</v>
      </c>
      <c r="BE746">
        <v>0</v>
      </c>
      <c r="BF746">
        <v>0</v>
      </c>
      <c r="BG746">
        <v>0</v>
      </c>
      <c r="BH746">
        <v>0</v>
      </c>
      <c r="BI746">
        <v>0</v>
      </c>
      <c r="BJ746">
        <v>0</v>
      </c>
      <c r="BK746">
        <v>0</v>
      </c>
      <c r="BL746">
        <v>0</v>
      </c>
      <c r="BM746">
        <v>0</v>
      </c>
      <c r="BN746">
        <v>0</v>
      </c>
      <c r="BO746">
        <v>0</v>
      </c>
      <c r="BP746">
        <v>0</v>
      </c>
      <c r="BQ746">
        <v>0</v>
      </c>
      <c r="BR746">
        <v>0</v>
      </c>
      <c r="BS746">
        <v>0</v>
      </c>
      <c r="BT746">
        <v>0</v>
      </c>
      <c r="BU746">
        <v>0</v>
      </c>
      <c r="BV746">
        <v>0</v>
      </c>
      <c r="BW746">
        <v>0</v>
      </c>
      <c r="BX746">
        <v>0</v>
      </c>
      <c r="BY746">
        <v>0</v>
      </c>
      <c r="BZ746">
        <v>0</v>
      </c>
      <c r="CA746">
        <v>0</v>
      </c>
      <c r="CB746">
        <v>0</v>
      </c>
      <c r="CC746">
        <v>0</v>
      </c>
      <c r="CD746">
        <v>0</v>
      </c>
      <c r="CE746">
        <v>0</v>
      </c>
      <c r="CF746">
        <v>0</v>
      </c>
      <c r="CG746">
        <v>0</v>
      </c>
      <c r="CH746">
        <v>0</v>
      </c>
      <c r="CI746">
        <v>0</v>
      </c>
      <c r="CJ746">
        <v>0</v>
      </c>
    </row>
    <row r="747" spans="1:88" x14ac:dyDescent="0.45">
      <c r="A747">
        <v>905</v>
      </c>
      <c r="B747">
        <v>46002.507870370398</v>
      </c>
      <c r="C747">
        <v>46002.523090277798</v>
      </c>
      <c r="D747" t="str">
        <v>810807556@moe.bh</v>
      </c>
      <c r="E747" t="str">
        <v>FATIMA YOUSIF MIRZA HAMAD</v>
      </c>
      <c r="F747" t="str">
        <v>فاطمة السيد تاج سلمان ناصر</v>
      </c>
      <c r="G747" t="str">
        <v>قسم الرياضيات</v>
      </c>
      <c r="H747" t="str">
        <v>2025-2026</v>
      </c>
      <c r="I747" t="str">
        <v>ديسمبر</v>
      </c>
      <c r="J747" t="str">
        <v>الفصل الدراسي الأول</v>
      </c>
      <c r="K747" t="str">
        <v>زيارات القيادة الوسطى لجميع المعلمات</v>
      </c>
      <c r="L747">
        <v>0</v>
      </c>
      <c r="M747" t="str">
        <v>استمارة الزيارة الصفية</v>
      </c>
      <c r="N747" t="str">
        <v>الزيارة الرابعة</v>
      </c>
      <c r="O747" t="str">
        <v>يتجاوز التوقعات بكثير</v>
      </c>
      <c r="P747" t="str">
        <v>يتجاوز التوقعات بكثير</v>
      </c>
      <c r="Q747" t="str">
        <v>يتجاوز التوقعات بكثير</v>
      </c>
      <c r="R747" t="str">
        <v>يتجاوز التوقعات بكثير</v>
      </c>
      <c r="S747" t="str">
        <v>يتجاوز التوقعات بكثير</v>
      </c>
      <c r="T747" t="str">
        <v>يتجاوز التوقعات بكثير</v>
      </c>
      <c r="U747" t="str">
        <v>يتجاوز التوقعات بكثير</v>
      </c>
      <c r="V747" t="str">
        <v>يتجاوز التوقعات بكثير</v>
      </c>
      <c r="W747" t="str">
        <v>يتجاوز التوقعات بكثير</v>
      </c>
      <c r="X747" t="str">
        <v>يتجاوز التوقعات بكثير</v>
      </c>
      <c r="Y747" t="str">
        <v>يتجاوز التوقعات</v>
      </c>
      <c r="Z747" t="str">
        <v>يتجاوز التوقعات بكثير</v>
      </c>
      <c r="AA747" t="str">
        <v>يتجاوز التوقعات بكثير</v>
      </c>
      <c r="AB747" t="str">
        <v>يتجاوز التوقعات بكثير</v>
      </c>
      <c r="AC747" t="str">
        <v>يتجاوز التوقعات بكثير</v>
      </c>
      <c r="AD747" t="str">
        <v>يتجاوز التوقعات بكثير</v>
      </c>
      <c r="AE747" t="str">
        <v>يتجاوز التوقعات بكثير</v>
      </c>
      <c r="AF747" t="str">
        <v>يتجاوز التوقعات بكثير</v>
      </c>
      <c r="AG747" t="str">
        <v>استخدام استراتيجيات متنوعة 
دعم الطالبات بفئاتهن المختلفة و تحدي قدرات المتفوقات</v>
      </c>
      <c r="AH747" t="str">
        <v xml:space="preserve">استخدام الموارد التعليمية المختلفة كالكتاب المدرسي و نماذج الامتحانات الوزارية </v>
      </c>
      <c r="AI747">
        <v>0</v>
      </c>
      <c r="AJ747">
        <v>0</v>
      </c>
      <c r="AK747">
        <v>0</v>
      </c>
      <c r="AL747">
        <v>0</v>
      </c>
      <c r="AM747">
        <v>0</v>
      </c>
      <c r="AN747">
        <v>0</v>
      </c>
      <c r="AO747">
        <v>0</v>
      </c>
      <c r="AP747">
        <v>0</v>
      </c>
      <c r="AQ747">
        <v>0</v>
      </c>
      <c r="AR747">
        <v>0</v>
      </c>
      <c r="AS747">
        <v>0</v>
      </c>
      <c r="AT747">
        <v>0</v>
      </c>
      <c r="AU747">
        <v>0</v>
      </c>
      <c r="AV747">
        <v>0</v>
      </c>
      <c r="AW747">
        <v>0</v>
      </c>
      <c r="AX747">
        <v>0</v>
      </c>
      <c r="AY747">
        <v>0</v>
      </c>
      <c r="AZ747">
        <v>0</v>
      </c>
      <c r="BA747">
        <v>0</v>
      </c>
      <c r="BB747">
        <v>0</v>
      </c>
      <c r="BC747">
        <v>0</v>
      </c>
      <c r="BD747">
        <v>0</v>
      </c>
      <c r="BE747">
        <v>0</v>
      </c>
      <c r="BF747">
        <v>0</v>
      </c>
      <c r="BG747">
        <v>0</v>
      </c>
      <c r="BH747">
        <v>0</v>
      </c>
      <c r="BI747">
        <v>0</v>
      </c>
      <c r="BJ747">
        <v>0</v>
      </c>
      <c r="BK747">
        <v>0</v>
      </c>
      <c r="BL747">
        <v>0</v>
      </c>
      <c r="BM747">
        <v>0</v>
      </c>
      <c r="BN747">
        <v>0</v>
      </c>
      <c r="BO747">
        <v>0</v>
      </c>
      <c r="BP747">
        <v>0</v>
      </c>
      <c r="BQ747">
        <v>0</v>
      </c>
      <c r="BR747">
        <v>0</v>
      </c>
      <c r="BS747">
        <v>0</v>
      </c>
      <c r="BT747">
        <v>0</v>
      </c>
      <c r="BU747">
        <v>0</v>
      </c>
      <c r="BV747">
        <v>0</v>
      </c>
      <c r="BW747">
        <v>0</v>
      </c>
      <c r="BX747">
        <v>0</v>
      </c>
      <c r="BY747">
        <v>0</v>
      </c>
      <c r="BZ747">
        <v>0</v>
      </c>
      <c r="CA747">
        <v>0</v>
      </c>
      <c r="CB747">
        <v>0</v>
      </c>
      <c r="CC747">
        <v>0</v>
      </c>
      <c r="CD747">
        <v>0</v>
      </c>
      <c r="CE747">
        <v>0</v>
      </c>
      <c r="CF747">
        <v>0</v>
      </c>
      <c r="CG747">
        <v>0</v>
      </c>
      <c r="CH747">
        <v>0</v>
      </c>
      <c r="CI747">
        <v>0</v>
      </c>
      <c r="CJ747">
        <v>0</v>
      </c>
    </row>
    <row r="748" spans="1:88" x14ac:dyDescent="0.45">
      <c r="A748">
        <v>906</v>
      </c>
      <c r="B748">
        <v>46002.523252314801</v>
      </c>
      <c r="C748">
        <v>46002.5246990741</v>
      </c>
      <c r="D748" t="str">
        <v>810807556@moe.bh</v>
      </c>
      <c r="E748" t="str">
        <v>FATIMA YOUSIF MIRZA HAMAD</v>
      </c>
      <c r="F748" t="str">
        <v>فاطمة عبدالحسن احمد</v>
      </c>
      <c r="G748" t="str">
        <v>قسم الرياضيات</v>
      </c>
      <c r="H748" t="str">
        <v>2025-2026</v>
      </c>
      <c r="I748" t="str">
        <v>ديسمبر</v>
      </c>
      <c r="J748" t="str">
        <v>الفصل الدراسي الأول</v>
      </c>
      <c r="K748" t="str">
        <v>زيارات القيادة الوسطى لجميع المعلمات</v>
      </c>
      <c r="L748">
        <v>0</v>
      </c>
      <c r="M748" t="str">
        <v>استمارة الزيارة الصفية</v>
      </c>
      <c r="N748" t="str">
        <v>الزيارة الرابعة</v>
      </c>
      <c r="O748" t="str">
        <v>يتجاوز التوقعات</v>
      </c>
      <c r="P748" t="str">
        <v>يتجاوز التوقعات</v>
      </c>
      <c r="Q748" t="str">
        <v>يتجاوز التوقعات</v>
      </c>
      <c r="R748" t="str">
        <v>يفي بالتوقعات</v>
      </c>
      <c r="S748" t="str">
        <v>يتجاوز التوقعات</v>
      </c>
      <c r="T748" t="str">
        <v>يتجاوز التوقعات</v>
      </c>
      <c r="U748" t="str">
        <v>يتجاوز التوقعات</v>
      </c>
      <c r="V748" t="str">
        <v>يتجاوز التوقعات</v>
      </c>
      <c r="W748" t="str">
        <v>يتجاوز التوقعات</v>
      </c>
      <c r="X748" t="str">
        <v>يتجاوز التوقعات</v>
      </c>
      <c r="Y748" t="str">
        <v>يتجاوز التوقعات</v>
      </c>
      <c r="Z748" t="str">
        <v>يتجاوز التوقعات</v>
      </c>
      <c r="AA748" t="str">
        <v>يتجاوز التوقعات</v>
      </c>
      <c r="AB748" t="str">
        <v>يتجاوز التوقعات</v>
      </c>
      <c r="AC748" t="str">
        <v>يتجاوز التوقعات</v>
      </c>
      <c r="AD748" t="str">
        <v>يتجاوز التوقعات</v>
      </c>
      <c r="AE748" t="str">
        <v>يتجاوز التوقعات</v>
      </c>
      <c r="AF748" t="str">
        <v>يتجاوز التوقعات</v>
      </c>
      <c r="AG748" t="str">
        <v>استخدام استراتيجيات متنوعة 
دعم الطالبات بفئاتهن المخلتفة</v>
      </c>
      <c r="AH748" t="str">
        <v xml:space="preserve">استخدام المنبه لدعم الوقت 
تحدي قدرات الطلبة </v>
      </c>
      <c r="AI748">
        <v>0</v>
      </c>
      <c r="AJ748">
        <v>0</v>
      </c>
      <c r="AK748">
        <v>0</v>
      </c>
      <c r="AL748">
        <v>0</v>
      </c>
      <c r="AM748">
        <v>0</v>
      </c>
      <c r="AN748">
        <v>0</v>
      </c>
      <c r="AO748">
        <v>0</v>
      </c>
      <c r="AP748">
        <v>0</v>
      </c>
      <c r="AQ748">
        <v>0</v>
      </c>
      <c r="AR748">
        <v>0</v>
      </c>
      <c r="AS748">
        <v>0</v>
      </c>
      <c r="AT748">
        <v>0</v>
      </c>
      <c r="AU748">
        <v>0</v>
      </c>
      <c r="AV748">
        <v>0</v>
      </c>
      <c r="AW748">
        <v>0</v>
      </c>
      <c r="AX748">
        <v>0</v>
      </c>
      <c r="AY748">
        <v>0</v>
      </c>
      <c r="AZ748">
        <v>0</v>
      </c>
      <c r="BA748">
        <v>0</v>
      </c>
      <c r="BB748">
        <v>0</v>
      </c>
      <c r="BC748">
        <v>0</v>
      </c>
      <c r="BD748">
        <v>0</v>
      </c>
      <c r="BE748">
        <v>0</v>
      </c>
      <c r="BF748">
        <v>0</v>
      </c>
      <c r="BG748">
        <v>0</v>
      </c>
      <c r="BH748">
        <v>0</v>
      </c>
      <c r="BI748">
        <v>0</v>
      </c>
      <c r="BJ748">
        <v>0</v>
      </c>
      <c r="BK748">
        <v>0</v>
      </c>
      <c r="BL748">
        <v>0</v>
      </c>
      <c r="BM748">
        <v>0</v>
      </c>
      <c r="BN748">
        <v>0</v>
      </c>
      <c r="BO748">
        <v>0</v>
      </c>
      <c r="BP748">
        <v>0</v>
      </c>
      <c r="BQ748">
        <v>0</v>
      </c>
      <c r="BR748">
        <v>0</v>
      </c>
      <c r="BS748">
        <v>0</v>
      </c>
      <c r="BT748">
        <v>0</v>
      </c>
      <c r="BU748">
        <v>0</v>
      </c>
      <c r="BV748">
        <v>0</v>
      </c>
      <c r="BW748">
        <v>0</v>
      </c>
      <c r="BX748">
        <v>0</v>
      </c>
      <c r="BY748">
        <v>0</v>
      </c>
      <c r="BZ748">
        <v>0</v>
      </c>
      <c r="CA748">
        <v>0</v>
      </c>
      <c r="CB748">
        <v>0</v>
      </c>
      <c r="CC748">
        <v>0</v>
      </c>
      <c r="CD748">
        <v>0</v>
      </c>
      <c r="CE748">
        <v>0</v>
      </c>
      <c r="CF748">
        <v>0</v>
      </c>
      <c r="CG748">
        <v>0</v>
      </c>
      <c r="CH748">
        <v>0</v>
      </c>
      <c r="CI748">
        <v>0</v>
      </c>
      <c r="CJ748">
        <v>0</v>
      </c>
    </row>
    <row r="749" spans="1:88" x14ac:dyDescent="0.45">
      <c r="A749">
        <v>907</v>
      </c>
      <c r="B749">
        <v>46002.524756944404</v>
      </c>
      <c r="C749">
        <v>46002.526863425897</v>
      </c>
      <c r="D749" t="str">
        <v>810807556@moe.bh</v>
      </c>
      <c r="E749" t="str">
        <v>FATIMA YOUSIF MIRZA HAMAD</v>
      </c>
      <c r="F749" t="str">
        <v>جليلة السيد احمد جاسم</v>
      </c>
      <c r="G749" t="str">
        <v>قسم الرياضيات</v>
      </c>
      <c r="H749" t="str">
        <v>2025-2026</v>
      </c>
      <c r="I749" t="str">
        <v>ديسمبر</v>
      </c>
      <c r="J749" t="str">
        <v>الفصل الدراسي الأول</v>
      </c>
      <c r="K749" t="str">
        <v>زيارات القيادة الوسطى لجميع المعلمات</v>
      </c>
      <c r="L749">
        <v>0</v>
      </c>
      <c r="M749" t="str">
        <v>استمارة الزيارة الصفية</v>
      </c>
      <c r="N749" t="str">
        <v>الزيارة الرابعة</v>
      </c>
      <c r="O749" t="str">
        <v>يتجاوز التوقعات بكثير</v>
      </c>
      <c r="P749" t="str">
        <v>يتجاوز التوقعات بكثير</v>
      </c>
      <c r="Q749" t="str">
        <v>يتجاوز التوقعات بكثير</v>
      </c>
      <c r="R749" t="str">
        <v>يتجاوز التوقعات بكثير</v>
      </c>
      <c r="S749" t="str">
        <v>يتجاوز التوقعات بكثير</v>
      </c>
      <c r="T749" t="str">
        <v>يتجاوز التوقعات بكثير</v>
      </c>
      <c r="U749" t="str">
        <v>يتجاوز التوقعات بكثير</v>
      </c>
      <c r="V749" t="str">
        <v>يتجاوز التوقعات بكثير</v>
      </c>
      <c r="W749" t="str">
        <v>يتجاوز التوقعات</v>
      </c>
      <c r="X749" t="str">
        <v>يتجاوز التوقعات بكثير</v>
      </c>
      <c r="Y749" t="str">
        <v>يتجاوز التوقعات بكثير</v>
      </c>
      <c r="Z749" t="str">
        <v>يتجاوز التوقعات بكثير</v>
      </c>
      <c r="AA749" t="str">
        <v>يتجاوز التوقعات بكثير</v>
      </c>
      <c r="AB749" t="str">
        <v>يتجاوز التوقعات بكثير</v>
      </c>
      <c r="AC749" t="str">
        <v>يتجاوز التوقعات بكثير</v>
      </c>
      <c r="AD749" t="str">
        <v>يتجاوز التوقعات بكثير</v>
      </c>
      <c r="AE749" t="str">
        <v>يتجاوز التوقعات بكثير</v>
      </c>
      <c r="AF749" t="str">
        <v>يتجاوز التوقعات بكثير</v>
      </c>
      <c r="AG749" t="str">
        <v>تحقيق انجازات طلابية مرتفع باظهار انجاز طلابي مرتفع في المهارات الرياضية و اكساب المهارات 
تنويع الاستراتيجيات 
تنويع الدعم للمتوسطات و المتدنيات</v>
      </c>
      <c r="AH749" t="str">
        <v>تحدي قدرات الطلبة المتفوقين</v>
      </c>
      <c r="AI749">
        <v>0</v>
      </c>
      <c r="AJ749">
        <v>0</v>
      </c>
      <c r="AK749">
        <v>0</v>
      </c>
      <c r="AL749">
        <v>0</v>
      </c>
      <c r="AM749">
        <v>0</v>
      </c>
      <c r="AN749">
        <v>0</v>
      </c>
      <c r="AO749">
        <v>0</v>
      </c>
      <c r="AP749">
        <v>0</v>
      </c>
      <c r="AQ749">
        <v>0</v>
      </c>
      <c r="AR749">
        <v>0</v>
      </c>
      <c r="AS749">
        <v>0</v>
      </c>
      <c r="AT749">
        <v>0</v>
      </c>
      <c r="AU749">
        <v>0</v>
      </c>
      <c r="AV749">
        <v>0</v>
      </c>
      <c r="AW749">
        <v>0</v>
      </c>
      <c r="AX749">
        <v>0</v>
      </c>
      <c r="AY749">
        <v>0</v>
      </c>
      <c r="AZ749">
        <v>0</v>
      </c>
      <c r="BA749">
        <v>0</v>
      </c>
      <c r="BB749">
        <v>0</v>
      </c>
      <c r="BC749">
        <v>0</v>
      </c>
      <c r="BD749">
        <v>0</v>
      </c>
      <c r="BE749">
        <v>0</v>
      </c>
      <c r="BF749">
        <v>0</v>
      </c>
      <c r="BG749">
        <v>0</v>
      </c>
      <c r="BH749">
        <v>0</v>
      </c>
      <c r="BI749">
        <v>0</v>
      </c>
      <c r="BJ749">
        <v>0</v>
      </c>
      <c r="BK749">
        <v>0</v>
      </c>
      <c r="BL749">
        <v>0</v>
      </c>
      <c r="BM749">
        <v>0</v>
      </c>
      <c r="BN749">
        <v>0</v>
      </c>
      <c r="BO749">
        <v>0</v>
      </c>
      <c r="BP749">
        <v>0</v>
      </c>
      <c r="BQ749">
        <v>0</v>
      </c>
      <c r="BR749">
        <v>0</v>
      </c>
      <c r="BS749">
        <v>0</v>
      </c>
      <c r="BT749">
        <v>0</v>
      </c>
      <c r="BU749">
        <v>0</v>
      </c>
      <c r="BV749">
        <v>0</v>
      </c>
      <c r="BW749">
        <v>0</v>
      </c>
      <c r="BX749">
        <v>0</v>
      </c>
      <c r="BY749">
        <v>0</v>
      </c>
      <c r="BZ749">
        <v>0</v>
      </c>
      <c r="CA749">
        <v>0</v>
      </c>
      <c r="CB749">
        <v>0</v>
      </c>
      <c r="CC749">
        <v>0</v>
      </c>
      <c r="CD749">
        <v>0</v>
      </c>
      <c r="CE749">
        <v>0</v>
      </c>
      <c r="CF749">
        <v>0</v>
      </c>
      <c r="CG749">
        <v>0</v>
      </c>
      <c r="CH749">
        <v>0</v>
      </c>
      <c r="CI749">
        <v>0</v>
      </c>
      <c r="CJ749">
        <v>0</v>
      </c>
    </row>
    <row r="750" spans="1:88" x14ac:dyDescent="0.45">
      <c r="A750">
        <v>908</v>
      </c>
      <c r="B750">
        <v>46002.522592592599</v>
      </c>
      <c r="C750">
        <v>46002.5293634259</v>
      </c>
      <c r="D750" t="str">
        <v>760505985@moe.bh</v>
      </c>
      <c r="E750" t="str">
        <v>ZAHRA RADHI HABIB ABDULRIDHA</v>
      </c>
      <c r="F750" t="str">
        <v>شريفة حسن عبدالله</v>
      </c>
      <c r="G750" t="str">
        <v>قسم اللغة العربية</v>
      </c>
      <c r="H750" t="str">
        <v>2025-2026</v>
      </c>
      <c r="I750" t="str">
        <v>نوفمبر</v>
      </c>
      <c r="J750" t="str">
        <v>الفصل الدراسي الأول</v>
      </c>
      <c r="K750" t="str">
        <v>زيارات القيادة الوسطى لجميع المعلمات</v>
      </c>
      <c r="L750">
        <v>0</v>
      </c>
      <c r="M750" t="str">
        <v>استمارة الزيارة الصفية</v>
      </c>
      <c r="N750" t="str">
        <v>الزيارة الثالثة</v>
      </c>
      <c r="O750" t="str">
        <v>يتجاوز التوقعات بكثير</v>
      </c>
      <c r="P750" t="str">
        <v>يتجاوز التوقعات بكثير</v>
      </c>
      <c r="Q750" t="str">
        <v>يتجاوز التوقعات بكثير</v>
      </c>
      <c r="R750" t="str">
        <v>يتجاوز التوقعات بكثير</v>
      </c>
      <c r="S750" t="str">
        <v>يتجاوز التوقعات</v>
      </c>
      <c r="T750" t="str">
        <v>يتجاوز التوقعات بكثير</v>
      </c>
      <c r="U750" t="str">
        <v>يتجاوز التوقعات بكثير</v>
      </c>
      <c r="V750" t="str">
        <v>يتجاوز التوقعات بكثير</v>
      </c>
      <c r="W750" t="str">
        <v>يتجاوز التوقعات بكثير</v>
      </c>
      <c r="X750" t="str">
        <v>يتجاوز التوقعات بكثير</v>
      </c>
      <c r="Y750" t="str">
        <v>يتجاوز التوقعات</v>
      </c>
      <c r="Z750" t="str">
        <v>يتجاوز التوقعات بكثير</v>
      </c>
      <c r="AA750" t="str">
        <v>يتجاوز التوقعات بكثير</v>
      </c>
      <c r="AB750" t="str">
        <v>يتجاوز التوقعات بكثير</v>
      </c>
      <c r="AC750" t="str">
        <v>يتجاوز التوقعات بكثير</v>
      </c>
      <c r="AD750" t="str">
        <v>يتجاوز التوقعات بكثير</v>
      </c>
      <c r="AE750" t="str">
        <v>يتجاوز التوقعات بكثير</v>
      </c>
      <c r="AF750" t="str">
        <v>يتجاوز التوقعات بكثير</v>
      </c>
      <c r="AG750" t="str">
        <v xml:space="preserve">توظيف استراتيجيات تعليم وتعلم فاعلة 
توظيف التكنلوجيا والأدوات الرقمية بصورة فاعلة </v>
      </c>
      <c r="AH750" t="str">
        <v xml:space="preserve">تحفيز الإجابات المتميزة بصورة أفضل 
عدم الإطالة واستغراق وقتا في أثناء تقديم التغذية الراجعة حتى لا يكون على حساب الهدف الثاني </v>
      </c>
      <c r="AI750">
        <v>0</v>
      </c>
      <c r="AJ750">
        <v>0</v>
      </c>
      <c r="AK750">
        <v>0</v>
      </c>
      <c r="AL750">
        <v>0</v>
      </c>
      <c r="AM750">
        <v>0</v>
      </c>
      <c r="AN750">
        <v>0</v>
      </c>
      <c r="AO750">
        <v>0</v>
      </c>
      <c r="AP750">
        <v>0</v>
      </c>
      <c r="AQ750">
        <v>0</v>
      </c>
      <c r="AR750">
        <v>0</v>
      </c>
      <c r="AS750">
        <v>0</v>
      </c>
      <c r="AT750">
        <v>0</v>
      </c>
      <c r="AU750">
        <v>0</v>
      </c>
      <c r="AV750">
        <v>0</v>
      </c>
      <c r="AW750">
        <v>0</v>
      </c>
      <c r="AX750">
        <v>0</v>
      </c>
      <c r="AY750">
        <v>0</v>
      </c>
      <c r="AZ750">
        <v>0</v>
      </c>
      <c r="BA750">
        <v>0</v>
      </c>
      <c r="BB750">
        <v>0</v>
      </c>
      <c r="BC750">
        <v>0</v>
      </c>
      <c r="BD750">
        <v>0</v>
      </c>
      <c r="BE750">
        <v>0</v>
      </c>
      <c r="BF750">
        <v>0</v>
      </c>
      <c r="BG750">
        <v>0</v>
      </c>
      <c r="BH750">
        <v>0</v>
      </c>
      <c r="BI750">
        <v>0</v>
      </c>
      <c r="BJ750">
        <v>0</v>
      </c>
      <c r="BK750">
        <v>0</v>
      </c>
      <c r="BL750">
        <v>0</v>
      </c>
      <c r="BM750">
        <v>0</v>
      </c>
      <c r="BN750">
        <v>0</v>
      </c>
      <c r="BO750">
        <v>0</v>
      </c>
      <c r="BP750">
        <v>0</v>
      </c>
      <c r="BQ750">
        <v>0</v>
      </c>
      <c r="BR750">
        <v>0</v>
      </c>
      <c r="BS750">
        <v>0</v>
      </c>
      <c r="BT750">
        <v>0</v>
      </c>
      <c r="BU750">
        <v>0</v>
      </c>
      <c r="BV750">
        <v>0</v>
      </c>
      <c r="BW750">
        <v>0</v>
      </c>
      <c r="BX750">
        <v>0</v>
      </c>
      <c r="BY750">
        <v>0</v>
      </c>
      <c r="BZ750">
        <v>0</v>
      </c>
      <c r="CA750">
        <v>0</v>
      </c>
      <c r="CB750">
        <v>0</v>
      </c>
      <c r="CC750">
        <v>0</v>
      </c>
      <c r="CD750">
        <v>0</v>
      </c>
      <c r="CE750">
        <v>0</v>
      </c>
      <c r="CF750">
        <v>0</v>
      </c>
      <c r="CG750">
        <v>0</v>
      </c>
      <c r="CH750">
        <v>0</v>
      </c>
      <c r="CI750">
        <v>0</v>
      </c>
      <c r="CJ750">
        <v>0</v>
      </c>
    </row>
    <row r="751" spans="1:88" x14ac:dyDescent="0.45">
      <c r="A751">
        <v>909</v>
      </c>
      <c r="B751">
        <v>46002.526990740698</v>
      </c>
      <c r="C751">
        <v>46002.530601851897</v>
      </c>
      <c r="D751" t="str">
        <v>810807556@moe.bh</v>
      </c>
      <c r="E751" t="str">
        <v>FATIMA YOUSIF MIRZA HAMAD</v>
      </c>
      <c r="F751" t="str">
        <v>شريفة محمود عبدالكريم</v>
      </c>
      <c r="G751" t="str">
        <v>قسم الرياضيات</v>
      </c>
      <c r="H751" t="str">
        <v>2025-2026</v>
      </c>
      <c r="I751" t="str">
        <v>ديسمبر</v>
      </c>
      <c r="J751" t="str">
        <v>الفصل الدراسي الأول</v>
      </c>
      <c r="K751" t="str">
        <v>زيارات القيادة الوسطى لجميع المعلمات</v>
      </c>
      <c r="L751">
        <v>0</v>
      </c>
      <c r="M751" t="str">
        <v>استمارة الزيارة الصفية</v>
      </c>
      <c r="N751" t="str">
        <v>الزيارة الرابعة</v>
      </c>
      <c r="O751" t="str">
        <v>يفي بالتوقعات جزئياً</v>
      </c>
      <c r="P751" t="str">
        <v>يفي بالتوقعات</v>
      </c>
      <c r="Q751" t="str">
        <v>يفي بالتوقعات</v>
      </c>
      <c r="R751" t="str">
        <v>يفي بالتوقعات</v>
      </c>
      <c r="S751" t="str">
        <v>يفي بالتوقعات</v>
      </c>
      <c r="T751" t="str">
        <v>يفي بالتوقعات جزئياً</v>
      </c>
      <c r="U751" t="str">
        <v>يفي بالتوقعات</v>
      </c>
      <c r="V751" t="str">
        <v>يفي بالتوقعات جزئياً</v>
      </c>
      <c r="W751" t="str">
        <v>يفي بالتوقعات</v>
      </c>
      <c r="X751" t="str">
        <v>يفي بالتوقعات</v>
      </c>
      <c r="Y751" t="str">
        <v>يفي بالتوقعات</v>
      </c>
      <c r="Z751" t="str">
        <v>يفي بالتوقعات</v>
      </c>
      <c r="AA751" t="str">
        <v>يفي بالتوقعات</v>
      </c>
      <c r="AB751" t="str">
        <v>يفي بالتوقعات</v>
      </c>
      <c r="AC751" t="str">
        <v>يفي بالتوقعات</v>
      </c>
      <c r="AD751" t="str">
        <v>يفي بالتوقعات</v>
      </c>
      <c r="AE751" t="str">
        <v>يفي بالتوقعات</v>
      </c>
      <c r="AF751" t="str">
        <v>يفي بالتوقعات</v>
      </c>
      <c r="AG751" t="str">
        <v xml:space="preserve">توظيف استراتيجيات متنوعة 
توظيف التمايز و تحدي القدرات
</v>
      </c>
      <c r="AH751" t="str">
        <v>قراءة المادة العلمية بتأني 
توظيف التقويم بصورة تتناسب مع الفئة العمرية للطلبة
تخطيط الدرس بشكل يتناسب مع الفئة العمرية</v>
      </c>
      <c r="AI751">
        <v>0</v>
      </c>
      <c r="AJ751">
        <v>0</v>
      </c>
      <c r="AK751">
        <v>0</v>
      </c>
      <c r="AL751">
        <v>0</v>
      </c>
      <c r="AM751">
        <v>0</v>
      </c>
      <c r="AN751">
        <v>0</v>
      </c>
      <c r="AO751">
        <v>0</v>
      </c>
      <c r="AP751">
        <v>0</v>
      </c>
      <c r="AQ751">
        <v>0</v>
      </c>
      <c r="AR751">
        <v>0</v>
      </c>
      <c r="AS751">
        <v>0</v>
      </c>
      <c r="AT751">
        <v>0</v>
      </c>
      <c r="AU751">
        <v>0</v>
      </c>
      <c r="AV751">
        <v>0</v>
      </c>
      <c r="AW751">
        <v>0</v>
      </c>
      <c r="AX751">
        <v>0</v>
      </c>
      <c r="AY751">
        <v>0</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v>
      </c>
      <c r="BU751">
        <v>0</v>
      </c>
      <c r="BV751">
        <v>0</v>
      </c>
      <c r="BW751">
        <v>0</v>
      </c>
      <c r="BX751">
        <v>0</v>
      </c>
      <c r="BY751">
        <v>0</v>
      </c>
      <c r="BZ751">
        <v>0</v>
      </c>
      <c r="CA751">
        <v>0</v>
      </c>
      <c r="CB751">
        <v>0</v>
      </c>
      <c r="CC751">
        <v>0</v>
      </c>
      <c r="CD751">
        <v>0</v>
      </c>
      <c r="CE751">
        <v>0</v>
      </c>
      <c r="CF751">
        <v>0</v>
      </c>
      <c r="CG751">
        <v>0</v>
      </c>
      <c r="CH751">
        <v>0</v>
      </c>
      <c r="CI751">
        <v>0</v>
      </c>
      <c r="CJ751">
        <v>0</v>
      </c>
    </row>
    <row r="752" spans="1:88" x14ac:dyDescent="0.45">
      <c r="A752">
        <v>910</v>
      </c>
      <c r="B752">
        <v>46002.5307060185</v>
      </c>
      <c r="C752">
        <v>46002.532025462999</v>
      </c>
      <c r="D752" t="str">
        <v>810807556@moe.bh</v>
      </c>
      <c r="E752" t="str">
        <v>FATIMA YOUSIF MIRZA HAMAD</v>
      </c>
      <c r="F752" t="str">
        <v>مروة بنت يوسف بن محمد</v>
      </c>
      <c r="G752" t="str">
        <v>قسم الرياضيات</v>
      </c>
      <c r="H752" t="str">
        <v>2025-2026</v>
      </c>
      <c r="I752" t="str">
        <v>ديسمبر</v>
      </c>
      <c r="J752" t="str">
        <v>الفصل الدراسي الأول</v>
      </c>
      <c r="K752" t="str">
        <v>زيارات القيادة الوسطى لجميع المعلمات</v>
      </c>
      <c r="L752">
        <v>0</v>
      </c>
      <c r="M752" t="str">
        <v>استمارة الزيارة الصفية</v>
      </c>
      <c r="N752" t="str">
        <v>الزيارة الرابعة</v>
      </c>
      <c r="O752" t="str">
        <v>يتجاوز التوقعات</v>
      </c>
      <c r="P752" t="str">
        <v>يتجاوز التوقعات</v>
      </c>
      <c r="Q752" t="str">
        <v>يتجاوز التوقعات</v>
      </c>
      <c r="R752" t="str">
        <v>يتجاوز التوقعات</v>
      </c>
      <c r="S752" t="str">
        <v>يتجاوز التوقعات</v>
      </c>
      <c r="T752" t="str">
        <v>يتجاوز التوقعات</v>
      </c>
      <c r="U752" t="str">
        <v>يتجاوز التوقعات</v>
      </c>
      <c r="V752" t="str">
        <v>يتجاوز التوقعات</v>
      </c>
      <c r="W752" t="str">
        <v>يتجاوز التوقعات</v>
      </c>
      <c r="X752" t="str">
        <v>يتجاوز التوقعات</v>
      </c>
      <c r="Y752" t="str">
        <v>يتجاوز التوقعات</v>
      </c>
      <c r="Z752" t="str">
        <v>يتجاوز التوقعات</v>
      </c>
      <c r="AA752" t="str">
        <v>يتجاوز التوقعات</v>
      </c>
      <c r="AB752" t="str">
        <v>يتجاوز التوقعات</v>
      </c>
      <c r="AC752" t="str">
        <v>يتجاوز التوقعات</v>
      </c>
      <c r="AD752" t="str">
        <v>يتجاوز التوقعات</v>
      </c>
      <c r="AE752" t="str">
        <v>يتجاوز التوقعات</v>
      </c>
      <c r="AF752" t="str">
        <v>يتجاوز التوقعات</v>
      </c>
      <c r="AG752" t="str">
        <v>توظيف الدعم بما يتناسب مع فئات العمرية للطلبة 
الانتاج الرقمي و توظيف استراتيجيات متنوعة</v>
      </c>
      <c r="AH752" t="str">
        <v>تحدي قدرات الطلبة</v>
      </c>
      <c r="AI752">
        <v>0</v>
      </c>
      <c r="AJ752">
        <v>0</v>
      </c>
      <c r="AK752">
        <v>0</v>
      </c>
      <c r="AL752">
        <v>0</v>
      </c>
      <c r="AM752">
        <v>0</v>
      </c>
      <c r="AN752">
        <v>0</v>
      </c>
      <c r="AO752">
        <v>0</v>
      </c>
      <c r="AP752">
        <v>0</v>
      </c>
      <c r="AQ752">
        <v>0</v>
      </c>
      <c r="AR752">
        <v>0</v>
      </c>
      <c r="AS752">
        <v>0</v>
      </c>
      <c r="AT752">
        <v>0</v>
      </c>
      <c r="AU752">
        <v>0</v>
      </c>
      <c r="AV752">
        <v>0</v>
      </c>
      <c r="AW752">
        <v>0</v>
      </c>
      <c r="AX752">
        <v>0</v>
      </c>
      <c r="AY752">
        <v>0</v>
      </c>
      <c r="AZ752">
        <v>0</v>
      </c>
      <c r="BA752">
        <v>0</v>
      </c>
      <c r="BB752">
        <v>0</v>
      </c>
      <c r="BC752">
        <v>0</v>
      </c>
      <c r="BD752">
        <v>0</v>
      </c>
      <c r="BE752">
        <v>0</v>
      </c>
      <c r="BF752">
        <v>0</v>
      </c>
      <c r="BG752">
        <v>0</v>
      </c>
      <c r="BH752">
        <v>0</v>
      </c>
      <c r="BI752">
        <v>0</v>
      </c>
      <c r="BJ752">
        <v>0</v>
      </c>
      <c r="BK752">
        <v>0</v>
      </c>
      <c r="BL752">
        <v>0</v>
      </c>
      <c r="BM752">
        <v>0</v>
      </c>
      <c r="BN752">
        <v>0</v>
      </c>
      <c r="BO752">
        <v>0</v>
      </c>
      <c r="BP752">
        <v>0</v>
      </c>
      <c r="BQ752">
        <v>0</v>
      </c>
      <c r="BR752">
        <v>0</v>
      </c>
      <c r="BS752">
        <v>0</v>
      </c>
      <c r="BT752">
        <v>0</v>
      </c>
      <c r="BU752">
        <v>0</v>
      </c>
      <c r="BV752">
        <v>0</v>
      </c>
      <c r="BW752">
        <v>0</v>
      </c>
      <c r="BX752">
        <v>0</v>
      </c>
      <c r="BY752">
        <v>0</v>
      </c>
      <c r="BZ752">
        <v>0</v>
      </c>
      <c r="CA752">
        <v>0</v>
      </c>
      <c r="CB752">
        <v>0</v>
      </c>
      <c r="CC752">
        <v>0</v>
      </c>
      <c r="CD752">
        <v>0</v>
      </c>
      <c r="CE752">
        <v>0</v>
      </c>
      <c r="CF752">
        <v>0</v>
      </c>
      <c r="CG752">
        <v>0</v>
      </c>
      <c r="CH752">
        <v>0</v>
      </c>
      <c r="CI752">
        <v>0</v>
      </c>
      <c r="CJ752">
        <v>0</v>
      </c>
    </row>
    <row r="753" spans="1:88" x14ac:dyDescent="0.45">
      <c r="A753">
        <v>911</v>
      </c>
      <c r="B753">
        <v>46002.5321064815</v>
      </c>
      <c r="C753">
        <v>46002.533553240697</v>
      </c>
      <c r="D753" t="str">
        <v>810807556@moe.bh</v>
      </c>
      <c r="E753" t="str">
        <v>FATIMA YOUSIF MIRZA HAMAD</v>
      </c>
      <c r="F753" t="str">
        <v>فاطمة حسين علي ابراهيم</v>
      </c>
      <c r="G753" t="str">
        <v>قسم الرياضيات</v>
      </c>
      <c r="H753" t="str">
        <v>2025-2026</v>
      </c>
      <c r="I753" t="str">
        <v>ديسمبر</v>
      </c>
      <c r="J753" t="str">
        <v>الفصل الدراسي الأول</v>
      </c>
      <c r="K753" t="str">
        <v>زيارات القيادة الوسطى لجميع المعلمات</v>
      </c>
      <c r="L753">
        <v>0</v>
      </c>
      <c r="M753" t="str">
        <v>استمارة الزيارة الصفية</v>
      </c>
      <c r="N753" t="str">
        <v>الزيارة الرابعة</v>
      </c>
      <c r="O753" t="str">
        <v>يتجاوز التوقعات بكثير</v>
      </c>
      <c r="P753" t="str">
        <v>يتجاوز التوقعات بكثير</v>
      </c>
      <c r="Q753" t="str">
        <v>يتجاوز التوقعات بكثير</v>
      </c>
      <c r="R753" t="str">
        <v>يتجاوز التوقعات بكثير</v>
      </c>
      <c r="S753" t="str">
        <v>يتجاوز التوقعات</v>
      </c>
      <c r="T753" t="str">
        <v>يتجاوز التوقعات بكثير</v>
      </c>
      <c r="U753" t="str">
        <v>يتجاوز التوقعات بكثير</v>
      </c>
      <c r="V753" t="str">
        <v>يتجاوز التوقعات بكثير</v>
      </c>
      <c r="W753" t="str">
        <v>يتجاوز التوقعات بكثير</v>
      </c>
      <c r="X753" t="str">
        <v>يتجاوز التوقعات بكثير</v>
      </c>
      <c r="Y753" t="str">
        <v>يتجاوز التوقعات بكثير</v>
      </c>
      <c r="Z753" t="str">
        <v>يتجاوز التوقعات بكثير</v>
      </c>
      <c r="AA753" t="str">
        <v>يتجاوز التوقعات بكثير</v>
      </c>
      <c r="AB753" t="str">
        <v>يتجاوز التوقعات بكثير</v>
      </c>
      <c r="AC753" t="str">
        <v>يتجاوز التوقعات بكثير</v>
      </c>
      <c r="AD753" t="str">
        <v>يتجاوز التوقعات بكثير</v>
      </c>
      <c r="AE753" t="str">
        <v>يتجاوز التوقعات بكثير</v>
      </c>
      <c r="AF753" t="str">
        <v>يتجاوز التوقعات بكثير</v>
      </c>
      <c r="AG753" t="str">
        <v>استثمار الوقت بما يتناسب مع الفئات العمرية 
استخدام استراتيجيات تناسب الفئات المختلفة</v>
      </c>
      <c r="AH753" t="str">
        <v>تنويع أساليب التحفيز</v>
      </c>
      <c r="AI753">
        <v>0</v>
      </c>
      <c r="AJ753">
        <v>0</v>
      </c>
      <c r="AK753">
        <v>0</v>
      </c>
      <c r="AL753">
        <v>0</v>
      </c>
      <c r="AM753">
        <v>0</v>
      </c>
      <c r="AN753">
        <v>0</v>
      </c>
      <c r="AO753">
        <v>0</v>
      </c>
      <c r="AP753">
        <v>0</v>
      </c>
      <c r="AQ753">
        <v>0</v>
      </c>
      <c r="AR753">
        <v>0</v>
      </c>
      <c r="AS753">
        <v>0</v>
      </c>
      <c r="AT753">
        <v>0</v>
      </c>
      <c r="AU753">
        <v>0</v>
      </c>
      <c r="AV753">
        <v>0</v>
      </c>
      <c r="AW753">
        <v>0</v>
      </c>
      <c r="AX753">
        <v>0</v>
      </c>
      <c r="AY753">
        <v>0</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0</v>
      </c>
      <c r="BU753">
        <v>0</v>
      </c>
      <c r="BV753">
        <v>0</v>
      </c>
      <c r="BW753">
        <v>0</v>
      </c>
      <c r="BX753">
        <v>0</v>
      </c>
      <c r="BY753">
        <v>0</v>
      </c>
      <c r="BZ753">
        <v>0</v>
      </c>
      <c r="CA753">
        <v>0</v>
      </c>
      <c r="CB753">
        <v>0</v>
      </c>
      <c r="CC753">
        <v>0</v>
      </c>
      <c r="CD753">
        <v>0</v>
      </c>
      <c r="CE753">
        <v>0</v>
      </c>
      <c r="CF753">
        <v>0</v>
      </c>
      <c r="CG753">
        <v>0</v>
      </c>
      <c r="CH753">
        <v>0</v>
      </c>
      <c r="CI753">
        <v>0</v>
      </c>
      <c r="CJ753">
        <v>0</v>
      </c>
    </row>
    <row r="754" spans="1:88" x14ac:dyDescent="0.45">
      <c r="A754">
        <v>912</v>
      </c>
      <c r="B754">
        <v>46002.529479166697</v>
      </c>
      <c r="C754">
        <v>46002.533784722204</v>
      </c>
      <c r="D754" t="str">
        <v>760505985@moe.bh</v>
      </c>
      <c r="E754" t="str">
        <v>ZAHRA RADHI HABIB ABDULRIDHA</v>
      </c>
      <c r="F754" t="str">
        <v>شريفة حسن عبدالله</v>
      </c>
      <c r="G754" t="str">
        <v>قسم اللغة العربية</v>
      </c>
      <c r="H754" t="str">
        <v>2025-2026</v>
      </c>
      <c r="I754" t="str">
        <v>ديسمبر</v>
      </c>
      <c r="J754" t="str">
        <v>الفصل الدراسي الأول</v>
      </c>
      <c r="K754" t="str">
        <v>زيارات القيادة الوسطى لجميع المعلمات</v>
      </c>
      <c r="L754">
        <v>0</v>
      </c>
      <c r="M754" t="str">
        <v>استمارة الزيارة الصفية</v>
      </c>
      <c r="N754" t="str">
        <v>الزيارة الرابعة</v>
      </c>
      <c r="O754" t="str">
        <v>يتجاوز التوقعات بكثير</v>
      </c>
      <c r="P754" t="str">
        <v>يتجاوز التوقعات بكثير</v>
      </c>
      <c r="Q754" t="str">
        <v>يتجاوز التوقعات بكثير</v>
      </c>
      <c r="R754" t="str">
        <v>يتجاوز التوقعات بكثير</v>
      </c>
      <c r="S754" t="str">
        <v>يتجاوز التوقعات بكثير</v>
      </c>
      <c r="T754" t="str">
        <v>يتجاوز التوقعات بكثير</v>
      </c>
      <c r="U754" t="str">
        <v>يتجاوز التوقعات بكثير</v>
      </c>
      <c r="V754" t="str">
        <v>يتجاوز التوقعات بكثير</v>
      </c>
      <c r="W754" t="str">
        <v>يتجاوز التوقعات بكثير</v>
      </c>
      <c r="X754" t="str">
        <v>يتجاوز التوقعات بكثير</v>
      </c>
      <c r="Y754" t="str">
        <v>يتجاوز التوقعات</v>
      </c>
      <c r="Z754" t="str">
        <v>يتجاوز التوقعات بكثير</v>
      </c>
      <c r="AA754" t="str">
        <v>يتجاوز التوقعات بكثير</v>
      </c>
      <c r="AB754" t="str">
        <v>يتجاوز التوقعات بكثير</v>
      </c>
      <c r="AC754" t="str">
        <v>يتجاوز التوقعات</v>
      </c>
      <c r="AD754" t="str">
        <v>يتجاوز التوقعات بكثير</v>
      </c>
      <c r="AE754" t="str">
        <v>يتجاوز التوقعات بكثير</v>
      </c>
      <c r="AF754" t="str">
        <v>يتجاوز التوقعات بكثير</v>
      </c>
      <c r="AG754" t="str">
        <v>تقديم الدعم والمساندة لجميع الفئات 
الربط المنطقي بوقع الحياة 
تفعيل الأدوار القيادية</v>
      </c>
      <c r="AH754" t="str">
        <v>تقديم إرشادات وتوجيهات أكثر وضوحا
التنويع في أساليب التقويم</v>
      </c>
      <c r="AI754">
        <v>0</v>
      </c>
      <c r="AJ754">
        <v>0</v>
      </c>
      <c r="AK754">
        <v>0</v>
      </c>
      <c r="AL754">
        <v>0</v>
      </c>
      <c r="AM754">
        <v>0</v>
      </c>
      <c r="AN754">
        <v>0</v>
      </c>
      <c r="AO754">
        <v>0</v>
      </c>
      <c r="AP754">
        <v>0</v>
      </c>
      <c r="AQ754">
        <v>0</v>
      </c>
      <c r="AR754">
        <v>0</v>
      </c>
      <c r="AS754">
        <v>0</v>
      </c>
      <c r="AT754">
        <v>0</v>
      </c>
      <c r="AU754">
        <v>0</v>
      </c>
      <c r="AV754">
        <v>0</v>
      </c>
      <c r="AW754">
        <v>0</v>
      </c>
      <c r="AX754">
        <v>0</v>
      </c>
      <c r="AY754">
        <v>0</v>
      </c>
      <c r="AZ754">
        <v>0</v>
      </c>
      <c r="BA754">
        <v>0</v>
      </c>
      <c r="BB754">
        <v>0</v>
      </c>
      <c r="BC754">
        <v>0</v>
      </c>
      <c r="BD754">
        <v>0</v>
      </c>
      <c r="BE754">
        <v>0</v>
      </c>
      <c r="BF754">
        <v>0</v>
      </c>
      <c r="BG754">
        <v>0</v>
      </c>
      <c r="BH754">
        <v>0</v>
      </c>
      <c r="BI754">
        <v>0</v>
      </c>
      <c r="BJ754">
        <v>0</v>
      </c>
      <c r="BK754">
        <v>0</v>
      </c>
      <c r="BL754">
        <v>0</v>
      </c>
      <c r="BM754">
        <v>0</v>
      </c>
      <c r="BN754">
        <v>0</v>
      </c>
      <c r="BO754">
        <v>0</v>
      </c>
      <c r="BP754">
        <v>0</v>
      </c>
      <c r="BQ754">
        <v>0</v>
      </c>
      <c r="BR754">
        <v>0</v>
      </c>
      <c r="BS754">
        <v>0</v>
      </c>
      <c r="BT754">
        <v>0</v>
      </c>
      <c r="BU754">
        <v>0</v>
      </c>
      <c r="BV754">
        <v>0</v>
      </c>
      <c r="BW754">
        <v>0</v>
      </c>
      <c r="BX754">
        <v>0</v>
      </c>
      <c r="BY754">
        <v>0</v>
      </c>
      <c r="BZ754">
        <v>0</v>
      </c>
      <c r="CA754">
        <v>0</v>
      </c>
      <c r="CB754">
        <v>0</v>
      </c>
      <c r="CC754">
        <v>0</v>
      </c>
      <c r="CD754">
        <v>0</v>
      </c>
      <c r="CE754">
        <v>0</v>
      </c>
      <c r="CF754">
        <v>0</v>
      </c>
      <c r="CG754">
        <v>0</v>
      </c>
      <c r="CH754">
        <v>0</v>
      </c>
      <c r="CI754">
        <v>0</v>
      </c>
      <c r="CJ754">
        <v>0</v>
      </c>
    </row>
    <row r="755" spans="1:88" x14ac:dyDescent="0.45">
      <c r="A755">
        <v>913</v>
      </c>
      <c r="B755">
        <v>46002.533622685201</v>
      </c>
      <c r="C755">
        <v>46002.535324074102</v>
      </c>
      <c r="D755" t="str">
        <v>810807556@moe.bh</v>
      </c>
      <c r="E755" t="str">
        <v>FATIMA YOUSIF MIRZA HAMAD</v>
      </c>
      <c r="F755" t="str">
        <v>وفاء أمين إبراهيم البس</v>
      </c>
      <c r="G755" t="str">
        <v>قسم الرياضيات</v>
      </c>
      <c r="H755" t="str">
        <v>2025-2026</v>
      </c>
      <c r="I755" t="str">
        <v>ديسمبر</v>
      </c>
      <c r="J755" t="str">
        <v>الفصل الدراسي الأول</v>
      </c>
      <c r="K755" t="str">
        <v>زيارات القيادة الوسطى لجميع المعلمات</v>
      </c>
      <c r="L755">
        <v>0</v>
      </c>
      <c r="M755" t="str">
        <v>استمارة الزيارة الصفية</v>
      </c>
      <c r="N755" t="str">
        <v>الزيارة الرابعة</v>
      </c>
      <c r="O755" t="str">
        <v>يفي بالتوقعات جزئياً</v>
      </c>
      <c r="P755" t="str">
        <v>يفي بالتوقعات</v>
      </c>
      <c r="Q755" t="str">
        <v>يفي بالتوقعات جزئياً</v>
      </c>
      <c r="R755" t="str">
        <v>يفي بالتوقعات جزئياً</v>
      </c>
      <c r="S755" t="str">
        <v>يفي بالتوقعات</v>
      </c>
      <c r="T755" t="str">
        <v>يفي بالتوقعات</v>
      </c>
      <c r="U755" t="str">
        <v>يفي بالتوقعات</v>
      </c>
      <c r="V755" t="str">
        <v>يفي بالتوقعات</v>
      </c>
      <c r="W755" t="str">
        <v>يفي بالتوقعات</v>
      </c>
      <c r="X755" t="str">
        <v>يفي بالتوقعات</v>
      </c>
      <c r="Y755" t="str">
        <v>يفي بالتوقعات</v>
      </c>
      <c r="Z755" t="str">
        <v>يفي بالتوقعات</v>
      </c>
      <c r="AA755" t="str">
        <v>يفي بالتوقعات</v>
      </c>
      <c r="AB755" t="str">
        <v>يفي بالتوقعات</v>
      </c>
      <c r="AC755" t="str">
        <v>يفي بالتوقعات</v>
      </c>
      <c r="AD755" t="str">
        <v>يفي بالتوقعات</v>
      </c>
      <c r="AE755" t="str">
        <v>يفي بالتوقعات</v>
      </c>
      <c r="AF755" t="str">
        <v>يفي بالتوقعات</v>
      </c>
      <c r="AG755" t="str">
        <v>استخدام استراتيجيات متنوعة 
دعم الفئات المختلفة</v>
      </c>
      <c r="AH755" t="str">
        <v>تناسب التخطيط مع وقت الحصة استخدام التعليمات الواضحة</v>
      </c>
      <c r="AI755">
        <v>0</v>
      </c>
      <c r="AJ755">
        <v>0</v>
      </c>
      <c r="AK755">
        <v>0</v>
      </c>
      <c r="AL755">
        <v>0</v>
      </c>
      <c r="AM755">
        <v>0</v>
      </c>
      <c r="AN755">
        <v>0</v>
      </c>
      <c r="AO755">
        <v>0</v>
      </c>
      <c r="AP755">
        <v>0</v>
      </c>
      <c r="AQ755">
        <v>0</v>
      </c>
      <c r="AR755">
        <v>0</v>
      </c>
      <c r="AS755">
        <v>0</v>
      </c>
      <c r="AT755">
        <v>0</v>
      </c>
      <c r="AU755">
        <v>0</v>
      </c>
      <c r="AV755">
        <v>0</v>
      </c>
      <c r="AW755">
        <v>0</v>
      </c>
      <c r="AX755">
        <v>0</v>
      </c>
      <c r="AY755">
        <v>0</v>
      </c>
      <c r="AZ755">
        <v>0</v>
      </c>
      <c r="BA755">
        <v>0</v>
      </c>
      <c r="BB755">
        <v>0</v>
      </c>
      <c r="BC755">
        <v>0</v>
      </c>
      <c r="BD755">
        <v>0</v>
      </c>
      <c r="BE755">
        <v>0</v>
      </c>
      <c r="BF755">
        <v>0</v>
      </c>
      <c r="BG755">
        <v>0</v>
      </c>
      <c r="BH755">
        <v>0</v>
      </c>
      <c r="BI755">
        <v>0</v>
      </c>
      <c r="BJ755">
        <v>0</v>
      </c>
      <c r="BK755">
        <v>0</v>
      </c>
      <c r="BL755">
        <v>0</v>
      </c>
      <c r="BM755">
        <v>0</v>
      </c>
      <c r="BN755">
        <v>0</v>
      </c>
      <c r="BO755">
        <v>0</v>
      </c>
      <c r="BP755">
        <v>0</v>
      </c>
      <c r="BQ755">
        <v>0</v>
      </c>
      <c r="BR755">
        <v>0</v>
      </c>
      <c r="BS755">
        <v>0</v>
      </c>
      <c r="BT755">
        <v>0</v>
      </c>
      <c r="BU755">
        <v>0</v>
      </c>
      <c r="BV755">
        <v>0</v>
      </c>
      <c r="BW755">
        <v>0</v>
      </c>
      <c r="BX755">
        <v>0</v>
      </c>
      <c r="BY755">
        <v>0</v>
      </c>
      <c r="BZ755">
        <v>0</v>
      </c>
      <c r="CA755">
        <v>0</v>
      </c>
      <c r="CB755">
        <v>0</v>
      </c>
      <c r="CC755">
        <v>0</v>
      </c>
      <c r="CD755">
        <v>0</v>
      </c>
      <c r="CE755">
        <v>0</v>
      </c>
      <c r="CF755">
        <v>0</v>
      </c>
      <c r="CG755">
        <v>0</v>
      </c>
      <c r="CH755">
        <v>0</v>
      </c>
      <c r="CI755">
        <v>0</v>
      </c>
      <c r="CJ755">
        <v>0</v>
      </c>
    </row>
    <row r="756" spans="1:88" x14ac:dyDescent="0.45">
      <c r="A756">
        <v>914</v>
      </c>
      <c r="B756">
        <v>46002.533831018503</v>
      </c>
      <c r="C756">
        <v>46002.537499999999</v>
      </c>
      <c r="D756" t="str">
        <v>760505985@moe.bh</v>
      </c>
      <c r="E756" t="str">
        <v>ZAHRA RADHI HABIB ABDULRIDHA</v>
      </c>
      <c r="F756" t="str">
        <v xml:space="preserve">زينب عباس عبدالله </v>
      </c>
      <c r="G756" t="str">
        <v>قسم اللغة العربية</v>
      </c>
      <c r="H756" t="str">
        <v>2025-2026</v>
      </c>
      <c r="I756" t="str">
        <v>سبتمبر</v>
      </c>
      <c r="J756" t="str">
        <v>الفصل الدراسي الأول</v>
      </c>
      <c r="K756" t="str">
        <v>زيارات القيادة الوسطى لجميع المعلمات</v>
      </c>
      <c r="L756">
        <v>0</v>
      </c>
      <c r="M756" t="str">
        <v>استمارة الزيارة الصفية</v>
      </c>
      <c r="N756" t="str">
        <v>الزيارة الأولى</v>
      </c>
      <c r="O756" t="str">
        <v>يفي بالتوقعات</v>
      </c>
      <c r="P756" t="str">
        <v>يتجاوز التوقعات</v>
      </c>
      <c r="Q756" t="str">
        <v>يتجاوز التوقعات</v>
      </c>
      <c r="R756" t="str">
        <v>يتجاوز التوقعات</v>
      </c>
      <c r="S756" t="str">
        <v>يتجاوز التوقعات</v>
      </c>
      <c r="T756" t="str">
        <v>يفي بالتوقعات</v>
      </c>
      <c r="U756" t="str">
        <v>يتجاوز التوقعات</v>
      </c>
      <c r="V756" t="str">
        <v>يتجاوز التوقعات</v>
      </c>
      <c r="W756" t="str">
        <v>يفي بالتوقعات</v>
      </c>
      <c r="X756" t="str">
        <v>يفي بالتوقعات</v>
      </c>
      <c r="Y756" t="str">
        <v>يتجاوز التوقعات</v>
      </c>
      <c r="Z756" t="str">
        <v>يتجاوز التوقعات</v>
      </c>
      <c r="AA756" t="str">
        <v>يتجاوز التوقعات</v>
      </c>
      <c r="AB756" t="str">
        <v>يتجاوز التوقعات</v>
      </c>
      <c r="AC756" t="str">
        <v>يتجاوز التوقعات</v>
      </c>
      <c r="AD756" t="str">
        <v>يتجاوز التوقعات</v>
      </c>
      <c r="AE756" t="str">
        <v>يتجاوز التوقعات</v>
      </c>
      <c r="AF756" t="str">
        <v>يفي بالتوقعات</v>
      </c>
      <c r="AG756" t="str">
        <v>توظيف استراتيجيات متنوعة 
التحفيز المستمر للطالبات</v>
      </c>
      <c r="AH756" t="str">
        <v>توفير الأنشطة المتمايزة 
دعم الحالات الخاصة</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row>
    <row r="757" spans="1:88" x14ac:dyDescent="0.45">
      <c r="A757">
        <v>915</v>
      </c>
      <c r="B757">
        <v>46002.537546296298</v>
      </c>
      <c r="C757">
        <v>46002.541736111103</v>
      </c>
      <c r="D757" t="str">
        <v>760505985@moe.bh</v>
      </c>
      <c r="E757" t="str">
        <v>ZAHRA RADHI HABIB ABDULRIDHA</v>
      </c>
      <c r="F757" t="str">
        <v xml:space="preserve">زينب عباس عبدالله </v>
      </c>
      <c r="G757" t="str">
        <v>قسم اللغة العربية</v>
      </c>
      <c r="H757" t="str">
        <v>2025-2026</v>
      </c>
      <c r="I757" t="str">
        <v>أكتوبر</v>
      </c>
      <c r="J757" t="str">
        <v>الفصل الدراسي الأول</v>
      </c>
      <c r="K757" t="str">
        <v>زيارات القيادة الوسطى لجميع المعلمات</v>
      </c>
      <c r="L757">
        <v>0</v>
      </c>
      <c r="M757" t="str">
        <v>استمارة الزيارة الصفية</v>
      </c>
      <c r="N757" t="str">
        <v>الزيارة الثانية</v>
      </c>
      <c r="O757" t="str">
        <v>يتجاوز التوقعات</v>
      </c>
      <c r="P757" t="str">
        <v>يتجاوز التوقعات</v>
      </c>
      <c r="Q757" t="str">
        <v>يتجاوز التوقعات</v>
      </c>
      <c r="R757" t="str">
        <v>يتجاوز التوقعات</v>
      </c>
      <c r="S757" t="str">
        <v>يتجاوز التوقعات</v>
      </c>
      <c r="T757" t="str">
        <v>يفي بالتوقعات</v>
      </c>
      <c r="U757" t="str">
        <v>يتجاوز التوقعات</v>
      </c>
      <c r="V757" t="str">
        <v>يفي بالتوقعات</v>
      </c>
      <c r="W757" t="str">
        <v>يتجاوز التوقعات</v>
      </c>
      <c r="X757" t="str">
        <v>يفي بالتوقعات</v>
      </c>
      <c r="Y757" t="str">
        <v>يتجاوز التوقعات</v>
      </c>
      <c r="Z757" t="str">
        <v>يفي بالتوقعات</v>
      </c>
      <c r="AA757" t="str">
        <v>يفي بالتوقعات</v>
      </c>
      <c r="AB757" t="str">
        <v>يفي بالتوقعات</v>
      </c>
      <c r="AC757" t="str">
        <v>يتجاوز التوقعات</v>
      </c>
      <c r="AD757" t="str">
        <v>يتجاوز التوقعات</v>
      </c>
      <c r="AE757" t="str">
        <v>يتجاوز التوقعات</v>
      </c>
      <c r="AF757" t="str">
        <v>يتجاوز التوقعات</v>
      </c>
      <c r="AG757" t="str">
        <v>توظيف استراتيجيات تعليم وتعلم فاعلة 
توظيف التكنلوجيا وادوات الرقمية</v>
      </c>
      <c r="AH757" t="str">
        <v>استثمار الطالبات المتميزات والموهوبات في الموقف التعليمي 
تقديم التغذية الراجعة للطالبات</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0</v>
      </c>
      <c r="BU757">
        <v>0</v>
      </c>
      <c r="BV757">
        <v>0</v>
      </c>
      <c r="BW757">
        <v>0</v>
      </c>
      <c r="BX757">
        <v>0</v>
      </c>
      <c r="BY757">
        <v>0</v>
      </c>
      <c r="BZ757">
        <v>0</v>
      </c>
      <c r="CA757">
        <v>0</v>
      </c>
      <c r="CB757">
        <v>0</v>
      </c>
      <c r="CC757">
        <v>0</v>
      </c>
      <c r="CD757">
        <v>0</v>
      </c>
      <c r="CE757">
        <v>0</v>
      </c>
      <c r="CF757">
        <v>0</v>
      </c>
      <c r="CG757">
        <v>0</v>
      </c>
      <c r="CH757">
        <v>0</v>
      </c>
      <c r="CI757">
        <v>0</v>
      </c>
      <c r="CJ757">
        <v>0</v>
      </c>
    </row>
    <row r="758" spans="1:88" x14ac:dyDescent="0.45">
      <c r="A758">
        <v>916</v>
      </c>
      <c r="B758">
        <v>46002.542164351798</v>
      </c>
      <c r="C758">
        <v>46002.544918981497</v>
      </c>
      <c r="D758" t="str">
        <v>760505985@moe.bh</v>
      </c>
      <c r="E758" t="str">
        <v>ZAHRA RADHI HABIB ABDULRIDHA</v>
      </c>
      <c r="F758" t="str">
        <v xml:space="preserve">زينب عباس عبدالله </v>
      </c>
      <c r="G758" t="str">
        <v>قسم اللغة العربية</v>
      </c>
      <c r="H758" t="str">
        <v>2025-2026</v>
      </c>
      <c r="I758" t="str">
        <v>نوفمبر</v>
      </c>
      <c r="J758" t="str">
        <v>الفصل الدراسي الأول</v>
      </c>
      <c r="K758" t="str">
        <v>زيارات القيادة الوسطى لجميع المعلمات</v>
      </c>
      <c r="L758">
        <v>0</v>
      </c>
      <c r="M758" t="str">
        <v>استمارة الزيارة الصفية</v>
      </c>
      <c r="N758" t="str">
        <v>الزيارة الثالثة</v>
      </c>
      <c r="O758" t="str">
        <v>يتجاوز التوقعات بكثير</v>
      </c>
      <c r="P758" t="str">
        <v>يتجاوز التوقعات بكثير</v>
      </c>
      <c r="Q758" t="str">
        <v>يتجاوز التوقعات بكثير</v>
      </c>
      <c r="R758" t="str">
        <v>يتجاوز التوقعات بكثير</v>
      </c>
      <c r="S758" t="str">
        <v>يتجاوز التوقعات بكثير</v>
      </c>
      <c r="T758" t="str">
        <v>يتجاوز التوقعات</v>
      </c>
      <c r="U758" t="str">
        <v>يتجاوز التوقعات بكثير</v>
      </c>
      <c r="V758" t="str">
        <v>يتجاوز التوقعات بكثير</v>
      </c>
      <c r="W758" t="str">
        <v>يتجاوز التوقعات بكثير</v>
      </c>
      <c r="X758" t="str">
        <v>يتجاوز التوقعات بكثير</v>
      </c>
      <c r="Y758" t="str">
        <v>يتجاوز التوقعات</v>
      </c>
      <c r="Z758" t="str">
        <v>يتجاوز التوقعات بكثير</v>
      </c>
      <c r="AA758" t="str">
        <v>يتجاوز التوقعات بكثير</v>
      </c>
      <c r="AB758" t="str">
        <v>يتجاوز التوقعات بكثير</v>
      </c>
      <c r="AC758" t="str">
        <v>يتجاوز التوقعات بكثير</v>
      </c>
      <c r="AD758" t="str">
        <v>يتجاوز التوقعات بكثير</v>
      </c>
      <c r="AE758" t="str">
        <v>يتجاوز التوقعات بكثير</v>
      </c>
      <c r="AF758" t="str">
        <v>يتجاوز التوقعات بكثير</v>
      </c>
      <c r="AG758" t="str">
        <v>توظيف استراتيجيات تعليم وتعلم فاعلة 
تفعيل الأدوار القيادية في الموقف التعليمي
آدارة وقتية متميزة وفاعلة</v>
      </c>
      <c r="AH758" t="str">
        <v>التنويع في التحفيز المادي والمعنوي
التنويع في أساليب التقويم</v>
      </c>
      <c r="AI758">
        <v>0</v>
      </c>
      <c r="AJ758">
        <v>0</v>
      </c>
      <c r="AK758">
        <v>0</v>
      </c>
      <c r="AL758">
        <v>0</v>
      </c>
      <c r="AM758">
        <v>0</v>
      </c>
      <c r="AN758">
        <v>0</v>
      </c>
      <c r="AO758">
        <v>0</v>
      </c>
      <c r="AP758">
        <v>0</v>
      </c>
      <c r="AQ758">
        <v>0</v>
      </c>
      <c r="AR758">
        <v>0</v>
      </c>
      <c r="AS758">
        <v>0</v>
      </c>
      <c r="AT758">
        <v>0</v>
      </c>
      <c r="AU758">
        <v>0</v>
      </c>
      <c r="AV758">
        <v>0</v>
      </c>
      <c r="AW758">
        <v>0</v>
      </c>
      <c r="AX758">
        <v>0</v>
      </c>
      <c r="AY758">
        <v>0</v>
      </c>
      <c r="AZ758">
        <v>0</v>
      </c>
      <c r="BA758">
        <v>0</v>
      </c>
      <c r="BB758">
        <v>0</v>
      </c>
      <c r="BC758">
        <v>0</v>
      </c>
      <c r="BD758">
        <v>0</v>
      </c>
      <c r="BE758">
        <v>0</v>
      </c>
      <c r="BF758">
        <v>0</v>
      </c>
      <c r="BG758">
        <v>0</v>
      </c>
      <c r="BH758">
        <v>0</v>
      </c>
      <c r="BI758">
        <v>0</v>
      </c>
      <c r="BJ758">
        <v>0</v>
      </c>
      <c r="BK758">
        <v>0</v>
      </c>
      <c r="BL758">
        <v>0</v>
      </c>
      <c r="BM758">
        <v>0</v>
      </c>
      <c r="BN758">
        <v>0</v>
      </c>
      <c r="BO758">
        <v>0</v>
      </c>
      <c r="BP758">
        <v>0</v>
      </c>
      <c r="BQ758">
        <v>0</v>
      </c>
      <c r="BR758">
        <v>0</v>
      </c>
      <c r="BS758">
        <v>0</v>
      </c>
      <c r="BT758">
        <v>0</v>
      </c>
      <c r="BU758">
        <v>0</v>
      </c>
      <c r="BV758">
        <v>0</v>
      </c>
      <c r="BW758">
        <v>0</v>
      </c>
      <c r="BX758">
        <v>0</v>
      </c>
      <c r="BY758">
        <v>0</v>
      </c>
      <c r="BZ758">
        <v>0</v>
      </c>
      <c r="CA758">
        <v>0</v>
      </c>
      <c r="CB758">
        <v>0</v>
      </c>
      <c r="CC758">
        <v>0</v>
      </c>
      <c r="CD758">
        <v>0</v>
      </c>
      <c r="CE758">
        <v>0</v>
      </c>
      <c r="CF758">
        <v>0</v>
      </c>
      <c r="CG758">
        <v>0</v>
      </c>
      <c r="CH758">
        <v>0</v>
      </c>
      <c r="CI758">
        <v>0</v>
      </c>
      <c r="CJ758">
        <v>0</v>
      </c>
    </row>
    <row r="759" spans="1:88" x14ac:dyDescent="0.45">
      <c r="A759">
        <v>917</v>
      </c>
      <c r="B759">
        <v>46002.544965277797</v>
      </c>
      <c r="C759">
        <v>46002.548576388901</v>
      </c>
      <c r="D759" t="str">
        <v>760505985@moe.bh</v>
      </c>
      <c r="E759" t="str">
        <v>ZAHRA RADHI HABIB ABDULRIDHA</v>
      </c>
      <c r="F759" t="str">
        <v xml:space="preserve">زينب عباس عبدالله </v>
      </c>
      <c r="G759" t="str">
        <v>قسم اللغة العربية</v>
      </c>
      <c r="H759" t="str">
        <v>2025-2026</v>
      </c>
      <c r="I759" t="str">
        <v>ديسمبر</v>
      </c>
      <c r="J759" t="str">
        <v>الفصل الدراسي الأول</v>
      </c>
      <c r="K759" t="str">
        <v>زيارات القيادة الوسطى لجميع المعلمات</v>
      </c>
      <c r="L759">
        <v>0</v>
      </c>
      <c r="M759" t="str">
        <v>استمارة الزيارة الصفية</v>
      </c>
      <c r="N759" t="str">
        <v>الزيارة الرابعة</v>
      </c>
      <c r="O759" t="str">
        <v>يتجاوز التوقعات بكثير</v>
      </c>
      <c r="P759" t="str">
        <v>يتجاوز التوقعات بكثير</v>
      </c>
      <c r="Q759" t="str">
        <v>يتجاوز التوقعات بكثير</v>
      </c>
      <c r="R759" t="str">
        <v>يتجاوز التوقعات بكثير</v>
      </c>
      <c r="S759" t="str">
        <v>يتجاوز التوقعات بكثير</v>
      </c>
      <c r="T759" t="str">
        <v>يتجاوز التوقعات بكثير</v>
      </c>
      <c r="U759" t="str">
        <v>يتجاوز التوقعات بكثير</v>
      </c>
      <c r="V759" t="str">
        <v>يتجاوز التوقعات بكثير</v>
      </c>
      <c r="W759" t="str">
        <v>يتجاوز التوقعات بكثير</v>
      </c>
      <c r="X759" t="str">
        <v>يتجاوز التوقعات بكثير</v>
      </c>
      <c r="Y759" t="str">
        <v>يتجاوز التوقعات</v>
      </c>
      <c r="Z759" t="str">
        <v>يتجاوز التوقعات بكثير</v>
      </c>
      <c r="AA759" t="str">
        <v>يتجاوز التوقعات بكثير</v>
      </c>
      <c r="AB759" t="str">
        <v>يتجاوز التوقعات بكثير</v>
      </c>
      <c r="AC759" t="str">
        <v>يتجاوز التوقعات بكثير</v>
      </c>
      <c r="AD759" t="str">
        <v>يتجاوز التوقعات بكثير</v>
      </c>
      <c r="AE759" t="str">
        <v>يتجاوز التوقعات بكثير</v>
      </c>
      <c r="AF759" t="str">
        <v>يتجاوز التوقعات بكثير</v>
      </c>
      <c r="AG759" t="str">
        <v>تقديم الدعم والمساندة لجميع الفئات 
عرض إرشادات وتوجيهات واضحة للنشاط
توظيف التكنلوجيا والأدوات الرقمية</v>
      </c>
      <c r="AH759" t="str">
        <v>الاستفادة من نتائج التقويم وتقديم التغذية الراجعة بصورة أفضل
الارتقاء بمستوى أساليب التقويم بما يتناسب مع مستوى الطالبات</v>
      </c>
      <c r="AI759">
        <v>0</v>
      </c>
      <c r="AJ759">
        <v>0</v>
      </c>
      <c r="AK759">
        <v>0</v>
      </c>
      <c r="AL759">
        <v>0</v>
      </c>
      <c r="AM759">
        <v>0</v>
      </c>
      <c r="AN759">
        <v>0</v>
      </c>
      <c r="AO759">
        <v>0</v>
      </c>
      <c r="AP759">
        <v>0</v>
      </c>
      <c r="AQ759">
        <v>0</v>
      </c>
      <c r="AR759">
        <v>0</v>
      </c>
      <c r="AS759">
        <v>0</v>
      </c>
      <c r="AT759">
        <v>0</v>
      </c>
      <c r="AU759">
        <v>0</v>
      </c>
      <c r="AV759">
        <v>0</v>
      </c>
      <c r="AW759">
        <v>0</v>
      </c>
      <c r="AX759">
        <v>0</v>
      </c>
      <c r="AY759">
        <v>0</v>
      </c>
      <c r="AZ759">
        <v>0</v>
      </c>
      <c r="BA759">
        <v>0</v>
      </c>
      <c r="BB759">
        <v>0</v>
      </c>
      <c r="BC759">
        <v>0</v>
      </c>
      <c r="BD759">
        <v>0</v>
      </c>
      <c r="BE759">
        <v>0</v>
      </c>
      <c r="BF759">
        <v>0</v>
      </c>
      <c r="BG759">
        <v>0</v>
      </c>
      <c r="BH759">
        <v>0</v>
      </c>
      <c r="BI759">
        <v>0</v>
      </c>
      <c r="BJ759">
        <v>0</v>
      </c>
      <c r="BK759">
        <v>0</v>
      </c>
      <c r="BL759">
        <v>0</v>
      </c>
      <c r="BM759">
        <v>0</v>
      </c>
      <c r="BN759">
        <v>0</v>
      </c>
      <c r="BO759">
        <v>0</v>
      </c>
      <c r="BP759">
        <v>0</v>
      </c>
      <c r="BQ759">
        <v>0</v>
      </c>
      <c r="BR759">
        <v>0</v>
      </c>
      <c r="BS759">
        <v>0</v>
      </c>
      <c r="BT759">
        <v>0</v>
      </c>
      <c r="BU759">
        <v>0</v>
      </c>
      <c r="BV759">
        <v>0</v>
      </c>
      <c r="BW759">
        <v>0</v>
      </c>
      <c r="BX759">
        <v>0</v>
      </c>
      <c r="BY759">
        <v>0</v>
      </c>
      <c r="BZ759">
        <v>0</v>
      </c>
      <c r="CA759">
        <v>0</v>
      </c>
      <c r="CB759">
        <v>0</v>
      </c>
      <c r="CC759">
        <v>0</v>
      </c>
      <c r="CD759">
        <v>0</v>
      </c>
      <c r="CE759">
        <v>0</v>
      </c>
      <c r="CF759">
        <v>0</v>
      </c>
      <c r="CG759">
        <v>0</v>
      </c>
      <c r="CH759">
        <v>0</v>
      </c>
      <c r="CI759">
        <v>0</v>
      </c>
      <c r="CJ759">
        <v>0</v>
      </c>
    </row>
    <row r="760" spans="1:88" x14ac:dyDescent="0.45">
      <c r="A760">
        <v>918</v>
      </c>
      <c r="B760">
        <v>46002.548611111102</v>
      </c>
      <c r="C760">
        <v>46002.553009259304</v>
      </c>
      <c r="D760" t="str">
        <v>760505985@moe.bh</v>
      </c>
      <c r="E760" t="str">
        <v>ZAHRA RADHI HABIB ABDULRIDHA</v>
      </c>
      <c r="F760" t="str">
        <v>نرجس عادل محمد</v>
      </c>
      <c r="G760" t="str">
        <v>قسم اللغة العربية</v>
      </c>
      <c r="H760" t="str">
        <v>2025-2026</v>
      </c>
      <c r="I760" t="str">
        <v>سبتمبر</v>
      </c>
      <c r="J760" t="str">
        <v>الفصل الدراسي الأول</v>
      </c>
      <c r="K760" t="str">
        <v>زيارات القيادة الوسطى لجميع المعلمات</v>
      </c>
      <c r="L760">
        <v>0</v>
      </c>
      <c r="M760" t="str">
        <v>استمارة الزيارة الصفية</v>
      </c>
      <c r="N760" t="str">
        <v>الزيارة الأولى</v>
      </c>
      <c r="O760" t="str">
        <v>يتجاوز التوقعات</v>
      </c>
      <c r="P760" t="str">
        <v>يتجاوز التوقعات</v>
      </c>
      <c r="Q760" t="str">
        <v>يتجاوز التوقعات</v>
      </c>
      <c r="R760" t="str">
        <v>يتجاوز التوقعات</v>
      </c>
      <c r="S760" t="str">
        <v>يتجاوز التوقعات</v>
      </c>
      <c r="T760" t="str">
        <v>يتجاوز التوقعات</v>
      </c>
      <c r="U760" t="str">
        <v>يتجاوز التوقعات</v>
      </c>
      <c r="V760" t="str">
        <v>يتجاوز التوقعات</v>
      </c>
      <c r="W760" t="str">
        <v>يتجاوز التوقعات</v>
      </c>
      <c r="X760" t="str">
        <v>يتجاوز التوقعات</v>
      </c>
      <c r="Y760" t="str">
        <v>يتجاوز التوقعات</v>
      </c>
      <c r="Z760" t="str">
        <v>يفي بالتوقعات</v>
      </c>
      <c r="AA760" t="str">
        <v>يفي بالتوقعات</v>
      </c>
      <c r="AB760" t="str">
        <v>يفي بالتوقعات</v>
      </c>
      <c r="AC760" t="str">
        <v>يتجاوز التوقعات</v>
      </c>
      <c r="AD760" t="str">
        <v>يتجاوز التوقعات</v>
      </c>
      <c r="AE760" t="str">
        <v>يتجاوز التوقعات</v>
      </c>
      <c r="AF760" t="str">
        <v>يتجاوز التوقعات</v>
      </c>
      <c r="AG760" t="str">
        <v>توظيف استراتيجيات تعليم وتعلم فاعلة
تفعيل الأدوار القيادية 
تقديم إرشادات وتعليمات واضحة</v>
      </c>
      <c r="AH760" t="str">
        <v>مراعاة جميع الفئات على اختلافنا
استثمار الموارد والمصادر المتنوعة</v>
      </c>
      <c r="AI760">
        <v>0</v>
      </c>
      <c r="AJ760">
        <v>0</v>
      </c>
      <c r="AK760">
        <v>0</v>
      </c>
      <c r="AL760">
        <v>0</v>
      </c>
      <c r="AM760">
        <v>0</v>
      </c>
      <c r="AN760">
        <v>0</v>
      </c>
      <c r="AO760">
        <v>0</v>
      </c>
      <c r="AP760">
        <v>0</v>
      </c>
      <c r="AQ760">
        <v>0</v>
      </c>
      <c r="AR760">
        <v>0</v>
      </c>
      <c r="AS760">
        <v>0</v>
      </c>
      <c r="AT760">
        <v>0</v>
      </c>
      <c r="AU760">
        <v>0</v>
      </c>
      <c r="AV760">
        <v>0</v>
      </c>
      <c r="AW760">
        <v>0</v>
      </c>
      <c r="AX760">
        <v>0</v>
      </c>
      <c r="AY760">
        <v>0</v>
      </c>
      <c r="AZ760">
        <v>0</v>
      </c>
      <c r="BA760">
        <v>0</v>
      </c>
      <c r="BB760">
        <v>0</v>
      </c>
      <c r="BC760">
        <v>0</v>
      </c>
      <c r="BD760">
        <v>0</v>
      </c>
      <c r="BE760">
        <v>0</v>
      </c>
      <c r="BF760">
        <v>0</v>
      </c>
      <c r="BG760">
        <v>0</v>
      </c>
      <c r="BH760">
        <v>0</v>
      </c>
      <c r="BI760">
        <v>0</v>
      </c>
      <c r="BJ760">
        <v>0</v>
      </c>
      <c r="BK760">
        <v>0</v>
      </c>
      <c r="BL760">
        <v>0</v>
      </c>
      <c r="BM760">
        <v>0</v>
      </c>
      <c r="BN760">
        <v>0</v>
      </c>
      <c r="BO760">
        <v>0</v>
      </c>
      <c r="BP760">
        <v>0</v>
      </c>
      <c r="BQ760">
        <v>0</v>
      </c>
      <c r="BR760">
        <v>0</v>
      </c>
      <c r="BS760">
        <v>0</v>
      </c>
      <c r="BT760">
        <v>0</v>
      </c>
      <c r="BU760">
        <v>0</v>
      </c>
      <c r="BV760">
        <v>0</v>
      </c>
      <c r="BW760">
        <v>0</v>
      </c>
      <c r="BX760">
        <v>0</v>
      </c>
      <c r="BY760">
        <v>0</v>
      </c>
      <c r="BZ760">
        <v>0</v>
      </c>
      <c r="CA760">
        <v>0</v>
      </c>
      <c r="CB760">
        <v>0</v>
      </c>
      <c r="CC760">
        <v>0</v>
      </c>
      <c r="CD760">
        <v>0</v>
      </c>
      <c r="CE760">
        <v>0</v>
      </c>
      <c r="CF760">
        <v>0</v>
      </c>
      <c r="CG760">
        <v>0</v>
      </c>
      <c r="CH760">
        <v>0</v>
      </c>
      <c r="CI760">
        <v>0</v>
      </c>
      <c r="CJ760">
        <v>0</v>
      </c>
    </row>
    <row r="761" spans="1:88" x14ac:dyDescent="0.45">
      <c r="A761">
        <v>919</v>
      </c>
      <c r="B761">
        <v>46002.553032407399</v>
      </c>
      <c r="C761">
        <v>46002.557777777802</v>
      </c>
      <c r="D761" t="str">
        <v>760505985@moe.bh</v>
      </c>
      <c r="E761" t="str">
        <v>ZAHRA RADHI HABIB ABDULRIDHA</v>
      </c>
      <c r="F761" t="str">
        <v>نرجس عادل محمد</v>
      </c>
      <c r="G761" t="str">
        <v>قسم اللغة العربية</v>
      </c>
      <c r="H761" t="str">
        <v>2025-2026</v>
      </c>
      <c r="I761" t="str">
        <v>أكتوبر</v>
      </c>
      <c r="J761" t="str">
        <v>الفصل الدراسي الأول</v>
      </c>
      <c r="K761" t="str">
        <v>زيارات القيادة الوسطى لجميع المعلمات</v>
      </c>
      <c r="L761">
        <v>0</v>
      </c>
      <c r="M761" t="str">
        <v>استمارة الزيارة الصفية</v>
      </c>
      <c r="N761" t="str">
        <v>الزيارة الثانية</v>
      </c>
      <c r="O761" t="str">
        <v>يتجاوز التوقعات بكثير</v>
      </c>
      <c r="P761" t="str">
        <v>يتجاوز التوقعات بكثير</v>
      </c>
      <c r="Q761" t="str">
        <v>يتجاوز التوقعات بكثير</v>
      </c>
      <c r="R761" t="str">
        <v>يتجاوز التوقعات بكثير</v>
      </c>
      <c r="S761" t="str">
        <v>يتجاوز التوقعات بكثير</v>
      </c>
      <c r="T761" t="str">
        <v>يتجاوز التوقعات بكثير</v>
      </c>
      <c r="U761" t="str">
        <v>يتجاوز التوقعات بكثير</v>
      </c>
      <c r="V761" t="str">
        <v>يتجاوز التوقعات</v>
      </c>
      <c r="W761" t="str">
        <v>يتجاوز التوقعات</v>
      </c>
      <c r="X761" t="str">
        <v>يتجاوز التوقعات</v>
      </c>
      <c r="Y761" t="str">
        <v>يتجاوز التوقعات</v>
      </c>
      <c r="Z761" t="str">
        <v>يتجاوز التوقعات بكثير</v>
      </c>
      <c r="AA761" t="str">
        <v>يتجاوز التوقعات بكثير</v>
      </c>
      <c r="AB761" t="str">
        <v>يتجاوز التوقعات بكثير</v>
      </c>
      <c r="AC761" t="str">
        <v>يتجاوز التوقعات</v>
      </c>
      <c r="AD761" t="str">
        <v>يتجاوز التوقعات</v>
      </c>
      <c r="AE761" t="str">
        <v>يتجاوز التوقعات</v>
      </c>
      <c r="AF761" t="str">
        <v>يتجاوز التوقعات</v>
      </c>
      <c r="AG761" t="str">
        <v>مراعاة استثمار الوقت بصورة فاعلة 
استثمار الطالبات المتميزات والموهوبات في الموقف التعليمي</v>
      </c>
      <c r="AH761" t="str">
        <v>تقديم تعليمات وإرشادات واضحة 
التنويع في أساليب التقويم</v>
      </c>
      <c r="AI761">
        <v>0</v>
      </c>
      <c r="AJ761">
        <v>0</v>
      </c>
      <c r="AK761">
        <v>0</v>
      </c>
      <c r="AL761">
        <v>0</v>
      </c>
      <c r="AM761">
        <v>0</v>
      </c>
      <c r="AN761">
        <v>0</v>
      </c>
      <c r="AO761">
        <v>0</v>
      </c>
      <c r="AP761">
        <v>0</v>
      </c>
      <c r="AQ761">
        <v>0</v>
      </c>
      <c r="AR761">
        <v>0</v>
      </c>
      <c r="AS761">
        <v>0</v>
      </c>
      <c r="AT761">
        <v>0</v>
      </c>
      <c r="AU761">
        <v>0</v>
      </c>
      <c r="AV761">
        <v>0</v>
      </c>
      <c r="AW761">
        <v>0</v>
      </c>
      <c r="AX761">
        <v>0</v>
      </c>
      <c r="AY761">
        <v>0</v>
      </c>
      <c r="AZ761">
        <v>0</v>
      </c>
      <c r="BA761">
        <v>0</v>
      </c>
      <c r="BB761">
        <v>0</v>
      </c>
      <c r="BC761">
        <v>0</v>
      </c>
      <c r="BD761">
        <v>0</v>
      </c>
      <c r="BE761">
        <v>0</v>
      </c>
      <c r="BF761">
        <v>0</v>
      </c>
      <c r="BG761">
        <v>0</v>
      </c>
      <c r="BH761">
        <v>0</v>
      </c>
      <c r="BI761">
        <v>0</v>
      </c>
      <c r="BJ761">
        <v>0</v>
      </c>
      <c r="BK761">
        <v>0</v>
      </c>
      <c r="BL761">
        <v>0</v>
      </c>
      <c r="BM761">
        <v>0</v>
      </c>
      <c r="BN761">
        <v>0</v>
      </c>
      <c r="BO761">
        <v>0</v>
      </c>
      <c r="BP761">
        <v>0</v>
      </c>
      <c r="BQ761">
        <v>0</v>
      </c>
      <c r="BR761">
        <v>0</v>
      </c>
      <c r="BS761">
        <v>0</v>
      </c>
      <c r="BT761">
        <v>0</v>
      </c>
      <c r="BU761">
        <v>0</v>
      </c>
      <c r="BV761">
        <v>0</v>
      </c>
      <c r="BW761">
        <v>0</v>
      </c>
      <c r="BX761">
        <v>0</v>
      </c>
      <c r="BY761">
        <v>0</v>
      </c>
      <c r="BZ761">
        <v>0</v>
      </c>
      <c r="CA761">
        <v>0</v>
      </c>
      <c r="CB761">
        <v>0</v>
      </c>
      <c r="CC761">
        <v>0</v>
      </c>
      <c r="CD761">
        <v>0</v>
      </c>
      <c r="CE761">
        <v>0</v>
      </c>
      <c r="CF761">
        <v>0</v>
      </c>
      <c r="CG761">
        <v>0</v>
      </c>
      <c r="CH761">
        <v>0</v>
      </c>
      <c r="CI761">
        <v>0</v>
      </c>
      <c r="CJ761">
        <v>0</v>
      </c>
    </row>
    <row r="762" spans="1:88" x14ac:dyDescent="0.45">
      <c r="A762">
        <v>920</v>
      </c>
      <c r="B762">
        <v>46002.541863425897</v>
      </c>
      <c r="C762">
        <v>46002.561620370398</v>
      </c>
      <c r="D762" t="str">
        <v>760505985@moe.bh</v>
      </c>
      <c r="E762" t="str">
        <v>ZAHRA RADHI HABIB ABDULRIDHA</v>
      </c>
      <c r="F762" t="str">
        <v>نرجس عادل محمد</v>
      </c>
      <c r="G762" t="str">
        <v>قسم اللغة العربية</v>
      </c>
      <c r="H762" t="str">
        <v>2025-2026</v>
      </c>
      <c r="I762" t="str">
        <v>نوفمبر</v>
      </c>
      <c r="J762" t="str">
        <v>الفصل الدراسي الأول</v>
      </c>
      <c r="K762" t="str">
        <v>زيارات القيادة الوسطى لجميع المعلمات</v>
      </c>
      <c r="L762">
        <v>0</v>
      </c>
      <c r="M762" t="str">
        <v>استمارة الزيارة الصفية</v>
      </c>
      <c r="N762" t="str">
        <v>الزيارة الثالثة</v>
      </c>
      <c r="O762" t="str">
        <v>يتجاوز التوقعات بكثير</v>
      </c>
      <c r="P762" t="str">
        <v>يتجاوز التوقعات بكثير</v>
      </c>
      <c r="Q762" t="str">
        <v>يتجاوز التوقعات بكثير</v>
      </c>
      <c r="R762" t="str">
        <v>يتجاوز التوقعات بكثير</v>
      </c>
      <c r="S762" t="str">
        <v>يتجاوز التوقعات بكثير</v>
      </c>
      <c r="T762" t="str">
        <v>يتجاوز التوقعات بكثير</v>
      </c>
      <c r="U762" t="str">
        <v>يتجاوز التوقعات بكثير</v>
      </c>
      <c r="V762" t="str">
        <v>يتجاوز التوقعات بكثير</v>
      </c>
      <c r="W762" t="str">
        <v>يتجاوز التوقعات بكثير</v>
      </c>
      <c r="X762" t="str">
        <v>يتجاوز التوقعات</v>
      </c>
      <c r="Y762" t="str">
        <v>يتجاوز التوقعات بكثير</v>
      </c>
      <c r="Z762" t="str">
        <v>يتجاوز التوقعات</v>
      </c>
      <c r="AA762" t="str">
        <v>يتجاوز التوقعات بكثير</v>
      </c>
      <c r="AB762" t="str">
        <v>يتجاوز التوقعات بكثير</v>
      </c>
      <c r="AC762" t="str">
        <v>يتجاوز التوقعات بكثير</v>
      </c>
      <c r="AD762" t="str">
        <v>يتجاوز التوقعات بكثير</v>
      </c>
      <c r="AE762" t="str">
        <v>يتجاوز التوقعات بكثير</v>
      </c>
      <c r="AF762" t="str">
        <v>يتجاوز التوقعات بكثير</v>
      </c>
      <c r="AG762" t="str">
        <v>التنويع في التحفيز المادي والمعنوي 
تعزيز الموقف التعليمي بالأمثلة والربط المنطقي مع المواقف الحياتية</v>
      </c>
      <c r="AH762" t="str">
        <v>الاستفادة منةنتائج التقويم وتقديم التغذية الراجعة بصورة أفضل</v>
      </c>
      <c r="AI762">
        <v>0</v>
      </c>
      <c r="AJ762">
        <v>0</v>
      </c>
      <c r="AK762">
        <v>0</v>
      </c>
      <c r="AL762">
        <v>0</v>
      </c>
      <c r="AM762">
        <v>0</v>
      </c>
      <c r="AN762">
        <v>0</v>
      </c>
      <c r="AO762">
        <v>0</v>
      </c>
      <c r="AP762">
        <v>0</v>
      </c>
      <c r="AQ762">
        <v>0</v>
      </c>
      <c r="AR762">
        <v>0</v>
      </c>
      <c r="AS762">
        <v>0</v>
      </c>
      <c r="AT762">
        <v>0</v>
      </c>
      <c r="AU762">
        <v>0</v>
      </c>
      <c r="AV762">
        <v>0</v>
      </c>
      <c r="AW762">
        <v>0</v>
      </c>
      <c r="AX762">
        <v>0</v>
      </c>
      <c r="AY762">
        <v>0</v>
      </c>
      <c r="AZ762">
        <v>0</v>
      </c>
      <c r="BA762">
        <v>0</v>
      </c>
      <c r="BB762">
        <v>0</v>
      </c>
      <c r="BC762">
        <v>0</v>
      </c>
      <c r="BD762">
        <v>0</v>
      </c>
      <c r="BE762">
        <v>0</v>
      </c>
      <c r="BF762">
        <v>0</v>
      </c>
      <c r="BG762">
        <v>0</v>
      </c>
      <c r="BH762">
        <v>0</v>
      </c>
      <c r="BI762">
        <v>0</v>
      </c>
      <c r="BJ762">
        <v>0</v>
      </c>
      <c r="BK762">
        <v>0</v>
      </c>
      <c r="BL762">
        <v>0</v>
      </c>
      <c r="BM762">
        <v>0</v>
      </c>
      <c r="BN762">
        <v>0</v>
      </c>
      <c r="BO762">
        <v>0</v>
      </c>
      <c r="BP762">
        <v>0</v>
      </c>
      <c r="BQ762">
        <v>0</v>
      </c>
      <c r="BR762">
        <v>0</v>
      </c>
      <c r="BS762">
        <v>0</v>
      </c>
      <c r="BT762">
        <v>0</v>
      </c>
      <c r="BU762">
        <v>0</v>
      </c>
      <c r="BV762">
        <v>0</v>
      </c>
      <c r="BW762">
        <v>0</v>
      </c>
      <c r="BX762">
        <v>0</v>
      </c>
      <c r="BY762">
        <v>0</v>
      </c>
      <c r="BZ762">
        <v>0</v>
      </c>
      <c r="CA762">
        <v>0</v>
      </c>
      <c r="CB762">
        <v>0</v>
      </c>
      <c r="CC762">
        <v>0</v>
      </c>
      <c r="CD762">
        <v>0</v>
      </c>
      <c r="CE762">
        <v>0</v>
      </c>
      <c r="CF762">
        <v>0</v>
      </c>
      <c r="CG762">
        <v>0</v>
      </c>
      <c r="CH762">
        <v>0</v>
      </c>
      <c r="CI762">
        <v>0</v>
      </c>
      <c r="CJ762">
        <v>0</v>
      </c>
    </row>
    <row r="763" spans="1:88" x14ac:dyDescent="0.45">
      <c r="A763">
        <v>921</v>
      </c>
      <c r="B763">
        <v>46002.561655092599</v>
      </c>
      <c r="C763">
        <v>46002.566631944399</v>
      </c>
      <c r="D763" t="str">
        <v>760505985@moe.bh</v>
      </c>
      <c r="E763" t="str">
        <v>ZAHRA RADHI HABIB ABDULRIDHA</v>
      </c>
      <c r="F763" t="str">
        <v>نرجس عادل محمد</v>
      </c>
      <c r="G763" t="str">
        <v>قسم اللغة العربية</v>
      </c>
      <c r="H763" t="str">
        <v>2025-2026</v>
      </c>
      <c r="I763" t="str">
        <v>ديسمبر</v>
      </c>
      <c r="J763" t="str">
        <v>الفصل الدراسي الأول</v>
      </c>
      <c r="K763" t="str">
        <v>زيارات القيادة الوسطى لجميع المعلمات</v>
      </c>
      <c r="L763">
        <v>0</v>
      </c>
      <c r="M763" t="str">
        <v>استمارة الزيارة الصفية</v>
      </c>
      <c r="N763" t="str">
        <v>الزيارة الرابعة</v>
      </c>
      <c r="O763" t="str">
        <v>يتجاوز التوقعات بكثير</v>
      </c>
      <c r="P763" t="str">
        <v>يتجاوز التوقعات بكثير</v>
      </c>
      <c r="Q763" t="str">
        <v>يتجاوز التوقعات بكثير</v>
      </c>
      <c r="R763" t="str">
        <v>يتجاوز التوقعات بكثير</v>
      </c>
      <c r="S763" t="str">
        <v>يتجاوز التوقعات بكثير</v>
      </c>
      <c r="T763" t="str">
        <v>يتجاوز التوقعات بكثير</v>
      </c>
      <c r="U763" t="str">
        <v>يتجاوز التوقعات بكثير</v>
      </c>
      <c r="V763" t="str">
        <v>يتجاوز التوقعات</v>
      </c>
      <c r="W763" t="str">
        <v>يتجاوز التوقعات بكثير</v>
      </c>
      <c r="X763" t="str">
        <v>يتجاوز التوقعات بكثير</v>
      </c>
      <c r="Y763" t="str">
        <v>يتجاوز التوقعات</v>
      </c>
      <c r="Z763" t="str">
        <v>يتجاوز التوقعات بكثير</v>
      </c>
      <c r="AA763" t="str">
        <v>يتجاوز التوقعات بكثير</v>
      </c>
      <c r="AB763" t="str">
        <v>يتجاوز التوقعات بكثير</v>
      </c>
      <c r="AC763" t="str">
        <v>يتجاوز التوقعات بكثير</v>
      </c>
      <c r="AD763" t="str">
        <v>يتجاوز التوقعات بكثير</v>
      </c>
      <c r="AE763" t="str">
        <v>يتجاوز التوقعات بكثير</v>
      </c>
      <c r="AF763" t="str">
        <v>يتجاوز التوقعات بكثير</v>
      </c>
      <c r="AG763" t="str">
        <v>توظيف استراتيجيات تعليم وتعلم فاعلة 
مراعاة الطالبات على اختلاف فئاتهن وتقديم الدعم والمساندة</v>
      </c>
      <c r="AH763" t="str">
        <v>مراعاة استثمار الموارد والمصادر المتوفرة 
تفنين التحفيز المادي وتقديمه بصورة فاعلة</v>
      </c>
      <c r="AI763">
        <v>0</v>
      </c>
      <c r="AJ763">
        <v>0</v>
      </c>
      <c r="AK763">
        <v>0</v>
      </c>
      <c r="AL763">
        <v>0</v>
      </c>
      <c r="AM763">
        <v>0</v>
      </c>
      <c r="AN763">
        <v>0</v>
      </c>
      <c r="AO763">
        <v>0</v>
      </c>
      <c r="AP763">
        <v>0</v>
      </c>
      <c r="AQ763">
        <v>0</v>
      </c>
      <c r="AR763">
        <v>0</v>
      </c>
      <c r="AS763">
        <v>0</v>
      </c>
      <c r="AT763">
        <v>0</v>
      </c>
      <c r="AU763">
        <v>0</v>
      </c>
      <c r="AV763">
        <v>0</v>
      </c>
      <c r="AW763">
        <v>0</v>
      </c>
      <c r="AX763">
        <v>0</v>
      </c>
      <c r="AY763">
        <v>0</v>
      </c>
      <c r="AZ763">
        <v>0</v>
      </c>
      <c r="BA763">
        <v>0</v>
      </c>
      <c r="BB763">
        <v>0</v>
      </c>
      <c r="BC763">
        <v>0</v>
      </c>
      <c r="BD763">
        <v>0</v>
      </c>
      <c r="BE763">
        <v>0</v>
      </c>
      <c r="BF763">
        <v>0</v>
      </c>
      <c r="BG763">
        <v>0</v>
      </c>
      <c r="BH763">
        <v>0</v>
      </c>
      <c r="BI763">
        <v>0</v>
      </c>
      <c r="BJ763">
        <v>0</v>
      </c>
      <c r="BK763">
        <v>0</v>
      </c>
      <c r="BL763">
        <v>0</v>
      </c>
      <c r="BM763">
        <v>0</v>
      </c>
      <c r="BN763">
        <v>0</v>
      </c>
      <c r="BO763">
        <v>0</v>
      </c>
      <c r="BP763">
        <v>0</v>
      </c>
      <c r="BQ763">
        <v>0</v>
      </c>
      <c r="BR763">
        <v>0</v>
      </c>
      <c r="BS763">
        <v>0</v>
      </c>
      <c r="BT763">
        <v>0</v>
      </c>
      <c r="BU763">
        <v>0</v>
      </c>
      <c r="BV763">
        <v>0</v>
      </c>
      <c r="BW763">
        <v>0</v>
      </c>
      <c r="BX763">
        <v>0</v>
      </c>
      <c r="BY763">
        <v>0</v>
      </c>
      <c r="BZ763">
        <v>0</v>
      </c>
      <c r="CA763">
        <v>0</v>
      </c>
      <c r="CB763">
        <v>0</v>
      </c>
      <c r="CC763">
        <v>0</v>
      </c>
      <c r="CD763">
        <v>0</v>
      </c>
      <c r="CE763">
        <v>0</v>
      </c>
      <c r="CF763">
        <v>0</v>
      </c>
      <c r="CG763">
        <v>0</v>
      </c>
      <c r="CH763">
        <v>0</v>
      </c>
      <c r="CI763">
        <v>0</v>
      </c>
      <c r="CJ763">
        <v>0</v>
      </c>
    </row>
    <row r="764" spans="1:88" x14ac:dyDescent="0.45">
      <c r="A764">
        <v>922</v>
      </c>
      <c r="B764">
        <v>46002.773657407401</v>
      </c>
      <c r="C764">
        <v>46002.777395833298</v>
      </c>
      <c r="D764" t="str">
        <v>841204802@moe.bh</v>
      </c>
      <c r="E764" t="str">
        <v>RUQAYAH YOUSIF ABDULLA SHARIF</v>
      </c>
      <c r="F764" t="str">
        <v>إيمان أحمد حسن</v>
      </c>
      <c r="G764" t="str">
        <v>قسم اللغة الانجليزية</v>
      </c>
      <c r="H764" t="str">
        <v>2025-2026</v>
      </c>
      <c r="I764" t="str">
        <v>نوفمبر</v>
      </c>
      <c r="J764" t="str">
        <v>الفصل الدراسي الأول</v>
      </c>
      <c r="K764" t="str">
        <v>زيارات القيادة الوسطى لجميع المعلمات</v>
      </c>
      <c r="L764">
        <v>0</v>
      </c>
      <c r="M764" t="str">
        <v>استمارة الزيارة الصفية</v>
      </c>
      <c r="N764" t="str">
        <v>الزيارة الثالثة</v>
      </c>
      <c r="O764" t="str">
        <v>يتجاوز التوقعات بكثير</v>
      </c>
      <c r="P764" t="str">
        <v>يتجاوز التوقعات بكثير</v>
      </c>
      <c r="Q764" t="str">
        <v>يتجاوز التوقعات بكثير</v>
      </c>
      <c r="R764" t="str">
        <v>يتجاوز التوقعات بكثير</v>
      </c>
      <c r="S764" t="str">
        <v>يتجاوز التوقعات بكثير</v>
      </c>
      <c r="T764" t="str">
        <v>يتجاوز التوقعات بكثير</v>
      </c>
      <c r="U764" t="str">
        <v>يتجاوز التوقعات بكثير</v>
      </c>
      <c r="V764" t="str">
        <v>يتجاوز التوقعات بكثير</v>
      </c>
      <c r="W764" t="str">
        <v>يتجاوز التوقعات بكثير</v>
      </c>
      <c r="X764" t="str">
        <v>يتجاوز التوقعات بكثير</v>
      </c>
      <c r="Y764" t="str">
        <v>يتجاوز التوقعات بكثير</v>
      </c>
      <c r="Z764" t="str">
        <v>يتجاوز التوقعات بكثير</v>
      </c>
      <c r="AA764" t="str">
        <v>يتجاوز التوقعات بكثير</v>
      </c>
      <c r="AB764" t="str">
        <v>يتجاوز التوقعات بكثير</v>
      </c>
      <c r="AC764" t="str">
        <v>يتجاوز التوقعات بكثير</v>
      </c>
      <c r="AD764" t="str">
        <v>يتجاوز التوقعات بكثير</v>
      </c>
      <c r="AE764" t="str">
        <v>يتجاوز التوقعات بكثير</v>
      </c>
      <c r="AF764" t="str">
        <v>يتجاوز التوقعات بكثير</v>
      </c>
      <c r="AG764" t="str">
        <v>ارشادات وتعليمات واضحة 
اساليب واستراتيجيات فعالة
ادارة وقتية ممتازة
تحفيز الطالبات بشكل مستمر
تشجيع الطالبات على تقديم محتوى رقمي</v>
      </c>
      <c r="AH764" t="str">
        <v>-</v>
      </c>
      <c r="AI764">
        <v>0</v>
      </c>
      <c r="AJ764">
        <v>0</v>
      </c>
      <c r="AK764">
        <v>0</v>
      </c>
      <c r="AL764">
        <v>0</v>
      </c>
      <c r="AM764">
        <v>0</v>
      </c>
      <c r="AN764">
        <v>0</v>
      </c>
      <c r="AO764">
        <v>0</v>
      </c>
      <c r="AP764">
        <v>0</v>
      </c>
      <c r="AQ764">
        <v>0</v>
      </c>
      <c r="AR764">
        <v>0</v>
      </c>
      <c r="AS764">
        <v>0</v>
      </c>
      <c r="AT764">
        <v>0</v>
      </c>
      <c r="AU764">
        <v>0</v>
      </c>
      <c r="AV764">
        <v>0</v>
      </c>
      <c r="AW764">
        <v>0</v>
      </c>
      <c r="AX764">
        <v>0</v>
      </c>
      <c r="AY764">
        <v>0</v>
      </c>
      <c r="AZ764">
        <v>0</v>
      </c>
      <c r="BA764">
        <v>0</v>
      </c>
      <c r="BB764">
        <v>0</v>
      </c>
      <c r="BC764">
        <v>0</v>
      </c>
      <c r="BD764">
        <v>0</v>
      </c>
      <c r="BE764">
        <v>0</v>
      </c>
      <c r="BF764">
        <v>0</v>
      </c>
      <c r="BG764">
        <v>0</v>
      </c>
      <c r="BH764">
        <v>0</v>
      </c>
      <c r="BI764">
        <v>0</v>
      </c>
      <c r="BJ764">
        <v>0</v>
      </c>
      <c r="BK764">
        <v>0</v>
      </c>
      <c r="BL764">
        <v>0</v>
      </c>
      <c r="BM764">
        <v>0</v>
      </c>
      <c r="BN764">
        <v>0</v>
      </c>
      <c r="BO764">
        <v>0</v>
      </c>
      <c r="BP764">
        <v>0</v>
      </c>
      <c r="BQ764">
        <v>0</v>
      </c>
      <c r="BR764">
        <v>0</v>
      </c>
      <c r="BS764">
        <v>0</v>
      </c>
      <c r="BT764">
        <v>0</v>
      </c>
      <c r="BU764">
        <v>0</v>
      </c>
      <c r="BV764">
        <v>0</v>
      </c>
      <c r="BW764">
        <v>0</v>
      </c>
      <c r="BX764">
        <v>0</v>
      </c>
      <c r="BY764">
        <v>0</v>
      </c>
      <c r="BZ764">
        <v>0</v>
      </c>
      <c r="CA764">
        <v>0</v>
      </c>
      <c r="CB764">
        <v>0</v>
      </c>
      <c r="CC764">
        <v>0</v>
      </c>
      <c r="CD764">
        <v>0</v>
      </c>
      <c r="CE764">
        <v>0</v>
      </c>
      <c r="CF764">
        <v>0</v>
      </c>
      <c r="CG764">
        <v>0</v>
      </c>
      <c r="CH764">
        <v>0</v>
      </c>
      <c r="CI764">
        <v>0</v>
      </c>
      <c r="CJ764">
        <v>0</v>
      </c>
    </row>
    <row r="765" spans="1:88" x14ac:dyDescent="0.45">
      <c r="A765">
        <v>923</v>
      </c>
      <c r="B765">
        <v>46002.777442129598</v>
      </c>
      <c r="C765">
        <v>46002.7788194444</v>
      </c>
      <c r="D765" t="str">
        <v>841204802@moe.bh</v>
      </c>
      <c r="E765" t="str">
        <v>RUQAYAH YOUSIF ABDULLA SHARIF</v>
      </c>
      <c r="F765" t="str">
        <v>إيمان أحمد حسن</v>
      </c>
      <c r="G765" t="str">
        <v>قسم اللغة الانجليزية</v>
      </c>
      <c r="H765" t="str">
        <v>2025-2026</v>
      </c>
      <c r="I765" t="str">
        <v>ديسمبر</v>
      </c>
      <c r="J765" t="str">
        <v>الفصل الدراسي الأول</v>
      </c>
      <c r="K765" t="str">
        <v>زيارات القيادة الوسطى لجميع المعلمات</v>
      </c>
      <c r="L765">
        <v>0</v>
      </c>
      <c r="M765" t="str">
        <v>استمارة الزيارة الصفية</v>
      </c>
      <c r="N765" t="str">
        <v>الزيارة الرابعة</v>
      </c>
      <c r="O765" t="str">
        <v>يتجاوز التوقعات بكثير</v>
      </c>
      <c r="P765" t="str">
        <v>يتجاوز التوقعات بكثير</v>
      </c>
      <c r="Q765" t="str">
        <v>يتجاوز التوقعات بكثير</v>
      </c>
      <c r="R765" t="str">
        <v>يتجاوز التوقعات بكثير</v>
      </c>
      <c r="S765" t="str">
        <v>يتجاوز التوقعات بكثير</v>
      </c>
      <c r="T765" t="str">
        <v>يتجاوز التوقعات بكثير</v>
      </c>
      <c r="U765" t="str">
        <v>يتجاوز التوقعات بكثير</v>
      </c>
      <c r="V765" t="str">
        <v>يتجاوز التوقعات بكثير</v>
      </c>
      <c r="W765" t="str">
        <v>يتجاوز التوقعات بكثير</v>
      </c>
      <c r="X765" t="str">
        <v>يتجاوز التوقعات بكثير</v>
      </c>
      <c r="Y765" t="str">
        <v>يتجاوز التوقعات بكثير</v>
      </c>
      <c r="Z765" t="str">
        <v>يتجاوز التوقعات بكثير</v>
      </c>
      <c r="AA765" t="str">
        <v>يتجاوز التوقعات بكثير</v>
      </c>
      <c r="AB765" t="str">
        <v>يتجاوز التوقعات بكثير</v>
      </c>
      <c r="AC765" t="str">
        <v>يتجاوز التوقعات بكثير</v>
      </c>
      <c r="AD765" t="str">
        <v>يتجاوز التوقعات بكثير</v>
      </c>
      <c r="AE765" t="str">
        <v>يتجاوز التوقعات بكثير</v>
      </c>
      <c r="AF765" t="str">
        <v>يتجاوز التوقعات بكثير</v>
      </c>
      <c r="AG765" t="str">
        <v>استثمار الوقت بشكل ممتاز
علاقة ايجابية بين المعلمة والطالبات
تفعيل الادوار القيادية
تقديم انشطة متمايزة تراعي الفروق الفردية</v>
      </c>
      <c r="AH765" t="str">
        <v>-</v>
      </c>
      <c r="AI765">
        <v>0</v>
      </c>
      <c r="AJ765">
        <v>0</v>
      </c>
      <c r="AK765">
        <v>0</v>
      </c>
      <c r="AL765">
        <v>0</v>
      </c>
      <c r="AM765">
        <v>0</v>
      </c>
      <c r="AN765">
        <v>0</v>
      </c>
      <c r="AO765">
        <v>0</v>
      </c>
      <c r="AP765">
        <v>0</v>
      </c>
      <c r="AQ765">
        <v>0</v>
      </c>
      <c r="AR765">
        <v>0</v>
      </c>
      <c r="AS765">
        <v>0</v>
      </c>
      <c r="AT765">
        <v>0</v>
      </c>
      <c r="AU765">
        <v>0</v>
      </c>
      <c r="AV765">
        <v>0</v>
      </c>
      <c r="AW765">
        <v>0</v>
      </c>
      <c r="AX765">
        <v>0</v>
      </c>
      <c r="AY765">
        <v>0</v>
      </c>
      <c r="AZ765">
        <v>0</v>
      </c>
      <c r="BA765">
        <v>0</v>
      </c>
      <c r="BB765">
        <v>0</v>
      </c>
      <c r="BC765">
        <v>0</v>
      </c>
      <c r="BD765">
        <v>0</v>
      </c>
      <c r="BE765">
        <v>0</v>
      </c>
      <c r="BF765">
        <v>0</v>
      </c>
      <c r="BG765">
        <v>0</v>
      </c>
      <c r="BH765">
        <v>0</v>
      </c>
      <c r="BI765">
        <v>0</v>
      </c>
      <c r="BJ765">
        <v>0</v>
      </c>
      <c r="BK765">
        <v>0</v>
      </c>
      <c r="BL765">
        <v>0</v>
      </c>
      <c r="BM765">
        <v>0</v>
      </c>
      <c r="BN765">
        <v>0</v>
      </c>
      <c r="BO765">
        <v>0</v>
      </c>
      <c r="BP765">
        <v>0</v>
      </c>
      <c r="BQ765">
        <v>0</v>
      </c>
      <c r="BR765">
        <v>0</v>
      </c>
      <c r="BS765">
        <v>0</v>
      </c>
      <c r="BT765">
        <v>0</v>
      </c>
      <c r="BU765">
        <v>0</v>
      </c>
      <c r="BV765">
        <v>0</v>
      </c>
      <c r="BW765">
        <v>0</v>
      </c>
      <c r="BX765">
        <v>0</v>
      </c>
      <c r="BY765">
        <v>0</v>
      </c>
      <c r="BZ765">
        <v>0</v>
      </c>
      <c r="CA765">
        <v>0</v>
      </c>
      <c r="CB765">
        <v>0</v>
      </c>
      <c r="CC765">
        <v>0</v>
      </c>
      <c r="CD765">
        <v>0</v>
      </c>
      <c r="CE765">
        <v>0</v>
      </c>
      <c r="CF765">
        <v>0</v>
      </c>
      <c r="CG765">
        <v>0</v>
      </c>
      <c r="CH765">
        <v>0</v>
      </c>
      <c r="CI765">
        <v>0</v>
      </c>
      <c r="CJ765">
        <v>0</v>
      </c>
    </row>
    <row r="766" spans="1:88" x14ac:dyDescent="0.45">
      <c r="A766">
        <v>924</v>
      </c>
      <c r="B766">
        <v>46002.778854166703</v>
      </c>
      <c r="C766">
        <v>46002.7807986111</v>
      </c>
      <c r="D766" t="str">
        <v>841204802@moe.bh</v>
      </c>
      <c r="E766" t="str">
        <v>RUQAYAH YOUSIF ABDULLA SHARIF</v>
      </c>
      <c r="F766" t="str">
        <v>رقية يوسف عبدا لله  شريف</v>
      </c>
      <c r="G766" t="str">
        <v>قسم اللغة الانجليزية</v>
      </c>
      <c r="H766" t="str">
        <v>2025-2026</v>
      </c>
      <c r="I766" t="str">
        <v>نوفمبر</v>
      </c>
      <c r="J766" t="str">
        <v>الفصل الدراسي الأول</v>
      </c>
      <c r="K766" t="str">
        <v>زيارات القيادة العليا للقيادة الوسطى</v>
      </c>
      <c r="L766">
        <v>0</v>
      </c>
      <c r="M766">
        <v>0</v>
      </c>
      <c r="N766" t="str">
        <v>الزيارة الثالثة</v>
      </c>
      <c r="O766" t="str">
        <v>يتجاوز التوقعات بكثير</v>
      </c>
      <c r="P766" t="str">
        <v>يتجاوز التوقعات بكثير</v>
      </c>
      <c r="Q766" t="str">
        <v>يتجاوز التوقعات بكثير</v>
      </c>
      <c r="R766" t="str">
        <v>يتجاوز التوقعات بكثير</v>
      </c>
      <c r="S766" t="str">
        <v>يتجاوز التوقعات بكثير</v>
      </c>
      <c r="T766" t="str">
        <v>يتجاوز التوقعات بكثير</v>
      </c>
      <c r="U766" t="str">
        <v>يتجاوز التوقعات بكثير</v>
      </c>
      <c r="V766" t="str">
        <v>يتجاوز التوقعات بكثير</v>
      </c>
      <c r="W766" t="str">
        <v>يتجاوز التوقعات بكثير</v>
      </c>
      <c r="X766" t="str">
        <v>يتجاوز التوقعات بكثير</v>
      </c>
      <c r="Y766" t="str">
        <v>يتجاوز التوقعات بكثير</v>
      </c>
      <c r="Z766" t="str">
        <v>يتجاوز التوقعات بكثير</v>
      </c>
      <c r="AA766" t="str">
        <v>يتجاوز التوقعات بكثير</v>
      </c>
      <c r="AB766" t="str">
        <v>يتجاوز التوقعات بكثير</v>
      </c>
      <c r="AC766" t="str">
        <v>يتجاوز التوقعات بكثير</v>
      </c>
      <c r="AD766" t="str">
        <v>يتجاوز التوقعات بكثير</v>
      </c>
      <c r="AE766" t="str">
        <v>يتجاوز التوقعات بكثير</v>
      </c>
      <c r="AF766" t="str">
        <v>يتجاوز التوقعات بكثير</v>
      </c>
      <c r="AG766" t="str">
        <v>تقديم اراشادات وتعليمات واضحة
مراعاة القروق الفردية
تقديم انشطة متمايزة
تفعيل الادوار القيادية
استثمار الوقت بصورة فاعلة
تشجيع الطالبات على انتاج محتوى رقمي</v>
      </c>
      <c r="AH766" t="str">
        <v>-</v>
      </c>
      <c r="AI766">
        <v>0</v>
      </c>
      <c r="AJ766">
        <v>0</v>
      </c>
      <c r="AK766">
        <v>0</v>
      </c>
      <c r="AL766">
        <v>0</v>
      </c>
      <c r="AM766">
        <v>0</v>
      </c>
      <c r="AN766">
        <v>0</v>
      </c>
      <c r="AO766">
        <v>0</v>
      </c>
      <c r="AP766">
        <v>0</v>
      </c>
      <c r="AQ766">
        <v>0</v>
      </c>
      <c r="AR766">
        <v>0</v>
      </c>
      <c r="AS766">
        <v>0</v>
      </c>
      <c r="AT766">
        <v>0</v>
      </c>
      <c r="AU766">
        <v>0</v>
      </c>
      <c r="AV766">
        <v>0</v>
      </c>
      <c r="AW766">
        <v>0</v>
      </c>
      <c r="AX766">
        <v>0</v>
      </c>
      <c r="AY766">
        <v>0</v>
      </c>
      <c r="AZ766">
        <v>0</v>
      </c>
      <c r="BA766">
        <v>0</v>
      </c>
      <c r="BB766">
        <v>0</v>
      </c>
      <c r="BC766">
        <v>0</v>
      </c>
      <c r="BD766">
        <v>0</v>
      </c>
      <c r="BE766">
        <v>0</v>
      </c>
      <c r="BF766">
        <v>0</v>
      </c>
      <c r="BG766">
        <v>0</v>
      </c>
      <c r="BH766">
        <v>0</v>
      </c>
      <c r="BI766">
        <v>0</v>
      </c>
      <c r="BJ766">
        <v>0</v>
      </c>
      <c r="BK766">
        <v>0</v>
      </c>
      <c r="BL766">
        <v>0</v>
      </c>
      <c r="BM766">
        <v>0</v>
      </c>
      <c r="BN766">
        <v>0</v>
      </c>
      <c r="BO766">
        <v>0</v>
      </c>
      <c r="BP766">
        <v>0</v>
      </c>
      <c r="BQ766">
        <v>0</v>
      </c>
      <c r="BR766">
        <v>0</v>
      </c>
      <c r="BS766">
        <v>0</v>
      </c>
      <c r="BT766">
        <v>0</v>
      </c>
      <c r="BU766">
        <v>0</v>
      </c>
      <c r="BV766">
        <v>0</v>
      </c>
      <c r="BW766">
        <v>0</v>
      </c>
      <c r="BX766">
        <v>0</v>
      </c>
      <c r="BY766">
        <v>0</v>
      </c>
      <c r="BZ766">
        <v>0</v>
      </c>
      <c r="CA766">
        <v>0</v>
      </c>
      <c r="CB766">
        <v>0</v>
      </c>
      <c r="CC766">
        <v>0</v>
      </c>
      <c r="CD766">
        <v>0</v>
      </c>
      <c r="CE766">
        <v>0</v>
      </c>
      <c r="CF766">
        <v>0</v>
      </c>
      <c r="CG766">
        <v>0</v>
      </c>
      <c r="CH766">
        <v>0</v>
      </c>
      <c r="CI766">
        <v>0</v>
      </c>
      <c r="CJ766">
        <v>0</v>
      </c>
    </row>
    <row r="767" spans="1:88" x14ac:dyDescent="0.45">
      <c r="A767">
        <v>925</v>
      </c>
      <c r="B767">
        <v>46002.780821759297</v>
      </c>
      <c r="C767">
        <v>46002.782488425903</v>
      </c>
      <c r="D767" t="str">
        <v>841204802@moe.bh</v>
      </c>
      <c r="E767" t="str">
        <v>RUQAYAH YOUSIF ABDULLA SHARIF</v>
      </c>
      <c r="F767" t="str">
        <v>رقية يوسف عبدا لله  شريف</v>
      </c>
      <c r="G767" t="str">
        <v>قسم اللغة الانجليزية</v>
      </c>
      <c r="H767" t="str">
        <v>2025-2026</v>
      </c>
      <c r="I767" t="str">
        <v>ديسمبر</v>
      </c>
      <c r="J767" t="str">
        <v>الفصل الدراسي الأول</v>
      </c>
      <c r="K767" t="str">
        <v>زيارات القيادة العليا للقيادة الوسطى</v>
      </c>
      <c r="L767">
        <v>0</v>
      </c>
      <c r="M767">
        <v>0</v>
      </c>
      <c r="N767" t="str">
        <v>الزيارة الرابعة</v>
      </c>
      <c r="O767" t="str">
        <v>يتجاوز التوقعات بكثير</v>
      </c>
      <c r="P767" t="str">
        <v>يتجاوز التوقعات بكثير</v>
      </c>
      <c r="Q767" t="str">
        <v>يتجاوز التوقعات بكثير</v>
      </c>
      <c r="R767" t="str">
        <v>يتجاوز التوقعات بكثير</v>
      </c>
      <c r="S767" t="str">
        <v>يتجاوز التوقعات بكثير</v>
      </c>
      <c r="T767" t="str">
        <v>يتجاوز التوقعات بكثير</v>
      </c>
      <c r="U767" t="str">
        <v>يتجاوز التوقعات بكثير</v>
      </c>
      <c r="V767" t="str">
        <v>يتجاوز التوقعات بكثير</v>
      </c>
      <c r="W767" t="str">
        <v>يتجاوز التوقعات بكثير</v>
      </c>
      <c r="X767" t="str">
        <v>يتجاوز التوقعات بكثير</v>
      </c>
      <c r="Y767" t="str">
        <v>يتجاوز التوقعات بكثير</v>
      </c>
      <c r="Z767" t="str">
        <v>يتجاوز التوقعات بكثير</v>
      </c>
      <c r="AA767" t="str">
        <v>يتجاوز التوقعات بكثير</v>
      </c>
      <c r="AB767" t="str">
        <v>يتجاوز التوقعات بكثير</v>
      </c>
      <c r="AC767" t="str">
        <v>يتجاوز التوقعات بكثير</v>
      </c>
      <c r="AD767" t="str">
        <v>يتجاوز التوقعات بكثير</v>
      </c>
      <c r="AE767" t="str">
        <v>يتجاوز التوقعات بكثير</v>
      </c>
      <c r="AF767" t="str">
        <v>يتجاوز التوقعات بكثير</v>
      </c>
      <c r="AG767" t="str">
        <v>تشجيع الطالبات على انتاج محتوى رقمي
مراعاة الفروق الفردية ودعم الطالبات الضعيفات بشكل واضح
استخدام استراتيجيات فعالة ومبتكرة
تفغيل دور المعلمة الصغيرة داخل المجموعات لدعم الضعيفات</v>
      </c>
      <c r="AH767" t="str">
        <v>-</v>
      </c>
      <c r="AI767">
        <v>0</v>
      </c>
      <c r="AJ767">
        <v>0</v>
      </c>
      <c r="AK767">
        <v>0</v>
      </c>
      <c r="AL767">
        <v>0</v>
      </c>
      <c r="AM767">
        <v>0</v>
      </c>
      <c r="AN767">
        <v>0</v>
      </c>
      <c r="AO767">
        <v>0</v>
      </c>
      <c r="AP767">
        <v>0</v>
      </c>
      <c r="AQ767">
        <v>0</v>
      </c>
      <c r="AR767">
        <v>0</v>
      </c>
      <c r="AS767">
        <v>0</v>
      </c>
      <c r="AT767">
        <v>0</v>
      </c>
      <c r="AU767">
        <v>0</v>
      </c>
      <c r="AV767">
        <v>0</v>
      </c>
      <c r="AW767">
        <v>0</v>
      </c>
      <c r="AX767">
        <v>0</v>
      </c>
      <c r="AY767">
        <v>0</v>
      </c>
      <c r="AZ767">
        <v>0</v>
      </c>
      <c r="BA767">
        <v>0</v>
      </c>
      <c r="BB767">
        <v>0</v>
      </c>
      <c r="BC767">
        <v>0</v>
      </c>
      <c r="BD767">
        <v>0</v>
      </c>
      <c r="BE767">
        <v>0</v>
      </c>
      <c r="BF767">
        <v>0</v>
      </c>
      <c r="BG767">
        <v>0</v>
      </c>
      <c r="BH767">
        <v>0</v>
      </c>
      <c r="BI767">
        <v>0</v>
      </c>
      <c r="BJ767">
        <v>0</v>
      </c>
      <c r="BK767">
        <v>0</v>
      </c>
      <c r="BL767">
        <v>0</v>
      </c>
      <c r="BM767">
        <v>0</v>
      </c>
      <c r="BN767">
        <v>0</v>
      </c>
      <c r="BO767">
        <v>0</v>
      </c>
      <c r="BP767">
        <v>0</v>
      </c>
      <c r="BQ767">
        <v>0</v>
      </c>
      <c r="BR767">
        <v>0</v>
      </c>
      <c r="BS767">
        <v>0</v>
      </c>
      <c r="BT767">
        <v>0</v>
      </c>
      <c r="BU767">
        <v>0</v>
      </c>
      <c r="BV767">
        <v>0</v>
      </c>
      <c r="BW767">
        <v>0</v>
      </c>
      <c r="BX767">
        <v>0</v>
      </c>
      <c r="BY767">
        <v>0</v>
      </c>
      <c r="BZ767">
        <v>0</v>
      </c>
      <c r="CA767">
        <v>0</v>
      </c>
      <c r="CB767">
        <v>0</v>
      </c>
      <c r="CC767">
        <v>0</v>
      </c>
      <c r="CD767">
        <v>0</v>
      </c>
      <c r="CE767">
        <v>0</v>
      </c>
      <c r="CF767">
        <v>0</v>
      </c>
      <c r="CG767">
        <v>0</v>
      </c>
      <c r="CH767">
        <v>0</v>
      </c>
      <c r="CI767">
        <v>0</v>
      </c>
      <c r="CJ767">
        <v>0</v>
      </c>
    </row>
    <row r="768" spans="1:88" x14ac:dyDescent="0.45">
      <c r="A768">
        <v>926</v>
      </c>
      <c r="B768">
        <v>46003.231053240699</v>
      </c>
      <c r="C768">
        <v>46003.233761574098</v>
      </c>
      <c r="D768" t="str">
        <v>841204802@moe.bh</v>
      </c>
      <c r="E768" t="str">
        <v>RUQAYAH YOUSIF ABDULLA SHARIF</v>
      </c>
      <c r="F768" t="str">
        <v>ولاء محمد علي آل نوح</v>
      </c>
      <c r="G768" t="str">
        <v>قسم اللغة الانجليزية</v>
      </c>
      <c r="H768" t="str">
        <v>2025-2026</v>
      </c>
      <c r="I768" t="str">
        <v>نوفمبر</v>
      </c>
      <c r="J768" t="str">
        <v>الفصل الدراسي الأول</v>
      </c>
      <c r="K768" t="str">
        <v>زيارات القيادة الوسطى لجميع المعلمات</v>
      </c>
      <c r="L768">
        <v>0</v>
      </c>
      <c r="M768" t="str">
        <v>استمارة الزيارة الصفية</v>
      </c>
      <c r="N768" t="str">
        <v>الزيارة الثالثة</v>
      </c>
      <c r="O768" t="str">
        <v>يتجاوز التوقعات بكثير</v>
      </c>
      <c r="P768" t="str">
        <v>يتجاوز التوقعات بكثير</v>
      </c>
      <c r="Q768" t="str">
        <v>يتجاوز التوقعات بكثير</v>
      </c>
      <c r="R768" t="str">
        <v>يتجاوز التوقعات بكثير</v>
      </c>
      <c r="S768" t="str">
        <v>يتجاوز التوقعات بكثير</v>
      </c>
      <c r="T768" t="str">
        <v>يتجاوز التوقعات بكثير</v>
      </c>
      <c r="U768" t="str">
        <v>يتجاوز التوقعات بكثير</v>
      </c>
      <c r="V768" t="str">
        <v>يتجاوز التوقعات بكثير</v>
      </c>
      <c r="W768" t="str">
        <v>يتجاوز التوقعات بكثير</v>
      </c>
      <c r="X768" t="str">
        <v>يتجاوز التوقعات بكثير</v>
      </c>
      <c r="Y768" t="str">
        <v>يتجاوز التوقعات</v>
      </c>
      <c r="Z768" t="str">
        <v>يتجاوز التوقعات</v>
      </c>
      <c r="AA768" t="str">
        <v>يتجاوز التوقعات بكثير</v>
      </c>
      <c r="AB768" t="str">
        <v>يتجاوز التوقعات بكثير</v>
      </c>
      <c r="AC768" t="str">
        <v>يتجاوز التوقعات بكثير</v>
      </c>
      <c r="AD768" t="str">
        <v>يتجاوز التوقعات بكثير</v>
      </c>
      <c r="AE768" t="str">
        <v>يتجاوز التوقعات بكثير</v>
      </c>
      <c r="AF768" t="str">
        <v>يتجاوز التوقعات بكثير</v>
      </c>
      <c r="AG768" t="str">
        <v>تفعيل الأدوار القيادية 
استخدام استراتيجيات متنوعة (الصف المقلوب) 
استثمار الوقت بصورة فعالة
الاستفادة من نتائج التقويم</v>
      </c>
      <c r="AH768" t="str">
        <v>تنمية مهارة الطالبات في البحص وتشجيعهم على انتاج محتوى رقمي يتعلق بموضوع الكتابة</v>
      </c>
      <c r="AI768">
        <v>0</v>
      </c>
      <c r="AJ768">
        <v>0</v>
      </c>
      <c r="AK768">
        <v>0</v>
      </c>
      <c r="AL768">
        <v>0</v>
      </c>
      <c r="AM768">
        <v>0</v>
      </c>
      <c r="AN768">
        <v>0</v>
      </c>
      <c r="AO768">
        <v>0</v>
      </c>
      <c r="AP768">
        <v>0</v>
      </c>
      <c r="AQ768">
        <v>0</v>
      </c>
      <c r="AR768">
        <v>0</v>
      </c>
      <c r="AS768">
        <v>0</v>
      </c>
      <c r="AT768">
        <v>0</v>
      </c>
      <c r="AU768">
        <v>0</v>
      </c>
      <c r="AV768">
        <v>0</v>
      </c>
      <c r="AW768">
        <v>0</v>
      </c>
      <c r="AX768">
        <v>0</v>
      </c>
      <c r="AY768">
        <v>0</v>
      </c>
      <c r="AZ768">
        <v>0</v>
      </c>
      <c r="BA768">
        <v>0</v>
      </c>
      <c r="BB768">
        <v>0</v>
      </c>
      <c r="BC768">
        <v>0</v>
      </c>
      <c r="BD768">
        <v>0</v>
      </c>
      <c r="BE768">
        <v>0</v>
      </c>
      <c r="BF768">
        <v>0</v>
      </c>
      <c r="BG768">
        <v>0</v>
      </c>
      <c r="BH768">
        <v>0</v>
      </c>
      <c r="BI768">
        <v>0</v>
      </c>
      <c r="BJ768">
        <v>0</v>
      </c>
      <c r="BK768">
        <v>0</v>
      </c>
      <c r="BL768">
        <v>0</v>
      </c>
      <c r="BM768">
        <v>0</v>
      </c>
      <c r="BN768">
        <v>0</v>
      </c>
      <c r="BO768">
        <v>0</v>
      </c>
      <c r="BP768">
        <v>0</v>
      </c>
      <c r="BQ768">
        <v>0</v>
      </c>
      <c r="BR768">
        <v>0</v>
      </c>
      <c r="BS768">
        <v>0</v>
      </c>
      <c r="BT768">
        <v>0</v>
      </c>
      <c r="BU768">
        <v>0</v>
      </c>
      <c r="BV768">
        <v>0</v>
      </c>
      <c r="BW768">
        <v>0</v>
      </c>
      <c r="BX768">
        <v>0</v>
      </c>
      <c r="BY768">
        <v>0</v>
      </c>
      <c r="BZ768">
        <v>0</v>
      </c>
      <c r="CA768">
        <v>0</v>
      </c>
      <c r="CB768">
        <v>0</v>
      </c>
      <c r="CC768">
        <v>0</v>
      </c>
      <c r="CD768">
        <v>0</v>
      </c>
      <c r="CE768">
        <v>0</v>
      </c>
      <c r="CF768">
        <v>0</v>
      </c>
      <c r="CG768">
        <v>0</v>
      </c>
      <c r="CH768">
        <v>0</v>
      </c>
      <c r="CI768">
        <v>0</v>
      </c>
      <c r="CJ768">
        <v>0</v>
      </c>
    </row>
    <row r="769" spans="1:88" x14ac:dyDescent="0.45">
      <c r="A769">
        <v>927</v>
      </c>
      <c r="B769">
        <v>46003.233784722201</v>
      </c>
      <c r="C769">
        <v>46003.235381944403</v>
      </c>
      <c r="D769" t="str">
        <v>841204802@moe.bh</v>
      </c>
      <c r="E769" t="str">
        <v>RUQAYAH YOUSIF ABDULLA SHARIF</v>
      </c>
      <c r="F769" t="str">
        <v>ولاء محمد علي آل نوح</v>
      </c>
      <c r="G769" t="str">
        <v>قسم اللغة الانجليزية</v>
      </c>
      <c r="H769" t="str">
        <v>2025-2026</v>
      </c>
      <c r="I769" t="str">
        <v>ديسمبر</v>
      </c>
      <c r="J769" t="str">
        <v>الفصل الدراسي الأول</v>
      </c>
      <c r="K769" t="str">
        <v>زيارات القيادة الوسطى لجميع المعلمات</v>
      </c>
      <c r="L769">
        <v>0</v>
      </c>
      <c r="M769" t="str">
        <v>استمارة الزيارة الصفية</v>
      </c>
      <c r="N769" t="str">
        <v>الزيارة الرابعة</v>
      </c>
      <c r="O769" t="str">
        <v>يتجاوز التوقعات بكثير</v>
      </c>
      <c r="P769" t="str">
        <v>يتجاوز التوقعات بكثير</v>
      </c>
      <c r="Q769" t="str">
        <v>يتجاوز التوقعات بكثير</v>
      </c>
      <c r="R769" t="str">
        <v>يتجاوز التوقعات بكثير</v>
      </c>
      <c r="S769" t="str">
        <v>يتجاوز التوقعات</v>
      </c>
      <c r="T769" t="str">
        <v>يتجاوز التوقعات بكثير</v>
      </c>
      <c r="U769" t="str">
        <v>يتجاوز التوقعات بكثير</v>
      </c>
      <c r="V769" t="str">
        <v>يتجاوز التوقعات بكثير</v>
      </c>
      <c r="W769" t="str">
        <v>يتجاوز التوقعات بكثير</v>
      </c>
      <c r="X769" t="str">
        <v>يتجاوز التوقعات بكثير</v>
      </c>
      <c r="Y769" t="str">
        <v>يتجاوز التوقعات بكثير</v>
      </c>
      <c r="Z769" t="str">
        <v>يتجاوز التوقعات</v>
      </c>
      <c r="AA769" t="str">
        <v>يتجاوز التوقعات بكثير</v>
      </c>
      <c r="AB769" t="str">
        <v>يتجاوز التوقعات بكثير</v>
      </c>
      <c r="AC769" t="str">
        <v>يتجاوز التوقعات بكثير</v>
      </c>
      <c r="AD769" t="str">
        <v>يتجاوز التوقعات بكثير</v>
      </c>
      <c r="AE769" t="str">
        <v>يتجاوز التوقعات بكثير</v>
      </c>
      <c r="AF769" t="str">
        <v>يتجاوز التوقعات بكثير</v>
      </c>
      <c r="AG769" t="str">
        <v>استخدام استراتيجيات متميزة
الاستخدام الأمثل للوقت
اعداد انشطة متمايزة تراعي الفروقات الفردية</v>
      </c>
      <c r="AH769" t="str">
        <v>تنويع اساليب التحفيز
تشجيع الطالبات لاعداد محتوى رقمي</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row>
    <row r="770" spans="1:88" x14ac:dyDescent="0.45">
      <c r="A770">
        <v>928</v>
      </c>
      <c r="B770">
        <v>46003.235428240703</v>
      </c>
      <c r="C770">
        <v>46003.2368055556</v>
      </c>
      <c r="D770" t="str">
        <v>841204802@moe.bh</v>
      </c>
      <c r="E770" t="str">
        <v>RUQAYAH YOUSIF ABDULLA SHARIF</v>
      </c>
      <c r="F770" t="str">
        <v>كوثر عبدعلي عبدالعال</v>
      </c>
      <c r="G770" t="str">
        <v>قسم اللغة الانجليزية</v>
      </c>
      <c r="H770" t="str">
        <v>2025-2026</v>
      </c>
      <c r="I770" t="str">
        <v>نوفمبر</v>
      </c>
      <c r="J770" t="str">
        <v>الفصل الدراسي الأول</v>
      </c>
      <c r="K770" t="str">
        <v>زيارات القيادة الوسطى لجميع المعلمات</v>
      </c>
      <c r="L770">
        <v>0</v>
      </c>
      <c r="M770" t="str">
        <v>استمارة الزيارة الصفية</v>
      </c>
      <c r="N770" t="str">
        <v>الزيارة الثالثة</v>
      </c>
      <c r="O770" t="str">
        <v>يتجاوز التوقعات بكثير</v>
      </c>
      <c r="P770" t="str">
        <v>يتجاوز التوقعات بكثير</v>
      </c>
      <c r="Q770" t="str">
        <v>يتجاوز التوقعات بكثير</v>
      </c>
      <c r="R770" t="str">
        <v>يتجاوز التوقعات بكثير</v>
      </c>
      <c r="S770" t="str">
        <v>يتجاوز التوقعات بكثير</v>
      </c>
      <c r="T770" t="str">
        <v>يتجاوز التوقعات بكثير</v>
      </c>
      <c r="U770" t="str">
        <v>يتجاوز التوقعات بكثير</v>
      </c>
      <c r="V770" t="str">
        <v>يتجاوز التوقعات بكثير</v>
      </c>
      <c r="W770" t="str">
        <v>يتجاوز التوقعات بكثير</v>
      </c>
      <c r="X770" t="str">
        <v>يتجاوز التوقعات بكثير</v>
      </c>
      <c r="Y770" t="str">
        <v>يتجاوز التوقعات بكثير</v>
      </c>
      <c r="Z770" t="str">
        <v>يتجاوز التوقعات</v>
      </c>
      <c r="AA770" t="str">
        <v>يتجاوز التوقعات بكثير</v>
      </c>
      <c r="AB770" t="str">
        <v>يتجاوز التوقعات بكثير</v>
      </c>
      <c r="AC770" t="str">
        <v>يتجاوز التوقعات بكثير</v>
      </c>
      <c r="AD770" t="str">
        <v>يتجاوز التوقعات بكثير</v>
      </c>
      <c r="AE770" t="str">
        <v>يتجاوز التوقعات بكثير</v>
      </c>
      <c r="AF770" t="str">
        <v>يتجاوز التوقعات بكثير</v>
      </c>
      <c r="AG770" t="str">
        <v>ادارة الوقت بفاعلية
وضح الشرح والتعليمات
تحقيق الطلبة لتقدم ملحوظ اثناء الحصة</v>
      </c>
      <c r="AH770" t="str">
        <v>تنمية مهارات الانتاج الرقمي</v>
      </c>
      <c r="AI770">
        <v>0</v>
      </c>
      <c r="AJ770">
        <v>0</v>
      </c>
      <c r="AK770">
        <v>0</v>
      </c>
      <c r="AL770">
        <v>0</v>
      </c>
      <c r="AM770">
        <v>0</v>
      </c>
      <c r="AN770">
        <v>0</v>
      </c>
      <c r="AO770">
        <v>0</v>
      </c>
      <c r="AP770">
        <v>0</v>
      </c>
      <c r="AQ770">
        <v>0</v>
      </c>
      <c r="AR770">
        <v>0</v>
      </c>
      <c r="AS770">
        <v>0</v>
      </c>
      <c r="AT770">
        <v>0</v>
      </c>
      <c r="AU770">
        <v>0</v>
      </c>
      <c r="AV770">
        <v>0</v>
      </c>
      <c r="AW770">
        <v>0</v>
      </c>
      <c r="AX770">
        <v>0</v>
      </c>
      <c r="AY770">
        <v>0</v>
      </c>
      <c r="AZ770">
        <v>0</v>
      </c>
      <c r="BA770">
        <v>0</v>
      </c>
      <c r="BB770">
        <v>0</v>
      </c>
      <c r="BC770">
        <v>0</v>
      </c>
      <c r="BD770">
        <v>0</v>
      </c>
      <c r="BE770">
        <v>0</v>
      </c>
      <c r="BF770">
        <v>0</v>
      </c>
      <c r="BG770">
        <v>0</v>
      </c>
      <c r="BH770">
        <v>0</v>
      </c>
      <c r="BI770">
        <v>0</v>
      </c>
      <c r="BJ770">
        <v>0</v>
      </c>
      <c r="BK770">
        <v>0</v>
      </c>
      <c r="BL770">
        <v>0</v>
      </c>
      <c r="BM770">
        <v>0</v>
      </c>
      <c r="BN770">
        <v>0</v>
      </c>
      <c r="BO770">
        <v>0</v>
      </c>
      <c r="BP770">
        <v>0</v>
      </c>
      <c r="BQ770">
        <v>0</v>
      </c>
      <c r="BR770">
        <v>0</v>
      </c>
      <c r="BS770">
        <v>0</v>
      </c>
      <c r="BT770">
        <v>0</v>
      </c>
      <c r="BU770">
        <v>0</v>
      </c>
      <c r="BV770">
        <v>0</v>
      </c>
      <c r="BW770">
        <v>0</v>
      </c>
      <c r="BX770">
        <v>0</v>
      </c>
      <c r="BY770">
        <v>0</v>
      </c>
      <c r="BZ770">
        <v>0</v>
      </c>
      <c r="CA770">
        <v>0</v>
      </c>
      <c r="CB770">
        <v>0</v>
      </c>
      <c r="CC770">
        <v>0</v>
      </c>
      <c r="CD770">
        <v>0</v>
      </c>
      <c r="CE770">
        <v>0</v>
      </c>
      <c r="CF770">
        <v>0</v>
      </c>
      <c r="CG770">
        <v>0</v>
      </c>
      <c r="CH770">
        <v>0</v>
      </c>
      <c r="CI770">
        <v>0</v>
      </c>
      <c r="CJ770">
        <v>0</v>
      </c>
    </row>
    <row r="771" spans="1:88" x14ac:dyDescent="0.45">
      <c r="A771">
        <v>929</v>
      </c>
      <c r="B771">
        <v>46003.236840277801</v>
      </c>
      <c r="C771">
        <v>46003.238078703696</v>
      </c>
      <c r="D771" t="str">
        <v>841204802@moe.bh</v>
      </c>
      <c r="E771" t="str">
        <v>RUQAYAH YOUSIF ABDULLA SHARIF</v>
      </c>
      <c r="F771" t="str">
        <v>كوثر عبدعلي عبدالعال</v>
      </c>
      <c r="G771" t="str">
        <v>قسم اللغة الانجليزية</v>
      </c>
      <c r="H771" t="str">
        <v>2025-2026</v>
      </c>
      <c r="I771" t="str">
        <v>ديسمبر</v>
      </c>
      <c r="J771" t="str">
        <v>الفصل الدراسي الأول</v>
      </c>
      <c r="K771" t="str">
        <v>زيارات القيادة الوسطى لجميع المعلمات</v>
      </c>
      <c r="L771">
        <v>0</v>
      </c>
      <c r="M771" t="str">
        <v>استمارة الزيارة الصفية</v>
      </c>
      <c r="N771" t="str">
        <v>الزيارة الرابعة</v>
      </c>
      <c r="O771" t="str">
        <v>يتجاوز التوقعات بكثير</v>
      </c>
      <c r="P771" t="str">
        <v>يتجاوز التوقعات بكثير</v>
      </c>
      <c r="Q771" t="str">
        <v>يتجاوز التوقعات بكثير</v>
      </c>
      <c r="R771" t="str">
        <v>يتجاوز التوقعات بكثير</v>
      </c>
      <c r="S771" t="str">
        <v>يتجاوز التوقعات بكثير</v>
      </c>
      <c r="T771" t="str">
        <v>يتجاوز التوقعات بكثير</v>
      </c>
      <c r="U771" t="str">
        <v>يتجاوز التوقعات بكثير</v>
      </c>
      <c r="V771" t="str">
        <v>يتجاوز التوقعات بكثير</v>
      </c>
      <c r="W771" t="str">
        <v>يتجاوز التوقعات بكثير</v>
      </c>
      <c r="X771" t="str">
        <v>يتجاوز التوقعات بكثير</v>
      </c>
      <c r="Y771" t="str">
        <v>يتجاوز التوقعات بكثير</v>
      </c>
      <c r="Z771" t="str">
        <v>يتجاوز التوقعات بكثير</v>
      </c>
      <c r="AA771" t="str">
        <v>يتجاوز التوقعات بكثير</v>
      </c>
      <c r="AB771" t="str">
        <v>يتجاوز التوقعات بكثير</v>
      </c>
      <c r="AC771" t="str">
        <v>يتجاوز التوقعات بكثير</v>
      </c>
      <c r="AD771" t="str">
        <v>يتجاوز التوقعات بكثير</v>
      </c>
      <c r="AE771" t="str">
        <v>يتجاوز التوقعات بكثير</v>
      </c>
      <c r="AF771" t="str">
        <v>يتجاوز التوقعات بكثير</v>
      </c>
      <c r="AG771" t="str">
        <v xml:space="preserve">علاقة ايجابية بين المعلمة والطالبات
تنوع الاستراتيجيات
الاستفادة من نتائج التقويم
تحفيز الطلبة مع تفعيل الادوار القيادية لدى الطالبات
</v>
      </c>
      <c r="AH771" t="str">
        <v>-</v>
      </c>
      <c r="AI771">
        <v>0</v>
      </c>
      <c r="AJ771">
        <v>0</v>
      </c>
      <c r="AK771">
        <v>0</v>
      </c>
      <c r="AL771">
        <v>0</v>
      </c>
      <c r="AM771">
        <v>0</v>
      </c>
      <c r="AN771">
        <v>0</v>
      </c>
      <c r="AO771">
        <v>0</v>
      </c>
      <c r="AP771">
        <v>0</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v>
      </c>
      <c r="CB771">
        <v>0</v>
      </c>
      <c r="CC771">
        <v>0</v>
      </c>
      <c r="CD771">
        <v>0</v>
      </c>
      <c r="CE771">
        <v>0</v>
      </c>
      <c r="CF771">
        <v>0</v>
      </c>
      <c r="CG771">
        <v>0</v>
      </c>
      <c r="CH771">
        <v>0</v>
      </c>
      <c r="CI771">
        <v>0</v>
      </c>
      <c r="CJ771">
        <v>0</v>
      </c>
    </row>
    <row r="772" spans="1:88" x14ac:dyDescent="0.45">
      <c r="A772">
        <v>930</v>
      </c>
      <c r="B772">
        <v>46003.239247685196</v>
      </c>
      <c r="C772">
        <v>46003.2491898148</v>
      </c>
      <c r="D772" t="str">
        <v>841204802@moe.bh</v>
      </c>
      <c r="E772" t="str">
        <v>RUQAYAH YOUSIF ABDULLA SHARIF</v>
      </c>
      <c r="F772" t="str">
        <v>مريم عبد الكريم راشد</v>
      </c>
      <c r="G772" t="str">
        <v>قسم اللغة الانجليزية</v>
      </c>
      <c r="H772" t="str">
        <v>2025-2026</v>
      </c>
      <c r="I772" t="str">
        <v>نوفمبر</v>
      </c>
      <c r="J772" t="str">
        <v>الفصل الدراسي الأول</v>
      </c>
      <c r="K772" t="str">
        <v>زيارات القيادة الوسطى لجميع المعلمات</v>
      </c>
      <c r="L772">
        <v>0</v>
      </c>
      <c r="M772" t="str">
        <v>استمارة الزيارة الصفية</v>
      </c>
      <c r="N772" t="str">
        <v>الزيارة الثالثة</v>
      </c>
      <c r="O772" t="str">
        <v>يتجاوز التوقعات بكثير</v>
      </c>
      <c r="P772" t="str">
        <v>يتجاوز التوقعات بكثير</v>
      </c>
      <c r="Q772" t="str">
        <v>يتجاوز التوقعات بكثير</v>
      </c>
      <c r="R772" t="str">
        <v>يتجاوز التوقعات بكثير</v>
      </c>
      <c r="S772" t="str">
        <v>يتجاوز التوقعات</v>
      </c>
      <c r="T772" t="str">
        <v>يتجاوز التوقعات بكثير</v>
      </c>
      <c r="U772" t="str">
        <v>يتجاوز التوقعات</v>
      </c>
      <c r="V772" t="str">
        <v>يتجاوز التوقعات بكثير</v>
      </c>
      <c r="W772" t="str">
        <v>يتجاوز التوقعات بكثير</v>
      </c>
      <c r="X772" t="str">
        <v>يتجاوز التوقعات بكثير</v>
      </c>
      <c r="Y772" t="str">
        <v>يتجاوز التوقعات بكثير</v>
      </c>
      <c r="Z772" t="str">
        <v>يتجاوز التوقعات</v>
      </c>
      <c r="AA772" t="str">
        <v>يتجاوز التوقعات بكثير</v>
      </c>
      <c r="AB772" t="str">
        <v>يتجاوز التوقعات بكثير</v>
      </c>
      <c r="AC772" t="str">
        <v>يتجاوز التوقعات بكثير</v>
      </c>
      <c r="AD772" t="str">
        <v>يتجاوز التوقعات بكثير</v>
      </c>
      <c r="AE772" t="str">
        <v>يتجاوز التوقعات بكثير</v>
      </c>
      <c r="AF772" t="str">
        <v>يتجاوز التوقعات بكثير</v>
      </c>
      <c r="AG772" t="str">
        <v>ادارة صفية ممتازة
وضوح الشرح
استخدام اللغة الانجليزية طوال الحصة
ادارة الوقت الفاعلة</v>
      </c>
      <c r="AH772" t="str">
        <v>تنويع اساليب التحفيز
تشجيع الطالبات على انتاج المحتوى الرقمي</v>
      </c>
      <c r="AI772">
        <v>0</v>
      </c>
      <c r="AJ772">
        <v>0</v>
      </c>
      <c r="AK772">
        <v>0</v>
      </c>
      <c r="AL772">
        <v>0</v>
      </c>
      <c r="AM772">
        <v>0</v>
      </c>
      <c r="AN772">
        <v>0</v>
      </c>
      <c r="AO772">
        <v>0</v>
      </c>
      <c r="AP772">
        <v>0</v>
      </c>
      <c r="AQ772">
        <v>0</v>
      </c>
      <c r="AR772">
        <v>0</v>
      </c>
      <c r="AS772">
        <v>0</v>
      </c>
      <c r="AT772">
        <v>0</v>
      </c>
      <c r="AU772">
        <v>0</v>
      </c>
      <c r="AV772">
        <v>0</v>
      </c>
      <c r="AW772">
        <v>0</v>
      </c>
      <c r="AX772">
        <v>0</v>
      </c>
      <c r="AY772">
        <v>0</v>
      </c>
      <c r="AZ772">
        <v>0</v>
      </c>
      <c r="BA772">
        <v>0</v>
      </c>
      <c r="BB772">
        <v>0</v>
      </c>
      <c r="BC772">
        <v>0</v>
      </c>
      <c r="BD772">
        <v>0</v>
      </c>
      <c r="BE772">
        <v>0</v>
      </c>
      <c r="BF772">
        <v>0</v>
      </c>
      <c r="BG772">
        <v>0</v>
      </c>
      <c r="BH772">
        <v>0</v>
      </c>
      <c r="BI772">
        <v>0</v>
      </c>
      <c r="BJ772">
        <v>0</v>
      </c>
      <c r="BK772">
        <v>0</v>
      </c>
      <c r="BL772">
        <v>0</v>
      </c>
      <c r="BM772">
        <v>0</v>
      </c>
      <c r="BN772">
        <v>0</v>
      </c>
      <c r="BO772">
        <v>0</v>
      </c>
      <c r="BP772">
        <v>0</v>
      </c>
      <c r="BQ772">
        <v>0</v>
      </c>
      <c r="BR772">
        <v>0</v>
      </c>
      <c r="BS772">
        <v>0</v>
      </c>
      <c r="BT772">
        <v>0</v>
      </c>
      <c r="BU772">
        <v>0</v>
      </c>
      <c r="BV772">
        <v>0</v>
      </c>
      <c r="BW772">
        <v>0</v>
      </c>
      <c r="BX772">
        <v>0</v>
      </c>
      <c r="BY772">
        <v>0</v>
      </c>
      <c r="BZ772">
        <v>0</v>
      </c>
      <c r="CA772">
        <v>0</v>
      </c>
      <c r="CB772">
        <v>0</v>
      </c>
      <c r="CC772">
        <v>0</v>
      </c>
      <c r="CD772">
        <v>0</v>
      </c>
      <c r="CE772">
        <v>0</v>
      </c>
      <c r="CF772">
        <v>0</v>
      </c>
      <c r="CG772">
        <v>0</v>
      </c>
      <c r="CH772">
        <v>0</v>
      </c>
      <c r="CI772">
        <v>0</v>
      </c>
      <c r="CJ772">
        <v>0</v>
      </c>
    </row>
    <row r="773" spans="1:88" x14ac:dyDescent="0.45">
      <c r="A773">
        <v>931</v>
      </c>
      <c r="B773">
        <v>46003.249247685198</v>
      </c>
      <c r="C773">
        <v>46003.250532407401</v>
      </c>
      <c r="D773" t="str">
        <v>841204802@moe.bh</v>
      </c>
      <c r="E773" t="str">
        <v>RUQAYAH YOUSIF ABDULLA SHARIF</v>
      </c>
      <c r="F773" t="str">
        <v>مريم عبد الكريم راشد</v>
      </c>
      <c r="G773" t="str">
        <v>قسم اللغة الانجليزية</v>
      </c>
      <c r="H773" t="str">
        <v>2025-2026</v>
      </c>
      <c r="I773" t="str">
        <v>ديسمبر</v>
      </c>
      <c r="J773" t="str">
        <v>الفصل الدراسي الأول</v>
      </c>
      <c r="K773" t="str">
        <v>زيارات القيادة الوسطى لجميع المعلمات</v>
      </c>
      <c r="L773">
        <v>0</v>
      </c>
      <c r="M773" t="str">
        <v>استمارة الزيارة الصفية</v>
      </c>
      <c r="N773" t="str">
        <v>الزيارة الرابعة</v>
      </c>
      <c r="O773" t="str">
        <v>يتجاوز التوقعات بكثير</v>
      </c>
      <c r="P773" t="str">
        <v>يتجاوز التوقعات بكثير</v>
      </c>
      <c r="Q773" t="str">
        <v>يتجاوز التوقعات بكثير</v>
      </c>
      <c r="R773" t="str">
        <v>يتجاوز التوقعات بكثير</v>
      </c>
      <c r="S773" t="str">
        <v>يتجاوز التوقعات بكثير</v>
      </c>
      <c r="T773" t="str">
        <v>يتجاوز التوقعات بكثير</v>
      </c>
      <c r="U773" t="str">
        <v>يتجاوز التوقعات بكثير</v>
      </c>
      <c r="V773" t="str">
        <v>يتجاوز التوقعات بكثير</v>
      </c>
      <c r="W773" t="str">
        <v>يتجاوز التوقعات بكثير</v>
      </c>
      <c r="X773" t="str">
        <v>يتجاوز التوقعات بكثير</v>
      </c>
      <c r="Y773" t="str">
        <v>يتجاوز التوقعات بكثير</v>
      </c>
      <c r="Z773" t="str">
        <v>يتجاوز التوقعات بكثير</v>
      </c>
      <c r="AA773" t="str">
        <v>يتجاوز التوقعات بكثير</v>
      </c>
      <c r="AB773" t="str">
        <v>يتجاوز التوقعات بكثير</v>
      </c>
      <c r="AC773" t="str">
        <v>يتجاوز التوقعات بكثير</v>
      </c>
      <c r="AD773" t="str">
        <v>يتجاوز التوقعات بكثير</v>
      </c>
      <c r="AE773" t="str">
        <v>يتجاوز التوقعات بكثير</v>
      </c>
      <c r="AF773" t="str">
        <v>يتجاوز التوقعات بكثير</v>
      </c>
      <c r="AG773" t="str">
        <v>استخدام استراتيجيات متنوعة
مراعاة الفروق الفردية
توزيع الادوار في الانشطة وتفعيل الادوار القيادية لدى الطالبات
ربط الدرس بواقع الحياة</v>
      </c>
      <c r="AH773" t="str">
        <v>-</v>
      </c>
      <c r="AI773">
        <v>0</v>
      </c>
      <c r="AJ773">
        <v>0</v>
      </c>
      <c r="AK773">
        <v>0</v>
      </c>
      <c r="AL773">
        <v>0</v>
      </c>
      <c r="AM773">
        <v>0</v>
      </c>
      <c r="AN773">
        <v>0</v>
      </c>
      <c r="AO773">
        <v>0</v>
      </c>
      <c r="AP773">
        <v>0</v>
      </c>
      <c r="AQ773">
        <v>0</v>
      </c>
      <c r="AR773">
        <v>0</v>
      </c>
      <c r="AS773">
        <v>0</v>
      </c>
      <c r="AT773">
        <v>0</v>
      </c>
      <c r="AU773">
        <v>0</v>
      </c>
      <c r="AV773">
        <v>0</v>
      </c>
      <c r="AW773">
        <v>0</v>
      </c>
      <c r="AX773">
        <v>0</v>
      </c>
      <c r="AY773">
        <v>0</v>
      </c>
      <c r="AZ773">
        <v>0</v>
      </c>
      <c r="BA773">
        <v>0</v>
      </c>
      <c r="BB773">
        <v>0</v>
      </c>
      <c r="BC773">
        <v>0</v>
      </c>
      <c r="BD773">
        <v>0</v>
      </c>
      <c r="BE773">
        <v>0</v>
      </c>
      <c r="BF773">
        <v>0</v>
      </c>
      <c r="BG773">
        <v>0</v>
      </c>
      <c r="BH773">
        <v>0</v>
      </c>
      <c r="BI773">
        <v>0</v>
      </c>
      <c r="BJ773">
        <v>0</v>
      </c>
      <c r="BK773">
        <v>0</v>
      </c>
      <c r="BL773">
        <v>0</v>
      </c>
      <c r="BM773">
        <v>0</v>
      </c>
      <c r="BN773">
        <v>0</v>
      </c>
      <c r="BO773">
        <v>0</v>
      </c>
      <c r="BP773">
        <v>0</v>
      </c>
      <c r="BQ773">
        <v>0</v>
      </c>
      <c r="BR773">
        <v>0</v>
      </c>
      <c r="BS773">
        <v>0</v>
      </c>
      <c r="BT773">
        <v>0</v>
      </c>
      <c r="BU773">
        <v>0</v>
      </c>
      <c r="BV773">
        <v>0</v>
      </c>
      <c r="BW773">
        <v>0</v>
      </c>
      <c r="BX773">
        <v>0</v>
      </c>
      <c r="BY773">
        <v>0</v>
      </c>
      <c r="BZ773">
        <v>0</v>
      </c>
      <c r="CA773">
        <v>0</v>
      </c>
      <c r="CB773">
        <v>0</v>
      </c>
      <c r="CC773">
        <v>0</v>
      </c>
      <c r="CD773">
        <v>0</v>
      </c>
      <c r="CE773">
        <v>0</v>
      </c>
      <c r="CF773">
        <v>0</v>
      </c>
      <c r="CG773">
        <v>0</v>
      </c>
      <c r="CH773">
        <v>0</v>
      </c>
      <c r="CI773">
        <v>0</v>
      </c>
      <c r="CJ773">
        <v>0</v>
      </c>
    </row>
    <row r="774" spans="1:88" x14ac:dyDescent="0.45">
      <c r="A774">
        <v>932</v>
      </c>
      <c r="B774">
        <v>46003.250555555598</v>
      </c>
      <c r="C774">
        <v>46003.252222222203</v>
      </c>
      <c r="D774" t="str">
        <v>841204802@moe.bh</v>
      </c>
      <c r="E774" t="str">
        <v>RUQAYAH YOUSIF ABDULLA SHARIF</v>
      </c>
      <c r="F774" t="str">
        <v xml:space="preserve">حميدة أحمد ملا حسن </v>
      </c>
      <c r="G774" t="str">
        <v>قسم اللغة الانجليزية</v>
      </c>
      <c r="H774" t="str">
        <v>2025-2026</v>
      </c>
      <c r="I774" t="str">
        <v>نوفمبر</v>
      </c>
      <c r="J774" t="str">
        <v>الفصل الدراسي الأول</v>
      </c>
      <c r="K774" t="str">
        <v>زيارات القيادة الوسطى لجميع المعلمات</v>
      </c>
      <c r="L774">
        <v>0</v>
      </c>
      <c r="M774" t="str">
        <v>استمارة الزيارة الصفية</v>
      </c>
      <c r="N774" t="str">
        <v>الزيارة الثالثة</v>
      </c>
      <c r="O774" t="str">
        <v>يتجاوز التوقعات بكثير</v>
      </c>
      <c r="P774" t="str">
        <v>يتجاوز التوقعات بكثير</v>
      </c>
      <c r="Q774" t="str">
        <v>يتجاوز التوقعات بكثير</v>
      </c>
      <c r="R774" t="str">
        <v>يتجاوز التوقعات بكثير</v>
      </c>
      <c r="S774" t="str">
        <v>يتجاوز التوقعات</v>
      </c>
      <c r="T774" t="str">
        <v>يتجاوز التوقعات بكثير</v>
      </c>
      <c r="U774" t="str">
        <v>يتجاوز التوقعات بكثير</v>
      </c>
      <c r="V774" t="str">
        <v>يتجاوز التوقعات بكثير</v>
      </c>
      <c r="W774" t="str">
        <v>يتجاوز التوقعات بكثير</v>
      </c>
      <c r="X774" t="str">
        <v>يتجاوز التوقعات بكثير</v>
      </c>
      <c r="Y774" t="str">
        <v>يتجاوز التوقعات بكثير</v>
      </c>
      <c r="Z774" t="str">
        <v>يتجاوز التوقعات بكثير</v>
      </c>
      <c r="AA774" t="str">
        <v>يتجاوز التوقعات بكثير</v>
      </c>
      <c r="AB774" t="str">
        <v>يتجاوز التوقعات بكثير</v>
      </c>
      <c r="AC774" t="str">
        <v>يتجاوز التوقعات بكثير</v>
      </c>
      <c r="AD774" t="str">
        <v>يتجاوز التوقعات بكثير</v>
      </c>
      <c r="AE774" t="str">
        <v>يتجاوز التوقعات بكثير</v>
      </c>
      <c r="AF774" t="str">
        <v>يتجاوز التوقعات بكثير</v>
      </c>
      <c r="AG774" t="str">
        <v>تفعيل الادوار القيادية
ادارة الوقت بفاغلية
وضوح الشرح
سلامة المادة العلمية
تنوع الانشطة مع مراعاة الفروق الفردية</v>
      </c>
      <c r="AH774" t="str">
        <v>تنويع اساليب التحفيز</v>
      </c>
      <c r="AI774">
        <v>0</v>
      </c>
      <c r="AJ774">
        <v>0</v>
      </c>
      <c r="AK774">
        <v>0</v>
      </c>
      <c r="AL774">
        <v>0</v>
      </c>
      <c r="AM774">
        <v>0</v>
      </c>
      <c r="AN774">
        <v>0</v>
      </c>
      <c r="AO774">
        <v>0</v>
      </c>
      <c r="AP774">
        <v>0</v>
      </c>
      <c r="AQ774">
        <v>0</v>
      </c>
      <c r="AR774">
        <v>0</v>
      </c>
      <c r="AS774">
        <v>0</v>
      </c>
      <c r="AT774">
        <v>0</v>
      </c>
      <c r="AU774">
        <v>0</v>
      </c>
      <c r="AV774">
        <v>0</v>
      </c>
      <c r="AW774">
        <v>0</v>
      </c>
      <c r="AX774">
        <v>0</v>
      </c>
      <c r="AY774">
        <v>0</v>
      </c>
      <c r="AZ774">
        <v>0</v>
      </c>
      <c r="BA774">
        <v>0</v>
      </c>
      <c r="BB774">
        <v>0</v>
      </c>
      <c r="BC774">
        <v>0</v>
      </c>
      <c r="BD774">
        <v>0</v>
      </c>
      <c r="BE774">
        <v>0</v>
      </c>
      <c r="BF774">
        <v>0</v>
      </c>
      <c r="BG774">
        <v>0</v>
      </c>
      <c r="BH774">
        <v>0</v>
      </c>
      <c r="BI774">
        <v>0</v>
      </c>
      <c r="BJ774">
        <v>0</v>
      </c>
      <c r="BK774">
        <v>0</v>
      </c>
      <c r="BL774">
        <v>0</v>
      </c>
      <c r="BM774">
        <v>0</v>
      </c>
      <c r="BN774">
        <v>0</v>
      </c>
      <c r="BO774">
        <v>0</v>
      </c>
      <c r="BP774">
        <v>0</v>
      </c>
      <c r="BQ774">
        <v>0</v>
      </c>
      <c r="BR774">
        <v>0</v>
      </c>
      <c r="BS774">
        <v>0</v>
      </c>
      <c r="BT774">
        <v>0</v>
      </c>
      <c r="BU774">
        <v>0</v>
      </c>
      <c r="BV774">
        <v>0</v>
      </c>
      <c r="BW774">
        <v>0</v>
      </c>
      <c r="BX774">
        <v>0</v>
      </c>
      <c r="BY774">
        <v>0</v>
      </c>
      <c r="BZ774">
        <v>0</v>
      </c>
      <c r="CA774">
        <v>0</v>
      </c>
      <c r="CB774">
        <v>0</v>
      </c>
      <c r="CC774">
        <v>0</v>
      </c>
      <c r="CD774">
        <v>0</v>
      </c>
      <c r="CE774">
        <v>0</v>
      </c>
      <c r="CF774">
        <v>0</v>
      </c>
      <c r="CG774">
        <v>0</v>
      </c>
      <c r="CH774">
        <v>0</v>
      </c>
      <c r="CI774">
        <v>0</v>
      </c>
      <c r="CJ774">
        <v>0</v>
      </c>
    </row>
    <row r="775" spans="1:88" x14ac:dyDescent="0.45">
      <c r="A775">
        <v>933</v>
      </c>
      <c r="B775">
        <v>46003.2522453704</v>
      </c>
      <c r="C775">
        <v>46003.253645833298</v>
      </c>
      <c r="D775" t="str">
        <v>841204802@moe.bh</v>
      </c>
      <c r="E775" t="str">
        <v>RUQAYAH YOUSIF ABDULLA SHARIF</v>
      </c>
      <c r="F775" t="str">
        <v xml:space="preserve">حميدة أحمد ملا حسن </v>
      </c>
      <c r="G775" t="str">
        <v>قسم اللغة الانجليزية</v>
      </c>
      <c r="H775" t="str">
        <v>2025-2026</v>
      </c>
      <c r="I775" t="str">
        <v>ديسمبر</v>
      </c>
      <c r="J775" t="str">
        <v>الفصل الدراسي الأول</v>
      </c>
      <c r="K775" t="str">
        <v>زيارات القيادة الوسطى لجميع المعلمات</v>
      </c>
      <c r="L775">
        <v>0</v>
      </c>
      <c r="M775" t="str">
        <v>استمارة الزيارة الصفية</v>
      </c>
      <c r="N775" t="str">
        <v>الزيارة الرابعة</v>
      </c>
      <c r="O775" t="str">
        <v>يتجاوز التوقعات بكثير</v>
      </c>
      <c r="P775" t="str">
        <v>يتجاوز التوقعات بكثير</v>
      </c>
      <c r="Q775" t="str">
        <v>يتجاوز التوقعات بكثير</v>
      </c>
      <c r="R775" t="str">
        <v>يتجاوز التوقعات بكثير</v>
      </c>
      <c r="S775" t="str">
        <v>يتجاوز التوقعات بكثير</v>
      </c>
      <c r="T775" t="str">
        <v>يتجاوز التوقعات بكثير</v>
      </c>
      <c r="U775" t="str">
        <v>يتجاوز التوقعات بكثير</v>
      </c>
      <c r="V775" t="str">
        <v>يتجاوز التوقعات بكثير</v>
      </c>
      <c r="W775" t="str">
        <v>يتجاوز التوقعات بكثير</v>
      </c>
      <c r="X775" t="str">
        <v>يتجاوز التوقعات بكثير</v>
      </c>
      <c r="Y775" t="str">
        <v>يتجاوز التوقعات بكثير</v>
      </c>
      <c r="Z775" t="str">
        <v>يتجاوز التوقعات بكثير</v>
      </c>
      <c r="AA775" t="str">
        <v>يتجاوز التوقعات بكثير</v>
      </c>
      <c r="AB775" t="str">
        <v>يتجاوز التوقعات بكثير</v>
      </c>
      <c r="AC775" t="str">
        <v>يتجاوز التوقعات بكثير</v>
      </c>
      <c r="AD775" t="str">
        <v>يتجاوز التوقعات بكثير</v>
      </c>
      <c r="AE775" t="str">
        <v>يتجاوز التوقعات بكثير</v>
      </c>
      <c r="AF775" t="str">
        <v>يتجاوز التوقعات بكثير</v>
      </c>
      <c r="AG775" t="str">
        <v>تنوع الاستراتيجيات
تشجيع الطالبات على البحث وتشجيعهم على الانتاج الرقمي
مراعاة الفروق من خلال إعداد انشطة متمايزة</v>
      </c>
      <c r="AH775" t="str">
        <v>-</v>
      </c>
      <c r="AI775">
        <v>0</v>
      </c>
      <c r="AJ775">
        <v>0</v>
      </c>
      <c r="AK775">
        <v>0</v>
      </c>
      <c r="AL775">
        <v>0</v>
      </c>
      <c r="AM775">
        <v>0</v>
      </c>
      <c r="AN775">
        <v>0</v>
      </c>
      <c r="AO775">
        <v>0</v>
      </c>
      <c r="AP775">
        <v>0</v>
      </c>
      <c r="AQ775">
        <v>0</v>
      </c>
      <c r="AR775">
        <v>0</v>
      </c>
      <c r="AS775">
        <v>0</v>
      </c>
      <c r="AT775">
        <v>0</v>
      </c>
      <c r="AU775">
        <v>0</v>
      </c>
      <c r="AV775">
        <v>0</v>
      </c>
      <c r="AW775">
        <v>0</v>
      </c>
      <c r="AX775">
        <v>0</v>
      </c>
      <c r="AY775">
        <v>0</v>
      </c>
      <c r="AZ775">
        <v>0</v>
      </c>
      <c r="BA775">
        <v>0</v>
      </c>
      <c r="BB775">
        <v>0</v>
      </c>
      <c r="BC775">
        <v>0</v>
      </c>
      <c r="BD775">
        <v>0</v>
      </c>
      <c r="BE775">
        <v>0</v>
      </c>
      <c r="BF775">
        <v>0</v>
      </c>
      <c r="BG775">
        <v>0</v>
      </c>
      <c r="BH775">
        <v>0</v>
      </c>
      <c r="BI775">
        <v>0</v>
      </c>
      <c r="BJ775">
        <v>0</v>
      </c>
      <c r="BK775">
        <v>0</v>
      </c>
      <c r="BL775">
        <v>0</v>
      </c>
      <c r="BM775">
        <v>0</v>
      </c>
      <c r="BN775">
        <v>0</v>
      </c>
      <c r="BO775">
        <v>0</v>
      </c>
      <c r="BP775">
        <v>0</v>
      </c>
      <c r="BQ775">
        <v>0</v>
      </c>
      <c r="BR775">
        <v>0</v>
      </c>
      <c r="BS775">
        <v>0</v>
      </c>
      <c r="BT775">
        <v>0</v>
      </c>
      <c r="BU775">
        <v>0</v>
      </c>
      <c r="BV775">
        <v>0</v>
      </c>
      <c r="BW775">
        <v>0</v>
      </c>
      <c r="BX775">
        <v>0</v>
      </c>
      <c r="BY775">
        <v>0</v>
      </c>
      <c r="BZ775">
        <v>0</v>
      </c>
      <c r="CA775">
        <v>0</v>
      </c>
      <c r="CB775">
        <v>0</v>
      </c>
      <c r="CC775">
        <v>0</v>
      </c>
      <c r="CD775">
        <v>0</v>
      </c>
      <c r="CE775">
        <v>0</v>
      </c>
      <c r="CF775">
        <v>0</v>
      </c>
      <c r="CG775">
        <v>0</v>
      </c>
      <c r="CH775">
        <v>0</v>
      </c>
      <c r="CI775">
        <v>0</v>
      </c>
      <c r="CJ775">
        <v>0</v>
      </c>
    </row>
    <row r="776" spans="1:88" x14ac:dyDescent="0.45">
      <c r="A776">
        <v>934</v>
      </c>
      <c r="B776">
        <v>46003.253668981502</v>
      </c>
      <c r="C776">
        <v>46003.255451388897</v>
      </c>
      <c r="D776" t="str">
        <v>841204802@moe.bh</v>
      </c>
      <c r="E776" t="str">
        <v>RUQAYAH YOUSIF ABDULLA SHARIF</v>
      </c>
      <c r="F776" t="str">
        <v>كوثر حبيب محمود</v>
      </c>
      <c r="G776" t="str">
        <v>قسم اللغة الانجليزية</v>
      </c>
      <c r="H776" t="str">
        <v>2025-2026</v>
      </c>
      <c r="I776" t="str">
        <v>نوفمبر</v>
      </c>
      <c r="J776" t="str">
        <v>الفصل الدراسي الأول</v>
      </c>
      <c r="K776" t="str">
        <v>زيارات القيادة الوسطى لجميع المعلمات</v>
      </c>
      <c r="L776">
        <v>0</v>
      </c>
      <c r="M776" t="str">
        <v>استمارة الزيارة الصفية</v>
      </c>
      <c r="N776" t="str">
        <v>الزيارة الثالثة</v>
      </c>
      <c r="O776" t="str">
        <v>يتجاوز التوقعات بكثير</v>
      </c>
      <c r="P776" t="str">
        <v>يتجاوز التوقعات بكثير</v>
      </c>
      <c r="Q776" t="str">
        <v>يتجاوز التوقعات بكثير</v>
      </c>
      <c r="R776" t="str">
        <v>يتجاوز التوقعات</v>
      </c>
      <c r="S776" t="str">
        <v>يتجاوز التوقعات</v>
      </c>
      <c r="T776" t="str">
        <v>يتجاوز التوقعات بكثير</v>
      </c>
      <c r="U776" t="str">
        <v>يتجاوز التوقعات بكثير</v>
      </c>
      <c r="V776" t="str">
        <v>يتجاوز التوقعات بكثير</v>
      </c>
      <c r="W776" t="str">
        <v>يتجاوز التوقعات بكثير</v>
      </c>
      <c r="X776" t="str">
        <v>يتجاوز التوقعات بكثير</v>
      </c>
      <c r="Y776" t="str">
        <v>يتجاوز التوقعات</v>
      </c>
      <c r="Z776" t="str">
        <v>يتجاوز التوقعات بكثير</v>
      </c>
      <c r="AA776" t="str">
        <v>يتجاوز التوقعات بكثير</v>
      </c>
      <c r="AB776" t="str">
        <v>يتجاوز التوقعات بكثير</v>
      </c>
      <c r="AC776" t="str">
        <v>يتجاوز التوقعات بكثير</v>
      </c>
      <c r="AD776" t="str">
        <v>يتجاوز التوقعات بكثير</v>
      </c>
      <c r="AE776" t="str">
        <v>يتجاوز التوقعات بكثير</v>
      </c>
      <c r="AF776" t="str">
        <v>يتجاوز التوقعات بكثير</v>
      </c>
      <c r="AG776" t="str">
        <v>تفعيل الادوار القيادية للطلبة
مراعاة الفروقات الفردية
دعم الطالبات الضعيفات
تنوع وتمايز الانشطة المقدمة</v>
      </c>
      <c r="AH776" t="str">
        <v>عدم تكرار شرح التعليمات والارشادات
استثمار الوقت بشكل افضل</v>
      </c>
      <c r="AI776">
        <v>0</v>
      </c>
      <c r="AJ776">
        <v>0</v>
      </c>
      <c r="AK776">
        <v>0</v>
      </c>
      <c r="AL776">
        <v>0</v>
      </c>
      <c r="AM776">
        <v>0</v>
      </c>
      <c r="AN776">
        <v>0</v>
      </c>
      <c r="AO776">
        <v>0</v>
      </c>
      <c r="AP776">
        <v>0</v>
      </c>
      <c r="AQ776">
        <v>0</v>
      </c>
      <c r="AR776">
        <v>0</v>
      </c>
      <c r="AS776">
        <v>0</v>
      </c>
      <c r="AT776">
        <v>0</v>
      </c>
      <c r="AU776">
        <v>0</v>
      </c>
      <c r="AV776">
        <v>0</v>
      </c>
      <c r="AW776">
        <v>0</v>
      </c>
      <c r="AX776">
        <v>0</v>
      </c>
      <c r="AY776">
        <v>0</v>
      </c>
      <c r="AZ776">
        <v>0</v>
      </c>
      <c r="BA776">
        <v>0</v>
      </c>
      <c r="BB776">
        <v>0</v>
      </c>
      <c r="BC776">
        <v>0</v>
      </c>
      <c r="BD776">
        <v>0</v>
      </c>
      <c r="BE776">
        <v>0</v>
      </c>
      <c r="BF776">
        <v>0</v>
      </c>
      <c r="BG776">
        <v>0</v>
      </c>
      <c r="BH776">
        <v>0</v>
      </c>
      <c r="BI776">
        <v>0</v>
      </c>
      <c r="BJ776">
        <v>0</v>
      </c>
      <c r="BK776">
        <v>0</v>
      </c>
      <c r="BL776">
        <v>0</v>
      </c>
      <c r="BM776">
        <v>0</v>
      </c>
      <c r="BN776">
        <v>0</v>
      </c>
      <c r="BO776">
        <v>0</v>
      </c>
      <c r="BP776">
        <v>0</v>
      </c>
      <c r="BQ776">
        <v>0</v>
      </c>
      <c r="BR776">
        <v>0</v>
      </c>
      <c r="BS776">
        <v>0</v>
      </c>
      <c r="BT776">
        <v>0</v>
      </c>
      <c r="BU776">
        <v>0</v>
      </c>
      <c r="BV776">
        <v>0</v>
      </c>
      <c r="BW776">
        <v>0</v>
      </c>
      <c r="BX776">
        <v>0</v>
      </c>
      <c r="BY776">
        <v>0</v>
      </c>
      <c r="BZ776">
        <v>0</v>
      </c>
      <c r="CA776">
        <v>0</v>
      </c>
      <c r="CB776">
        <v>0</v>
      </c>
      <c r="CC776">
        <v>0</v>
      </c>
      <c r="CD776">
        <v>0</v>
      </c>
      <c r="CE776">
        <v>0</v>
      </c>
      <c r="CF776">
        <v>0</v>
      </c>
      <c r="CG776">
        <v>0</v>
      </c>
      <c r="CH776">
        <v>0</v>
      </c>
      <c r="CI776">
        <v>0</v>
      </c>
      <c r="CJ776">
        <v>0</v>
      </c>
    </row>
    <row r="777" spans="1:88" x14ac:dyDescent="0.45">
      <c r="A777">
        <v>935</v>
      </c>
      <c r="B777">
        <v>46003.255474537</v>
      </c>
      <c r="C777">
        <v>46003.256863425901</v>
      </c>
      <c r="D777" t="str">
        <v>841204802@moe.bh</v>
      </c>
      <c r="E777" t="str">
        <v>RUQAYAH YOUSIF ABDULLA SHARIF</v>
      </c>
      <c r="F777" t="str">
        <v>كوثر حبيب محمود</v>
      </c>
      <c r="G777" t="str">
        <v>قسم اللغة الانجليزية</v>
      </c>
      <c r="H777" t="str">
        <v>2025-2026</v>
      </c>
      <c r="I777" t="str">
        <v>ديسمبر</v>
      </c>
      <c r="J777" t="str">
        <v>الفصل الدراسي الأول</v>
      </c>
      <c r="K777" t="str">
        <v>زيارات القيادة الوسطى لجميع المعلمات</v>
      </c>
      <c r="L777">
        <v>0</v>
      </c>
      <c r="M777" t="str">
        <v>استمارة الزيارة الصفية</v>
      </c>
      <c r="N777" t="str">
        <v>الزيارة الرابعة</v>
      </c>
      <c r="O777" t="str">
        <v>يتجاوز التوقعات بكثير</v>
      </c>
      <c r="P777" t="str">
        <v>يتجاوز التوقعات بكثير</v>
      </c>
      <c r="Q777" t="str">
        <v>يتجاوز التوقعات بكثير</v>
      </c>
      <c r="R777" t="str">
        <v>يتجاوز التوقعات</v>
      </c>
      <c r="S777" t="str">
        <v>يتجاوز التوقعات بكثير</v>
      </c>
      <c r="T777" t="str">
        <v>يتجاوز التوقعات بكثير</v>
      </c>
      <c r="U777" t="str">
        <v>يتجاوز التوقعات بكثير</v>
      </c>
      <c r="V777" t="str">
        <v>يتجاوز التوقعات بكثير</v>
      </c>
      <c r="W777" t="str">
        <v>يتجاوز التوقعات بكثير</v>
      </c>
      <c r="X777" t="str">
        <v>يتجاوز التوقعات بكثير</v>
      </c>
      <c r="Y777" t="str">
        <v>يتجاوز التوقعات بكثير</v>
      </c>
      <c r="Z777" t="str">
        <v>يتجاوز التوقعات بكثير</v>
      </c>
      <c r="AA777" t="str">
        <v>يتجاوز التوقعات بكثير</v>
      </c>
      <c r="AB777" t="str">
        <v>يتجاوز التوقعات بكثير</v>
      </c>
      <c r="AC777" t="str">
        <v>يتجاوز التوقعات بكثير</v>
      </c>
      <c r="AD777" t="str">
        <v>يتجاوز التوقعات بكثير</v>
      </c>
      <c r="AE777" t="str">
        <v>يتجاوز التوقعات بكثير</v>
      </c>
      <c r="AF777" t="str">
        <v>يتجاوز التوقعات بكثير</v>
      </c>
      <c r="AG777" t="str">
        <v>ادارة صفية فاغلة
تنوع اساليب التحفيز
علاقة ايجابية بين المعلمة والطالبات
تعزيز مهارات التفكير العليا
توظيف التكنلوجيا بشكل فعال
اتساف الدرس مع كفابات المقرر</v>
      </c>
      <c r="AH777" t="str">
        <v>استثمار الوقت بشكل افضل</v>
      </c>
      <c r="AI777">
        <v>0</v>
      </c>
      <c r="AJ777">
        <v>0</v>
      </c>
      <c r="AK777">
        <v>0</v>
      </c>
      <c r="AL777">
        <v>0</v>
      </c>
      <c r="AM777">
        <v>0</v>
      </c>
      <c r="AN777">
        <v>0</v>
      </c>
      <c r="AO777">
        <v>0</v>
      </c>
      <c r="AP777">
        <v>0</v>
      </c>
      <c r="AQ777">
        <v>0</v>
      </c>
      <c r="AR777">
        <v>0</v>
      </c>
      <c r="AS777">
        <v>0</v>
      </c>
      <c r="AT777">
        <v>0</v>
      </c>
      <c r="AU777">
        <v>0</v>
      </c>
      <c r="AV777">
        <v>0</v>
      </c>
      <c r="AW777">
        <v>0</v>
      </c>
      <c r="AX777">
        <v>0</v>
      </c>
      <c r="AY777">
        <v>0</v>
      </c>
      <c r="AZ777">
        <v>0</v>
      </c>
      <c r="BA777">
        <v>0</v>
      </c>
      <c r="BB777">
        <v>0</v>
      </c>
      <c r="BC777">
        <v>0</v>
      </c>
      <c r="BD777">
        <v>0</v>
      </c>
      <c r="BE777">
        <v>0</v>
      </c>
      <c r="BF777">
        <v>0</v>
      </c>
      <c r="BG777">
        <v>0</v>
      </c>
      <c r="BH777">
        <v>0</v>
      </c>
      <c r="BI777">
        <v>0</v>
      </c>
      <c r="BJ777">
        <v>0</v>
      </c>
      <c r="BK777">
        <v>0</v>
      </c>
      <c r="BL777">
        <v>0</v>
      </c>
      <c r="BM777">
        <v>0</v>
      </c>
      <c r="BN777">
        <v>0</v>
      </c>
      <c r="BO777">
        <v>0</v>
      </c>
      <c r="BP777">
        <v>0</v>
      </c>
      <c r="BQ777">
        <v>0</v>
      </c>
      <c r="BR777">
        <v>0</v>
      </c>
      <c r="BS777">
        <v>0</v>
      </c>
      <c r="BT777">
        <v>0</v>
      </c>
      <c r="BU777">
        <v>0</v>
      </c>
      <c r="BV777">
        <v>0</v>
      </c>
      <c r="BW777">
        <v>0</v>
      </c>
      <c r="BX777">
        <v>0</v>
      </c>
      <c r="BY777">
        <v>0</v>
      </c>
      <c r="BZ777">
        <v>0</v>
      </c>
      <c r="CA777">
        <v>0</v>
      </c>
      <c r="CB777">
        <v>0</v>
      </c>
      <c r="CC777">
        <v>0</v>
      </c>
      <c r="CD777">
        <v>0</v>
      </c>
      <c r="CE777">
        <v>0</v>
      </c>
      <c r="CF777">
        <v>0</v>
      </c>
      <c r="CG777">
        <v>0</v>
      </c>
      <c r="CH777">
        <v>0</v>
      </c>
      <c r="CI777">
        <v>0</v>
      </c>
      <c r="CJ777">
        <v>0</v>
      </c>
    </row>
    <row r="778" spans="1:88" x14ac:dyDescent="0.45">
      <c r="A778">
        <v>936</v>
      </c>
      <c r="B778">
        <v>46003.256886574098</v>
      </c>
      <c r="C778">
        <v>46003.258113425902</v>
      </c>
      <c r="D778" t="str">
        <v>841204802@moe.bh</v>
      </c>
      <c r="E778" t="str">
        <v>RUQAYAH YOUSIF ABDULLA SHARIF</v>
      </c>
      <c r="F778" t="str">
        <v>هدى عبدالله عبدالكريم البقالي</v>
      </c>
      <c r="G778" t="str">
        <v>قسم اللغة الانجليزية</v>
      </c>
      <c r="H778" t="str">
        <v>2025-2026</v>
      </c>
      <c r="I778" t="str">
        <v>نوفمبر</v>
      </c>
      <c r="J778" t="str">
        <v>الفصل الدراسي الأول</v>
      </c>
      <c r="K778" t="str">
        <v>زيارات القيادة الوسطى لجميع المعلمات</v>
      </c>
      <c r="L778">
        <v>0</v>
      </c>
      <c r="M778" t="str">
        <v>استمارة الزيارة الصفية</v>
      </c>
      <c r="N778" t="str">
        <v>الزيارة الثالثة</v>
      </c>
      <c r="O778" t="str">
        <v>يتجاوز التوقعات بكثير</v>
      </c>
      <c r="P778" t="str">
        <v>يتجاوز التوقعات بكثير</v>
      </c>
      <c r="Q778" t="str">
        <v>يتجاوز التوقعات بكثير</v>
      </c>
      <c r="R778" t="str">
        <v>يتجاوز التوقعات بكثير</v>
      </c>
      <c r="S778" t="str">
        <v>يتجاوز التوقعات بكثير</v>
      </c>
      <c r="T778" t="str">
        <v>يتجاوز التوقعات بكثير</v>
      </c>
      <c r="U778" t="str">
        <v>يتجاوز التوقعات بكثير</v>
      </c>
      <c r="V778" t="str">
        <v>يتجاوز التوقعات بكثير</v>
      </c>
      <c r="W778" t="str">
        <v>يتجاوز التوقعات بكثير</v>
      </c>
      <c r="X778" t="str">
        <v>يتجاوز التوقعات بكثير</v>
      </c>
      <c r="Y778" t="str">
        <v>يتجاوز التوقعات بكثير</v>
      </c>
      <c r="Z778" t="str">
        <v>يتجاوز التوقعات بكثير</v>
      </c>
      <c r="AA778" t="str">
        <v>يتجاوز التوقعات بكثير</v>
      </c>
      <c r="AB778" t="str">
        <v>يتجاوز التوقعات بكثير</v>
      </c>
      <c r="AC778" t="str">
        <v>يتجاوز التوقعات بكثير</v>
      </c>
      <c r="AD778" t="str">
        <v>يتجاوز التوقعات بكثير</v>
      </c>
      <c r="AE778" t="str">
        <v>يتجاوز التوقعات بكثير</v>
      </c>
      <c r="AF778" t="str">
        <v>يتجاوز التوقعات بكثير</v>
      </c>
      <c r="AG778" t="str">
        <v>تفعيل الادوار القيادية
تشجيع الطالبات على انتاج محتوى رقمي
مراعاة الفروق الفردية مع دعم واضح لللطالبات االضعيفات
تنوع اسالليب التحفيز</v>
      </c>
      <c r="AH778" t="str">
        <v>-</v>
      </c>
      <c r="AI778">
        <v>0</v>
      </c>
      <c r="AJ778">
        <v>0</v>
      </c>
      <c r="AK778">
        <v>0</v>
      </c>
      <c r="AL778">
        <v>0</v>
      </c>
      <c r="AM778">
        <v>0</v>
      </c>
      <c r="AN778">
        <v>0</v>
      </c>
      <c r="AO778">
        <v>0</v>
      </c>
      <c r="AP778">
        <v>0</v>
      </c>
      <c r="AQ778">
        <v>0</v>
      </c>
      <c r="AR778">
        <v>0</v>
      </c>
      <c r="AS778">
        <v>0</v>
      </c>
      <c r="AT778">
        <v>0</v>
      </c>
      <c r="AU778">
        <v>0</v>
      </c>
      <c r="AV778">
        <v>0</v>
      </c>
      <c r="AW778">
        <v>0</v>
      </c>
      <c r="AX778">
        <v>0</v>
      </c>
      <c r="AY778">
        <v>0</v>
      </c>
      <c r="AZ778">
        <v>0</v>
      </c>
      <c r="BA778">
        <v>0</v>
      </c>
      <c r="BB778">
        <v>0</v>
      </c>
      <c r="BC778">
        <v>0</v>
      </c>
      <c r="BD778">
        <v>0</v>
      </c>
      <c r="BE778">
        <v>0</v>
      </c>
      <c r="BF778">
        <v>0</v>
      </c>
      <c r="BG778">
        <v>0</v>
      </c>
      <c r="BH778">
        <v>0</v>
      </c>
      <c r="BI778">
        <v>0</v>
      </c>
      <c r="BJ778">
        <v>0</v>
      </c>
      <c r="BK778">
        <v>0</v>
      </c>
      <c r="BL778">
        <v>0</v>
      </c>
      <c r="BM778">
        <v>0</v>
      </c>
      <c r="BN778">
        <v>0</v>
      </c>
      <c r="BO778">
        <v>0</v>
      </c>
      <c r="BP778">
        <v>0</v>
      </c>
      <c r="BQ778">
        <v>0</v>
      </c>
      <c r="BR778">
        <v>0</v>
      </c>
      <c r="BS778">
        <v>0</v>
      </c>
      <c r="BT778">
        <v>0</v>
      </c>
      <c r="BU778">
        <v>0</v>
      </c>
      <c r="BV778">
        <v>0</v>
      </c>
      <c r="BW778">
        <v>0</v>
      </c>
      <c r="BX778">
        <v>0</v>
      </c>
      <c r="BY778">
        <v>0</v>
      </c>
      <c r="BZ778">
        <v>0</v>
      </c>
      <c r="CA778">
        <v>0</v>
      </c>
      <c r="CB778">
        <v>0</v>
      </c>
      <c r="CC778">
        <v>0</v>
      </c>
      <c r="CD778">
        <v>0</v>
      </c>
      <c r="CE778">
        <v>0</v>
      </c>
      <c r="CF778">
        <v>0</v>
      </c>
      <c r="CG778">
        <v>0</v>
      </c>
      <c r="CH778">
        <v>0</v>
      </c>
      <c r="CI778">
        <v>0</v>
      </c>
      <c r="CJ778">
        <v>0</v>
      </c>
    </row>
    <row r="779" spans="1:88" x14ac:dyDescent="0.45">
      <c r="A779">
        <v>937</v>
      </c>
      <c r="B779">
        <v>46003.258136574099</v>
      </c>
      <c r="C779">
        <v>46003.259259259299</v>
      </c>
      <c r="D779" t="str">
        <v>841204802@moe.bh</v>
      </c>
      <c r="E779" t="str">
        <v>RUQAYAH YOUSIF ABDULLA SHARIF</v>
      </c>
      <c r="F779" t="str">
        <v>هدى عبدالله عبدالكريم البقالي</v>
      </c>
      <c r="G779" t="str">
        <v>قسم اللغة الانجليزية</v>
      </c>
      <c r="H779" t="str">
        <v>2025-2026</v>
      </c>
      <c r="I779" t="str">
        <v>ديسمبر</v>
      </c>
      <c r="J779" t="str">
        <v>الفصل الدراسي الأول</v>
      </c>
      <c r="K779" t="str">
        <v>زيارات القيادة الوسطى لجميع المعلمات</v>
      </c>
      <c r="L779">
        <v>0</v>
      </c>
      <c r="M779" t="str">
        <v>استمارة الزيارة الصفية</v>
      </c>
      <c r="N779" t="str">
        <v>الزيارة الرابعة</v>
      </c>
      <c r="O779" t="str">
        <v>يتجاوز التوقعات بكثير</v>
      </c>
      <c r="P779" t="str">
        <v>يتجاوز التوقعات بكثير</v>
      </c>
      <c r="Q779" t="str">
        <v>يتجاوز التوقعات بكثير</v>
      </c>
      <c r="R779" t="str">
        <v>يتجاوز التوقعات بكثير</v>
      </c>
      <c r="S779" t="str">
        <v>يتجاوز التوقعات بكثير</v>
      </c>
      <c r="T779" t="str">
        <v>يتجاوز التوقعات بكثير</v>
      </c>
      <c r="U779" t="str">
        <v>يتجاوز التوقعات بكثير</v>
      </c>
      <c r="V779" t="str">
        <v>يتجاوز التوقعات بكثير</v>
      </c>
      <c r="W779" t="str">
        <v>يتجاوز التوقعات بكثير</v>
      </c>
      <c r="X779" t="str">
        <v>يتجاوز التوقعات بكثير</v>
      </c>
      <c r="Y779" t="str">
        <v>يتجاوز التوقعات بكثير</v>
      </c>
      <c r="Z779" t="str">
        <v>يتجاوز التوقعات بكثير</v>
      </c>
      <c r="AA779" t="str">
        <v>يتجاوز التوقعات بكثير</v>
      </c>
      <c r="AB779" t="str">
        <v>يتجاوز التوقعات بكثير</v>
      </c>
      <c r="AC779" t="str">
        <v>يتجاوز التوقعات بكثير</v>
      </c>
      <c r="AD779" t="str">
        <v>يتجاوز التوقعات بكثير</v>
      </c>
      <c r="AE779" t="str">
        <v>يتجاوز التوقعات بكثير</v>
      </c>
      <c r="AF779" t="str">
        <v>يتجاوز التوقعات بكثير</v>
      </c>
      <c r="AG779" t="str">
        <v>ارشادات وتعليمات واضحة
تقدم ملحوظ اثناء الحصة
الاستفادة من نتائج التقويم
تمايز الانشطة وتنوع الاستراتيجيات</v>
      </c>
      <c r="AH779" t="str">
        <v>-</v>
      </c>
      <c r="AI779">
        <v>0</v>
      </c>
      <c r="AJ779">
        <v>0</v>
      </c>
      <c r="AK779">
        <v>0</v>
      </c>
      <c r="AL779">
        <v>0</v>
      </c>
      <c r="AM779">
        <v>0</v>
      </c>
      <c r="AN779">
        <v>0</v>
      </c>
      <c r="AO779">
        <v>0</v>
      </c>
      <c r="AP779">
        <v>0</v>
      </c>
      <c r="AQ779">
        <v>0</v>
      </c>
      <c r="AR779">
        <v>0</v>
      </c>
      <c r="AS779">
        <v>0</v>
      </c>
      <c r="AT779">
        <v>0</v>
      </c>
      <c r="AU779">
        <v>0</v>
      </c>
      <c r="AV779">
        <v>0</v>
      </c>
      <c r="AW779">
        <v>0</v>
      </c>
      <c r="AX779">
        <v>0</v>
      </c>
      <c r="AY779">
        <v>0</v>
      </c>
      <c r="AZ779">
        <v>0</v>
      </c>
      <c r="BA779">
        <v>0</v>
      </c>
      <c r="BB779">
        <v>0</v>
      </c>
      <c r="BC779">
        <v>0</v>
      </c>
      <c r="BD779">
        <v>0</v>
      </c>
      <c r="BE779">
        <v>0</v>
      </c>
      <c r="BF779">
        <v>0</v>
      </c>
      <c r="BG779">
        <v>0</v>
      </c>
      <c r="BH779">
        <v>0</v>
      </c>
      <c r="BI779">
        <v>0</v>
      </c>
      <c r="BJ779">
        <v>0</v>
      </c>
      <c r="BK779">
        <v>0</v>
      </c>
      <c r="BL779">
        <v>0</v>
      </c>
      <c r="BM779">
        <v>0</v>
      </c>
      <c r="BN779">
        <v>0</v>
      </c>
      <c r="BO779">
        <v>0</v>
      </c>
      <c r="BP779">
        <v>0</v>
      </c>
      <c r="BQ779">
        <v>0</v>
      </c>
      <c r="BR779">
        <v>0</v>
      </c>
      <c r="BS779">
        <v>0</v>
      </c>
      <c r="BT779">
        <v>0</v>
      </c>
      <c r="BU779">
        <v>0</v>
      </c>
      <c r="BV779">
        <v>0</v>
      </c>
      <c r="BW779">
        <v>0</v>
      </c>
      <c r="BX779">
        <v>0</v>
      </c>
      <c r="BY779">
        <v>0</v>
      </c>
      <c r="BZ779">
        <v>0</v>
      </c>
      <c r="CA779">
        <v>0</v>
      </c>
      <c r="CB779">
        <v>0</v>
      </c>
      <c r="CC779">
        <v>0</v>
      </c>
      <c r="CD779">
        <v>0</v>
      </c>
      <c r="CE779">
        <v>0</v>
      </c>
      <c r="CF779">
        <v>0</v>
      </c>
      <c r="CG779">
        <v>0</v>
      </c>
      <c r="CH779">
        <v>0</v>
      </c>
      <c r="CI779">
        <v>0</v>
      </c>
      <c r="CJ779">
        <v>0</v>
      </c>
    </row>
    <row r="780" spans="1:88" x14ac:dyDescent="0.45">
      <c r="A780">
        <v>938</v>
      </c>
      <c r="B780">
        <v>46003.259282407402</v>
      </c>
      <c r="C780">
        <v>46003.261030092603</v>
      </c>
      <c r="D780" t="str">
        <v>841204802@moe.bh</v>
      </c>
      <c r="E780" t="str">
        <v>RUQAYAH YOUSIF ABDULLA SHARIF</v>
      </c>
      <c r="F780" t="str">
        <v>رباب كامل صالح</v>
      </c>
      <c r="G780" t="str">
        <v>قسم اللغة الانجليزية</v>
      </c>
      <c r="H780" t="str">
        <v>2025-2026</v>
      </c>
      <c r="I780" t="str">
        <v>نوفمبر</v>
      </c>
      <c r="J780" t="str">
        <v>الفصل الدراسي الأول</v>
      </c>
      <c r="K780" t="str">
        <v>زيارات القيادة الوسطى لجميع المعلمات</v>
      </c>
      <c r="L780">
        <v>0</v>
      </c>
      <c r="M780" t="str">
        <v>استمارة الزيارة الصفية</v>
      </c>
      <c r="N780" t="str">
        <v>الزيارة الثالثة</v>
      </c>
      <c r="O780" t="str">
        <v>يتجاوز التوقعات بكثير</v>
      </c>
      <c r="P780" t="str">
        <v>يتجاوز التوقعات بكثير</v>
      </c>
      <c r="Q780" t="str">
        <v>يتجاوز التوقعات بكثير</v>
      </c>
      <c r="R780" t="str">
        <v>يتجاوز التوقعات بكثير</v>
      </c>
      <c r="S780" t="str">
        <v>يتجاوز التوقعات</v>
      </c>
      <c r="T780" t="str">
        <v>يتجاوز التوقعات بكثير</v>
      </c>
      <c r="U780" t="str">
        <v>يتجاوز التوقعات</v>
      </c>
      <c r="V780" t="str">
        <v>يتجاوز التوقعات بكثير</v>
      </c>
      <c r="W780" t="str">
        <v>يتجاوز التوقعات بكثير</v>
      </c>
      <c r="X780" t="str">
        <v>يتجاوز التوقعات بكثير</v>
      </c>
      <c r="Y780" t="str">
        <v>يتجاوز التوقعات بكثير</v>
      </c>
      <c r="Z780" t="str">
        <v>يتجاوز التوقعات</v>
      </c>
      <c r="AA780" t="str">
        <v>يتجاوز التوقعات بكثير</v>
      </c>
      <c r="AB780" t="str">
        <v>يتجاوز التوقعات بكثير</v>
      </c>
      <c r="AC780" t="str">
        <v>يتجاوز التوقعات بكثير</v>
      </c>
      <c r="AD780" t="str">
        <v>يتجاوز التوقعات بكثير</v>
      </c>
      <c r="AE780" t="str">
        <v>يتجاوز التوقعات بكثير</v>
      </c>
      <c r="AF780" t="str">
        <v>يتجاوز التوقعات بكثير</v>
      </c>
      <c r="AG780" t="str">
        <v>تمايز الانشطة
اتساق الدرس مع كفابات المقرر
وضوح الارشادات والتعليمات
مراعاة الفروق الفردية</v>
      </c>
      <c r="AH780" t="str">
        <v>تنويع ااساليب التحفيز
تنويع الاستراتيجيات
تشجيع الطالبات على انتاج محتوى رقمي</v>
      </c>
      <c r="AI780">
        <v>0</v>
      </c>
      <c r="AJ780">
        <v>0</v>
      </c>
      <c r="AK780">
        <v>0</v>
      </c>
      <c r="AL780">
        <v>0</v>
      </c>
      <c r="AM780">
        <v>0</v>
      </c>
      <c r="AN780">
        <v>0</v>
      </c>
      <c r="AO780">
        <v>0</v>
      </c>
      <c r="AP780">
        <v>0</v>
      </c>
      <c r="AQ780">
        <v>0</v>
      </c>
      <c r="AR780">
        <v>0</v>
      </c>
      <c r="AS780">
        <v>0</v>
      </c>
      <c r="AT780">
        <v>0</v>
      </c>
      <c r="AU780">
        <v>0</v>
      </c>
      <c r="AV780">
        <v>0</v>
      </c>
      <c r="AW780">
        <v>0</v>
      </c>
      <c r="AX780">
        <v>0</v>
      </c>
      <c r="AY780">
        <v>0</v>
      </c>
      <c r="AZ780">
        <v>0</v>
      </c>
      <c r="BA780">
        <v>0</v>
      </c>
      <c r="BB780">
        <v>0</v>
      </c>
      <c r="BC780">
        <v>0</v>
      </c>
      <c r="BD780">
        <v>0</v>
      </c>
      <c r="BE780">
        <v>0</v>
      </c>
      <c r="BF780">
        <v>0</v>
      </c>
      <c r="BG780">
        <v>0</v>
      </c>
      <c r="BH780">
        <v>0</v>
      </c>
      <c r="BI780">
        <v>0</v>
      </c>
      <c r="BJ780">
        <v>0</v>
      </c>
      <c r="BK780">
        <v>0</v>
      </c>
      <c r="BL780">
        <v>0</v>
      </c>
      <c r="BM780">
        <v>0</v>
      </c>
      <c r="BN780">
        <v>0</v>
      </c>
      <c r="BO780">
        <v>0</v>
      </c>
      <c r="BP780">
        <v>0</v>
      </c>
      <c r="BQ780">
        <v>0</v>
      </c>
      <c r="BR780">
        <v>0</v>
      </c>
      <c r="BS780">
        <v>0</v>
      </c>
      <c r="BT780">
        <v>0</v>
      </c>
      <c r="BU780">
        <v>0</v>
      </c>
      <c r="BV780">
        <v>0</v>
      </c>
      <c r="BW780">
        <v>0</v>
      </c>
      <c r="BX780">
        <v>0</v>
      </c>
      <c r="BY780">
        <v>0</v>
      </c>
      <c r="BZ780">
        <v>0</v>
      </c>
      <c r="CA780">
        <v>0</v>
      </c>
      <c r="CB780">
        <v>0</v>
      </c>
      <c r="CC780">
        <v>0</v>
      </c>
      <c r="CD780">
        <v>0</v>
      </c>
      <c r="CE780">
        <v>0</v>
      </c>
      <c r="CF780">
        <v>0</v>
      </c>
      <c r="CG780">
        <v>0</v>
      </c>
      <c r="CH780">
        <v>0</v>
      </c>
      <c r="CI780">
        <v>0</v>
      </c>
      <c r="CJ780">
        <v>0</v>
      </c>
    </row>
    <row r="781" spans="1:88" x14ac:dyDescent="0.45">
      <c r="A781">
        <v>939</v>
      </c>
      <c r="B781">
        <v>46003.261064814797</v>
      </c>
      <c r="C781">
        <v>46003.262534722198</v>
      </c>
      <c r="D781" t="str">
        <v>841204802@moe.bh</v>
      </c>
      <c r="E781" t="str">
        <v>RUQAYAH YOUSIF ABDULLA SHARIF</v>
      </c>
      <c r="F781" t="str">
        <v>رباب كامل صالح</v>
      </c>
      <c r="G781" t="str">
        <v>قسم اللغة الانجليزية</v>
      </c>
      <c r="H781" t="str">
        <v>2025-2026</v>
      </c>
      <c r="I781" t="str">
        <v>ديسمبر</v>
      </c>
      <c r="J781" t="str">
        <v>الفصل الدراسي الأول</v>
      </c>
      <c r="K781" t="str">
        <v>زيارات القيادة الوسطى لجميع المعلمات</v>
      </c>
      <c r="L781">
        <v>0</v>
      </c>
      <c r="M781" t="str">
        <v>استمارة الزيارة الصفية</v>
      </c>
      <c r="N781" t="str">
        <v>الزيارة الرابعة</v>
      </c>
      <c r="O781" t="str">
        <v>يتجاوز التوقعات بكثير</v>
      </c>
      <c r="P781" t="str">
        <v>يتجاوز التوقعات بكثير</v>
      </c>
      <c r="Q781" t="str">
        <v>يتجاوز التوقعات بكثير</v>
      </c>
      <c r="R781" t="str">
        <v>يتجاوز التوقعات بكثير</v>
      </c>
      <c r="S781" t="str">
        <v>يتجاوز التوقعات</v>
      </c>
      <c r="T781" t="str">
        <v>يتجاوز التوقعات بكثير</v>
      </c>
      <c r="U781" t="str">
        <v>يتجاوز التوقعات بكثير</v>
      </c>
      <c r="V781" t="str">
        <v>يتجاوز التوقعات بكثير</v>
      </c>
      <c r="W781" t="str">
        <v>يتجاوز التوقعات بكثير</v>
      </c>
      <c r="X781" t="str">
        <v>يتجاوز التوقعات بكثير</v>
      </c>
      <c r="Y781" t="str">
        <v>يتجاوز التوقعات بكثير</v>
      </c>
      <c r="Z781" t="str">
        <v>يتجاوز التوقعات</v>
      </c>
      <c r="AA781" t="str">
        <v>يتجاوز التوقعات بكثير</v>
      </c>
      <c r="AB781" t="str">
        <v>يتجاوز التوقعات بكثير</v>
      </c>
      <c r="AC781" t="str">
        <v>يتجاوز التوقعات بكثير</v>
      </c>
      <c r="AD781" t="str">
        <v>يتجاوز التوقعات بكثير</v>
      </c>
      <c r="AE781" t="str">
        <v>يتجاوز التوقعات بكثير</v>
      </c>
      <c r="AF781" t="str">
        <v>يتجاوز التوقعات</v>
      </c>
      <c r="AG781" t="str">
        <v>تقديم انشطة متمايزة
تقديم الدعم للطالبات الضعيفات
ارشادات وتعليمات واضحة
استثمار الوقت بشكل فعال</v>
      </c>
      <c r="AH781" t="str">
        <v>تفعيل الادوار القيادية
تنويع اساليب التحفيز</v>
      </c>
      <c r="AI781">
        <v>0</v>
      </c>
      <c r="AJ781">
        <v>0</v>
      </c>
      <c r="AK781">
        <v>0</v>
      </c>
      <c r="AL781">
        <v>0</v>
      </c>
      <c r="AM781">
        <v>0</v>
      </c>
      <c r="AN781">
        <v>0</v>
      </c>
      <c r="AO781">
        <v>0</v>
      </c>
      <c r="AP781">
        <v>0</v>
      </c>
      <c r="AQ781">
        <v>0</v>
      </c>
      <c r="AR781">
        <v>0</v>
      </c>
      <c r="AS781">
        <v>0</v>
      </c>
      <c r="AT781">
        <v>0</v>
      </c>
      <c r="AU781">
        <v>0</v>
      </c>
      <c r="AV781">
        <v>0</v>
      </c>
      <c r="AW781">
        <v>0</v>
      </c>
      <c r="AX781">
        <v>0</v>
      </c>
      <c r="AY781">
        <v>0</v>
      </c>
      <c r="AZ781">
        <v>0</v>
      </c>
      <c r="BA781">
        <v>0</v>
      </c>
      <c r="BB781">
        <v>0</v>
      </c>
      <c r="BC781">
        <v>0</v>
      </c>
      <c r="BD781">
        <v>0</v>
      </c>
      <c r="BE781">
        <v>0</v>
      </c>
      <c r="BF781">
        <v>0</v>
      </c>
      <c r="BG781">
        <v>0</v>
      </c>
      <c r="BH781">
        <v>0</v>
      </c>
      <c r="BI781">
        <v>0</v>
      </c>
      <c r="BJ781">
        <v>0</v>
      </c>
      <c r="BK781">
        <v>0</v>
      </c>
      <c r="BL781">
        <v>0</v>
      </c>
      <c r="BM781">
        <v>0</v>
      </c>
      <c r="BN781">
        <v>0</v>
      </c>
      <c r="BO781">
        <v>0</v>
      </c>
      <c r="BP781">
        <v>0</v>
      </c>
      <c r="BQ781">
        <v>0</v>
      </c>
      <c r="BR781">
        <v>0</v>
      </c>
      <c r="BS781">
        <v>0</v>
      </c>
      <c r="BT781">
        <v>0</v>
      </c>
      <c r="BU781">
        <v>0</v>
      </c>
      <c r="BV781">
        <v>0</v>
      </c>
      <c r="BW781">
        <v>0</v>
      </c>
      <c r="BX781">
        <v>0</v>
      </c>
      <c r="BY781">
        <v>0</v>
      </c>
      <c r="BZ781">
        <v>0</v>
      </c>
      <c r="CA781">
        <v>0</v>
      </c>
      <c r="CB781">
        <v>0</v>
      </c>
      <c r="CC781">
        <v>0</v>
      </c>
      <c r="CD781">
        <v>0</v>
      </c>
      <c r="CE781">
        <v>0</v>
      </c>
      <c r="CF781">
        <v>0</v>
      </c>
      <c r="CG781">
        <v>0</v>
      </c>
      <c r="CH781">
        <v>0</v>
      </c>
      <c r="CI781">
        <v>0</v>
      </c>
      <c r="CJ781">
        <v>0</v>
      </c>
    </row>
    <row r="782" spans="1:88" x14ac:dyDescent="0.45">
      <c r="A782">
        <v>940</v>
      </c>
      <c r="B782">
        <v>46005.3041435185</v>
      </c>
      <c r="C782">
        <v>46005.309421296297</v>
      </c>
      <c r="D782" t="str">
        <v>900906278@moe.bh</v>
      </c>
      <c r="E782" t="str">
        <v>Ebtesam Hamed Khalaf Awad</v>
      </c>
      <c r="F782" t="str">
        <v xml:space="preserve">ابتسام  حامد الطائي </v>
      </c>
      <c r="G782" t="str">
        <v>قسم العلوم </v>
      </c>
      <c r="H782" t="str">
        <v>2025-2026</v>
      </c>
      <c r="I782">
        <v>0</v>
      </c>
      <c r="J782" t="str">
        <v>الفصل الدراسي الأول</v>
      </c>
      <c r="K782" t="str">
        <v>التقييم الذاتي لجميع المعلمات</v>
      </c>
      <c r="L782">
        <v>0</v>
      </c>
      <c r="M782">
        <v>0</v>
      </c>
      <c r="N782">
        <v>0</v>
      </c>
      <c r="O782">
        <v>0</v>
      </c>
      <c r="P782">
        <v>0</v>
      </c>
      <c r="Q782">
        <v>0</v>
      </c>
      <c r="R782">
        <v>0</v>
      </c>
      <c r="S782">
        <v>0</v>
      </c>
      <c r="T782">
        <v>0</v>
      </c>
      <c r="U782">
        <v>0</v>
      </c>
      <c r="V782">
        <v>0</v>
      </c>
      <c r="W782">
        <v>0</v>
      </c>
      <c r="X782">
        <v>0</v>
      </c>
      <c r="Y782">
        <v>0</v>
      </c>
      <c r="Z782">
        <v>0</v>
      </c>
      <c r="AA782">
        <v>0</v>
      </c>
      <c r="AB782">
        <v>0</v>
      </c>
      <c r="AC782">
        <v>0</v>
      </c>
      <c r="AD782">
        <v>0</v>
      </c>
      <c r="AE782">
        <v>0</v>
      </c>
      <c r="AF782">
        <v>0</v>
      </c>
      <c r="AG782">
        <v>0</v>
      </c>
      <c r="AH782">
        <v>0</v>
      </c>
      <c r="AI782">
        <v>0</v>
      </c>
      <c r="AJ782">
        <v>0</v>
      </c>
      <c r="AK782">
        <v>0</v>
      </c>
      <c r="AL782">
        <v>0</v>
      </c>
      <c r="AM782">
        <v>0</v>
      </c>
      <c r="AN782" t="str">
        <v>يتجاوز التوقعات بكثير</v>
      </c>
      <c r="AO782" t="str">
        <v>يتجاوز التوقعات بكثير</v>
      </c>
      <c r="AP782" t="str">
        <v>يتجاوز التوقعات بكثير</v>
      </c>
      <c r="AQ782" t="str">
        <v>يتجاوز التوقعات بكثير</v>
      </c>
      <c r="AR782" t="str">
        <v>يتجاوز التوقعات بكثير</v>
      </c>
      <c r="AS782" t="str">
        <v>يتجاوز التوقعات بكثير</v>
      </c>
      <c r="AT782" t="str">
        <v>يتجاوز التوقعات بكثير</v>
      </c>
      <c r="AU782" t="str">
        <v>يتجاوز التوقعات بكثير</v>
      </c>
      <c r="AV782" t="str">
        <v>يتجاوز التوقعات بكثير</v>
      </c>
      <c r="AW782" t="str">
        <v>يتجاوز التوقعات بكثير</v>
      </c>
      <c r="AX782" t="str">
        <v>يتجاوز التوقعات بكثير</v>
      </c>
      <c r="AY782" t="str">
        <v>يتجاوز التوقعات بكثير</v>
      </c>
      <c r="AZ782" t="str">
        <v>يتجاوز التوقعات بكثير</v>
      </c>
      <c r="BA782" t="str">
        <v>يتجاوز التوقعات بكثير</v>
      </c>
      <c r="BB782" t="str">
        <v>يتجاوز التوقعات بكثير</v>
      </c>
      <c r="BC782" t="str">
        <v>يتجاوز التوقعات بكثير</v>
      </c>
      <c r="BD782" t="str">
        <v>يتجاوز التوقعات بكثير</v>
      </c>
      <c r="BE782" t="str">
        <v>يتجاوز التوقعات بكثير</v>
      </c>
      <c r="BF782" t="str">
        <v>ضبط الصف بأسلوب تربوي إيجابي.
استثمار وقت الحصة بفاعلية
تشجيع مشاركة الطلاب وتعزيز إجاباتهم.
استخدام لغة واضحة ونبرة صوت مناسبة 
استخدام أساليب تقويم متنوعة ).
تقديم تغذية راجعة بنّاءة للطلاب.</v>
      </c>
      <c r="BG782" t="str">
        <v xml:space="preserve">تقديم دعم اكثر للطالبات 
تقديم أنشطه إثرائيه و علاجيه اكثر </v>
      </c>
      <c r="BH782" t="str">
        <v>-</v>
      </c>
      <c r="BI782" t="str">
        <v>-</v>
      </c>
      <c r="BJ782">
        <v>0</v>
      </c>
      <c r="BK782">
        <v>0</v>
      </c>
      <c r="BL782">
        <v>0</v>
      </c>
      <c r="BM782">
        <v>0</v>
      </c>
      <c r="BN782">
        <v>0</v>
      </c>
      <c r="BO782">
        <v>0</v>
      </c>
      <c r="BP782">
        <v>0</v>
      </c>
      <c r="BQ782">
        <v>0</v>
      </c>
      <c r="BR782">
        <v>0</v>
      </c>
      <c r="BS782">
        <v>0</v>
      </c>
      <c r="BT782">
        <v>0</v>
      </c>
      <c r="BU782">
        <v>0</v>
      </c>
      <c r="BV782">
        <v>0</v>
      </c>
      <c r="BW782">
        <v>0</v>
      </c>
      <c r="BX782">
        <v>0</v>
      </c>
      <c r="BY782">
        <v>0</v>
      </c>
      <c r="BZ782">
        <v>0</v>
      </c>
      <c r="CA782">
        <v>0</v>
      </c>
      <c r="CB782">
        <v>0</v>
      </c>
      <c r="CC782">
        <v>0</v>
      </c>
      <c r="CD782">
        <v>0</v>
      </c>
      <c r="CE782">
        <v>0</v>
      </c>
      <c r="CF782">
        <v>0</v>
      </c>
      <c r="CG782">
        <v>0</v>
      </c>
      <c r="CH782">
        <v>0</v>
      </c>
      <c r="CI782">
        <v>0</v>
      </c>
      <c r="CJ782">
        <v>0</v>
      </c>
    </row>
    <row r="783" spans="1:88" x14ac:dyDescent="0.45">
      <c r="A783">
        <v>942</v>
      </c>
      <c r="B783">
        <v>46005.316747685203</v>
      </c>
      <c r="C783">
        <v>46005.319872685199</v>
      </c>
      <c r="D783" t="str">
        <v>841204802@moe.bh</v>
      </c>
      <c r="E783" t="str">
        <v>RUQAYAH YOUSIF ABDULLA SHARIF</v>
      </c>
      <c r="F783" t="str">
        <v>خديجة عيسى عبدالمحسن</v>
      </c>
      <c r="G783" t="str">
        <v>قسم اللغة الانجليزية</v>
      </c>
      <c r="H783" t="str">
        <v>2025-2026</v>
      </c>
      <c r="I783" t="str">
        <v>نوفمبر</v>
      </c>
      <c r="J783" t="str">
        <v>الفصل الدراسي الأول</v>
      </c>
      <c r="K783" t="str">
        <v>زيارات القيادة الوسطى لجميع المعلمات</v>
      </c>
      <c r="L783">
        <v>0</v>
      </c>
      <c r="M783" t="str">
        <v>استمارة الزيارة الصفية</v>
      </c>
      <c r="N783" t="str">
        <v>الزيارة الأولى</v>
      </c>
      <c r="O783" t="str">
        <v>يتجاوز التوقعات بكثير</v>
      </c>
      <c r="P783" t="str">
        <v>يتجاوز التوقعات بكثير</v>
      </c>
      <c r="Q783" t="str">
        <v>يتجاوز التوقعات بكثير</v>
      </c>
      <c r="R783" t="str">
        <v>يتجاوز التوقعات بكثير</v>
      </c>
      <c r="S783" t="str">
        <v>يتجاوز التوقعات</v>
      </c>
      <c r="T783" t="str">
        <v>يتجاوز التوقعات بكثير</v>
      </c>
      <c r="U783" t="str">
        <v>يتجاوز التوقعات بكثير</v>
      </c>
      <c r="V783" t="str">
        <v>يتجاوز التوقعات بكثير</v>
      </c>
      <c r="W783" t="str">
        <v>يتجاوز التوقعات بكثير</v>
      </c>
      <c r="X783" t="str">
        <v>يتجاوز التوقعات بكثير</v>
      </c>
      <c r="Y783" t="str">
        <v>يتجاوز التوقعات بكثير</v>
      </c>
      <c r="Z783" t="str">
        <v>يتجاوز التوقعات</v>
      </c>
      <c r="AA783" t="str">
        <v>يتجاوز التوقعات بكثير</v>
      </c>
      <c r="AB783" t="str">
        <v>يتجاوز التوقعات بكثير</v>
      </c>
      <c r="AC783" t="str">
        <v>يتجاوز التوقعات بكثير</v>
      </c>
      <c r="AD783" t="str">
        <v>يتجاوز التوقعات بكثير</v>
      </c>
      <c r="AE783" t="str">
        <v>يتجاوز التوقعات بكثير</v>
      </c>
      <c r="AF783" t="str">
        <v>يتجاوز التوقعات</v>
      </c>
      <c r="AG783" t="str">
        <v>استثمار الوقت بطريقة ممتازة.
استخدام استراتيجيات فعالة
مراعاة الفروق الفردية مع دعم واضح للطالبات الضعيفات</v>
      </c>
      <c r="AH783" t="str">
        <v>تفغيل الادوار القيادية
تنويع اساليب التحفيز
تنمية مهارات الطلبة لانتاج محتور رقمي</v>
      </c>
      <c r="AI783">
        <v>0</v>
      </c>
      <c r="AJ783">
        <v>0</v>
      </c>
      <c r="AK783">
        <v>0</v>
      </c>
      <c r="AL783">
        <v>0</v>
      </c>
      <c r="AM783">
        <v>0</v>
      </c>
      <c r="AN783">
        <v>0</v>
      </c>
      <c r="AO783">
        <v>0</v>
      </c>
      <c r="AP783">
        <v>0</v>
      </c>
      <c r="AQ783">
        <v>0</v>
      </c>
      <c r="AR783">
        <v>0</v>
      </c>
      <c r="AS783">
        <v>0</v>
      </c>
      <c r="AT783">
        <v>0</v>
      </c>
      <c r="AU783">
        <v>0</v>
      </c>
      <c r="AV783">
        <v>0</v>
      </c>
      <c r="AW783">
        <v>0</v>
      </c>
      <c r="AX783">
        <v>0</v>
      </c>
      <c r="AY783">
        <v>0</v>
      </c>
      <c r="AZ783">
        <v>0</v>
      </c>
      <c r="BA783">
        <v>0</v>
      </c>
      <c r="BB783">
        <v>0</v>
      </c>
      <c r="BC783">
        <v>0</v>
      </c>
      <c r="BD783">
        <v>0</v>
      </c>
      <c r="BE783">
        <v>0</v>
      </c>
      <c r="BF783">
        <v>0</v>
      </c>
      <c r="BG783">
        <v>0</v>
      </c>
      <c r="BH783">
        <v>0</v>
      </c>
      <c r="BI783">
        <v>0</v>
      </c>
      <c r="BJ783">
        <v>0</v>
      </c>
      <c r="BK783">
        <v>0</v>
      </c>
      <c r="BL783">
        <v>0</v>
      </c>
      <c r="BM783">
        <v>0</v>
      </c>
      <c r="BN783">
        <v>0</v>
      </c>
      <c r="BO783">
        <v>0</v>
      </c>
      <c r="BP783">
        <v>0</v>
      </c>
      <c r="BQ783">
        <v>0</v>
      </c>
      <c r="BR783">
        <v>0</v>
      </c>
      <c r="BS783">
        <v>0</v>
      </c>
      <c r="BT783">
        <v>0</v>
      </c>
      <c r="BU783">
        <v>0</v>
      </c>
      <c r="BV783">
        <v>0</v>
      </c>
      <c r="BW783">
        <v>0</v>
      </c>
      <c r="BX783">
        <v>0</v>
      </c>
      <c r="BY783">
        <v>0</v>
      </c>
      <c r="BZ783">
        <v>0</v>
      </c>
      <c r="CA783">
        <v>0</v>
      </c>
      <c r="CB783">
        <v>0</v>
      </c>
      <c r="CC783">
        <v>0</v>
      </c>
      <c r="CD783">
        <v>0</v>
      </c>
      <c r="CE783">
        <v>0</v>
      </c>
      <c r="CF783">
        <v>0</v>
      </c>
      <c r="CG783">
        <v>0</v>
      </c>
      <c r="CH783">
        <v>0</v>
      </c>
      <c r="CI783">
        <v>0</v>
      </c>
      <c r="CJ783">
        <v>0</v>
      </c>
    </row>
    <row r="784" spans="1:88" x14ac:dyDescent="0.45">
      <c r="A784">
        <v>943</v>
      </c>
      <c r="B784">
        <v>46005.319930555597</v>
      </c>
      <c r="C784">
        <v>46005.3210300926</v>
      </c>
      <c r="D784" t="str">
        <v>841204802@moe.bh</v>
      </c>
      <c r="E784" t="str">
        <v>RUQAYAH YOUSIF ABDULLA SHARIF</v>
      </c>
      <c r="F784" t="str">
        <v>خديجة عيسى عبدالمحسن</v>
      </c>
      <c r="G784" t="str">
        <v>قسم اللغة الانجليزية</v>
      </c>
      <c r="H784" t="str">
        <v>2025-2026</v>
      </c>
      <c r="I784" t="str">
        <v>ديسمبر</v>
      </c>
      <c r="J784" t="str">
        <v>الفصل الدراسي الأول</v>
      </c>
      <c r="K784" t="str">
        <v>زيارات القيادة الوسطى لجميع المعلمات</v>
      </c>
      <c r="L784">
        <v>0</v>
      </c>
      <c r="M784" t="str">
        <v>استمارة الزيارة الصفية</v>
      </c>
      <c r="N784" t="str">
        <v>الزيارة الثانية</v>
      </c>
      <c r="O784" t="str">
        <v>يتجاوز التوقعات بكثير</v>
      </c>
      <c r="P784" t="str">
        <v>يتجاوز التوقعات بكثير</v>
      </c>
      <c r="Q784" t="str">
        <v>يتجاوز التوقعات بكثير</v>
      </c>
      <c r="R784" t="str">
        <v>يتجاوز التوقعات بكثير</v>
      </c>
      <c r="S784" t="str">
        <v>يتجاوز التوقعات بكثير</v>
      </c>
      <c r="T784" t="str">
        <v>يتجاوز التوقعات بكثير</v>
      </c>
      <c r="U784" t="str">
        <v>يتجاوز التوقعات بكثير</v>
      </c>
      <c r="V784" t="str">
        <v>يتجاوز التوقعات بكثير</v>
      </c>
      <c r="W784" t="str">
        <v>يتجاوز التوقعات بكثير</v>
      </c>
      <c r="X784" t="str">
        <v>يتجاوز التوقعات بكثير</v>
      </c>
      <c r="Y784" t="str">
        <v>يتجاوز التوقعات بكثير</v>
      </c>
      <c r="Z784" t="str">
        <v>يتجاوز التوقعات بكثير</v>
      </c>
      <c r="AA784" t="str">
        <v>يتجاوز التوقعات بكثير</v>
      </c>
      <c r="AB784" t="str">
        <v>يتجاوز التوقعات بكثير</v>
      </c>
      <c r="AC784" t="str">
        <v>يتجاوز التوقعات بكثير</v>
      </c>
      <c r="AD784" t="str">
        <v>يتجاوز التوقعات بكثير</v>
      </c>
      <c r="AE784" t="str">
        <v>يتجاوز التوقعات بكثير</v>
      </c>
      <c r="AF784" t="str">
        <v>يتجاوز التوقعات بكثير</v>
      </c>
      <c r="AG784" t="str">
        <v>تففعيل الادوار القيادية
تشجيع الطالبات على البحث وإعداد محتوى رقمي
ارشادات واضحة
عرض لاعمال الطالبات</v>
      </c>
      <c r="AH784" t="str">
        <v>-</v>
      </c>
      <c r="AI784">
        <v>0</v>
      </c>
      <c r="AJ784">
        <v>0</v>
      </c>
      <c r="AK784">
        <v>0</v>
      </c>
      <c r="AL784">
        <v>0</v>
      </c>
      <c r="AM784">
        <v>0</v>
      </c>
      <c r="AN784">
        <v>0</v>
      </c>
      <c r="AO784">
        <v>0</v>
      </c>
      <c r="AP784">
        <v>0</v>
      </c>
      <c r="AQ784">
        <v>0</v>
      </c>
      <c r="AR784">
        <v>0</v>
      </c>
      <c r="AS784">
        <v>0</v>
      </c>
      <c r="AT784">
        <v>0</v>
      </c>
      <c r="AU784">
        <v>0</v>
      </c>
      <c r="AV784">
        <v>0</v>
      </c>
      <c r="AW784">
        <v>0</v>
      </c>
      <c r="AX784">
        <v>0</v>
      </c>
      <c r="AY784">
        <v>0</v>
      </c>
      <c r="AZ784">
        <v>0</v>
      </c>
      <c r="BA784">
        <v>0</v>
      </c>
      <c r="BB784">
        <v>0</v>
      </c>
      <c r="BC784">
        <v>0</v>
      </c>
      <c r="BD784">
        <v>0</v>
      </c>
      <c r="BE784">
        <v>0</v>
      </c>
      <c r="BF784">
        <v>0</v>
      </c>
      <c r="BG784">
        <v>0</v>
      </c>
      <c r="BH784">
        <v>0</v>
      </c>
      <c r="BI784">
        <v>0</v>
      </c>
      <c r="BJ784">
        <v>0</v>
      </c>
      <c r="BK784">
        <v>0</v>
      </c>
      <c r="BL784">
        <v>0</v>
      </c>
      <c r="BM784">
        <v>0</v>
      </c>
      <c r="BN784">
        <v>0</v>
      </c>
      <c r="BO784">
        <v>0</v>
      </c>
      <c r="BP784">
        <v>0</v>
      </c>
      <c r="BQ784">
        <v>0</v>
      </c>
      <c r="BR784">
        <v>0</v>
      </c>
      <c r="BS784">
        <v>0</v>
      </c>
      <c r="BT784">
        <v>0</v>
      </c>
      <c r="BU784">
        <v>0</v>
      </c>
      <c r="BV784">
        <v>0</v>
      </c>
      <c r="BW784">
        <v>0</v>
      </c>
      <c r="BX784">
        <v>0</v>
      </c>
      <c r="BY784">
        <v>0</v>
      </c>
      <c r="BZ784">
        <v>0</v>
      </c>
      <c r="CA784">
        <v>0</v>
      </c>
      <c r="CB784">
        <v>0</v>
      </c>
      <c r="CC784">
        <v>0</v>
      </c>
      <c r="CD784">
        <v>0</v>
      </c>
      <c r="CE784">
        <v>0</v>
      </c>
      <c r="CF784">
        <v>0</v>
      </c>
      <c r="CG784">
        <v>0</v>
      </c>
      <c r="CH784">
        <v>0</v>
      </c>
      <c r="CI784">
        <v>0</v>
      </c>
      <c r="CJ784">
        <v>0</v>
      </c>
    </row>
    <row r="785" spans="1:88" x14ac:dyDescent="0.45">
      <c r="A785">
        <v>944</v>
      </c>
      <c r="B785">
        <v>46005.3211689815</v>
      </c>
      <c r="C785">
        <v>46005.322951388902</v>
      </c>
      <c r="D785" t="str">
        <v>841204802@moe.bh</v>
      </c>
      <c r="E785" t="str">
        <v>RUQAYAH YOUSIF ABDULLA SHARIF</v>
      </c>
      <c r="F785" t="str">
        <v>فاطمة خالد الهاجري</v>
      </c>
      <c r="G785" t="str">
        <v>قسم اللغة الانجليزية</v>
      </c>
      <c r="H785" t="str">
        <v>2025-2026</v>
      </c>
      <c r="I785" t="str">
        <v>نوفمبر</v>
      </c>
      <c r="J785" t="str">
        <v>الفصل الدراسي الأول</v>
      </c>
      <c r="K785" t="str">
        <v>زيارات القيادة الوسطى لجميع المعلمات</v>
      </c>
      <c r="L785">
        <v>0</v>
      </c>
      <c r="M785" t="str">
        <v>استمارة الزيارة الصفية</v>
      </c>
      <c r="N785" t="str">
        <v>الزيارة الأولى</v>
      </c>
      <c r="O785" t="str">
        <v>يفي بالتوقعات</v>
      </c>
      <c r="P785" t="str">
        <v>يفي بالتوقعات</v>
      </c>
      <c r="Q785" t="str">
        <v>يفي بالتوقعات جزئياً</v>
      </c>
      <c r="R785" t="str">
        <v>يفي بالتوقعات</v>
      </c>
      <c r="S785" t="str">
        <v>يفي بالتوقعات جزئياً</v>
      </c>
      <c r="T785" t="str">
        <v>يفي بالتوقعات</v>
      </c>
      <c r="U785" t="str">
        <v>يفي بالتوقعات</v>
      </c>
      <c r="V785" t="str">
        <v>يفي بالتوقعات جزئياً</v>
      </c>
      <c r="W785" t="str">
        <v>يفي بالتوقعات</v>
      </c>
      <c r="X785" t="str">
        <v>يفي بالتوقعات</v>
      </c>
      <c r="Y785" t="str">
        <v>يفي بالتوقعات</v>
      </c>
      <c r="Z785" t="str">
        <v>يفي بالتوقعات جزئياً</v>
      </c>
      <c r="AA785" t="str">
        <v>يفي بالتوقعات</v>
      </c>
      <c r="AB785" t="str">
        <v>يفي بالتوقعات</v>
      </c>
      <c r="AC785" t="str">
        <v>يفي بالتوقعات</v>
      </c>
      <c r="AD785" t="str">
        <v>يفي بالتوقعات</v>
      </c>
      <c r="AE785" t="str">
        <v>يفي بالتوقعات</v>
      </c>
      <c r="AF785" t="str">
        <v>يفي بالتوقعات</v>
      </c>
      <c r="AG785" t="str">
        <v>اتساق الدرس مع كفايات المقرر
تقديم الدعم للطالبات الضعيفات
إعداد انشطة متمايزة</v>
      </c>
      <c r="AH785" t="str">
        <v>الارشادات تحتاج ان تكون واضحة اكثر
تنويع اساليب التحفيز
تفعيل الادوار القيادية
تشجيع الطالبات على انتاج محتوى رقمي</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row>
    <row r="786" spans="1:88" x14ac:dyDescent="0.45">
      <c r="A786">
        <v>945</v>
      </c>
      <c r="B786">
        <v>46005.322974536997</v>
      </c>
      <c r="C786">
        <v>46005.324282407397</v>
      </c>
      <c r="D786" t="str">
        <v>841204802@moe.bh</v>
      </c>
      <c r="E786" t="str">
        <v>RUQAYAH YOUSIF ABDULLA SHARIF</v>
      </c>
      <c r="F786" t="str">
        <v>فاطمة خالد الهاجري</v>
      </c>
      <c r="G786" t="str">
        <v>قسم اللغة الانجليزية</v>
      </c>
      <c r="H786" t="str">
        <v>2025-2026</v>
      </c>
      <c r="I786" t="str">
        <v>ديسمبر</v>
      </c>
      <c r="J786" t="str">
        <v>الفصل الدراسي الأول</v>
      </c>
      <c r="K786" t="str">
        <v>زيارات القيادة الوسطى لجميع المعلمات</v>
      </c>
      <c r="L786">
        <v>0</v>
      </c>
      <c r="M786" t="str">
        <v>استمارة الزيارة الصفية</v>
      </c>
      <c r="N786" t="str">
        <v>الزيارة الثانية</v>
      </c>
      <c r="O786" t="str">
        <v>يفي بالتوقعات</v>
      </c>
      <c r="P786" t="str">
        <v>يفي بالتوقعات</v>
      </c>
      <c r="Q786" t="str">
        <v>يفي بالتوقعات</v>
      </c>
      <c r="R786" t="str">
        <v>يفي بالتوقعات</v>
      </c>
      <c r="S786" t="str">
        <v>يفي بالتوقعات</v>
      </c>
      <c r="T786" t="str">
        <v>يفي بالتوقعات</v>
      </c>
      <c r="U786" t="str">
        <v>يفي بالتوقعات</v>
      </c>
      <c r="V786" t="str">
        <v>يفي بالتوقعات</v>
      </c>
      <c r="W786" t="str">
        <v>يفي بالتوقعات</v>
      </c>
      <c r="X786" t="str">
        <v>يفي بالتوقعات</v>
      </c>
      <c r="Y786" t="str">
        <v>يفي بالتوقعات</v>
      </c>
      <c r="Z786" t="str">
        <v>يفي بالتوقعات</v>
      </c>
      <c r="AA786" t="str">
        <v>يفي بالتوقعات</v>
      </c>
      <c r="AB786" t="str">
        <v>يفي بالتوقعات</v>
      </c>
      <c r="AC786" t="str">
        <v>يفي بالتوقعات</v>
      </c>
      <c r="AD786" t="str">
        <v>يفي بالتوقعات</v>
      </c>
      <c r="AE786" t="str">
        <v>يفي بالتوقعات</v>
      </c>
      <c r="AF786" t="str">
        <v>يفي بالتوقعات</v>
      </c>
      <c r="AG786" t="str">
        <v>تفعيل الادوار القيادية
تشجيع الطالبات على انتاج محتور رقمي
اعداد انشطة متمايزة مع تقديم الدعم للطاللات الضعيفات</v>
      </c>
      <c r="AH786" t="str">
        <v>تنويع اساليب التحفيز
تقديم ارشادات بصورة اوضح</v>
      </c>
      <c r="AI786">
        <v>0</v>
      </c>
      <c r="AJ786">
        <v>0</v>
      </c>
      <c r="AK786">
        <v>0</v>
      </c>
      <c r="AL786">
        <v>0</v>
      </c>
      <c r="AM786">
        <v>0</v>
      </c>
      <c r="AN786">
        <v>0</v>
      </c>
      <c r="AO786">
        <v>0</v>
      </c>
      <c r="AP786">
        <v>0</v>
      </c>
      <c r="AQ786">
        <v>0</v>
      </c>
      <c r="AR786">
        <v>0</v>
      </c>
      <c r="AS786">
        <v>0</v>
      </c>
      <c r="AT786">
        <v>0</v>
      </c>
      <c r="AU786">
        <v>0</v>
      </c>
      <c r="AV786">
        <v>0</v>
      </c>
      <c r="AW786">
        <v>0</v>
      </c>
      <c r="AX786">
        <v>0</v>
      </c>
      <c r="AY786">
        <v>0</v>
      </c>
      <c r="AZ786">
        <v>0</v>
      </c>
      <c r="BA786">
        <v>0</v>
      </c>
      <c r="BB786">
        <v>0</v>
      </c>
      <c r="BC786">
        <v>0</v>
      </c>
      <c r="BD786">
        <v>0</v>
      </c>
      <c r="BE786">
        <v>0</v>
      </c>
      <c r="BF786">
        <v>0</v>
      </c>
      <c r="BG786">
        <v>0</v>
      </c>
      <c r="BH786">
        <v>0</v>
      </c>
      <c r="BI786">
        <v>0</v>
      </c>
      <c r="BJ786">
        <v>0</v>
      </c>
      <c r="BK786">
        <v>0</v>
      </c>
      <c r="BL786">
        <v>0</v>
      </c>
      <c r="BM786">
        <v>0</v>
      </c>
      <c r="BN786">
        <v>0</v>
      </c>
      <c r="BO786">
        <v>0</v>
      </c>
      <c r="BP786">
        <v>0</v>
      </c>
      <c r="BQ786">
        <v>0</v>
      </c>
      <c r="BR786">
        <v>0</v>
      </c>
      <c r="BS786">
        <v>0</v>
      </c>
      <c r="BT786">
        <v>0</v>
      </c>
      <c r="BU786">
        <v>0</v>
      </c>
      <c r="BV786">
        <v>0</v>
      </c>
      <c r="BW786">
        <v>0</v>
      </c>
      <c r="BX786">
        <v>0</v>
      </c>
      <c r="BY786">
        <v>0</v>
      </c>
      <c r="BZ786">
        <v>0</v>
      </c>
      <c r="CA786">
        <v>0</v>
      </c>
      <c r="CB786">
        <v>0</v>
      </c>
      <c r="CC786">
        <v>0</v>
      </c>
      <c r="CD786">
        <v>0</v>
      </c>
      <c r="CE786">
        <v>0</v>
      </c>
      <c r="CF786">
        <v>0</v>
      </c>
      <c r="CG786">
        <v>0</v>
      </c>
      <c r="CH786">
        <v>0</v>
      </c>
      <c r="CI786">
        <v>0</v>
      </c>
      <c r="CJ786">
        <v>0</v>
      </c>
    </row>
    <row r="787" spans="1:88" x14ac:dyDescent="0.45">
      <c r="A787">
        <v>946</v>
      </c>
      <c r="B787">
        <v>46005.323530092603</v>
      </c>
      <c r="C787">
        <v>46005.3268171296</v>
      </c>
      <c r="D787" t="str">
        <v>950404500@moe.bh</v>
      </c>
      <c r="E787" t="str">
        <v>Maryam Meshal Ali Sanad Abdulla</v>
      </c>
      <c r="F787" t="str">
        <v>امينة جمال الدوسري</v>
      </c>
      <c r="G787" t="str">
        <v>قسم المواد التجارية</v>
      </c>
      <c r="H787" t="str">
        <v>2025-2026</v>
      </c>
      <c r="I787" t="str">
        <v>نوفمبر</v>
      </c>
      <c r="J787" t="str">
        <v>الفصل الدراسي الأول</v>
      </c>
      <c r="K787" t="str">
        <v>زيارات القيادة الوسطى لجميع المعلمات</v>
      </c>
      <c r="L787">
        <v>0</v>
      </c>
      <c r="M787" t="str">
        <v>استمارة الزيارة الصفية</v>
      </c>
      <c r="N787" t="str">
        <v>الزيارة الثالثة</v>
      </c>
      <c r="O787" t="str">
        <v>يتجاوز التوقعات</v>
      </c>
      <c r="P787" t="str">
        <v>يتجاوز التوقعات بكثير</v>
      </c>
      <c r="Q787" t="str">
        <v>يتجاوز التوقعات بكثير</v>
      </c>
      <c r="R787" t="str">
        <v>يتجاوز التوقعات</v>
      </c>
      <c r="S787" t="str">
        <v>يتجاوز التوقعات بكثير</v>
      </c>
      <c r="T787" t="str">
        <v>يتجاوز التوقعات بكثير</v>
      </c>
      <c r="U787" t="str">
        <v>يتجاوز التوقعات بكثير</v>
      </c>
      <c r="V787" t="str">
        <v>يتجاوز التوقعات</v>
      </c>
      <c r="W787" t="str">
        <v>يتجاوز التوقعات بكثير</v>
      </c>
      <c r="X787" t="str">
        <v>يتجاوز التوقعات بكثير</v>
      </c>
      <c r="Y787" t="str">
        <v>يتجاوز التوقعات بكثير</v>
      </c>
      <c r="Z787" t="str">
        <v>يتجاوز التوقعات بكثير</v>
      </c>
      <c r="AA787" t="str">
        <v>يتجاوز التوقعات</v>
      </c>
      <c r="AB787" t="str">
        <v>يتجاوز التوقعات</v>
      </c>
      <c r="AC787" t="str">
        <v>يتجاوز التوقعات بكثير</v>
      </c>
      <c r="AD787" t="str">
        <v>يتجاوز التوقعات بكثير</v>
      </c>
      <c r="AE787" t="str">
        <v>يتجاوز التوقعات بكثير</v>
      </c>
      <c r="AF787" t="str">
        <v>يتجاوز التوقعات بكثير</v>
      </c>
      <c r="AG787" t="str">
        <v>توفير الدعم للحالات الخاصة</v>
      </c>
      <c r="AH787" t="str">
        <v>عدم الإطالة في الهدف الأول</v>
      </c>
      <c r="AI787">
        <v>0</v>
      </c>
      <c r="AJ787">
        <v>0</v>
      </c>
      <c r="AK787">
        <v>0</v>
      </c>
      <c r="AL787">
        <v>0</v>
      </c>
      <c r="AM787">
        <v>0</v>
      </c>
      <c r="AN787">
        <v>0</v>
      </c>
      <c r="AO787">
        <v>0</v>
      </c>
      <c r="AP787">
        <v>0</v>
      </c>
      <c r="AQ787">
        <v>0</v>
      </c>
      <c r="AR787">
        <v>0</v>
      </c>
      <c r="AS787">
        <v>0</v>
      </c>
      <c r="AT787">
        <v>0</v>
      </c>
      <c r="AU787">
        <v>0</v>
      </c>
      <c r="AV787">
        <v>0</v>
      </c>
      <c r="AW787">
        <v>0</v>
      </c>
      <c r="AX787">
        <v>0</v>
      </c>
      <c r="AY787">
        <v>0</v>
      </c>
      <c r="AZ787">
        <v>0</v>
      </c>
      <c r="BA787">
        <v>0</v>
      </c>
      <c r="BB787">
        <v>0</v>
      </c>
      <c r="BC787">
        <v>0</v>
      </c>
      <c r="BD787">
        <v>0</v>
      </c>
      <c r="BE787">
        <v>0</v>
      </c>
      <c r="BF787">
        <v>0</v>
      </c>
      <c r="BG787">
        <v>0</v>
      </c>
      <c r="BH787">
        <v>0</v>
      </c>
      <c r="BI787">
        <v>0</v>
      </c>
      <c r="BJ787">
        <v>0</v>
      </c>
      <c r="BK787">
        <v>0</v>
      </c>
      <c r="BL787">
        <v>0</v>
      </c>
      <c r="BM787">
        <v>0</v>
      </c>
      <c r="BN787">
        <v>0</v>
      </c>
      <c r="BO787">
        <v>0</v>
      </c>
      <c r="BP787">
        <v>0</v>
      </c>
      <c r="BQ787">
        <v>0</v>
      </c>
      <c r="BR787">
        <v>0</v>
      </c>
      <c r="BS787">
        <v>0</v>
      </c>
      <c r="BT787">
        <v>0</v>
      </c>
      <c r="BU787">
        <v>0</v>
      </c>
      <c r="BV787">
        <v>0</v>
      </c>
      <c r="BW787">
        <v>0</v>
      </c>
      <c r="BX787">
        <v>0</v>
      </c>
      <c r="BY787">
        <v>0</v>
      </c>
      <c r="BZ787">
        <v>0</v>
      </c>
      <c r="CA787">
        <v>0</v>
      </c>
      <c r="CB787">
        <v>0</v>
      </c>
      <c r="CC787">
        <v>0</v>
      </c>
      <c r="CD787">
        <v>0</v>
      </c>
      <c r="CE787">
        <v>0</v>
      </c>
      <c r="CF787">
        <v>0</v>
      </c>
      <c r="CG787">
        <v>0</v>
      </c>
      <c r="CH787">
        <v>0</v>
      </c>
      <c r="CI787">
        <v>0</v>
      </c>
      <c r="CJ787">
        <v>0</v>
      </c>
    </row>
    <row r="788" spans="1:88" x14ac:dyDescent="0.45">
      <c r="A788">
        <v>947</v>
      </c>
      <c r="B788">
        <v>46005.326990740701</v>
      </c>
      <c r="C788">
        <v>46005.328553240703</v>
      </c>
      <c r="D788" t="str">
        <v>950404500@moe.bh</v>
      </c>
      <c r="E788" t="str">
        <v>Maryam Meshal Ali Sanad Abdulla</v>
      </c>
      <c r="F788" t="str">
        <v>امينة جمال الدوسري</v>
      </c>
      <c r="G788" t="str">
        <v>قسم المواد التجارية</v>
      </c>
      <c r="H788" t="str">
        <v>2025-2026</v>
      </c>
      <c r="I788" t="str">
        <v>ديسمبر</v>
      </c>
      <c r="J788" t="str">
        <v>الفصل الدراسي الأول</v>
      </c>
      <c r="K788" t="str">
        <v>زيارات القيادة الوسطى لجميع المعلمات</v>
      </c>
      <c r="L788">
        <v>0</v>
      </c>
      <c r="M788" t="str">
        <v>استمارة الزيارة الصفية</v>
      </c>
      <c r="N788" t="str">
        <v>الزيارة الرابعة</v>
      </c>
      <c r="O788" t="str">
        <v>يتجاوز التوقعات بكثير</v>
      </c>
      <c r="P788" t="str">
        <v>يتجاوز التوقعات بكثير</v>
      </c>
      <c r="Q788" t="str">
        <v>يتجاوز التوقعات بكثير</v>
      </c>
      <c r="R788" t="str">
        <v>يتجاوز التوقعات</v>
      </c>
      <c r="S788" t="str">
        <v>يتجاوز التوقعات</v>
      </c>
      <c r="T788" t="str">
        <v>يتجاوز التوقعات بكثير</v>
      </c>
      <c r="U788" t="str">
        <v>يتجاوز التوقعات بكثير</v>
      </c>
      <c r="V788" t="str">
        <v>يتجاوز التوقعات بكثير</v>
      </c>
      <c r="W788" t="str">
        <v>يتجاوز التوقعات بكثير</v>
      </c>
      <c r="X788" t="str">
        <v>يتجاوز التوقعات بكثير</v>
      </c>
      <c r="Y788" t="str">
        <v>يتجاوز التوقعات بكثير</v>
      </c>
      <c r="Z788" t="str">
        <v>يتجاوز التوقعات بكثير</v>
      </c>
      <c r="AA788" t="str">
        <v>يتجاوز التوقعات بكثير</v>
      </c>
      <c r="AB788" t="str">
        <v>يتجاوز التوقعات بكثير</v>
      </c>
      <c r="AC788" t="str">
        <v>يتجاوز التوقعات بكثير</v>
      </c>
      <c r="AD788" t="str">
        <v>يتجاوز التوقعات بكثير</v>
      </c>
      <c r="AE788" t="str">
        <v>يتجاوز التوقعات بكثير</v>
      </c>
      <c r="AF788" t="str">
        <v>يتجاوز التوقعات بكثير</v>
      </c>
      <c r="AG788" t="str">
        <v>تفعيل ممتاز لاستراتيجية الصف المقلوب</v>
      </c>
      <c r="AH788" t="str">
        <v>إعطاء وقت أكبر لعرض الطالبات للأعمال</v>
      </c>
      <c r="AI788">
        <v>0</v>
      </c>
      <c r="AJ788">
        <v>0</v>
      </c>
      <c r="AK788">
        <v>0</v>
      </c>
      <c r="AL788">
        <v>0</v>
      </c>
      <c r="AM788">
        <v>0</v>
      </c>
      <c r="AN788">
        <v>0</v>
      </c>
      <c r="AO788">
        <v>0</v>
      </c>
      <c r="AP788">
        <v>0</v>
      </c>
      <c r="AQ788">
        <v>0</v>
      </c>
      <c r="AR788">
        <v>0</v>
      </c>
      <c r="AS788">
        <v>0</v>
      </c>
      <c r="AT788">
        <v>0</v>
      </c>
      <c r="AU788">
        <v>0</v>
      </c>
      <c r="AV788">
        <v>0</v>
      </c>
      <c r="AW788">
        <v>0</v>
      </c>
      <c r="AX788">
        <v>0</v>
      </c>
      <c r="AY788">
        <v>0</v>
      </c>
      <c r="AZ788">
        <v>0</v>
      </c>
      <c r="BA788">
        <v>0</v>
      </c>
      <c r="BB788">
        <v>0</v>
      </c>
      <c r="BC788">
        <v>0</v>
      </c>
      <c r="BD788">
        <v>0</v>
      </c>
      <c r="BE788">
        <v>0</v>
      </c>
      <c r="BF788">
        <v>0</v>
      </c>
      <c r="BG788">
        <v>0</v>
      </c>
      <c r="BH788">
        <v>0</v>
      </c>
      <c r="BI788">
        <v>0</v>
      </c>
      <c r="BJ788">
        <v>0</v>
      </c>
      <c r="BK788">
        <v>0</v>
      </c>
      <c r="BL788">
        <v>0</v>
      </c>
      <c r="BM788">
        <v>0</v>
      </c>
      <c r="BN788">
        <v>0</v>
      </c>
      <c r="BO788">
        <v>0</v>
      </c>
      <c r="BP788">
        <v>0</v>
      </c>
      <c r="BQ788">
        <v>0</v>
      </c>
      <c r="BR788">
        <v>0</v>
      </c>
      <c r="BS788">
        <v>0</v>
      </c>
      <c r="BT788">
        <v>0</v>
      </c>
      <c r="BU788">
        <v>0</v>
      </c>
      <c r="BV788">
        <v>0</v>
      </c>
      <c r="BW788">
        <v>0</v>
      </c>
      <c r="BX788">
        <v>0</v>
      </c>
      <c r="BY788">
        <v>0</v>
      </c>
      <c r="BZ788">
        <v>0</v>
      </c>
      <c r="CA788">
        <v>0</v>
      </c>
      <c r="CB788">
        <v>0</v>
      </c>
      <c r="CC788">
        <v>0</v>
      </c>
      <c r="CD788">
        <v>0</v>
      </c>
      <c r="CE788">
        <v>0</v>
      </c>
      <c r="CF788">
        <v>0</v>
      </c>
      <c r="CG788">
        <v>0</v>
      </c>
      <c r="CH788">
        <v>0</v>
      </c>
      <c r="CI788">
        <v>0</v>
      </c>
      <c r="CJ788">
        <v>0</v>
      </c>
    </row>
    <row r="789" spans="1:88" x14ac:dyDescent="0.45">
      <c r="A789">
        <v>948</v>
      </c>
      <c r="B789">
        <v>46005.328680555598</v>
      </c>
      <c r="C789">
        <v>46005.330682870401</v>
      </c>
      <c r="D789" t="str">
        <v>950404500@moe.bh</v>
      </c>
      <c r="E789" t="str">
        <v>Maryam Meshal Ali Sanad Abdulla</v>
      </c>
      <c r="F789" t="str">
        <v>حوراء حاجي عبدالرضا</v>
      </c>
      <c r="G789" t="str">
        <v>قسم المواد التجارية</v>
      </c>
      <c r="H789" t="str">
        <v>2025-2026</v>
      </c>
      <c r="I789" t="str">
        <v>نوفمبر</v>
      </c>
      <c r="J789" t="str">
        <v>الفصل الدراسي الأول</v>
      </c>
      <c r="K789" t="str">
        <v>زيارات القيادة الوسطى لجميع المعلمات</v>
      </c>
      <c r="L789">
        <v>0</v>
      </c>
      <c r="M789" t="str">
        <v>استمارة الزيارة الصفية</v>
      </c>
      <c r="N789" t="str">
        <v>الزيارة الثالثة</v>
      </c>
      <c r="O789" t="str">
        <v>يتجاوز التوقعات بكثير</v>
      </c>
      <c r="P789" t="str">
        <v>يتجاوز التوقعات بكثير</v>
      </c>
      <c r="Q789" t="str">
        <v>يتجاوز التوقعات بكثير</v>
      </c>
      <c r="R789" t="str">
        <v>يتجاوز التوقعات بكثير</v>
      </c>
      <c r="S789" t="str">
        <v>يتجاوز التوقعات بكثير</v>
      </c>
      <c r="T789" t="str">
        <v>يتجاوز التوقعات بكثير</v>
      </c>
      <c r="U789" t="str">
        <v>يتجاوز التوقعات بكثير</v>
      </c>
      <c r="V789" t="str">
        <v>يتجاوز التوقعات بكثير</v>
      </c>
      <c r="W789" t="str">
        <v>يتجاوز التوقعات بكثير</v>
      </c>
      <c r="X789" t="str">
        <v>يتجاوز التوقعات بكثير</v>
      </c>
      <c r="Y789" t="str">
        <v>يتجاوز التوقعات بكثير</v>
      </c>
      <c r="Z789" t="str">
        <v>يتجاوز التوقعات بكثير</v>
      </c>
      <c r="AA789" t="str">
        <v>يتجاوز التوقعات بكثير</v>
      </c>
      <c r="AB789" t="str">
        <v>يتجاوز التوقعات بكثير</v>
      </c>
      <c r="AC789" t="str">
        <v>يتجاوز التوقعات بكثير</v>
      </c>
      <c r="AD789" t="str">
        <v>يتجاوز التوقعات بكثير</v>
      </c>
      <c r="AE789" t="str">
        <v>يتجاوز التوقعات بكثير</v>
      </c>
      <c r="AF789" t="str">
        <v>يتجاوز التوقعات بكثير</v>
      </c>
      <c r="AG789" t="str">
        <v>انجاز الطالبات بصورة ممتازة</v>
      </c>
      <c r="AH789" t="str">
        <v>تخصيص وقت أكبر للهدف الثاني للتمكن من حل أنشطة أكثر</v>
      </c>
      <c r="AI789">
        <v>0</v>
      </c>
      <c r="AJ789">
        <v>0</v>
      </c>
      <c r="AK789">
        <v>0</v>
      </c>
      <c r="AL789">
        <v>0</v>
      </c>
      <c r="AM789">
        <v>0</v>
      </c>
      <c r="AN789">
        <v>0</v>
      </c>
      <c r="AO789">
        <v>0</v>
      </c>
      <c r="AP789">
        <v>0</v>
      </c>
      <c r="AQ789">
        <v>0</v>
      </c>
      <c r="AR789">
        <v>0</v>
      </c>
      <c r="AS789">
        <v>0</v>
      </c>
      <c r="AT789">
        <v>0</v>
      </c>
      <c r="AU789">
        <v>0</v>
      </c>
      <c r="AV789">
        <v>0</v>
      </c>
      <c r="AW789">
        <v>0</v>
      </c>
      <c r="AX789">
        <v>0</v>
      </c>
      <c r="AY789">
        <v>0</v>
      </c>
      <c r="AZ789">
        <v>0</v>
      </c>
      <c r="BA789">
        <v>0</v>
      </c>
      <c r="BB789">
        <v>0</v>
      </c>
      <c r="BC789">
        <v>0</v>
      </c>
      <c r="BD789">
        <v>0</v>
      </c>
      <c r="BE789">
        <v>0</v>
      </c>
      <c r="BF789">
        <v>0</v>
      </c>
      <c r="BG789">
        <v>0</v>
      </c>
      <c r="BH789">
        <v>0</v>
      </c>
      <c r="BI789">
        <v>0</v>
      </c>
      <c r="BJ789">
        <v>0</v>
      </c>
      <c r="BK789">
        <v>0</v>
      </c>
      <c r="BL789">
        <v>0</v>
      </c>
      <c r="BM789">
        <v>0</v>
      </c>
      <c r="BN789">
        <v>0</v>
      </c>
      <c r="BO789">
        <v>0</v>
      </c>
      <c r="BP789">
        <v>0</v>
      </c>
      <c r="BQ789">
        <v>0</v>
      </c>
      <c r="BR789">
        <v>0</v>
      </c>
      <c r="BS789">
        <v>0</v>
      </c>
      <c r="BT789">
        <v>0</v>
      </c>
      <c r="BU789">
        <v>0</v>
      </c>
      <c r="BV789">
        <v>0</v>
      </c>
      <c r="BW789">
        <v>0</v>
      </c>
      <c r="BX789">
        <v>0</v>
      </c>
      <c r="BY789">
        <v>0</v>
      </c>
      <c r="BZ789">
        <v>0</v>
      </c>
      <c r="CA789">
        <v>0</v>
      </c>
      <c r="CB789">
        <v>0</v>
      </c>
      <c r="CC789">
        <v>0</v>
      </c>
      <c r="CD789">
        <v>0</v>
      </c>
      <c r="CE789">
        <v>0</v>
      </c>
      <c r="CF789">
        <v>0</v>
      </c>
      <c r="CG789">
        <v>0</v>
      </c>
      <c r="CH789">
        <v>0</v>
      </c>
      <c r="CI789">
        <v>0</v>
      </c>
      <c r="CJ789">
        <v>0</v>
      </c>
    </row>
    <row r="790" spans="1:88" x14ac:dyDescent="0.45">
      <c r="A790">
        <v>949</v>
      </c>
      <c r="B790">
        <v>46005.330833333297</v>
      </c>
      <c r="C790">
        <v>46005.339907407397</v>
      </c>
      <c r="D790" t="str">
        <v>950404500@moe.bh</v>
      </c>
      <c r="E790" t="str">
        <v>Maryam Meshal Ali Sanad Abdulla</v>
      </c>
      <c r="F790" t="str">
        <v>حوراء حاجي عبدالرضا</v>
      </c>
      <c r="G790" t="str">
        <v>قسم المواد التجارية</v>
      </c>
      <c r="H790" t="str">
        <v>2025-2026</v>
      </c>
      <c r="I790" t="str">
        <v>ديسمبر</v>
      </c>
      <c r="J790" t="str">
        <v>الفصل الدراسي الأول</v>
      </c>
      <c r="K790" t="str">
        <v>زيارات القيادة الوسطى لجميع المعلمات</v>
      </c>
      <c r="L790">
        <v>0</v>
      </c>
      <c r="M790" t="str">
        <v>استمارة الزيارة الصفية</v>
      </c>
      <c r="N790" t="str">
        <v>الزيارة الرابعة</v>
      </c>
      <c r="O790" t="str">
        <v>يتجاوز التوقعات بكثير</v>
      </c>
      <c r="P790" t="str">
        <v>يتجاوز التوقعات بكثير</v>
      </c>
      <c r="Q790" t="str">
        <v>يتجاوز التوقعات بكثير</v>
      </c>
      <c r="R790" t="str">
        <v>يتجاوز التوقعات بكثير</v>
      </c>
      <c r="S790" t="str">
        <v>يتجاوز التوقعات بكثير</v>
      </c>
      <c r="T790" t="str">
        <v>يتجاوز التوقعات بكثير</v>
      </c>
      <c r="U790" t="str">
        <v>يتجاوز التوقعات بكثير</v>
      </c>
      <c r="V790" t="str">
        <v>يتجاوز التوقعات بكثير</v>
      </c>
      <c r="W790" t="str">
        <v>يتجاوز التوقعات بكثير</v>
      </c>
      <c r="X790" t="str">
        <v>يتجاوز التوقعات بكثير</v>
      </c>
      <c r="Y790" t="str">
        <v>يتجاوز التوقعات بكثير</v>
      </c>
      <c r="Z790" t="str">
        <v>يتجاوز التوقعات بكثير</v>
      </c>
      <c r="AA790" t="str">
        <v>يتجاوز التوقعات بكثير</v>
      </c>
      <c r="AB790" t="str">
        <v>يتجاوز التوقعات بكثير</v>
      </c>
      <c r="AC790" t="str">
        <v>يتجاوز التوقعات بكثير</v>
      </c>
      <c r="AD790" t="str">
        <v>يتجاوز التوقعات بكثير</v>
      </c>
      <c r="AE790" t="str">
        <v>يتجاوز التوقعات بكثير</v>
      </c>
      <c r="AF790" t="str">
        <v>يتجاوز التوقعات بكثير</v>
      </c>
      <c r="AG790" t="str">
        <v>تفاعل الصف مع المعلمة كان بشكل كبير</v>
      </c>
      <c r="AH790" t="str">
        <v>استراتيجية المعلمة الصغيرة طبقت في جزئية بسيطة  جدا يفضل إعطاءها دور أكبر</v>
      </c>
      <c r="AI790">
        <v>0</v>
      </c>
      <c r="AJ790">
        <v>0</v>
      </c>
      <c r="AK790">
        <v>0</v>
      </c>
      <c r="AL790">
        <v>0</v>
      </c>
      <c r="AM790">
        <v>0</v>
      </c>
      <c r="AN790">
        <v>0</v>
      </c>
      <c r="AO790">
        <v>0</v>
      </c>
      <c r="AP790">
        <v>0</v>
      </c>
      <c r="AQ790">
        <v>0</v>
      </c>
      <c r="AR790">
        <v>0</v>
      </c>
      <c r="AS790">
        <v>0</v>
      </c>
      <c r="AT790">
        <v>0</v>
      </c>
      <c r="AU790">
        <v>0</v>
      </c>
      <c r="AV790">
        <v>0</v>
      </c>
      <c r="AW790">
        <v>0</v>
      </c>
      <c r="AX790">
        <v>0</v>
      </c>
      <c r="AY790">
        <v>0</v>
      </c>
      <c r="AZ790">
        <v>0</v>
      </c>
      <c r="BA790">
        <v>0</v>
      </c>
      <c r="BB790">
        <v>0</v>
      </c>
      <c r="BC790">
        <v>0</v>
      </c>
      <c r="BD790">
        <v>0</v>
      </c>
      <c r="BE790">
        <v>0</v>
      </c>
      <c r="BF790">
        <v>0</v>
      </c>
      <c r="BG790">
        <v>0</v>
      </c>
      <c r="BH790">
        <v>0</v>
      </c>
      <c r="BI790">
        <v>0</v>
      </c>
      <c r="BJ790">
        <v>0</v>
      </c>
      <c r="BK790">
        <v>0</v>
      </c>
      <c r="BL790">
        <v>0</v>
      </c>
      <c r="BM790">
        <v>0</v>
      </c>
      <c r="BN790">
        <v>0</v>
      </c>
      <c r="BO790">
        <v>0</v>
      </c>
      <c r="BP790">
        <v>0</v>
      </c>
      <c r="BQ790">
        <v>0</v>
      </c>
      <c r="BR790">
        <v>0</v>
      </c>
      <c r="BS790">
        <v>0</v>
      </c>
      <c r="BT790">
        <v>0</v>
      </c>
      <c r="BU790">
        <v>0</v>
      </c>
      <c r="BV790">
        <v>0</v>
      </c>
      <c r="BW790">
        <v>0</v>
      </c>
      <c r="BX790">
        <v>0</v>
      </c>
      <c r="BY790">
        <v>0</v>
      </c>
      <c r="BZ790">
        <v>0</v>
      </c>
      <c r="CA790">
        <v>0</v>
      </c>
      <c r="CB790">
        <v>0</v>
      </c>
      <c r="CC790">
        <v>0</v>
      </c>
      <c r="CD790">
        <v>0</v>
      </c>
      <c r="CE790">
        <v>0</v>
      </c>
      <c r="CF790">
        <v>0</v>
      </c>
      <c r="CG790">
        <v>0</v>
      </c>
      <c r="CH790">
        <v>0</v>
      </c>
      <c r="CI790">
        <v>0</v>
      </c>
      <c r="CJ790">
        <v>0</v>
      </c>
    </row>
    <row r="791" spans="1:88" x14ac:dyDescent="0.45">
      <c r="A791">
        <v>950</v>
      </c>
      <c r="B791">
        <v>46005.339965277803</v>
      </c>
      <c r="C791">
        <v>46005.345219907402</v>
      </c>
      <c r="D791" t="str">
        <v>950404500@moe.bh</v>
      </c>
      <c r="E791" t="str">
        <v>Maryam Meshal Ali Sanad Abdulla</v>
      </c>
      <c r="F791" t="str">
        <v>صفية احمد مكي</v>
      </c>
      <c r="G791" t="str">
        <v>قسم المواد التجارية</v>
      </c>
      <c r="H791" t="str">
        <v>2025-2026</v>
      </c>
      <c r="I791" t="str">
        <v>نوفمبر</v>
      </c>
      <c r="J791" t="str">
        <v>الفصل الدراسي الأول</v>
      </c>
      <c r="K791" t="str">
        <v>زيارات القيادة الوسطى لجميع المعلمات</v>
      </c>
      <c r="L791">
        <v>0</v>
      </c>
      <c r="M791" t="str">
        <v>استمارة الزيارة الصفية</v>
      </c>
      <c r="N791" t="str">
        <v>الزيارة الثالثة</v>
      </c>
      <c r="O791" t="str">
        <v>يتجاوز التوقعات بكثير</v>
      </c>
      <c r="P791" t="str">
        <v>يتجاوز التوقعات بكثير</v>
      </c>
      <c r="Q791" t="str">
        <v>يتجاوز التوقعات بكثير</v>
      </c>
      <c r="R791" t="str">
        <v>يتجاوز التوقعات بكثير</v>
      </c>
      <c r="S791" t="str">
        <v>يتجاوز التوقعات بكثير</v>
      </c>
      <c r="T791" t="str">
        <v>يتجاوز التوقعات بكثير</v>
      </c>
      <c r="U791" t="str">
        <v>يتجاوز التوقعات بكثير</v>
      </c>
      <c r="V791" t="str">
        <v>يتجاوز التوقعات</v>
      </c>
      <c r="W791" t="str">
        <v>يتجاوز التوقعات بكثير</v>
      </c>
      <c r="X791" t="str">
        <v>يتجاوز التوقعات بكثير</v>
      </c>
      <c r="Y791" t="str">
        <v>يتجاوز التوقعات بكثير</v>
      </c>
      <c r="Z791" t="str">
        <v>يتجاوز التوقعات بكثير</v>
      </c>
      <c r="AA791" t="str">
        <v>يتجاوز التوقعات بكثير</v>
      </c>
      <c r="AB791" t="str">
        <v>يتجاوز التوقعات بكثير</v>
      </c>
      <c r="AC791" t="str">
        <v>يتجاوز التوقعات بكثير</v>
      </c>
      <c r="AD791" t="str">
        <v>يتجاوز التوقعات بكثير</v>
      </c>
      <c r="AE791" t="str">
        <v>يتجاوز التوقعات بكثير</v>
      </c>
      <c r="AF791" t="str">
        <v>يتجاوز التوقعات</v>
      </c>
      <c r="AG791" t="str">
        <v xml:space="preserve">توضيح المعلمة للمهارات بصورة ممتازة </v>
      </c>
      <c r="AH791" t="str">
        <v>إبراز الأدوار القيادية بشكل أكبر</v>
      </c>
      <c r="AI791">
        <v>0</v>
      </c>
      <c r="AJ791">
        <v>0</v>
      </c>
      <c r="AK791">
        <v>0</v>
      </c>
      <c r="AL791">
        <v>0</v>
      </c>
      <c r="AM791">
        <v>0</v>
      </c>
      <c r="AN791">
        <v>0</v>
      </c>
      <c r="AO791">
        <v>0</v>
      </c>
      <c r="AP791">
        <v>0</v>
      </c>
      <c r="AQ791">
        <v>0</v>
      </c>
      <c r="AR791">
        <v>0</v>
      </c>
      <c r="AS791">
        <v>0</v>
      </c>
      <c r="AT791">
        <v>0</v>
      </c>
      <c r="AU791">
        <v>0</v>
      </c>
      <c r="AV791">
        <v>0</v>
      </c>
      <c r="AW791">
        <v>0</v>
      </c>
      <c r="AX791">
        <v>0</v>
      </c>
      <c r="AY791">
        <v>0</v>
      </c>
      <c r="AZ791">
        <v>0</v>
      </c>
      <c r="BA791">
        <v>0</v>
      </c>
      <c r="BB791">
        <v>0</v>
      </c>
      <c r="BC791">
        <v>0</v>
      </c>
      <c r="BD791">
        <v>0</v>
      </c>
      <c r="BE791">
        <v>0</v>
      </c>
      <c r="BF791">
        <v>0</v>
      </c>
      <c r="BG791">
        <v>0</v>
      </c>
      <c r="BH791">
        <v>0</v>
      </c>
      <c r="BI791">
        <v>0</v>
      </c>
      <c r="BJ791">
        <v>0</v>
      </c>
      <c r="BK791">
        <v>0</v>
      </c>
      <c r="BL791">
        <v>0</v>
      </c>
      <c r="BM791">
        <v>0</v>
      </c>
      <c r="BN791">
        <v>0</v>
      </c>
      <c r="BO791">
        <v>0</v>
      </c>
      <c r="BP791">
        <v>0</v>
      </c>
      <c r="BQ791">
        <v>0</v>
      </c>
      <c r="BR791">
        <v>0</v>
      </c>
      <c r="BS791">
        <v>0</v>
      </c>
      <c r="BT791">
        <v>0</v>
      </c>
      <c r="BU791">
        <v>0</v>
      </c>
      <c r="BV791">
        <v>0</v>
      </c>
      <c r="BW791">
        <v>0</v>
      </c>
      <c r="BX791">
        <v>0</v>
      </c>
      <c r="BY791">
        <v>0</v>
      </c>
      <c r="BZ791">
        <v>0</v>
      </c>
      <c r="CA791">
        <v>0</v>
      </c>
      <c r="CB791">
        <v>0</v>
      </c>
      <c r="CC791">
        <v>0</v>
      </c>
      <c r="CD791">
        <v>0</v>
      </c>
      <c r="CE791">
        <v>0</v>
      </c>
      <c r="CF791">
        <v>0</v>
      </c>
      <c r="CG791">
        <v>0</v>
      </c>
      <c r="CH791">
        <v>0</v>
      </c>
      <c r="CI791">
        <v>0</v>
      </c>
      <c r="CJ791">
        <v>0</v>
      </c>
    </row>
    <row r="792" spans="1:88" x14ac:dyDescent="0.45">
      <c r="A792">
        <v>951</v>
      </c>
      <c r="B792">
        <v>46005.345312500001</v>
      </c>
      <c r="C792">
        <v>46005.347210648099</v>
      </c>
      <c r="D792" t="str">
        <v>950404500@moe.bh</v>
      </c>
      <c r="E792" t="str">
        <v>Maryam Meshal Ali Sanad Abdulla</v>
      </c>
      <c r="F792" t="str">
        <v>صفية احمد مكي</v>
      </c>
      <c r="G792" t="str">
        <v>قسم المواد التجارية</v>
      </c>
      <c r="H792" t="str">
        <v>2025-2026</v>
      </c>
      <c r="I792" t="str">
        <v>ديسمبر</v>
      </c>
      <c r="J792" t="str">
        <v>الفصل الدراسي الأول</v>
      </c>
      <c r="K792" t="str">
        <v>زيارات القيادة الوسطى لجميع المعلمات</v>
      </c>
      <c r="L792">
        <v>0</v>
      </c>
      <c r="M792" t="str">
        <v>استمارة الزيارة الصفية</v>
      </c>
      <c r="N792" t="str">
        <v>الزيارة الرابعة</v>
      </c>
      <c r="O792" t="str">
        <v>يتجاوز التوقعات بكثير</v>
      </c>
      <c r="P792" t="str">
        <v>يتجاوز التوقعات بكثير</v>
      </c>
      <c r="Q792" t="str">
        <v>يتجاوز التوقعات بكثير</v>
      </c>
      <c r="R792" t="str">
        <v>يتجاوز التوقعات بكثير</v>
      </c>
      <c r="S792" t="str">
        <v>يتجاوز التوقعات بكثير</v>
      </c>
      <c r="T792" t="str">
        <v>يتجاوز التوقعات بكثير</v>
      </c>
      <c r="U792" t="str">
        <v>يتجاوز التوقعات بكثير</v>
      </c>
      <c r="V792" t="str">
        <v>يتجاوز التوقعات بكثير</v>
      </c>
      <c r="W792" t="str">
        <v>يتجاوز التوقعات بكثير</v>
      </c>
      <c r="X792" t="str">
        <v>يتجاوز التوقعات بكثير</v>
      </c>
      <c r="Y792" t="str">
        <v>يتجاوز التوقعات بكثير</v>
      </c>
      <c r="Z792" t="str">
        <v>يتجاوز التوقعات</v>
      </c>
      <c r="AA792" t="str">
        <v>يتجاوز التوقعات بكثير</v>
      </c>
      <c r="AB792" t="str">
        <v>يتجاوز التوقعات بكثير</v>
      </c>
      <c r="AC792" t="str">
        <v>يتجاوز التوقعات بكثير</v>
      </c>
      <c r="AD792" t="str">
        <v>يتجاوز التوقعات بكثير</v>
      </c>
      <c r="AE792" t="str">
        <v>يتجاوز التوقعات بكثير</v>
      </c>
      <c r="AF792" t="str">
        <v>يتجاوز التوقعات بكثير</v>
      </c>
      <c r="AG792" t="str">
        <v>إبراز أدوار الطالبات بشكل كبير</v>
      </c>
      <c r="AH792" t="str">
        <v>التشجيع على التعلم الذاتي</v>
      </c>
      <c r="AI792">
        <v>0</v>
      </c>
      <c r="AJ792">
        <v>0</v>
      </c>
      <c r="AK792">
        <v>0</v>
      </c>
      <c r="AL792">
        <v>0</v>
      </c>
      <c r="AM792">
        <v>0</v>
      </c>
      <c r="AN792">
        <v>0</v>
      </c>
      <c r="AO792">
        <v>0</v>
      </c>
      <c r="AP792">
        <v>0</v>
      </c>
      <c r="AQ792">
        <v>0</v>
      </c>
      <c r="AR792">
        <v>0</v>
      </c>
      <c r="AS792">
        <v>0</v>
      </c>
      <c r="AT792">
        <v>0</v>
      </c>
      <c r="AU792">
        <v>0</v>
      </c>
      <c r="AV792">
        <v>0</v>
      </c>
      <c r="AW792">
        <v>0</v>
      </c>
      <c r="AX792">
        <v>0</v>
      </c>
      <c r="AY792">
        <v>0</v>
      </c>
      <c r="AZ792">
        <v>0</v>
      </c>
      <c r="BA792">
        <v>0</v>
      </c>
      <c r="BB792">
        <v>0</v>
      </c>
      <c r="BC792">
        <v>0</v>
      </c>
      <c r="BD792">
        <v>0</v>
      </c>
      <c r="BE792">
        <v>0</v>
      </c>
      <c r="BF792">
        <v>0</v>
      </c>
      <c r="BG792">
        <v>0</v>
      </c>
      <c r="BH792">
        <v>0</v>
      </c>
      <c r="BI792">
        <v>0</v>
      </c>
      <c r="BJ792">
        <v>0</v>
      </c>
      <c r="BK792">
        <v>0</v>
      </c>
      <c r="BL792">
        <v>0</v>
      </c>
      <c r="BM792">
        <v>0</v>
      </c>
      <c r="BN792">
        <v>0</v>
      </c>
      <c r="BO792">
        <v>0</v>
      </c>
      <c r="BP792">
        <v>0</v>
      </c>
      <c r="BQ792">
        <v>0</v>
      </c>
      <c r="BR792">
        <v>0</v>
      </c>
      <c r="BS792">
        <v>0</v>
      </c>
      <c r="BT792">
        <v>0</v>
      </c>
      <c r="BU792">
        <v>0</v>
      </c>
      <c r="BV792">
        <v>0</v>
      </c>
      <c r="BW792">
        <v>0</v>
      </c>
      <c r="BX792">
        <v>0</v>
      </c>
      <c r="BY792">
        <v>0</v>
      </c>
      <c r="BZ792">
        <v>0</v>
      </c>
      <c r="CA792">
        <v>0</v>
      </c>
      <c r="CB792">
        <v>0</v>
      </c>
      <c r="CC792">
        <v>0</v>
      </c>
      <c r="CD792">
        <v>0</v>
      </c>
      <c r="CE792">
        <v>0</v>
      </c>
      <c r="CF792">
        <v>0</v>
      </c>
      <c r="CG792">
        <v>0</v>
      </c>
      <c r="CH792">
        <v>0</v>
      </c>
      <c r="CI792">
        <v>0</v>
      </c>
      <c r="CJ792">
        <v>0</v>
      </c>
    </row>
    <row r="793" spans="1:88" x14ac:dyDescent="0.45">
      <c r="A793">
        <v>952</v>
      </c>
      <c r="B793">
        <v>46005.347349536998</v>
      </c>
      <c r="C793">
        <v>46005.3492708333</v>
      </c>
      <c r="D793" t="str">
        <v>950404500@moe.bh</v>
      </c>
      <c r="E793" t="str">
        <v>Maryam Meshal Ali Sanad Abdulla</v>
      </c>
      <c r="F793" t="str">
        <v>هاشمية السيد خليل رضي الوداعي</v>
      </c>
      <c r="G793" t="str">
        <v>قسم المواد التجارية</v>
      </c>
      <c r="H793" t="str">
        <v>2025-2026</v>
      </c>
      <c r="I793" t="str">
        <v>نوفمبر</v>
      </c>
      <c r="J793" t="str">
        <v>الفصل الدراسي الأول</v>
      </c>
      <c r="K793" t="str">
        <v>زيارات القيادة الوسطى لجميع المعلمات</v>
      </c>
      <c r="L793">
        <v>0</v>
      </c>
      <c r="M793" t="str">
        <v>استمارة الزيارة الصفية</v>
      </c>
      <c r="N793" t="str">
        <v>الزيارة الثالثة</v>
      </c>
      <c r="O793" t="str">
        <v>يتجاوز التوقعات بكثير</v>
      </c>
      <c r="P793" t="str">
        <v>يتجاوز التوقعات بكثير</v>
      </c>
      <c r="Q793" t="str">
        <v>يتجاوز التوقعات</v>
      </c>
      <c r="R793" t="str">
        <v>يتجاوز التوقعات بكثير</v>
      </c>
      <c r="S793" t="str">
        <v>يتجاوز التوقعات بكثير</v>
      </c>
      <c r="T793" t="str">
        <v>يتجاوز التوقعات بكثير</v>
      </c>
      <c r="U793" t="str">
        <v>يتجاوز التوقعات بكثير</v>
      </c>
      <c r="V793" t="str">
        <v>يتجاوز التوقعات بكثير</v>
      </c>
      <c r="W793" t="str">
        <v>يتجاوز التوقعات بكثير</v>
      </c>
      <c r="X793" t="str">
        <v>يتجاوز التوقعات بكثير</v>
      </c>
      <c r="Y793" t="str">
        <v>يتجاوز التوقعات بكثير</v>
      </c>
      <c r="Z793" t="str">
        <v>يتجاوز التوقعات بكثير</v>
      </c>
      <c r="AA793" t="str">
        <v>يتجاوز التوقعات بكثير</v>
      </c>
      <c r="AB793" t="str">
        <v>يتجاوز التوقعات بكثير</v>
      </c>
      <c r="AC793" t="str">
        <v>يتجاوز التوقعات بكثير</v>
      </c>
      <c r="AD793" t="str">
        <v>يتجاوز التوقعات بكثير</v>
      </c>
      <c r="AE793" t="str">
        <v>يتجاوز التوقعات بكثير</v>
      </c>
      <c r="AF793" t="str">
        <v>يتجاوز التوقعات بكثير</v>
      </c>
      <c r="AG793" t="str">
        <v>المشاركة الصفية ممتازة واستخدام استراتيجيات فاعلة لتوضيح الدرس وإبراز أدوار الطالبات</v>
      </c>
      <c r="AH793" t="str">
        <v>عدم الإكتفاء بكتابة الإرشادات بل التلفظ بها وتوضيحها</v>
      </c>
      <c r="AI793">
        <v>0</v>
      </c>
      <c r="AJ793">
        <v>0</v>
      </c>
      <c r="AK793">
        <v>0</v>
      </c>
      <c r="AL793">
        <v>0</v>
      </c>
      <c r="AM793">
        <v>0</v>
      </c>
      <c r="AN793">
        <v>0</v>
      </c>
      <c r="AO793">
        <v>0</v>
      </c>
      <c r="AP793">
        <v>0</v>
      </c>
      <c r="AQ793">
        <v>0</v>
      </c>
      <c r="AR793">
        <v>0</v>
      </c>
      <c r="AS793">
        <v>0</v>
      </c>
      <c r="AT793">
        <v>0</v>
      </c>
      <c r="AU793">
        <v>0</v>
      </c>
      <c r="AV793">
        <v>0</v>
      </c>
      <c r="AW793">
        <v>0</v>
      </c>
      <c r="AX793">
        <v>0</v>
      </c>
      <c r="AY793">
        <v>0</v>
      </c>
      <c r="AZ793">
        <v>0</v>
      </c>
      <c r="BA793">
        <v>0</v>
      </c>
      <c r="BB793">
        <v>0</v>
      </c>
      <c r="BC793">
        <v>0</v>
      </c>
      <c r="BD793">
        <v>0</v>
      </c>
      <c r="BE793">
        <v>0</v>
      </c>
      <c r="BF793">
        <v>0</v>
      </c>
      <c r="BG793">
        <v>0</v>
      </c>
      <c r="BH793">
        <v>0</v>
      </c>
      <c r="BI793">
        <v>0</v>
      </c>
      <c r="BJ793">
        <v>0</v>
      </c>
      <c r="BK793">
        <v>0</v>
      </c>
      <c r="BL793">
        <v>0</v>
      </c>
      <c r="BM793">
        <v>0</v>
      </c>
      <c r="BN793">
        <v>0</v>
      </c>
      <c r="BO793">
        <v>0</v>
      </c>
      <c r="BP793">
        <v>0</v>
      </c>
      <c r="BQ793">
        <v>0</v>
      </c>
      <c r="BR793">
        <v>0</v>
      </c>
      <c r="BS793">
        <v>0</v>
      </c>
      <c r="BT793">
        <v>0</v>
      </c>
      <c r="BU793">
        <v>0</v>
      </c>
      <c r="BV793">
        <v>0</v>
      </c>
      <c r="BW793">
        <v>0</v>
      </c>
      <c r="BX793">
        <v>0</v>
      </c>
      <c r="BY793">
        <v>0</v>
      </c>
      <c r="BZ793">
        <v>0</v>
      </c>
      <c r="CA793">
        <v>0</v>
      </c>
      <c r="CB793">
        <v>0</v>
      </c>
      <c r="CC793">
        <v>0</v>
      </c>
      <c r="CD793">
        <v>0</v>
      </c>
      <c r="CE793">
        <v>0</v>
      </c>
      <c r="CF793">
        <v>0</v>
      </c>
      <c r="CG793">
        <v>0</v>
      </c>
      <c r="CH793">
        <v>0</v>
      </c>
      <c r="CI793">
        <v>0</v>
      </c>
      <c r="CJ793">
        <v>0</v>
      </c>
    </row>
    <row r="794" spans="1:88" x14ac:dyDescent="0.45">
      <c r="A794">
        <v>953</v>
      </c>
      <c r="B794">
        <v>46005.349421296298</v>
      </c>
      <c r="C794">
        <v>46005.350914351897</v>
      </c>
      <c r="D794" t="str">
        <v>950404500@moe.bh</v>
      </c>
      <c r="E794" t="str">
        <v>Maryam Meshal Ali Sanad Abdulla</v>
      </c>
      <c r="F794" t="str">
        <v>هاشمية السيد خليل رضي الوداعي</v>
      </c>
      <c r="G794" t="str">
        <v>قسم المواد التجارية</v>
      </c>
      <c r="H794" t="str">
        <v>2025-2026</v>
      </c>
      <c r="I794" t="str">
        <v>ديسمبر</v>
      </c>
      <c r="J794" t="str">
        <v>الفصل الدراسي الأول</v>
      </c>
      <c r="K794" t="str">
        <v>زيارات القيادة الوسطى لجميع المعلمات</v>
      </c>
      <c r="L794">
        <v>0</v>
      </c>
      <c r="M794" t="str">
        <v>استمارة الزيارة الصفية</v>
      </c>
      <c r="N794" t="str">
        <v>الزيارة الرابعة</v>
      </c>
      <c r="O794" t="str">
        <v>يتجاوز التوقعات بكثير</v>
      </c>
      <c r="P794" t="str">
        <v>يتجاوز التوقعات بكثير</v>
      </c>
      <c r="Q794" t="str">
        <v>يتجاوز التوقعات بكثير</v>
      </c>
      <c r="R794" t="str">
        <v>يتجاوز التوقعات بكثير</v>
      </c>
      <c r="S794" t="str">
        <v>يتجاوز التوقعات بكثير</v>
      </c>
      <c r="T794" t="str">
        <v>يتجاوز التوقعات بكثير</v>
      </c>
      <c r="U794" t="str">
        <v>يتجاوز التوقعات بكثير</v>
      </c>
      <c r="V794" t="str">
        <v>يتجاوز التوقعات بكثير</v>
      </c>
      <c r="W794" t="str">
        <v>يتجاوز التوقعات بكثير</v>
      </c>
      <c r="X794" t="str">
        <v>يتجاوز التوقعات بكثير</v>
      </c>
      <c r="Y794" t="str">
        <v>يتجاوز التوقعات</v>
      </c>
      <c r="Z794" t="str">
        <v>يتجاوز التوقعات بكثير</v>
      </c>
      <c r="AA794" t="str">
        <v>يتجاوز التوقعات بكثير</v>
      </c>
      <c r="AB794" t="str">
        <v>يتجاوز التوقعات بكثير</v>
      </c>
      <c r="AC794" t="str">
        <v>يتجاوز التوقعات بكثير</v>
      </c>
      <c r="AD794" t="str">
        <v>يتجاوز التوقعات بكثير</v>
      </c>
      <c r="AE794" t="str">
        <v>يتجاوز التوقعات بكثير</v>
      </c>
      <c r="AF794" t="str">
        <v>يتجاوز التوقعات بكثير</v>
      </c>
      <c r="AG794" t="str">
        <v>تميزت المعلمة في إبراز أدوار الطالبات بشكل فاعل</v>
      </c>
      <c r="AH794" t="str">
        <v>تحسين جودة الفيديو المعروض</v>
      </c>
      <c r="AI794">
        <v>0</v>
      </c>
      <c r="AJ794">
        <v>0</v>
      </c>
      <c r="AK794">
        <v>0</v>
      </c>
      <c r="AL794">
        <v>0</v>
      </c>
      <c r="AM794">
        <v>0</v>
      </c>
      <c r="AN794">
        <v>0</v>
      </c>
      <c r="AO794">
        <v>0</v>
      </c>
      <c r="AP794">
        <v>0</v>
      </c>
      <c r="AQ794">
        <v>0</v>
      </c>
      <c r="AR794">
        <v>0</v>
      </c>
      <c r="AS794">
        <v>0</v>
      </c>
      <c r="AT794">
        <v>0</v>
      </c>
      <c r="AU794">
        <v>0</v>
      </c>
      <c r="AV794">
        <v>0</v>
      </c>
      <c r="AW794">
        <v>0</v>
      </c>
      <c r="AX794">
        <v>0</v>
      </c>
      <c r="AY794">
        <v>0</v>
      </c>
      <c r="AZ794">
        <v>0</v>
      </c>
      <c r="BA794">
        <v>0</v>
      </c>
      <c r="BB794">
        <v>0</v>
      </c>
      <c r="BC794">
        <v>0</v>
      </c>
      <c r="BD794">
        <v>0</v>
      </c>
      <c r="BE794">
        <v>0</v>
      </c>
      <c r="BF794">
        <v>0</v>
      </c>
      <c r="BG794">
        <v>0</v>
      </c>
      <c r="BH794">
        <v>0</v>
      </c>
      <c r="BI794">
        <v>0</v>
      </c>
      <c r="BJ794">
        <v>0</v>
      </c>
      <c r="BK794">
        <v>0</v>
      </c>
      <c r="BL794">
        <v>0</v>
      </c>
      <c r="BM794">
        <v>0</v>
      </c>
      <c r="BN794">
        <v>0</v>
      </c>
      <c r="BO794">
        <v>0</v>
      </c>
      <c r="BP794">
        <v>0</v>
      </c>
      <c r="BQ794">
        <v>0</v>
      </c>
      <c r="BR794">
        <v>0</v>
      </c>
      <c r="BS794">
        <v>0</v>
      </c>
      <c r="BT794">
        <v>0</v>
      </c>
      <c r="BU794">
        <v>0</v>
      </c>
      <c r="BV794">
        <v>0</v>
      </c>
      <c r="BW794">
        <v>0</v>
      </c>
      <c r="BX794">
        <v>0</v>
      </c>
      <c r="BY794">
        <v>0</v>
      </c>
      <c r="BZ794">
        <v>0</v>
      </c>
      <c r="CA794">
        <v>0</v>
      </c>
      <c r="CB794">
        <v>0</v>
      </c>
      <c r="CC794">
        <v>0</v>
      </c>
      <c r="CD794">
        <v>0</v>
      </c>
      <c r="CE794">
        <v>0</v>
      </c>
      <c r="CF794">
        <v>0</v>
      </c>
      <c r="CG794">
        <v>0</v>
      </c>
      <c r="CH794">
        <v>0</v>
      </c>
      <c r="CI794">
        <v>0</v>
      </c>
      <c r="CJ794">
        <v>0</v>
      </c>
    </row>
    <row r="795" spans="1:88" x14ac:dyDescent="0.45">
      <c r="A795">
        <v>954</v>
      </c>
      <c r="B795">
        <v>46005.351134259297</v>
      </c>
      <c r="C795">
        <v>46005.352754629603</v>
      </c>
      <c r="D795" t="str">
        <v>950404500@moe.bh</v>
      </c>
      <c r="E795" t="str">
        <v>Maryam Meshal Ali Sanad Abdulla</v>
      </c>
      <c r="F795" t="str">
        <v>مريم مشعل علي</v>
      </c>
      <c r="G795" t="str">
        <v>قسم المواد التجارية</v>
      </c>
      <c r="H795" t="str">
        <v>2025-2026</v>
      </c>
      <c r="I795" t="str">
        <v>نوفمبر</v>
      </c>
      <c r="J795" t="str">
        <v>الفصل الدراسي الأول</v>
      </c>
      <c r="K795" t="str">
        <v>زيارات القيادة الوسطى لجميع المعلمات</v>
      </c>
      <c r="L795">
        <v>0</v>
      </c>
      <c r="M795" t="str">
        <v>استمارة الزيارة الصفية</v>
      </c>
      <c r="N795" t="str">
        <v>الزيارة الثالثة</v>
      </c>
      <c r="O795" t="str">
        <v>يتجاوز التوقعات بكثير</v>
      </c>
      <c r="P795" t="str">
        <v>يتجاوز التوقعات بكثير</v>
      </c>
      <c r="Q795" t="str">
        <v>يتجاوز التوقعات</v>
      </c>
      <c r="R795" t="str">
        <v>يتجاوز التوقعات بكثير</v>
      </c>
      <c r="S795" t="str">
        <v>يتجاوز التوقعات بكثير</v>
      </c>
      <c r="T795" t="str">
        <v>يتجاوز التوقعات بكثير</v>
      </c>
      <c r="U795" t="str">
        <v>يتجاوز التوقعات بكثير</v>
      </c>
      <c r="V795" t="str">
        <v>يتجاوز التوقعات بكثير</v>
      </c>
      <c r="W795" t="str">
        <v>يتجاوز التوقعات بكثير</v>
      </c>
      <c r="X795" t="str">
        <v>يتجاوز التوقعات بكثير</v>
      </c>
      <c r="Y795" t="str">
        <v>يتجاوز التوقعات بكثير</v>
      </c>
      <c r="Z795" t="str">
        <v>يتجاوز التوقعات بكثير</v>
      </c>
      <c r="AA795" t="str">
        <v>يتجاوز التوقعات بكثير</v>
      </c>
      <c r="AB795" t="str">
        <v>يتجاوز التوقعات بكثير</v>
      </c>
      <c r="AC795" t="str">
        <v>يتجاوز التوقعات بكثير</v>
      </c>
      <c r="AD795" t="str">
        <v>يتجاوز التوقعات بكثير</v>
      </c>
      <c r="AE795" t="str">
        <v>يتجاوز التوقعات بكثير</v>
      </c>
      <c r="AF795" t="str">
        <v>يتجاوز التوقعات</v>
      </c>
      <c r="AG795" t="str">
        <v>وفرت المعلمة العديد من الأنشطة لتحقيق التمايز وتحقيق الانهماك</v>
      </c>
      <c r="AH795" t="str">
        <v>إبراز الأدوار القيادية بشكل أكبر</v>
      </c>
      <c r="AI795">
        <v>0</v>
      </c>
      <c r="AJ795">
        <v>0</v>
      </c>
      <c r="AK795">
        <v>0</v>
      </c>
      <c r="AL795">
        <v>0</v>
      </c>
      <c r="AM795">
        <v>0</v>
      </c>
      <c r="AN795">
        <v>0</v>
      </c>
      <c r="AO795">
        <v>0</v>
      </c>
      <c r="AP795">
        <v>0</v>
      </c>
      <c r="AQ795">
        <v>0</v>
      </c>
      <c r="AR795">
        <v>0</v>
      </c>
      <c r="AS795">
        <v>0</v>
      </c>
      <c r="AT795">
        <v>0</v>
      </c>
      <c r="AU795">
        <v>0</v>
      </c>
      <c r="AV795">
        <v>0</v>
      </c>
      <c r="AW795">
        <v>0</v>
      </c>
      <c r="AX795">
        <v>0</v>
      </c>
      <c r="AY795">
        <v>0</v>
      </c>
      <c r="AZ795">
        <v>0</v>
      </c>
      <c r="BA795">
        <v>0</v>
      </c>
      <c r="BB795">
        <v>0</v>
      </c>
      <c r="BC795">
        <v>0</v>
      </c>
      <c r="BD795">
        <v>0</v>
      </c>
      <c r="BE795">
        <v>0</v>
      </c>
      <c r="BF795">
        <v>0</v>
      </c>
      <c r="BG795">
        <v>0</v>
      </c>
      <c r="BH795">
        <v>0</v>
      </c>
      <c r="BI795">
        <v>0</v>
      </c>
      <c r="BJ795">
        <v>0</v>
      </c>
      <c r="BK795">
        <v>0</v>
      </c>
      <c r="BL795">
        <v>0</v>
      </c>
      <c r="BM795">
        <v>0</v>
      </c>
      <c r="BN795">
        <v>0</v>
      </c>
      <c r="BO795">
        <v>0</v>
      </c>
      <c r="BP795">
        <v>0</v>
      </c>
      <c r="BQ795">
        <v>0</v>
      </c>
      <c r="BR795">
        <v>0</v>
      </c>
      <c r="BS795">
        <v>0</v>
      </c>
      <c r="BT795">
        <v>0</v>
      </c>
      <c r="BU795">
        <v>0</v>
      </c>
      <c r="BV795">
        <v>0</v>
      </c>
      <c r="BW795">
        <v>0</v>
      </c>
      <c r="BX795">
        <v>0</v>
      </c>
      <c r="BY795">
        <v>0</v>
      </c>
      <c r="BZ795">
        <v>0</v>
      </c>
      <c r="CA795">
        <v>0</v>
      </c>
      <c r="CB795">
        <v>0</v>
      </c>
      <c r="CC795">
        <v>0</v>
      </c>
      <c r="CD795">
        <v>0</v>
      </c>
      <c r="CE795">
        <v>0</v>
      </c>
      <c r="CF795">
        <v>0</v>
      </c>
      <c r="CG795">
        <v>0</v>
      </c>
      <c r="CH795">
        <v>0</v>
      </c>
      <c r="CI795">
        <v>0</v>
      </c>
      <c r="CJ795">
        <v>0</v>
      </c>
    </row>
    <row r="796" spans="1:88" x14ac:dyDescent="0.45">
      <c r="A796">
        <v>955</v>
      </c>
      <c r="B796">
        <v>46005.349351851903</v>
      </c>
      <c r="C796">
        <v>46005.3528240741</v>
      </c>
      <c r="D796" t="str">
        <v>781106940@moe.bh</v>
      </c>
      <c r="E796" t="str">
        <v>FATIMA ABBAS EBRAHIM BAHAR</v>
      </c>
      <c r="F796" t="str">
        <v xml:space="preserve">فاطمة عباس ابراهيم بحر </v>
      </c>
      <c r="G796" t="str">
        <v>قسم العلوم </v>
      </c>
      <c r="H796" t="str">
        <v>2025-2026</v>
      </c>
      <c r="I796">
        <v>0</v>
      </c>
      <c r="J796" t="str">
        <v>الفصل الدراسي الأول</v>
      </c>
      <c r="K796" t="str">
        <v>التقييم الذاتي لجميع المعلمات</v>
      </c>
      <c r="L796">
        <v>0</v>
      </c>
      <c r="M796">
        <v>0</v>
      </c>
      <c r="N796">
        <v>0</v>
      </c>
      <c r="O796">
        <v>0</v>
      </c>
      <c r="P796">
        <v>0</v>
      </c>
      <c r="Q796">
        <v>0</v>
      </c>
      <c r="R796">
        <v>0</v>
      </c>
      <c r="S796">
        <v>0</v>
      </c>
      <c r="T796">
        <v>0</v>
      </c>
      <c r="U796">
        <v>0</v>
      </c>
      <c r="V796">
        <v>0</v>
      </c>
      <c r="W796">
        <v>0</v>
      </c>
      <c r="X796">
        <v>0</v>
      </c>
      <c r="Y796">
        <v>0</v>
      </c>
      <c r="Z796">
        <v>0</v>
      </c>
      <c r="AA796">
        <v>0</v>
      </c>
      <c r="AB796">
        <v>0</v>
      </c>
      <c r="AC796">
        <v>0</v>
      </c>
      <c r="AD796">
        <v>0</v>
      </c>
      <c r="AE796">
        <v>0</v>
      </c>
      <c r="AF796">
        <v>0</v>
      </c>
      <c r="AG796">
        <v>0</v>
      </c>
      <c r="AH796">
        <v>0</v>
      </c>
      <c r="AI796">
        <v>0</v>
      </c>
      <c r="AJ796">
        <v>0</v>
      </c>
      <c r="AK796">
        <v>0</v>
      </c>
      <c r="AL796">
        <v>0</v>
      </c>
      <c r="AM796">
        <v>0</v>
      </c>
      <c r="AN796" t="str">
        <v>يتجاوز التوقعات بكثير</v>
      </c>
      <c r="AO796" t="str">
        <v>يتجاوز التوقعات بكثير</v>
      </c>
      <c r="AP796" t="str">
        <v>يتجاوز التوقعات بكثير</v>
      </c>
      <c r="AQ796" t="str">
        <v>يتجاوز التوقعات بكثير</v>
      </c>
      <c r="AR796" t="str">
        <v>يتجاوز التوقعات بكثير</v>
      </c>
      <c r="AS796" t="str">
        <v>يتجاوز التوقعات بكثير</v>
      </c>
      <c r="AT796" t="str">
        <v>يتجاوز التوقعات بكثير</v>
      </c>
      <c r="AU796" t="str">
        <v>يتجاوز التوقعات بكثير</v>
      </c>
      <c r="AV796" t="str">
        <v>يتجاوز التوقعات بكثير</v>
      </c>
      <c r="AW796" t="str">
        <v>يتجاوز التوقعات بكثير</v>
      </c>
      <c r="AX796" t="str">
        <v>يتجاوز التوقعات بكثير</v>
      </c>
      <c r="AY796" t="str">
        <v>يتجاوز التوقعات بكثير</v>
      </c>
      <c r="AZ796" t="str">
        <v>يتجاوز التوقعات بكثير</v>
      </c>
      <c r="BA796" t="str">
        <v>يتجاوز التوقعات بكثير</v>
      </c>
      <c r="BB796" t="str">
        <v>يتجاوز التوقعات بكثير</v>
      </c>
      <c r="BC796" t="str">
        <v>يتجاوز التوقعات بكثير</v>
      </c>
      <c r="BD796" t="str">
        <v>يتجاوز التوقعات بكثير</v>
      </c>
      <c r="BE796" t="str">
        <v>يتجاوز التوقعات بكثير</v>
      </c>
      <c r="BF796" t="str">
        <v xml:space="preserve">التمكن من المادة العلمية ، عرض المادة بأسلوب مشوق، </v>
      </c>
      <c r="BG796" t="str">
        <v>لا ؤوجد</v>
      </c>
      <c r="BH796" t="str">
        <v>لا احتاج</v>
      </c>
      <c r="BI796" t="str">
        <v>لا اريد</v>
      </c>
      <c r="BJ796">
        <v>0</v>
      </c>
      <c r="BK796">
        <v>0</v>
      </c>
      <c r="BL796">
        <v>0</v>
      </c>
      <c r="BM796">
        <v>0</v>
      </c>
      <c r="BN796">
        <v>0</v>
      </c>
      <c r="BO796">
        <v>0</v>
      </c>
      <c r="BP796">
        <v>0</v>
      </c>
      <c r="BQ796">
        <v>0</v>
      </c>
      <c r="BR796">
        <v>0</v>
      </c>
      <c r="BS796">
        <v>0</v>
      </c>
      <c r="BT796">
        <v>0</v>
      </c>
      <c r="BU796">
        <v>0</v>
      </c>
      <c r="BV796">
        <v>0</v>
      </c>
      <c r="BW796">
        <v>0</v>
      </c>
      <c r="BX796">
        <v>0</v>
      </c>
      <c r="BY796">
        <v>0</v>
      </c>
      <c r="BZ796">
        <v>0</v>
      </c>
      <c r="CA796">
        <v>0</v>
      </c>
      <c r="CB796">
        <v>0</v>
      </c>
      <c r="CC796">
        <v>0</v>
      </c>
      <c r="CD796">
        <v>0</v>
      </c>
      <c r="CE796">
        <v>0</v>
      </c>
      <c r="CF796">
        <v>0</v>
      </c>
      <c r="CG796">
        <v>0</v>
      </c>
      <c r="CH796">
        <v>0</v>
      </c>
      <c r="CI796">
        <v>0</v>
      </c>
      <c r="CJ796">
        <v>0</v>
      </c>
    </row>
    <row r="797" spans="1:88" x14ac:dyDescent="0.45">
      <c r="A797">
        <v>956</v>
      </c>
      <c r="B797">
        <v>46005.352789351797</v>
      </c>
      <c r="C797">
        <v>46005.358402777798</v>
      </c>
      <c r="D797" t="str">
        <v>950404500@moe.bh</v>
      </c>
      <c r="E797" t="str">
        <v>Maryam Meshal Ali Sanad Abdulla</v>
      </c>
      <c r="F797" t="str">
        <v>مريم مشعل علي</v>
      </c>
      <c r="G797" t="str">
        <v>قسم المواد التجارية</v>
      </c>
      <c r="H797" t="str">
        <v>2025-2026</v>
      </c>
      <c r="I797" t="str">
        <v>ديسمبر</v>
      </c>
      <c r="J797" t="str">
        <v>الفصل الدراسي الأول</v>
      </c>
      <c r="K797" t="str">
        <v>زيارات القيادة الوسطى لجميع المعلمات</v>
      </c>
      <c r="L797">
        <v>0</v>
      </c>
      <c r="M797" t="str">
        <v>استمارة الزيارة الصفية</v>
      </c>
      <c r="N797" t="str">
        <v>الزيارة الرابعة</v>
      </c>
      <c r="O797" t="str">
        <v>يتجاوز التوقعات بكثير</v>
      </c>
      <c r="P797" t="str">
        <v>يتجاوز التوقعات بكثير</v>
      </c>
      <c r="Q797" t="str">
        <v>يتجاوز التوقعات بكثير</v>
      </c>
      <c r="R797" t="str">
        <v>يتجاوز التوقعات بكثير</v>
      </c>
      <c r="S797" t="str">
        <v>يتجاوز التوقعات بكثير</v>
      </c>
      <c r="T797" t="str">
        <v>يتجاوز التوقعات</v>
      </c>
      <c r="U797" t="str">
        <v>يتجاوز التوقعات بكثير</v>
      </c>
      <c r="V797" t="str">
        <v>يتجاوز التوقعات بكثير</v>
      </c>
      <c r="W797" t="str">
        <v>يتجاوز التوقعات بكثير</v>
      </c>
      <c r="X797" t="str">
        <v>يتجاوز التوقعات بكثير</v>
      </c>
      <c r="Y797" t="str">
        <v>يتجاوز التوقعات بكثير</v>
      </c>
      <c r="Z797" t="str">
        <v>يتجاوز التوقعات بكثير</v>
      </c>
      <c r="AA797" t="str">
        <v>يتجاوز التوقعات بكثير</v>
      </c>
      <c r="AB797" t="str">
        <v>يتجاوز التوقعات بكثير</v>
      </c>
      <c r="AC797" t="str">
        <v>يتجاوز التوقعات بكثير</v>
      </c>
      <c r="AD797" t="str">
        <v>يتجاوز التوقعات بكثير</v>
      </c>
      <c r="AE797" t="str">
        <v>يتجاوز التوقعات بكثير</v>
      </c>
      <c r="AF797" t="str">
        <v>يتجاوز التوقعات بكثير</v>
      </c>
      <c r="AG797" t="str">
        <v>تميزت المعلمة في أساليب التحفيز والمشاركة الصفية</v>
      </c>
      <c r="AH797" t="str">
        <v>إثراء المادة العلمية بشكل أكبر عن طريق توفير أنشطة أكثر</v>
      </c>
      <c r="AI797">
        <v>0</v>
      </c>
      <c r="AJ797">
        <v>0</v>
      </c>
      <c r="AK797">
        <v>0</v>
      </c>
      <c r="AL797">
        <v>0</v>
      </c>
      <c r="AM797">
        <v>0</v>
      </c>
      <c r="AN797">
        <v>0</v>
      </c>
      <c r="AO797">
        <v>0</v>
      </c>
      <c r="AP797">
        <v>0</v>
      </c>
      <c r="AQ797">
        <v>0</v>
      </c>
      <c r="AR797">
        <v>0</v>
      </c>
      <c r="AS797">
        <v>0</v>
      </c>
      <c r="AT797">
        <v>0</v>
      </c>
      <c r="AU797">
        <v>0</v>
      </c>
      <c r="AV797">
        <v>0</v>
      </c>
      <c r="AW797">
        <v>0</v>
      </c>
      <c r="AX797">
        <v>0</v>
      </c>
      <c r="AY797">
        <v>0</v>
      </c>
      <c r="AZ797">
        <v>0</v>
      </c>
      <c r="BA797">
        <v>0</v>
      </c>
      <c r="BB797">
        <v>0</v>
      </c>
      <c r="BC797">
        <v>0</v>
      </c>
      <c r="BD797">
        <v>0</v>
      </c>
      <c r="BE797">
        <v>0</v>
      </c>
      <c r="BF797">
        <v>0</v>
      </c>
      <c r="BG797">
        <v>0</v>
      </c>
      <c r="BH797">
        <v>0</v>
      </c>
      <c r="BI797">
        <v>0</v>
      </c>
      <c r="BJ797">
        <v>0</v>
      </c>
      <c r="BK797">
        <v>0</v>
      </c>
      <c r="BL797">
        <v>0</v>
      </c>
      <c r="BM797">
        <v>0</v>
      </c>
      <c r="BN797">
        <v>0</v>
      </c>
      <c r="BO797">
        <v>0</v>
      </c>
      <c r="BP797">
        <v>0</v>
      </c>
      <c r="BQ797">
        <v>0</v>
      </c>
      <c r="BR797">
        <v>0</v>
      </c>
      <c r="BS797">
        <v>0</v>
      </c>
      <c r="BT797">
        <v>0</v>
      </c>
      <c r="BU797">
        <v>0</v>
      </c>
      <c r="BV797">
        <v>0</v>
      </c>
      <c r="BW797">
        <v>0</v>
      </c>
      <c r="BX797">
        <v>0</v>
      </c>
      <c r="BY797">
        <v>0</v>
      </c>
      <c r="BZ797">
        <v>0</v>
      </c>
      <c r="CA797">
        <v>0</v>
      </c>
      <c r="CB797">
        <v>0</v>
      </c>
      <c r="CC797">
        <v>0</v>
      </c>
      <c r="CD797">
        <v>0</v>
      </c>
      <c r="CE797">
        <v>0</v>
      </c>
      <c r="CF797">
        <v>0</v>
      </c>
      <c r="CG797">
        <v>0</v>
      </c>
      <c r="CH797">
        <v>0</v>
      </c>
      <c r="CI797">
        <v>0</v>
      </c>
      <c r="CJ797">
        <v>0</v>
      </c>
    </row>
    <row r="798" spans="1:88" x14ac:dyDescent="0.45">
      <c r="A798">
        <v>957</v>
      </c>
      <c r="B798">
        <v>46005.358553240701</v>
      </c>
      <c r="C798">
        <v>46005.360474537003</v>
      </c>
      <c r="D798" t="str">
        <v>950404500@moe.bh</v>
      </c>
      <c r="E798" t="str">
        <v>Maryam Meshal Ali Sanad Abdulla</v>
      </c>
      <c r="F798" t="str">
        <v>زكية السيد عدنان شبر</v>
      </c>
      <c r="G798" t="str">
        <v>قسم المواد التجارية</v>
      </c>
      <c r="H798" t="str">
        <v>2025-2026</v>
      </c>
      <c r="I798" t="str">
        <v>نوفمبر</v>
      </c>
      <c r="J798" t="str">
        <v>الفصل الدراسي الأول</v>
      </c>
      <c r="K798" t="str">
        <v>زيارات القيادة الوسطى لجميع المعلمات</v>
      </c>
      <c r="L798">
        <v>0</v>
      </c>
      <c r="M798" t="str">
        <v>استمارة الزيارة الصفية</v>
      </c>
      <c r="N798" t="str">
        <v>الزيارة الثالثة</v>
      </c>
      <c r="O798" t="str">
        <v>يتجاوز التوقعات بكثير</v>
      </c>
      <c r="P798" t="str">
        <v>يتجاوز التوقعات بكثير</v>
      </c>
      <c r="Q798" t="str">
        <v>يتجاوز التوقعات بكثير</v>
      </c>
      <c r="R798" t="str">
        <v>يتجاوز التوقعات بكثير</v>
      </c>
      <c r="S798" t="str">
        <v>يتجاوز التوقعات</v>
      </c>
      <c r="T798" t="str">
        <v>يتجاوز التوقعات بكثير</v>
      </c>
      <c r="U798" t="str">
        <v>يتجاوز التوقعات بكثير</v>
      </c>
      <c r="V798" t="str">
        <v>يتجاوز التوقعات بكثير</v>
      </c>
      <c r="W798" t="str">
        <v>يتجاوز التوقعات بكثير</v>
      </c>
      <c r="X798" t="str">
        <v>يتجاوز التوقعات بكثير</v>
      </c>
      <c r="Y798" t="str">
        <v>يتجاوز التوقعات</v>
      </c>
      <c r="Z798" t="str">
        <v>يتجاوز التوقعات بكثير</v>
      </c>
      <c r="AA798" t="str">
        <v>يتجاوز التوقعات بكثير</v>
      </c>
      <c r="AB798" t="str">
        <v>يتجاوز التوقعات بكثير</v>
      </c>
      <c r="AC798" t="str">
        <v>يتجاوز التوقعات بكثير</v>
      </c>
      <c r="AD798" t="str">
        <v>يتجاوز التوقعات بكثير</v>
      </c>
      <c r="AE798" t="str">
        <v>يتجاوز التوقعات بكثير</v>
      </c>
      <c r="AF798" t="str">
        <v>يتجاوز التوقعات بكثير</v>
      </c>
      <c r="AG798" t="str">
        <v>توظيف استراتيجية المعلمة الصغيرة بشكل ممتاز</v>
      </c>
      <c r="AH798" t="str">
        <v>زيادة تحفيز الطالبات</v>
      </c>
      <c r="AI798">
        <v>0</v>
      </c>
      <c r="AJ798">
        <v>0</v>
      </c>
      <c r="AK798">
        <v>0</v>
      </c>
      <c r="AL798">
        <v>0</v>
      </c>
      <c r="AM798">
        <v>0</v>
      </c>
      <c r="AN798">
        <v>0</v>
      </c>
      <c r="AO798">
        <v>0</v>
      </c>
      <c r="AP798">
        <v>0</v>
      </c>
      <c r="AQ798">
        <v>0</v>
      </c>
      <c r="AR798">
        <v>0</v>
      </c>
      <c r="AS798">
        <v>0</v>
      </c>
      <c r="AT798">
        <v>0</v>
      </c>
      <c r="AU798">
        <v>0</v>
      </c>
      <c r="AV798">
        <v>0</v>
      </c>
      <c r="AW798">
        <v>0</v>
      </c>
      <c r="AX798">
        <v>0</v>
      </c>
      <c r="AY798">
        <v>0</v>
      </c>
      <c r="AZ798">
        <v>0</v>
      </c>
      <c r="BA798">
        <v>0</v>
      </c>
      <c r="BB798">
        <v>0</v>
      </c>
      <c r="BC798">
        <v>0</v>
      </c>
      <c r="BD798">
        <v>0</v>
      </c>
      <c r="BE798">
        <v>0</v>
      </c>
      <c r="BF798">
        <v>0</v>
      </c>
      <c r="BG798">
        <v>0</v>
      </c>
      <c r="BH798">
        <v>0</v>
      </c>
      <c r="BI798">
        <v>0</v>
      </c>
      <c r="BJ798">
        <v>0</v>
      </c>
      <c r="BK798">
        <v>0</v>
      </c>
      <c r="BL798">
        <v>0</v>
      </c>
      <c r="BM798">
        <v>0</v>
      </c>
      <c r="BN798">
        <v>0</v>
      </c>
      <c r="BO798">
        <v>0</v>
      </c>
      <c r="BP798">
        <v>0</v>
      </c>
      <c r="BQ798">
        <v>0</v>
      </c>
      <c r="BR798">
        <v>0</v>
      </c>
      <c r="BS798">
        <v>0</v>
      </c>
      <c r="BT798">
        <v>0</v>
      </c>
      <c r="BU798">
        <v>0</v>
      </c>
      <c r="BV798">
        <v>0</v>
      </c>
      <c r="BW798">
        <v>0</v>
      </c>
      <c r="BX798">
        <v>0</v>
      </c>
      <c r="BY798">
        <v>0</v>
      </c>
      <c r="BZ798">
        <v>0</v>
      </c>
      <c r="CA798">
        <v>0</v>
      </c>
      <c r="CB798">
        <v>0</v>
      </c>
      <c r="CC798">
        <v>0</v>
      </c>
      <c r="CD798">
        <v>0</v>
      </c>
      <c r="CE798">
        <v>0</v>
      </c>
      <c r="CF798">
        <v>0</v>
      </c>
      <c r="CG798">
        <v>0</v>
      </c>
      <c r="CH798">
        <v>0</v>
      </c>
      <c r="CI798">
        <v>0</v>
      </c>
      <c r="CJ798">
        <v>0</v>
      </c>
    </row>
    <row r="799" spans="1:88" x14ac:dyDescent="0.45">
      <c r="A799">
        <v>958</v>
      </c>
      <c r="B799">
        <v>46005.360625000001</v>
      </c>
      <c r="C799">
        <v>46005.3659722222</v>
      </c>
      <c r="D799" t="str">
        <v>950404500@moe.bh</v>
      </c>
      <c r="E799" t="str">
        <v>Maryam Meshal Ali Sanad Abdulla</v>
      </c>
      <c r="F799" t="str">
        <v>زكية السيد عدنان شبر</v>
      </c>
      <c r="G799" t="str">
        <v>قسم المواد التجارية</v>
      </c>
      <c r="H799" t="str">
        <v>2025-2026</v>
      </c>
      <c r="I799" t="str">
        <v>ديسمبر</v>
      </c>
      <c r="J799" t="str">
        <v>الفصل الدراسي الأول</v>
      </c>
      <c r="K799" t="str">
        <v>زيارات القيادة الوسطى لجميع المعلمات</v>
      </c>
      <c r="L799">
        <v>0</v>
      </c>
      <c r="M799" t="str">
        <v>استمارة الزيارة الصفية</v>
      </c>
      <c r="N799" t="str">
        <v>الزيارة الرابعة</v>
      </c>
      <c r="O799" t="str">
        <v>يتجاوز التوقعات بكثير</v>
      </c>
      <c r="P799" t="str">
        <v>يتجاوز التوقعات بكثير</v>
      </c>
      <c r="Q799" t="str">
        <v>يتجاوز التوقعات بكثير</v>
      </c>
      <c r="R799" t="str">
        <v>يتجاوز التوقعات بكثير</v>
      </c>
      <c r="S799" t="str">
        <v>يتجاوز التوقعات بكثير</v>
      </c>
      <c r="T799" t="str">
        <v>يتجاوز التوقعات بكثير</v>
      </c>
      <c r="U799" t="str">
        <v>يتجاوز التوقعات بكثير</v>
      </c>
      <c r="V799" t="str">
        <v>يتجاوز التوقعات بكثير</v>
      </c>
      <c r="W799" t="str">
        <v>يتجاوز التوقعات بكثير</v>
      </c>
      <c r="X799" t="str">
        <v>يتجاوز التوقعات بكثير</v>
      </c>
      <c r="Y799" t="str">
        <v>يتجاوز التوقعات بكثير</v>
      </c>
      <c r="Z799" t="str">
        <v>يتجاوز التوقعات بكثير</v>
      </c>
      <c r="AA799" t="str">
        <v>يتجاوز التوقعات بكثير</v>
      </c>
      <c r="AB799" t="str">
        <v>يتجاوز التوقعات بكثير</v>
      </c>
      <c r="AC799" t="str">
        <v>يتجاوز التوقعات بكثير</v>
      </c>
      <c r="AD799" t="str">
        <v>يتجاوز التوقعات بكثير</v>
      </c>
      <c r="AE799" t="str">
        <v>يتجاوز التوقعات بكثير</v>
      </c>
      <c r="AF799" t="str">
        <v>يتجاوز التوقعات بكثير</v>
      </c>
      <c r="AG799" t="str">
        <v>المشاركة الصفية جدا ممتازة</v>
      </c>
      <c r="AH799" t="str">
        <v>إبراز أدوار الطالبات بشكل أكبر</v>
      </c>
      <c r="AI799">
        <v>0</v>
      </c>
      <c r="AJ799">
        <v>0</v>
      </c>
      <c r="AK799">
        <v>0</v>
      </c>
      <c r="AL799">
        <v>0</v>
      </c>
      <c r="AM799">
        <v>0</v>
      </c>
      <c r="AN799">
        <v>0</v>
      </c>
      <c r="AO799">
        <v>0</v>
      </c>
      <c r="AP799">
        <v>0</v>
      </c>
      <c r="AQ799">
        <v>0</v>
      </c>
      <c r="AR799">
        <v>0</v>
      </c>
      <c r="AS799">
        <v>0</v>
      </c>
      <c r="AT799">
        <v>0</v>
      </c>
      <c r="AU799">
        <v>0</v>
      </c>
      <c r="AV799">
        <v>0</v>
      </c>
      <c r="AW799">
        <v>0</v>
      </c>
      <c r="AX799">
        <v>0</v>
      </c>
      <c r="AY799">
        <v>0</v>
      </c>
      <c r="AZ799">
        <v>0</v>
      </c>
      <c r="BA799">
        <v>0</v>
      </c>
      <c r="BB799">
        <v>0</v>
      </c>
      <c r="BC799">
        <v>0</v>
      </c>
      <c r="BD799">
        <v>0</v>
      </c>
      <c r="BE799">
        <v>0</v>
      </c>
      <c r="BF799">
        <v>0</v>
      </c>
      <c r="BG799">
        <v>0</v>
      </c>
      <c r="BH799">
        <v>0</v>
      </c>
      <c r="BI799">
        <v>0</v>
      </c>
      <c r="BJ799">
        <v>0</v>
      </c>
      <c r="BK799">
        <v>0</v>
      </c>
      <c r="BL799">
        <v>0</v>
      </c>
      <c r="BM799">
        <v>0</v>
      </c>
      <c r="BN799">
        <v>0</v>
      </c>
      <c r="BO799">
        <v>0</v>
      </c>
      <c r="BP799">
        <v>0</v>
      </c>
      <c r="BQ799">
        <v>0</v>
      </c>
      <c r="BR799">
        <v>0</v>
      </c>
      <c r="BS799">
        <v>0</v>
      </c>
      <c r="BT799">
        <v>0</v>
      </c>
      <c r="BU799">
        <v>0</v>
      </c>
      <c r="BV799">
        <v>0</v>
      </c>
      <c r="BW799">
        <v>0</v>
      </c>
      <c r="BX799">
        <v>0</v>
      </c>
      <c r="BY799">
        <v>0</v>
      </c>
      <c r="BZ799">
        <v>0</v>
      </c>
      <c r="CA799">
        <v>0</v>
      </c>
      <c r="CB799">
        <v>0</v>
      </c>
      <c r="CC799">
        <v>0</v>
      </c>
      <c r="CD799">
        <v>0</v>
      </c>
      <c r="CE799">
        <v>0</v>
      </c>
      <c r="CF799">
        <v>0</v>
      </c>
      <c r="CG799">
        <v>0</v>
      </c>
      <c r="CH799">
        <v>0</v>
      </c>
      <c r="CI799">
        <v>0</v>
      </c>
      <c r="CJ799">
        <v>0</v>
      </c>
    </row>
    <row r="800" spans="1:88" x14ac:dyDescent="0.45">
      <c r="A800">
        <v>959</v>
      </c>
      <c r="B800">
        <v>46005.366145833301</v>
      </c>
      <c r="C800">
        <v>46005.367766203701</v>
      </c>
      <c r="D800" t="str">
        <v>950404500@moe.bh</v>
      </c>
      <c r="E800" t="str">
        <v>Maryam Meshal Ali Sanad Abdulla</v>
      </c>
      <c r="F800" t="str">
        <v>فاطمة محمد اليعقوب</v>
      </c>
      <c r="G800" t="str">
        <v>قسم المواد التجارية</v>
      </c>
      <c r="H800" t="str">
        <v>2025-2026</v>
      </c>
      <c r="I800" t="str">
        <v>نوفمبر</v>
      </c>
      <c r="J800" t="str">
        <v>الفصل الدراسي الأول</v>
      </c>
      <c r="K800" t="str">
        <v>زيارات القيادة الوسطى لجميع المعلمات</v>
      </c>
      <c r="L800">
        <v>0</v>
      </c>
      <c r="M800" t="str">
        <v>استمارة الزيارة الصفية</v>
      </c>
      <c r="N800" t="str">
        <v>الزيارة الثالثة</v>
      </c>
      <c r="O800" t="str">
        <v>يتجاوز التوقعات بكثير</v>
      </c>
      <c r="P800" t="str">
        <v>يتجاوز التوقعات بكثير</v>
      </c>
      <c r="Q800" t="str">
        <v>يتجاوز التوقعات بكثير</v>
      </c>
      <c r="R800" t="str">
        <v>يتجاوز التوقعات بكثير</v>
      </c>
      <c r="S800" t="str">
        <v>يتجاوز التوقعات بكثير</v>
      </c>
      <c r="T800" t="str">
        <v>يتجاوز التوقعات بكثير</v>
      </c>
      <c r="U800" t="str">
        <v>يتجاوز التوقعات بكثير</v>
      </c>
      <c r="V800" t="str">
        <v>يتجاوز التوقعات بكثير</v>
      </c>
      <c r="W800" t="str">
        <v>يتجاوز التوقعات بكثير</v>
      </c>
      <c r="X800" t="str">
        <v>يتجاوز التوقعات بكثير</v>
      </c>
      <c r="Y800" t="str">
        <v>يتجاوز التوقعات بكثير</v>
      </c>
      <c r="Z800" t="str">
        <v>يتجاوز التوقعات</v>
      </c>
      <c r="AA800" t="str">
        <v>يتجاوز التوقعات بكثير</v>
      </c>
      <c r="AB800" t="str">
        <v>يتجاوز التوقعات بكثير</v>
      </c>
      <c r="AC800" t="str">
        <v>يتجاوز التوقعات بكثير</v>
      </c>
      <c r="AD800" t="str">
        <v>يتجاوز التوقعات بكثير</v>
      </c>
      <c r="AE800" t="str">
        <v>يتجاوز التوقعات بكثير</v>
      </c>
      <c r="AF800" t="str">
        <v>يتجاوز التوقعات بكثير</v>
      </c>
      <c r="AG800" t="str">
        <v>توظيف استراتيجيات تعليم وتعلم فاعلة</v>
      </c>
      <c r="AH800" t="str">
        <v>تخصيص وقت أكبر للتغذية الراجعةبعد التقويم والتشجيع على التعلم الذاتي</v>
      </c>
      <c r="AI800">
        <v>0</v>
      </c>
      <c r="AJ800">
        <v>0</v>
      </c>
      <c r="AK800">
        <v>0</v>
      </c>
      <c r="AL800">
        <v>0</v>
      </c>
      <c r="AM800">
        <v>0</v>
      </c>
      <c r="AN800">
        <v>0</v>
      </c>
      <c r="AO800">
        <v>0</v>
      </c>
      <c r="AP800">
        <v>0</v>
      </c>
      <c r="AQ800">
        <v>0</v>
      </c>
      <c r="AR800">
        <v>0</v>
      </c>
      <c r="AS800">
        <v>0</v>
      </c>
      <c r="AT800">
        <v>0</v>
      </c>
      <c r="AU800">
        <v>0</v>
      </c>
      <c r="AV800">
        <v>0</v>
      </c>
      <c r="AW800">
        <v>0</v>
      </c>
      <c r="AX800">
        <v>0</v>
      </c>
      <c r="AY800">
        <v>0</v>
      </c>
      <c r="AZ800">
        <v>0</v>
      </c>
      <c r="BA800">
        <v>0</v>
      </c>
      <c r="BB800">
        <v>0</v>
      </c>
      <c r="BC800">
        <v>0</v>
      </c>
      <c r="BD800">
        <v>0</v>
      </c>
      <c r="BE800">
        <v>0</v>
      </c>
      <c r="BF800">
        <v>0</v>
      </c>
      <c r="BG800">
        <v>0</v>
      </c>
      <c r="BH800">
        <v>0</v>
      </c>
      <c r="BI800">
        <v>0</v>
      </c>
      <c r="BJ800">
        <v>0</v>
      </c>
      <c r="BK800">
        <v>0</v>
      </c>
      <c r="BL800">
        <v>0</v>
      </c>
      <c r="BM800">
        <v>0</v>
      </c>
      <c r="BN800">
        <v>0</v>
      </c>
      <c r="BO800">
        <v>0</v>
      </c>
      <c r="BP800">
        <v>0</v>
      </c>
      <c r="BQ800">
        <v>0</v>
      </c>
      <c r="BR800">
        <v>0</v>
      </c>
      <c r="BS800">
        <v>0</v>
      </c>
      <c r="BT800">
        <v>0</v>
      </c>
      <c r="BU800">
        <v>0</v>
      </c>
      <c r="BV800">
        <v>0</v>
      </c>
      <c r="BW800">
        <v>0</v>
      </c>
      <c r="BX800">
        <v>0</v>
      </c>
      <c r="BY800">
        <v>0</v>
      </c>
      <c r="BZ800">
        <v>0</v>
      </c>
      <c r="CA800">
        <v>0</v>
      </c>
      <c r="CB800">
        <v>0</v>
      </c>
      <c r="CC800">
        <v>0</v>
      </c>
      <c r="CD800">
        <v>0</v>
      </c>
      <c r="CE800">
        <v>0</v>
      </c>
      <c r="CF800">
        <v>0</v>
      </c>
      <c r="CG800">
        <v>0</v>
      </c>
      <c r="CH800">
        <v>0</v>
      </c>
      <c r="CI800">
        <v>0</v>
      </c>
      <c r="CJ800">
        <v>0</v>
      </c>
    </row>
    <row r="801" spans="1:88" x14ac:dyDescent="0.45">
      <c r="A801">
        <v>960</v>
      </c>
      <c r="B801">
        <v>46005.367939814802</v>
      </c>
      <c r="C801">
        <v>46005.369513888902</v>
      </c>
      <c r="D801" t="str">
        <v>950404500@moe.bh</v>
      </c>
      <c r="E801" t="str">
        <v>Maryam Meshal Ali Sanad Abdulla</v>
      </c>
      <c r="F801" t="str">
        <v>فاطمة محمد اليعقوب</v>
      </c>
      <c r="G801" t="str">
        <v>قسم المواد التجارية</v>
      </c>
      <c r="H801" t="str">
        <v>2025-2026</v>
      </c>
      <c r="I801" t="str">
        <v>ديسمبر</v>
      </c>
      <c r="J801" t="str">
        <v>الفصل الدراسي الأول</v>
      </c>
      <c r="K801" t="str">
        <v>زيارات القيادة الوسطى لجميع المعلمات</v>
      </c>
      <c r="L801">
        <v>0</v>
      </c>
      <c r="M801" t="str">
        <v>استمارة الزيارة الصفية</v>
      </c>
      <c r="N801" t="str">
        <v>الزيارة الرابعة</v>
      </c>
      <c r="O801" t="str">
        <v>يتجاوز التوقعات بكثير</v>
      </c>
      <c r="P801" t="str">
        <v>يتجاوز التوقعات بكثير</v>
      </c>
      <c r="Q801" t="str">
        <v>يتجاوز التوقعات بكثير</v>
      </c>
      <c r="R801" t="str">
        <v>يتجاوز التوقعات بكثير</v>
      </c>
      <c r="S801" t="str">
        <v>يتجاوز التوقعات بكثير</v>
      </c>
      <c r="T801" t="str">
        <v>يتجاوز التوقعات بكثير</v>
      </c>
      <c r="U801" t="str">
        <v>يتجاوز التوقعات بكثير</v>
      </c>
      <c r="V801" t="str">
        <v>يتجاوز التوقعات بكثير</v>
      </c>
      <c r="W801" t="str">
        <v>يتجاوز التوقعات بكثير</v>
      </c>
      <c r="X801" t="str">
        <v>يتجاوز التوقعات بكثير</v>
      </c>
      <c r="Y801" t="str">
        <v>يتجاوز التوقعات بكثير</v>
      </c>
      <c r="Z801" t="str">
        <v>يتجاوز التوقعات بكثير</v>
      </c>
      <c r="AA801" t="str">
        <v>يتجاوز التوقعات بكثير</v>
      </c>
      <c r="AB801" t="str">
        <v>يتجاوز التوقعات بكثير</v>
      </c>
      <c r="AC801" t="str">
        <v>يتجاوز التوقعات بكثير</v>
      </c>
      <c r="AD801" t="str">
        <v>يتجاوز التوقعات بكثير</v>
      </c>
      <c r="AE801" t="str">
        <v>يتجاوز التوقعات بكثير</v>
      </c>
      <c r="AF801" t="str">
        <v>يتجاوز التوقعات بكثير</v>
      </c>
      <c r="AG801" t="str">
        <v>إيصال المعلومة للطالبات بسهولة والربط بواقع الحياة</v>
      </c>
      <c r="AH801" t="str">
        <v>تمكين الطالبات من التحدث باللغة الإنجليزية  بشكل أكبر</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0</v>
      </c>
      <c r="BU801">
        <v>0</v>
      </c>
      <c r="BV801">
        <v>0</v>
      </c>
      <c r="BW801">
        <v>0</v>
      </c>
      <c r="BX801">
        <v>0</v>
      </c>
      <c r="BY801">
        <v>0</v>
      </c>
      <c r="BZ801">
        <v>0</v>
      </c>
      <c r="CA801">
        <v>0</v>
      </c>
      <c r="CB801">
        <v>0</v>
      </c>
      <c r="CC801">
        <v>0</v>
      </c>
      <c r="CD801">
        <v>0</v>
      </c>
      <c r="CE801">
        <v>0</v>
      </c>
      <c r="CF801">
        <v>0</v>
      </c>
      <c r="CG801">
        <v>0</v>
      </c>
      <c r="CH801">
        <v>0</v>
      </c>
      <c r="CI801">
        <v>0</v>
      </c>
      <c r="CJ801">
        <v>0</v>
      </c>
    </row>
    <row r="802" spans="1:88" x14ac:dyDescent="0.45">
      <c r="A802">
        <v>972</v>
      </c>
      <c r="B802">
        <v>46005.526620370401</v>
      </c>
      <c r="C802">
        <v>46005.528368055602</v>
      </c>
      <c r="D802" t="str">
        <v>841204802@moe.bh</v>
      </c>
      <c r="E802" t="str">
        <v>RUQAYAH YOUSIF ABDULLA SHARIF</v>
      </c>
      <c r="F802" t="str">
        <v>إيمان أحمد حسن</v>
      </c>
      <c r="G802" t="str">
        <v>قسم اللغة الانجليزية</v>
      </c>
      <c r="H802" t="str">
        <v>2025-2026</v>
      </c>
      <c r="I802" t="str">
        <v>سبتمبر</v>
      </c>
      <c r="J802" t="str">
        <v>الفصل الدراسي الأول</v>
      </c>
      <c r="K802" t="str">
        <v>زيارات القيادة الوسطى لجميع المعلمات</v>
      </c>
      <c r="L802">
        <v>0</v>
      </c>
      <c r="M802" t="str">
        <v>استمارة الزيارة الصفية</v>
      </c>
      <c r="N802" t="str">
        <v>الزيارة الأولى</v>
      </c>
      <c r="O802" t="str">
        <v>يتجاوز التوقعات بكثير</v>
      </c>
      <c r="P802" t="str">
        <v>يتجاوز التوقعات بكثير</v>
      </c>
      <c r="Q802" t="str">
        <v>يتجاوز التوقعات بكثير</v>
      </c>
      <c r="R802" t="str">
        <v>يتجاوز التوقعات بكثير</v>
      </c>
      <c r="S802" t="str">
        <v>يتجاوز التوقعات بكثير</v>
      </c>
      <c r="T802" t="str">
        <v>يتجاوز التوقعات بكثير</v>
      </c>
      <c r="U802" t="str">
        <v>يتجاوز التوقعات بكثير</v>
      </c>
      <c r="V802" t="str">
        <v>يتجاوز التوقعات بكثير</v>
      </c>
      <c r="W802" t="str">
        <v>يتجاوز التوقعات بكثير</v>
      </c>
      <c r="X802" t="str">
        <v>يتجاوز التوقعات بكثير</v>
      </c>
      <c r="Y802" t="str">
        <v>يتجاوز التوقعات</v>
      </c>
      <c r="Z802" t="str">
        <v>يتجاوز التوقعات</v>
      </c>
      <c r="AA802" t="str">
        <v>يتجاوز التوقعات بكثير</v>
      </c>
      <c r="AB802" t="str">
        <v>يتجاوز التوقعات بكثير</v>
      </c>
      <c r="AC802" t="str">
        <v>يتجاوز التوقعات بكثير</v>
      </c>
      <c r="AD802" t="str">
        <v>يتجاوز التوقعات بكثير</v>
      </c>
      <c r="AE802" t="str">
        <v>يتجاوز التوقعات بكثير</v>
      </c>
      <c r="AF802" t="str">
        <v>يتجاوز التوقعات بكثير</v>
      </c>
      <c r="AG802" t="str">
        <v>تنويع استراتيجيات التعليم والتعلم
دعم الطلاب على اختلاف فئاتهن طوال الحصة
الدور الفاعل للطالبات ووضوح الانجاز الاكاديمي
تنمية المهارات اللغوية والربط الفاعل بينها</v>
      </c>
      <c r="AH802" t="str">
        <v>-</v>
      </c>
      <c r="AI802">
        <v>0</v>
      </c>
      <c r="AJ802">
        <v>0</v>
      </c>
      <c r="AK802">
        <v>0</v>
      </c>
      <c r="AL802">
        <v>0</v>
      </c>
      <c r="AM802">
        <v>0</v>
      </c>
      <c r="AN802">
        <v>0</v>
      </c>
      <c r="AO802">
        <v>0</v>
      </c>
      <c r="AP802">
        <v>0</v>
      </c>
      <c r="AQ802">
        <v>0</v>
      </c>
      <c r="AR802">
        <v>0</v>
      </c>
      <c r="AS802">
        <v>0</v>
      </c>
      <c r="AT802">
        <v>0</v>
      </c>
      <c r="AU802">
        <v>0</v>
      </c>
      <c r="AV802">
        <v>0</v>
      </c>
      <c r="AW802">
        <v>0</v>
      </c>
      <c r="AX802">
        <v>0</v>
      </c>
      <c r="AY802">
        <v>0</v>
      </c>
      <c r="AZ802">
        <v>0</v>
      </c>
      <c r="BA802">
        <v>0</v>
      </c>
      <c r="BB802">
        <v>0</v>
      </c>
      <c r="BC802">
        <v>0</v>
      </c>
      <c r="BD802">
        <v>0</v>
      </c>
      <c r="BE802">
        <v>0</v>
      </c>
      <c r="BF802">
        <v>0</v>
      </c>
      <c r="BG802">
        <v>0</v>
      </c>
      <c r="BH802">
        <v>0</v>
      </c>
      <c r="BI802">
        <v>0</v>
      </c>
      <c r="BJ802">
        <v>0</v>
      </c>
      <c r="BK802">
        <v>0</v>
      </c>
      <c r="BL802">
        <v>0</v>
      </c>
      <c r="BM802">
        <v>0</v>
      </c>
      <c r="BN802">
        <v>0</v>
      </c>
      <c r="BO802">
        <v>0</v>
      </c>
      <c r="BP802">
        <v>0</v>
      </c>
      <c r="BQ802">
        <v>0</v>
      </c>
      <c r="BR802">
        <v>0</v>
      </c>
      <c r="BS802">
        <v>0</v>
      </c>
      <c r="BT802">
        <v>0</v>
      </c>
      <c r="BU802">
        <v>0</v>
      </c>
      <c r="BV802">
        <v>0</v>
      </c>
      <c r="BW802">
        <v>0</v>
      </c>
      <c r="BX802">
        <v>0</v>
      </c>
      <c r="BY802">
        <v>0</v>
      </c>
      <c r="BZ802">
        <v>0</v>
      </c>
      <c r="CA802">
        <v>0</v>
      </c>
      <c r="CB802">
        <v>0</v>
      </c>
      <c r="CC802">
        <v>0</v>
      </c>
      <c r="CD802">
        <v>0</v>
      </c>
      <c r="CE802">
        <v>0</v>
      </c>
      <c r="CF802">
        <v>0</v>
      </c>
      <c r="CG802">
        <v>0</v>
      </c>
      <c r="CH802">
        <v>0</v>
      </c>
      <c r="CI802">
        <v>0</v>
      </c>
      <c r="CJ802">
        <v>0</v>
      </c>
    </row>
    <row r="803" spans="1:88" x14ac:dyDescent="0.45">
      <c r="A803">
        <v>973</v>
      </c>
      <c r="B803">
        <v>46005.542384259301</v>
      </c>
      <c r="C803">
        <v>46005.545196759304</v>
      </c>
      <c r="D803" t="str">
        <v>820702242@moe.bh</v>
      </c>
      <c r="E803" t="str">
        <v>ZAHRA ABBAS EBRAHIM MOHAMMED SALEH</v>
      </c>
      <c r="F803" t="str">
        <v xml:space="preserve">زهره عباس ابراهيم </v>
      </c>
      <c r="G803" t="str">
        <v>قسم المواد الاجتماعية</v>
      </c>
      <c r="H803" t="str">
        <v>2025-2026</v>
      </c>
      <c r="I803">
        <v>0</v>
      </c>
      <c r="J803" t="str">
        <v>الفصل الدراسي الأول</v>
      </c>
      <c r="K803" t="str">
        <v>التقييم الذاتي لجميع المعلمات</v>
      </c>
      <c r="L803">
        <v>0</v>
      </c>
      <c r="M803">
        <v>0</v>
      </c>
      <c r="N803">
        <v>0</v>
      </c>
      <c r="O803">
        <v>0</v>
      </c>
      <c r="P803">
        <v>0</v>
      </c>
      <c r="Q803">
        <v>0</v>
      </c>
      <c r="R803">
        <v>0</v>
      </c>
      <c r="S803">
        <v>0</v>
      </c>
      <c r="T803">
        <v>0</v>
      </c>
      <c r="U803">
        <v>0</v>
      </c>
      <c r="V803">
        <v>0</v>
      </c>
      <c r="W803">
        <v>0</v>
      </c>
      <c r="X803">
        <v>0</v>
      </c>
      <c r="Y803">
        <v>0</v>
      </c>
      <c r="Z803">
        <v>0</v>
      </c>
      <c r="AA803">
        <v>0</v>
      </c>
      <c r="AB803">
        <v>0</v>
      </c>
      <c r="AC803">
        <v>0</v>
      </c>
      <c r="AD803">
        <v>0</v>
      </c>
      <c r="AE803">
        <v>0</v>
      </c>
      <c r="AF803">
        <v>0</v>
      </c>
      <c r="AG803">
        <v>0</v>
      </c>
      <c r="AH803">
        <v>0</v>
      </c>
      <c r="AI803">
        <v>0</v>
      </c>
      <c r="AJ803">
        <v>0</v>
      </c>
      <c r="AK803">
        <v>0</v>
      </c>
      <c r="AL803">
        <v>0</v>
      </c>
      <c r="AM803">
        <v>0</v>
      </c>
      <c r="AN803" t="str">
        <v>يتجاوز التوقعات بكثير</v>
      </c>
      <c r="AO803" t="str">
        <v>يتجاوز التوقعات بكثير</v>
      </c>
      <c r="AP803" t="str">
        <v>يتجاوز التوقعات بكثير</v>
      </c>
      <c r="AQ803" t="str">
        <v>يتجاوز التوقعات بكثير</v>
      </c>
      <c r="AR803" t="str">
        <v>يتجاوز التوقعات بكثير</v>
      </c>
      <c r="AS803" t="str">
        <v>يتجاوز التوقعات بكثير</v>
      </c>
      <c r="AT803" t="str">
        <v>يتجاوز التوقعات بكثير</v>
      </c>
      <c r="AU803" t="str">
        <v>يتجاوز التوقعات بكثير</v>
      </c>
      <c r="AV803" t="str">
        <v>يتجاوز التوقعات بكثير</v>
      </c>
      <c r="AW803" t="str">
        <v>يتجاوز التوقعات بكثير</v>
      </c>
      <c r="AX803" t="str">
        <v>يتجاوز التوقعات بكثير</v>
      </c>
      <c r="AY803" t="str">
        <v>يتجاوز التوقعات بكثير</v>
      </c>
      <c r="AZ803" t="str">
        <v>يتجاوز التوقعات بكثير</v>
      </c>
      <c r="BA803" t="str">
        <v>يتجاوز التوقعات بكثير</v>
      </c>
      <c r="BB803" t="str">
        <v>يتجاوز التوقعات بكثير</v>
      </c>
      <c r="BC803" t="str">
        <v>يتجاوز التوقعات بكثير</v>
      </c>
      <c r="BD803" t="str">
        <v>يتجاوز التوقعات بكثير</v>
      </c>
      <c r="BE803" t="str">
        <v>يتجاوز التوقعات بكثير</v>
      </c>
      <c r="BF803" t="str">
        <v xml:space="preserve">العلاقة الايجابية  بين المعلم والطالب </v>
      </c>
      <c r="BG803" t="str">
        <v>تطبيق استراتيجيات تتناسب مع مستوى الطالبات ذوات التحصيل جدا المرتفع</v>
      </c>
      <c r="BH803" t="str">
        <v xml:space="preserve">التغذية الراجعة الفورية </v>
      </c>
      <c r="BI803" t="str">
        <v xml:space="preserve">التقييم المباشر بعد الزيارة الصفية و التغذية الراجعة الفورية </v>
      </c>
      <c r="BJ803">
        <v>0</v>
      </c>
      <c r="BK803">
        <v>0</v>
      </c>
      <c r="BL803">
        <v>0</v>
      </c>
      <c r="BM803">
        <v>0</v>
      </c>
      <c r="BN803">
        <v>0</v>
      </c>
      <c r="BO803">
        <v>0</v>
      </c>
      <c r="BP803">
        <v>0</v>
      </c>
      <c r="BQ803">
        <v>0</v>
      </c>
      <c r="BR803">
        <v>0</v>
      </c>
      <c r="BS803">
        <v>0</v>
      </c>
      <c r="BT803">
        <v>0</v>
      </c>
      <c r="BU803">
        <v>0</v>
      </c>
      <c r="BV803">
        <v>0</v>
      </c>
      <c r="BW803">
        <v>0</v>
      </c>
      <c r="BX803">
        <v>0</v>
      </c>
      <c r="BY803">
        <v>0</v>
      </c>
      <c r="BZ803">
        <v>0</v>
      </c>
      <c r="CA803">
        <v>0</v>
      </c>
      <c r="CB803">
        <v>0</v>
      </c>
      <c r="CC803">
        <v>0</v>
      </c>
      <c r="CD803">
        <v>0</v>
      </c>
      <c r="CE803">
        <v>0</v>
      </c>
      <c r="CF803">
        <v>0</v>
      </c>
      <c r="CG803">
        <v>0</v>
      </c>
      <c r="CH803">
        <v>0</v>
      </c>
      <c r="CI803">
        <v>0</v>
      </c>
      <c r="CJ803">
        <v>0</v>
      </c>
    </row>
    <row r="804" spans="1:88" x14ac:dyDescent="0.45">
      <c r="A804">
        <v>974</v>
      </c>
      <c r="B804">
        <v>46005.550752314797</v>
      </c>
      <c r="C804">
        <v>46005.5552314815</v>
      </c>
      <c r="D804" t="str">
        <v>960907750@moe.bh</v>
      </c>
      <c r="E804" t="str">
        <v>Bayan Sadeq Ali Abdulla</v>
      </c>
      <c r="F804" t="str">
        <v>بيان صادق علي</v>
      </c>
      <c r="G804" t="str">
        <v>قسم العلوم </v>
      </c>
      <c r="H804" t="str">
        <v>2025-2026</v>
      </c>
      <c r="I804">
        <v>0</v>
      </c>
      <c r="J804" t="str">
        <v>الفصل الدراسي الأول</v>
      </c>
      <c r="K804" t="str">
        <v>التقييم الذاتي لجميع المعلمات</v>
      </c>
      <c r="L804">
        <v>0</v>
      </c>
      <c r="M804">
        <v>0</v>
      </c>
      <c r="N804">
        <v>0</v>
      </c>
      <c r="O804">
        <v>0</v>
      </c>
      <c r="P804">
        <v>0</v>
      </c>
      <c r="Q804">
        <v>0</v>
      </c>
      <c r="R804">
        <v>0</v>
      </c>
      <c r="S804">
        <v>0</v>
      </c>
      <c r="T804">
        <v>0</v>
      </c>
      <c r="U804">
        <v>0</v>
      </c>
      <c r="V804">
        <v>0</v>
      </c>
      <c r="W804">
        <v>0</v>
      </c>
      <c r="X804">
        <v>0</v>
      </c>
      <c r="Y804">
        <v>0</v>
      </c>
      <c r="Z804">
        <v>0</v>
      </c>
      <c r="AA804">
        <v>0</v>
      </c>
      <c r="AB804">
        <v>0</v>
      </c>
      <c r="AC804">
        <v>0</v>
      </c>
      <c r="AD804">
        <v>0</v>
      </c>
      <c r="AE804">
        <v>0</v>
      </c>
      <c r="AF804">
        <v>0</v>
      </c>
      <c r="AG804">
        <v>0</v>
      </c>
      <c r="AH804">
        <v>0</v>
      </c>
      <c r="AI804">
        <v>0</v>
      </c>
      <c r="AJ804">
        <v>0</v>
      </c>
      <c r="AK804">
        <v>0</v>
      </c>
      <c r="AL804">
        <v>0</v>
      </c>
      <c r="AM804">
        <v>0</v>
      </c>
      <c r="AN804" t="str">
        <v>يتجاوز التوقعات بكثير</v>
      </c>
      <c r="AO804" t="str">
        <v>يتجاوز التوقعات بكثير</v>
      </c>
      <c r="AP804" t="str">
        <v>يتجاوز التوقعات بكثير</v>
      </c>
      <c r="AQ804" t="str">
        <v>يتجاوز التوقعات بكثير</v>
      </c>
      <c r="AR804" t="str">
        <v>يتجاوز التوقعات بكثير</v>
      </c>
      <c r="AS804" t="str">
        <v>يتجاوز التوقعات بكثير</v>
      </c>
      <c r="AT804" t="str">
        <v>يتجاوز التوقعات بكثير</v>
      </c>
      <c r="AU804" t="str">
        <v>يتجاوز التوقعات بكثير</v>
      </c>
      <c r="AV804" t="str">
        <v>يتجاوز التوقعات بكثير</v>
      </c>
      <c r="AW804" t="str">
        <v>يتجاوز التوقعات بكثير</v>
      </c>
      <c r="AX804" t="str">
        <v>يتجاوز التوقعات بكثير</v>
      </c>
      <c r="AY804" t="str">
        <v>يتجاوز التوقعات بكثير</v>
      </c>
      <c r="AZ804" t="str">
        <v>يتجاوز التوقعات بكثير</v>
      </c>
      <c r="BA804" t="str">
        <v>يتجاوز التوقعات بكثير</v>
      </c>
      <c r="BB804" t="str">
        <v>يتجاوز التوقعات بكثير</v>
      </c>
      <c r="BC804" t="str">
        <v>يتجاوز التوقعات بكثير</v>
      </c>
      <c r="BD804" t="str">
        <v>يتجاوز التوقعات بكثير</v>
      </c>
      <c r="BE804" t="str">
        <v>يتجاوز التوقعات بكثير</v>
      </c>
      <c r="BF804" t="str">
        <v>تبسيط الدرس بشكل سلس</v>
      </c>
      <c r="BG804" t="str">
        <v>كيفية تسهيل المعلومة بشكل افضل</v>
      </c>
      <c r="BH804" t="str">
        <v>افكار متجددة</v>
      </c>
      <c r="BI804" t="str">
        <v>ورش تعليمية</v>
      </c>
      <c r="BJ804">
        <v>0</v>
      </c>
      <c r="BK804">
        <v>0</v>
      </c>
      <c r="BL804">
        <v>0</v>
      </c>
      <c r="BM804">
        <v>0</v>
      </c>
      <c r="BN804">
        <v>0</v>
      </c>
      <c r="BO804">
        <v>0</v>
      </c>
      <c r="BP804">
        <v>0</v>
      </c>
      <c r="BQ804">
        <v>0</v>
      </c>
      <c r="BR804">
        <v>0</v>
      </c>
      <c r="BS804">
        <v>0</v>
      </c>
      <c r="BT804">
        <v>0</v>
      </c>
      <c r="BU804">
        <v>0</v>
      </c>
      <c r="BV804">
        <v>0</v>
      </c>
      <c r="BW804">
        <v>0</v>
      </c>
      <c r="BX804">
        <v>0</v>
      </c>
      <c r="BY804">
        <v>0</v>
      </c>
      <c r="BZ804">
        <v>0</v>
      </c>
      <c r="CA804">
        <v>0</v>
      </c>
      <c r="CB804">
        <v>0</v>
      </c>
      <c r="CC804">
        <v>0</v>
      </c>
      <c r="CD804">
        <v>0</v>
      </c>
      <c r="CE804">
        <v>0</v>
      </c>
      <c r="CF804">
        <v>0</v>
      </c>
      <c r="CG804">
        <v>0</v>
      </c>
      <c r="CH804">
        <v>0</v>
      </c>
      <c r="CI804">
        <v>0</v>
      </c>
      <c r="CJ804">
        <v>0</v>
      </c>
    </row>
    <row r="805" spans="1:88" x14ac:dyDescent="0.45">
      <c r="A805">
        <v>977</v>
      </c>
      <c r="B805">
        <v>46006.364340277803</v>
      </c>
      <c r="C805">
        <v>46006.368518518502</v>
      </c>
      <c r="D805" t="str">
        <v>760505985@moe.bh</v>
      </c>
      <c r="E805" t="str">
        <v>ZAHRA RADHI HABIB ABDULRIDHA</v>
      </c>
      <c r="F805" t="str">
        <v>تهاني أحمد مكي</v>
      </c>
      <c r="G805" t="str">
        <v>قسم اللغة العربية</v>
      </c>
      <c r="H805" t="str">
        <v>2025-2026</v>
      </c>
      <c r="I805" t="str">
        <v>سبتمبر</v>
      </c>
      <c r="J805" t="str">
        <v>الفصل الدراسي الأول</v>
      </c>
      <c r="K805" t="str">
        <v>زيارات القيادة الوسطى لجميع المعلمات</v>
      </c>
      <c r="L805">
        <v>0</v>
      </c>
      <c r="M805" t="str">
        <v>استمارة الزيارة الصفية</v>
      </c>
      <c r="N805" t="str">
        <v>الزيارة الأولى</v>
      </c>
      <c r="O805" t="str">
        <v>يتجاوز التوقعات بكثير</v>
      </c>
      <c r="P805" t="str">
        <v>يتجاوز التوقعات بكثير</v>
      </c>
      <c r="Q805" t="str">
        <v>يتجاوز التوقعات بكثير</v>
      </c>
      <c r="R805" t="str">
        <v>يتجاوز التوقعات بكثير</v>
      </c>
      <c r="S805" t="str">
        <v>يتجاوز التوقعات</v>
      </c>
      <c r="T805" t="str">
        <v>يتجاوز التوقعات بكثير</v>
      </c>
      <c r="U805" t="str">
        <v>يتجاوز التوقعات بكثير</v>
      </c>
      <c r="V805" t="str">
        <v>يتجاوز التوقعات بكثير</v>
      </c>
      <c r="W805" t="str">
        <v>يتجاوز التوقعات</v>
      </c>
      <c r="X805" t="str">
        <v>يتجاوز التوقعات بكثير</v>
      </c>
      <c r="Y805" t="str">
        <v>يتجاوز التوقعات بكثير</v>
      </c>
      <c r="Z805" t="str">
        <v>يتجاوز التوقعات بكثير</v>
      </c>
      <c r="AA805" t="str">
        <v>يتجاوز التوقعات بكثير</v>
      </c>
      <c r="AB805" t="str">
        <v>يتجاوز التوقعات بكثير</v>
      </c>
      <c r="AC805" t="str">
        <v>يتجاوز التوقعات بكثير</v>
      </c>
      <c r="AD805" t="str">
        <v>يتجاوز التوقعات بكثير</v>
      </c>
      <c r="AE805" t="str">
        <v>يتجاوز التوقعات بكثير</v>
      </c>
      <c r="AF805" t="str">
        <v>يتجاوز التوقعات بكثير</v>
      </c>
      <c r="AG805" t="str">
        <v>المعلمة متمكنة من المادة العلمية 
إدارة الموقف التعليمي بصورة منظمة</v>
      </c>
      <c r="AH805" t="str">
        <v>التنويع في التحفيز ( المادي والمعنوي
استثمار المصادر والموارد التوفرة</v>
      </c>
      <c r="AI805">
        <v>0</v>
      </c>
      <c r="AJ805">
        <v>0</v>
      </c>
      <c r="AK805">
        <v>0</v>
      </c>
      <c r="AL805">
        <v>0</v>
      </c>
      <c r="AM805">
        <v>0</v>
      </c>
      <c r="AN805">
        <v>0</v>
      </c>
      <c r="AO805">
        <v>0</v>
      </c>
      <c r="AP805">
        <v>0</v>
      </c>
      <c r="AQ805">
        <v>0</v>
      </c>
      <c r="AR805">
        <v>0</v>
      </c>
      <c r="AS805">
        <v>0</v>
      </c>
      <c r="AT805">
        <v>0</v>
      </c>
      <c r="AU805">
        <v>0</v>
      </c>
      <c r="AV805">
        <v>0</v>
      </c>
      <c r="AW805">
        <v>0</v>
      </c>
      <c r="AX805">
        <v>0</v>
      </c>
      <c r="AY805">
        <v>0</v>
      </c>
      <c r="AZ805">
        <v>0</v>
      </c>
      <c r="BA805">
        <v>0</v>
      </c>
      <c r="BB805">
        <v>0</v>
      </c>
      <c r="BC805">
        <v>0</v>
      </c>
      <c r="BD805">
        <v>0</v>
      </c>
      <c r="BE805">
        <v>0</v>
      </c>
      <c r="BF805">
        <v>0</v>
      </c>
      <c r="BG805">
        <v>0</v>
      </c>
      <c r="BH805">
        <v>0</v>
      </c>
      <c r="BI805">
        <v>0</v>
      </c>
      <c r="BJ805">
        <v>0</v>
      </c>
      <c r="BK805">
        <v>0</v>
      </c>
      <c r="BL805">
        <v>0</v>
      </c>
      <c r="BM805">
        <v>0</v>
      </c>
      <c r="BN805">
        <v>0</v>
      </c>
      <c r="BO805">
        <v>0</v>
      </c>
      <c r="BP805">
        <v>0</v>
      </c>
      <c r="BQ805">
        <v>0</v>
      </c>
      <c r="BR805">
        <v>0</v>
      </c>
      <c r="BS805">
        <v>0</v>
      </c>
      <c r="BT805">
        <v>0</v>
      </c>
      <c r="BU805">
        <v>0</v>
      </c>
      <c r="BV805">
        <v>0</v>
      </c>
      <c r="BW805">
        <v>0</v>
      </c>
      <c r="BX805">
        <v>0</v>
      </c>
      <c r="BY805">
        <v>0</v>
      </c>
      <c r="BZ805">
        <v>0</v>
      </c>
      <c r="CA805">
        <v>0</v>
      </c>
      <c r="CB805">
        <v>0</v>
      </c>
      <c r="CC805">
        <v>0</v>
      </c>
      <c r="CD805">
        <v>0</v>
      </c>
      <c r="CE805">
        <v>0</v>
      </c>
      <c r="CF805">
        <v>0</v>
      </c>
      <c r="CG805">
        <v>0</v>
      </c>
      <c r="CH805">
        <v>0</v>
      </c>
      <c r="CI805">
        <v>0</v>
      </c>
      <c r="CJ805">
        <v>0</v>
      </c>
    </row>
    <row r="806" spans="1:88" x14ac:dyDescent="0.45">
      <c r="A806">
        <v>978</v>
      </c>
      <c r="B806">
        <v>46006.368738425903</v>
      </c>
      <c r="C806">
        <v>46006.371516203697</v>
      </c>
      <c r="D806" t="str">
        <v>760505985@moe.bh</v>
      </c>
      <c r="E806" t="str">
        <v>ZAHRA RADHI HABIB ABDULRIDHA</v>
      </c>
      <c r="F806" t="str">
        <v>ايمان فاضل احمد</v>
      </c>
      <c r="G806" t="str">
        <v>قسم اللغة العربية</v>
      </c>
      <c r="H806" t="str">
        <v>2025-2026</v>
      </c>
      <c r="I806" t="str">
        <v>أكتوبر</v>
      </c>
      <c r="J806" t="str">
        <v>الفصل الدراسي الأول</v>
      </c>
      <c r="K806" t="str">
        <v>زيارات القيادة الوسطى لجميع المعلمات</v>
      </c>
      <c r="L806">
        <v>0</v>
      </c>
      <c r="M806" t="str">
        <v>استمارة الزيارة الصفية</v>
      </c>
      <c r="N806" t="str">
        <v>الزيارة الثانية</v>
      </c>
      <c r="O806" t="str">
        <v>يتجاوز التوقعات</v>
      </c>
      <c r="P806" t="str">
        <v>يتجاوز التوقعات</v>
      </c>
      <c r="Q806" t="str">
        <v>يتجاوز التوقعات</v>
      </c>
      <c r="R806" t="str">
        <v>يتجاوز التوقعات</v>
      </c>
      <c r="S806" t="str">
        <v>يتجاوز التوقعات</v>
      </c>
      <c r="T806" t="str">
        <v>يتجاوز التوقعات</v>
      </c>
      <c r="U806" t="str">
        <v>يتجاوز التوقعات</v>
      </c>
      <c r="V806" t="str">
        <v>يتجاوز التوقعات</v>
      </c>
      <c r="W806" t="str">
        <v>يتجاوز التوقعات بكثير</v>
      </c>
      <c r="X806" t="str">
        <v>يتجاوز التوقعات بكثير</v>
      </c>
      <c r="Y806" t="str">
        <v>يتجاوز التوقعات</v>
      </c>
      <c r="Z806" t="str">
        <v>يتجاوز التوقعات</v>
      </c>
      <c r="AA806" t="str">
        <v>يفي بالتوقعات</v>
      </c>
      <c r="AB806" t="str">
        <v>يتجاوز التوقعات</v>
      </c>
      <c r="AC806" t="str">
        <v>يتجاوز التوقعات</v>
      </c>
      <c r="AD806" t="str">
        <v>يتجاوز التوقعات</v>
      </c>
      <c r="AE806" t="str">
        <v>يتجاوز التوقعات</v>
      </c>
      <c r="AF806" t="str">
        <v>يتجاوز التوقعات</v>
      </c>
      <c r="AG806" t="str">
        <v>توظيف أساليب تقويم فردية متنوعة
الاستفادة من نتائج التقويم وتقديم التغذية الراجعة</v>
      </c>
      <c r="AH806" t="str">
        <v>إعطاء إرشادات وتوجيهات أكثر وضوحا
استثمار الطالبات المتميزات والموهوبات في المواقف التعليمية</v>
      </c>
      <c r="AI806">
        <v>0</v>
      </c>
      <c r="AJ806">
        <v>0</v>
      </c>
      <c r="AK806">
        <v>0</v>
      </c>
      <c r="AL806">
        <v>0</v>
      </c>
      <c r="AM806">
        <v>0</v>
      </c>
      <c r="AN806">
        <v>0</v>
      </c>
      <c r="AO806">
        <v>0</v>
      </c>
      <c r="AP806">
        <v>0</v>
      </c>
      <c r="AQ806">
        <v>0</v>
      </c>
      <c r="AR806">
        <v>0</v>
      </c>
      <c r="AS806">
        <v>0</v>
      </c>
      <c r="AT806">
        <v>0</v>
      </c>
      <c r="AU806">
        <v>0</v>
      </c>
      <c r="AV806">
        <v>0</v>
      </c>
      <c r="AW806">
        <v>0</v>
      </c>
      <c r="AX806">
        <v>0</v>
      </c>
      <c r="AY806">
        <v>0</v>
      </c>
      <c r="AZ806">
        <v>0</v>
      </c>
      <c r="BA806">
        <v>0</v>
      </c>
      <c r="BB806">
        <v>0</v>
      </c>
      <c r="BC806">
        <v>0</v>
      </c>
      <c r="BD806">
        <v>0</v>
      </c>
      <c r="BE806">
        <v>0</v>
      </c>
      <c r="BF806">
        <v>0</v>
      </c>
      <c r="BG806">
        <v>0</v>
      </c>
      <c r="BH806">
        <v>0</v>
      </c>
      <c r="BI806">
        <v>0</v>
      </c>
      <c r="BJ806">
        <v>0</v>
      </c>
      <c r="BK806">
        <v>0</v>
      </c>
      <c r="BL806">
        <v>0</v>
      </c>
      <c r="BM806">
        <v>0</v>
      </c>
      <c r="BN806">
        <v>0</v>
      </c>
      <c r="BO806">
        <v>0</v>
      </c>
      <c r="BP806">
        <v>0</v>
      </c>
      <c r="BQ806">
        <v>0</v>
      </c>
      <c r="BR806">
        <v>0</v>
      </c>
      <c r="BS806">
        <v>0</v>
      </c>
      <c r="BT806">
        <v>0</v>
      </c>
      <c r="BU806">
        <v>0</v>
      </c>
      <c r="BV806">
        <v>0</v>
      </c>
      <c r="BW806">
        <v>0</v>
      </c>
      <c r="BX806">
        <v>0</v>
      </c>
      <c r="BY806">
        <v>0</v>
      </c>
      <c r="BZ806">
        <v>0</v>
      </c>
      <c r="CA806">
        <v>0</v>
      </c>
      <c r="CB806">
        <v>0</v>
      </c>
      <c r="CC806">
        <v>0</v>
      </c>
      <c r="CD806">
        <v>0</v>
      </c>
      <c r="CE806">
        <v>0</v>
      </c>
      <c r="CF806">
        <v>0</v>
      </c>
      <c r="CG806">
        <v>0</v>
      </c>
      <c r="CH806">
        <v>0</v>
      </c>
      <c r="CI806">
        <v>0</v>
      </c>
      <c r="CJ806">
        <v>0</v>
      </c>
    </row>
    <row r="807" spans="1:88" x14ac:dyDescent="0.45">
      <c r="A807">
        <v>979</v>
      </c>
      <c r="B807">
        <v>46006.371550925898</v>
      </c>
      <c r="C807">
        <v>46006.374490740702</v>
      </c>
      <c r="D807" t="str">
        <v>760505985@moe.bh</v>
      </c>
      <c r="E807" t="str">
        <v>ZAHRA RADHI HABIB ABDULRIDHA</v>
      </c>
      <c r="F807" t="str">
        <v>صفاء سيد شبر محمد</v>
      </c>
      <c r="G807" t="str">
        <v>قسم اللغة العربية</v>
      </c>
      <c r="H807" t="str">
        <v>2025-2026</v>
      </c>
      <c r="I807" t="str">
        <v>نوفمبر</v>
      </c>
      <c r="J807" t="str">
        <v>الفصل الدراسي الأول</v>
      </c>
      <c r="K807" t="str">
        <v>زيارات القيادة الوسطى لجميع المعلمات</v>
      </c>
      <c r="L807">
        <v>0</v>
      </c>
      <c r="M807" t="str">
        <v>استمارة الزيارة الصفية</v>
      </c>
      <c r="N807" t="str">
        <v>الزيارة الثالثة</v>
      </c>
      <c r="O807" t="str">
        <v>يتجاوز التوقعات بكثير</v>
      </c>
      <c r="P807" t="str">
        <v>يتجاوز التوقعات بكثير</v>
      </c>
      <c r="Q807" t="str">
        <v>يتجاوز التوقعات بكثير</v>
      </c>
      <c r="R807" t="str">
        <v>يتجاوز التوقعات بكثير</v>
      </c>
      <c r="S807" t="str">
        <v>يتجاوز التوقعات</v>
      </c>
      <c r="T807" t="str">
        <v>يتجاوز التوقعات بكثير</v>
      </c>
      <c r="U807" t="str">
        <v>يتجاوز التوقعات بكثير</v>
      </c>
      <c r="V807" t="str">
        <v>يتجاوز التوقعات بكثير</v>
      </c>
      <c r="W807" t="str">
        <v>يتجاوز التوقعات بكثير</v>
      </c>
      <c r="X807" t="str">
        <v>يتجاوز التوقعات بكثير</v>
      </c>
      <c r="Y807" t="str">
        <v>يتجاوز التوقعات</v>
      </c>
      <c r="Z807" t="str">
        <v>يتجاوز التوقعات بكثير</v>
      </c>
      <c r="AA807" t="str">
        <v>يتجاوز التوقعات بكثير</v>
      </c>
      <c r="AB807" t="str">
        <v>يتجاوز التوقعات بكثير</v>
      </c>
      <c r="AC807" t="str">
        <v>يتجاوز التوقعات بكثير</v>
      </c>
      <c r="AD807" t="str">
        <v>يتجاوز التوقعات بكثير</v>
      </c>
      <c r="AE807" t="str">
        <v>يتجاوز التوقعات بكثير</v>
      </c>
      <c r="AF807" t="str">
        <v>يتجاوز التوقعات بكثير</v>
      </c>
      <c r="AG807" t="str">
        <v>توظيف التكنلوجيا والأدوات الرقمية بشكل فعال
توظيف أساليب التقويم المتنوعة 
إدارة الموقف التعليمي بصورة منظمة ومنتجة</v>
      </c>
      <c r="AH807" t="str">
        <v>تقديم الدعم والمساندة لجميع الفئات 
التنويع في تحفيز الطالبات</v>
      </c>
      <c r="AI807">
        <v>0</v>
      </c>
      <c r="AJ807">
        <v>0</v>
      </c>
      <c r="AK807">
        <v>0</v>
      </c>
      <c r="AL807">
        <v>0</v>
      </c>
      <c r="AM807">
        <v>0</v>
      </c>
      <c r="AN807">
        <v>0</v>
      </c>
      <c r="AO807">
        <v>0</v>
      </c>
      <c r="AP807">
        <v>0</v>
      </c>
      <c r="AQ807">
        <v>0</v>
      </c>
      <c r="AR807">
        <v>0</v>
      </c>
      <c r="AS807">
        <v>0</v>
      </c>
      <c r="AT807">
        <v>0</v>
      </c>
      <c r="AU807">
        <v>0</v>
      </c>
      <c r="AV807">
        <v>0</v>
      </c>
      <c r="AW807">
        <v>0</v>
      </c>
      <c r="AX807">
        <v>0</v>
      </c>
      <c r="AY807">
        <v>0</v>
      </c>
      <c r="AZ807">
        <v>0</v>
      </c>
      <c r="BA807">
        <v>0</v>
      </c>
      <c r="BB807">
        <v>0</v>
      </c>
      <c r="BC807">
        <v>0</v>
      </c>
      <c r="BD807">
        <v>0</v>
      </c>
      <c r="BE807">
        <v>0</v>
      </c>
      <c r="BF807">
        <v>0</v>
      </c>
      <c r="BG807">
        <v>0</v>
      </c>
      <c r="BH807">
        <v>0</v>
      </c>
      <c r="BI807">
        <v>0</v>
      </c>
      <c r="BJ807">
        <v>0</v>
      </c>
      <c r="BK807">
        <v>0</v>
      </c>
      <c r="BL807">
        <v>0</v>
      </c>
      <c r="BM807">
        <v>0</v>
      </c>
      <c r="BN807">
        <v>0</v>
      </c>
      <c r="BO807">
        <v>0</v>
      </c>
      <c r="BP807">
        <v>0</v>
      </c>
      <c r="BQ807">
        <v>0</v>
      </c>
      <c r="BR807">
        <v>0</v>
      </c>
      <c r="BS807">
        <v>0</v>
      </c>
      <c r="BT807">
        <v>0</v>
      </c>
      <c r="BU807">
        <v>0</v>
      </c>
      <c r="BV807">
        <v>0</v>
      </c>
      <c r="BW807">
        <v>0</v>
      </c>
      <c r="BX807">
        <v>0</v>
      </c>
      <c r="BY807">
        <v>0</v>
      </c>
      <c r="BZ807">
        <v>0</v>
      </c>
      <c r="CA807">
        <v>0</v>
      </c>
      <c r="CB807">
        <v>0</v>
      </c>
      <c r="CC807">
        <v>0</v>
      </c>
      <c r="CD807">
        <v>0</v>
      </c>
      <c r="CE807">
        <v>0</v>
      </c>
      <c r="CF807">
        <v>0</v>
      </c>
      <c r="CG807">
        <v>0</v>
      </c>
      <c r="CH807">
        <v>0</v>
      </c>
      <c r="CI807">
        <v>0</v>
      </c>
      <c r="CJ807">
        <v>0</v>
      </c>
    </row>
    <row r="808" spans="1:88" x14ac:dyDescent="0.45">
      <c r="A808">
        <v>980</v>
      </c>
      <c r="B808">
        <v>46006.374513888899</v>
      </c>
      <c r="C808">
        <v>46006.378796296303</v>
      </c>
      <c r="D808" t="str">
        <v>760505985@moe.bh</v>
      </c>
      <c r="E808" t="str">
        <v>ZAHRA RADHI HABIB ABDULRIDHA</v>
      </c>
      <c r="F808" t="str">
        <v>زهرة عبدالنبي داوود</v>
      </c>
      <c r="G808" t="str">
        <v>قسم اللغة العربية</v>
      </c>
      <c r="H808" t="str">
        <v>2025-2026</v>
      </c>
      <c r="I808" t="str">
        <v>نوفمبر</v>
      </c>
      <c r="J808" t="str">
        <v>الفصل الدراسي الأول</v>
      </c>
      <c r="K808" t="str">
        <v>زيارات القيادة الوسطى لجميع المعلمات</v>
      </c>
      <c r="L808">
        <v>0</v>
      </c>
      <c r="M808" t="str">
        <v>استمارة الزيارة الصفية</v>
      </c>
      <c r="N808" t="str">
        <v>الزيارة الثالثة</v>
      </c>
      <c r="O808" t="str">
        <v>يتجاوز التوقعات بكثير</v>
      </c>
      <c r="P808" t="str">
        <v>يتجاوز التوقعات بكثير</v>
      </c>
      <c r="Q808" t="str">
        <v>يتجاوز التوقعات بكثير</v>
      </c>
      <c r="R808" t="str">
        <v>يتجاوز التوقعات بكثير</v>
      </c>
      <c r="S808" t="str">
        <v>يتجاوز التوقعات</v>
      </c>
      <c r="T808" t="str">
        <v>يتجاوز التوقعات بكثير</v>
      </c>
      <c r="U808" t="str">
        <v>يتجاوز التوقعات</v>
      </c>
      <c r="V808" t="str">
        <v>يتجاوز التوقعات</v>
      </c>
      <c r="W808" t="str">
        <v>يتجاوز التوقعات بكثير</v>
      </c>
      <c r="X808" t="str">
        <v>يتجاوز التوقعات بكثير</v>
      </c>
      <c r="Y808" t="str">
        <v>يتجاوز التوقعات بكثير</v>
      </c>
      <c r="Z808" t="str">
        <v>يتجاوز التوقعات بكثير</v>
      </c>
      <c r="AA808" t="str">
        <v>يتجاوز التوقعات بكثير</v>
      </c>
      <c r="AB808" t="str">
        <v>يتجاوز التوقعات بكثير</v>
      </c>
      <c r="AC808" t="str">
        <v>يتجاوز التوقعات بكثير</v>
      </c>
      <c r="AD808" t="str">
        <v>يتجاوز التوقعات بكثير</v>
      </c>
      <c r="AE808" t="str">
        <v>يتجاوز التوقعات بكثير</v>
      </c>
      <c r="AF808" t="str">
        <v>يتجاوز التوقعات بكثير</v>
      </c>
      <c r="AG808" t="str">
        <v>توظيف استراتيجيات تعليم وتعلم فاعلة 
تعزيز الدرس بالأسئلة والتطبيقات والربط المنطقي بالمواقف الحياتية</v>
      </c>
      <c r="AH808" t="str">
        <v>استثمار الطالبات المتميزات والموهوبات في المواقف التعليمية
استثمار الموارد والمصادر المتوفرة</v>
      </c>
      <c r="AI808">
        <v>0</v>
      </c>
      <c r="AJ808">
        <v>0</v>
      </c>
      <c r="AK808">
        <v>0</v>
      </c>
      <c r="AL808">
        <v>0</v>
      </c>
      <c r="AM808">
        <v>0</v>
      </c>
      <c r="AN808">
        <v>0</v>
      </c>
      <c r="AO808">
        <v>0</v>
      </c>
      <c r="AP808">
        <v>0</v>
      </c>
      <c r="AQ808">
        <v>0</v>
      </c>
      <c r="AR808">
        <v>0</v>
      </c>
      <c r="AS808">
        <v>0</v>
      </c>
      <c r="AT808">
        <v>0</v>
      </c>
      <c r="AU808">
        <v>0</v>
      </c>
      <c r="AV808">
        <v>0</v>
      </c>
      <c r="AW808">
        <v>0</v>
      </c>
      <c r="AX808">
        <v>0</v>
      </c>
      <c r="AY808">
        <v>0</v>
      </c>
      <c r="AZ808">
        <v>0</v>
      </c>
      <c r="BA808">
        <v>0</v>
      </c>
      <c r="BB808">
        <v>0</v>
      </c>
      <c r="BC808">
        <v>0</v>
      </c>
      <c r="BD808">
        <v>0</v>
      </c>
      <c r="BE808">
        <v>0</v>
      </c>
      <c r="BF808">
        <v>0</v>
      </c>
      <c r="BG808">
        <v>0</v>
      </c>
      <c r="BH808">
        <v>0</v>
      </c>
      <c r="BI808">
        <v>0</v>
      </c>
      <c r="BJ808">
        <v>0</v>
      </c>
      <c r="BK808">
        <v>0</v>
      </c>
      <c r="BL808">
        <v>0</v>
      </c>
      <c r="BM808">
        <v>0</v>
      </c>
      <c r="BN808">
        <v>0</v>
      </c>
      <c r="BO808">
        <v>0</v>
      </c>
      <c r="BP808">
        <v>0</v>
      </c>
      <c r="BQ808">
        <v>0</v>
      </c>
      <c r="BR808">
        <v>0</v>
      </c>
      <c r="BS808">
        <v>0</v>
      </c>
      <c r="BT808">
        <v>0</v>
      </c>
      <c r="BU808">
        <v>0</v>
      </c>
      <c r="BV808">
        <v>0</v>
      </c>
      <c r="BW808">
        <v>0</v>
      </c>
      <c r="BX808">
        <v>0</v>
      </c>
      <c r="BY808">
        <v>0</v>
      </c>
      <c r="BZ808">
        <v>0</v>
      </c>
      <c r="CA808">
        <v>0</v>
      </c>
      <c r="CB808">
        <v>0</v>
      </c>
      <c r="CC808">
        <v>0</v>
      </c>
      <c r="CD808">
        <v>0</v>
      </c>
      <c r="CE808">
        <v>0</v>
      </c>
      <c r="CF808">
        <v>0</v>
      </c>
      <c r="CG808">
        <v>0</v>
      </c>
      <c r="CH808">
        <v>0</v>
      </c>
      <c r="CI808">
        <v>0</v>
      </c>
      <c r="CJ808">
        <v>0</v>
      </c>
    </row>
    <row r="809" spans="1:88" x14ac:dyDescent="0.45">
      <c r="A809">
        <v>981</v>
      </c>
      <c r="B809">
        <v>46006.378854166702</v>
      </c>
      <c r="C809">
        <v>46006.382523148102</v>
      </c>
      <c r="D809" t="str">
        <v>760505985@moe.bh</v>
      </c>
      <c r="E809" t="str">
        <v>ZAHRA RADHI HABIB ABDULRIDHA</v>
      </c>
      <c r="F809" t="str">
        <v>زهرة عبدالنبي داوود</v>
      </c>
      <c r="G809" t="str">
        <v>قسم اللغة العربية</v>
      </c>
      <c r="H809" t="str">
        <v>2025-2026</v>
      </c>
      <c r="I809" t="str">
        <v>ديسمبر</v>
      </c>
      <c r="J809" t="str">
        <v>الفصل الدراسي الأول</v>
      </c>
      <c r="K809" t="str">
        <v>زيارات القيادة الوسطى لجميع المعلمات</v>
      </c>
      <c r="L809">
        <v>0</v>
      </c>
      <c r="M809" t="str">
        <v>استمارة الزيارة الصفية</v>
      </c>
      <c r="N809" t="str">
        <v>الزيارة الرابعة</v>
      </c>
      <c r="O809" t="str">
        <v>يتجاوز التوقعات بكثير</v>
      </c>
      <c r="P809" t="str">
        <v>يتجاوز التوقعات بكثير</v>
      </c>
      <c r="Q809" t="str">
        <v>يتجاوز التوقعات بكثير</v>
      </c>
      <c r="R809" t="str">
        <v>يتجاوز التوقعات بكثير</v>
      </c>
      <c r="S809" t="str">
        <v>يتجاوز التوقعات بكثير</v>
      </c>
      <c r="T809" t="str">
        <v>يتجاوز التوقعات بكثير</v>
      </c>
      <c r="U809" t="str">
        <v>يتجاوز التوقعات بكثير</v>
      </c>
      <c r="V809" t="str">
        <v>يتجاوز التوقعات</v>
      </c>
      <c r="W809" t="str">
        <v>يتجاوز التوقعات بكثير</v>
      </c>
      <c r="X809" t="str">
        <v>يتجاوز التوقعات</v>
      </c>
      <c r="Y809" t="str">
        <v>يتجاوز التوقعات بكثير</v>
      </c>
      <c r="Z809" t="str">
        <v>يتجاوز التوقعات بكثير</v>
      </c>
      <c r="AA809" t="str">
        <v>يتجاوز التوقعات بكثير</v>
      </c>
      <c r="AB809" t="str">
        <v>يتجاوز التوقعات بكثير</v>
      </c>
      <c r="AC809" t="str">
        <v>يتجاوز التوقعات بكثير</v>
      </c>
      <c r="AD809" t="str">
        <v>يتجاوز التوقعات بكثير</v>
      </c>
      <c r="AE809" t="str">
        <v>يتجاوز التوقعات بكثير</v>
      </c>
      <c r="AF809" t="str">
        <v>يتجاوز التوقعات بكثير</v>
      </c>
      <c r="AG809" t="str">
        <v>الاستفادة من نتائج التقويم وتقديم تغذية راجعة 
تقديم الدعم والمساعدة لجميع الفئات</v>
      </c>
      <c r="AH809" t="str">
        <v>إعطاء إرشادات وتوجيهات أكثر وضوحا
التنويع في التحفيز ( المادي  والمعنوي )</v>
      </c>
      <c r="AI809">
        <v>0</v>
      </c>
      <c r="AJ809">
        <v>0</v>
      </c>
      <c r="AK809">
        <v>0</v>
      </c>
      <c r="AL809">
        <v>0</v>
      </c>
      <c r="AM809">
        <v>0</v>
      </c>
      <c r="AN809">
        <v>0</v>
      </c>
      <c r="AO809">
        <v>0</v>
      </c>
      <c r="AP809">
        <v>0</v>
      </c>
      <c r="AQ809">
        <v>0</v>
      </c>
      <c r="AR809">
        <v>0</v>
      </c>
      <c r="AS809">
        <v>0</v>
      </c>
      <c r="AT809">
        <v>0</v>
      </c>
      <c r="AU809">
        <v>0</v>
      </c>
      <c r="AV809">
        <v>0</v>
      </c>
      <c r="AW809">
        <v>0</v>
      </c>
      <c r="AX809">
        <v>0</v>
      </c>
      <c r="AY809">
        <v>0</v>
      </c>
      <c r="AZ809">
        <v>0</v>
      </c>
      <c r="BA809">
        <v>0</v>
      </c>
      <c r="BB809">
        <v>0</v>
      </c>
      <c r="BC809">
        <v>0</v>
      </c>
      <c r="BD809">
        <v>0</v>
      </c>
      <c r="BE809">
        <v>0</v>
      </c>
      <c r="BF809">
        <v>0</v>
      </c>
      <c r="BG809">
        <v>0</v>
      </c>
      <c r="BH809">
        <v>0</v>
      </c>
      <c r="BI809">
        <v>0</v>
      </c>
      <c r="BJ809">
        <v>0</v>
      </c>
      <c r="BK809">
        <v>0</v>
      </c>
      <c r="BL809">
        <v>0</v>
      </c>
      <c r="BM809">
        <v>0</v>
      </c>
      <c r="BN809">
        <v>0</v>
      </c>
      <c r="BO809">
        <v>0</v>
      </c>
      <c r="BP809">
        <v>0</v>
      </c>
      <c r="BQ809">
        <v>0</v>
      </c>
      <c r="BR809">
        <v>0</v>
      </c>
      <c r="BS809">
        <v>0</v>
      </c>
      <c r="BT809">
        <v>0</v>
      </c>
      <c r="BU809">
        <v>0</v>
      </c>
      <c r="BV809">
        <v>0</v>
      </c>
      <c r="BW809">
        <v>0</v>
      </c>
      <c r="BX809">
        <v>0</v>
      </c>
      <c r="BY809">
        <v>0</v>
      </c>
      <c r="BZ809">
        <v>0</v>
      </c>
      <c r="CA809">
        <v>0</v>
      </c>
      <c r="CB809">
        <v>0</v>
      </c>
      <c r="CC809">
        <v>0</v>
      </c>
      <c r="CD809">
        <v>0</v>
      </c>
      <c r="CE809">
        <v>0</v>
      </c>
      <c r="CF809">
        <v>0</v>
      </c>
      <c r="CG809">
        <v>0</v>
      </c>
      <c r="CH809">
        <v>0</v>
      </c>
      <c r="CI809">
        <v>0</v>
      </c>
      <c r="CJ809">
        <v>0</v>
      </c>
    </row>
    <row r="810" spans="1:88" x14ac:dyDescent="0.45">
      <c r="A810">
        <v>982</v>
      </c>
      <c r="B810">
        <v>46006.395324074103</v>
      </c>
      <c r="C810">
        <v>46006.397974537002</v>
      </c>
      <c r="D810" t="str">
        <v>821002686@moe.bh</v>
      </c>
      <c r="E810" t="str">
        <v>LAYLA MOHAMMED ALI AHMED</v>
      </c>
      <c r="F810" t="str">
        <v>بيان صادق علي</v>
      </c>
      <c r="G810" t="str">
        <v>قسم العلوم </v>
      </c>
      <c r="H810" t="str">
        <v>2025-2026</v>
      </c>
      <c r="I810" t="str">
        <v>سبتمبر</v>
      </c>
      <c r="J810" t="str">
        <v>الفصل الدراسي الأول</v>
      </c>
      <c r="K810" t="str">
        <v>زيارات القيادة الوسطى لجميع المعلمات</v>
      </c>
      <c r="L810">
        <v>0</v>
      </c>
      <c r="M810" t="str">
        <v>استمارة الزيارة الصفية</v>
      </c>
      <c r="N810" t="str">
        <v>الزيارة الأولى</v>
      </c>
      <c r="O810" t="str">
        <v>يتجاوز التوقعات بكثير</v>
      </c>
      <c r="P810" t="str">
        <v>يتجاوز التوقعات</v>
      </c>
      <c r="Q810" t="str">
        <v>يتجاوز التوقعات</v>
      </c>
      <c r="R810" t="str">
        <v>يتجاوز التوقعات</v>
      </c>
      <c r="S810" t="str">
        <v>يتجاوز التوقعات</v>
      </c>
      <c r="T810" t="str">
        <v>يتجاوز التوقعات بكثير</v>
      </c>
      <c r="U810" t="str">
        <v>يتجاوز التوقعات</v>
      </c>
      <c r="V810" t="str">
        <v>يتجاوز التوقعات</v>
      </c>
      <c r="W810" t="str">
        <v>يتجاوز التوقعات</v>
      </c>
      <c r="X810" t="str">
        <v>يتجاوز التوقعات</v>
      </c>
      <c r="Y810" t="str">
        <v>يتجاوز التوقعات بكثير</v>
      </c>
      <c r="Z810" t="str">
        <v>يتجاوز التوقعات</v>
      </c>
      <c r="AA810" t="str">
        <v>يتجاوز التوقعات</v>
      </c>
      <c r="AB810" t="str">
        <v>يتجاوز التوقعات</v>
      </c>
      <c r="AC810" t="str">
        <v>يتجاوز التوقعات بكثير</v>
      </c>
      <c r="AD810" t="str">
        <v>يتجاوز التوقعات بكثير</v>
      </c>
      <c r="AE810" t="str">
        <v>يتجاوز التوقعات</v>
      </c>
      <c r="AF810" t="str">
        <v>يتجاوز التوقعات</v>
      </c>
      <c r="AG810" t="str">
        <v xml:space="preserve">التنوع في في الانشطة التعليمية بين العمل الفردي والجماعي
تطبيق إستراتيجية جيكسو 
تقديم الدعم الى الطالبات ذوات التحصيل المنخفض 
</v>
      </c>
      <c r="AH810" t="str">
        <v xml:space="preserve">استثمار وقت الطالبات بالمزيد من الانشطة الاثرائية والعلاجية 
تقديم التغذية الراجعة المباشرة
الاستفاذة من النتائج </v>
      </c>
      <c r="AI810">
        <v>0</v>
      </c>
      <c r="AJ810">
        <v>0</v>
      </c>
      <c r="AK810">
        <v>0</v>
      </c>
      <c r="AL810">
        <v>0</v>
      </c>
      <c r="AM810">
        <v>0</v>
      </c>
      <c r="AN810">
        <v>0</v>
      </c>
      <c r="AO810">
        <v>0</v>
      </c>
      <c r="AP810">
        <v>0</v>
      </c>
      <c r="AQ810">
        <v>0</v>
      </c>
      <c r="AR810">
        <v>0</v>
      </c>
      <c r="AS810">
        <v>0</v>
      </c>
      <c r="AT810">
        <v>0</v>
      </c>
      <c r="AU810">
        <v>0</v>
      </c>
      <c r="AV810">
        <v>0</v>
      </c>
      <c r="AW810">
        <v>0</v>
      </c>
      <c r="AX810">
        <v>0</v>
      </c>
      <c r="AY810">
        <v>0</v>
      </c>
      <c r="AZ810">
        <v>0</v>
      </c>
      <c r="BA810">
        <v>0</v>
      </c>
      <c r="BB810">
        <v>0</v>
      </c>
      <c r="BC810">
        <v>0</v>
      </c>
      <c r="BD810">
        <v>0</v>
      </c>
      <c r="BE810">
        <v>0</v>
      </c>
      <c r="BF810">
        <v>0</v>
      </c>
      <c r="BG810">
        <v>0</v>
      </c>
      <c r="BH810">
        <v>0</v>
      </c>
      <c r="BI810">
        <v>0</v>
      </c>
      <c r="BJ810">
        <v>0</v>
      </c>
      <c r="BK810">
        <v>0</v>
      </c>
      <c r="BL810">
        <v>0</v>
      </c>
      <c r="BM810">
        <v>0</v>
      </c>
      <c r="BN810">
        <v>0</v>
      </c>
      <c r="BO810">
        <v>0</v>
      </c>
      <c r="BP810">
        <v>0</v>
      </c>
      <c r="BQ810">
        <v>0</v>
      </c>
      <c r="BR810">
        <v>0</v>
      </c>
      <c r="BS810">
        <v>0</v>
      </c>
      <c r="BT810">
        <v>0</v>
      </c>
      <c r="BU810">
        <v>0</v>
      </c>
      <c r="BV810">
        <v>0</v>
      </c>
      <c r="BW810">
        <v>0</v>
      </c>
      <c r="BX810">
        <v>0</v>
      </c>
      <c r="BY810">
        <v>0</v>
      </c>
      <c r="BZ810">
        <v>0</v>
      </c>
      <c r="CA810">
        <v>0</v>
      </c>
      <c r="CB810">
        <v>0</v>
      </c>
      <c r="CC810">
        <v>0</v>
      </c>
      <c r="CD810">
        <v>0</v>
      </c>
      <c r="CE810">
        <v>0</v>
      </c>
      <c r="CF810">
        <v>0</v>
      </c>
      <c r="CG810">
        <v>0</v>
      </c>
      <c r="CH810">
        <v>0</v>
      </c>
      <c r="CI810">
        <v>0</v>
      </c>
      <c r="CJ810">
        <v>0</v>
      </c>
    </row>
    <row r="811" spans="1:88" x14ac:dyDescent="0.45">
      <c r="A811">
        <v>985</v>
      </c>
      <c r="B811">
        <v>46006.406400462998</v>
      </c>
      <c r="C811">
        <v>46006.4083680556</v>
      </c>
      <c r="D811" t="str">
        <v>821002686@moe.bh</v>
      </c>
      <c r="E811" t="str">
        <v>LAYLA MOHAMMED ALI AHMED</v>
      </c>
      <c r="F811" t="str">
        <v>بيان صادق علي</v>
      </c>
      <c r="G811" t="str">
        <v>قسم العلوم </v>
      </c>
      <c r="H811" t="str">
        <v>2025-2026</v>
      </c>
      <c r="I811" t="str">
        <v>ديسمبر</v>
      </c>
      <c r="J811" t="str">
        <v>الفصل الدراسي الأول</v>
      </c>
      <c r="K811" t="str">
        <v>زيارات القيادة الوسطى لجميع المعلمات</v>
      </c>
      <c r="L811">
        <v>0</v>
      </c>
      <c r="M811" t="str">
        <v>استمارة الزيارة الصفية</v>
      </c>
      <c r="N811" t="str">
        <v>الزيارة الرابعة</v>
      </c>
      <c r="O811" t="str">
        <v>يتجاوز التوقعات بكثير</v>
      </c>
      <c r="P811" t="str">
        <v>يتجاوز التوقعات بكثير</v>
      </c>
      <c r="Q811" t="str">
        <v>يتجاوز التوقعات</v>
      </c>
      <c r="R811" t="str">
        <v>يتجاوز التوقعات بكثير</v>
      </c>
      <c r="S811" t="str">
        <v>يتجاوز التوقعات بكثير</v>
      </c>
      <c r="T811" t="str">
        <v>يتجاوز التوقعات بكثير</v>
      </c>
      <c r="U811" t="str">
        <v>يتجاوز التوقعات بكثير</v>
      </c>
      <c r="V811" t="str">
        <v>يتجاوز التوقعات بكثير</v>
      </c>
      <c r="W811" t="str">
        <v>يتجاوز التوقعات بكثير</v>
      </c>
      <c r="X811" t="str">
        <v>يتجاوز التوقعات بكثير</v>
      </c>
      <c r="Y811" t="str">
        <v>يتجاوز التوقعات بكثير</v>
      </c>
      <c r="Z811" t="str">
        <v>يتجاوز التوقعات بكثير</v>
      </c>
      <c r="AA811" t="str">
        <v>يتجاوز التوقعات بكثير</v>
      </c>
      <c r="AB811" t="str">
        <v>يتجاوز التوقعات بكثير</v>
      </c>
      <c r="AC811" t="str">
        <v>يتجاوز التوقعات بكثير</v>
      </c>
      <c r="AD811" t="str">
        <v>يتجاوز التوقعات بكثير</v>
      </c>
      <c r="AE811" t="str">
        <v>يتجاوز التوقعات بكثير</v>
      </c>
      <c r="AF811" t="str">
        <v>يتجاوز التوقعات بكثير</v>
      </c>
      <c r="AG811" t="str">
        <v xml:space="preserve">تنفيذ استراتيجيات متنوعة منها التجريب العملي - محطات تعلم - الاستقصاء - الاستنتاج 
إثارة دافعية الطالبات نحو التعلم من خلال مسابقة علمية تنافسية شحن البطارية 
التنويع في الانشطة الفردية والجماعية 
استقلالية الطالبات أثناء الحل </v>
      </c>
      <c r="AH811" t="str">
        <v xml:space="preserve">إعطاء تعليمات الى الطالبات الأمن والسلامة في المختبر </v>
      </c>
      <c r="AI811">
        <v>0</v>
      </c>
      <c r="AJ811">
        <v>0</v>
      </c>
      <c r="AK811">
        <v>0</v>
      </c>
      <c r="AL811">
        <v>0</v>
      </c>
      <c r="AM811">
        <v>0</v>
      </c>
      <c r="AN811">
        <v>0</v>
      </c>
      <c r="AO811">
        <v>0</v>
      </c>
      <c r="AP811">
        <v>0</v>
      </c>
      <c r="AQ811">
        <v>0</v>
      </c>
      <c r="AR811">
        <v>0</v>
      </c>
      <c r="AS811">
        <v>0</v>
      </c>
      <c r="AT811">
        <v>0</v>
      </c>
      <c r="AU811">
        <v>0</v>
      </c>
      <c r="AV811">
        <v>0</v>
      </c>
      <c r="AW811">
        <v>0</v>
      </c>
      <c r="AX811">
        <v>0</v>
      </c>
      <c r="AY811">
        <v>0</v>
      </c>
      <c r="AZ811">
        <v>0</v>
      </c>
      <c r="BA811">
        <v>0</v>
      </c>
      <c r="BB811">
        <v>0</v>
      </c>
      <c r="BC811">
        <v>0</v>
      </c>
      <c r="BD811">
        <v>0</v>
      </c>
      <c r="BE811">
        <v>0</v>
      </c>
      <c r="BF811">
        <v>0</v>
      </c>
      <c r="BG811">
        <v>0</v>
      </c>
      <c r="BH811">
        <v>0</v>
      </c>
      <c r="BI811">
        <v>0</v>
      </c>
      <c r="BJ811">
        <v>0</v>
      </c>
      <c r="BK811">
        <v>0</v>
      </c>
      <c r="BL811">
        <v>0</v>
      </c>
      <c r="BM811">
        <v>0</v>
      </c>
      <c r="BN811">
        <v>0</v>
      </c>
      <c r="BO811">
        <v>0</v>
      </c>
      <c r="BP811">
        <v>0</v>
      </c>
      <c r="BQ811">
        <v>0</v>
      </c>
      <c r="BR811">
        <v>0</v>
      </c>
      <c r="BS811">
        <v>0</v>
      </c>
      <c r="BT811">
        <v>0</v>
      </c>
      <c r="BU811">
        <v>0</v>
      </c>
      <c r="BV811">
        <v>0</v>
      </c>
      <c r="BW811">
        <v>0</v>
      </c>
      <c r="BX811">
        <v>0</v>
      </c>
      <c r="BY811">
        <v>0</v>
      </c>
      <c r="BZ811">
        <v>0</v>
      </c>
      <c r="CA811">
        <v>0</v>
      </c>
      <c r="CB811">
        <v>0</v>
      </c>
      <c r="CC811">
        <v>0</v>
      </c>
      <c r="CD811">
        <v>0</v>
      </c>
      <c r="CE811">
        <v>0</v>
      </c>
      <c r="CF811">
        <v>0</v>
      </c>
      <c r="CG811">
        <v>0</v>
      </c>
      <c r="CH811">
        <v>0</v>
      </c>
      <c r="CI811">
        <v>0</v>
      </c>
      <c r="CJ811">
        <v>0</v>
      </c>
    </row>
    <row r="812" spans="1:88" x14ac:dyDescent="0.45">
      <c r="A812">
        <v>986</v>
      </c>
      <c r="B812">
        <v>46006.408900463</v>
      </c>
      <c r="C812">
        <v>46006.410393518498</v>
      </c>
      <c r="D812" t="str">
        <v>821002686@moe.bh</v>
      </c>
      <c r="E812" t="str">
        <v>LAYLA MOHAMMED ALI AHMED</v>
      </c>
      <c r="F812" t="str">
        <v xml:space="preserve">عبير محمد الشهابي </v>
      </c>
      <c r="G812" t="str">
        <v>قسم العلوم </v>
      </c>
      <c r="H812" t="str">
        <v>2025-2026</v>
      </c>
      <c r="I812" t="str">
        <v>ديسمبر</v>
      </c>
      <c r="J812" t="str">
        <v>الفصل الدراسي الأول</v>
      </c>
      <c r="K812" t="str">
        <v>زيارات القيادة الوسطى لجميع المعلمات</v>
      </c>
      <c r="L812">
        <v>0</v>
      </c>
      <c r="M812" t="str">
        <v>استمارة الزيارة الصفية</v>
      </c>
      <c r="N812" t="str">
        <v>الزيارة الرابعة</v>
      </c>
      <c r="O812" t="str">
        <v>يتجاوز التوقعات بكثير</v>
      </c>
      <c r="P812" t="str">
        <v>يتجاوز التوقعات بكثير</v>
      </c>
      <c r="Q812" t="str">
        <v>يتجاوز التوقعات بكثير</v>
      </c>
      <c r="R812" t="str">
        <v>يتجاوز التوقعات بكثير</v>
      </c>
      <c r="S812" t="str">
        <v>يتجاوز التوقعات بكثير</v>
      </c>
      <c r="T812" t="str">
        <v>يتجاوز التوقعات بكثير</v>
      </c>
      <c r="U812" t="str">
        <v>يتجاوز التوقعات بكثير</v>
      </c>
      <c r="V812" t="str">
        <v>يتجاوز التوقعات بكثير</v>
      </c>
      <c r="W812" t="str">
        <v>يتجاوز التوقعات بكثير</v>
      </c>
      <c r="X812" t="str">
        <v>يتجاوز التوقعات بكثير</v>
      </c>
      <c r="Y812" t="str">
        <v>يتجاوز التوقعات بكثير</v>
      </c>
      <c r="Z812" t="str">
        <v>يتجاوز التوقعات بكثير</v>
      </c>
      <c r="AA812" t="str">
        <v>يتجاوز التوقعات بكثير</v>
      </c>
      <c r="AB812" t="str">
        <v>يتجاوز التوقعات بكثير</v>
      </c>
      <c r="AC812" t="str">
        <v>يتجاوز التوقعات بكثير</v>
      </c>
      <c r="AD812" t="str">
        <v>يتجاوز التوقعات بكثير</v>
      </c>
      <c r="AE812" t="str">
        <v>يتجاوز التوقعات بكثير</v>
      </c>
      <c r="AF812" t="str">
        <v>يتجاوز التوقعات بكثير</v>
      </c>
      <c r="AG812" t="str">
        <v xml:space="preserve">سلامة المادة العلمية 
تطبيق استراتيجيات تعلم متنوعة منها 
محطات التعلم 
شاهد دون أجب 
التجوال في معرض 
ثقة الطالبات العالية أثناء عرض الأعمال 
استقلالية الطالبات في العمل </v>
      </c>
      <c r="AH812" t="str">
        <v xml:space="preserve">تطبيق التفكير الناقد 
</v>
      </c>
      <c r="AI812">
        <v>0</v>
      </c>
      <c r="AJ812">
        <v>0</v>
      </c>
      <c r="AK812">
        <v>0</v>
      </c>
      <c r="AL812">
        <v>0</v>
      </c>
      <c r="AM812">
        <v>0</v>
      </c>
      <c r="AN812">
        <v>0</v>
      </c>
      <c r="AO812">
        <v>0</v>
      </c>
      <c r="AP812">
        <v>0</v>
      </c>
      <c r="AQ812">
        <v>0</v>
      </c>
      <c r="AR812">
        <v>0</v>
      </c>
      <c r="AS812">
        <v>0</v>
      </c>
      <c r="AT812">
        <v>0</v>
      </c>
      <c r="AU812">
        <v>0</v>
      </c>
      <c r="AV812">
        <v>0</v>
      </c>
      <c r="AW812">
        <v>0</v>
      </c>
      <c r="AX812">
        <v>0</v>
      </c>
      <c r="AY812">
        <v>0</v>
      </c>
      <c r="AZ812">
        <v>0</v>
      </c>
      <c r="BA812">
        <v>0</v>
      </c>
      <c r="BB812">
        <v>0</v>
      </c>
      <c r="BC812">
        <v>0</v>
      </c>
      <c r="BD812">
        <v>0</v>
      </c>
      <c r="BE812">
        <v>0</v>
      </c>
      <c r="BF812">
        <v>0</v>
      </c>
      <c r="BG812">
        <v>0</v>
      </c>
      <c r="BH812">
        <v>0</v>
      </c>
      <c r="BI812">
        <v>0</v>
      </c>
      <c r="BJ812">
        <v>0</v>
      </c>
      <c r="BK812">
        <v>0</v>
      </c>
      <c r="BL812">
        <v>0</v>
      </c>
      <c r="BM812">
        <v>0</v>
      </c>
      <c r="BN812">
        <v>0</v>
      </c>
      <c r="BO812">
        <v>0</v>
      </c>
      <c r="BP812">
        <v>0</v>
      </c>
      <c r="BQ812">
        <v>0</v>
      </c>
      <c r="BR812">
        <v>0</v>
      </c>
      <c r="BS812">
        <v>0</v>
      </c>
      <c r="BT812">
        <v>0</v>
      </c>
      <c r="BU812">
        <v>0</v>
      </c>
      <c r="BV812">
        <v>0</v>
      </c>
      <c r="BW812">
        <v>0</v>
      </c>
      <c r="BX812">
        <v>0</v>
      </c>
      <c r="BY812">
        <v>0</v>
      </c>
      <c r="BZ812">
        <v>0</v>
      </c>
      <c r="CA812">
        <v>0</v>
      </c>
      <c r="CB812">
        <v>0</v>
      </c>
      <c r="CC812">
        <v>0</v>
      </c>
      <c r="CD812">
        <v>0</v>
      </c>
      <c r="CE812">
        <v>0</v>
      </c>
      <c r="CF812">
        <v>0</v>
      </c>
      <c r="CG812">
        <v>0</v>
      </c>
      <c r="CH812">
        <v>0</v>
      </c>
      <c r="CI812">
        <v>0</v>
      </c>
      <c r="CJ812">
        <v>0</v>
      </c>
    </row>
    <row r="813" spans="1:88" x14ac:dyDescent="0.45">
      <c r="A813">
        <v>987</v>
      </c>
      <c r="B813">
        <v>46006.410833333299</v>
      </c>
      <c r="C813">
        <v>46006.412974537001</v>
      </c>
      <c r="D813" t="str">
        <v>821002686@moe.bh</v>
      </c>
      <c r="E813" t="str">
        <v>LAYLA MOHAMMED ALI AHMED</v>
      </c>
      <c r="F813" t="str">
        <v xml:space="preserve">زهرة إبراهيم محمد زين الدين </v>
      </c>
      <c r="G813" t="str">
        <v>قسم العلوم </v>
      </c>
      <c r="H813" t="str">
        <v>2025-2026</v>
      </c>
      <c r="I813" t="str">
        <v>نوفمبر</v>
      </c>
      <c r="J813" t="str">
        <v>الفصل الدراسي الأول</v>
      </c>
      <c r="K813" t="str">
        <v>زيارات القيادة الوسطى لجميع المعلمات</v>
      </c>
      <c r="L813">
        <v>0</v>
      </c>
      <c r="M813" t="str">
        <v>استمارة الزيارة الصفية</v>
      </c>
      <c r="N813" t="str">
        <v>الزيارة الثالثة</v>
      </c>
      <c r="O813" t="str">
        <v>يتجاوز التوقعات بكثير</v>
      </c>
      <c r="P813" t="str">
        <v>يتجاوز التوقعات بكثير</v>
      </c>
      <c r="Q813" t="str">
        <v>يتجاوز التوقعات بكثير</v>
      </c>
      <c r="R813" t="str">
        <v>يتجاوز التوقعات بكثير</v>
      </c>
      <c r="S813" t="str">
        <v>يتجاوز التوقعات بكثير</v>
      </c>
      <c r="T813" t="str">
        <v>يتجاوز التوقعات بكثير</v>
      </c>
      <c r="U813" t="str">
        <v>يتجاوز التوقعات بكثير</v>
      </c>
      <c r="V813" t="str">
        <v>يتجاوز التوقعات بكثير</v>
      </c>
      <c r="W813" t="str">
        <v>يتجاوز التوقعات</v>
      </c>
      <c r="X813" t="str">
        <v>يتجاوز التوقعات بكثير</v>
      </c>
      <c r="Y813" t="str">
        <v>يتجاوز التوقعات بكثير</v>
      </c>
      <c r="Z813" t="str">
        <v>يتجاوز التوقعات بكثير</v>
      </c>
      <c r="AA813" t="str">
        <v>يتجاوز التوقعات بكثير</v>
      </c>
      <c r="AB813" t="str">
        <v>يتجاوز التوقعات بكثير</v>
      </c>
      <c r="AC813" t="str">
        <v>يتجاوز التوقعات بكثير</v>
      </c>
      <c r="AD813" t="str">
        <v>يتجاوز التوقعات بكثير</v>
      </c>
      <c r="AE813" t="str">
        <v>يتجاوز التوقعات بكثير</v>
      </c>
      <c r="AF813" t="str">
        <v>يتجاوز التوقعات بكثير</v>
      </c>
      <c r="AG813" t="str">
        <v xml:space="preserve">تقديم تغذية راجعة 
استخدام برامج رقمية كانفا - الماينكرافت 
تنفيذ استراتيجيات متنوعة منها 
شاهد دون أجب 
دراسة حالة 
ثقة الطالبات العالية أثناء العرض 
</v>
      </c>
      <c r="AH813" t="str">
        <v xml:space="preserve">الحاجة الى تقديم أنشطة مهارات التفكير العليا </v>
      </c>
      <c r="AI813">
        <v>0</v>
      </c>
      <c r="AJ813">
        <v>0</v>
      </c>
      <c r="AK813">
        <v>0</v>
      </c>
      <c r="AL813">
        <v>0</v>
      </c>
      <c r="AM813">
        <v>0</v>
      </c>
      <c r="AN813">
        <v>0</v>
      </c>
      <c r="AO813">
        <v>0</v>
      </c>
      <c r="AP813">
        <v>0</v>
      </c>
      <c r="AQ813">
        <v>0</v>
      </c>
      <c r="AR813">
        <v>0</v>
      </c>
      <c r="AS813">
        <v>0</v>
      </c>
      <c r="AT813">
        <v>0</v>
      </c>
      <c r="AU813">
        <v>0</v>
      </c>
      <c r="AV813">
        <v>0</v>
      </c>
      <c r="AW813">
        <v>0</v>
      </c>
      <c r="AX813">
        <v>0</v>
      </c>
      <c r="AY813">
        <v>0</v>
      </c>
      <c r="AZ813">
        <v>0</v>
      </c>
      <c r="BA813">
        <v>0</v>
      </c>
      <c r="BB813">
        <v>0</v>
      </c>
      <c r="BC813">
        <v>0</v>
      </c>
      <c r="BD813">
        <v>0</v>
      </c>
      <c r="BE813">
        <v>0</v>
      </c>
      <c r="BF813">
        <v>0</v>
      </c>
      <c r="BG813">
        <v>0</v>
      </c>
      <c r="BH813">
        <v>0</v>
      </c>
      <c r="BI813">
        <v>0</v>
      </c>
      <c r="BJ813">
        <v>0</v>
      </c>
      <c r="BK813">
        <v>0</v>
      </c>
      <c r="BL813">
        <v>0</v>
      </c>
      <c r="BM813">
        <v>0</v>
      </c>
      <c r="BN813">
        <v>0</v>
      </c>
      <c r="BO813">
        <v>0</v>
      </c>
      <c r="BP813">
        <v>0</v>
      </c>
      <c r="BQ813">
        <v>0</v>
      </c>
      <c r="BR813">
        <v>0</v>
      </c>
      <c r="BS813">
        <v>0</v>
      </c>
      <c r="BT813">
        <v>0</v>
      </c>
      <c r="BU813">
        <v>0</v>
      </c>
      <c r="BV813">
        <v>0</v>
      </c>
      <c r="BW813">
        <v>0</v>
      </c>
      <c r="BX813">
        <v>0</v>
      </c>
      <c r="BY813">
        <v>0</v>
      </c>
      <c r="BZ813">
        <v>0</v>
      </c>
      <c r="CA813">
        <v>0</v>
      </c>
      <c r="CB813">
        <v>0</v>
      </c>
      <c r="CC813">
        <v>0</v>
      </c>
      <c r="CD813">
        <v>0</v>
      </c>
      <c r="CE813">
        <v>0</v>
      </c>
      <c r="CF813">
        <v>0</v>
      </c>
      <c r="CG813">
        <v>0</v>
      </c>
      <c r="CH813">
        <v>0</v>
      </c>
      <c r="CI813">
        <v>0</v>
      </c>
      <c r="CJ813">
        <v>0</v>
      </c>
    </row>
    <row r="814" spans="1:88" x14ac:dyDescent="0.45">
      <c r="A814">
        <v>581</v>
      </c>
      <c r="B814">
        <v>45917.646388888897</v>
      </c>
      <c r="C814">
        <v>45917.650208333303</v>
      </c>
      <c r="D814" t="str">
        <v>781106940@moe.bh</v>
      </c>
      <c r="E814" t="str">
        <v>FATIMA ABBAS EBRAHIM BAHAR</v>
      </c>
      <c r="F814" t="str">
        <v xml:space="preserve">فاطمة عباس ابراهيم بحر </v>
      </c>
      <c r="G814" t="str">
        <v>قسم العلوم </v>
      </c>
      <c r="H814" t="str">
        <v>2025-2026</v>
      </c>
      <c r="I814" t="str">
        <v>سبتمبر</v>
      </c>
      <c r="J814" t="str">
        <v>الفصل الدراسي الأول</v>
      </c>
      <c r="K814" t="str">
        <v>زيارات القيادة الوسطى لجميع المعلمات</v>
      </c>
      <c r="L814">
        <v>0</v>
      </c>
      <c r="M814">
        <v>0</v>
      </c>
      <c r="N814" t="str">
        <v>الزيارة الأولى</v>
      </c>
      <c r="O814" t="str">
        <v>يتجاوز التوقعات بكثير</v>
      </c>
      <c r="P814" t="str">
        <v>يتجاوز التوقعات بكثير</v>
      </c>
      <c r="Q814" t="str">
        <v>يتجاوز التوقعات بكثير</v>
      </c>
      <c r="R814" t="str">
        <v>يتجاوز التوقعات بكثير</v>
      </c>
      <c r="S814" t="str">
        <v>يتجاوز التوقعات بكثير</v>
      </c>
      <c r="T814" t="str">
        <v>يتجاوز التوقعات بكثير</v>
      </c>
      <c r="U814" t="str">
        <v>يتجاوز التوقعات بكثير</v>
      </c>
      <c r="V814" t="str">
        <v>يتجاوز التوقعات بكثير</v>
      </c>
      <c r="W814" t="str">
        <v>يتجاوز التوقعات بكثير</v>
      </c>
      <c r="X814" t="str">
        <v>يتجاوز التوقعات بكثير</v>
      </c>
      <c r="Y814" t="str">
        <v>يتجاوز التوقعات بكثير</v>
      </c>
      <c r="Z814" t="str">
        <v>يتجاوز التوقعات بكثير</v>
      </c>
      <c r="AA814" t="str">
        <v>يتجاوز التوقعات بكثير</v>
      </c>
      <c r="AB814" t="str">
        <v>يتجاوز التوقعات بكثير</v>
      </c>
      <c r="AC814" t="str">
        <v>يتجاوز التوقعات بكثير</v>
      </c>
      <c r="AD814" t="str">
        <v>يتجاوز التوقعات بكثير</v>
      </c>
      <c r="AE814" t="str">
        <v>يتجاوز التوقعات بكثير</v>
      </c>
      <c r="AF814" t="str">
        <v>يتجاوز التوقعات بكثير</v>
      </c>
      <c r="AG814" t="str">
        <v xml:space="preserve">قوة المادة العلمية.  استراتيجيات تدريس متميزة  نسب  اتقان عالية لجميع الشعب </v>
      </c>
      <c r="AH814" t="str">
        <v xml:space="preserve">لا يوجد </v>
      </c>
      <c r="AI814">
        <v>0</v>
      </c>
      <c r="AJ814">
        <v>0</v>
      </c>
      <c r="AK814">
        <v>0</v>
      </c>
      <c r="AL814">
        <v>0</v>
      </c>
      <c r="AM814">
        <v>0</v>
      </c>
      <c r="AN814">
        <v>0</v>
      </c>
      <c r="AO814">
        <v>0</v>
      </c>
      <c r="AP814">
        <v>0</v>
      </c>
      <c r="AQ814">
        <v>0</v>
      </c>
      <c r="AR814">
        <v>0</v>
      </c>
      <c r="AS814">
        <v>0</v>
      </c>
      <c r="AT814">
        <v>0</v>
      </c>
      <c r="AU814">
        <v>0</v>
      </c>
      <c r="AV814">
        <v>0</v>
      </c>
      <c r="AW814">
        <v>0</v>
      </c>
      <c r="AX814">
        <v>0</v>
      </c>
      <c r="AY814">
        <v>0</v>
      </c>
      <c r="AZ814">
        <v>0</v>
      </c>
      <c r="BA814">
        <v>0</v>
      </c>
      <c r="BB814">
        <v>0</v>
      </c>
      <c r="BC814">
        <v>0</v>
      </c>
      <c r="BD814">
        <v>0</v>
      </c>
      <c r="BE814">
        <v>0</v>
      </c>
      <c r="BF814">
        <v>0</v>
      </c>
      <c r="BG814">
        <v>0</v>
      </c>
      <c r="BH814">
        <v>0</v>
      </c>
      <c r="BI814">
        <v>0</v>
      </c>
      <c r="BJ814">
        <v>0</v>
      </c>
      <c r="BK814">
        <v>0</v>
      </c>
      <c r="BL814">
        <v>0</v>
      </c>
      <c r="BM814">
        <v>0</v>
      </c>
      <c r="BN814">
        <v>0</v>
      </c>
      <c r="BO814">
        <v>0</v>
      </c>
      <c r="BP814">
        <v>0</v>
      </c>
      <c r="BQ814">
        <v>0</v>
      </c>
      <c r="BR814">
        <v>0</v>
      </c>
      <c r="BS814">
        <v>0</v>
      </c>
      <c r="BT814">
        <v>0</v>
      </c>
      <c r="BU814">
        <v>0</v>
      </c>
      <c r="BV814">
        <v>0</v>
      </c>
      <c r="BW814">
        <v>0</v>
      </c>
      <c r="BX814">
        <v>0</v>
      </c>
      <c r="BY814">
        <v>0</v>
      </c>
      <c r="BZ814">
        <v>0</v>
      </c>
      <c r="CA814">
        <v>0</v>
      </c>
      <c r="CB814">
        <v>0</v>
      </c>
      <c r="CC814">
        <v>0</v>
      </c>
      <c r="CD814">
        <v>0</v>
      </c>
      <c r="CE814">
        <v>0</v>
      </c>
      <c r="CF814">
        <v>0</v>
      </c>
      <c r="CG814">
        <v>0</v>
      </c>
      <c r="CH814">
        <v>0</v>
      </c>
      <c r="CI814">
        <v>0</v>
      </c>
      <c r="CJ814">
        <v>0</v>
      </c>
    </row>
    <row r="815" spans="1:88" x14ac:dyDescent="0.45">
      <c r="A815">
        <v>785</v>
      </c>
      <c r="B815">
        <v>46001.481701388897</v>
      </c>
      <c r="C815">
        <v>46001.486678240697</v>
      </c>
      <c r="D815" t="str">
        <v>960907750@moe.bh</v>
      </c>
      <c r="E815" t="str">
        <v>Bayan Sadeq Ali Abdulla</v>
      </c>
      <c r="F815" t="str">
        <v xml:space="preserve">زهرة إبراهيم محمد زين الدين </v>
      </c>
      <c r="G815" t="str">
        <v>قسم العلوم </v>
      </c>
      <c r="H815" t="str">
        <v>2025-2026</v>
      </c>
      <c r="I815" t="str">
        <v>نوفمبر</v>
      </c>
      <c r="J815" t="str">
        <v>الفصل الدراسي الأول</v>
      </c>
      <c r="K815" t="str">
        <v>زيارات القيادة الوسطى لجميع المعلمات</v>
      </c>
      <c r="L815">
        <v>0</v>
      </c>
      <c r="M815">
        <v>0</v>
      </c>
      <c r="N815" t="str">
        <v>الزيارة الثالثة</v>
      </c>
      <c r="O815" t="str">
        <v>يتجاوز التوقعات بكثير</v>
      </c>
      <c r="P815" t="str">
        <v>يتجاوز التوقعات بكثير</v>
      </c>
      <c r="Q815" t="str">
        <v>يتجاوز التوقعات بكثير</v>
      </c>
      <c r="R815" t="str">
        <v>يتجاوز التوقعات بكثير</v>
      </c>
      <c r="S815" t="str">
        <v>يتجاوز التوقعات بكثير</v>
      </c>
      <c r="T815" t="str">
        <v>يتجاوز التوقعات بكثير</v>
      </c>
      <c r="U815" t="str">
        <v>يتجاوز التوقعات بكثير</v>
      </c>
      <c r="V815" t="str">
        <v>يتجاوز التوقعات بكثير</v>
      </c>
      <c r="W815" t="str">
        <v>يتجاوز التوقعات</v>
      </c>
      <c r="X815" t="str">
        <v>يتجاوز التوقعات بكثير</v>
      </c>
      <c r="Y815" t="str">
        <v>يتجاوز التوقعات بكثير</v>
      </c>
      <c r="Z815" t="str">
        <v>يتجاوز التوقعات بكثير</v>
      </c>
      <c r="AA815" t="str">
        <v>يتجاوز التوقعات بكثير</v>
      </c>
      <c r="AB815" t="str">
        <v>يتجاوز التوقعات بكثير</v>
      </c>
      <c r="AC815" t="str">
        <v>يتجاوز التوقعات بكثير</v>
      </c>
      <c r="AD815" t="str">
        <v>يتجاوز التوقعات بكثير</v>
      </c>
      <c r="AE815" t="str">
        <v>يتجاوز التوقعات بكثير</v>
      </c>
      <c r="AF815" t="str">
        <v>يتجاوز التوقعات بكثير</v>
      </c>
      <c r="AG815" t="str">
        <v>1- تقديم تغذية راجعة لما سبق دراسته
2- استخدام برامج وأدوات رقمية منها ماينكرافت، كانفا، wordwall ، الخرائط الرقمية
3- تنفيذ استراتيجيات متنوعة منها شاهد ثم أجب، الاستقصاء العلمي، الاستنتاج، العصف الذهني، دراسة حالة من خلال دمج مبادرة التعلم الاخضر في الموقف التعليمي 
4- التنويع في الانشطة الجماعية والفردية
5- التنافس العلمي بين الطالبات مما زاد من دافعية الطالبات نحو التعلم
6- التنوع في المصادر منها الانشطة الصفية ، الكتاب ، المجسمات( الكرة والعصا)
7- استقلالية الطالبات اثناء الوقفات التقويمية
8- ثقة الطالبات اثناء عرض اعمالهم
9- حصر الانجاز مع تقديم تغذية راجعة مناسبة وتقديم الدعم من خلال بطاقات الدعم والانشطة العلاجية</v>
      </c>
      <c r="AH815" t="str">
        <v>الحاجة الى تقديم انشطة مهارات عليا إلى فئة الطالبات المتفوقات أو تخصيص ركن للتعلم الذاتي في الصف</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row>
    <row r="816" spans="1:88" x14ac:dyDescent="0.45">
      <c r="A816">
        <v>988</v>
      </c>
      <c r="B816">
        <v>46006.417361111096</v>
      </c>
      <c r="C816">
        <v>46006.418738425898</v>
      </c>
      <c r="D816" t="str">
        <v>821002686@moe.bh</v>
      </c>
      <c r="E816" t="str">
        <v>LAYLA MOHAMMED ALI AHMED</v>
      </c>
      <c r="F816" t="str">
        <v>فاطمة باقر جمعة</v>
      </c>
      <c r="G816" t="str">
        <v>قسم العلوم </v>
      </c>
      <c r="H816" t="str">
        <v>2025-2026</v>
      </c>
      <c r="I816" t="str">
        <v>سبتمبر</v>
      </c>
      <c r="J816" t="str">
        <v>الفصل الدراسي الأول</v>
      </c>
      <c r="K816" t="str">
        <v>زيارات القيادة الوسطى لجميع المعلمات</v>
      </c>
      <c r="L816">
        <v>0</v>
      </c>
      <c r="M816" t="str">
        <v>استمارة الزيارة الصفية</v>
      </c>
      <c r="N816" t="str">
        <v>الزيارة الأولى</v>
      </c>
      <c r="O816" t="str">
        <v>يتجاوز التوقعات</v>
      </c>
      <c r="P816" t="str">
        <v>يتجاوز التوقعات</v>
      </c>
      <c r="Q816" t="str">
        <v>يفي بالتوقعات</v>
      </c>
      <c r="R816" t="str">
        <v>يتجاوز التوقعات</v>
      </c>
      <c r="S816" t="str">
        <v>يتجاوز التوقعات</v>
      </c>
      <c r="T816" t="str">
        <v>يتجاوز التوقعات</v>
      </c>
      <c r="U816" t="str">
        <v>يفي بالتوقعات</v>
      </c>
      <c r="V816" t="str">
        <v>يتجاوز التوقعات</v>
      </c>
      <c r="W816" t="str">
        <v>يفي بالتوقعات</v>
      </c>
      <c r="X816" t="str">
        <v>يتجاوز التوقعات</v>
      </c>
      <c r="Y816" t="str">
        <v>يتجاوز التوقعات</v>
      </c>
      <c r="Z816" t="str">
        <v>يتجاوز التوقعات</v>
      </c>
      <c r="AA816" t="str">
        <v>يتجاوز التوقعات</v>
      </c>
      <c r="AB816" t="str">
        <v>يتجاوز التوقعات</v>
      </c>
      <c r="AC816" t="str">
        <v>يتجاوز التوقعات</v>
      </c>
      <c r="AD816" t="str">
        <v>يتجاوز التوقعات</v>
      </c>
      <c r="AE816" t="str">
        <v>يتجاوز التوقعات</v>
      </c>
      <c r="AF816" t="str">
        <v>يتجاوز التوقعات</v>
      </c>
      <c r="AG816" t="str">
        <v xml:space="preserve">تقديم تغذية راجعة 
تنفيذ استراتيجيات 
شاهد دون أجب 
محطات التعلم </v>
      </c>
      <c r="AH816" t="str">
        <v xml:space="preserve">حصر الإنجاز بشكل ادق 
التنويع في المصادر </v>
      </c>
      <c r="AI816">
        <v>0</v>
      </c>
      <c r="AJ816">
        <v>0</v>
      </c>
      <c r="AK816">
        <v>0</v>
      </c>
      <c r="AL816">
        <v>0</v>
      </c>
      <c r="AM816">
        <v>0</v>
      </c>
      <c r="AN816">
        <v>0</v>
      </c>
      <c r="AO816">
        <v>0</v>
      </c>
      <c r="AP816">
        <v>0</v>
      </c>
      <c r="AQ816">
        <v>0</v>
      </c>
      <c r="AR816">
        <v>0</v>
      </c>
      <c r="AS816">
        <v>0</v>
      </c>
      <c r="AT816">
        <v>0</v>
      </c>
      <c r="AU816">
        <v>0</v>
      </c>
      <c r="AV816">
        <v>0</v>
      </c>
      <c r="AW816">
        <v>0</v>
      </c>
      <c r="AX816">
        <v>0</v>
      </c>
      <c r="AY816">
        <v>0</v>
      </c>
      <c r="AZ816">
        <v>0</v>
      </c>
      <c r="BA816">
        <v>0</v>
      </c>
      <c r="BB816">
        <v>0</v>
      </c>
      <c r="BC816">
        <v>0</v>
      </c>
      <c r="BD816">
        <v>0</v>
      </c>
      <c r="BE816">
        <v>0</v>
      </c>
      <c r="BF816">
        <v>0</v>
      </c>
      <c r="BG816">
        <v>0</v>
      </c>
      <c r="BH816">
        <v>0</v>
      </c>
      <c r="BI816">
        <v>0</v>
      </c>
      <c r="BJ816">
        <v>0</v>
      </c>
      <c r="BK816">
        <v>0</v>
      </c>
      <c r="BL816">
        <v>0</v>
      </c>
      <c r="BM816">
        <v>0</v>
      </c>
      <c r="BN816">
        <v>0</v>
      </c>
      <c r="BO816">
        <v>0</v>
      </c>
      <c r="BP816">
        <v>0</v>
      </c>
      <c r="BQ816">
        <v>0</v>
      </c>
      <c r="BR816">
        <v>0</v>
      </c>
      <c r="BS816">
        <v>0</v>
      </c>
      <c r="BT816">
        <v>0</v>
      </c>
      <c r="BU816">
        <v>0</v>
      </c>
      <c r="BV816">
        <v>0</v>
      </c>
      <c r="BW816">
        <v>0</v>
      </c>
      <c r="BX816">
        <v>0</v>
      </c>
      <c r="BY816">
        <v>0</v>
      </c>
      <c r="BZ816">
        <v>0</v>
      </c>
      <c r="CA816">
        <v>0</v>
      </c>
      <c r="CB816">
        <v>0</v>
      </c>
      <c r="CC816">
        <v>0</v>
      </c>
      <c r="CD816">
        <v>0</v>
      </c>
      <c r="CE816">
        <v>0</v>
      </c>
      <c r="CF816">
        <v>0</v>
      </c>
      <c r="CG816">
        <v>0</v>
      </c>
      <c r="CH816">
        <v>0</v>
      </c>
      <c r="CI816">
        <v>0</v>
      </c>
      <c r="CJ816">
        <v>0</v>
      </c>
    </row>
    <row r="817" spans="1:88" x14ac:dyDescent="0.45">
      <c r="A817">
        <v>989</v>
      </c>
      <c r="B817">
        <v>46006.4188194444</v>
      </c>
      <c r="C817">
        <v>46006.420462962997</v>
      </c>
      <c r="D817" t="str">
        <v>821002686@moe.bh</v>
      </c>
      <c r="E817" t="str">
        <v>LAYLA MOHAMMED ALI AHMED</v>
      </c>
      <c r="F817" t="str">
        <v>سامية عبدالرحمن</v>
      </c>
      <c r="G817" t="str">
        <v>قسم العلوم </v>
      </c>
      <c r="H817" t="str">
        <v>2025-2026</v>
      </c>
      <c r="I817" t="str">
        <v>أكتوبر</v>
      </c>
      <c r="J817" t="str">
        <v>الفصل الدراسي الأول</v>
      </c>
      <c r="K817" t="str">
        <v>زيارات القيادة الوسطى لجميع المعلمات</v>
      </c>
      <c r="L817">
        <v>0</v>
      </c>
      <c r="M817" t="str">
        <v>استمارة الزيارة الصفية</v>
      </c>
      <c r="N817" t="str">
        <v>الزيارة الأولى</v>
      </c>
      <c r="O817" t="str">
        <v>يتجاوز التوقعات</v>
      </c>
      <c r="P817" t="str">
        <v>يتجاوز التوقعات</v>
      </c>
      <c r="Q817" t="str">
        <v>يفي بالتوقعات</v>
      </c>
      <c r="R817" t="str">
        <v>يفي بالتوقعات</v>
      </c>
      <c r="S817" t="str">
        <v>يتجاوز التوقعات</v>
      </c>
      <c r="T817" t="str">
        <v>يتجاوز التوقعات</v>
      </c>
      <c r="U817" t="str">
        <v>يفي بالتوقعات</v>
      </c>
      <c r="V817" t="str">
        <v>يفي بالتوقعات</v>
      </c>
      <c r="W817" t="str">
        <v>يفي بالتوقعات</v>
      </c>
      <c r="X817" t="str">
        <v>يفي بالتوقعات</v>
      </c>
      <c r="Y817" t="str">
        <v>يفي بالتوقعات</v>
      </c>
      <c r="Z817" t="str">
        <v>يتجاوز التوقعات</v>
      </c>
      <c r="AA817" t="str">
        <v>يفي بالتوقعات</v>
      </c>
      <c r="AB817" t="str">
        <v>يفي بالتوقعات</v>
      </c>
      <c r="AC817" t="str">
        <v>يتجاوز التوقعات</v>
      </c>
      <c r="AD817" t="str">
        <v>يفي بالتوقعات</v>
      </c>
      <c r="AE817" t="str">
        <v>يفي بالتوقعات</v>
      </c>
      <c r="AF817" t="str">
        <v>يفي بالتوقعات</v>
      </c>
      <c r="AG817" t="str">
        <v xml:space="preserve">سلامة المادة العلمية 
التنويع في الانشطة 
</v>
      </c>
      <c r="AH817" t="str">
        <v xml:space="preserve">تقديم الدعم المناسب لجميع الفئات 
التنويع في الانشطة 
تطبيق استراتيجيات تعلم ذات فاعلية اكثر 
</v>
      </c>
      <c r="AI817">
        <v>0</v>
      </c>
      <c r="AJ817">
        <v>0</v>
      </c>
      <c r="AK817">
        <v>0</v>
      </c>
      <c r="AL817">
        <v>0</v>
      </c>
      <c r="AM817">
        <v>0</v>
      </c>
      <c r="AN817">
        <v>0</v>
      </c>
      <c r="AO817">
        <v>0</v>
      </c>
      <c r="AP817">
        <v>0</v>
      </c>
      <c r="AQ817">
        <v>0</v>
      </c>
      <c r="AR817">
        <v>0</v>
      </c>
      <c r="AS817">
        <v>0</v>
      </c>
      <c r="AT817">
        <v>0</v>
      </c>
      <c r="AU817">
        <v>0</v>
      </c>
      <c r="AV817">
        <v>0</v>
      </c>
      <c r="AW817">
        <v>0</v>
      </c>
      <c r="AX817">
        <v>0</v>
      </c>
      <c r="AY817">
        <v>0</v>
      </c>
      <c r="AZ817">
        <v>0</v>
      </c>
      <c r="BA817">
        <v>0</v>
      </c>
      <c r="BB817">
        <v>0</v>
      </c>
      <c r="BC817">
        <v>0</v>
      </c>
      <c r="BD817">
        <v>0</v>
      </c>
      <c r="BE817">
        <v>0</v>
      </c>
      <c r="BF817">
        <v>0</v>
      </c>
      <c r="BG817">
        <v>0</v>
      </c>
      <c r="BH817">
        <v>0</v>
      </c>
      <c r="BI817">
        <v>0</v>
      </c>
      <c r="BJ817">
        <v>0</v>
      </c>
      <c r="BK817">
        <v>0</v>
      </c>
      <c r="BL817">
        <v>0</v>
      </c>
      <c r="BM817">
        <v>0</v>
      </c>
      <c r="BN817">
        <v>0</v>
      </c>
      <c r="BO817">
        <v>0</v>
      </c>
      <c r="BP817">
        <v>0</v>
      </c>
      <c r="BQ817">
        <v>0</v>
      </c>
      <c r="BR817">
        <v>0</v>
      </c>
      <c r="BS817">
        <v>0</v>
      </c>
      <c r="BT817">
        <v>0</v>
      </c>
      <c r="BU817">
        <v>0</v>
      </c>
      <c r="BV817">
        <v>0</v>
      </c>
      <c r="BW817">
        <v>0</v>
      </c>
      <c r="BX817">
        <v>0</v>
      </c>
      <c r="BY817">
        <v>0</v>
      </c>
      <c r="BZ817">
        <v>0</v>
      </c>
      <c r="CA817">
        <v>0</v>
      </c>
      <c r="CB817">
        <v>0</v>
      </c>
      <c r="CC817">
        <v>0</v>
      </c>
      <c r="CD817">
        <v>0</v>
      </c>
      <c r="CE817">
        <v>0</v>
      </c>
      <c r="CF817">
        <v>0</v>
      </c>
      <c r="CG817">
        <v>0</v>
      </c>
      <c r="CH817">
        <v>0</v>
      </c>
      <c r="CI817">
        <v>0</v>
      </c>
      <c r="CJ817">
        <v>0</v>
      </c>
    </row>
    <row r="818" spans="1:88" x14ac:dyDescent="0.45">
      <c r="A818">
        <v>990</v>
      </c>
      <c r="B818">
        <v>46006.857546296298</v>
      </c>
      <c r="C818">
        <v>46006.8606828704</v>
      </c>
      <c r="D818" t="str">
        <v>890302057@moe.bh</v>
      </c>
      <c r="E818" t="str">
        <v>Afaf Hussain Ahmed Ebrahim Hussain Ahmed Ebrahim</v>
      </c>
      <c r="F818" t="str">
        <v>وفاء أمين إبراهيم البس</v>
      </c>
      <c r="G818" t="str">
        <v>قسم الرياضيات</v>
      </c>
      <c r="H818" t="str">
        <v>2025-2026</v>
      </c>
      <c r="I818" t="str">
        <v>سبتمبر</v>
      </c>
      <c r="J818" t="str">
        <v>الفصل الدراسي الأول</v>
      </c>
      <c r="K818" t="str">
        <v>زيارات القيادة الوسطى لجميع المعلمات</v>
      </c>
      <c r="L818">
        <v>0</v>
      </c>
      <c r="M818" t="str">
        <v>استمارة الزيارة الصفية</v>
      </c>
      <c r="N818" t="str">
        <v>الزيارة الأولى</v>
      </c>
      <c r="O818" t="str">
        <v>يفي بالتوقعات</v>
      </c>
      <c r="P818" t="str">
        <v>يتجاوز التوقعات</v>
      </c>
      <c r="Q818" t="str">
        <v>يتجاوز التوقعات</v>
      </c>
      <c r="R818" t="str">
        <v>يفي بالتوقعات</v>
      </c>
      <c r="S818" t="str">
        <v>يتجاوز التوقعات</v>
      </c>
      <c r="T818" t="str">
        <v>يتجاوز التوقعات</v>
      </c>
      <c r="U818" t="str">
        <v>يتجاوز التوقعات</v>
      </c>
      <c r="V818" t="str">
        <v>يفي بالتوقعات</v>
      </c>
      <c r="W818" t="str">
        <v>يفي بالتوقعات</v>
      </c>
      <c r="X818" t="str">
        <v>يتجاوز التوقعات</v>
      </c>
      <c r="Y818" t="str">
        <v>يتجاوز التوقعات</v>
      </c>
      <c r="Z818" t="str">
        <v>يفي بالتوقعات</v>
      </c>
      <c r="AA818" t="str">
        <v>يتجاوز التوقعات</v>
      </c>
      <c r="AB818" t="str">
        <v>يتجاوز التوقعات</v>
      </c>
      <c r="AC818" t="str">
        <v>يتجاوز التوقعات</v>
      </c>
      <c r="AD818" t="str">
        <v>يتجاوز التوقعات</v>
      </c>
      <c r="AE818" t="str">
        <v>يفي بالتوقعات</v>
      </c>
      <c r="AF818" t="str">
        <v>يفي بالتوقعات</v>
      </c>
      <c r="AG818" t="str">
        <v>-</v>
      </c>
      <c r="AH818" t="str">
        <v>-</v>
      </c>
      <c r="AI818">
        <v>0</v>
      </c>
      <c r="AJ818">
        <v>0</v>
      </c>
      <c r="AK818">
        <v>0</v>
      </c>
      <c r="AL818">
        <v>0</v>
      </c>
      <c r="AM818">
        <v>0</v>
      </c>
      <c r="AN818">
        <v>0</v>
      </c>
      <c r="AO818">
        <v>0</v>
      </c>
      <c r="AP818">
        <v>0</v>
      </c>
      <c r="AQ818">
        <v>0</v>
      </c>
      <c r="AR818">
        <v>0</v>
      </c>
      <c r="AS818">
        <v>0</v>
      </c>
      <c r="AT818">
        <v>0</v>
      </c>
      <c r="AU818">
        <v>0</v>
      </c>
      <c r="AV818">
        <v>0</v>
      </c>
      <c r="AW818">
        <v>0</v>
      </c>
      <c r="AX818">
        <v>0</v>
      </c>
      <c r="AY818">
        <v>0</v>
      </c>
      <c r="AZ818">
        <v>0</v>
      </c>
      <c r="BA818">
        <v>0</v>
      </c>
      <c r="BB818">
        <v>0</v>
      </c>
      <c r="BC818">
        <v>0</v>
      </c>
      <c r="BD818">
        <v>0</v>
      </c>
      <c r="BE818">
        <v>0</v>
      </c>
      <c r="BF818">
        <v>0</v>
      </c>
      <c r="BG818">
        <v>0</v>
      </c>
      <c r="BH818">
        <v>0</v>
      </c>
      <c r="BI818">
        <v>0</v>
      </c>
      <c r="BJ818">
        <v>0</v>
      </c>
      <c r="BK818">
        <v>0</v>
      </c>
      <c r="BL818">
        <v>0</v>
      </c>
      <c r="BM818">
        <v>0</v>
      </c>
      <c r="BN818">
        <v>0</v>
      </c>
      <c r="BO818">
        <v>0</v>
      </c>
      <c r="BP818">
        <v>0</v>
      </c>
      <c r="BQ818">
        <v>0</v>
      </c>
      <c r="BR818">
        <v>0</v>
      </c>
      <c r="BS818">
        <v>0</v>
      </c>
      <c r="BT818">
        <v>0</v>
      </c>
      <c r="BU818">
        <v>0</v>
      </c>
      <c r="BV818">
        <v>0</v>
      </c>
      <c r="BW818">
        <v>0</v>
      </c>
      <c r="BX818">
        <v>0</v>
      </c>
      <c r="BY818">
        <v>0</v>
      </c>
      <c r="BZ818">
        <v>0</v>
      </c>
      <c r="CA818">
        <v>0</v>
      </c>
      <c r="CB818">
        <v>0</v>
      </c>
      <c r="CC818">
        <v>0</v>
      </c>
      <c r="CD818">
        <v>0</v>
      </c>
      <c r="CE818">
        <v>0</v>
      </c>
      <c r="CF818">
        <v>0</v>
      </c>
      <c r="CG818">
        <v>0</v>
      </c>
      <c r="CH818">
        <v>0</v>
      </c>
      <c r="CI818">
        <v>0</v>
      </c>
      <c r="CJ818">
        <v>0</v>
      </c>
    </row>
    <row r="819" spans="1:88" x14ac:dyDescent="0.45">
      <c r="A819">
        <v>991</v>
      </c>
      <c r="B819">
        <v>46006.861435185201</v>
      </c>
      <c r="C819">
        <v>46006.874791666698</v>
      </c>
      <c r="D819" t="str">
        <v>890302057@moe.bh</v>
      </c>
      <c r="E819" t="str">
        <v>Afaf Hussain Ahmed Ebrahim Hussain Ahmed Ebrahim</v>
      </c>
      <c r="F819" t="str">
        <v>فاطمة السيد تاج سلمان ناصر</v>
      </c>
      <c r="G819" t="str">
        <v>قسم الرياضيات</v>
      </c>
      <c r="H819" t="str">
        <v>2025-2026</v>
      </c>
      <c r="I819" t="str">
        <v>سبتمبر</v>
      </c>
      <c r="J819" t="str">
        <v>الفصل الدراسي الأول</v>
      </c>
      <c r="K819" t="str">
        <v>زيارات القيادة الوسطى لجميع المعلمات</v>
      </c>
      <c r="L819">
        <v>0</v>
      </c>
      <c r="M819" t="str">
        <v>استمارة الزيارة الصفية</v>
      </c>
      <c r="N819" t="str">
        <v>الزيارة الأولى</v>
      </c>
      <c r="O819" t="str">
        <v>يتجاوز التوقعات بكثير</v>
      </c>
      <c r="P819" t="str">
        <v>يتجاوز التوقعات بكثير</v>
      </c>
      <c r="Q819" t="str">
        <v>يتجاوز التوقعات بكثير</v>
      </c>
      <c r="R819" t="str">
        <v>يتجاوز التوقعات بكثير</v>
      </c>
      <c r="S819" t="str">
        <v>يتجاوز التوقعات بكثير</v>
      </c>
      <c r="T819" t="str">
        <v>يتجاوز التوقعات بكثير</v>
      </c>
      <c r="U819" t="str">
        <v>يتجاوز التوقعات بكثير</v>
      </c>
      <c r="V819" t="str">
        <v>يتجاوز التوقعات بكثير</v>
      </c>
      <c r="W819" t="str">
        <v>يتجاوز التوقعات بكثير</v>
      </c>
      <c r="X819" t="str">
        <v>يتجاوز التوقعات بكثير</v>
      </c>
      <c r="Y819" t="str">
        <v>يتجاوز التوقعات بكثير</v>
      </c>
      <c r="Z819" t="str">
        <v>يتجاوز التوقعات بكثير</v>
      </c>
      <c r="AA819" t="str">
        <v>يتجاوز التوقعات بكثير</v>
      </c>
      <c r="AB819" t="str">
        <v>يتجاوز التوقعات بكثير</v>
      </c>
      <c r="AC819" t="str">
        <v>يتجاوز التوقعات بكثير</v>
      </c>
      <c r="AD819" t="str">
        <v>يتجاوز التوقعات بكثير</v>
      </c>
      <c r="AE819" t="str">
        <v>يتجاوز التوقعات بكثير</v>
      </c>
      <c r="AF819" t="str">
        <v>يتجاوز التوقعات بكثير</v>
      </c>
      <c r="AG819" t="str">
        <v xml:space="preserve">"توظيف استراتيجيات فاعلة مثل المعلم الصغير و الاكتشاف الموجه و تقديم دعم و استثمار الأدوار القيادية 
تقديم عمل رقمي أو منتج رقمي"
</v>
      </c>
      <c r="AH819" t="str">
        <v xml:space="preserve">"تنويع أساليب التحفيز
استخدام الدعم للطالبات المتوسطات و المتدنيات بصورة أكثر فاعلة من خلال التوأمة 
توظيف الكتاب المدرسي"
</v>
      </c>
      <c r="AI819">
        <v>0</v>
      </c>
      <c r="AJ819">
        <v>0</v>
      </c>
      <c r="AK819">
        <v>0</v>
      </c>
      <c r="AL819">
        <v>0</v>
      </c>
      <c r="AM819">
        <v>0</v>
      </c>
      <c r="AN819">
        <v>0</v>
      </c>
      <c r="AO819">
        <v>0</v>
      </c>
      <c r="AP819">
        <v>0</v>
      </c>
      <c r="AQ819">
        <v>0</v>
      </c>
      <c r="AR819">
        <v>0</v>
      </c>
      <c r="AS819">
        <v>0</v>
      </c>
      <c r="AT819">
        <v>0</v>
      </c>
      <c r="AU819">
        <v>0</v>
      </c>
      <c r="AV819">
        <v>0</v>
      </c>
      <c r="AW819">
        <v>0</v>
      </c>
      <c r="AX819">
        <v>0</v>
      </c>
      <c r="AY819">
        <v>0</v>
      </c>
      <c r="AZ819">
        <v>0</v>
      </c>
      <c r="BA819">
        <v>0</v>
      </c>
      <c r="BB819">
        <v>0</v>
      </c>
      <c r="BC819">
        <v>0</v>
      </c>
      <c r="BD819">
        <v>0</v>
      </c>
      <c r="BE819">
        <v>0</v>
      </c>
      <c r="BF819">
        <v>0</v>
      </c>
      <c r="BG819">
        <v>0</v>
      </c>
      <c r="BH819">
        <v>0</v>
      </c>
      <c r="BI819">
        <v>0</v>
      </c>
      <c r="BJ819">
        <v>0</v>
      </c>
      <c r="BK819">
        <v>0</v>
      </c>
      <c r="BL819">
        <v>0</v>
      </c>
      <c r="BM819">
        <v>0</v>
      </c>
      <c r="BN819">
        <v>0</v>
      </c>
      <c r="BO819">
        <v>0</v>
      </c>
      <c r="BP819">
        <v>0</v>
      </c>
      <c r="BQ819">
        <v>0</v>
      </c>
      <c r="BR819">
        <v>0</v>
      </c>
      <c r="BS819">
        <v>0</v>
      </c>
      <c r="BT819">
        <v>0</v>
      </c>
      <c r="BU819">
        <v>0</v>
      </c>
      <c r="BV819">
        <v>0</v>
      </c>
      <c r="BW819">
        <v>0</v>
      </c>
      <c r="BX819">
        <v>0</v>
      </c>
      <c r="BY819">
        <v>0</v>
      </c>
      <c r="BZ819">
        <v>0</v>
      </c>
      <c r="CA819">
        <v>0</v>
      </c>
      <c r="CB819">
        <v>0</v>
      </c>
      <c r="CC819">
        <v>0</v>
      </c>
      <c r="CD819">
        <v>0</v>
      </c>
      <c r="CE819">
        <v>0</v>
      </c>
      <c r="CF819">
        <v>0</v>
      </c>
      <c r="CG819">
        <v>0</v>
      </c>
      <c r="CH819">
        <v>0</v>
      </c>
      <c r="CI819">
        <v>0</v>
      </c>
      <c r="CJ819">
        <v>0</v>
      </c>
    </row>
    <row r="820" spans="1:88" x14ac:dyDescent="0.45">
      <c r="A820">
        <v>992</v>
      </c>
      <c r="B820">
        <v>46006.874814814801</v>
      </c>
      <c r="C820">
        <v>46006.875729166699</v>
      </c>
      <c r="D820" t="str">
        <v>890302057@moe.bh</v>
      </c>
      <c r="E820" t="str">
        <v>Afaf Hussain Ahmed Ebrahim Hussain Ahmed Ebrahim</v>
      </c>
      <c r="F820" t="str">
        <v>فاطمة السيد تاج سلمان ناصر</v>
      </c>
      <c r="G820" t="str">
        <v>قسم الرياضيات</v>
      </c>
      <c r="H820" t="str">
        <v>2025-2026</v>
      </c>
      <c r="I820" t="str">
        <v>أكتوبر</v>
      </c>
      <c r="J820" t="str">
        <v>الفصل الدراسي الأول</v>
      </c>
      <c r="K820" t="str">
        <v>زيارات القيادة الوسطى لجميع المعلمات</v>
      </c>
      <c r="L820">
        <v>0</v>
      </c>
      <c r="M820" t="str">
        <v>استمارة الزيارة الصفية</v>
      </c>
      <c r="N820" t="str">
        <v>الزيارة الثانية</v>
      </c>
      <c r="O820" t="str">
        <v>يتجاوز التوقعات بكثير</v>
      </c>
      <c r="P820" t="str">
        <v>يتجاوز التوقعات بكثير</v>
      </c>
      <c r="Q820" t="str">
        <v>يتجاوز التوقعات بكثير</v>
      </c>
      <c r="R820" t="str">
        <v>يتجاوز التوقعات بكثير</v>
      </c>
      <c r="S820" t="str">
        <v>يتجاوز التوقعات بكثير</v>
      </c>
      <c r="T820" t="str">
        <v>يتجاوز التوقعات بكثير</v>
      </c>
      <c r="U820" t="str">
        <v>يتجاوز التوقعات بكثير</v>
      </c>
      <c r="V820" t="str">
        <v>يتجاوز التوقعات بكثير</v>
      </c>
      <c r="W820" t="str">
        <v>يتجاوز التوقعات بكثير</v>
      </c>
      <c r="X820" t="str">
        <v>يتجاوز التوقعات بكثير</v>
      </c>
      <c r="Y820" t="str">
        <v>يتجاوز التوقعات بكثير</v>
      </c>
      <c r="Z820" t="str">
        <v>يتجاوز التوقعات بكثير</v>
      </c>
      <c r="AA820" t="str">
        <v>يتجاوز التوقعات بكثير</v>
      </c>
      <c r="AB820" t="str">
        <v>يتجاوز التوقعات بكثير</v>
      </c>
      <c r="AC820" t="str">
        <v>يتجاوز التوقعات بكثير</v>
      </c>
      <c r="AD820" t="str">
        <v>يتجاوز التوقعات بكثير</v>
      </c>
      <c r="AE820" t="str">
        <v>يتجاوز التوقعات بكثير</v>
      </c>
      <c r="AF820" t="str">
        <v>يتجاوز التوقعات بكثير</v>
      </c>
      <c r="AG820" t="str">
        <v xml:space="preserve">"أساليب التحفيز متنوعة و الدعم مستمر طوال الحصة 
استثمار الأدوار القيادية الطلابية في الدعم و العملية التعليمية 
توظيف استراتيجيات متنوعة مثل المعلم الصغير و الفكر زاوج شارك و التعلم النشط"
</v>
      </c>
      <c r="AH820" t="str">
        <v xml:space="preserve">-
</v>
      </c>
      <c r="AI820">
        <v>0</v>
      </c>
      <c r="AJ820">
        <v>0</v>
      </c>
      <c r="AK820">
        <v>0</v>
      </c>
      <c r="AL820">
        <v>0</v>
      </c>
      <c r="AM820">
        <v>0</v>
      </c>
      <c r="AN820">
        <v>0</v>
      </c>
      <c r="AO820">
        <v>0</v>
      </c>
      <c r="AP820">
        <v>0</v>
      </c>
      <c r="AQ820">
        <v>0</v>
      </c>
      <c r="AR820">
        <v>0</v>
      </c>
      <c r="AS820">
        <v>0</v>
      </c>
      <c r="AT820">
        <v>0</v>
      </c>
      <c r="AU820">
        <v>0</v>
      </c>
      <c r="AV820">
        <v>0</v>
      </c>
      <c r="AW820">
        <v>0</v>
      </c>
      <c r="AX820">
        <v>0</v>
      </c>
      <c r="AY820">
        <v>0</v>
      </c>
      <c r="AZ820">
        <v>0</v>
      </c>
      <c r="BA820">
        <v>0</v>
      </c>
      <c r="BB820">
        <v>0</v>
      </c>
      <c r="BC820">
        <v>0</v>
      </c>
      <c r="BD820">
        <v>0</v>
      </c>
      <c r="BE820">
        <v>0</v>
      </c>
      <c r="BF820">
        <v>0</v>
      </c>
      <c r="BG820">
        <v>0</v>
      </c>
      <c r="BH820">
        <v>0</v>
      </c>
      <c r="BI820">
        <v>0</v>
      </c>
      <c r="BJ820">
        <v>0</v>
      </c>
      <c r="BK820">
        <v>0</v>
      </c>
      <c r="BL820">
        <v>0</v>
      </c>
      <c r="BM820">
        <v>0</v>
      </c>
      <c r="BN820">
        <v>0</v>
      </c>
      <c r="BO820">
        <v>0</v>
      </c>
      <c r="BP820">
        <v>0</v>
      </c>
      <c r="BQ820">
        <v>0</v>
      </c>
      <c r="BR820">
        <v>0</v>
      </c>
      <c r="BS820">
        <v>0</v>
      </c>
      <c r="BT820">
        <v>0</v>
      </c>
      <c r="BU820">
        <v>0</v>
      </c>
      <c r="BV820">
        <v>0</v>
      </c>
      <c r="BW820">
        <v>0</v>
      </c>
      <c r="BX820">
        <v>0</v>
      </c>
      <c r="BY820">
        <v>0</v>
      </c>
      <c r="BZ820">
        <v>0</v>
      </c>
      <c r="CA820">
        <v>0</v>
      </c>
      <c r="CB820">
        <v>0</v>
      </c>
      <c r="CC820">
        <v>0</v>
      </c>
      <c r="CD820">
        <v>0</v>
      </c>
      <c r="CE820">
        <v>0</v>
      </c>
      <c r="CF820">
        <v>0</v>
      </c>
      <c r="CG820">
        <v>0</v>
      </c>
      <c r="CH820">
        <v>0</v>
      </c>
      <c r="CI820">
        <v>0</v>
      </c>
      <c r="CJ820">
        <v>0</v>
      </c>
    </row>
    <row r="821" spans="1:88" x14ac:dyDescent="0.45">
      <c r="A821">
        <v>993</v>
      </c>
      <c r="B821">
        <v>46006.875787037003</v>
      </c>
      <c r="C821">
        <v>46006.877881944398</v>
      </c>
      <c r="D821" t="str">
        <v>890302057@moe.bh</v>
      </c>
      <c r="E821" t="str">
        <v>Afaf Hussain Ahmed Ebrahim Hussain Ahmed Ebrahim</v>
      </c>
      <c r="F821" t="str">
        <v>فاطمة عبدالحسن احمد</v>
      </c>
      <c r="G821" t="str">
        <v>قسم الرياضيات</v>
      </c>
      <c r="H821" t="str">
        <v>2025-2026</v>
      </c>
      <c r="I821" t="str">
        <v>سبتمبر</v>
      </c>
      <c r="J821" t="str">
        <v>الفصل الدراسي الأول</v>
      </c>
      <c r="K821" t="str">
        <v>زيارات القيادة الوسطى لجميع المعلمات</v>
      </c>
      <c r="L821">
        <v>0</v>
      </c>
      <c r="M821" t="str">
        <v>استمارة الزيارة الصفية</v>
      </c>
      <c r="N821" t="str">
        <v>الزيارة الأولى</v>
      </c>
      <c r="O821" t="str">
        <v>يتجاوز التوقعات</v>
      </c>
      <c r="P821" t="str">
        <v>يتجاوز التوقعات بكثير</v>
      </c>
      <c r="Q821" t="str">
        <v>يتجاوز التوقعات بكثير</v>
      </c>
      <c r="R821" t="str">
        <v>يتجاوز التوقعات بكثير</v>
      </c>
      <c r="S821" t="str">
        <v>يتجاوز التوقعات بكثير</v>
      </c>
      <c r="T821" t="str">
        <v>يتجاوز التوقعات بكثير</v>
      </c>
      <c r="U821" t="str">
        <v>يتجاوز التوقعات بكثير</v>
      </c>
      <c r="V821" t="str">
        <v>يتجاوز التوقعات بكثير</v>
      </c>
      <c r="W821" t="str">
        <v>يتجاوز التوقعات</v>
      </c>
      <c r="X821" t="str">
        <v>يتجاوز التوقعات</v>
      </c>
      <c r="Y821" t="str">
        <v>يتجاوز التوقعات</v>
      </c>
      <c r="Z821" t="str">
        <v>يتجاوز التوقعات</v>
      </c>
      <c r="AA821" t="str">
        <v>يتجاوز التوقعات</v>
      </c>
      <c r="AB821" t="str">
        <v>يتجاوز التوقعات</v>
      </c>
      <c r="AC821" t="str">
        <v>يتجاوز التوقعات بكثير</v>
      </c>
      <c r="AD821" t="str">
        <v>يتجاوز التوقعات بكثير</v>
      </c>
      <c r="AE821" t="str">
        <v>يتجاوز التوقعات بكثير</v>
      </c>
      <c r="AF821" t="str">
        <v>يتجاوز التوقعات بكثير</v>
      </c>
      <c r="AG821" t="str">
        <v xml:space="preserve">"استخدام استراتيجيات متنوعة كالمعلم الصغير و التعلم النشط
تحفيز مستمر للطالبات "
</v>
      </c>
      <c r="AH821" t="str">
        <v xml:space="preserve">"توظيف الكتاب المدرسي
استخدام نماذج سابقة للامتحانات 
ضرورة تدريب الطالبات على البرامج الرياضية 
توظيف التمايز بفاعلية أكثر و توظيف التقويم بما يتناسب مع احتياجات الطلبة "
</v>
      </c>
      <c r="AI821">
        <v>0</v>
      </c>
      <c r="AJ821">
        <v>0</v>
      </c>
      <c r="AK821">
        <v>0</v>
      </c>
      <c r="AL821">
        <v>0</v>
      </c>
      <c r="AM821">
        <v>0</v>
      </c>
      <c r="AN821">
        <v>0</v>
      </c>
      <c r="AO821">
        <v>0</v>
      </c>
      <c r="AP821">
        <v>0</v>
      </c>
      <c r="AQ821">
        <v>0</v>
      </c>
      <c r="AR821">
        <v>0</v>
      </c>
      <c r="AS821">
        <v>0</v>
      </c>
      <c r="AT821">
        <v>0</v>
      </c>
      <c r="AU821">
        <v>0</v>
      </c>
      <c r="AV821">
        <v>0</v>
      </c>
      <c r="AW821">
        <v>0</v>
      </c>
      <c r="AX821">
        <v>0</v>
      </c>
      <c r="AY821">
        <v>0</v>
      </c>
      <c r="AZ821">
        <v>0</v>
      </c>
      <c r="BA821">
        <v>0</v>
      </c>
      <c r="BB821">
        <v>0</v>
      </c>
      <c r="BC821">
        <v>0</v>
      </c>
      <c r="BD821">
        <v>0</v>
      </c>
      <c r="BE821">
        <v>0</v>
      </c>
      <c r="BF821">
        <v>0</v>
      </c>
      <c r="BG821">
        <v>0</v>
      </c>
      <c r="BH821">
        <v>0</v>
      </c>
      <c r="BI821">
        <v>0</v>
      </c>
      <c r="BJ821">
        <v>0</v>
      </c>
      <c r="BK821">
        <v>0</v>
      </c>
      <c r="BL821">
        <v>0</v>
      </c>
      <c r="BM821">
        <v>0</v>
      </c>
      <c r="BN821">
        <v>0</v>
      </c>
      <c r="BO821">
        <v>0</v>
      </c>
      <c r="BP821">
        <v>0</v>
      </c>
      <c r="BQ821">
        <v>0</v>
      </c>
      <c r="BR821">
        <v>0</v>
      </c>
      <c r="BS821">
        <v>0</v>
      </c>
      <c r="BT821">
        <v>0</v>
      </c>
      <c r="BU821">
        <v>0</v>
      </c>
      <c r="BV821">
        <v>0</v>
      </c>
      <c r="BW821">
        <v>0</v>
      </c>
      <c r="BX821">
        <v>0</v>
      </c>
      <c r="BY821">
        <v>0</v>
      </c>
      <c r="BZ821">
        <v>0</v>
      </c>
      <c r="CA821">
        <v>0</v>
      </c>
      <c r="CB821">
        <v>0</v>
      </c>
      <c r="CC821">
        <v>0</v>
      </c>
      <c r="CD821">
        <v>0</v>
      </c>
      <c r="CE821">
        <v>0</v>
      </c>
      <c r="CF821">
        <v>0</v>
      </c>
      <c r="CG821">
        <v>0</v>
      </c>
      <c r="CH821">
        <v>0</v>
      </c>
      <c r="CI821">
        <v>0</v>
      </c>
      <c r="CJ821">
        <v>0</v>
      </c>
    </row>
    <row r="822" spans="1:88" x14ac:dyDescent="0.45">
      <c r="A822">
        <v>994</v>
      </c>
      <c r="B822">
        <v>46006.877905092602</v>
      </c>
      <c r="C822">
        <v>46006.879537036999</v>
      </c>
      <c r="D822" t="str">
        <v>890302057@moe.bh</v>
      </c>
      <c r="E822" t="str">
        <v>Afaf Hussain Ahmed Ebrahim Hussain Ahmed Ebrahim</v>
      </c>
      <c r="F822" t="str">
        <v>فاطمة عبدالحسن احمد</v>
      </c>
      <c r="G822" t="str">
        <v>قسم الرياضيات</v>
      </c>
      <c r="H822" t="str">
        <v>2025-2026</v>
      </c>
      <c r="I822" t="str">
        <v>أكتوبر</v>
      </c>
      <c r="J822" t="str">
        <v>الفصل الدراسي الأول</v>
      </c>
      <c r="K822" t="str">
        <v>زيارات القيادة الوسطى لجميع المعلمات</v>
      </c>
      <c r="L822">
        <v>0</v>
      </c>
      <c r="M822" t="str">
        <v>استمارة الزيارة الصفية</v>
      </c>
      <c r="N822" t="str">
        <v>الزيارة الثانية</v>
      </c>
      <c r="O822" t="str">
        <v>يتجاوز التوقعات بكثير</v>
      </c>
      <c r="P822" t="str">
        <v>يتجاوز التوقعات بكثير</v>
      </c>
      <c r="Q822" t="str">
        <v>يتجاوز التوقعات بكثير</v>
      </c>
      <c r="R822" t="str">
        <v>يتجاوز التوقعات بكثير</v>
      </c>
      <c r="S822" t="str">
        <v>يتجاوز التوقعات بكثير</v>
      </c>
      <c r="T822" t="str">
        <v>يتجاوز التوقعات بكثير</v>
      </c>
      <c r="U822" t="str">
        <v>يتجاوز التوقعات بكثير</v>
      </c>
      <c r="V822" t="str">
        <v>يتجاوز التوقعات</v>
      </c>
      <c r="W822" t="str">
        <v>يتجاوز التوقعات بكثير</v>
      </c>
      <c r="X822" t="str">
        <v>يتجاوز التوقعات</v>
      </c>
      <c r="Y822" t="str">
        <v>يتجاوز التوقعات بكثير</v>
      </c>
      <c r="Z822" t="str">
        <v>يتجاوز التوقعات بكثير</v>
      </c>
      <c r="AA822" t="str">
        <v>يتجاوز التوقعات بكثير</v>
      </c>
      <c r="AB822" t="str">
        <v>يتجاوز التوقعات بكثير</v>
      </c>
      <c r="AC822" t="str">
        <v>يتجاوز التوقعات بكثير</v>
      </c>
      <c r="AD822" t="str">
        <v>يتجاوز التوقعات بكثير</v>
      </c>
      <c r="AE822" t="str">
        <v>يتجاوز التوقعات بكثير</v>
      </c>
      <c r="AF822" t="str">
        <v>يتجاوز التوقعات بكثير</v>
      </c>
      <c r="AG822" t="str">
        <v xml:space="preserve">"توظيف استراتيجية التفكير الموجه و المعلم الصغير 
تكثيف الدعم باستخدام الطالبات المتفوقات و دور المعلم"
</v>
      </c>
      <c r="AH822" t="str">
        <v xml:space="preserve">تمكين المتوسطات و إعطائهن أنشطة تلبي احتياجاتهن مع الضعيفات
</v>
      </c>
      <c r="AI822">
        <v>0</v>
      </c>
      <c r="AJ822">
        <v>0</v>
      </c>
      <c r="AK822">
        <v>0</v>
      </c>
      <c r="AL822">
        <v>0</v>
      </c>
      <c r="AM822">
        <v>0</v>
      </c>
      <c r="AN822">
        <v>0</v>
      </c>
      <c r="AO822">
        <v>0</v>
      </c>
      <c r="AP822">
        <v>0</v>
      </c>
      <c r="AQ822">
        <v>0</v>
      </c>
      <c r="AR822">
        <v>0</v>
      </c>
      <c r="AS822">
        <v>0</v>
      </c>
      <c r="AT822">
        <v>0</v>
      </c>
      <c r="AU822">
        <v>0</v>
      </c>
      <c r="AV822">
        <v>0</v>
      </c>
      <c r="AW822">
        <v>0</v>
      </c>
      <c r="AX822">
        <v>0</v>
      </c>
      <c r="AY822">
        <v>0</v>
      </c>
      <c r="AZ822">
        <v>0</v>
      </c>
      <c r="BA822">
        <v>0</v>
      </c>
      <c r="BB822">
        <v>0</v>
      </c>
      <c r="BC822">
        <v>0</v>
      </c>
      <c r="BD822">
        <v>0</v>
      </c>
      <c r="BE822">
        <v>0</v>
      </c>
      <c r="BF822">
        <v>0</v>
      </c>
      <c r="BG822">
        <v>0</v>
      </c>
      <c r="BH822">
        <v>0</v>
      </c>
      <c r="BI822">
        <v>0</v>
      </c>
      <c r="BJ822">
        <v>0</v>
      </c>
      <c r="BK822">
        <v>0</v>
      </c>
      <c r="BL822">
        <v>0</v>
      </c>
      <c r="BM822">
        <v>0</v>
      </c>
      <c r="BN822">
        <v>0</v>
      </c>
      <c r="BO822">
        <v>0</v>
      </c>
      <c r="BP822">
        <v>0</v>
      </c>
      <c r="BQ822">
        <v>0</v>
      </c>
      <c r="BR822">
        <v>0</v>
      </c>
      <c r="BS822">
        <v>0</v>
      </c>
      <c r="BT822">
        <v>0</v>
      </c>
      <c r="BU822">
        <v>0</v>
      </c>
      <c r="BV822">
        <v>0</v>
      </c>
      <c r="BW822">
        <v>0</v>
      </c>
      <c r="BX822">
        <v>0</v>
      </c>
      <c r="BY822">
        <v>0</v>
      </c>
      <c r="BZ822">
        <v>0</v>
      </c>
      <c r="CA822">
        <v>0</v>
      </c>
      <c r="CB822">
        <v>0</v>
      </c>
      <c r="CC822">
        <v>0</v>
      </c>
      <c r="CD822">
        <v>0</v>
      </c>
      <c r="CE822">
        <v>0</v>
      </c>
      <c r="CF822">
        <v>0</v>
      </c>
      <c r="CG822">
        <v>0</v>
      </c>
      <c r="CH822">
        <v>0</v>
      </c>
      <c r="CI822">
        <v>0</v>
      </c>
      <c r="CJ822">
        <v>0</v>
      </c>
    </row>
    <row r="823" spans="1:88" x14ac:dyDescent="0.45">
      <c r="A823">
        <v>995</v>
      </c>
      <c r="B823">
        <v>46006.879594907397</v>
      </c>
      <c r="C823">
        <v>46006.882256944402</v>
      </c>
      <c r="D823" t="str">
        <v>890302057@moe.bh</v>
      </c>
      <c r="E823" t="str">
        <v>Afaf Hussain Ahmed Ebrahim Hussain Ahmed Ebrahim</v>
      </c>
      <c r="F823" t="str">
        <v>شريفة محمود عبدالكريم</v>
      </c>
      <c r="G823" t="str">
        <v>قسم الرياضيات</v>
      </c>
      <c r="H823" t="str">
        <v>2025-2026</v>
      </c>
      <c r="I823" t="str">
        <v>سبتمبر</v>
      </c>
      <c r="J823" t="str">
        <v>الفصل الدراسي الأول</v>
      </c>
      <c r="K823" t="str">
        <v>زيارات القيادة الوسطى لجميع المعلمات</v>
      </c>
      <c r="L823">
        <v>0</v>
      </c>
      <c r="M823" t="str">
        <v>استمارة الزيارة الصفية</v>
      </c>
      <c r="N823" t="str">
        <v>الزيارة الأولى</v>
      </c>
      <c r="O823" t="str">
        <v>يفي بالتوقعات</v>
      </c>
      <c r="P823" t="str">
        <v>يفي بالتوقعات</v>
      </c>
      <c r="Q823" t="str">
        <v>يفي بالتوقعات جزئياً</v>
      </c>
      <c r="R823" t="str">
        <v>يفي بالتوقعات</v>
      </c>
      <c r="S823" t="str">
        <v>يفي بالتوقعات</v>
      </c>
      <c r="T823" t="str">
        <v>يفي بالتوقعات</v>
      </c>
      <c r="U823" t="str">
        <v>يفي بالتوقعات</v>
      </c>
      <c r="V823" t="str">
        <v>يفي بالتوقعات</v>
      </c>
      <c r="W823" t="str">
        <v>يفي بالتوقعات</v>
      </c>
      <c r="X823" t="str">
        <v>يفي بالتوقعات</v>
      </c>
      <c r="Y823" t="str">
        <v>يفي بالتوقعات جزئياً</v>
      </c>
      <c r="Z823" t="str">
        <v>يفي بالتوقعات جزئياً</v>
      </c>
      <c r="AA823" t="str">
        <v>يفي بالتوقعات</v>
      </c>
      <c r="AB823" t="str">
        <v>يفي بالتوقعات</v>
      </c>
      <c r="AC823" t="str">
        <v>يفي بالتوقعات جزئياً</v>
      </c>
      <c r="AD823" t="str">
        <v>يفي بالتوقعات جزئياً</v>
      </c>
      <c r="AE823" t="str">
        <v>يفي بالتوقعات</v>
      </c>
      <c r="AF823" t="str">
        <v>يفي بالتوقعات</v>
      </c>
      <c r="AG823" t="str">
        <v xml:space="preserve">"دعم المعلمة للطالبات طوال الحصة 
يوجد متابعة و تصحيح في الكراسات خلال الزيارات و خلال الحصص"
</v>
      </c>
      <c r="AH823" t="str">
        <v xml:space="preserve">"المحافظة على نظافة الصف و توجيه الطالبات لذلك 
توظيف الكتاب المدرسي
حث و توظيف الطالبات على العمل الرقمي أو الانتاج الرقمي بما يعزز الأدوار القيادية"
</v>
      </c>
      <c r="AI823">
        <v>0</v>
      </c>
      <c r="AJ823">
        <v>0</v>
      </c>
      <c r="AK823">
        <v>0</v>
      </c>
      <c r="AL823">
        <v>0</v>
      </c>
      <c r="AM823">
        <v>0</v>
      </c>
      <c r="AN823">
        <v>0</v>
      </c>
      <c r="AO823">
        <v>0</v>
      </c>
      <c r="AP823">
        <v>0</v>
      </c>
      <c r="AQ823">
        <v>0</v>
      </c>
      <c r="AR823">
        <v>0</v>
      </c>
      <c r="AS823">
        <v>0</v>
      </c>
      <c r="AT823">
        <v>0</v>
      </c>
      <c r="AU823">
        <v>0</v>
      </c>
      <c r="AV823">
        <v>0</v>
      </c>
      <c r="AW823">
        <v>0</v>
      </c>
      <c r="AX823">
        <v>0</v>
      </c>
      <c r="AY823">
        <v>0</v>
      </c>
      <c r="AZ823">
        <v>0</v>
      </c>
      <c r="BA823">
        <v>0</v>
      </c>
      <c r="BB823">
        <v>0</v>
      </c>
      <c r="BC823">
        <v>0</v>
      </c>
      <c r="BD823">
        <v>0</v>
      </c>
      <c r="BE823">
        <v>0</v>
      </c>
      <c r="BF823">
        <v>0</v>
      </c>
      <c r="BG823">
        <v>0</v>
      </c>
      <c r="BH823">
        <v>0</v>
      </c>
      <c r="BI823">
        <v>0</v>
      </c>
      <c r="BJ823">
        <v>0</v>
      </c>
      <c r="BK823">
        <v>0</v>
      </c>
      <c r="BL823">
        <v>0</v>
      </c>
      <c r="BM823">
        <v>0</v>
      </c>
      <c r="BN823">
        <v>0</v>
      </c>
      <c r="BO823">
        <v>0</v>
      </c>
      <c r="BP823">
        <v>0</v>
      </c>
      <c r="BQ823">
        <v>0</v>
      </c>
      <c r="BR823">
        <v>0</v>
      </c>
      <c r="BS823">
        <v>0</v>
      </c>
      <c r="BT823">
        <v>0</v>
      </c>
      <c r="BU823">
        <v>0</v>
      </c>
      <c r="BV823">
        <v>0</v>
      </c>
      <c r="BW823">
        <v>0</v>
      </c>
      <c r="BX823">
        <v>0</v>
      </c>
      <c r="BY823">
        <v>0</v>
      </c>
      <c r="BZ823">
        <v>0</v>
      </c>
      <c r="CA823">
        <v>0</v>
      </c>
      <c r="CB823">
        <v>0</v>
      </c>
      <c r="CC823">
        <v>0</v>
      </c>
      <c r="CD823">
        <v>0</v>
      </c>
      <c r="CE823">
        <v>0</v>
      </c>
      <c r="CF823">
        <v>0</v>
      </c>
      <c r="CG823">
        <v>0</v>
      </c>
      <c r="CH823">
        <v>0</v>
      </c>
      <c r="CI823">
        <v>0</v>
      </c>
      <c r="CJ823">
        <v>0</v>
      </c>
    </row>
    <row r="824" spans="1:88" x14ac:dyDescent="0.45">
      <c r="A824">
        <v>996</v>
      </c>
      <c r="B824">
        <v>46006.882384259297</v>
      </c>
      <c r="C824">
        <v>46006.884328703702</v>
      </c>
      <c r="D824" t="str">
        <v>890302057@moe.bh</v>
      </c>
      <c r="E824" t="str">
        <v>Afaf Hussain Ahmed Ebrahim Hussain Ahmed Ebrahim</v>
      </c>
      <c r="F824" t="str">
        <v>شريفة محمود عبدالكريم</v>
      </c>
      <c r="G824" t="str">
        <v>قسم الرياضيات</v>
      </c>
      <c r="H824" t="str">
        <v>2025-2026</v>
      </c>
      <c r="I824" t="str">
        <v>أكتوبر</v>
      </c>
      <c r="J824" t="str">
        <v>الفصل الدراسي الأول</v>
      </c>
      <c r="K824" t="str">
        <v>زيارات القيادة الوسطى لجميع المعلمات</v>
      </c>
      <c r="L824">
        <v>0</v>
      </c>
      <c r="M824" t="str">
        <v>استمارة الزيارة الصفية</v>
      </c>
      <c r="N824" t="str">
        <v>الزيارة الثانية</v>
      </c>
      <c r="O824" t="str">
        <v>يفي بالتوقعات</v>
      </c>
      <c r="P824" t="str">
        <v>يفي بالتوقعات</v>
      </c>
      <c r="Q824" t="str">
        <v>يفي بالتوقعات</v>
      </c>
      <c r="R824" t="str">
        <v>يفي بالتوقعات</v>
      </c>
      <c r="S824" t="str">
        <v>يفي بالتوقعات</v>
      </c>
      <c r="T824" t="str">
        <v>يفي بالتوقعات جزئياً</v>
      </c>
      <c r="U824" t="str">
        <v>يفي بالتوقعات جزئياً</v>
      </c>
      <c r="V824" t="str">
        <v>يفي بالتوقعات</v>
      </c>
      <c r="W824" t="str">
        <v>يفي بالتوقعات</v>
      </c>
      <c r="X824" t="str">
        <v>يفي بالتوقعات</v>
      </c>
      <c r="Y824" t="str">
        <v>يفي بالتوقعات</v>
      </c>
      <c r="Z824" t="str">
        <v>يفي بالتوقعات جزئياً</v>
      </c>
      <c r="AA824" t="str">
        <v>يفي بالتوقعات</v>
      </c>
      <c r="AB824" t="str">
        <v>يفي بالتوقعات</v>
      </c>
      <c r="AC824" t="str">
        <v>يفي بالتوقعات</v>
      </c>
      <c r="AD824" t="str">
        <v>يفي بالتوقعات</v>
      </c>
      <c r="AE824" t="str">
        <v>يفي بالتوقعات جزئياً</v>
      </c>
      <c r="AF824" t="str">
        <v>يفي بالتوقعات جزئياً</v>
      </c>
      <c r="AG824" t="str">
        <v xml:space="preserve">"الصف مرتب و منظم 
استخدمت طرق للتحفيز متنوعة 
استخدمت المعلمة الصغيرة فقط خلال الحصة في أجزاء معينة"
</v>
      </c>
      <c r="AH824" t="str">
        <v xml:space="preserve">"افتقرت الحصة للاستراتيجيات لكن حصل التعلم
رفع نسبة تفعيل الأدوار القيادية 
قراءة المادة العلمية بشكل جيد"
</v>
      </c>
      <c r="AI824">
        <v>0</v>
      </c>
      <c r="AJ824">
        <v>0</v>
      </c>
      <c r="AK824">
        <v>0</v>
      </c>
      <c r="AL824">
        <v>0</v>
      </c>
      <c r="AM824">
        <v>0</v>
      </c>
      <c r="AN824">
        <v>0</v>
      </c>
      <c r="AO824">
        <v>0</v>
      </c>
      <c r="AP824">
        <v>0</v>
      </c>
      <c r="AQ824">
        <v>0</v>
      </c>
      <c r="AR824">
        <v>0</v>
      </c>
      <c r="AS824">
        <v>0</v>
      </c>
      <c r="AT824">
        <v>0</v>
      </c>
      <c r="AU824">
        <v>0</v>
      </c>
      <c r="AV824">
        <v>0</v>
      </c>
      <c r="AW824">
        <v>0</v>
      </c>
      <c r="AX824">
        <v>0</v>
      </c>
      <c r="AY824">
        <v>0</v>
      </c>
      <c r="AZ824">
        <v>0</v>
      </c>
      <c r="BA824">
        <v>0</v>
      </c>
      <c r="BB824">
        <v>0</v>
      </c>
      <c r="BC824">
        <v>0</v>
      </c>
      <c r="BD824">
        <v>0</v>
      </c>
      <c r="BE824">
        <v>0</v>
      </c>
      <c r="BF824">
        <v>0</v>
      </c>
      <c r="BG824">
        <v>0</v>
      </c>
      <c r="BH824">
        <v>0</v>
      </c>
      <c r="BI824">
        <v>0</v>
      </c>
      <c r="BJ824">
        <v>0</v>
      </c>
      <c r="BK824">
        <v>0</v>
      </c>
      <c r="BL824">
        <v>0</v>
      </c>
      <c r="BM824">
        <v>0</v>
      </c>
      <c r="BN824">
        <v>0</v>
      </c>
      <c r="BO824">
        <v>0</v>
      </c>
      <c r="BP824">
        <v>0</v>
      </c>
      <c r="BQ824">
        <v>0</v>
      </c>
      <c r="BR824">
        <v>0</v>
      </c>
      <c r="BS824">
        <v>0</v>
      </c>
      <c r="BT824">
        <v>0</v>
      </c>
      <c r="BU824">
        <v>0</v>
      </c>
      <c r="BV824">
        <v>0</v>
      </c>
      <c r="BW824">
        <v>0</v>
      </c>
      <c r="BX824">
        <v>0</v>
      </c>
      <c r="BY824">
        <v>0</v>
      </c>
      <c r="BZ824">
        <v>0</v>
      </c>
      <c r="CA824">
        <v>0</v>
      </c>
      <c r="CB824">
        <v>0</v>
      </c>
      <c r="CC824">
        <v>0</v>
      </c>
      <c r="CD824">
        <v>0</v>
      </c>
      <c r="CE824">
        <v>0</v>
      </c>
      <c r="CF824">
        <v>0</v>
      </c>
      <c r="CG824">
        <v>0</v>
      </c>
      <c r="CH824">
        <v>0</v>
      </c>
      <c r="CI824">
        <v>0</v>
      </c>
      <c r="CJ824">
        <v>0</v>
      </c>
    </row>
    <row r="825" spans="1:88" x14ac:dyDescent="0.45">
      <c r="A825">
        <v>997</v>
      </c>
      <c r="B825">
        <v>46006.884826388901</v>
      </c>
      <c r="C825">
        <v>46006.886550925898</v>
      </c>
      <c r="D825" t="str">
        <v>890302057@moe.bh</v>
      </c>
      <c r="E825" t="str">
        <v>Afaf Hussain Ahmed Ebrahim Hussain Ahmed Ebrahim</v>
      </c>
      <c r="F825" t="str">
        <v>مروة بنت يوسف بن محمد</v>
      </c>
      <c r="G825" t="str">
        <v>قسم الرياضيات</v>
      </c>
      <c r="H825" t="str">
        <v>2025-2026</v>
      </c>
      <c r="I825" t="str">
        <v>سبتمبر</v>
      </c>
      <c r="J825" t="str">
        <v>الفصل الدراسي الأول</v>
      </c>
      <c r="K825" t="str">
        <v>زيارات القيادة الوسطى لجميع المعلمات</v>
      </c>
      <c r="L825">
        <v>0</v>
      </c>
      <c r="M825" t="str">
        <v>استمارة الزيارة الصفية</v>
      </c>
      <c r="N825" t="str">
        <v>الزيارة الأولى</v>
      </c>
      <c r="O825" t="str">
        <v>يتجاوز التوقعات بكثير</v>
      </c>
      <c r="P825" t="str">
        <v>يتجاوز التوقعات بكثير</v>
      </c>
      <c r="Q825" t="str">
        <v>يتجاوز التوقعات بكثير</v>
      </c>
      <c r="R825" t="str">
        <v>يتجاوز التوقعات بكثير</v>
      </c>
      <c r="S825" t="str">
        <v>يتجاوز التوقعات بكثير</v>
      </c>
      <c r="T825" t="str">
        <v>يتجاوز التوقعات بكثير</v>
      </c>
      <c r="U825" t="str">
        <v>يتجاوز التوقعات بكثير</v>
      </c>
      <c r="V825" t="str">
        <v>يتجاوز التوقعات</v>
      </c>
      <c r="W825" t="str">
        <v>يتجاوز التوقعات بكثير</v>
      </c>
      <c r="X825" t="str">
        <v>يتجاوز التوقعات بكثير</v>
      </c>
      <c r="Y825" t="str">
        <v>يتجاوز التوقعات</v>
      </c>
      <c r="Z825" t="str">
        <v>يتجاوز التوقعات بكثير</v>
      </c>
      <c r="AA825" t="str">
        <v>يتجاوز التوقعات</v>
      </c>
      <c r="AB825" t="str">
        <v>يتجاوز التوقعات</v>
      </c>
      <c r="AC825" t="str">
        <v>يتجاوز التوقعات بكثير</v>
      </c>
      <c r="AD825" t="str">
        <v>يتجاوز التوقعات بكثير</v>
      </c>
      <c r="AE825" t="str">
        <v>يتجاوز التوقعات بكثير</v>
      </c>
      <c r="AF825" t="str">
        <v>يتجاوز التوقعات بكثير</v>
      </c>
      <c r="AG825" t="str">
        <v xml:space="preserve">"البيئة المرتبة جدا فيها رض رقمي و ذكاء اصطناعي من عمل الطالبة
وضوح التطور الشخصي على الطالبات أثناء تمثيلهن الأدوار القيادية 
استخدام استراتيجيات مبتكرة الرؤوس المرقمة العصف الذهني و استراتيجية الدقيقة الواحدة
دعمت المتفوقات بمهارات التفكير العليا و تحدت قدراتهن"
</v>
      </c>
      <c r="AH825" t="str">
        <v xml:space="preserve">"دعم الطالبات في الهدف الأول بصورة أوضح
تكبير الخط على الشرائح و الأنشطة 
رفع سقف الأنشطة قليلاً"
</v>
      </c>
      <c r="AI825">
        <v>0</v>
      </c>
      <c r="AJ825">
        <v>0</v>
      </c>
      <c r="AK825">
        <v>0</v>
      </c>
      <c r="AL825">
        <v>0</v>
      </c>
      <c r="AM825">
        <v>0</v>
      </c>
      <c r="AN825">
        <v>0</v>
      </c>
      <c r="AO825">
        <v>0</v>
      </c>
      <c r="AP825">
        <v>0</v>
      </c>
      <c r="AQ825">
        <v>0</v>
      </c>
      <c r="AR825">
        <v>0</v>
      </c>
      <c r="AS825">
        <v>0</v>
      </c>
      <c r="AT825">
        <v>0</v>
      </c>
      <c r="AU825">
        <v>0</v>
      </c>
      <c r="AV825">
        <v>0</v>
      </c>
      <c r="AW825">
        <v>0</v>
      </c>
      <c r="AX825">
        <v>0</v>
      </c>
      <c r="AY825">
        <v>0</v>
      </c>
      <c r="AZ825">
        <v>0</v>
      </c>
      <c r="BA825">
        <v>0</v>
      </c>
      <c r="BB825">
        <v>0</v>
      </c>
      <c r="BC825">
        <v>0</v>
      </c>
      <c r="BD825">
        <v>0</v>
      </c>
      <c r="BE825">
        <v>0</v>
      </c>
      <c r="BF825">
        <v>0</v>
      </c>
      <c r="BG825">
        <v>0</v>
      </c>
      <c r="BH825">
        <v>0</v>
      </c>
      <c r="BI825">
        <v>0</v>
      </c>
      <c r="BJ825">
        <v>0</v>
      </c>
      <c r="BK825">
        <v>0</v>
      </c>
      <c r="BL825">
        <v>0</v>
      </c>
      <c r="BM825">
        <v>0</v>
      </c>
      <c r="BN825">
        <v>0</v>
      </c>
      <c r="BO825">
        <v>0</v>
      </c>
      <c r="BP825">
        <v>0</v>
      </c>
      <c r="BQ825">
        <v>0</v>
      </c>
      <c r="BR825">
        <v>0</v>
      </c>
      <c r="BS825">
        <v>0</v>
      </c>
      <c r="BT825">
        <v>0</v>
      </c>
      <c r="BU825">
        <v>0</v>
      </c>
      <c r="BV825">
        <v>0</v>
      </c>
      <c r="BW825">
        <v>0</v>
      </c>
      <c r="BX825">
        <v>0</v>
      </c>
      <c r="BY825">
        <v>0</v>
      </c>
      <c r="BZ825">
        <v>0</v>
      </c>
      <c r="CA825">
        <v>0</v>
      </c>
      <c r="CB825">
        <v>0</v>
      </c>
      <c r="CC825">
        <v>0</v>
      </c>
      <c r="CD825">
        <v>0</v>
      </c>
      <c r="CE825">
        <v>0</v>
      </c>
      <c r="CF825">
        <v>0</v>
      </c>
      <c r="CG825">
        <v>0</v>
      </c>
      <c r="CH825">
        <v>0</v>
      </c>
      <c r="CI825">
        <v>0</v>
      </c>
      <c r="CJ825">
        <v>0</v>
      </c>
    </row>
    <row r="826" spans="1:88" x14ac:dyDescent="0.45">
      <c r="A826">
        <v>998</v>
      </c>
      <c r="B826">
        <v>46006.886793981503</v>
      </c>
      <c r="C826">
        <v>46006.887650463003</v>
      </c>
      <c r="D826" t="str">
        <v>890302057@moe.bh</v>
      </c>
      <c r="E826" t="str">
        <v>Afaf Hussain Ahmed Ebrahim Hussain Ahmed Ebrahim</v>
      </c>
      <c r="F826" t="str">
        <v>مروة بنت يوسف بن محمد</v>
      </c>
      <c r="G826" t="str">
        <v>قسم الرياضيات</v>
      </c>
      <c r="H826" t="str">
        <v>2025-2026</v>
      </c>
      <c r="I826" t="str">
        <v>أكتوبر</v>
      </c>
      <c r="J826" t="str">
        <v>الفصل الدراسي الأول</v>
      </c>
      <c r="K826" t="str">
        <v>زيارات القيادة الوسطى لجميع المعلمات</v>
      </c>
      <c r="L826">
        <v>0</v>
      </c>
      <c r="M826" t="str">
        <v>استمارة الزيارة الصفية</v>
      </c>
      <c r="N826" t="str">
        <v>الزيارة الثانية</v>
      </c>
      <c r="O826" t="str">
        <v>يتجاوز التوقعات بكثير</v>
      </c>
      <c r="P826" t="str">
        <v>يتجاوز التوقعات بكثير</v>
      </c>
      <c r="Q826" t="str">
        <v>يتجاوز التوقعات بكثير</v>
      </c>
      <c r="R826" t="str">
        <v>يتجاوز التوقعات بكثير</v>
      </c>
      <c r="S826" t="str">
        <v>يتجاوز التوقعات بكثير</v>
      </c>
      <c r="T826" t="str">
        <v>يتجاوز التوقعات بكثير</v>
      </c>
      <c r="U826" t="str">
        <v>يتجاوز التوقعات بكثير</v>
      </c>
      <c r="V826" t="str">
        <v>يتجاوز التوقعات</v>
      </c>
      <c r="W826" t="str">
        <v>يتجاوز التوقعات بكثير</v>
      </c>
      <c r="X826" t="str">
        <v>يتجاوز التوقعات بكثير</v>
      </c>
      <c r="Y826" t="str">
        <v>يتجاوز التوقعات</v>
      </c>
      <c r="Z826" t="str">
        <v>يتجاوز التوقعات بكثير</v>
      </c>
      <c r="AA826" t="str">
        <v>يتجاوز التوقعات بكثير</v>
      </c>
      <c r="AB826" t="str">
        <v>يتجاوز التوقعات بكثير</v>
      </c>
      <c r="AC826" t="str">
        <v>يتجاوز التوقعات بكثير</v>
      </c>
      <c r="AD826" t="str">
        <v>يتجاوز التوقعات بكثير</v>
      </c>
      <c r="AE826" t="str">
        <v>يتجاوز التوقعات بكثير</v>
      </c>
      <c r="AF826" t="str">
        <v>يتجاوز التوقعات بكثير</v>
      </c>
      <c r="AG826" t="str">
        <v xml:space="preserve">"ترتيب و تنظيم البيئة 
استخدام استراتيجيات مثل التعلم التعاوني و استثمار الأدوار الطلابية القيادية 
دعمت المتفوقات و تحدت قدرات الطلبة "
</v>
      </c>
      <c r="AH826" t="str">
        <v xml:space="preserve">"تكثيفق الدعم للضعيفات و المتدنيات 
توظيف الكتاب المدرسي"
</v>
      </c>
      <c r="AI826">
        <v>0</v>
      </c>
      <c r="AJ826">
        <v>0</v>
      </c>
      <c r="AK826">
        <v>0</v>
      </c>
      <c r="AL826">
        <v>0</v>
      </c>
      <c r="AM826">
        <v>0</v>
      </c>
      <c r="AN826">
        <v>0</v>
      </c>
      <c r="AO826">
        <v>0</v>
      </c>
      <c r="AP826">
        <v>0</v>
      </c>
      <c r="AQ826">
        <v>0</v>
      </c>
      <c r="AR826">
        <v>0</v>
      </c>
      <c r="AS826">
        <v>0</v>
      </c>
      <c r="AT826">
        <v>0</v>
      </c>
      <c r="AU826">
        <v>0</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row>
    <row r="827" spans="1:88" x14ac:dyDescent="0.45">
      <c r="A827">
        <v>1000</v>
      </c>
      <c r="B827">
        <v>46006.8895023148</v>
      </c>
      <c r="C827">
        <v>46006.891238425902</v>
      </c>
      <c r="D827" t="str">
        <v>890302057@moe.bh</v>
      </c>
      <c r="E827" t="str">
        <v>Afaf Hussain Ahmed Ebrahim Hussain Ahmed Ebrahim</v>
      </c>
      <c r="F827" t="str">
        <v>وفاء أمين إبراهيم البس</v>
      </c>
      <c r="G827" t="str">
        <v>قسم الرياضيات</v>
      </c>
      <c r="H827" t="str">
        <v>2025-2026</v>
      </c>
      <c r="I827" t="str">
        <v>أكتوبر</v>
      </c>
      <c r="J827" t="str">
        <v>الفصل الدراسي الأول</v>
      </c>
      <c r="K827" t="str">
        <v>زيارات القيادة الوسطى لجميع المعلمات</v>
      </c>
      <c r="L827">
        <v>0</v>
      </c>
      <c r="M827" t="str">
        <v>استمارة الزيارة الصفية</v>
      </c>
      <c r="N827" t="str">
        <v>الزيارة الثانية</v>
      </c>
      <c r="O827" t="str">
        <v>يتجاوز التوقعات بكثير</v>
      </c>
      <c r="P827" t="str">
        <v>يتجاوز التوقعات بكثير</v>
      </c>
      <c r="Q827" t="str">
        <v>يتجاوز التوقعات بكثير</v>
      </c>
      <c r="R827" t="str">
        <v>يتجاوز التوقعات بكثير</v>
      </c>
      <c r="S827" t="str">
        <v>يتجاوز التوقعات</v>
      </c>
      <c r="T827" t="str">
        <v>يتجاوز التوقعات بكثير</v>
      </c>
      <c r="U827" t="str">
        <v>يتجاوز التوقعات بكثير</v>
      </c>
      <c r="V827" t="str">
        <v>يتجاوز التوقعات بكثير</v>
      </c>
      <c r="W827" t="str">
        <v>يتجاوز التوقعات بكثير</v>
      </c>
      <c r="X827" t="str">
        <v>يتجاوز التوقعات بكثير</v>
      </c>
      <c r="Y827" t="str">
        <v>يتجاوز التوقعات</v>
      </c>
      <c r="Z827" t="str">
        <v>يتجاوز التوقعات بكثير</v>
      </c>
      <c r="AA827" t="str">
        <v>يتجاوز التوقعات بكثير</v>
      </c>
      <c r="AB827" t="str">
        <v>يتجاوز التوقعات بكثير</v>
      </c>
      <c r="AC827" t="str">
        <v>يتجاوز التوقعات بكثير</v>
      </c>
      <c r="AD827" t="str">
        <v>يتجاوز التوقعات بكثير</v>
      </c>
      <c r="AE827" t="str">
        <v>يتجاوز التوقعات بكثير</v>
      </c>
      <c r="AF827" t="str">
        <v>يتجاوز التوقعات بكثير</v>
      </c>
      <c r="AG827" t="str">
        <v xml:space="preserve">"تفعيل استراتيجيات مثل التفكير الموجه التعلنم النشط و فكر زاوج شارك 
نمت مهارات الطالبات التكنولوجية بانتاجات رقمية و استخدمت برامج رياضية "
</v>
      </c>
      <c r="AH827" t="str">
        <v xml:space="preserve">"تحفيز الطلبة بشكل أفضل و تنويع استراتيجيات التحفيز
توظيف الكتاب المدرسي"
</v>
      </c>
      <c r="AI827">
        <v>0</v>
      </c>
      <c r="AJ827">
        <v>0</v>
      </c>
      <c r="AK827">
        <v>0</v>
      </c>
      <c r="AL827">
        <v>0</v>
      </c>
      <c r="AM827">
        <v>0</v>
      </c>
      <c r="AN827">
        <v>0</v>
      </c>
      <c r="AO827">
        <v>0</v>
      </c>
      <c r="AP827">
        <v>0</v>
      </c>
      <c r="AQ827">
        <v>0</v>
      </c>
      <c r="AR827">
        <v>0</v>
      </c>
      <c r="AS827">
        <v>0</v>
      </c>
      <c r="AT827">
        <v>0</v>
      </c>
      <c r="AU827">
        <v>0</v>
      </c>
      <c r="AV827">
        <v>0</v>
      </c>
      <c r="AW827">
        <v>0</v>
      </c>
      <c r="AX827">
        <v>0</v>
      </c>
      <c r="AY827">
        <v>0</v>
      </c>
      <c r="AZ827">
        <v>0</v>
      </c>
      <c r="BA827">
        <v>0</v>
      </c>
      <c r="BB827">
        <v>0</v>
      </c>
      <c r="BC827">
        <v>0</v>
      </c>
      <c r="BD827">
        <v>0</v>
      </c>
      <c r="BE827">
        <v>0</v>
      </c>
      <c r="BF827">
        <v>0</v>
      </c>
      <c r="BG827">
        <v>0</v>
      </c>
      <c r="BH827">
        <v>0</v>
      </c>
      <c r="BI827">
        <v>0</v>
      </c>
      <c r="BJ827">
        <v>0</v>
      </c>
      <c r="BK827">
        <v>0</v>
      </c>
      <c r="BL827">
        <v>0</v>
      </c>
      <c r="BM827">
        <v>0</v>
      </c>
      <c r="BN827">
        <v>0</v>
      </c>
      <c r="BO827">
        <v>0</v>
      </c>
      <c r="BP827">
        <v>0</v>
      </c>
      <c r="BQ827">
        <v>0</v>
      </c>
      <c r="BR827">
        <v>0</v>
      </c>
      <c r="BS827">
        <v>0</v>
      </c>
      <c r="BT827">
        <v>0</v>
      </c>
      <c r="BU827">
        <v>0</v>
      </c>
      <c r="BV827">
        <v>0</v>
      </c>
      <c r="BW827">
        <v>0</v>
      </c>
      <c r="BX827">
        <v>0</v>
      </c>
      <c r="BY827">
        <v>0</v>
      </c>
      <c r="BZ827">
        <v>0</v>
      </c>
      <c r="CA827">
        <v>0</v>
      </c>
      <c r="CB827">
        <v>0</v>
      </c>
      <c r="CC827">
        <v>0</v>
      </c>
      <c r="CD827">
        <v>0</v>
      </c>
      <c r="CE827">
        <v>0</v>
      </c>
      <c r="CF827">
        <v>0</v>
      </c>
      <c r="CG827">
        <v>0</v>
      </c>
      <c r="CH827">
        <v>0</v>
      </c>
      <c r="CI827">
        <v>0</v>
      </c>
      <c r="CJ827">
        <v>0</v>
      </c>
    </row>
    <row r="828" spans="1:88" x14ac:dyDescent="0.45">
      <c r="A828">
        <v>1001</v>
      </c>
      <c r="B828">
        <v>46006.891469907401</v>
      </c>
      <c r="C828">
        <v>46006.8930555556</v>
      </c>
      <c r="D828" t="str">
        <v>890302057@moe.bh</v>
      </c>
      <c r="E828" t="str">
        <v>Afaf Hussain Ahmed Ebrahim Hussain Ahmed Ebrahim</v>
      </c>
      <c r="F828" t="str">
        <v>جليلة السيد احمد جاسم</v>
      </c>
      <c r="G828" t="str">
        <v>قسم الرياضيات</v>
      </c>
      <c r="H828" t="str">
        <v>2025-2026</v>
      </c>
      <c r="I828" t="str">
        <v>سبتمبر</v>
      </c>
      <c r="J828" t="str">
        <v>الفصل الدراسي الأول</v>
      </c>
      <c r="K828" t="str">
        <v>زيارات القيادة الوسطى لجميع المعلمات</v>
      </c>
      <c r="L828">
        <v>0</v>
      </c>
      <c r="M828" t="str">
        <v>استمارة الزيارة الصفية</v>
      </c>
      <c r="N828" t="str">
        <v>الزيارة الأولى</v>
      </c>
      <c r="O828" t="str">
        <v>يتجاوز التوقعات بكثير</v>
      </c>
      <c r="P828" t="str">
        <v>يتجاوز التوقعات بكثير</v>
      </c>
      <c r="Q828" t="str">
        <v>يتجاوز التوقعات بكثير</v>
      </c>
      <c r="R828" t="str">
        <v>يتجاوز التوقعات بكثير</v>
      </c>
      <c r="S828" t="str">
        <v>يتجاوز التوقعات بكثير</v>
      </c>
      <c r="T828" t="str">
        <v>يتجاوز التوقعات بكثير</v>
      </c>
      <c r="U828" t="str">
        <v>يتجاوز التوقعات بكثير</v>
      </c>
      <c r="V828" t="str">
        <v>يتجاوز التوقعات بكثير</v>
      </c>
      <c r="W828" t="str">
        <v>يتجاوز التوقعات</v>
      </c>
      <c r="X828" t="str">
        <v>يتجاوز التوقعات بكثير</v>
      </c>
      <c r="Y828" t="str">
        <v>يتجاوز التوقعات</v>
      </c>
      <c r="Z828" t="str">
        <v>يتجاوز التوقعات بكثير</v>
      </c>
      <c r="AA828" t="str">
        <v>يتجاوز التوقعات بكثير</v>
      </c>
      <c r="AB828" t="str">
        <v>يتجاوز التوقعات بكثير</v>
      </c>
      <c r="AC828" t="str">
        <v>يتجاوز التوقعات بكثير</v>
      </c>
      <c r="AD828" t="str">
        <v>يتجاوز التوقعات بكثير</v>
      </c>
      <c r="AE828" t="str">
        <v>يتجاوز التوقعات بكثير</v>
      </c>
      <c r="AF828" t="str">
        <v>يتجاوز التوقعات بكثير</v>
      </c>
      <c r="AG828" t="str">
        <v xml:space="preserve">"توظيف استراتيجيات متنوعة ماذا لو ؟ فكر - زاوج - شارك
التعلم النشط
دعم للمتدنيات طوال الحصة 
تحفيز مستمر بمسميات جديدة النحلة السريعة و الفراشة النشيطة"
</v>
      </c>
      <c r="AH828" t="str">
        <v>"توظيف استراتيجيات متنوعة 
توظيف التمايز و تحدي القدرات
"</v>
      </c>
      <c r="AI828">
        <v>0</v>
      </c>
      <c r="AJ828">
        <v>0</v>
      </c>
      <c r="AK828">
        <v>0</v>
      </c>
      <c r="AL828">
        <v>0</v>
      </c>
      <c r="AM828">
        <v>0</v>
      </c>
      <c r="AN828">
        <v>0</v>
      </c>
      <c r="AO828">
        <v>0</v>
      </c>
      <c r="AP828">
        <v>0</v>
      </c>
      <c r="AQ828">
        <v>0</v>
      </c>
      <c r="AR828">
        <v>0</v>
      </c>
      <c r="AS828">
        <v>0</v>
      </c>
      <c r="AT828">
        <v>0</v>
      </c>
      <c r="AU828">
        <v>0</v>
      </c>
      <c r="AV828">
        <v>0</v>
      </c>
      <c r="AW828">
        <v>0</v>
      </c>
      <c r="AX828">
        <v>0</v>
      </c>
      <c r="AY828">
        <v>0</v>
      </c>
      <c r="AZ828">
        <v>0</v>
      </c>
      <c r="BA828">
        <v>0</v>
      </c>
      <c r="BB828">
        <v>0</v>
      </c>
      <c r="BC828">
        <v>0</v>
      </c>
      <c r="BD828">
        <v>0</v>
      </c>
      <c r="BE828">
        <v>0</v>
      </c>
      <c r="BF828">
        <v>0</v>
      </c>
      <c r="BG828">
        <v>0</v>
      </c>
      <c r="BH828">
        <v>0</v>
      </c>
      <c r="BI828">
        <v>0</v>
      </c>
      <c r="BJ828">
        <v>0</v>
      </c>
      <c r="BK828">
        <v>0</v>
      </c>
      <c r="BL828">
        <v>0</v>
      </c>
      <c r="BM828">
        <v>0</v>
      </c>
      <c r="BN828">
        <v>0</v>
      </c>
      <c r="BO828">
        <v>0</v>
      </c>
      <c r="BP828">
        <v>0</v>
      </c>
      <c r="BQ828">
        <v>0</v>
      </c>
      <c r="BR828">
        <v>0</v>
      </c>
      <c r="BS828">
        <v>0</v>
      </c>
      <c r="BT828">
        <v>0</v>
      </c>
      <c r="BU828">
        <v>0</v>
      </c>
      <c r="BV828">
        <v>0</v>
      </c>
      <c r="BW828">
        <v>0</v>
      </c>
      <c r="BX828">
        <v>0</v>
      </c>
      <c r="BY828">
        <v>0</v>
      </c>
      <c r="BZ828">
        <v>0</v>
      </c>
      <c r="CA828">
        <v>0</v>
      </c>
      <c r="CB828">
        <v>0</v>
      </c>
      <c r="CC828">
        <v>0</v>
      </c>
      <c r="CD828">
        <v>0</v>
      </c>
      <c r="CE828">
        <v>0</v>
      </c>
      <c r="CF828">
        <v>0</v>
      </c>
      <c r="CG828">
        <v>0</v>
      </c>
      <c r="CH828">
        <v>0</v>
      </c>
      <c r="CI828">
        <v>0</v>
      </c>
      <c r="CJ828">
        <v>0</v>
      </c>
    </row>
    <row r="829" spans="1:88" x14ac:dyDescent="0.45">
      <c r="A829">
        <v>1002</v>
      </c>
      <c r="B829">
        <v>46006.893240740697</v>
      </c>
      <c r="C829">
        <v>46006.8985300926</v>
      </c>
      <c r="D829" t="str">
        <v>890302057@moe.bh</v>
      </c>
      <c r="E829" t="str">
        <v>Afaf Hussain Ahmed Ebrahim Hussain Ahmed Ebrahim</v>
      </c>
      <c r="F829" t="str">
        <v>جليلة السيد احمد جاسم</v>
      </c>
      <c r="G829" t="str">
        <v>قسم الرياضيات</v>
      </c>
      <c r="H829" t="str">
        <v>2025-2026</v>
      </c>
      <c r="I829" t="str">
        <v>أكتوبر</v>
      </c>
      <c r="J829" t="str">
        <v>الفصل الدراسي الأول</v>
      </c>
      <c r="K829" t="str">
        <v>زيارات القيادة الوسطى لجميع المعلمات</v>
      </c>
      <c r="L829">
        <v>0</v>
      </c>
      <c r="M829" t="str">
        <v>استمارة الزيارة الصفية</v>
      </c>
      <c r="N829" t="str">
        <v>الزيارة الثانية</v>
      </c>
      <c r="O829" t="str">
        <v>يتجاوز التوقعات بكثير</v>
      </c>
      <c r="P829" t="str">
        <v>يتجاوز التوقعات بكثير</v>
      </c>
      <c r="Q829" t="str">
        <v>يتجاوز التوقعات بكثير</v>
      </c>
      <c r="R829" t="str">
        <v>يتجاوز التوقعات بكثير</v>
      </c>
      <c r="S829" t="str">
        <v>يتجاوز التوقعات بكثير</v>
      </c>
      <c r="T829" t="str">
        <v>يتجاوز التوقعات بكثير</v>
      </c>
      <c r="U829" t="str">
        <v>يتجاوز التوقعات بكثير</v>
      </c>
      <c r="V829" t="str">
        <v>يتجاوز التوقعات بكثير</v>
      </c>
      <c r="W829" t="str">
        <v>يتجاوز التوقعات بكثير</v>
      </c>
      <c r="X829" t="str">
        <v>يتجاوز التوقعات بكثير</v>
      </c>
      <c r="Y829" t="str">
        <v>يتجاوز التوقعات</v>
      </c>
      <c r="Z829" t="str">
        <v>يتجاوز التوقعات بكثير</v>
      </c>
      <c r="AA829" t="str">
        <v>يتجاوز التوقعات بكثير</v>
      </c>
      <c r="AB829" t="str">
        <v>يتجاوز التوقعات بكثير</v>
      </c>
      <c r="AC829" t="str">
        <v>يتجاوز التوقعات بكثير</v>
      </c>
      <c r="AD829" t="str">
        <v>يتجاوز التوقعات بكثير</v>
      </c>
      <c r="AE829" t="str">
        <v>يتجاوز التوقعات بكثير</v>
      </c>
      <c r="AF829" t="str">
        <v>يتجاوز التوقعات بكثير</v>
      </c>
      <c r="AG829" t="str">
        <v xml:space="preserve">"تنويع الاستراتيجيات 
تحفيز مستمر
دعم طوال الحصة 
تشجيع الطالبات على الابداع في الانتاج الرقمي"
</v>
      </c>
      <c r="AH829" t="str">
        <v xml:space="preserve">استخدام نماذج امتحانات سابقة
</v>
      </c>
      <c r="AI829">
        <v>0</v>
      </c>
      <c r="AJ829">
        <v>0</v>
      </c>
      <c r="AK829">
        <v>0</v>
      </c>
      <c r="AL829">
        <v>0</v>
      </c>
      <c r="AM829">
        <v>0</v>
      </c>
      <c r="AN829">
        <v>0</v>
      </c>
      <c r="AO829">
        <v>0</v>
      </c>
      <c r="AP829">
        <v>0</v>
      </c>
      <c r="AQ829">
        <v>0</v>
      </c>
      <c r="AR829">
        <v>0</v>
      </c>
      <c r="AS829">
        <v>0</v>
      </c>
      <c r="AT829">
        <v>0</v>
      </c>
      <c r="AU829">
        <v>0</v>
      </c>
      <c r="AV829">
        <v>0</v>
      </c>
      <c r="AW829">
        <v>0</v>
      </c>
      <c r="AX829">
        <v>0</v>
      </c>
      <c r="AY829">
        <v>0</v>
      </c>
      <c r="AZ829">
        <v>0</v>
      </c>
      <c r="BA829">
        <v>0</v>
      </c>
      <c r="BB829">
        <v>0</v>
      </c>
      <c r="BC829">
        <v>0</v>
      </c>
      <c r="BD829">
        <v>0</v>
      </c>
      <c r="BE829">
        <v>0</v>
      </c>
      <c r="BF829">
        <v>0</v>
      </c>
      <c r="BG829">
        <v>0</v>
      </c>
      <c r="BH829">
        <v>0</v>
      </c>
      <c r="BI829">
        <v>0</v>
      </c>
      <c r="BJ829">
        <v>0</v>
      </c>
      <c r="BK829">
        <v>0</v>
      </c>
      <c r="BL829">
        <v>0</v>
      </c>
      <c r="BM829">
        <v>0</v>
      </c>
      <c r="BN829">
        <v>0</v>
      </c>
      <c r="BO829">
        <v>0</v>
      </c>
      <c r="BP829">
        <v>0</v>
      </c>
      <c r="BQ829">
        <v>0</v>
      </c>
      <c r="BR829">
        <v>0</v>
      </c>
      <c r="BS829">
        <v>0</v>
      </c>
      <c r="BT829">
        <v>0</v>
      </c>
      <c r="BU829">
        <v>0</v>
      </c>
      <c r="BV829">
        <v>0</v>
      </c>
      <c r="BW829">
        <v>0</v>
      </c>
      <c r="BX829">
        <v>0</v>
      </c>
      <c r="BY829">
        <v>0</v>
      </c>
      <c r="BZ829">
        <v>0</v>
      </c>
      <c r="CA829">
        <v>0</v>
      </c>
      <c r="CB829">
        <v>0</v>
      </c>
      <c r="CC829">
        <v>0</v>
      </c>
      <c r="CD829">
        <v>0</v>
      </c>
      <c r="CE829">
        <v>0</v>
      </c>
      <c r="CF829">
        <v>0</v>
      </c>
      <c r="CG829">
        <v>0</v>
      </c>
      <c r="CH829">
        <v>0</v>
      </c>
      <c r="CI829">
        <v>0</v>
      </c>
      <c r="CJ829">
        <v>0</v>
      </c>
    </row>
    <row r="830" spans="1:88" x14ac:dyDescent="0.45">
      <c r="A830">
        <v>1003</v>
      </c>
      <c r="B830">
        <v>46006.898553240702</v>
      </c>
      <c r="C830">
        <v>46006.8996064815</v>
      </c>
      <c r="D830" t="str">
        <v>890302057@moe.bh</v>
      </c>
      <c r="E830" t="str">
        <v>Afaf Hussain Ahmed Ebrahim Hussain Ahmed Ebrahim</v>
      </c>
      <c r="F830" t="str">
        <v>فاطمة حسين علي ابراهيم</v>
      </c>
      <c r="G830" t="str">
        <v>قسم الرياضيات</v>
      </c>
      <c r="H830" t="str">
        <v>2025-2026</v>
      </c>
      <c r="I830" t="str">
        <v>سبتمبر</v>
      </c>
      <c r="J830" t="str">
        <v>الفصل الدراسي الأول</v>
      </c>
      <c r="K830" t="str">
        <v>زيارات القيادة الوسطى لجميع المعلمات</v>
      </c>
      <c r="L830">
        <v>0</v>
      </c>
      <c r="M830" t="str">
        <v>استمارة الزيارة الصفية</v>
      </c>
      <c r="N830" t="str">
        <v>الزيارة الأولى</v>
      </c>
      <c r="O830" t="str">
        <v>يتجاوز التوقعات</v>
      </c>
      <c r="P830" t="str">
        <v>يتجاوز التوقعات</v>
      </c>
      <c r="Q830" t="str">
        <v>يتجاوز التوقعات</v>
      </c>
      <c r="R830" t="str">
        <v>يتجاوز التوقعات</v>
      </c>
      <c r="S830" t="str">
        <v>يتجاوز التوقعات</v>
      </c>
      <c r="T830" t="str">
        <v>يتجاوز التوقعات</v>
      </c>
      <c r="U830" t="str">
        <v>يتجاوز التوقعات</v>
      </c>
      <c r="V830" t="str">
        <v>يتجاوز التوقعات</v>
      </c>
      <c r="W830" t="str">
        <v>يتجاوز التوقعات</v>
      </c>
      <c r="X830" t="str">
        <v>يتجاوز التوقعات</v>
      </c>
      <c r="Y830" t="str">
        <v>يتجاوز التوقعات</v>
      </c>
      <c r="Z830" t="str">
        <v>يتجاوز التوقعات</v>
      </c>
      <c r="AA830" t="str">
        <v>يتجاوز التوقعات</v>
      </c>
      <c r="AB830" t="str">
        <v>يتجاوز التوقعات</v>
      </c>
      <c r="AC830" t="str">
        <v>يتجاوز التوقعات</v>
      </c>
      <c r="AD830" t="str">
        <v>يتجاوز التوقعات</v>
      </c>
      <c r="AE830" t="str">
        <v>يتجاوز التوقعات</v>
      </c>
      <c r="AF830" t="str">
        <v>يتجاوز التوقعات</v>
      </c>
      <c r="AG830" t="str">
        <v xml:space="preserve">"تحفز المعلمة بطرق متنوعة 
دعمت المعلمة جميع فئات الطلبة و تحدت قدراتهن"
</v>
      </c>
      <c r="AH830" t="str">
        <v xml:space="preserve">"استخدام الكتاب المدرسي 
استخدام استراتيجيات أكثر و بصورة فاعلة "
</v>
      </c>
      <c r="AI830">
        <v>0</v>
      </c>
      <c r="AJ830">
        <v>0</v>
      </c>
      <c r="AK830">
        <v>0</v>
      </c>
      <c r="AL830">
        <v>0</v>
      </c>
      <c r="AM830">
        <v>0</v>
      </c>
      <c r="AN830">
        <v>0</v>
      </c>
      <c r="AO830">
        <v>0</v>
      </c>
      <c r="AP830">
        <v>0</v>
      </c>
      <c r="AQ830">
        <v>0</v>
      </c>
      <c r="AR830">
        <v>0</v>
      </c>
      <c r="AS830">
        <v>0</v>
      </c>
      <c r="AT830">
        <v>0</v>
      </c>
      <c r="AU830">
        <v>0</v>
      </c>
      <c r="AV830">
        <v>0</v>
      </c>
      <c r="AW830">
        <v>0</v>
      </c>
      <c r="AX830">
        <v>0</v>
      </c>
      <c r="AY830">
        <v>0</v>
      </c>
      <c r="AZ830">
        <v>0</v>
      </c>
      <c r="BA830">
        <v>0</v>
      </c>
      <c r="BB830">
        <v>0</v>
      </c>
      <c r="BC830">
        <v>0</v>
      </c>
      <c r="BD830">
        <v>0</v>
      </c>
      <c r="BE830">
        <v>0</v>
      </c>
      <c r="BF830">
        <v>0</v>
      </c>
      <c r="BG830">
        <v>0</v>
      </c>
      <c r="BH830">
        <v>0</v>
      </c>
      <c r="BI830">
        <v>0</v>
      </c>
      <c r="BJ830">
        <v>0</v>
      </c>
      <c r="BK830">
        <v>0</v>
      </c>
      <c r="BL830">
        <v>0</v>
      </c>
      <c r="BM830">
        <v>0</v>
      </c>
      <c r="BN830">
        <v>0</v>
      </c>
      <c r="BO830">
        <v>0</v>
      </c>
      <c r="BP830">
        <v>0</v>
      </c>
      <c r="BQ830">
        <v>0</v>
      </c>
      <c r="BR830">
        <v>0</v>
      </c>
      <c r="BS830">
        <v>0</v>
      </c>
      <c r="BT830">
        <v>0</v>
      </c>
      <c r="BU830">
        <v>0</v>
      </c>
      <c r="BV830">
        <v>0</v>
      </c>
      <c r="BW830">
        <v>0</v>
      </c>
      <c r="BX830">
        <v>0</v>
      </c>
      <c r="BY830">
        <v>0</v>
      </c>
      <c r="BZ830">
        <v>0</v>
      </c>
      <c r="CA830">
        <v>0</v>
      </c>
      <c r="CB830">
        <v>0</v>
      </c>
      <c r="CC830">
        <v>0</v>
      </c>
      <c r="CD830">
        <v>0</v>
      </c>
      <c r="CE830">
        <v>0</v>
      </c>
      <c r="CF830">
        <v>0</v>
      </c>
      <c r="CG830">
        <v>0</v>
      </c>
      <c r="CH830">
        <v>0</v>
      </c>
      <c r="CI830">
        <v>0</v>
      </c>
      <c r="CJ830">
        <v>0</v>
      </c>
    </row>
    <row r="831" spans="1:88" x14ac:dyDescent="0.45">
      <c r="A831">
        <v>1004</v>
      </c>
      <c r="B831">
        <v>46006.899791666699</v>
      </c>
      <c r="C831">
        <v>46006.900590277801</v>
      </c>
      <c r="D831" t="str">
        <v>890302057@moe.bh</v>
      </c>
      <c r="E831" t="str">
        <v>Afaf Hussain Ahmed Ebrahim Hussain Ahmed Ebrahim</v>
      </c>
      <c r="F831" t="str">
        <v>فاطمة حسين علي ابراهيم</v>
      </c>
      <c r="G831" t="str">
        <v>قسم الرياضيات</v>
      </c>
      <c r="H831" t="str">
        <v>2025-2026</v>
      </c>
      <c r="I831" t="str">
        <v>أكتوبر</v>
      </c>
      <c r="J831" t="str">
        <v>الفصل الدراسي الأول</v>
      </c>
      <c r="K831" t="str">
        <v>زيارات القيادة الوسطى لجميع المعلمات</v>
      </c>
      <c r="L831">
        <v>0</v>
      </c>
      <c r="M831" t="str">
        <v>استمارة الزيارة الصفية</v>
      </c>
      <c r="N831" t="str">
        <v>الزيارة الثانية</v>
      </c>
      <c r="O831" t="str">
        <v>يتجاوز التوقعات بكثير</v>
      </c>
      <c r="P831" t="str">
        <v>يتجاوز التوقعات بكثير</v>
      </c>
      <c r="Q831" t="str">
        <v>يتجاوز التوقعات بكثير</v>
      </c>
      <c r="R831" t="str">
        <v>يتجاوز التوقعات بكثير</v>
      </c>
      <c r="S831" t="str">
        <v>يتجاوز التوقعات بكثير</v>
      </c>
      <c r="T831" t="str">
        <v>يتجاوز التوقعات بكثير</v>
      </c>
      <c r="U831" t="str">
        <v>يتجاوز التوقعات بكثير</v>
      </c>
      <c r="V831" t="str">
        <v>يتجاوز التوقعات بكثير</v>
      </c>
      <c r="W831" t="str">
        <v>يتجاوز التوقعات بكثير</v>
      </c>
      <c r="X831" t="str">
        <v>يتجاوز التوقعات بكثير</v>
      </c>
      <c r="Y831" t="str">
        <v>يتجاوز التوقعات</v>
      </c>
      <c r="Z831" t="str">
        <v>يتجاوز التوقعات بكثير</v>
      </c>
      <c r="AA831" t="str">
        <v>يتجاوز التوقعات بكثير</v>
      </c>
      <c r="AB831" t="str">
        <v>يتجاوز التوقعات بكثير</v>
      </c>
      <c r="AC831" t="str">
        <v>يتجاوز التوقعات بكثير</v>
      </c>
      <c r="AD831" t="str">
        <v>يتجاوز التوقعات بكثير</v>
      </c>
      <c r="AE831" t="str">
        <v>يتجاوز التوقعات بكثير</v>
      </c>
      <c r="AF831" t="str">
        <v>يتجاوز التوقعات بكثير</v>
      </c>
      <c r="AG831" t="str">
        <v xml:space="preserve">توظيف استراتيجيات فاعلة في العمل الجماعي و باص العمرة ر بطه بالتحفيز
</v>
      </c>
      <c r="AH831" t="str">
        <v xml:space="preserve">"بناء هيكلة للدعم
استثمار الموارد و البرامج الرياضيةو ربطها بالذكاء الاصطناعي"
</v>
      </c>
      <c r="AI831">
        <v>0</v>
      </c>
      <c r="AJ831">
        <v>0</v>
      </c>
      <c r="AK831">
        <v>0</v>
      </c>
      <c r="AL831">
        <v>0</v>
      </c>
      <c r="AM831">
        <v>0</v>
      </c>
      <c r="AN831">
        <v>0</v>
      </c>
      <c r="AO831">
        <v>0</v>
      </c>
      <c r="AP831">
        <v>0</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0</v>
      </c>
      <c r="BL831">
        <v>0</v>
      </c>
      <c r="BM831">
        <v>0</v>
      </c>
      <c r="BN831">
        <v>0</v>
      </c>
      <c r="BO831">
        <v>0</v>
      </c>
      <c r="BP831">
        <v>0</v>
      </c>
      <c r="BQ831">
        <v>0</v>
      </c>
      <c r="BR831">
        <v>0</v>
      </c>
      <c r="BS831">
        <v>0</v>
      </c>
      <c r="BT831">
        <v>0</v>
      </c>
      <c r="BU831">
        <v>0</v>
      </c>
      <c r="BV831">
        <v>0</v>
      </c>
      <c r="BW831">
        <v>0</v>
      </c>
      <c r="BX831">
        <v>0</v>
      </c>
      <c r="BY831">
        <v>0</v>
      </c>
      <c r="BZ831">
        <v>0</v>
      </c>
      <c r="CA831">
        <v>0</v>
      </c>
      <c r="CB831">
        <v>0</v>
      </c>
      <c r="CC831">
        <v>0</v>
      </c>
      <c r="CD831">
        <v>0</v>
      </c>
      <c r="CE831">
        <v>0</v>
      </c>
      <c r="CF831">
        <v>0</v>
      </c>
      <c r="CG831">
        <v>0</v>
      </c>
      <c r="CH831">
        <v>0</v>
      </c>
      <c r="CI831">
        <v>0</v>
      </c>
      <c r="CJ831">
        <v>0</v>
      </c>
    </row>
    <row r="832" spans="1:88" x14ac:dyDescent="0.45">
      <c r="A832">
        <v>1005</v>
      </c>
      <c r="B832">
        <v>46009.327129629601</v>
      </c>
      <c r="C832">
        <v>46009.3344560185</v>
      </c>
      <c r="D832" t="str">
        <v>800803043@moe.bh</v>
      </c>
      <c r="E832" t="str">
        <v>BALQEES JAWAD AHEMD AL QASSAB</v>
      </c>
      <c r="F832" t="str">
        <v>كاظميه حسن ناصر</v>
      </c>
      <c r="G832" t="str">
        <v>قسم التربية البدنية</v>
      </c>
      <c r="H832" t="str">
        <v>2025-2026</v>
      </c>
      <c r="I832" t="str">
        <v>سبتمبر</v>
      </c>
      <c r="J832" t="str">
        <v>الفصل الدراسي الأول</v>
      </c>
      <c r="K832" t="str">
        <v>زيارات القيادة الوسطى لجميع المعلمات</v>
      </c>
      <c r="L832">
        <v>0</v>
      </c>
      <c r="M832" t="str">
        <v>استمارة الزيارة الصفية</v>
      </c>
      <c r="N832" t="str">
        <v>الزيارة الأولى</v>
      </c>
      <c r="O832" t="str">
        <v>يتجاوز التوقعات بكثير</v>
      </c>
      <c r="P832" t="str">
        <v>يتجاوز التوقعات بكثير</v>
      </c>
      <c r="Q832" t="str">
        <v>يتجاوز التوقعات بكثير</v>
      </c>
      <c r="R832" t="str">
        <v>يتجاوز التوقعات بكثير</v>
      </c>
      <c r="S832" t="str">
        <v>يتجاوز التوقعات بكثير</v>
      </c>
      <c r="T832" t="str">
        <v>يتجاوز التوقعات بكثير</v>
      </c>
      <c r="U832" t="str">
        <v>يتجاوز التوقعات بكثير</v>
      </c>
      <c r="V832" t="str">
        <v>يتجاوز التوقعات بكثير</v>
      </c>
      <c r="W832" t="str">
        <v>يتجاوز التوقعات بكثير</v>
      </c>
      <c r="X832" t="str">
        <v>يتجاوز التوقعات بكثير</v>
      </c>
      <c r="Y832" t="str">
        <v>يتجاوز التوقعات</v>
      </c>
      <c r="Z832" t="str">
        <v>يتجاوز التوقعات</v>
      </c>
      <c r="AA832" t="str">
        <v>يتجاوز التوقعات بكثير</v>
      </c>
      <c r="AB832" t="str">
        <v>يتجاوز التوقعات بكثير</v>
      </c>
      <c r="AC832" t="str">
        <v>يتجاوز التوقعات بكثير</v>
      </c>
      <c r="AD832" t="str">
        <v>يتجاوز التوقعات بكثير</v>
      </c>
      <c r="AE832" t="str">
        <v>يتجاوز التوقعات بكثير</v>
      </c>
      <c r="AF832" t="str">
        <v>يتجاوز التوقعات بكثير</v>
      </c>
      <c r="AG832" t="str">
        <v>تحفيز الطالبات ورفع دافعيتهم مما دفعهم للمشاركة في التعلم
توظيف استراتيجيات متنوعة
إخراج النموذج الجيد وتحفيزه</v>
      </c>
      <c r="AH832" t="str">
        <v>توظيف الموارد التكنلوجية في عمليات التعلم والتعليم
تشجيع الطالبات على إنتاج المحتوى التعليمي الرقمي</v>
      </c>
      <c r="AI832">
        <v>0</v>
      </c>
      <c r="AJ832">
        <v>0</v>
      </c>
      <c r="AK832">
        <v>0</v>
      </c>
      <c r="AL832">
        <v>0</v>
      </c>
      <c r="AM832">
        <v>0</v>
      </c>
      <c r="AN832">
        <v>0</v>
      </c>
      <c r="AO832">
        <v>0</v>
      </c>
      <c r="AP832">
        <v>0</v>
      </c>
      <c r="AQ832">
        <v>0</v>
      </c>
      <c r="AR832">
        <v>0</v>
      </c>
      <c r="AS832">
        <v>0</v>
      </c>
      <c r="AT832">
        <v>0</v>
      </c>
      <c r="AU832">
        <v>0</v>
      </c>
      <c r="AV832">
        <v>0</v>
      </c>
      <c r="AW832">
        <v>0</v>
      </c>
      <c r="AX832">
        <v>0</v>
      </c>
      <c r="AY832">
        <v>0</v>
      </c>
      <c r="AZ832">
        <v>0</v>
      </c>
      <c r="BA832">
        <v>0</v>
      </c>
      <c r="BB832">
        <v>0</v>
      </c>
      <c r="BC832">
        <v>0</v>
      </c>
      <c r="BD832">
        <v>0</v>
      </c>
      <c r="BE832">
        <v>0</v>
      </c>
      <c r="BF832">
        <v>0</v>
      </c>
      <c r="BG832">
        <v>0</v>
      </c>
      <c r="BH832">
        <v>0</v>
      </c>
      <c r="BI832">
        <v>0</v>
      </c>
      <c r="BJ832">
        <v>0</v>
      </c>
      <c r="BK832">
        <v>0</v>
      </c>
      <c r="BL832">
        <v>0</v>
      </c>
      <c r="BM832">
        <v>0</v>
      </c>
      <c r="BN832">
        <v>0</v>
      </c>
      <c r="BO832">
        <v>0</v>
      </c>
      <c r="BP832">
        <v>0</v>
      </c>
      <c r="BQ832">
        <v>0</v>
      </c>
      <c r="BR832">
        <v>0</v>
      </c>
      <c r="BS832">
        <v>0</v>
      </c>
      <c r="BT832">
        <v>0</v>
      </c>
      <c r="BU832">
        <v>0</v>
      </c>
      <c r="BV832">
        <v>0</v>
      </c>
      <c r="BW832">
        <v>0</v>
      </c>
      <c r="BX832">
        <v>0</v>
      </c>
      <c r="BY832">
        <v>0</v>
      </c>
      <c r="BZ832">
        <v>0</v>
      </c>
      <c r="CA832">
        <v>0</v>
      </c>
      <c r="CB832">
        <v>0</v>
      </c>
      <c r="CC832">
        <v>0</v>
      </c>
      <c r="CD832">
        <v>0</v>
      </c>
      <c r="CE832">
        <v>0</v>
      </c>
      <c r="CF832">
        <v>0</v>
      </c>
      <c r="CG832">
        <v>0</v>
      </c>
      <c r="CH832">
        <v>0</v>
      </c>
      <c r="CI832">
        <v>0</v>
      </c>
      <c r="CJ832">
        <v>0</v>
      </c>
    </row>
    <row r="833" spans="1:88" x14ac:dyDescent="0.45">
      <c r="A833">
        <v>1006</v>
      </c>
      <c r="B833">
        <v>46009.419189814798</v>
      </c>
      <c r="C833">
        <v>46009.424317129597</v>
      </c>
      <c r="D833" t="str">
        <v>800803043@moe.bh</v>
      </c>
      <c r="E833" t="str">
        <v>BALQEES JAWAD AHEMD AL QASSAB</v>
      </c>
      <c r="F833" t="str">
        <v>كاظميه حسن ناصر</v>
      </c>
      <c r="G833" t="str">
        <v>قسم التربية البدنية</v>
      </c>
      <c r="H833" t="str">
        <v>2025-2026</v>
      </c>
      <c r="I833" t="str">
        <v>أكتوبر</v>
      </c>
      <c r="J833" t="str">
        <v>الفصل الدراسي الأول</v>
      </c>
      <c r="K833" t="str">
        <v>زيارات القيادة الوسطى لجميع المعلمات</v>
      </c>
      <c r="L833">
        <v>0</v>
      </c>
      <c r="M833" t="str">
        <v>استمارة الزيارة الصفية</v>
      </c>
      <c r="N833" t="str">
        <v>الزيارة الثانية</v>
      </c>
      <c r="O833" t="str">
        <v>يتجاوز التوقعات بكثير</v>
      </c>
      <c r="P833" t="str">
        <v>يتجاوز التوقعات بكثير</v>
      </c>
      <c r="Q833" t="str">
        <v>يتجاوز التوقعات بكثير</v>
      </c>
      <c r="R833" t="str">
        <v>يتجاوز التوقعات بكثير</v>
      </c>
      <c r="S833" t="str">
        <v>يتجاوز التوقعات بكثير</v>
      </c>
      <c r="T833" t="str">
        <v>يتجاوز التوقعات بكثير</v>
      </c>
      <c r="U833" t="str">
        <v>يتجاوز التوقعات بكثير</v>
      </c>
      <c r="V833" t="str">
        <v>يتجاوز التوقعات</v>
      </c>
      <c r="W833" t="str">
        <v>يتجاوز التوقعات بكثير</v>
      </c>
      <c r="X833" t="str">
        <v>يتجاوز التوقعات بكثير</v>
      </c>
      <c r="Y833" t="str">
        <v>يتجاوز التوقعات</v>
      </c>
      <c r="Z833" t="str">
        <v>يتجاوز التوقعات بكثير</v>
      </c>
      <c r="AA833" t="str">
        <v>يتجاوز التوقعات بكثير</v>
      </c>
      <c r="AB833" t="str">
        <v>يتجاوز التوقعات بكثير</v>
      </c>
      <c r="AC833" t="str">
        <v>يتجاوز التوقعات بكثير</v>
      </c>
      <c r="AD833" t="str">
        <v>يتجاوز التوقعات بكثير</v>
      </c>
      <c r="AE833" t="str">
        <v>يتجاوز التوقعات بكثير</v>
      </c>
      <c r="AF833" t="str">
        <v>يتجاوز التوقعات بكثير</v>
      </c>
      <c r="AG833" t="str">
        <v>مراعاة الفروق الفردية بين الطالبات
توفير بيئة تعليمية محفزة لضمان سير الحصة بالشكل المطلوب
تشجيع وتحفيز الطالبات المتميزات بشكل مميز</v>
      </c>
      <c r="AH833" t="str">
        <v>استثمار الوقت بشكل يحقق أهداف التعلم
توظيف الموارد التكنلوجية</v>
      </c>
      <c r="AI833">
        <v>0</v>
      </c>
      <c r="AJ833">
        <v>0</v>
      </c>
      <c r="AK833">
        <v>0</v>
      </c>
      <c r="AL833">
        <v>0</v>
      </c>
      <c r="AM833">
        <v>0</v>
      </c>
      <c r="AN833">
        <v>0</v>
      </c>
      <c r="AO833">
        <v>0</v>
      </c>
      <c r="AP833">
        <v>0</v>
      </c>
      <c r="AQ833">
        <v>0</v>
      </c>
      <c r="AR833">
        <v>0</v>
      </c>
      <c r="AS833">
        <v>0</v>
      </c>
      <c r="AT833">
        <v>0</v>
      </c>
      <c r="AU833">
        <v>0</v>
      </c>
      <c r="AV833">
        <v>0</v>
      </c>
      <c r="AW833">
        <v>0</v>
      </c>
      <c r="AX833">
        <v>0</v>
      </c>
      <c r="AY833">
        <v>0</v>
      </c>
      <c r="AZ833">
        <v>0</v>
      </c>
      <c r="BA833">
        <v>0</v>
      </c>
      <c r="BB833">
        <v>0</v>
      </c>
      <c r="BC833">
        <v>0</v>
      </c>
      <c r="BD833">
        <v>0</v>
      </c>
      <c r="BE833">
        <v>0</v>
      </c>
      <c r="BF833">
        <v>0</v>
      </c>
      <c r="BG833">
        <v>0</v>
      </c>
      <c r="BH833">
        <v>0</v>
      </c>
      <c r="BI833">
        <v>0</v>
      </c>
      <c r="BJ833">
        <v>0</v>
      </c>
      <c r="BK833">
        <v>0</v>
      </c>
      <c r="BL833">
        <v>0</v>
      </c>
      <c r="BM833">
        <v>0</v>
      </c>
      <c r="BN833">
        <v>0</v>
      </c>
      <c r="BO833">
        <v>0</v>
      </c>
      <c r="BP833">
        <v>0</v>
      </c>
      <c r="BQ833">
        <v>0</v>
      </c>
      <c r="BR833">
        <v>0</v>
      </c>
      <c r="BS833">
        <v>0</v>
      </c>
      <c r="BT833">
        <v>0</v>
      </c>
      <c r="BU833">
        <v>0</v>
      </c>
      <c r="BV833">
        <v>0</v>
      </c>
      <c r="BW833">
        <v>0</v>
      </c>
      <c r="BX833">
        <v>0</v>
      </c>
      <c r="BY833">
        <v>0</v>
      </c>
      <c r="BZ833">
        <v>0</v>
      </c>
      <c r="CA833">
        <v>0</v>
      </c>
      <c r="CB833">
        <v>0</v>
      </c>
      <c r="CC833">
        <v>0</v>
      </c>
      <c r="CD833">
        <v>0</v>
      </c>
      <c r="CE833">
        <v>0</v>
      </c>
      <c r="CF833">
        <v>0</v>
      </c>
      <c r="CG833">
        <v>0</v>
      </c>
      <c r="CH833">
        <v>0</v>
      </c>
      <c r="CI833">
        <v>0</v>
      </c>
      <c r="CJ833">
        <v>0</v>
      </c>
    </row>
    <row r="834" spans="1:88" x14ac:dyDescent="0.45">
      <c r="A834">
        <v>1007</v>
      </c>
      <c r="B834">
        <v>46009.424502314803</v>
      </c>
      <c r="C834">
        <v>46009.4300462963</v>
      </c>
      <c r="D834" t="str">
        <v>800803043@moe.bh</v>
      </c>
      <c r="E834" t="str">
        <v>BALQEES JAWAD AHEMD AL QASSAB</v>
      </c>
      <c r="F834" t="str">
        <v>كاظميه حسن ناصر</v>
      </c>
      <c r="G834" t="str">
        <v>قسم التربية البدنية</v>
      </c>
      <c r="H834" t="str">
        <v>2025-2026</v>
      </c>
      <c r="I834" t="str">
        <v>نوفمبر</v>
      </c>
      <c r="J834" t="str">
        <v>الفصل الدراسي الأول</v>
      </c>
      <c r="K834" t="str">
        <v>زيارات القيادة الوسطى لجميع المعلمات</v>
      </c>
      <c r="L834">
        <v>0</v>
      </c>
      <c r="M834" t="str">
        <v>استمارة الزيارة الصفية</v>
      </c>
      <c r="N834" t="str">
        <v>الزيارة الثالثة</v>
      </c>
      <c r="O834" t="str">
        <v>يتجاوز التوقعات بكثير</v>
      </c>
      <c r="P834" t="str">
        <v>يتجاوز التوقعات بكثير</v>
      </c>
      <c r="Q834" t="str">
        <v>يتجاوز التوقعات بكثير</v>
      </c>
      <c r="R834" t="str">
        <v>يتجاوز التوقعات بكثير</v>
      </c>
      <c r="S834" t="str">
        <v>يتجاوز التوقعات بكثير</v>
      </c>
      <c r="T834" t="str">
        <v>يتجاوز التوقعات بكثير</v>
      </c>
      <c r="U834" t="str">
        <v>يتجاوز التوقعات بكثير</v>
      </c>
      <c r="V834" t="str">
        <v>يتجاوز التوقعات</v>
      </c>
      <c r="W834" t="str">
        <v>يتجاوز التوقعات بكثير</v>
      </c>
      <c r="X834" t="str">
        <v>يتجاوز التوقعات بكثير</v>
      </c>
      <c r="Y834" t="str">
        <v>يتجاوز التوقعات بكثير</v>
      </c>
      <c r="Z834" t="str">
        <v>يتجاوز التوقعات بكثير</v>
      </c>
      <c r="AA834" t="str">
        <v>يتجاوز التوقعات بكثير</v>
      </c>
      <c r="AB834" t="str">
        <v>يتجاوز التوقعات بكثير</v>
      </c>
      <c r="AC834" t="str">
        <v>يتجاوز التوقعات بكثير</v>
      </c>
      <c r="AD834" t="str">
        <v>يتجاوز التوقعات بكثير</v>
      </c>
      <c r="AE834" t="str">
        <v>يتجاوز التوقعات بكثير</v>
      </c>
      <c r="AF834" t="str">
        <v>يتجاوز التوقعات بكثير</v>
      </c>
      <c r="AG834" t="str">
        <v>توظيف استراتيجيات مختلفة
الحماس والثقة لدى المعلمة واضح طول الحصة
توفير بيئة آمنة ومحفزة خالية من المخاطر لضمان إنتاجية التعلم</v>
      </c>
      <c r="AH834" t="str">
        <v>توظيف التقويم والاستفادة من النتائج في دعم جميع فئات الطلبة</v>
      </c>
      <c r="AI834">
        <v>0</v>
      </c>
      <c r="AJ834">
        <v>0</v>
      </c>
      <c r="AK834">
        <v>0</v>
      </c>
      <c r="AL834">
        <v>0</v>
      </c>
      <c r="AM834">
        <v>0</v>
      </c>
      <c r="AN834">
        <v>0</v>
      </c>
      <c r="AO834">
        <v>0</v>
      </c>
      <c r="AP834">
        <v>0</v>
      </c>
      <c r="AQ834">
        <v>0</v>
      </c>
      <c r="AR834">
        <v>0</v>
      </c>
      <c r="AS834">
        <v>0</v>
      </c>
      <c r="AT834">
        <v>0</v>
      </c>
      <c r="AU834">
        <v>0</v>
      </c>
      <c r="AV834">
        <v>0</v>
      </c>
      <c r="AW834">
        <v>0</v>
      </c>
      <c r="AX834">
        <v>0</v>
      </c>
      <c r="AY834">
        <v>0</v>
      </c>
      <c r="AZ834">
        <v>0</v>
      </c>
      <c r="BA834">
        <v>0</v>
      </c>
      <c r="BB834">
        <v>0</v>
      </c>
      <c r="BC834">
        <v>0</v>
      </c>
      <c r="BD834">
        <v>0</v>
      </c>
      <c r="BE834">
        <v>0</v>
      </c>
      <c r="BF834">
        <v>0</v>
      </c>
      <c r="BG834">
        <v>0</v>
      </c>
      <c r="BH834">
        <v>0</v>
      </c>
      <c r="BI834">
        <v>0</v>
      </c>
      <c r="BJ834">
        <v>0</v>
      </c>
      <c r="BK834">
        <v>0</v>
      </c>
      <c r="BL834">
        <v>0</v>
      </c>
      <c r="BM834">
        <v>0</v>
      </c>
      <c r="BN834">
        <v>0</v>
      </c>
      <c r="BO834">
        <v>0</v>
      </c>
      <c r="BP834">
        <v>0</v>
      </c>
      <c r="BQ834">
        <v>0</v>
      </c>
      <c r="BR834">
        <v>0</v>
      </c>
      <c r="BS834">
        <v>0</v>
      </c>
      <c r="BT834">
        <v>0</v>
      </c>
      <c r="BU834">
        <v>0</v>
      </c>
      <c r="BV834">
        <v>0</v>
      </c>
      <c r="BW834">
        <v>0</v>
      </c>
      <c r="BX834">
        <v>0</v>
      </c>
      <c r="BY834">
        <v>0</v>
      </c>
      <c r="BZ834">
        <v>0</v>
      </c>
      <c r="CA834">
        <v>0</v>
      </c>
      <c r="CB834">
        <v>0</v>
      </c>
      <c r="CC834">
        <v>0</v>
      </c>
      <c r="CD834">
        <v>0</v>
      </c>
      <c r="CE834">
        <v>0</v>
      </c>
      <c r="CF834">
        <v>0</v>
      </c>
      <c r="CG834">
        <v>0</v>
      </c>
      <c r="CH834">
        <v>0</v>
      </c>
      <c r="CI834">
        <v>0</v>
      </c>
      <c r="CJ834">
        <v>0</v>
      </c>
    </row>
    <row r="835" spans="1:88" x14ac:dyDescent="0.45">
      <c r="A835">
        <v>1008</v>
      </c>
      <c r="B835">
        <v>46009.430324074099</v>
      </c>
      <c r="C835">
        <v>46009.434988425899</v>
      </c>
      <c r="D835" t="str">
        <v>800803043@moe.bh</v>
      </c>
      <c r="E835" t="str">
        <v>BALQEES JAWAD AHEMD AL QASSAB</v>
      </c>
      <c r="F835" t="str">
        <v>كاظميه حسن ناصر</v>
      </c>
      <c r="G835" t="str">
        <v>قسم التربية البدنية</v>
      </c>
      <c r="H835" t="str">
        <v>2025-2026</v>
      </c>
      <c r="I835" t="str">
        <v>ديسمبر</v>
      </c>
      <c r="J835" t="str">
        <v>الفصل الدراسي الأول</v>
      </c>
      <c r="K835" t="str">
        <v>زيارات القيادة الوسطى لجميع المعلمات</v>
      </c>
      <c r="L835">
        <v>0</v>
      </c>
      <c r="M835" t="str">
        <v>استمارة الزيارة الصفية</v>
      </c>
      <c r="N835" t="str">
        <v>الزيارة الرابعة</v>
      </c>
      <c r="O835" t="str">
        <v>يتجاوز التوقعات بكثير</v>
      </c>
      <c r="P835" t="str">
        <v>يتجاوز التوقعات بكثير</v>
      </c>
      <c r="Q835" t="str">
        <v>يتجاوز التوقعات بكثير</v>
      </c>
      <c r="R835" t="str">
        <v>يتجاوز التوقعات بكثير</v>
      </c>
      <c r="S835" t="str">
        <v>يتجاوز التوقعات بكثير</v>
      </c>
      <c r="T835" t="str">
        <v>يتجاوز التوقعات بكثير</v>
      </c>
      <c r="U835" t="str">
        <v>يتجاوز التوقعات بكثير</v>
      </c>
      <c r="V835" t="str">
        <v>يتجاوز التوقعات بكثير</v>
      </c>
      <c r="W835" t="str">
        <v>يتجاوز التوقعات بكثير</v>
      </c>
      <c r="X835" t="str">
        <v>يتجاوز التوقعات بكثير</v>
      </c>
      <c r="Y835" t="str">
        <v>يتجاوز التوقعات بكثير</v>
      </c>
      <c r="Z835" t="str">
        <v>يتجاوز التوقعات بكثير</v>
      </c>
      <c r="AA835" t="str">
        <v>يتجاوز التوقعات بكثير</v>
      </c>
      <c r="AB835" t="str">
        <v>يتجاوز التوقعات بكثير</v>
      </c>
      <c r="AC835" t="str">
        <v>يتجاوز التوقعات بكثير</v>
      </c>
      <c r="AD835" t="str">
        <v>يتجاوز التوقعات بكثير</v>
      </c>
      <c r="AE835" t="str">
        <v>يتجاوز التوقعات بكثير</v>
      </c>
      <c r="AF835" t="str">
        <v>يتجاوز التوقعات بكثير</v>
      </c>
      <c r="AG835" t="str">
        <v>تنمية مهارات التفكير العليا بشكل تتحدى قدراتهم
تشجيع الطالبات من خلال إخراج النموذج الجيد وتحفيزه
تنوع أساليب واستراتيجيات التدريس في الدرس</v>
      </c>
      <c r="AH835" t="str">
        <v>لا يوجد</v>
      </c>
      <c r="AI835">
        <v>0</v>
      </c>
      <c r="AJ835">
        <v>0</v>
      </c>
      <c r="AK835">
        <v>0</v>
      </c>
      <c r="AL835">
        <v>0</v>
      </c>
      <c r="AM835">
        <v>0</v>
      </c>
      <c r="AN835">
        <v>0</v>
      </c>
      <c r="AO835">
        <v>0</v>
      </c>
      <c r="AP835">
        <v>0</v>
      </c>
      <c r="AQ835">
        <v>0</v>
      </c>
      <c r="AR835">
        <v>0</v>
      </c>
      <c r="AS835">
        <v>0</v>
      </c>
      <c r="AT835">
        <v>0</v>
      </c>
      <c r="AU835">
        <v>0</v>
      </c>
      <c r="AV835">
        <v>0</v>
      </c>
      <c r="AW835">
        <v>0</v>
      </c>
      <c r="AX835">
        <v>0</v>
      </c>
      <c r="AY835">
        <v>0</v>
      </c>
      <c r="AZ835">
        <v>0</v>
      </c>
      <c r="BA835">
        <v>0</v>
      </c>
      <c r="BB835">
        <v>0</v>
      </c>
      <c r="BC835">
        <v>0</v>
      </c>
      <c r="BD835">
        <v>0</v>
      </c>
      <c r="BE835">
        <v>0</v>
      </c>
      <c r="BF835">
        <v>0</v>
      </c>
      <c r="BG835">
        <v>0</v>
      </c>
      <c r="BH835">
        <v>0</v>
      </c>
      <c r="BI835">
        <v>0</v>
      </c>
      <c r="BJ835">
        <v>0</v>
      </c>
      <c r="BK835">
        <v>0</v>
      </c>
      <c r="BL835">
        <v>0</v>
      </c>
      <c r="BM835">
        <v>0</v>
      </c>
      <c r="BN835">
        <v>0</v>
      </c>
      <c r="BO835">
        <v>0</v>
      </c>
      <c r="BP835">
        <v>0</v>
      </c>
      <c r="BQ835">
        <v>0</v>
      </c>
      <c r="BR835">
        <v>0</v>
      </c>
      <c r="BS835">
        <v>0</v>
      </c>
      <c r="BT835">
        <v>0</v>
      </c>
      <c r="BU835">
        <v>0</v>
      </c>
      <c r="BV835">
        <v>0</v>
      </c>
      <c r="BW835">
        <v>0</v>
      </c>
      <c r="BX835">
        <v>0</v>
      </c>
      <c r="BY835">
        <v>0</v>
      </c>
      <c r="BZ835">
        <v>0</v>
      </c>
      <c r="CA835">
        <v>0</v>
      </c>
      <c r="CB835">
        <v>0</v>
      </c>
      <c r="CC835">
        <v>0</v>
      </c>
      <c r="CD835">
        <v>0</v>
      </c>
      <c r="CE835">
        <v>0</v>
      </c>
      <c r="CF835">
        <v>0</v>
      </c>
      <c r="CG835">
        <v>0</v>
      </c>
      <c r="CH835">
        <v>0</v>
      </c>
      <c r="CI835">
        <v>0</v>
      </c>
      <c r="CJ835">
        <v>0</v>
      </c>
    </row>
    <row r="836" spans="1:88" x14ac:dyDescent="0.45">
      <c r="A836">
        <v>1009</v>
      </c>
      <c r="B836">
        <v>46009.435092592597</v>
      </c>
      <c r="C836">
        <v>46009.450405092597</v>
      </c>
      <c r="D836" t="str">
        <v>800803043@moe.bh</v>
      </c>
      <c r="E836" t="str">
        <v>BALQEES JAWAD AHEMD AL QASSAB</v>
      </c>
      <c r="F836" t="str">
        <v>بلقيس جواد القصاب</v>
      </c>
      <c r="G836" t="str">
        <v>قسم التربية البدنية</v>
      </c>
      <c r="H836" t="str">
        <v>2025-2026</v>
      </c>
      <c r="I836">
        <v>0</v>
      </c>
      <c r="J836" t="str">
        <v>الفصل الدراسي الأول</v>
      </c>
      <c r="K836" t="str">
        <v>التقييم الذاتي لجميع المعلمات</v>
      </c>
      <c r="L836">
        <v>0</v>
      </c>
      <c r="M836" t="str">
        <v>استمارة الزيارة الصفية</v>
      </c>
      <c r="N836">
        <v>0</v>
      </c>
      <c r="O836">
        <v>0</v>
      </c>
      <c r="P836">
        <v>0</v>
      </c>
      <c r="Q836">
        <v>0</v>
      </c>
      <c r="R836">
        <v>0</v>
      </c>
      <c r="S836">
        <v>0</v>
      </c>
      <c r="T836">
        <v>0</v>
      </c>
      <c r="U836">
        <v>0</v>
      </c>
      <c r="V836">
        <v>0</v>
      </c>
      <c r="W836">
        <v>0</v>
      </c>
      <c r="X836">
        <v>0</v>
      </c>
      <c r="Y836">
        <v>0</v>
      </c>
      <c r="Z836">
        <v>0</v>
      </c>
      <c r="AA836">
        <v>0</v>
      </c>
      <c r="AB836">
        <v>0</v>
      </c>
      <c r="AC836">
        <v>0</v>
      </c>
      <c r="AD836">
        <v>0</v>
      </c>
      <c r="AE836">
        <v>0</v>
      </c>
      <c r="AF836">
        <v>0</v>
      </c>
      <c r="AG836">
        <v>0</v>
      </c>
      <c r="AH836">
        <v>0</v>
      </c>
      <c r="AI836">
        <v>0</v>
      </c>
      <c r="AJ836">
        <v>0</v>
      </c>
      <c r="AK836">
        <v>0</v>
      </c>
      <c r="AL836">
        <v>0</v>
      </c>
      <c r="AM836">
        <v>0</v>
      </c>
      <c r="AN836" t="str">
        <v>يتجاوز التوقعات بكثير</v>
      </c>
      <c r="AO836" t="str">
        <v>يتجاوز التوقعات بكثير</v>
      </c>
      <c r="AP836" t="str">
        <v>يتجاوز التوقعات بكثير</v>
      </c>
      <c r="AQ836" t="str">
        <v>يتجاوز التوقعات بكثير</v>
      </c>
      <c r="AR836" t="str">
        <v>يتجاوز التوقعات بكثير</v>
      </c>
      <c r="AS836" t="str">
        <v>يتجاوز التوقعات بكثير</v>
      </c>
      <c r="AT836" t="str">
        <v>يتجاوز التوقعات بكثير</v>
      </c>
      <c r="AU836" t="str">
        <v>يتجاوز التوقعات بكثير</v>
      </c>
      <c r="AV836" t="str">
        <v>يتجاوز التوقعات بكثير</v>
      </c>
      <c r="AW836" t="str">
        <v>يتجاوز التوقعات بكثير</v>
      </c>
      <c r="AX836" t="str">
        <v>يتجاوز التوقعات بكثير</v>
      </c>
      <c r="AY836" t="str">
        <v>يتجاوز التوقعات بكثير</v>
      </c>
      <c r="AZ836" t="str">
        <v>يتجاوز التوقعات بكثير</v>
      </c>
      <c r="BA836" t="str">
        <v>يتجاوز التوقعات بكثير</v>
      </c>
      <c r="BB836" t="str">
        <v>يتجاوز التوقعات بكثير</v>
      </c>
      <c r="BC836" t="str">
        <v>يتجاوز التوقعات بكثير</v>
      </c>
      <c r="BD836" t="str">
        <v>يتجاوز التوقعات بكثير</v>
      </c>
      <c r="BE836" t="str">
        <v>يتجاوز التوقعات بكثير</v>
      </c>
      <c r="BF836" t="str">
        <v>استخدام استراتيجيات متنوعة 
تحقيق الطلبة التقدم خلال الدرس
وضوح التمايز في الحصة
تحقيق الأهداف
إلمام المعلم بالمادة العلمية</v>
      </c>
      <c r="BG836" t="str">
        <v>لا يوجد</v>
      </c>
      <c r="BH836" t="str">
        <v>لا يوجد</v>
      </c>
      <c r="BI836" t="str">
        <v>لا يوجد</v>
      </c>
      <c r="BJ836">
        <v>0</v>
      </c>
      <c r="BK836">
        <v>0</v>
      </c>
      <c r="BL836">
        <v>0</v>
      </c>
      <c r="BM836">
        <v>0</v>
      </c>
      <c r="BN836">
        <v>0</v>
      </c>
      <c r="BO836">
        <v>0</v>
      </c>
      <c r="BP836">
        <v>0</v>
      </c>
      <c r="BQ836">
        <v>0</v>
      </c>
      <c r="BR836">
        <v>0</v>
      </c>
      <c r="BS836">
        <v>0</v>
      </c>
      <c r="BT836">
        <v>0</v>
      </c>
      <c r="BU836">
        <v>0</v>
      </c>
      <c r="BV836">
        <v>0</v>
      </c>
      <c r="BW836">
        <v>0</v>
      </c>
      <c r="BX836">
        <v>0</v>
      </c>
      <c r="BY836">
        <v>0</v>
      </c>
      <c r="BZ836">
        <v>0</v>
      </c>
      <c r="CA836">
        <v>0</v>
      </c>
      <c r="CB836">
        <v>0</v>
      </c>
      <c r="CC836">
        <v>0</v>
      </c>
      <c r="CD836">
        <v>0</v>
      </c>
      <c r="CE836">
        <v>0</v>
      </c>
      <c r="CF836">
        <v>0</v>
      </c>
      <c r="CG836">
        <v>0</v>
      </c>
      <c r="CH836">
        <v>0</v>
      </c>
      <c r="CI836">
        <v>0</v>
      </c>
      <c r="CJ836">
        <v>0</v>
      </c>
    </row>
    <row r="837" spans="1:88" x14ac:dyDescent="0.45">
      <c r="A837">
        <v>1010</v>
      </c>
      <c r="B837">
        <v>46009.457650463002</v>
      </c>
      <c r="C837">
        <v>46009.458946759303</v>
      </c>
      <c r="D837" t="str">
        <v>810402858@moe.bh</v>
      </c>
      <c r="E837" t="str">
        <v>AMEENA MOHAMMED MOOSA YOUSIF</v>
      </c>
      <c r="F837" t="str">
        <v>إيمان أحمد حسن</v>
      </c>
      <c r="G837" t="str">
        <v>قسم اللغة الانجليزية</v>
      </c>
      <c r="H837" t="str">
        <v>2025-2026</v>
      </c>
      <c r="I837">
        <v>0</v>
      </c>
      <c r="J837" t="str">
        <v>الفصل الدراسي الأول</v>
      </c>
      <c r="K837" t="str">
        <v>التقييم الذاتي لجميع المعلمات</v>
      </c>
      <c r="L837">
        <v>0</v>
      </c>
      <c r="M837" t="str">
        <v>استمارة الزيارة الصفية</v>
      </c>
      <c r="N837">
        <v>0</v>
      </c>
      <c r="O837">
        <v>0</v>
      </c>
      <c r="P837">
        <v>0</v>
      </c>
      <c r="Q837">
        <v>0</v>
      </c>
      <c r="R837">
        <v>0</v>
      </c>
      <c r="S837">
        <v>0</v>
      </c>
      <c r="T837">
        <v>0</v>
      </c>
      <c r="U837">
        <v>0</v>
      </c>
      <c r="V837">
        <v>0</v>
      </c>
      <c r="W837">
        <v>0</v>
      </c>
      <c r="X837">
        <v>0</v>
      </c>
      <c r="Y837">
        <v>0</v>
      </c>
      <c r="Z837">
        <v>0</v>
      </c>
      <c r="AA837">
        <v>0</v>
      </c>
      <c r="AB837">
        <v>0</v>
      </c>
      <c r="AC837">
        <v>0</v>
      </c>
      <c r="AD837">
        <v>0</v>
      </c>
      <c r="AE837">
        <v>0</v>
      </c>
      <c r="AF837">
        <v>0</v>
      </c>
      <c r="AG837">
        <v>0</v>
      </c>
      <c r="AH837">
        <v>0</v>
      </c>
      <c r="AI837">
        <v>0</v>
      </c>
      <c r="AJ837">
        <v>0</v>
      </c>
      <c r="AK837">
        <v>0</v>
      </c>
      <c r="AL837">
        <v>0</v>
      </c>
      <c r="AM837">
        <v>0</v>
      </c>
      <c r="AN837" t="str">
        <v>يتجاوز التوقعات بكثير</v>
      </c>
      <c r="AO837" t="str">
        <v>يتجاوز التوقعات بكثير</v>
      </c>
      <c r="AP837" t="str">
        <v>يتجاوز التوقعات بكثير</v>
      </c>
      <c r="AQ837" t="str">
        <v>يتجاوز التوقعات بكثير</v>
      </c>
      <c r="AR837" t="str">
        <v>يتجاوز التوقعات بكثير</v>
      </c>
      <c r="AS837" t="str">
        <v>يتجاوز التوقعات بكثير</v>
      </c>
      <c r="AT837" t="str">
        <v>يتجاوز التوقعات بكثير</v>
      </c>
      <c r="AU837" t="str">
        <v>يتجاوز التوقعات بكثير</v>
      </c>
      <c r="AV837" t="str">
        <v>يتجاوز التوقعات بكثير</v>
      </c>
      <c r="AW837" t="str">
        <v>يتجاوز التوقعات بكثير</v>
      </c>
      <c r="AX837" t="str">
        <v>يتجاوز التوقعات بكثير</v>
      </c>
      <c r="AY837" t="str">
        <v>يتجاوز التوقعات بكثير</v>
      </c>
      <c r="AZ837" t="str">
        <v>يتجاوز التوقعات بكثير</v>
      </c>
      <c r="BA837" t="str">
        <v>يتجاوز التوقعات بكثير</v>
      </c>
      <c r="BB837" t="str">
        <v>يتجاوز التوقعات بكثير</v>
      </c>
      <c r="BC837" t="str">
        <v>يتجاوز التوقعات بكثير</v>
      </c>
      <c r="BD837" t="str">
        <v>يتجاوز التوقعات بكثير</v>
      </c>
      <c r="BE837" t="str">
        <v>يتجاوز التوقعات بكثير</v>
      </c>
      <c r="BF837" t="str">
        <v>-</v>
      </c>
      <c r="BG837" t="str">
        <v>-</v>
      </c>
      <c r="BH837" t="str">
        <v>-</v>
      </c>
      <c r="BI837" t="str">
        <v>-</v>
      </c>
      <c r="BJ837">
        <v>0</v>
      </c>
      <c r="BK837">
        <v>0</v>
      </c>
      <c r="BL837">
        <v>0</v>
      </c>
      <c r="BM837">
        <v>0</v>
      </c>
      <c r="BN837">
        <v>0</v>
      </c>
      <c r="BO837">
        <v>0</v>
      </c>
      <c r="BP837">
        <v>0</v>
      </c>
      <c r="BQ837">
        <v>0</v>
      </c>
      <c r="BR837">
        <v>0</v>
      </c>
      <c r="BS837">
        <v>0</v>
      </c>
      <c r="BT837">
        <v>0</v>
      </c>
      <c r="BU837">
        <v>0</v>
      </c>
      <c r="BV837">
        <v>0</v>
      </c>
      <c r="BW837">
        <v>0</v>
      </c>
      <c r="BX837">
        <v>0</v>
      </c>
      <c r="BY837">
        <v>0</v>
      </c>
      <c r="BZ837">
        <v>0</v>
      </c>
      <c r="CA837">
        <v>0</v>
      </c>
      <c r="CB837">
        <v>0</v>
      </c>
      <c r="CC837">
        <v>0</v>
      </c>
      <c r="CD837">
        <v>0</v>
      </c>
      <c r="CE837">
        <v>0</v>
      </c>
      <c r="CF837">
        <v>0</v>
      </c>
      <c r="CG837">
        <v>0</v>
      </c>
      <c r="CH837">
        <v>0</v>
      </c>
      <c r="CI837">
        <v>0</v>
      </c>
      <c r="CJ837">
        <v>0</v>
      </c>
    </row>
    <row r="838" spans="1:88" x14ac:dyDescent="0.45">
      <c r="A838">
        <v>1011</v>
      </c>
      <c r="B838">
        <v>46009.462800925903</v>
      </c>
      <c r="C838">
        <v>46009.464432870402</v>
      </c>
      <c r="D838" t="str">
        <v>770905951@moe.bh</v>
      </c>
      <c r="E838" t="str">
        <v>TAHANI AHMED MAKI ALJANI</v>
      </c>
      <c r="F838" t="str">
        <v>تهاني أحمد مكي</v>
      </c>
      <c r="G838" t="str">
        <v>قسم اللغة العربية</v>
      </c>
      <c r="H838" t="str">
        <v>2025-2026</v>
      </c>
      <c r="I838">
        <v>0</v>
      </c>
      <c r="J838" t="str">
        <v>الفصل الدراسي الأول</v>
      </c>
      <c r="K838" t="str">
        <v>التقييم الذاتي لجميع المعلمات</v>
      </c>
      <c r="L838">
        <v>0</v>
      </c>
      <c r="M838" t="str">
        <v>استمارة الزيارة الصفية</v>
      </c>
      <c r="N838">
        <v>0</v>
      </c>
      <c r="O838">
        <v>0</v>
      </c>
      <c r="P838">
        <v>0</v>
      </c>
      <c r="Q838">
        <v>0</v>
      </c>
      <c r="R838">
        <v>0</v>
      </c>
      <c r="S838">
        <v>0</v>
      </c>
      <c r="T838">
        <v>0</v>
      </c>
      <c r="U838">
        <v>0</v>
      </c>
      <c r="V838">
        <v>0</v>
      </c>
      <c r="W838">
        <v>0</v>
      </c>
      <c r="X838">
        <v>0</v>
      </c>
      <c r="Y838">
        <v>0</v>
      </c>
      <c r="Z838">
        <v>0</v>
      </c>
      <c r="AA838">
        <v>0</v>
      </c>
      <c r="AB838">
        <v>0</v>
      </c>
      <c r="AC838">
        <v>0</v>
      </c>
      <c r="AD838">
        <v>0</v>
      </c>
      <c r="AE838">
        <v>0</v>
      </c>
      <c r="AF838">
        <v>0</v>
      </c>
      <c r="AG838">
        <v>0</v>
      </c>
      <c r="AH838">
        <v>0</v>
      </c>
      <c r="AI838">
        <v>0</v>
      </c>
      <c r="AJ838">
        <v>0</v>
      </c>
      <c r="AK838">
        <v>0</v>
      </c>
      <c r="AL838">
        <v>0</v>
      </c>
      <c r="AM838">
        <v>0</v>
      </c>
      <c r="AN838" t="str">
        <v>يتجاوز التوقعات بكثير</v>
      </c>
      <c r="AO838" t="str">
        <v>يتجاوز التوقعات بكثير</v>
      </c>
      <c r="AP838" t="str">
        <v>يتجاوز التوقعات بكثير</v>
      </c>
      <c r="AQ838" t="str">
        <v>يتجاوز التوقعات بكثير</v>
      </c>
      <c r="AR838" t="str">
        <v>يتجاوز التوقعات بكثير</v>
      </c>
      <c r="AS838" t="str">
        <v>يتجاوز التوقعات بكثير</v>
      </c>
      <c r="AT838" t="str">
        <v>يتجاوز التوقعات بكثير</v>
      </c>
      <c r="AU838" t="str">
        <v>يتجاوز التوقعات بكثير</v>
      </c>
      <c r="AV838" t="str">
        <v>يتجاوز التوقعات بكثير</v>
      </c>
      <c r="AW838" t="str">
        <v>يتجاوز التوقعات بكثير</v>
      </c>
      <c r="AX838" t="str">
        <v>يتجاوز التوقعات بكثير</v>
      </c>
      <c r="AY838" t="str">
        <v>يتجاوز التوقعات بكثير</v>
      </c>
      <c r="AZ838" t="str">
        <v>يتجاوز التوقعات بكثير</v>
      </c>
      <c r="BA838" t="str">
        <v>يتجاوز التوقعات بكثير</v>
      </c>
      <c r="BB838" t="str">
        <v>يتجاوز التوقعات بكثير</v>
      </c>
      <c r="BC838" t="str">
        <v>يتجاوز التوقعات بكثير</v>
      </c>
      <c r="BD838" t="str">
        <v>يتجاوز التوقعات بكثير</v>
      </c>
      <c r="BE838" t="str">
        <v>يتجاوز التوقعات بكثير</v>
      </c>
      <c r="BF838" t="str">
        <v>—</v>
      </c>
      <c r="BG838" t="str">
        <v>—</v>
      </c>
      <c r="BH838" t="str">
        <v>—</v>
      </c>
      <c r="BI838" t="str">
        <v>—</v>
      </c>
      <c r="BJ838">
        <v>0</v>
      </c>
      <c r="BK838">
        <v>0</v>
      </c>
      <c r="BL838">
        <v>0</v>
      </c>
      <c r="BM838">
        <v>0</v>
      </c>
      <c r="BN838">
        <v>0</v>
      </c>
      <c r="BO838">
        <v>0</v>
      </c>
      <c r="BP838">
        <v>0</v>
      </c>
      <c r="BQ838">
        <v>0</v>
      </c>
      <c r="BR838">
        <v>0</v>
      </c>
      <c r="BS838">
        <v>0</v>
      </c>
      <c r="BT838">
        <v>0</v>
      </c>
      <c r="BU838">
        <v>0</v>
      </c>
      <c r="BV838">
        <v>0</v>
      </c>
      <c r="BW838">
        <v>0</v>
      </c>
      <c r="BX838">
        <v>0</v>
      </c>
      <c r="BY838">
        <v>0</v>
      </c>
      <c r="BZ838">
        <v>0</v>
      </c>
      <c r="CA838">
        <v>0</v>
      </c>
      <c r="CB838">
        <v>0</v>
      </c>
      <c r="CC838">
        <v>0</v>
      </c>
      <c r="CD838">
        <v>0</v>
      </c>
      <c r="CE838">
        <v>0</v>
      </c>
      <c r="CF838">
        <v>0</v>
      </c>
      <c r="CG838">
        <v>0</v>
      </c>
      <c r="CH838">
        <v>0</v>
      </c>
      <c r="CI838">
        <v>0</v>
      </c>
      <c r="CJ838">
        <v>0</v>
      </c>
    </row>
    <row r="839" spans="1:88" x14ac:dyDescent="0.45">
      <c r="A839">
        <v>1014</v>
      </c>
      <c r="B839">
        <v>46009.463923611103</v>
      </c>
      <c r="C839">
        <v>46009.467511574097</v>
      </c>
      <c r="D839" t="str">
        <v>810704498@moe.bh</v>
      </c>
      <c r="E839" t="str">
        <v>ZAHRA ABDULNABI DAWOOD AHMED</v>
      </c>
      <c r="F839" t="str">
        <v>زهرة عبدالنبي داوود</v>
      </c>
      <c r="G839" t="str">
        <v>قسم اللغة العربية</v>
      </c>
      <c r="H839" t="str">
        <v>2024-2025</v>
      </c>
      <c r="I839">
        <v>0</v>
      </c>
      <c r="J839" t="str">
        <v>الفصل الدراسي الأول</v>
      </c>
      <c r="K839" t="str">
        <v>التقييم الذاتي لجميع المعلمات</v>
      </c>
      <c r="L839">
        <v>0</v>
      </c>
      <c r="M839" t="str">
        <v>استمارة الزيارة الصفية</v>
      </c>
      <c r="N839">
        <v>0</v>
      </c>
      <c r="O839">
        <v>0</v>
      </c>
      <c r="P839">
        <v>0</v>
      </c>
      <c r="Q839">
        <v>0</v>
      </c>
      <c r="R839">
        <v>0</v>
      </c>
      <c r="S839">
        <v>0</v>
      </c>
      <c r="T839">
        <v>0</v>
      </c>
      <c r="U839">
        <v>0</v>
      </c>
      <c r="V839">
        <v>0</v>
      </c>
      <c r="W839">
        <v>0</v>
      </c>
      <c r="X839">
        <v>0</v>
      </c>
      <c r="Y839">
        <v>0</v>
      </c>
      <c r="Z839">
        <v>0</v>
      </c>
      <c r="AA839">
        <v>0</v>
      </c>
      <c r="AB839">
        <v>0</v>
      </c>
      <c r="AC839">
        <v>0</v>
      </c>
      <c r="AD839">
        <v>0</v>
      </c>
      <c r="AE839">
        <v>0</v>
      </c>
      <c r="AF839">
        <v>0</v>
      </c>
      <c r="AG839">
        <v>0</v>
      </c>
      <c r="AH839">
        <v>0</v>
      </c>
      <c r="AI839">
        <v>0</v>
      </c>
      <c r="AJ839">
        <v>0</v>
      </c>
      <c r="AK839">
        <v>0</v>
      </c>
      <c r="AL839">
        <v>0</v>
      </c>
      <c r="AM839">
        <v>0</v>
      </c>
      <c r="AN839" t="str">
        <v>يتجاوز التوقعات بكثير</v>
      </c>
      <c r="AO839" t="str">
        <v>يتجاوز التوقعات بكثير</v>
      </c>
      <c r="AP839" t="str">
        <v>يتجاوز التوقعات بكثير</v>
      </c>
      <c r="AQ839" t="str">
        <v>يتجاوز التوقعات بكثير</v>
      </c>
      <c r="AR839" t="str">
        <v>يتجاوز التوقعات بكثير</v>
      </c>
      <c r="AS839" t="str">
        <v>يتجاوز التوقعات بكثير</v>
      </c>
      <c r="AT839" t="str">
        <v>يتجاوز التوقعات</v>
      </c>
      <c r="AU839" t="str">
        <v>يتجاوز التوقعات بكثير</v>
      </c>
      <c r="AV839" t="str">
        <v>يتجاوز التوقعات بكثير</v>
      </c>
      <c r="AW839" t="str">
        <v>يتجاوز التوقعات بكثير</v>
      </c>
      <c r="AX839" t="str">
        <v>يتجاوز التوقعات بكثير</v>
      </c>
      <c r="AY839" t="str">
        <v>يتجاوز التوقعات</v>
      </c>
      <c r="AZ839" t="str">
        <v>يتجاوز التوقعات</v>
      </c>
      <c r="BA839" t="str">
        <v>يتجاوز التوقعات</v>
      </c>
      <c r="BB839" t="str">
        <v>يتجاوز التوقعات بكثير</v>
      </c>
      <c r="BC839" t="str">
        <v>يتجاوز التوقعات بكثير</v>
      </c>
      <c r="BD839" t="str">
        <v>يتجاوز التوقعات بكثير</v>
      </c>
      <c r="BE839" t="str">
        <v>يتجاوز التوقعات بكثير</v>
      </c>
      <c r="BF839" t="str">
        <v>تفاعل الطالبات أثناء الدرس حيث انعكس بشكل واضح من خلال  تطورهن الشخصي .</v>
      </c>
      <c r="BG839" t="str">
        <v>..</v>
      </c>
      <c r="BH839" t="str">
        <v>..</v>
      </c>
      <c r="BI839" t="str">
        <v>..</v>
      </c>
      <c r="BJ839">
        <v>0</v>
      </c>
      <c r="BK839">
        <v>0</v>
      </c>
      <c r="BL839">
        <v>0</v>
      </c>
      <c r="BM839">
        <v>0</v>
      </c>
      <c r="BN839">
        <v>0</v>
      </c>
      <c r="BO839">
        <v>0</v>
      </c>
      <c r="BP839">
        <v>0</v>
      </c>
      <c r="BQ839">
        <v>0</v>
      </c>
      <c r="BR839">
        <v>0</v>
      </c>
      <c r="BS839">
        <v>0</v>
      </c>
      <c r="BT839">
        <v>0</v>
      </c>
      <c r="BU839">
        <v>0</v>
      </c>
      <c r="BV839">
        <v>0</v>
      </c>
      <c r="BW839">
        <v>0</v>
      </c>
      <c r="BX839">
        <v>0</v>
      </c>
      <c r="BY839">
        <v>0</v>
      </c>
      <c r="BZ839">
        <v>0</v>
      </c>
      <c r="CA839">
        <v>0</v>
      </c>
      <c r="CB839">
        <v>0</v>
      </c>
      <c r="CC839">
        <v>0</v>
      </c>
      <c r="CD839">
        <v>0</v>
      </c>
      <c r="CE839">
        <v>0</v>
      </c>
      <c r="CF839">
        <v>0</v>
      </c>
      <c r="CG839">
        <v>0</v>
      </c>
      <c r="CH839">
        <v>0</v>
      </c>
      <c r="CI839">
        <v>0</v>
      </c>
      <c r="CJ839">
        <v>0</v>
      </c>
    </row>
    <row r="840" spans="1:88" x14ac:dyDescent="0.45">
      <c r="A840">
        <v>1015</v>
      </c>
      <c r="B840">
        <v>46009.4675347222</v>
      </c>
      <c r="C840">
        <v>46009.469525462999</v>
      </c>
      <c r="D840" t="str">
        <v>810704498@moe.bh</v>
      </c>
      <c r="E840" t="str">
        <v>ZAHRA ABDULNABI DAWOOD AHMED</v>
      </c>
      <c r="F840" t="str">
        <v>زهرة عبدالنبي داوود</v>
      </c>
      <c r="G840" t="str">
        <v>قسم اللغة العربية</v>
      </c>
      <c r="H840" t="str">
        <v>2024-2025</v>
      </c>
      <c r="I840">
        <v>0</v>
      </c>
      <c r="J840" t="str">
        <v>الفصل الدراسي الأول</v>
      </c>
      <c r="K840" t="str">
        <v>التقييم الذاتي لجميع المعلمات</v>
      </c>
      <c r="L840">
        <v>0</v>
      </c>
      <c r="M840" t="str">
        <v>استمارة الزيارة الصفية</v>
      </c>
      <c r="N840">
        <v>0</v>
      </c>
      <c r="O840">
        <v>0</v>
      </c>
      <c r="P840">
        <v>0</v>
      </c>
      <c r="Q840">
        <v>0</v>
      </c>
      <c r="R840">
        <v>0</v>
      </c>
      <c r="S840">
        <v>0</v>
      </c>
      <c r="T840">
        <v>0</v>
      </c>
      <c r="U840">
        <v>0</v>
      </c>
      <c r="V840">
        <v>0</v>
      </c>
      <c r="W840">
        <v>0</v>
      </c>
      <c r="X840">
        <v>0</v>
      </c>
      <c r="Y840">
        <v>0</v>
      </c>
      <c r="Z840">
        <v>0</v>
      </c>
      <c r="AA840">
        <v>0</v>
      </c>
      <c r="AB840">
        <v>0</v>
      </c>
      <c r="AC840">
        <v>0</v>
      </c>
      <c r="AD840">
        <v>0</v>
      </c>
      <c r="AE840">
        <v>0</v>
      </c>
      <c r="AF840">
        <v>0</v>
      </c>
      <c r="AG840">
        <v>0</v>
      </c>
      <c r="AH840">
        <v>0</v>
      </c>
      <c r="AI840">
        <v>0</v>
      </c>
      <c r="AJ840">
        <v>0</v>
      </c>
      <c r="AK840">
        <v>0</v>
      </c>
      <c r="AL840">
        <v>0</v>
      </c>
      <c r="AM840">
        <v>0</v>
      </c>
      <c r="AN840" t="str">
        <v>يتجاوز التوقعات بكثير</v>
      </c>
      <c r="AO840" t="str">
        <v>يتجاوز التوقعات بكثير</v>
      </c>
      <c r="AP840" t="str">
        <v>يتجاوز التوقعات بكثير</v>
      </c>
      <c r="AQ840" t="str">
        <v>يتجاوز التوقعات بكثير</v>
      </c>
      <c r="AR840" t="str">
        <v>يتجاوز التوقعات بكثير</v>
      </c>
      <c r="AS840" t="str">
        <v>يتجاوز التوقعات بكثير</v>
      </c>
      <c r="AT840" t="str">
        <v>يتجاوز التوقعات</v>
      </c>
      <c r="AU840" t="str">
        <v>يتجاوز التوقعات بكثير</v>
      </c>
      <c r="AV840" t="str">
        <v>يتجاوز التوقعات بكثير</v>
      </c>
      <c r="AW840" t="str">
        <v>يتجاوز التوقعات بكثير</v>
      </c>
      <c r="AX840" t="str">
        <v>يتجاوز التوقعات</v>
      </c>
      <c r="AY840" t="str">
        <v>يتجاوز التوقعات</v>
      </c>
      <c r="AZ840" t="str">
        <v>يتجاوز التوقعات بكثير</v>
      </c>
      <c r="BA840" t="str">
        <v>يتجاوز التوقعات بكثير</v>
      </c>
      <c r="BB840" t="str">
        <v>يتجاوز التوقعات بكثير</v>
      </c>
      <c r="BC840" t="str">
        <v>يتجاوز التوقعات بكثير</v>
      </c>
      <c r="BD840" t="str">
        <v>يتجاوز التوقعات بكثير</v>
      </c>
      <c r="BE840" t="str">
        <v>يتجاوز التوقعات بكثير</v>
      </c>
      <c r="BF840" t="str">
        <v>إظهار المتعلمين التفاعل الإيجابي في الموقف التعليمي</v>
      </c>
      <c r="BG840" t="str">
        <v>..</v>
      </c>
      <c r="BH840" t="str">
        <v>..</v>
      </c>
      <c r="BI840" t="str">
        <v>..</v>
      </c>
      <c r="BJ840">
        <v>0</v>
      </c>
      <c r="BK840">
        <v>0</v>
      </c>
      <c r="BL840">
        <v>0</v>
      </c>
      <c r="BM840">
        <v>0</v>
      </c>
      <c r="BN840">
        <v>0</v>
      </c>
      <c r="BO840">
        <v>0</v>
      </c>
      <c r="BP840">
        <v>0</v>
      </c>
      <c r="BQ840">
        <v>0</v>
      </c>
      <c r="BR840">
        <v>0</v>
      </c>
      <c r="BS840">
        <v>0</v>
      </c>
      <c r="BT840">
        <v>0</v>
      </c>
      <c r="BU840">
        <v>0</v>
      </c>
      <c r="BV840">
        <v>0</v>
      </c>
      <c r="BW840">
        <v>0</v>
      </c>
      <c r="BX840">
        <v>0</v>
      </c>
      <c r="BY840">
        <v>0</v>
      </c>
      <c r="BZ840">
        <v>0</v>
      </c>
      <c r="CA840">
        <v>0</v>
      </c>
      <c r="CB840">
        <v>0</v>
      </c>
      <c r="CC840">
        <v>0</v>
      </c>
      <c r="CD840">
        <v>0</v>
      </c>
      <c r="CE840">
        <v>0</v>
      </c>
      <c r="CF840">
        <v>0</v>
      </c>
      <c r="CG840">
        <v>0</v>
      </c>
      <c r="CH840">
        <v>0</v>
      </c>
      <c r="CI840">
        <v>0</v>
      </c>
      <c r="CJ840">
        <v>0</v>
      </c>
    </row>
    <row r="841" spans="1:88" x14ac:dyDescent="0.45">
      <c r="A841">
        <v>1016</v>
      </c>
      <c r="B841">
        <v>46009.454224537003</v>
      </c>
      <c r="C841">
        <v>46009.469733796301</v>
      </c>
      <c r="D841" t="str">
        <v>800803043@moe.bh</v>
      </c>
      <c r="E841" t="str">
        <v>BALQEES JAWAD AHEMD AL QASSAB</v>
      </c>
      <c r="F841" t="str">
        <v>كاظميه حسن ناصر</v>
      </c>
      <c r="G841" t="str">
        <v>قسم التربية البدنية</v>
      </c>
      <c r="H841" t="str">
        <v>2025-2026</v>
      </c>
      <c r="I841">
        <v>0</v>
      </c>
      <c r="J841" t="str">
        <v>الفصل الدراسي الأول</v>
      </c>
      <c r="K841" t="str">
        <v>التقييم الذاتي لجميع المعلمات</v>
      </c>
      <c r="L841">
        <v>0</v>
      </c>
      <c r="M841" t="str">
        <v>استمارة الزيارة الصفية</v>
      </c>
      <c r="N841">
        <v>0</v>
      </c>
      <c r="O841">
        <v>0</v>
      </c>
      <c r="P841">
        <v>0</v>
      </c>
      <c r="Q841">
        <v>0</v>
      </c>
      <c r="R841">
        <v>0</v>
      </c>
      <c r="S841">
        <v>0</v>
      </c>
      <c r="T841">
        <v>0</v>
      </c>
      <c r="U841">
        <v>0</v>
      </c>
      <c r="V841">
        <v>0</v>
      </c>
      <c r="W841">
        <v>0</v>
      </c>
      <c r="X841">
        <v>0</v>
      </c>
      <c r="Y841">
        <v>0</v>
      </c>
      <c r="Z841">
        <v>0</v>
      </c>
      <c r="AA841">
        <v>0</v>
      </c>
      <c r="AB841">
        <v>0</v>
      </c>
      <c r="AC841">
        <v>0</v>
      </c>
      <c r="AD841">
        <v>0</v>
      </c>
      <c r="AE841">
        <v>0</v>
      </c>
      <c r="AF841">
        <v>0</v>
      </c>
      <c r="AG841">
        <v>0</v>
      </c>
      <c r="AH841">
        <v>0</v>
      </c>
      <c r="AI841">
        <v>0</v>
      </c>
      <c r="AJ841">
        <v>0</v>
      </c>
      <c r="AK841">
        <v>0</v>
      </c>
      <c r="AL841">
        <v>0</v>
      </c>
      <c r="AM841">
        <v>0</v>
      </c>
      <c r="AN841" t="str">
        <v>يتجاوز التوقعات بكثير</v>
      </c>
      <c r="AO841" t="str">
        <v>يتجاوز التوقعات بكثير</v>
      </c>
      <c r="AP841" t="str">
        <v>يتجاوز التوقعات بكثير</v>
      </c>
      <c r="AQ841" t="str">
        <v>يتجاوز التوقعات بكثير</v>
      </c>
      <c r="AR841" t="str">
        <v>يتجاوز التوقعات بكثير</v>
      </c>
      <c r="AS841" t="str">
        <v>يتجاوز التوقعات بكثير</v>
      </c>
      <c r="AT841" t="str">
        <v>يتجاوز التوقعات بكثير</v>
      </c>
      <c r="AU841" t="str">
        <v>يتجاوز التوقعات بكثير</v>
      </c>
      <c r="AV841" t="str">
        <v>يتجاوز التوقعات بكثير</v>
      </c>
      <c r="AW841" t="str">
        <v>يتجاوز التوقعات بكثير</v>
      </c>
      <c r="AX841" t="str">
        <v>يتجاوز التوقعات بكثير</v>
      </c>
      <c r="AY841" t="str">
        <v>يتجاوز التوقعات بكثير</v>
      </c>
      <c r="AZ841" t="str">
        <v>يتجاوز التوقعات بكثير</v>
      </c>
      <c r="BA841" t="str">
        <v>يتجاوز التوقعات بكثير</v>
      </c>
      <c r="BB841" t="str">
        <v>يتجاوز التوقعات بكثير</v>
      </c>
      <c r="BC841" t="str">
        <v>يتجاوز التوقعات بكثير</v>
      </c>
      <c r="BD841" t="str">
        <v>يتجاوز التوقعات بكثير</v>
      </c>
      <c r="BE841" t="str">
        <v>يتجاوز التوقعات بكثير</v>
      </c>
      <c r="BF841" t="str">
        <v>إلمام المعلم بالمادة العلمية
التمايز في الحصة
تنوع الاستراتيجيات
تحقيق الأهداف
تحقيق الطلبة التقدم خلال الدرس</v>
      </c>
      <c r="BG841" t="str">
        <v>لا يوجد</v>
      </c>
      <c r="BH841" t="str">
        <v>لا يوجد</v>
      </c>
      <c r="BI841" t="str">
        <v>لا يوجد</v>
      </c>
      <c r="BJ841">
        <v>0</v>
      </c>
      <c r="BK841">
        <v>0</v>
      </c>
      <c r="BL841">
        <v>0</v>
      </c>
      <c r="BM841">
        <v>0</v>
      </c>
      <c r="BN841">
        <v>0</v>
      </c>
      <c r="BO841">
        <v>0</v>
      </c>
      <c r="BP841">
        <v>0</v>
      </c>
      <c r="BQ841">
        <v>0</v>
      </c>
      <c r="BR841">
        <v>0</v>
      </c>
      <c r="BS841">
        <v>0</v>
      </c>
      <c r="BT841">
        <v>0</v>
      </c>
      <c r="BU841">
        <v>0</v>
      </c>
      <c r="BV841">
        <v>0</v>
      </c>
      <c r="BW841">
        <v>0</v>
      </c>
      <c r="BX841">
        <v>0</v>
      </c>
      <c r="BY841">
        <v>0</v>
      </c>
      <c r="BZ841">
        <v>0</v>
      </c>
      <c r="CA841">
        <v>0</v>
      </c>
      <c r="CB841">
        <v>0</v>
      </c>
      <c r="CC841">
        <v>0</v>
      </c>
      <c r="CD841">
        <v>0</v>
      </c>
      <c r="CE841">
        <v>0</v>
      </c>
      <c r="CF841">
        <v>0</v>
      </c>
      <c r="CG841">
        <v>0</v>
      </c>
      <c r="CH841">
        <v>0</v>
      </c>
      <c r="CI841">
        <v>0</v>
      </c>
      <c r="CJ841">
        <v>0</v>
      </c>
    </row>
    <row r="842" spans="1:88" x14ac:dyDescent="0.45">
      <c r="A842">
        <v>1017</v>
      </c>
      <c r="B842">
        <v>46009.463333333297</v>
      </c>
      <c r="C842">
        <v>46009.470405092601</v>
      </c>
      <c r="D842" t="str">
        <v>921204574@moe.bh</v>
      </c>
      <c r="E842" t="str">
        <v>Zainab Abbas Abdulla Ahmed</v>
      </c>
      <c r="F842" t="str">
        <v xml:space="preserve">زينب عباس عبدالله </v>
      </c>
      <c r="G842" t="str">
        <v>قسم اللغة العربية</v>
      </c>
      <c r="H842" t="str">
        <v>2025-2026</v>
      </c>
      <c r="I842">
        <v>0</v>
      </c>
      <c r="J842" t="str">
        <v>الفصل الدراسي الأول</v>
      </c>
      <c r="K842" t="str">
        <v>التقييم الذاتي لجميع المعلمات</v>
      </c>
      <c r="L842">
        <v>0</v>
      </c>
      <c r="M842" t="str">
        <v>استمارة الزيارة الصفية</v>
      </c>
      <c r="N842">
        <v>0</v>
      </c>
      <c r="O842">
        <v>0</v>
      </c>
      <c r="P842">
        <v>0</v>
      </c>
      <c r="Q842">
        <v>0</v>
      </c>
      <c r="R842">
        <v>0</v>
      </c>
      <c r="S842">
        <v>0</v>
      </c>
      <c r="T842">
        <v>0</v>
      </c>
      <c r="U842">
        <v>0</v>
      </c>
      <c r="V842">
        <v>0</v>
      </c>
      <c r="W842">
        <v>0</v>
      </c>
      <c r="X842">
        <v>0</v>
      </c>
      <c r="Y842">
        <v>0</v>
      </c>
      <c r="Z842">
        <v>0</v>
      </c>
      <c r="AA842">
        <v>0</v>
      </c>
      <c r="AB842">
        <v>0</v>
      </c>
      <c r="AC842">
        <v>0</v>
      </c>
      <c r="AD842">
        <v>0</v>
      </c>
      <c r="AE842">
        <v>0</v>
      </c>
      <c r="AF842">
        <v>0</v>
      </c>
      <c r="AG842">
        <v>0</v>
      </c>
      <c r="AH842">
        <v>0</v>
      </c>
      <c r="AI842">
        <v>0</v>
      </c>
      <c r="AJ842">
        <v>0</v>
      </c>
      <c r="AK842">
        <v>0</v>
      </c>
      <c r="AL842">
        <v>0</v>
      </c>
      <c r="AM842">
        <v>0</v>
      </c>
      <c r="AN842" t="str">
        <v>يتجاوز التوقعات بكثير</v>
      </c>
      <c r="AO842" t="str">
        <v>يتجاوز التوقعات بكثير</v>
      </c>
      <c r="AP842" t="str">
        <v>يتجاوز التوقعات بكثير</v>
      </c>
      <c r="AQ842" t="str">
        <v>يتجاوز التوقعات بكثير</v>
      </c>
      <c r="AR842" t="str">
        <v>يتجاوز التوقعات بكثير</v>
      </c>
      <c r="AS842" t="str">
        <v>يتجاوز التوقعات بكثير</v>
      </c>
      <c r="AT842" t="str">
        <v>يتجاوز التوقعات بكثير</v>
      </c>
      <c r="AU842" t="str">
        <v>يتجاوز التوقعات بكثير</v>
      </c>
      <c r="AV842" t="str">
        <v>يتجاوز التوقعات بكثير</v>
      </c>
      <c r="AW842" t="str">
        <v>يتجاوز التوقعات بكثير</v>
      </c>
      <c r="AX842" t="str">
        <v>يتجاوز التوقعات بكثير</v>
      </c>
      <c r="AY842" t="str">
        <v>يتجاوز التوقعات بكثير</v>
      </c>
      <c r="AZ842" t="str">
        <v>يتجاوز التوقعات بكثير</v>
      </c>
      <c r="BA842" t="str">
        <v>يتجاوز التوقعات بكثير</v>
      </c>
      <c r="BB842" t="str">
        <v>يتجاوز التوقعات بكثير</v>
      </c>
      <c r="BC842" t="str">
        <v>يتجاوز التوقعات بكثير</v>
      </c>
      <c r="BD842" t="str">
        <v>يتجاوز التوقعات بكثير</v>
      </c>
      <c r="BE842" t="str">
        <v>يتجاوز التوقعات بكثير</v>
      </c>
      <c r="BF842" t="str">
        <v xml:space="preserve">أتقان المادة العلمية وتحفيز الطالبات والاهتمام بالضعيفات وتشجيع المتفوقات </v>
      </c>
      <c r="BG842" t="str">
        <v xml:space="preserve">لا يوجد </v>
      </c>
      <c r="BH842" t="str">
        <v>فير ورش تدريبية متخصصة في استراتيجيات التدريس الحديثة، مثل التعليم التفاعلي أو توظيف الذكاء الاصطناعي في الصف.
• 	إتاحة فرص تبادل الخبرات مع زملاء من مدارس أخرى أو أقسام مختلفة.
• 	تقديم تغذية راجعة بنّاءة بعد زيارات صفية، تركز على نقاط القوة وتطرح حلول عملية لنقاط الضعف.</v>
      </c>
      <c r="BI842" t="str">
        <v xml:space="preserve">اعداد ورش </v>
      </c>
      <c r="BJ842">
        <v>0</v>
      </c>
      <c r="BK842">
        <v>0</v>
      </c>
      <c r="BL842">
        <v>0</v>
      </c>
      <c r="BM842">
        <v>0</v>
      </c>
      <c r="BN842">
        <v>0</v>
      </c>
      <c r="BO842">
        <v>0</v>
      </c>
      <c r="BP842">
        <v>0</v>
      </c>
      <c r="BQ842">
        <v>0</v>
      </c>
      <c r="BR842">
        <v>0</v>
      </c>
      <c r="BS842">
        <v>0</v>
      </c>
      <c r="BT842">
        <v>0</v>
      </c>
      <c r="BU842">
        <v>0</v>
      </c>
      <c r="BV842">
        <v>0</v>
      </c>
      <c r="BW842">
        <v>0</v>
      </c>
      <c r="BX842">
        <v>0</v>
      </c>
      <c r="BY842">
        <v>0</v>
      </c>
      <c r="BZ842">
        <v>0</v>
      </c>
      <c r="CA842">
        <v>0</v>
      </c>
      <c r="CB842">
        <v>0</v>
      </c>
      <c r="CC842">
        <v>0</v>
      </c>
      <c r="CD842">
        <v>0</v>
      </c>
      <c r="CE842">
        <v>0</v>
      </c>
      <c r="CF842">
        <v>0</v>
      </c>
      <c r="CG842">
        <v>0</v>
      </c>
      <c r="CH842">
        <v>0</v>
      </c>
      <c r="CI842">
        <v>0</v>
      </c>
      <c r="CJ842">
        <v>0</v>
      </c>
    </row>
    <row r="843" spans="1:88" x14ac:dyDescent="0.45">
      <c r="A843">
        <v>1019</v>
      </c>
      <c r="B843">
        <v>46009.465162036999</v>
      </c>
      <c r="C843">
        <v>46009.470648148097</v>
      </c>
      <c r="D843" t="str">
        <v>811105156@moe.bh</v>
      </c>
      <c r="E843" t="str">
        <v>KAWTHAR HABIB MAHMOOD HABIB</v>
      </c>
      <c r="F843" t="str">
        <v>كوثر حبيب محمود</v>
      </c>
      <c r="G843" t="str">
        <v>قسم اللغة الانجليزية</v>
      </c>
      <c r="H843" t="str">
        <v>2025-2026</v>
      </c>
      <c r="I843">
        <v>0</v>
      </c>
      <c r="J843" t="str">
        <v>الفصل الدراسي الأول</v>
      </c>
      <c r="K843" t="str">
        <v>التقييم الذاتي لجميع المعلمات</v>
      </c>
      <c r="L843">
        <v>0</v>
      </c>
      <c r="M843" t="str">
        <v>استمارة الزيارة الصفية</v>
      </c>
      <c r="N843">
        <v>0</v>
      </c>
      <c r="O843">
        <v>0</v>
      </c>
      <c r="P843">
        <v>0</v>
      </c>
      <c r="Q843">
        <v>0</v>
      </c>
      <c r="R843">
        <v>0</v>
      </c>
      <c r="S843">
        <v>0</v>
      </c>
      <c r="T843">
        <v>0</v>
      </c>
      <c r="U843">
        <v>0</v>
      </c>
      <c r="V843">
        <v>0</v>
      </c>
      <c r="W843">
        <v>0</v>
      </c>
      <c r="X843">
        <v>0</v>
      </c>
      <c r="Y843">
        <v>0</v>
      </c>
      <c r="Z843">
        <v>0</v>
      </c>
      <c r="AA843">
        <v>0</v>
      </c>
      <c r="AB843">
        <v>0</v>
      </c>
      <c r="AC843">
        <v>0</v>
      </c>
      <c r="AD843">
        <v>0</v>
      </c>
      <c r="AE843">
        <v>0</v>
      </c>
      <c r="AF843">
        <v>0</v>
      </c>
      <c r="AG843">
        <v>0</v>
      </c>
      <c r="AH843">
        <v>0</v>
      </c>
      <c r="AI843">
        <v>0</v>
      </c>
      <c r="AJ843">
        <v>0</v>
      </c>
      <c r="AK843">
        <v>0</v>
      </c>
      <c r="AL843">
        <v>0</v>
      </c>
      <c r="AM843">
        <v>0</v>
      </c>
      <c r="AN843" t="str">
        <v>يتجاوز التوقعات بكثير</v>
      </c>
      <c r="AO843" t="str">
        <v>يتجاوز التوقعات بكثير</v>
      </c>
      <c r="AP843" t="str">
        <v>يتجاوز التوقعات بكثير</v>
      </c>
      <c r="AQ843" t="str">
        <v>يتجاوز التوقعات بكثير</v>
      </c>
      <c r="AR843" t="str">
        <v>يتجاوز التوقعات بكثير</v>
      </c>
      <c r="AS843" t="str">
        <v>يتجاوز التوقعات بكثير</v>
      </c>
      <c r="AT843" t="str">
        <v>يتجاوز التوقعات بكثير</v>
      </c>
      <c r="AU843" t="str">
        <v>يتجاوز التوقعات بكثير</v>
      </c>
      <c r="AV843" t="str">
        <v>يتجاوز التوقعات بكثير</v>
      </c>
      <c r="AW843" t="str">
        <v>يتجاوز التوقعات بكثير</v>
      </c>
      <c r="AX843" t="str">
        <v>يتجاوز التوقعات بكثير</v>
      </c>
      <c r="AY843" t="str">
        <v>يتجاوز التوقعات بكثير</v>
      </c>
      <c r="AZ843" t="str">
        <v>يتجاوز التوقعات بكثير</v>
      </c>
      <c r="BA843" t="str">
        <v>يتجاوز التوقعات بكثير</v>
      </c>
      <c r="BB843" t="str">
        <v>يتجاوز التوقعات بكثير</v>
      </c>
      <c r="BC843" t="str">
        <v>يتجاوز التوقعات بكثير</v>
      </c>
      <c r="BD843" t="str">
        <v>يتجاوز التوقعات بكثير</v>
      </c>
      <c r="BE843" t="str">
        <v>يتجاوز التوقعات بكثير</v>
      </c>
      <c r="BF843" t="str">
        <v xml:space="preserve">نقاط القوة
استخدام استراتيجيات متنوعة
مراعاة الفروق الفردية
الاستفادة من نتائج التقويم   
إعداد انشطة متمايزة 
الاستفادة من نتائج التقويم
تفعيل الادوار القيادية </v>
      </c>
      <c r="BG843" t="str">
        <v xml:space="preserve">تحفيز الطالبات لانتاج محتوى رقمي بصوره اكثر </v>
      </c>
      <c r="BH843" t="str">
        <v>نوع الدعم
تقديم ورش لاستراتيجيات جديدة فعالة للاستفادة منها داخل الحصة الدراسية</v>
      </c>
      <c r="BI843" t="str">
        <v xml:space="preserve">
حضور ورش تدريبية
البحص المستمر لتطوير مهاراتي</v>
      </c>
      <c r="BJ843">
        <v>0</v>
      </c>
      <c r="BK843">
        <v>0</v>
      </c>
      <c r="BL843">
        <v>0</v>
      </c>
      <c r="BM843">
        <v>0</v>
      </c>
      <c r="BN843">
        <v>0</v>
      </c>
      <c r="BO843">
        <v>0</v>
      </c>
      <c r="BP843">
        <v>0</v>
      </c>
      <c r="BQ843">
        <v>0</v>
      </c>
      <c r="BR843">
        <v>0</v>
      </c>
      <c r="BS843">
        <v>0</v>
      </c>
      <c r="BT843">
        <v>0</v>
      </c>
      <c r="BU843">
        <v>0</v>
      </c>
      <c r="BV843">
        <v>0</v>
      </c>
      <c r="BW843">
        <v>0</v>
      </c>
      <c r="BX843">
        <v>0</v>
      </c>
      <c r="BY843">
        <v>0</v>
      </c>
      <c r="BZ843">
        <v>0</v>
      </c>
      <c r="CA843">
        <v>0</v>
      </c>
      <c r="CB843">
        <v>0</v>
      </c>
      <c r="CC843">
        <v>0</v>
      </c>
      <c r="CD843">
        <v>0</v>
      </c>
      <c r="CE843">
        <v>0</v>
      </c>
      <c r="CF843">
        <v>0</v>
      </c>
      <c r="CG843">
        <v>0</v>
      </c>
      <c r="CH843">
        <v>0</v>
      </c>
      <c r="CI843">
        <v>0</v>
      </c>
      <c r="CJ843">
        <v>0</v>
      </c>
    </row>
    <row r="844" spans="1:88" x14ac:dyDescent="0.45">
      <c r="A844">
        <v>1020</v>
      </c>
      <c r="B844">
        <v>46009.469143518501</v>
      </c>
      <c r="C844">
        <v>46009.4711342593</v>
      </c>
      <c r="D844" t="str">
        <v>930703286@moe.bh</v>
      </c>
      <c r="E844" t="str">
        <v>Sharifa Hasan Abdulla Ahmed</v>
      </c>
      <c r="F844" t="str">
        <v>شريفة حسن عبدالله</v>
      </c>
      <c r="G844" t="str">
        <v>قسم اللغة العربية</v>
      </c>
      <c r="H844" t="str">
        <v>2025-2026</v>
      </c>
      <c r="I844">
        <v>0</v>
      </c>
      <c r="J844" t="str">
        <v>الفصل الدراسي الأول</v>
      </c>
      <c r="K844" t="str">
        <v>التقييم الذاتي لجميع المعلمات</v>
      </c>
      <c r="L844">
        <v>0</v>
      </c>
      <c r="M844" t="str">
        <v>استمارة الزيارة الصفية</v>
      </c>
      <c r="N844">
        <v>0</v>
      </c>
      <c r="O844">
        <v>0</v>
      </c>
      <c r="P844">
        <v>0</v>
      </c>
      <c r="Q844">
        <v>0</v>
      </c>
      <c r="R844">
        <v>0</v>
      </c>
      <c r="S844">
        <v>0</v>
      </c>
      <c r="T844">
        <v>0</v>
      </c>
      <c r="U844">
        <v>0</v>
      </c>
      <c r="V844">
        <v>0</v>
      </c>
      <c r="W844">
        <v>0</v>
      </c>
      <c r="X844">
        <v>0</v>
      </c>
      <c r="Y844">
        <v>0</v>
      </c>
      <c r="Z844">
        <v>0</v>
      </c>
      <c r="AA844">
        <v>0</v>
      </c>
      <c r="AB844">
        <v>0</v>
      </c>
      <c r="AC844">
        <v>0</v>
      </c>
      <c r="AD844">
        <v>0</v>
      </c>
      <c r="AE844">
        <v>0</v>
      </c>
      <c r="AF844">
        <v>0</v>
      </c>
      <c r="AG844">
        <v>0</v>
      </c>
      <c r="AH844">
        <v>0</v>
      </c>
      <c r="AI844">
        <v>0</v>
      </c>
      <c r="AJ844">
        <v>0</v>
      </c>
      <c r="AK844">
        <v>0</v>
      </c>
      <c r="AL844">
        <v>0</v>
      </c>
      <c r="AM844">
        <v>0</v>
      </c>
      <c r="AN844" t="str">
        <v>يتجاوز التوقعات بكثير</v>
      </c>
      <c r="AO844" t="str">
        <v>يتجاوز التوقعات بكثير</v>
      </c>
      <c r="AP844" t="str">
        <v>يتجاوز التوقعات بكثير</v>
      </c>
      <c r="AQ844" t="str">
        <v>يتجاوز التوقعات بكثير</v>
      </c>
      <c r="AR844" t="str">
        <v>يتجاوز التوقعات بكثير</v>
      </c>
      <c r="AS844" t="str">
        <v>يتجاوز التوقعات بكثير</v>
      </c>
      <c r="AT844" t="str">
        <v>يتجاوز التوقعات بكثير</v>
      </c>
      <c r="AU844" t="str">
        <v>يتجاوز التوقعات بكثير</v>
      </c>
      <c r="AV844" t="str">
        <v>يتجاوز التوقعات بكثير</v>
      </c>
      <c r="AW844" t="str">
        <v>يتجاوز التوقعات بكثير</v>
      </c>
      <c r="AX844" t="str">
        <v>يتجاوز التوقعات بكثير</v>
      </c>
      <c r="AY844" t="str">
        <v>يتجاوز التوقعات بكثير</v>
      </c>
      <c r="AZ844" t="str">
        <v>يتجاوز التوقعات بكثير</v>
      </c>
      <c r="BA844" t="str">
        <v>يتجاوز التوقعات بكثير</v>
      </c>
      <c r="BB844" t="str">
        <v>يتجاوز التوقعات بكثير</v>
      </c>
      <c r="BC844" t="str">
        <v>يتجاوز التوقعات بكثير</v>
      </c>
      <c r="BD844" t="str">
        <v>يتجاوز التوقعات بكثير</v>
      </c>
      <c r="BE844" t="str">
        <v>يتجاوز التوقعات بكثير</v>
      </c>
      <c r="BF844" t="str">
        <v>التحضير الجيد للحصة
إدارة الصف بفعالية
الإدارة الوقتية 
تنوع استراتيجيات التدريس</v>
      </c>
      <c r="BG844" t="str">
        <v>توظيف التكنولوجيا بشكل أوسع</v>
      </c>
      <c r="BH844" t="str">
        <v>لا يوجد</v>
      </c>
      <c r="BI844" t="str">
        <v>ابتكار استراتيجيات تعليمية تتناسب مع الفروقات الفردية</v>
      </c>
      <c r="BJ844">
        <v>0</v>
      </c>
      <c r="BK844">
        <v>0</v>
      </c>
      <c r="BL844">
        <v>0</v>
      </c>
      <c r="BM844">
        <v>0</v>
      </c>
      <c r="BN844">
        <v>0</v>
      </c>
      <c r="BO844">
        <v>0</v>
      </c>
      <c r="BP844">
        <v>0</v>
      </c>
      <c r="BQ844">
        <v>0</v>
      </c>
      <c r="BR844">
        <v>0</v>
      </c>
      <c r="BS844">
        <v>0</v>
      </c>
      <c r="BT844">
        <v>0</v>
      </c>
      <c r="BU844">
        <v>0</v>
      </c>
      <c r="BV844">
        <v>0</v>
      </c>
      <c r="BW844">
        <v>0</v>
      </c>
      <c r="BX844">
        <v>0</v>
      </c>
      <c r="BY844">
        <v>0</v>
      </c>
      <c r="BZ844">
        <v>0</v>
      </c>
      <c r="CA844">
        <v>0</v>
      </c>
      <c r="CB844">
        <v>0</v>
      </c>
      <c r="CC844">
        <v>0</v>
      </c>
      <c r="CD844">
        <v>0</v>
      </c>
      <c r="CE844">
        <v>0</v>
      </c>
      <c r="CF844">
        <v>0</v>
      </c>
      <c r="CG844">
        <v>0</v>
      </c>
      <c r="CH844">
        <v>0</v>
      </c>
      <c r="CI844">
        <v>0</v>
      </c>
      <c r="CJ844">
        <v>0</v>
      </c>
    </row>
    <row r="845" spans="1:88" x14ac:dyDescent="0.45">
      <c r="A845">
        <v>1021</v>
      </c>
      <c r="B845">
        <v>46009.465914351902</v>
      </c>
      <c r="C845">
        <v>46009.4715393519</v>
      </c>
      <c r="D845" t="str">
        <v>890105227@moe.bh</v>
      </c>
      <c r="E845" t="str">
        <v>KHADIJA ISA A.MOHSEN MOHAMED EBRAHIM HAIDER</v>
      </c>
      <c r="F845" t="str">
        <v>خديجة عيسى عبدالمحسن</v>
      </c>
      <c r="G845" t="str">
        <v>قسم اللغة الانجليزية</v>
      </c>
      <c r="H845" t="str">
        <v>2025-2026</v>
      </c>
      <c r="I845">
        <v>0</v>
      </c>
      <c r="J845" t="str">
        <v>الفصل الدراسي الأول</v>
      </c>
      <c r="K845" t="str">
        <v>التقييم الذاتي لجميع المعلمات</v>
      </c>
      <c r="L845">
        <v>0</v>
      </c>
      <c r="M845" t="str">
        <v>استمارة الزيارة الصفية</v>
      </c>
      <c r="N845">
        <v>0</v>
      </c>
      <c r="O845">
        <v>0</v>
      </c>
      <c r="P845">
        <v>0</v>
      </c>
      <c r="Q845">
        <v>0</v>
      </c>
      <c r="R845">
        <v>0</v>
      </c>
      <c r="S845">
        <v>0</v>
      </c>
      <c r="T845">
        <v>0</v>
      </c>
      <c r="U845">
        <v>0</v>
      </c>
      <c r="V845">
        <v>0</v>
      </c>
      <c r="W845">
        <v>0</v>
      </c>
      <c r="X845">
        <v>0</v>
      </c>
      <c r="Y845">
        <v>0</v>
      </c>
      <c r="Z845">
        <v>0</v>
      </c>
      <c r="AA845">
        <v>0</v>
      </c>
      <c r="AB845">
        <v>0</v>
      </c>
      <c r="AC845">
        <v>0</v>
      </c>
      <c r="AD845">
        <v>0</v>
      </c>
      <c r="AE845">
        <v>0</v>
      </c>
      <c r="AF845">
        <v>0</v>
      </c>
      <c r="AG845">
        <v>0</v>
      </c>
      <c r="AH845">
        <v>0</v>
      </c>
      <c r="AI845">
        <v>0</v>
      </c>
      <c r="AJ845">
        <v>0</v>
      </c>
      <c r="AK845">
        <v>0</v>
      </c>
      <c r="AL845">
        <v>0</v>
      </c>
      <c r="AM845">
        <v>0</v>
      </c>
      <c r="AN845" t="str">
        <v>يتجاوز التوقعات بكثير</v>
      </c>
      <c r="AO845" t="str">
        <v>يتجاوز التوقعات بكثير</v>
      </c>
      <c r="AP845" t="str">
        <v>يتجاوز التوقعات بكثير</v>
      </c>
      <c r="AQ845" t="str">
        <v>يتجاوز التوقعات بكثير</v>
      </c>
      <c r="AR845" t="str">
        <v>يتجاوز التوقعات بكثير</v>
      </c>
      <c r="AS845" t="str">
        <v>يتجاوز التوقعات بكثير</v>
      </c>
      <c r="AT845" t="str">
        <v>يتجاوز التوقعات بكثير</v>
      </c>
      <c r="AU845" t="str">
        <v>يتجاوز التوقعات بكثير</v>
      </c>
      <c r="AV845" t="str">
        <v>يتجاوز التوقعات بكثير</v>
      </c>
      <c r="AW845" t="str">
        <v>يتجاوز التوقعات بكثير</v>
      </c>
      <c r="AX845" t="str">
        <v>يتجاوز التوقعات بكثير</v>
      </c>
      <c r="AY845" t="str">
        <v>يتجاوز التوقعات بكثير</v>
      </c>
      <c r="AZ845" t="str">
        <v>يتجاوز التوقعات بكثير</v>
      </c>
      <c r="BA845" t="str">
        <v>يتجاوز التوقعات بكثير</v>
      </c>
      <c r="BB845" t="str">
        <v>يتجاوز التوقعات بكثير</v>
      </c>
      <c r="BC845" t="str">
        <v>يتجاوز التوقعات بكثير</v>
      </c>
      <c r="BD845" t="str">
        <v>يتجاوز التوقعات بكثير</v>
      </c>
      <c r="BE845" t="str">
        <v>يتجاوز التوقعات بكثير</v>
      </c>
      <c r="BF845" t="str">
        <v>استخدام وسائل تعليم متمايزه ومختلفه، تشجيع الطالبات على المشاركة داخل الصف. تعزيز مهارة التحدث والثقة بالنفس أثناء عرض الأعمال.
توظيف التقنية في التعليم بشكل إيجابي.
تنمية مهارة العمل الفردي/التعاوني (حسب النشاط).
ربط الدرس بالتعلم الذاتي والإبداع.
تنويع أساليب التعلم بعيدًا عن الأسلوب التقليدي.
تحسين مهارة تنظيم الأفكار وعرضها باللغة الإنجليزية.</v>
      </c>
      <c r="BG845" t="str">
        <v>-</v>
      </c>
      <c r="BH845" t="str">
        <v>تقديم تغذية راجعة بنّاءة بعد الزيارات الصفية.
دعم توظيف التقنية في التدريس (مثل Canva والمنصات التعليمية).
توفير دورات وورش عمل لتطوير مهارات تدريس اللغة الإنجليزية.
تبادل الخبرات وأفضل الممارسات بين معلمات المادة.
دعم التخطيط للأنشطة الصفية الإبداعية.
تخفيف الأعباء الإدارية بما يتيح التركيز على التطوير المهني.</v>
      </c>
      <c r="BI845" t="str">
        <v>تطوير مهاراتي المهنية من خلال حضور الدورات وورش العمل المتخصصة في تدريس اللغة الإنجليزية.</v>
      </c>
      <c r="BJ845">
        <v>0</v>
      </c>
      <c r="BK845">
        <v>0</v>
      </c>
      <c r="BL845">
        <v>0</v>
      </c>
      <c r="BM845">
        <v>0</v>
      </c>
      <c r="BN845">
        <v>0</v>
      </c>
      <c r="BO845">
        <v>0</v>
      </c>
      <c r="BP845">
        <v>0</v>
      </c>
      <c r="BQ845">
        <v>0</v>
      </c>
      <c r="BR845">
        <v>0</v>
      </c>
      <c r="BS845">
        <v>0</v>
      </c>
      <c r="BT845">
        <v>0</v>
      </c>
      <c r="BU845">
        <v>0</v>
      </c>
      <c r="BV845">
        <v>0</v>
      </c>
      <c r="BW845">
        <v>0</v>
      </c>
      <c r="BX845">
        <v>0</v>
      </c>
      <c r="BY845">
        <v>0</v>
      </c>
      <c r="BZ845">
        <v>0</v>
      </c>
      <c r="CA845">
        <v>0</v>
      </c>
      <c r="CB845">
        <v>0</v>
      </c>
      <c r="CC845">
        <v>0</v>
      </c>
      <c r="CD845">
        <v>0</v>
      </c>
      <c r="CE845">
        <v>0</v>
      </c>
      <c r="CF845">
        <v>0</v>
      </c>
      <c r="CG845">
        <v>0</v>
      </c>
      <c r="CH845">
        <v>0</v>
      </c>
      <c r="CI845">
        <v>0</v>
      </c>
      <c r="CJ845">
        <v>0</v>
      </c>
    </row>
    <row r="846" spans="1:88" x14ac:dyDescent="0.45">
      <c r="A846">
        <v>1022</v>
      </c>
      <c r="B846">
        <v>46009.470659722203</v>
      </c>
      <c r="C846">
        <v>46009.471828703703</v>
      </c>
      <c r="D846" t="str">
        <v>841204802@moe.bh</v>
      </c>
      <c r="E846" t="str">
        <v>RUQAYAH YOUSIF ABDULLA SHARIF</v>
      </c>
      <c r="F846" t="str">
        <v>كوثر عبدعلي عبدالعال</v>
      </c>
      <c r="G846" t="str">
        <v>قسم اللغة الانجليزية</v>
      </c>
      <c r="H846" t="str">
        <v>2025-2026</v>
      </c>
      <c r="I846">
        <v>0</v>
      </c>
      <c r="J846" t="str">
        <v>الفصل الدراسي الأول</v>
      </c>
      <c r="K846" t="str">
        <v>التقييم الذاتي لجميع المعلمات</v>
      </c>
      <c r="L846">
        <v>0</v>
      </c>
      <c r="M846" t="str">
        <v>استمارة الزيارة الصفية</v>
      </c>
      <c r="N846">
        <v>0</v>
      </c>
      <c r="O846">
        <v>0</v>
      </c>
      <c r="P846">
        <v>0</v>
      </c>
      <c r="Q846">
        <v>0</v>
      </c>
      <c r="R846">
        <v>0</v>
      </c>
      <c r="S846">
        <v>0</v>
      </c>
      <c r="T846">
        <v>0</v>
      </c>
      <c r="U846">
        <v>0</v>
      </c>
      <c r="V846">
        <v>0</v>
      </c>
      <c r="W846">
        <v>0</v>
      </c>
      <c r="X846">
        <v>0</v>
      </c>
      <c r="Y846">
        <v>0</v>
      </c>
      <c r="Z846">
        <v>0</v>
      </c>
      <c r="AA846">
        <v>0</v>
      </c>
      <c r="AB846">
        <v>0</v>
      </c>
      <c r="AC846">
        <v>0</v>
      </c>
      <c r="AD846">
        <v>0</v>
      </c>
      <c r="AE846">
        <v>0</v>
      </c>
      <c r="AF846">
        <v>0</v>
      </c>
      <c r="AG846">
        <v>0</v>
      </c>
      <c r="AH846">
        <v>0</v>
      </c>
      <c r="AI846">
        <v>0</v>
      </c>
      <c r="AJ846">
        <v>0</v>
      </c>
      <c r="AK846">
        <v>0</v>
      </c>
      <c r="AL846">
        <v>0</v>
      </c>
      <c r="AM846">
        <v>0</v>
      </c>
      <c r="AN846" t="str">
        <v>يتجاوز التوقعات بكثير</v>
      </c>
      <c r="AO846" t="str">
        <v>يتجاوز التوقعات بكثير</v>
      </c>
      <c r="AP846" t="str">
        <v>يتجاوز التوقعات بكثير</v>
      </c>
      <c r="AQ846" t="str">
        <v>يتجاوز التوقعات بكثير</v>
      </c>
      <c r="AR846" t="str">
        <v>يتجاوز التوقعات بكثير</v>
      </c>
      <c r="AS846" t="str">
        <v>يتجاوز التوقعات بكثير</v>
      </c>
      <c r="AT846" t="str">
        <v>يتجاوز التوقعات بكثير</v>
      </c>
      <c r="AU846" t="str">
        <v>يتجاوز التوقعات بكثير</v>
      </c>
      <c r="AV846" t="str">
        <v>يتجاوز التوقعات بكثير</v>
      </c>
      <c r="AW846" t="str">
        <v>يتجاوز التوقعات بكثير</v>
      </c>
      <c r="AX846" t="str">
        <v>يتجاوز التوقعات بكثير</v>
      </c>
      <c r="AY846" t="str">
        <v>يتجاوز التوقعات بكثير</v>
      </c>
      <c r="AZ846" t="str">
        <v>يتجاوز التوقعات بكثير</v>
      </c>
      <c r="BA846" t="str">
        <v>يتجاوز التوقعات بكثير</v>
      </c>
      <c r="BB846" t="str">
        <v>يتجاوز التوقعات بكثير</v>
      </c>
      <c r="BC846" t="str">
        <v>يتجاوز التوقعات بكثير</v>
      </c>
      <c r="BD846" t="str">
        <v>يتجاوز التوقعات بكثير</v>
      </c>
      <c r="BE846" t="str">
        <v>يتجاوز التوقعات بكثير</v>
      </c>
      <c r="BF846" t="str">
        <v>استخدام استراتيجيات متنوعة
مراعاة الفروق الفردية
إعداد انشطة متمايزة
استثمار الوقت بصورة ممتازة
الاستفادة من نتائج التقويم
تفعيل الادوار القيادية 
تحفيز الطالبات بأساليب مختلفة</v>
      </c>
      <c r="BG846" t="str">
        <v>تفعيل الانتاج الرقمي لدى الطالبات بصورة اكبر</v>
      </c>
      <c r="BH846" t="str">
        <v>تقديم ورش لاستراتيجيات جديدة فعالة للاستفادة منها داخل الحصة الدراسية</v>
      </c>
      <c r="BI846" t="str">
        <v>حضور ورش تدريبية
البحص المستمر لتطوير مهاراتي</v>
      </c>
      <c r="BJ846">
        <v>0</v>
      </c>
      <c r="BK846">
        <v>0</v>
      </c>
      <c r="BL846">
        <v>0</v>
      </c>
      <c r="BM846">
        <v>0</v>
      </c>
      <c r="BN846">
        <v>0</v>
      </c>
      <c r="BO846">
        <v>0</v>
      </c>
      <c r="BP846">
        <v>0</v>
      </c>
      <c r="BQ846">
        <v>0</v>
      </c>
      <c r="BR846">
        <v>0</v>
      </c>
      <c r="BS846">
        <v>0</v>
      </c>
      <c r="BT846">
        <v>0</v>
      </c>
      <c r="BU846">
        <v>0</v>
      </c>
      <c r="BV846">
        <v>0</v>
      </c>
      <c r="BW846">
        <v>0</v>
      </c>
      <c r="BX846">
        <v>0</v>
      </c>
      <c r="BY846">
        <v>0</v>
      </c>
      <c r="BZ846">
        <v>0</v>
      </c>
      <c r="CA846">
        <v>0</v>
      </c>
      <c r="CB846">
        <v>0</v>
      </c>
      <c r="CC846">
        <v>0</v>
      </c>
      <c r="CD846">
        <v>0</v>
      </c>
      <c r="CE846">
        <v>0</v>
      </c>
      <c r="CF846">
        <v>0</v>
      </c>
      <c r="CG846">
        <v>0</v>
      </c>
      <c r="CH846">
        <v>0</v>
      </c>
      <c r="CI846">
        <v>0</v>
      </c>
      <c r="CJ846">
        <v>0</v>
      </c>
    </row>
    <row r="847" spans="1:88" x14ac:dyDescent="0.45">
      <c r="A847">
        <v>1023</v>
      </c>
      <c r="B847">
        <v>46009.471932870401</v>
      </c>
      <c r="C847">
        <v>46009.472986111097</v>
      </c>
      <c r="D847" t="str">
        <v>841204802@moe.bh</v>
      </c>
      <c r="E847" t="str">
        <v>RUQAYAH YOUSIF ABDULLA SHARIF</v>
      </c>
      <c r="F847" t="str">
        <v>ولاء محمد علي آل نوح</v>
      </c>
      <c r="G847" t="str">
        <v>قسم اللغة الانجليزية</v>
      </c>
      <c r="H847" t="str">
        <v>2025-2026</v>
      </c>
      <c r="I847">
        <v>0</v>
      </c>
      <c r="J847" t="str">
        <v>الفصل الدراسي الأول</v>
      </c>
      <c r="K847" t="str">
        <v>التقييم الذاتي لجميع المعلمات</v>
      </c>
      <c r="L847">
        <v>0</v>
      </c>
      <c r="M847" t="str">
        <v>استمارة الزيارة الصفية</v>
      </c>
      <c r="N847">
        <v>0</v>
      </c>
      <c r="O847">
        <v>0</v>
      </c>
      <c r="P847">
        <v>0</v>
      </c>
      <c r="Q847">
        <v>0</v>
      </c>
      <c r="R847">
        <v>0</v>
      </c>
      <c r="S847">
        <v>0</v>
      </c>
      <c r="T847">
        <v>0</v>
      </c>
      <c r="U847">
        <v>0</v>
      </c>
      <c r="V847">
        <v>0</v>
      </c>
      <c r="W847">
        <v>0</v>
      </c>
      <c r="X847">
        <v>0</v>
      </c>
      <c r="Y847">
        <v>0</v>
      </c>
      <c r="Z847">
        <v>0</v>
      </c>
      <c r="AA847">
        <v>0</v>
      </c>
      <c r="AB847">
        <v>0</v>
      </c>
      <c r="AC847">
        <v>0</v>
      </c>
      <c r="AD847">
        <v>0</v>
      </c>
      <c r="AE847">
        <v>0</v>
      </c>
      <c r="AF847">
        <v>0</v>
      </c>
      <c r="AG847">
        <v>0</v>
      </c>
      <c r="AH847">
        <v>0</v>
      </c>
      <c r="AI847">
        <v>0</v>
      </c>
      <c r="AJ847">
        <v>0</v>
      </c>
      <c r="AK847">
        <v>0</v>
      </c>
      <c r="AL847">
        <v>0</v>
      </c>
      <c r="AM847">
        <v>0</v>
      </c>
      <c r="AN847" t="str">
        <v>يتجاوز التوقعات بكثير</v>
      </c>
      <c r="AO847" t="str">
        <v>يتجاوز التوقعات بكثير</v>
      </c>
      <c r="AP847" t="str">
        <v>يتجاوز التوقعات بكثير</v>
      </c>
      <c r="AQ847" t="str">
        <v>يتجاوز التوقعات بكثير</v>
      </c>
      <c r="AR847" t="str">
        <v>يتجاوز التوقعات بكثير</v>
      </c>
      <c r="AS847" t="str">
        <v>يتجاوز التوقعات بكثير</v>
      </c>
      <c r="AT847" t="str">
        <v>يتجاوز التوقعات بكثير</v>
      </c>
      <c r="AU847" t="str">
        <v>يتجاوز التوقعات بكثير</v>
      </c>
      <c r="AV847" t="str">
        <v>يتجاوز التوقعات بكثير</v>
      </c>
      <c r="AW847" t="str">
        <v>يتجاوز التوقعات بكثير</v>
      </c>
      <c r="AX847" t="str">
        <v>يتجاوز التوقعات بكثير</v>
      </c>
      <c r="AY847" t="str">
        <v>يتجاوز التوقعات بكثير</v>
      </c>
      <c r="AZ847" t="str">
        <v>يتجاوز التوقعات بكثير</v>
      </c>
      <c r="BA847" t="str">
        <v>يتجاوز التوقعات بكثير</v>
      </c>
      <c r="BB847" t="str">
        <v>يتجاوز التوقعات بكثير</v>
      </c>
      <c r="BC847" t="str">
        <v>يتجاوز التوقعات بكثير</v>
      </c>
      <c r="BD847" t="str">
        <v>يتجاوز التوقعات بكثير</v>
      </c>
      <c r="BE847" t="str">
        <v>يتجاوز التوقعات بكثير</v>
      </c>
      <c r="BF847" t="str">
        <v>استخدام استراتيجيات متنوعة
مراعاة الفروق الفردية
إعداد انشطة متمايزة
استثمار الوقت بصورة ممتازة
الاستفادة من نتائج التقويم
تفعيل الادوار القيادية 
تحفيز الطالبات بأساليب مختلفة</v>
      </c>
      <c r="BG847" t="str">
        <v>تفعيل الانتاج الرقمي لدى الطالبات بصورة اكبر</v>
      </c>
      <c r="BH847" t="str">
        <v>تقديم ورش لاستراتيجيات جديدة فعالة للاستفادة منها داخل الحصة الدراسية</v>
      </c>
      <c r="BI847" t="str">
        <v>حضور ورش تدريبية
البحص المستمر لتطوير مهاراتي</v>
      </c>
      <c r="BJ847">
        <v>0</v>
      </c>
      <c r="BK847">
        <v>0</v>
      </c>
      <c r="BL847">
        <v>0</v>
      </c>
      <c r="BM847">
        <v>0</v>
      </c>
      <c r="BN847">
        <v>0</v>
      </c>
      <c r="BO847">
        <v>0</v>
      </c>
      <c r="BP847">
        <v>0</v>
      </c>
      <c r="BQ847">
        <v>0</v>
      </c>
      <c r="BR847">
        <v>0</v>
      </c>
      <c r="BS847">
        <v>0</v>
      </c>
      <c r="BT847">
        <v>0</v>
      </c>
      <c r="BU847">
        <v>0</v>
      </c>
      <c r="BV847">
        <v>0</v>
      </c>
      <c r="BW847">
        <v>0</v>
      </c>
      <c r="BX847">
        <v>0</v>
      </c>
      <c r="BY847">
        <v>0</v>
      </c>
      <c r="BZ847">
        <v>0</v>
      </c>
      <c r="CA847">
        <v>0</v>
      </c>
      <c r="CB847">
        <v>0</v>
      </c>
      <c r="CC847">
        <v>0</v>
      </c>
      <c r="CD847">
        <v>0</v>
      </c>
      <c r="CE847">
        <v>0</v>
      </c>
      <c r="CF847">
        <v>0</v>
      </c>
      <c r="CG847">
        <v>0</v>
      </c>
      <c r="CH847">
        <v>0</v>
      </c>
      <c r="CI847">
        <v>0</v>
      </c>
      <c r="CJ847">
        <v>0</v>
      </c>
    </row>
    <row r="848" spans="1:88" x14ac:dyDescent="0.45">
      <c r="A848">
        <v>1024</v>
      </c>
      <c r="B848">
        <v>46009.466435185197</v>
      </c>
      <c r="C848">
        <v>46009.473275463002</v>
      </c>
      <c r="D848" t="str">
        <v>900405805@moe.bh</v>
      </c>
      <c r="E848" t="str">
        <v>Huda Abdulla A.Karim Albaqali</v>
      </c>
      <c r="F848" t="str">
        <v>هدى عبدالله عبدالكريم البقالي</v>
      </c>
      <c r="G848" t="str">
        <v>قسم اللغة الانجليزية</v>
      </c>
      <c r="H848" t="str">
        <v>2025-2026</v>
      </c>
      <c r="I848">
        <v>0</v>
      </c>
      <c r="J848" t="str">
        <v>الفصل الدراسي الأول</v>
      </c>
      <c r="K848" t="str">
        <v>التقييم الذاتي لجميع المعلمات</v>
      </c>
      <c r="L848">
        <v>0</v>
      </c>
      <c r="M848" t="str">
        <v>استمارة الزيارة الصفية</v>
      </c>
      <c r="N848">
        <v>0</v>
      </c>
      <c r="O848">
        <v>0</v>
      </c>
      <c r="P848">
        <v>0</v>
      </c>
      <c r="Q848">
        <v>0</v>
      </c>
      <c r="R848">
        <v>0</v>
      </c>
      <c r="S848">
        <v>0</v>
      </c>
      <c r="T848">
        <v>0</v>
      </c>
      <c r="U848">
        <v>0</v>
      </c>
      <c r="V848">
        <v>0</v>
      </c>
      <c r="W848">
        <v>0</v>
      </c>
      <c r="X848">
        <v>0</v>
      </c>
      <c r="Y848">
        <v>0</v>
      </c>
      <c r="Z848">
        <v>0</v>
      </c>
      <c r="AA848">
        <v>0</v>
      </c>
      <c r="AB848">
        <v>0</v>
      </c>
      <c r="AC848">
        <v>0</v>
      </c>
      <c r="AD848">
        <v>0</v>
      </c>
      <c r="AE848">
        <v>0</v>
      </c>
      <c r="AF848">
        <v>0</v>
      </c>
      <c r="AG848">
        <v>0</v>
      </c>
      <c r="AH848">
        <v>0</v>
      </c>
      <c r="AI848">
        <v>0</v>
      </c>
      <c r="AJ848">
        <v>0</v>
      </c>
      <c r="AK848">
        <v>0</v>
      </c>
      <c r="AL848">
        <v>0</v>
      </c>
      <c r="AM848">
        <v>0</v>
      </c>
      <c r="AN848" t="str">
        <v>يتجاوز التوقعات بكثير</v>
      </c>
      <c r="AO848" t="str">
        <v>يتجاوز التوقعات بكثير</v>
      </c>
      <c r="AP848" t="str">
        <v>يتجاوز التوقعات بكثير</v>
      </c>
      <c r="AQ848" t="str">
        <v>يتجاوز التوقعات بكثير</v>
      </c>
      <c r="AR848" t="str">
        <v>يتجاوز التوقعات بكثير</v>
      </c>
      <c r="AS848" t="str">
        <v>يتجاوز التوقعات بكثير</v>
      </c>
      <c r="AT848" t="str">
        <v>يتجاوز التوقعات بكثير</v>
      </c>
      <c r="AU848" t="str">
        <v>يتجاوز التوقعات بكثير</v>
      </c>
      <c r="AV848" t="str">
        <v>يتجاوز التوقعات بكثير</v>
      </c>
      <c r="AW848" t="str">
        <v>يتجاوز التوقعات بكثير</v>
      </c>
      <c r="AX848" t="str">
        <v>يتجاوز التوقعات بكثير</v>
      </c>
      <c r="AY848" t="str">
        <v>يتجاوز التوقعات بكثير</v>
      </c>
      <c r="AZ848" t="str">
        <v>يتجاوز التوقعات بكثير</v>
      </c>
      <c r="BA848" t="str">
        <v>يتجاوز التوقعات بكثير</v>
      </c>
      <c r="BB848" t="str">
        <v>يتجاوز التوقعات بكثير</v>
      </c>
      <c r="BC848" t="str">
        <v>يتجاوز التوقعات بكثير</v>
      </c>
      <c r="BD848" t="str">
        <v>يتجاوز التوقعات بكثير</v>
      </c>
      <c r="BE848" t="str">
        <v>يتجاوز التوقعات بكثير</v>
      </c>
      <c r="BF848" t="str">
        <v xml:space="preserve">-  تطبيق استراتيجيات فاعلة ومتنوعة  
- إعداد انشطة متمايزة تراعي الفروق الفردية
</v>
      </c>
      <c r="BG848" t="str">
        <v xml:space="preserve">- تحفيز الطالبات على الاكثار من انتاج محتويات تعليمية رقمية </v>
      </c>
      <c r="BH848" t="str">
        <v xml:space="preserve"> ورش لبرامج الكترونية واستراتيجيات جديدة فعالة للاستفادة منها داخل الحصة الدراسية</v>
      </c>
      <c r="BI848" t="str">
        <v>- حضور ورش تدريبية</v>
      </c>
      <c r="BJ848">
        <v>0</v>
      </c>
      <c r="BK848">
        <v>0</v>
      </c>
      <c r="BL848">
        <v>0</v>
      </c>
      <c r="BM848">
        <v>0</v>
      </c>
      <c r="BN848">
        <v>0</v>
      </c>
      <c r="BO848">
        <v>0</v>
      </c>
      <c r="BP848">
        <v>0</v>
      </c>
      <c r="BQ848">
        <v>0</v>
      </c>
      <c r="BR848">
        <v>0</v>
      </c>
      <c r="BS848">
        <v>0</v>
      </c>
      <c r="BT848">
        <v>0</v>
      </c>
      <c r="BU848">
        <v>0</v>
      </c>
      <c r="BV848">
        <v>0</v>
      </c>
      <c r="BW848">
        <v>0</v>
      </c>
      <c r="BX848">
        <v>0</v>
      </c>
      <c r="BY848">
        <v>0</v>
      </c>
      <c r="BZ848">
        <v>0</v>
      </c>
      <c r="CA848">
        <v>0</v>
      </c>
      <c r="CB848">
        <v>0</v>
      </c>
      <c r="CC848">
        <v>0</v>
      </c>
      <c r="CD848">
        <v>0</v>
      </c>
      <c r="CE848">
        <v>0</v>
      </c>
      <c r="CF848">
        <v>0</v>
      </c>
      <c r="CG848">
        <v>0</v>
      </c>
      <c r="CH848">
        <v>0</v>
      </c>
      <c r="CI848">
        <v>0</v>
      </c>
      <c r="CJ848">
        <v>0</v>
      </c>
    </row>
    <row r="849" spans="1:88" x14ac:dyDescent="0.45">
      <c r="A849">
        <v>1025</v>
      </c>
      <c r="B849">
        <v>46009.470462963</v>
      </c>
      <c r="C849">
        <v>46009.473923611098</v>
      </c>
      <c r="D849" t="str">
        <v>921204574@moe.bh</v>
      </c>
      <c r="E849" t="str">
        <v>Zainab Abbas Abdulla Ahmed</v>
      </c>
      <c r="F849" t="str">
        <v xml:space="preserve">زينب عباس عبدالله </v>
      </c>
      <c r="G849" t="str">
        <v>قسم اللغة العربية</v>
      </c>
      <c r="H849" t="str">
        <v>2025-2026</v>
      </c>
      <c r="I849">
        <v>0</v>
      </c>
      <c r="J849" t="str">
        <v>الفصل الدراسي الأول</v>
      </c>
      <c r="K849" t="str">
        <v>التقييم الذاتي لجميع المعلمات</v>
      </c>
      <c r="L849">
        <v>0</v>
      </c>
      <c r="M849" t="str">
        <v>استمارة الزيارة الصفية</v>
      </c>
      <c r="N849">
        <v>0</v>
      </c>
      <c r="O849">
        <v>0</v>
      </c>
      <c r="P849">
        <v>0</v>
      </c>
      <c r="Q849">
        <v>0</v>
      </c>
      <c r="R849">
        <v>0</v>
      </c>
      <c r="S849">
        <v>0</v>
      </c>
      <c r="T849">
        <v>0</v>
      </c>
      <c r="U849">
        <v>0</v>
      </c>
      <c r="V849">
        <v>0</v>
      </c>
      <c r="W849">
        <v>0</v>
      </c>
      <c r="X849">
        <v>0</v>
      </c>
      <c r="Y849">
        <v>0</v>
      </c>
      <c r="Z849">
        <v>0</v>
      </c>
      <c r="AA849">
        <v>0</v>
      </c>
      <c r="AB849">
        <v>0</v>
      </c>
      <c r="AC849">
        <v>0</v>
      </c>
      <c r="AD849">
        <v>0</v>
      </c>
      <c r="AE849">
        <v>0</v>
      </c>
      <c r="AF849">
        <v>0</v>
      </c>
      <c r="AG849">
        <v>0</v>
      </c>
      <c r="AH849">
        <v>0</v>
      </c>
      <c r="AI849">
        <v>0</v>
      </c>
      <c r="AJ849">
        <v>0</v>
      </c>
      <c r="AK849">
        <v>0</v>
      </c>
      <c r="AL849">
        <v>0</v>
      </c>
      <c r="AM849">
        <v>0</v>
      </c>
      <c r="AN849" t="str">
        <v>يتجاوز التوقعات بكثير</v>
      </c>
      <c r="AO849" t="str">
        <v>يتجاوز التوقعات بكثير</v>
      </c>
      <c r="AP849" t="str">
        <v>يتجاوز التوقعات بكثير</v>
      </c>
      <c r="AQ849" t="str">
        <v>يتجاوز التوقعات بكثير</v>
      </c>
      <c r="AR849" t="str">
        <v>يتجاوز التوقعات بكثير</v>
      </c>
      <c r="AS849" t="str">
        <v>يتجاوز التوقعات بكثير</v>
      </c>
      <c r="AT849" t="str">
        <v>يتجاوز التوقعات بكثير</v>
      </c>
      <c r="AU849" t="str">
        <v>يتجاوز التوقعات بكثير</v>
      </c>
      <c r="AV849" t="str">
        <v>يتجاوز التوقعات بكثير</v>
      </c>
      <c r="AW849" t="str">
        <v>يتجاوز التوقعات بكثير</v>
      </c>
      <c r="AX849" t="str">
        <v>يتجاوز التوقعات بكثير</v>
      </c>
      <c r="AY849" t="str">
        <v>يتجاوز التوقعات بكثير</v>
      </c>
      <c r="AZ849" t="str">
        <v>يتجاوز التوقعات بكثير</v>
      </c>
      <c r="BA849" t="str">
        <v>يتجاوز التوقعات بكثير</v>
      </c>
      <c r="BB849" t="str">
        <v>يتجاوز التوقعات بكثير</v>
      </c>
      <c r="BC849" t="str">
        <v>يتجاوز التوقعات بكثير</v>
      </c>
      <c r="BD849" t="str">
        <v>يتجاوز التوقعات بكثير</v>
      </c>
      <c r="BE849" t="str">
        <v>يتجاوز التوقعات بكثير</v>
      </c>
      <c r="BF849" t="str">
        <v>• 	إتقان المادة العلمية: معرفة عميقة بالمحتوى الذي تدرّسه، مما يمنحها ثقة ومصداقية أمام الطالبات.
• 	مهارات التواصل: القدرة على إيصال الأفكار بوضوح، والاستماع الجيد، وفتح المجال للنقاش.
• 	التحفيز والإلهام: تشجيع الطالبات على التفكير النقدي والإبداعي، وبث الحماس في الدرس</v>
      </c>
      <c r="BG849" t="str">
        <v>لا يوجد</v>
      </c>
      <c r="BH849" t="str">
        <v>• 	توفير ورش تدريبية متخصصة في استراتيجيات التدريس الحديثة، مثل التعليم التفاعلي أو توظيف الذكاء الاصطناعي في الصف.
• 	إتاحة فرص تبادل الخبرات مع زملاء من مدارس أخرى أو أقسام مختلفة.
• 	تقديم تغذية راجعة بنّاءة بعد زيارات صفية، تركز على نقاط القوة وتطرح حلول عملية لنقاط الضعف.</v>
      </c>
      <c r="BI849" t="str">
        <v>• 	إعداد خطط بديلة لكل درس لمواجهة المواقف غير المتوقعة (مثل غياب بعض الطالبات أو ضعف التفاعل).
• 	تصميم أنشطة قصيرة وسريعة يمكن إدراجها عند الحاجة لكسر الجمود.</v>
      </c>
      <c r="BJ849">
        <v>0</v>
      </c>
      <c r="BK849">
        <v>0</v>
      </c>
      <c r="BL849">
        <v>0</v>
      </c>
      <c r="BM849">
        <v>0</v>
      </c>
      <c r="BN849">
        <v>0</v>
      </c>
      <c r="BO849">
        <v>0</v>
      </c>
      <c r="BP849">
        <v>0</v>
      </c>
      <c r="BQ849">
        <v>0</v>
      </c>
      <c r="BR849">
        <v>0</v>
      </c>
      <c r="BS849">
        <v>0</v>
      </c>
      <c r="BT849">
        <v>0</v>
      </c>
      <c r="BU849">
        <v>0</v>
      </c>
      <c r="BV849">
        <v>0</v>
      </c>
      <c r="BW849">
        <v>0</v>
      </c>
      <c r="BX849">
        <v>0</v>
      </c>
      <c r="BY849">
        <v>0</v>
      </c>
      <c r="BZ849">
        <v>0</v>
      </c>
      <c r="CA849">
        <v>0</v>
      </c>
      <c r="CB849">
        <v>0</v>
      </c>
      <c r="CC849">
        <v>0</v>
      </c>
      <c r="CD849">
        <v>0</v>
      </c>
      <c r="CE849">
        <v>0</v>
      </c>
      <c r="CF849">
        <v>0</v>
      </c>
      <c r="CG849">
        <v>0</v>
      </c>
      <c r="CH849">
        <v>0</v>
      </c>
      <c r="CI849">
        <v>0</v>
      </c>
      <c r="CJ849">
        <v>0</v>
      </c>
    </row>
    <row r="850" spans="1:88" x14ac:dyDescent="0.45">
      <c r="A850">
        <v>1026</v>
      </c>
      <c r="B850">
        <v>46009.475949074098</v>
      </c>
      <c r="C850">
        <v>46009.495370370401</v>
      </c>
      <c r="D850" t="str">
        <v>800803043@moe.bh</v>
      </c>
      <c r="E850" t="str">
        <v>BALQEES JAWAD AHEMD AL QASSAB</v>
      </c>
      <c r="F850" t="str">
        <v>كاظميه حسن ناصر</v>
      </c>
      <c r="G850" t="str">
        <v>قسم التربية البدنية</v>
      </c>
      <c r="H850" t="str">
        <v>2025-2026</v>
      </c>
      <c r="I850" t="str">
        <v>ديسمبر</v>
      </c>
      <c r="J850" t="str">
        <v>الفصل الدراسي الأول</v>
      </c>
      <c r="K850">
        <v>0</v>
      </c>
      <c r="L850">
        <v>0</v>
      </c>
      <c r="M850" t="str">
        <v>استمارة تتبع أداء المعلمات</v>
      </c>
      <c r="N850">
        <v>0</v>
      </c>
      <c r="O850">
        <v>0</v>
      </c>
      <c r="P850">
        <v>0</v>
      </c>
      <c r="Q850">
        <v>0</v>
      </c>
      <c r="R850">
        <v>0</v>
      </c>
      <c r="S850">
        <v>0</v>
      </c>
      <c r="T850">
        <v>0</v>
      </c>
      <c r="U850">
        <v>0</v>
      </c>
      <c r="V850">
        <v>0</v>
      </c>
      <c r="W850">
        <v>0</v>
      </c>
      <c r="X850">
        <v>0</v>
      </c>
      <c r="Y850">
        <v>0</v>
      </c>
      <c r="Z850">
        <v>0</v>
      </c>
      <c r="AA850">
        <v>0</v>
      </c>
      <c r="AB850">
        <v>0</v>
      </c>
      <c r="AC850">
        <v>0</v>
      </c>
      <c r="AD850">
        <v>0</v>
      </c>
      <c r="AE850">
        <v>0</v>
      </c>
      <c r="AF850">
        <v>0</v>
      </c>
      <c r="AG850">
        <v>0</v>
      </c>
      <c r="AH850">
        <v>0</v>
      </c>
      <c r="AI850" t="str">
        <v xml:space="preserve">- توظيف إستيراتيجيات تعليمية تعلمية فاعلة بطرائق وأساليب مختلفة .
- تخطيط الدروس بصورة منظمة وإدارة المواقف التعليمية بكفاءة  والانتقال بسلاسة ومنطقية بين أجزاء  الدروس .
</v>
      </c>
      <c r="AJ850" t="str">
        <v>لا يوجد</v>
      </c>
      <c r="AK850" t="str">
        <v xml:space="preserve">- تغذية راجعة
- قراءة موجهة
- جلسات فردية
</v>
      </c>
      <c r="AL850" t="str">
        <v xml:space="preserve">متابعة  تشجيع وتحفيز  الطالبات  وتقديم الدعم لهم </v>
      </c>
      <c r="AM850" t="str">
        <v xml:space="preserve">قدرة المعلمة على كيفية تطبيق المنهج الدراسي وتسلسله والربط بين المواد والخبرات التعليمية المختلفة.
ملاحظة الطالبات ومتابعة مشاركتهم في الأنشطة والبرامج المدرسية .
</v>
      </c>
      <c r="AN850">
        <v>0</v>
      </c>
      <c r="AO850">
        <v>0</v>
      </c>
      <c r="AP850">
        <v>0</v>
      </c>
      <c r="AQ850">
        <v>0</v>
      </c>
      <c r="AR850">
        <v>0</v>
      </c>
      <c r="AS850">
        <v>0</v>
      </c>
      <c r="AT850">
        <v>0</v>
      </c>
      <c r="AU850">
        <v>0</v>
      </c>
      <c r="AV850">
        <v>0</v>
      </c>
      <c r="AW850">
        <v>0</v>
      </c>
      <c r="AX850">
        <v>0</v>
      </c>
      <c r="AY850">
        <v>0</v>
      </c>
      <c r="AZ850">
        <v>0</v>
      </c>
      <c r="BA850">
        <v>0</v>
      </c>
      <c r="BB850">
        <v>0</v>
      </c>
      <c r="BC850">
        <v>0</v>
      </c>
      <c r="BD850">
        <v>0</v>
      </c>
      <c r="BE850">
        <v>0</v>
      </c>
      <c r="BF850">
        <v>0</v>
      </c>
      <c r="BG850">
        <v>0</v>
      </c>
      <c r="BH850">
        <v>0</v>
      </c>
      <c r="BI850">
        <v>0</v>
      </c>
      <c r="BJ850">
        <v>0</v>
      </c>
      <c r="BK850">
        <v>0</v>
      </c>
      <c r="BL850">
        <v>0</v>
      </c>
      <c r="BM850">
        <v>0</v>
      </c>
      <c r="BN850">
        <v>0</v>
      </c>
      <c r="BO850">
        <v>0</v>
      </c>
      <c r="BP850">
        <v>0</v>
      </c>
      <c r="BQ850">
        <v>0</v>
      </c>
      <c r="BR850">
        <v>0</v>
      </c>
      <c r="BS850">
        <v>0</v>
      </c>
      <c r="BT850">
        <v>0</v>
      </c>
      <c r="BU850">
        <v>0</v>
      </c>
      <c r="BV850">
        <v>0</v>
      </c>
      <c r="BW850">
        <v>0</v>
      </c>
      <c r="BX850">
        <v>0</v>
      </c>
      <c r="BY850">
        <v>0</v>
      </c>
      <c r="BZ850">
        <v>0</v>
      </c>
      <c r="CA850">
        <v>0</v>
      </c>
      <c r="CB850">
        <v>0</v>
      </c>
      <c r="CC850">
        <v>0</v>
      </c>
      <c r="CD850">
        <v>0</v>
      </c>
      <c r="CE850">
        <v>0</v>
      </c>
      <c r="CF850">
        <v>0</v>
      </c>
      <c r="CG850">
        <v>0</v>
      </c>
      <c r="CH850">
        <v>0</v>
      </c>
      <c r="CI850">
        <v>0</v>
      </c>
      <c r="CJ850">
        <v>0</v>
      </c>
    </row>
    <row r="851" spans="1:88" x14ac:dyDescent="0.45">
      <c r="A851">
        <v>1028</v>
      </c>
      <c r="B851">
        <v>46009.521354166704</v>
      </c>
      <c r="C851">
        <v>46009.524687500001</v>
      </c>
      <c r="D851" t="str">
        <v>801008018@moe.bh</v>
      </c>
      <c r="E851" t="str">
        <v>RABAB S.KADHIM ALI ALWEDAIE</v>
      </c>
      <c r="F851" t="str">
        <v>رباب السيد كاظم الوداعي</v>
      </c>
      <c r="G851" t="str">
        <v>قسم التربية الاسلامية</v>
      </c>
      <c r="H851" t="str">
        <v>2025-2026</v>
      </c>
      <c r="I851">
        <v>0</v>
      </c>
      <c r="J851" t="str">
        <v>الفصل الدراسي الأول</v>
      </c>
      <c r="K851" t="str">
        <v>التقييم الذاتي لجميع المعلمات</v>
      </c>
      <c r="L851">
        <v>0</v>
      </c>
      <c r="M851" t="str">
        <v>استمارة الزيارة الصفية</v>
      </c>
      <c r="N851">
        <v>0</v>
      </c>
      <c r="O851">
        <v>0</v>
      </c>
      <c r="P851">
        <v>0</v>
      </c>
      <c r="Q851">
        <v>0</v>
      </c>
      <c r="R851">
        <v>0</v>
      </c>
      <c r="S851">
        <v>0</v>
      </c>
      <c r="T851">
        <v>0</v>
      </c>
      <c r="U851">
        <v>0</v>
      </c>
      <c r="V851">
        <v>0</v>
      </c>
      <c r="W851">
        <v>0</v>
      </c>
      <c r="X851">
        <v>0</v>
      </c>
      <c r="Y851">
        <v>0</v>
      </c>
      <c r="Z851">
        <v>0</v>
      </c>
      <c r="AA851">
        <v>0</v>
      </c>
      <c r="AB851">
        <v>0</v>
      </c>
      <c r="AC851">
        <v>0</v>
      </c>
      <c r="AD851">
        <v>0</v>
      </c>
      <c r="AE851">
        <v>0</v>
      </c>
      <c r="AF851">
        <v>0</v>
      </c>
      <c r="AG851">
        <v>0</v>
      </c>
      <c r="AH851">
        <v>0</v>
      </c>
      <c r="AI851">
        <v>0</v>
      </c>
      <c r="AJ851">
        <v>0</v>
      </c>
      <c r="AK851">
        <v>0</v>
      </c>
      <c r="AL851">
        <v>0</v>
      </c>
      <c r="AM851">
        <v>0</v>
      </c>
      <c r="AN851" t="str">
        <v>يتجاوز التوقعات بكثير</v>
      </c>
      <c r="AO851" t="str">
        <v>يتجاوز التوقعات بكثير</v>
      </c>
      <c r="AP851" t="str">
        <v>يتجاوز التوقعات بكثير</v>
      </c>
      <c r="AQ851" t="str">
        <v>يتجاوز التوقعات بكثير</v>
      </c>
      <c r="AR851" t="str">
        <v>يتجاوز التوقعات بكثير</v>
      </c>
      <c r="AS851" t="str">
        <v>يتجاوز التوقعات بكثير</v>
      </c>
      <c r="AT851" t="str">
        <v>يتجاوز التوقعات بكثير</v>
      </c>
      <c r="AU851" t="str">
        <v>يتجاوز التوقعات بكثير</v>
      </c>
      <c r="AV851" t="str">
        <v>يتجاوز التوقعات بكثير</v>
      </c>
      <c r="AW851" t="str">
        <v>يتجاوز التوقعات بكثير</v>
      </c>
      <c r="AX851" t="str">
        <v>يتجاوز التوقعات بكثير</v>
      </c>
      <c r="AY851" t="str">
        <v>يتجاوز التوقعات بكثير</v>
      </c>
      <c r="AZ851" t="str">
        <v>يتجاوز التوقعات بكثير</v>
      </c>
      <c r="BA851" t="str">
        <v>يتجاوز التوقعات بكثير</v>
      </c>
      <c r="BB851" t="str">
        <v>يتجاوز التوقعات بكثير</v>
      </c>
      <c r="BC851" t="str">
        <v>يتجاوز التوقعات بكثير</v>
      </c>
      <c r="BD851" t="str">
        <v>يتجاوز التوقعات بكثير</v>
      </c>
      <c r="BE851" t="str">
        <v>يتجاوز التوقعات بكثير</v>
      </c>
      <c r="BF851" t="str">
        <v xml:space="preserve">قوة و سلامة المادة العلمية 
تنوع الاستراتيجيات التعليمية 
استثمار الوقت 
</v>
      </c>
      <c r="BG851" t="str">
        <v xml:space="preserve">قلة  توظيف الادوات الرقمية </v>
      </c>
      <c r="BH851" t="str">
        <v>تقديم ورش تدريبية</v>
      </c>
      <c r="BI851" t="str">
        <v xml:space="preserve">لا يوجد </v>
      </c>
      <c r="BJ851">
        <v>0</v>
      </c>
      <c r="BK851">
        <v>0</v>
      </c>
      <c r="BL851">
        <v>0</v>
      </c>
      <c r="BM851">
        <v>0</v>
      </c>
      <c r="BN851">
        <v>0</v>
      </c>
      <c r="BO851">
        <v>0</v>
      </c>
      <c r="BP851">
        <v>0</v>
      </c>
      <c r="BQ851">
        <v>0</v>
      </c>
      <c r="BR851">
        <v>0</v>
      </c>
      <c r="BS851">
        <v>0</v>
      </c>
      <c r="BT851">
        <v>0</v>
      </c>
      <c r="BU851">
        <v>0</v>
      </c>
      <c r="BV851">
        <v>0</v>
      </c>
      <c r="BW851">
        <v>0</v>
      </c>
      <c r="BX851">
        <v>0</v>
      </c>
      <c r="BY851">
        <v>0</v>
      </c>
      <c r="BZ851">
        <v>0</v>
      </c>
      <c r="CA851">
        <v>0</v>
      </c>
      <c r="CB851">
        <v>0</v>
      </c>
      <c r="CC851">
        <v>0</v>
      </c>
      <c r="CD851">
        <v>0</v>
      </c>
      <c r="CE851">
        <v>0</v>
      </c>
      <c r="CF851">
        <v>0</v>
      </c>
      <c r="CG851">
        <v>0</v>
      </c>
      <c r="CH851">
        <v>0</v>
      </c>
      <c r="CI851">
        <v>0</v>
      </c>
      <c r="CJ851">
        <v>0</v>
      </c>
    </row>
    <row r="852" spans="1:88" x14ac:dyDescent="0.45">
      <c r="A852">
        <v>1029</v>
      </c>
      <c r="B852">
        <v>46009.5219560185</v>
      </c>
      <c r="C852">
        <v>46009.524930555599</v>
      </c>
      <c r="D852" t="str">
        <v>810401037@moe.bh</v>
      </c>
      <c r="E852" t="str">
        <v>NAJAH AHMED ABDULHUSAIN MAITHAM</v>
      </c>
      <c r="F852" t="str">
        <v>نجاح أحمد ميثم</v>
      </c>
      <c r="G852" t="str">
        <v>قسم التربية الاسلامية</v>
      </c>
      <c r="H852" t="str">
        <v>2025-2026</v>
      </c>
      <c r="I852">
        <v>0</v>
      </c>
      <c r="J852" t="str">
        <v>الفصل الدراسي الأول</v>
      </c>
      <c r="K852" t="str">
        <v>التقييم الذاتي لجميع المعلمات</v>
      </c>
      <c r="L852">
        <v>0</v>
      </c>
      <c r="M852" t="str">
        <v>استمارة الزيارة الصفية</v>
      </c>
      <c r="N852">
        <v>0</v>
      </c>
      <c r="O852">
        <v>0</v>
      </c>
      <c r="P852">
        <v>0</v>
      </c>
      <c r="Q852">
        <v>0</v>
      </c>
      <c r="R852">
        <v>0</v>
      </c>
      <c r="S852">
        <v>0</v>
      </c>
      <c r="T852">
        <v>0</v>
      </c>
      <c r="U852">
        <v>0</v>
      </c>
      <c r="V852">
        <v>0</v>
      </c>
      <c r="W852">
        <v>0</v>
      </c>
      <c r="X852">
        <v>0</v>
      </c>
      <c r="Y852">
        <v>0</v>
      </c>
      <c r="Z852">
        <v>0</v>
      </c>
      <c r="AA852">
        <v>0</v>
      </c>
      <c r="AB852">
        <v>0</v>
      </c>
      <c r="AC852">
        <v>0</v>
      </c>
      <c r="AD852">
        <v>0</v>
      </c>
      <c r="AE852">
        <v>0</v>
      </c>
      <c r="AF852">
        <v>0</v>
      </c>
      <c r="AG852">
        <v>0</v>
      </c>
      <c r="AH852">
        <v>0</v>
      </c>
      <c r="AI852">
        <v>0</v>
      </c>
      <c r="AJ852">
        <v>0</v>
      </c>
      <c r="AK852">
        <v>0</v>
      </c>
      <c r="AL852">
        <v>0</v>
      </c>
      <c r="AM852">
        <v>0</v>
      </c>
      <c r="AN852" t="str">
        <v>يتجاوز التوقعات بكثير</v>
      </c>
      <c r="AO852" t="str">
        <v>يتجاوز التوقعات بكثير</v>
      </c>
      <c r="AP852" t="str">
        <v>يتجاوز التوقعات بكثير</v>
      </c>
      <c r="AQ852" t="str">
        <v>يتجاوز التوقعات بكثير</v>
      </c>
      <c r="AR852" t="str">
        <v>يتجاوز التوقعات بكثير</v>
      </c>
      <c r="AS852" t="str">
        <v>يتجاوز التوقعات بكثير</v>
      </c>
      <c r="AT852" t="str">
        <v>يتجاوز التوقعات بكثير</v>
      </c>
      <c r="AU852" t="str">
        <v>يتجاوز التوقعات بكثير</v>
      </c>
      <c r="AV852" t="str">
        <v>يتجاوز التوقعات بكثير</v>
      </c>
      <c r="AW852" t="str">
        <v>يتجاوز التوقعات بكثير</v>
      </c>
      <c r="AX852" t="str">
        <v>يتجاوز التوقعات بكثير</v>
      </c>
      <c r="AY852" t="str">
        <v>يتجاوز التوقعات بكثير</v>
      </c>
      <c r="AZ852" t="str">
        <v>يتجاوز التوقعات بكثير</v>
      </c>
      <c r="BA852" t="str">
        <v>يتجاوز التوقعات بكثير</v>
      </c>
      <c r="BB852" t="str">
        <v>يتجاوز التوقعات بكثير</v>
      </c>
      <c r="BC852" t="str">
        <v>يتجاوز التوقعات بكثير</v>
      </c>
      <c r="BD852" t="str">
        <v>يتجاوز التوقعات بكثير</v>
      </c>
      <c r="BE852" t="str">
        <v>يتجاوز التوقعات بكثير</v>
      </c>
      <c r="BF852" t="str">
        <v xml:space="preserve">تنوع الاستراتيجيات _ استثمار الوقت _ إثراء المادة العلمية </v>
      </c>
      <c r="BG852" t="str">
        <v xml:space="preserve">قلة توظيف الأدوات الرقمية - تنوع التحفيز </v>
      </c>
      <c r="BH852" t="str">
        <v>عمل ورش تدريبية _ تغذية راجعة</v>
      </c>
      <c r="BI852" t="str">
        <v>لا يوجد</v>
      </c>
      <c r="BJ852">
        <v>0</v>
      </c>
      <c r="BK852">
        <v>0</v>
      </c>
      <c r="BL852">
        <v>0</v>
      </c>
      <c r="BM852">
        <v>0</v>
      </c>
      <c r="BN852">
        <v>0</v>
      </c>
      <c r="BO852">
        <v>0</v>
      </c>
      <c r="BP852">
        <v>0</v>
      </c>
      <c r="BQ852">
        <v>0</v>
      </c>
      <c r="BR852">
        <v>0</v>
      </c>
      <c r="BS852">
        <v>0</v>
      </c>
      <c r="BT852">
        <v>0</v>
      </c>
      <c r="BU852">
        <v>0</v>
      </c>
      <c r="BV852">
        <v>0</v>
      </c>
      <c r="BW852">
        <v>0</v>
      </c>
      <c r="BX852">
        <v>0</v>
      </c>
      <c r="BY852">
        <v>0</v>
      </c>
      <c r="BZ852">
        <v>0</v>
      </c>
      <c r="CA852">
        <v>0</v>
      </c>
      <c r="CB852">
        <v>0</v>
      </c>
      <c r="CC852">
        <v>0</v>
      </c>
      <c r="CD852">
        <v>0</v>
      </c>
      <c r="CE852">
        <v>0</v>
      </c>
      <c r="CF852">
        <v>0</v>
      </c>
      <c r="CG852">
        <v>0</v>
      </c>
      <c r="CH852">
        <v>0</v>
      </c>
      <c r="CI852">
        <v>0</v>
      </c>
      <c r="CJ852">
        <v>0</v>
      </c>
    </row>
    <row r="853" spans="1:88" x14ac:dyDescent="0.45">
      <c r="A853">
        <v>1030</v>
      </c>
      <c r="B853">
        <v>46009.523252314801</v>
      </c>
      <c r="C853">
        <v>46009.525775463</v>
      </c>
      <c r="D853" t="str">
        <v>830508538@moe.bh</v>
      </c>
      <c r="E853" t="str">
        <v>RANA FARHAN AWDH MOOSA BNI KHALID</v>
      </c>
      <c r="F853" t="str">
        <v xml:space="preserve">رنى فرحان عوض بني خالد </v>
      </c>
      <c r="G853" t="str">
        <v>قسم المواد الاجتماعية</v>
      </c>
      <c r="H853" t="str">
        <v>2025-2026</v>
      </c>
      <c r="I853">
        <v>0</v>
      </c>
      <c r="J853" t="str">
        <v>الفصل الدراسي الأول</v>
      </c>
      <c r="K853" t="str">
        <v>التقييم الذاتي لجميع المعلمات</v>
      </c>
      <c r="L853">
        <v>0</v>
      </c>
      <c r="M853" t="str">
        <v>استمارة الزيارة الصفية</v>
      </c>
      <c r="N853">
        <v>0</v>
      </c>
      <c r="O853">
        <v>0</v>
      </c>
      <c r="P853">
        <v>0</v>
      </c>
      <c r="Q853">
        <v>0</v>
      </c>
      <c r="R853">
        <v>0</v>
      </c>
      <c r="S853">
        <v>0</v>
      </c>
      <c r="T853">
        <v>0</v>
      </c>
      <c r="U853">
        <v>0</v>
      </c>
      <c r="V853">
        <v>0</v>
      </c>
      <c r="W853">
        <v>0</v>
      </c>
      <c r="X853">
        <v>0</v>
      </c>
      <c r="Y853">
        <v>0</v>
      </c>
      <c r="Z853">
        <v>0</v>
      </c>
      <c r="AA853">
        <v>0</v>
      </c>
      <c r="AB853">
        <v>0</v>
      </c>
      <c r="AC853">
        <v>0</v>
      </c>
      <c r="AD853">
        <v>0</v>
      </c>
      <c r="AE853">
        <v>0</v>
      </c>
      <c r="AF853">
        <v>0</v>
      </c>
      <c r="AG853">
        <v>0</v>
      </c>
      <c r="AH853">
        <v>0</v>
      </c>
      <c r="AI853">
        <v>0</v>
      </c>
      <c r="AJ853">
        <v>0</v>
      </c>
      <c r="AK853">
        <v>0</v>
      </c>
      <c r="AL853">
        <v>0</v>
      </c>
      <c r="AM853">
        <v>0</v>
      </c>
      <c r="AN853" t="str">
        <v>يتجاوز التوقعات بكثير</v>
      </c>
      <c r="AO853" t="str">
        <v>يتجاوز التوقعات بكثير</v>
      </c>
      <c r="AP853" t="str">
        <v>يتجاوز التوقعات بكثير</v>
      </c>
      <c r="AQ853" t="str">
        <v>يتجاوز التوقعات بكثير</v>
      </c>
      <c r="AR853" t="str">
        <v>يتجاوز التوقعات بكثير</v>
      </c>
      <c r="AS853" t="str">
        <v>يتجاوز التوقعات بكثير</v>
      </c>
      <c r="AT853" t="str">
        <v>يتجاوز التوقعات بكثير</v>
      </c>
      <c r="AU853" t="str">
        <v>يتجاوز التوقعات بكثير</v>
      </c>
      <c r="AV853" t="str">
        <v>يتجاوز التوقعات بكثير</v>
      </c>
      <c r="AW853" t="str">
        <v>يتجاوز التوقعات بكثير</v>
      </c>
      <c r="AX853" t="str">
        <v>يتجاوز التوقعات بكثير</v>
      </c>
      <c r="AY853" t="str">
        <v>يتجاوز التوقعات بكثير</v>
      </c>
      <c r="AZ853" t="str">
        <v>يتجاوز التوقعات بكثير</v>
      </c>
      <c r="BA853" t="str">
        <v>يتجاوز التوقعات بكثير</v>
      </c>
      <c r="BB853" t="str">
        <v>يتجاوز التوقعات بكثير</v>
      </c>
      <c r="BC853" t="str">
        <v>يتجاوز التوقعات بكثير</v>
      </c>
      <c r="BD853" t="str">
        <v>يتجاوز التوقعات بكثير</v>
      </c>
      <c r="BE853" t="str">
        <v>يتجاوز التوقعات بكثير</v>
      </c>
      <c r="BF853" t="str">
        <v>توظيف اساليب تقويمية
توظيف الاستيراتيجيات الحديثة مثل الصف المقلوب
اسناد ادوار قيادية للطالبة
المعلمة الصغيرة</v>
      </c>
      <c r="BG853" t="str">
        <v>-</v>
      </c>
      <c r="BH853" t="str">
        <v>-</v>
      </c>
      <c r="BI853" t="str">
        <v>مواكبة كل مايستجد من ادوات رقمية واستيراتيجيات مبتكرة</v>
      </c>
      <c r="BJ853">
        <v>0</v>
      </c>
      <c r="BK853">
        <v>0</v>
      </c>
      <c r="BL853">
        <v>0</v>
      </c>
      <c r="BM853">
        <v>0</v>
      </c>
      <c r="BN853">
        <v>0</v>
      </c>
      <c r="BO853">
        <v>0</v>
      </c>
      <c r="BP853">
        <v>0</v>
      </c>
      <c r="BQ853">
        <v>0</v>
      </c>
      <c r="BR853">
        <v>0</v>
      </c>
      <c r="BS853">
        <v>0</v>
      </c>
      <c r="BT853">
        <v>0</v>
      </c>
      <c r="BU853">
        <v>0</v>
      </c>
      <c r="BV853">
        <v>0</v>
      </c>
      <c r="BW853">
        <v>0</v>
      </c>
      <c r="BX853">
        <v>0</v>
      </c>
      <c r="BY853">
        <v>0</v>
      </c>
      <c r="BZ853">
        <v>0</v>
      </c>
      <c r="CA853">
        <v>0</v>
      </c>
      <c r="CB853">
        <v>0</v>
      </c>
      <c r="CC853">
        <v>0</v>
      </c>
      <c r="CD853">
        <v>0</v>
      </c>
      <c r="CE853">
        <v>0</v>
      </c>
      <c r="CF853">
        <v>0</v>
      </c>
      <c r="CG853">
        <v>0</v>
      </c>
      <c r="CH853">
        <v>0</v>
      </c>
      <c r="CI853">
        <v>0</v>
      </c>
      <c r="CJ853">
        <v>0</v>
      </c>
    </row>
    <row r="854" spans="1:88" x14ac:dyDescent="0.45">
      <c r="A854">
        <v>1031</v>
      </c>
      <c r="B854">
        <v>46009.526747685202</v>
      </c>
      <c r="C854">
        <v>46009.527118055601</v>
      </c>
      <c r="D854" t="str">
        <v>810704498@moe.bh</v>
      </c>
      <c r="E854" t="str">
        <v>ZAHRA ABDULNABI DAWOOD AHMED</v>
      </c>
      <c r="F854" t="str">
        <v>زهرة عبدالنبي داوود</v>
      </c>
      <c r="G854" t="str">
        <v>قسم اللغة العربية</v>
      </c>
      <c r="H854" t="str">
        <v>2024-2025</v>
      </c>
      <c r="I854" t="str">
        <v>نوفمبر</v>
      </c>
      <c r="J854" t="str">
        <v>الفصل الدراسي الأول</v>
      </c>
      <c r="K854" t="str">
        <v>التقييم الذاتي لجميع المعلمات</v>
      </c>
      <c r="L854">
        <v>0</v>
      </c>
      <c r="M854" t="str">
        <v>استمارة الزيارة الصفية</v>
      </c>
      <c r="N854">
        <v>0</v>
      </c>
      <c r="O854">
        <v>0</v>
      </c>
      <c r="P854">
        <v>0</v>
      </c>
      <c r="Q854">
        <v>0</v>
      </c>
      <c r="R854">
        <v>0</v>
      </c>
      <c r="S854">
        <v>0</v>
      </c>
      <c r="T854">
        <v>0</v>
      </c>
      <c r="U854">
        <v>0</v>
      </c>
      <c r="V854">
        <v>0</v>
      </c>
      <c r="W854">
        <v>0</v>
      </c>
      <c r="X854">
        <v>0</v>
      </c>
      <c r="Y854">
        <v>0</v>
      </c>
      <c r="Z854">
        <v>0</v>
      </c>
      <c r="AA854">
        <v>0</v>
      </c>
      <c r="AB854">
        <v>0</v>
      </c>
      <c r="AC854">
        <v>0</v>
      </c>
      <c r="AD854">
        <v>0</v>
      </c>
      <c r="AE854">
        <v>0</v>
      </c>
      <c r="AF854">
        <v>0</v>
      </c>
      <c r="AG854">
        <v>0</v>
      </c>
      <c r="AH854">
        <v>0</v>
      </c>
      <c r="AI854">
        <v>0</v>
      </c>
      <c r="AJ854">
        <v>0</v>
      </c>
      <c r="AK854">
        <v>0</v>
      </c>
      <c r="AL854">
        <v>0</v>
      </c>
      <c r="AM854">
        <v>0</v>
      </c>
      <c r="AN854" t="str">
        <v>يتجاوز التوقعات</v>
      </c>
      <c r="AO854" t="str">
        <v>يتجاوز التوقعات بكثير</v>
      </c>
      <c r="AP854" t="str">
        <v>يتجاوز التوقعات بكثير</v>
      </c>
      <c r="AQ854" t="str">
        <v>يتجاوز التوقعات بكثير</v>
      </c>
      <c r="AR854" t="str">
        <v>يتجاوز التوقعات بكثير</v>
      </c>
      <c r="AS854" t="str">
        <v>يتجاوز التوقعات بكثير</v>
      </c>
      <c r="AT854" t="str">
        <v>يتجاوز التوقعات بكثير</v>
      </c>
      <c r="AU854" t="str">
        <v>يتجاوز التوقعات بكثير</v>
      </c>
      <c r="AV854" t="str">
        <v>يتجاوز التوقعات بكثير</v>
      </c>
      <c r="AW854" t="str">
        <v>يتجاوز التوقعات بكثير</v>
      </c>
      <c r="AX854" t="str">
        <v>يتجاوز التوقعات</v>
      </c>
      <c r="AY854" t="str">
        <v>يتجاوز التوقعات</v>
      </c>
      <c r="AZ854" t="str">
        <v>يتجاوز التوقعات بكثير</v>
      </c>
      <c r="BA854" t="str">
        <v>يتجاوز التوقعات بكثير</v>
      </c>
      <c r="BB854" t="str">
        <v>يتجاوز التوقعات بكثير</v>
      </c>
      <c r="BC854" t="str">
        <v>يتجاوز التوقعات بكثير</v>
      </c>
      <c r="BD854" t="str">
        <v>يتجاوز التوقعات بكثير</v>
      </c>
      <c r="BE854" t="str">
        <v>يتجاوز التوقعات بكثير</v>
      </c>
      <c r="BF854" t="str">
        <v xml:space="preserve">
...</v>
      </c>
      <c r="BG854" t="str">
        <v>..</v>
      </c>
      <c r="BH854" t="str">
        <v>..</v>
      </c>
      <c r="BI854" t="str">
        <v>...</v>
      </c>
      <c r="BJ854">
        <v>0</v>
      </c>
      <c r="BK854">
        <v>0</v>
      </c>
      <c r="BL854">
        <v>0</v>
      </c>
      <c r="BM854">
        <v>0</v>
      </c>
      <c r="BN854">
        <v>0</v>
      </c>
      <c r="BO854">
        <v>0</v>
      </c>
      <c r="BP854">
        <v>0</v>
      </c>
      <c r="BQ854">
        <v>0</v>
      </c>
      <c r="BR854">
        <v>0</v>
      </c>
      <c r="BS854">
        <v>0</v>
      </c>
      <c r="BT854">
        <v>0</v>
      </c>
      <c r="BU854">
        <v>0</v>
      </c>
      <c r="BV854">
        <v>0</v>
      </c>
      <c r="BW854">
        <v>0</v>
      </c>
      <c r="BX854">
        <v>0</v>
      </c>
      <c r="BY854">
        <v>0</v>
      </c>
      <c r="BZ854">
        <v>0</v>
      </c>
      <c r="CA854">
        <v>0</v>
      </c>
      <c r="CB854">
        <v>0</v>
      </c>
      <c r="CC854">
        <v>0</v>
      </c>
      <c r="CD854">
        <v>0</v>
      </c>
      <c r="CE854">
        <v>0</v>
      </c>
      <c r="CF854">
        <v>0</v>
      </c>
      <c r="CG854">
        <v>0</v>
      </c>
      <c r="CH854">
        <v>0</v>
      </c>
      <c r="CI854">
        <v>0</v>
      </c>
      <c r="CJ854">
        <v>0</v>
      </c>
    </row>
    <row r="855" spans="1:88" x14ac:dyDescent="0.45">
      <c r="A855">
        <v>1032</v>
      </c>
      <c r="B855">
        <v>46009.527164351799</v>
      </c>
      <c r="C855">
        <v>46009.529699074097</v>
      </c>
      <c r="D855" t="str">
        <v>810704498@moe.bh</v>
      </c>
      <c r="E855" t="str">
        <v>ZAHRA ABDULNABI DAWOOD AHMED</v>
      </c>
      <c r="F855" t="str">
        <v>زهرة عبدالنبي داوود</v>
      </c>
      <c r="G855" t="str">
        <v>قسم اللغة العربية</v>
      </c>
      <c r="H855" t="str">
        <v>2025-2026</v>
      </c>
      <c r="I855">
        <v>0</v>
      </c>
      <c r="J855" t="str">
        <v>الفصل الدراسي الأول</v>
      </c>
      <c r="K855" t="str">
        <v>التقييم الذاتي لجميع المعلمات</v>
      </c>
      <c r="L855">
        <v>0</v>
      </c>
      <c r="M855" t="str">
        <v>استمارة الزيارة الصفية</v>
      </c>
      <c r="N855">
        <v>0</v>
      </c>
      <c r="O855">
        <v>0</v>
      </c>
      <c r="P855">
        <v>0</v>
      </c>
      <c r="Q855">
        <v>0</v>
      </c>
      <c r="R855">
        <v>0</v>
      </c>
      <c r="S855">
        <v>0</v>
      </c>
      <c r="T855">
        <v>0</v>
      </c>
      <c r="U855">
        <v>0</v>
      </c>
      <c r="V855">
        <v>0</v>
      </c>
      <c r="W855">
        <v>0</v>
      </c>
      <c r="X855">
        <v>0</v>
      </c>
      <c r="Y855">
        <v>0</v>
      </c>
      <c r="Z855">
        <v>0</v>
      </c>
      <c r="AA855">
        <v>0</v>
      </c>
      <c r="AB855">
        <v>0</v>
      </c>
      <c r="AC855">
        <v>0</v>
      </c>
      <c r="AD855">
        <v>0</v>
      </c>
      <c r="AE855">
        <v>0</v>
      </c>
      <c r="AF855">
        <v>0</v>
      </c>
      <c r="AG855">
        <v>0</v>
      </c>
      <c r="AH855">
        <v>0</v>
      </c>
      <c r="AI855">
        <v>0</v>
      </c>
      <c r="AJ855">
        <v>0</v>
      </c>
      <c r="AK855">
        <v>0</v>
      </c>
      <c r="AL855">
        <v>0</v>
      </c>
      <c r="AM855">
        <v>0</v>
      </c>
      <c r="AN855" t="str">
        <v>يتجاوز التوقعات بكثير</v>
      </c>
      <c r="AO855" t="str">
        <v>يتجاوز التوقعات بكثير</v>
      </c>
      <c r="AP855" t="str">
        <v>يتجاوز التوقعات بكثير</v>
      </c>
      <c r="AQ855" t="str">
        <v>يتجاوز التوقعات بكثير</v>
      </c>
      <c r="AR855" t="str">
        <v>يتجاوز التوقعات بكثير</v>
      </c>
      <c r="AS855" t="str">
        <v>يتجاوز التوقعات بكثير</v>
      </c>
      <c r="AT855" t="str">
        <v>يتجاوز التوقعات بكثير</v>
      </c>
      <c r="AU855" t="str">
        <v>يتجاوز التوقعات بكثير</v>
      </c>
      <c r="AV855" t="str">
        <v>يتجاوز التوقعات بكثير</v>
      </c>
      <c r="AW855" t="str">
        <v>يتجاوز التوقعات بكثير</v>
      </c>
      <c r="AX855" t="str">
        <v>يتجاوز التوقعات بكثير</v>
      </c>
      <c r="AY855" t="str">
        <v>يتجاوز التوقعات بكثير</v>
      </c>
      <c r="AZ855" t="str">
        <v>يتجاوز التوقعات بكثير</v>
      </c>
      <c r="BA855" t="str">
        <v>يتجاوز التوقعات بكثير</v>
      </c>
      <c r="BB855" t="str">
        <v>يتجاوز التوقعات بكثير</v>
      </c>
      <c r="BC855" t="str">
        <v>يتجاوز التوقعات بكثير</v>
      </c>
      <c r="BD855" t="str">
        <v>يتجاوز التوقعات بكثير</v>
      </c>
      <c r="BE855" t="str">
        <v>يتجاوز التوقعات بكثير</v>
      </c>
      <c r="BF855" t="str">
        <v xml:space="preserve">إظهار الطالبات التفاعل الإيجابي في الموقف التعليمي </v>
      </c>
      <c r="BG855" t="str">
        <v>..</v>
      </c>
      <c r="BH855" t="str">
        <v>..</v>
      </c>
      <c r="BI855" t="str">
        <v>..</v>
      </c>
      <c r="BJ855">
        <v>0</v>
      </c>
      <c r="BK855">
        <v>0</v>
      </c>
      <c r="BL855">
        <v>0</v>
      </c>
      <c r="BM855">
        <v>0</v>
      </c>
      <c r="BN855">
        <v>0</v>
      </c>
      <c r="BO855">
        <v>0</v>
      </c>
      <c r="BP855">
        <v>0</v>
      </c>
      <c r="BQ855">
        <v>0</v>
      </c>
      <c r="BR855">
        <v>0</v>
      </c>
      <c r="BS855">
        <v>0</v>
      </c>
      <c r="BT855">
        <v>0</v>
      </c>
      <c r="BU855">
        <v>0</v>
      </c>
      <c r="BV855">
        <v>0</v>
      </c>
      <c r="BW855">
        <v>0</v>
      </c>
      <c r="BX855">
        <v>0</v>
      </c>
      <c r="BY855">
        <v>0</v>
      </c>
      <c r="BZ855">
        <v>0</v>
      </c>
      <c r="CA855">
        <v>0</v>
      </c>
      <c r="CB855">
        <v>0</v>
      </c>
      <c r="CC855">
        <v>0</v>
      </c>
      <c r="CD855">
        <v>0</v>
      </c>
      <c r="CE855">
        <v>0</v>
      </c>
      <c r="CF855">
        <v>0</v>
      </c>
      <c r="CG855">
        <v>0</v>
      </c>
      <c r="CH855">
        <v>0</v>
      </c>
      <c r="CI855">
        <v>0</v>
      </c>
      <c r="CJ855">
        <v>0</v>
      </c>
    </row>
    <row r="856" spans="1:88" x14ac:dyDescent="0.45">
      <c r="A856">
        <v>1033</v>
      </c>
      <c r="B856">
        <v>46009.527407407397</v>
      </c>
      <c r="C856">
        <v>46009.530358796299</v>
      </c>
      <c r="D856" t="str">
        <v>840101929@moe.bh</v>
      </c>
      <c r="E856" t="str">
        <v>FATEMA ABDULAMEER ABDULLA HASAN</v>
      </c>
      <c r="F856" t="str">
        <v xml:space="preserve">فاطمة عبدالامير عبدالله </v>
      </c>
      <c r="G856" t="str">
        <v>قسم المواد الاجتماعية</v>
      </c>
      <c r="H856" t="str">
        <v>2025-2026</v>
      </c>
      <c r="I856" t="str">
        <v>أكتوبر</v>
      </c>
      <c r="J856" t="str">
        <v>الفصل الدراسي الأول</v>
      </c>
      <c r="K856" t="str">
        <v>زيارات القيادة الوسطى لجميع المعلمات</v>
      </c>
      <c r="L856">
        <v>0</v>
      </c>
      <c r="M856" t="str">
        <v>استمارة الزيارة الصفية</v>
      </c>
      <c r="N856" t="str">
        <v>الزيارة الأولى</v>
      </c>
      <c r="O856" t="str">
        <v>يتجاوز التوقعات بكثير</v>
      </c>
      <c r="P856" t="str">
        <v>يتجاوز التوقعات بكثير</v>
      </c>
      <c r="Q856" t="str">
        <v>يتجاوز التوقعات بكثير</v>
      </c>
      <c r="R856" t="str">
        <v>يتجاوز التوقعات بكثير</v>
      </c>
      <c r="S856" t="str">
        <v>يتجاوز التوقعات بكثير</v>
      </c>
      <c r="T856" t="str">
        <v>يتجاوز التوقعات بكثير</v>
      </c>
      <c r="U856" t="str">
        <v>يتجاوز التوقعات بكثير</v>
      </c>
      <c r="V856" t="str">
        <v>يتجاوز التوقعات بكثير</v>
      </c>
      <c r="W856" t="str">
        <v>يتجاوز التوقعات بكثير</v>
      </c>
      <c r="X856" t="str">
        <v>يتجاوز التوقعات بكثير</v>
      </c>
      <c r="Y856" t="str">
        <v>يتجاوز التوقعات بكثير</v>
      </c>
      <c r="Z856" t="str">
        <v>يتجاوز التوقعات بكثير</v>
      </c>
      <c r="AA856" t="str">
        <v>يتجاوز التوقعات بكثير</v>
      </c>
      <c r="AB856" t="str">
        <v>يتجاوز التوقعات بكثير</v>
      </c>
      <c r="AC856" t="str">
        <v>يتجاوز التوقعات بكثير</v>
      </c>
      <c r="AD856" t="str">
        <v>يتجاوز التوقعات بكثير</v>
      </c>
      <c r="AE856" t="str">
        <v>يتجاوز التوقعات بكثير</v>
      </c>
      <c r="AF856" t="str">
        <v>يتجاوز التوقعات بكثير</v>
      </c>
      <c r="AG856" t="str">
        <v>توظيف استيراتيجيات تعليم وتعلم فعاله</v>
      </c>
      <c r="AH856" t="str">
        <v>.</v>
      </c>
      <c r="AI856">
        <v>0</v>
      </c>
      <c r="AJ856">
        <v>0</v>
      </c>
      <c r="AK856">
        <v>0</v>
      </c>
      <c r="AL856">
        <v>0</v>
      </c>
      <c r="AM856">
        <v>0</v>
      </c>
      <c r="AN856">
        <v>0</v>
      </c>
      <c r="AO856">
        <v>0</v>
      </c>
      <c r="AP856">
        <v>0</v>
      </c>
      <c r="AQ856">
        <v>0</v>
      </c>
      <c r="AR856">
        <v>0</v>
      </c>
      <c r="AS856">
        <v>0</v>
      </c>
      <c r="AT856">
        <v>0</v>
      </c>
      <c r="AU856">
        <v>0</v>
      </c>
      <c r="AV856">
        <v>0</v>
      </c>
      <c r="AW856">
        <v>0</v>
      </c>
      <c r="AX856">
        <v>0</v>
      </c>
      <c r="AY856">
        <v>0</v>
      </c>
      <c r="AZ856">
        <v>0</v>
      </c>
      <c r="BA856">
        <v>0</v>
      </c>
      <c r="BB856">
        <v>0</v>
      </c>
      <c r="BC856">
        <v>0</v>
      </c>
      <c r="BD856">
        <v>0</v>
      </c>
      <c r="BE856">
        <v>0</v>
      </c>
      <c r="BF856">
        <v>0</v>
      </c>
      <c r="BG856">
        <v>0</v>
      </c>
      <c r="BH856">
        <v>0</v>
      </c>
      <c r="BI856">
        <v>0</v>
      </c>
      <c r="BJ856">
        <v>0</v>
      </c>
      <c r="BK856">
        <v>0</v>
      </c>
      <c r="BL856">
        <v>0</v>
      </c>
      <c r="BM856">
        <v>0</v>
      </c>
      <c r="BN856">
        <v>0</v>
      </c>
      <c r="BO856">
        <v>0</v>
      </c>
      <c r="BP856">
        <v>0</v>
      </c>
      <c r="BQ856">
        <v>0</v>
      </c>
      <c r="BR856">
        <v>0</v>
      </c>
      <c r="BS856">
        <v>0</v>
      </c>
      <c r="BT856">
        <v>0</v>
      </c>
      <c r="BU856">
        <v>0</v>
      </c>
      <c r="BV856">
        <v>0</v>
      </c>
      <c r="BW856">
        <v>0</v>
      </c>
      <c r="BX856">
        <v>0</v>
      </c>
      <c r="BY856">
        <v>0</v>
      </c>
      <c r="BZ856">
        <v>0</v>
      </c>
      <c r="CA856">
        <v>0</v>
      </c>
      <c r="CB856">
        <v>0</v>
      </c>
      <c r="CC856">
        <v>0</v>
      </c>
      <c r="CD856">
        <v>0</v>
      </c>
      <c r="CE856">
        <v>0</v>
      </c>
      <c r="CF856">
        <v>0</v>
      </c>
      <c r="CG856">
        <v>0</v>
      </c>
      <c r="CH856">
        <v>0</v>
      </c>
      <c r="CI856">
        <v>0</v>
      </c>
      <c r="CJ856">
        <v>0</v>
      </c>
    </row>
    <row r="857" spans="1:88" x14ac:dyDescent="0.45">
      <c r="A857">
        <v>1034</v>
      </c>
      <c r="B857">
        <v>46009.528749999998</v>
      </c>
      <c r="C857">
        <v>46009.530659722201</v>
      </c>
      <c r="D857" t="str">
        <v>950407895@moe.bh</v>
      </c>
      <c r="E857" t="str">
        <v>Eman Fadhel Ahmed Ebrahim Ramadhan</v>
      </c>
      <c r="F857" t="str">
        <v>ايمان فاضل احمد</v>
      </c>
      <c r="G857" t="str">
        <v>قسم اللغة العربية</v>
      </c>
      <c r="H857" t="str">
        <v>2025-2026</v>
      </c>
      <c r="I857">
        <v>0</v>
      </c>
      <c r="J857" t="str">
        <v>الفصل الدراسي الأول</v>
      </c>
      <c r="K857" t="str">
        <v>التقييم الذاتي لجميع المعلمات</v>
      </c>
      <c r="L857">
        <v>0</v>
      </c>
      <c r="M857" t="str">
        <v>استمارة الزيارة الصفية</v>
      </c>
      <c r="N857">
        <v>0</v>
      </c>
      <c r="O857">
        <v>0</v>
      </c>
      <c r="P857">
        <v>0</v>
      </c>
      <c r="Q857">
        <v>0</v>
      </c>
      <c r="R857">
        <v>0</v>
      </c>
      <c r="S857">
        <v>0</v>
      </c>
      <c r="T857">
        <v>0</v>
      </c>
      <c r="U857">
        <v>0</v>
      </c>
      <c r="V857">
        <v>0</v>
      </c>
      <c r="W857">
        <v>0</v>
      </c>
      <c r="X857">
        <v>0</v>
      </c>
      <c r="Y857">
        <v>0</v>
      </c>
      <c r="Z857">
        <v>0</v>
      </c>
      <c r="AA857">
        <v>0</v>
      </c>
      <c r="AB857">
        <v>0</v>
      </c>
      <c r="AC857">
        <v>0</v>
      </c>
      <c r="AD857">
        <v>0</v>
      </c>
      <c r="AE857">
        <v>0</v>
      </c>
      <c r="AF857">
        <v>0</v>
      </c>
      <c r="AG857">
        <v>0</v>
      </c>
      <c r="AH857">
        <v>0</v>
      </c>
      <c r="AI857">
        <v>0</v>
      </c>
      <c r="AJ857">
        <v>0</v>
      </c>
      <c r="AK857">
        <v>0</v>
      </c>
      <c r="AL857">
        <v>0</v>
      </c>
      <c r="AM857">
        <v>0</v>
      </c>
      <c r="AN857" t="str">
        <v>يتجاوز التوقعات بكثير</v>
      </c>
      <c r="AO857" t="str">
        <v>يتجاوز التوقعات بكثير</v>
      </c>
      <c r="AP857" t="str">
        <v>يتجاوز التوقعات بكثير</v>
      </c>
      <c r="AQ857" t="str">
        <v>يتجاوز التوقعات بكثير</v>
      </c>
      <c r="AR857" t="str">
        <v>يتجاوز التوقعات بكثير</v>
      </c>
      <c r="AS857" t="str">
        <v>يتجاوز التوقعات بكثير</v>
      </c>
      <c r="AT857" t="str">
        <v>يتجاوز التوقعات بكثير</v>
      </c>
      <c r="AU857" t="str">
        <v>يتجاوز التوقعات بكثير</v>
      </c>
      <c r="AV857" t="str">
        <v>يتجاوز التوقعات بكثير</v>
      </c>
      <c r="AW857" t="str">
        <v>يتجاوز التوقعات بكثير</v>
      </c>
      <c r="AX857" t="str">
        <v>يتجاوز التوقعات بكثير</v>
      </c>
      <c r="AY857" t="str">
        <v>يتجاوز التوقعات بكثير</v>
      </c>
      <c r="AZ857" t="str">
        <v>يتجاوز التوقعات بكثير</v>
      </c>
      <c r="BA857" t="str">
        <v>يتجاوز التوقعات بكثير</v>
      </c>
      <c r="BB857" t="str">
        <v>يتجاوز التوقعات بكثير</v>
      </c>
      <c r="BC857" t="str">
        <v>يتجاوز التوقعات بكثير</v>
      </c>
      <c r="BD857" t="str">
        <v>يتجاوز التوقعات بكثير</v>
      </c>
      <c r="BE857" t="str">
        <v>يتجاوز التوقعات بكثير</v>
      </c>
      <c r="BF857" t="str">
        <v>الثقة بالنفس 
محاولة تقديم الدعم لجميع الطالبات وقت الحاجة 
الاستماع للطالبات
تقديم اساليب تحفيز مختلفة</v>
      </c>
      <c r="BG857" t="str">
        <v>-</v>
      </c>
      <c r="BH857" t="str">
        <v>-</v>
      </c>
      <c r="BI857" t="str">
        <v>-</v>
      </c>
      <c r="BJ857">
        <v>0</v>
      </c>
      <c r="BK857">
        <v>0</v>
      </c>
      <c r="BL857">
        <v>0</v>
      </c>
      <c r="BM857">
        <v>0</v>
      </c>
      <c r="BN857">
        <v>0</v>
      </c>
      <c r="BO857">
        <v>0</v>
      </c>
      <c r="BP857">
        <v>0</v>
      </c>
      <c r="BQ857">
        <v>0</v>
      </c>
      <c r="BR857">
        <v>0</v>
      </c>
      <c r="BS857">
        <v>0</v>
      </c>
      <c r="BT857">
        <v>0</v>
      </c>
      <c r="BU857">
        <v>0</v>
      </c>
      <c r="BV857">
        <v>0</v>
      </c>
      <c r="BW857">
        <v>0</v>
      </c>
      <c r="BX857">
        <v>0</v>
      </c>
      <c r="BY857">
        <v>0</v>
      </c>
      <c r="BZ857">
        <v>0</v>
      </c>
      <c r="CA857">
        <v>0</v>
      </c>
      <c r="CB857">
        <v>0</v>
      </c>
      <c r="CC857">
        <v>0</v>
      </c>
      <c r="CD857">
        <v>0</v>
      </c>
      <c r="CE857">
        <v>0</v>
      </c>
      <c r="CF857">
        <v>0</v>
      </c>
      <c r="CG857">
        <v>0</v>
      </c>
      <c r="CH857">
        <v>0</v>
      </c>
      <c r="CI857">
        <v>0</v>
      </c>
      <c r="CJ857">
        <v>0</v>
      </c>
    </row>
    <row r="858" spans="1:88" x14ac:dyDescent="0.45">
      <c r="A858">
        <v>1035</v>
      </c>
      <c r="B858">
        <v>46009.535335648201</v>
      </c>
      <c r="C858">
        <v>46009.536585648202</v>
      </c>
      <c r="D858" t="str">
        <v>890700494@moe.bh</v>
      </c>
      <c r="E858" t="str">
        <v>Hawra Haji Abdul Redha</v>
      </c>
      <c r="F858" t="str">
        <v>حوراء حاجي عبدالرضا</v>
      </c>
      <c r="G858" t="str">
        <v>قسم المواد التجارية</v>
      </c>
      <c r="H858" t="str">
        <v>2025-2026</v>
      </c>
      <c r="I858">
        <v>0</v>
      </c>
      <c r="J858" t="str">
        <v>الفصل الدراسي الأول</v>
      </c>
      <c r="K858" t="str">
        <v>التقييم الذاتي لجميع المعلمات</v>
      </c>
      <c r="L858">
        <v>0</v>
      </c>
      <c r="M858" t="str">
        <v>استمارة الزيارة الصفية</v>
      </c>
      <c r="N858">
        <v>0</v>
      </c>
      <c r="O858">
        <v>0</v>
      </c>
      <c r="P858">
        <v>0</v>
      </c>
      <c r="Q858">
        <v>0</v>
      </c>
      <c r="R858">
        <v>0</v>
      </c>
      <c r="S858">
        <v>0</v>
      </c>
      <c r="T858">
        <v>0</v>
      </c>
      <c r="U858">
        <v>0</v>
      </c>
      <c r="V858">
        <v>0</v>
      </c>
      <c r="W858">
        <v>0</v>
      </c>
      <c r="X858">
        <v>0</v>
      </c>
      <c r="Y858">
        <v>0</v>
      </c>
      <c r="Z858">
        <v>0</v>
      </c>
      <c r="AA858">
        <v>0</v>
      </c>
      <c r="AB858">
        <v>0</v>
      </c>
      <c r="AC858">
        <v>0</v>
      </c>
      <c r="AD858">
        <v>0</v>
      </c>
      <c r="AE858">
        <v>0</v>
      </c>
      <c r="AF858">
        <v>0</v>
      </c>
      <c r="AG858">
        <v>0</v>
      </c>
      <c r="AH858">
        <v>0</v>
      </c>
      <c r="AI858">
        <v>0</v>
      </c>
      <c r="AJ858">
        <v>0</v>
      </c>
      <c r="AK858">
        <v>0</v>
      </c>
      <c r="AL858">
        <v>0</v>
      </c>
      <c r="AM858">
        <v>0</v>
      </c>
      <c r="AN858" t="str">
        <v>يتجاوز التوقعات بكثير</v>
      </c>
      <c r="AO858" t="str">
        <v>يتجاوز التوقعات بكثير</v>
      </c>
      <c r="AP858" t="str">
        <v>يتجاوز التوقعات بكثير</v>
      </c>
      <c r="AQ858" t="str">
        <v>يتجاوز التوقعات بكثير</v>
      </c>
      <c r="AR858" t="str">
        <v>يتجاوز التوقعات بكثير</v>
      </c>
      <c r="AS858" t="str">
        <v>يتجاوز التوقعات بكثير</v>
      </c>
      <c r="AT858" t="str">
        <v>يتجاوز التوقعات بكثير</v>
      </c>
      <c r="AU858" t="str">
        <v>يتجاوز التوقعات بكثير</v>
      </c>
      <c r="AV858" t="str">
        <v>يتجاوز التوقعات بكثير</v>
      </c>
      <c r="AW858" t="str">
        <v>يتجاوز التوقعات بكثير</v>
      </c>
      <c r="AX858" t="str">
        <v>يتجاوز التوقعات بكثير</v>
      </c>
      <c r="AY858" t="str">
        <v>يتجاوز التوقعات بكثير</v>
      </c>
      <c r="AZ858" t="str">
        <v>يتجاوز التوقعات بكثير</v>
      </c>
      <c r="BA858" t="str">
        <v>يتجاوز التوقعات بكثير</v>
      </c>
      <c r="BB858" t="str">
        <v>يتجاوز التوقعات بكثير</v>
      </c>
      <c r="BC858" t="str">
        <v>يتجاوز التوقعات بكثير</v>
      </c>
      <c r="BD858" t="str">
        <v>يتجاوز التوقعات بكثير</v>
      </c>
      <c r="BE858" t="str">
        <v>يتجاوز التوقعات بكثير</v>
      </c>
      <c r="BF858" t="str">
        <v>-</v>
      </c>
      <c r="BG858" t="str">
        <v>-</v>
      </c>
      <c r="BH858" t="str">
        <v>-</v>
      </c>
      <c r="BI858" t="str">
        <v>-</v>
      </c>
      <c r="BJ858">
        <v>0</v>
      </c>
      <c r="BK858">
        <v>0</v>
      </c>
      <c r="BL858">
        <v>0</v>
      </c>
      <c r="BM858">
        <v>0</v>
      </c>
      <c r="BN858">
        <v>0</v>
      </c>
      <c r="BO858">
        <v>0</v>
      </c>
      <c r="BP858">
        <v>0</v>
      </c>
      <c r="BQ858">
        <v>0</v>
      </c>
      <c r="BR858">
        <v>0</v>
      </c>
      <c r="BS858">
        <v>0</v>
      </c>
      <c r="BT858">
        <v>0</v>
      </c>
      <c r="BU858">
        <v>0</v>
      </c>
      <c r="BV858">
        <v>0</v>
      </c>
      <c r="BW858">
        <v>0</v>
      </c>
      <c r="BX858">
        <v>0</v>
      </c>
      <c r="BY858">
        <v>0</v>
      </c>
      <c r="BZ858">
        <v>0</v>
      </c>
      <c r="CA858">
        <v>0</v>
      </c>
      <c r="CB858">
        <v>0</v>
      </c>
      <c r="CC858">
        <v>0</v>
      </c>
      <c r="CD858">
        <v>0</v>
      </c>
      <c r="CE858">
        <v>0</v>
      </c>
      <c r="CF858">
        <v>0</v>
      </c>
      <c r="CG858">
        <v>0</v>
      </c>
      <c r="CH858">
        <v>0</v>
      </c>
      <c r="CI858">
        <v>0</v>
      </c>
      <c r="CJ858">
        <v>0</v>
      </c>
    </row>
    <row r="859" spans="1:88" x14ac:dyDescent="0.45">
      <c r="A859">
        <v>1036</v>
      </c>
      <c r="B859">
        <v>46009.538333333301</v>
      </c>
      <c r="C859">
        <v>46009.540428240703</v>
      </c>
      <c r="D859" t="str">
        <v>870605941@moe.bh</v>
      </c>
      <c r="E859" t="str">
        <v>FADHEELA SHEHAB ALI YUSUF</v>
      </c>
      <c r="F859" t="str">
        <v>فضيلة شهاب علي</v>
      </c>
      <c r="G859" t="str">
        <v>قسم المواد التجارية</v>
      </c>
      <c r="H859" t="str">
        <v>2025-2026</v>
      </c>
      <c r="I859">
        <v>0</v>
      </c>
      <c r="J859" t="str">
        <v>الفصل الدراسي الأول</v>
      </c>
      <c r="K859" t="str">
        <v>التقييم الذاتي لجميع المعلمات</v>
      </c>
      <c r="L859">
        <v>0</v>
      </c>
      <c r="M859" t="str">
        <v>استمارة الزيارة الصفية</v>
      </c>
      <c r="N859">
        <v>0</v>
      </c>
      <c r="O859">
        <v>0</v>
      </c>
      <c r="P859">
        <v>0</v>
      </c>
      <c r="Q859">
        <v>0</v>
      </c>
      <c r="R859">
        <v>0</v>
      </c>
      <c r="S859">
        <v>0</v>
      </c>
      <c r="T859">
        <v>0</v>
      </c>
      <c r="U859">
        <v>0</v>
      </c>
      <c r="V859">
        <v>0</v>
      </c>
      <c r="W859">
        <v>0</v>
      </c>
      <c r="X859">
        <v>0</v>
      </c>
      <c r="Y859">
        <v>0</v>
      </c>
      <c r="Z859">
        <v>0</v>
      </c>
      <c r="AA859">
        <v>0</v>
      </c>
      <c r="AB859">
        <v>0</v>
      </c>
      <c r="AC859">
        <v>0</v>
      </c>
      <c r="AD859">
        <v>0</v>
      </c>
      <c r="AE859">
        <v>0</v>
      </c>
      <c r="AF859">
        <v>0</v>
      </c>
      <c r="AG859">
        <v>0</v>
      </c>
      <c r="AH859">
        <v>0</v>
      </c>
      <c r="AI859">
        <v>0</v>
      </c>
      <c r="AJ859">
        <v>0</v>
      </c>
      <c r="AK859">
        <v>0</v>
      </c>
      <c r="AL859">
        <v>0</v>
      </c>
      <c r="AM859">
        <v>0</v>
      </c>
      <c r="AN859" t="str">
        <v>يتجاوز التوقعات بكثير</v>
      </c>
      <c r="AO859" t="str">
        <v>يتجاوز التوقعات بكثير</v>
      </c>
      <c r="AP859" t="str">
        <v>يتجاوز التوقعات بكثير</v>
      </c>
      <c r="AQ859" t="str">
        <v>يتجاوز التوقعات بكثير</v>
      </c>
      <c r="AR859" t="str">
        <v>يتجاوز التوقعات بكثير</v>
      </c>
      <c r="AS859" t="str">
        <v>يتجاوز التوقعات بكثير</v>
      </c>
      <c r="AT859" t="str">
        <v>يتجاوز التوقعات بكثير</v>
      </c>
      <c r="AU859" t="str">
        <v>يتجاوز التوقعات بكثير</v>
      </c>
      <c r="AV859" t="str">
        <v>يتجاوز التوقعات بكثير</v>
      </c>
      <c r="AW859" t="str">
        <v>يتجاوز التوقعات بكثير</v>
      </c>
      <c r="AX859" t="str">
        <v>يتجاوز التوقعات بكثير</v>
      </c>
      <c r="AY859" t="str">
        <v>يتجاوز التوقعات بكثير</v>
      </c>
      <c r="AZ859" t="str">
        <v>يتجاوز التوقعات بكثير</v>
      </c>
      <c r="BA859" t="str">
        <v>يتجاوز التوقعات بكثير</v>
      </c>
      <c r="BB859" t="str">
        <v>يتجاوز التوقعات بكثير</v>
      </c>
      <c r="BC859" t="str">
        <v>يتجاوز التوقعات بكثير</v>
      </c>
      <c r="BD859" t="str">
        <v>يتجاوز التوقعات بكثير</v>
      </c>
      <c r="BE859" t="str">
        <v>يتجاوز التوقعات بكثير</v>
      </c>
      <c r="BF859" t="str">
        <v xml:space="preserve">القدرة على اكساب الطالبات المهارات اللازمة  </v>
      </c>
      <c r="BG859" t="str">
        <v>لايوجد</v>
      </c>
      <c r="BH859" t="str">
        <v>..ورش</v>
      </c>
      <c r="BI859" t="str">
        <v>حضور ورش</v>
      </c>
      <c r="BJ859">
        <v>0</v>
      </c>
      <c r="BK859">
        <v>0</v>
      </c>
      <c r="BL859">
        <v>0</v>
      </c>
      <c r="BM859">
        <v>0</v>
      </c>
      <c r="BN859">
        <v>0</v>
      </c>
      <c r="BO859">
        <v>0</v>
      </c>
      <c r="BP859">
        <v>0</v>
      </c>
      <c r="BQ859">
        <v>0</v>
      </c>
      <c r="BR859">
        <v>0</v>
      </c>
      <c r="BS859">
        <v>0</v>
      </c>
      <c r="BT859">
        <v>0</v>
      </c>
      <c r="BU859">
        <v>0</v>
      </c>
      <c r="BV859">
        <v>0</v>
      </c>
      <c r="BW859">
        <v>0</v>
      </c>
      <c r="BX859">
        <v>0</v>
      </c>
      <c r="BY859">
        <v>0</v>
      </c>
      <c r="BZ859">
        <v>0</v>
      </c>
      <c r="CA859">
        <v>0</v>
      </c>
      <c r="CB859">
        <v>0</v>
      </c>
      <c r="CC859">
        <v>0</v>
      </c>
      <c r="CD859">
        <v>0</v>
      </c>
      <c r="CE859">
        <v>0</v>
      </c>
      <c r="CF859">
        <v>0</v>
      </c>
      <c r="CG859">
        <v>0</v>
      </c>
      <c r="CH859">
        <v>0</v>
      </c>
      <c r="CI859">
        <v>0</v>
      </c>
      <c r="CJ859">
        <v>0</v>
      </c>
    </row>
    <row r="860" spans="1:88" x14ac:dyDescent="0.45">
      <c r="A860">
        <v>1037</v>
      </c>
      <c r="B860">
        <v>46009.531724537002</v>
      </c>
      <c r="C860">
        <v>46009.542500000003</v>
      </c>
      <c r="D860" t="str">
        <v>880401508@moe.bh</v>
      </c>
      <c r="E860" t="str">
        <v>FATEMA MOHAMED YUSUF ALYAQOOB</v>
      </c>
      <c r="F860" t="str">
        <v>فاطمة محمد اليعقوب</v>
      </c>
      <c r="G860" t="str">
        <v>قسم المواد التجارية</v>
      </c>
      <c r="H860" t="str">
        <v>2025-2026</v>
      </c>
      <c r="I860">
        <v>0</v>
      </c>
      <c r="J860" t="str">
        <v>الفصل الدراسي الأول</v>
      </c>
      <c r="K860" t="str">
        <v>التقييم الذاتي لجميع المعلمات</v>
      </c>
      <c r="L860">
        <v>0</v>
      </c>
      <c r="M860" t="str">
        <v>استمارة الزيارة الصفية</v>
      </c>
      <c r="N860">
        <v>0</v>
      </c>
      <c r="O860">
        <v>0</v>
      </c>
      <c r="P860">
        <v>0</v>
      </c>
      <c r="Q860">
        <v>0</v>
      </c>
      <c r="R860">
        <v>0</v>
      </c>
      <c r="S860">
        <v>0</v>
      </c>
      <c r="T860">
        <v>0</v>
      </c>
      <c r="U860">
        <v>0</v>
      </c>
      <c r="V860">
        <v>0</v>
      </c>
      <c r="W860">
        <v>0</v>
      </c>
      <c r="X860">
        <v>0</v>
      </c>
      <c r="Y860">
        <v>0</v>
      </c>
      <c r="Z860">
        <v>0</v>
      </c>
      <c r="AA860">
        <v>0</v>
      </c>
      <c r="AB860">
        <v>0</v>
      </c>
      <c r="AC860">
        <v>0</v>
      </c>
      <c r="AD860">
        <v>0</v>
      </c>
      <c r="AE860">
        <v>0</v>
      </c>
      <c r="AF860">
        <v>0</v>
      </c>
      <c r="AG860">
        <v>0</v>
      </c>
      <c r="AH860">
        <v>0</v>
      </c>
      <c r="AI860">
        <v>0</v>
      </c>
      <c r="AJ860">
        <v>0</v>
      </c>
      <c r="AK860">
        <v>0</v>
      </c>
      <c r="AL860">
        <v>0</v>
      </c>
      <c r="AM860">
        <v>0</v>
      </c>
      <c r="AN860" t="str">
        <v>يتجاوز التوقعات بكثير</v>
      </c>
      <c r="AO860" t="str">
        <v>يتجاوز التوقعات بكثير</v>
      </c>
      <c r="AP860" t="str">
        <v>يتجاوز التوقعات بكثير</v>
      </c>
      <c r="AQ860" t="str">
        <v>يتجاوز التوقعات بكثير</v>
      </c>
      <c r="AR860" t="str">
        <v>يتجاوز التوقعات بكثير</v>
      </c>
      <c r="AS860" t="str">
        <v>يتجاوز التوقعات بكثير</v>
      </c>
      <c r="AT860" t="str">
        <v>يتجاوز التوقعات بكثير</v>
      </c>
      <c r="AU860" t="str">
        <v>يتجاوز التوقعات بكثير</v>
      </c>
      <c r="AV860" t="str">
        <v>يتجاوز التوقعات بكثير</v>
      </c>
      <c r="AW860" t="str">
        <v>يتجاوز التوقعات بكثير</v>
      </c>
      <c r="AX860" t="str">
        <v>يتجاوز التوقعات بكثير</v>
      </c>
      <c r="AY860" t="str">
        <v>يتجاوز التوقعات بكثير</v>
      </c>
      <c r="AZ860" t="str">
        <v>يتجاوز التوقعات بكثير</v>
      </c>
      <c r="BA860" t="str">
        <v>يتجاوز التوقعات بكثير</v>
      </c>
      <c r="BB860" t="str">
        <v>يتجاوز التوقعات بكثير</v>
      </c>
      <c r="BC860" t="str">
        <v>يتجاوز التوقعات بكثير</v>
      </c>
      <c r="BD860" t="str">
        <v>يتجاوز التوقعات بكثير</v>
      </c>
      <c r="BE860" t="str">
        <v>يتجاوز التوقعات بكثير</v>
      </c>
      <c r="BF860" t="str">
        <v>استخدام استراتيجيات تعليم وتعلم فاعلة وقوية
توظيف التكنلوجيا
اسئلة مهارات تفكير عليا تنمي مهارات الطالبات
توظيف التوأمة لرفع أداء الطالبات الضعيفات
تقديم دعم مستمر للحالات الخاصة
تحفيز الطالبات بشكل مستمر وفعال لاستمرار دافعيتهم للتعلم</v>
      </c>
      <c r="BG860" t="str">
        <v>لا يودجد</v>
      </c>
      <c r="BH860" t="str">
        <v xml:space="preserve">التحفيز  والمزيد من الورش التي تستعرض اهم الدروس الحاصلة على امتياز في الجودة  </v>
      </c>
      <c r="BI860" t="str">
        <v>لا يوجد</v>
      </c>
      <c r="BJ860">
        <v>0</v>
      </c>
      <c r="BK860">
        <v>0</v>
      </c>
      <c r="BL860">
        <v>0</v>
      </c>
      <c r="BM860">
        <v>0</v>
      </c>
      <c r="BN860">
        <v>0</v>
      </c>
      <c r="BO860">
        <v>0</v>
      </c>
      <c r="BP860">
        <v>0</v>
      </c>
      <c r="BQ860">
        <v>0</v>
      </c>
      <c r="BR860">
        <v>0</v>
      </c>
      <c r="BS860">
        <v>0</v>
      </c>
      <c r="BT860">
        <v>0</v>
      </c>
      <c r="BU860">
        <v>0</v>
      </c>
      <c r="BV860">
        <v>0</v>
      </c>
      <c r="BW860">
        <v>0</v>
      </c>
      <c r="BX860">
        <v>0</v>
      </c>
      <c r="BY860">
        <v>0</v>
      </c>
      <c r="BZ860">
        <v>0</v>
      </c>
      <c r="CA860">
        <v>0</v>
      </c>
      <c r="CB860">
        <v>0</v>
      </c>
      <c r="CC860">
        <v>0</v>
      </c>
      <c r="CD860">
        <v>0</v>
      </c>
      <c r="CE860">
        <v>0</v>
      </c>
      <c r="CF860">
        <v>0</v>
      </c>
      <c r="CG860">
        <v>0</v>
      </c>
      <c r="CH860">
        <v>0</v>
      </c>
      <c r="CI860">
        <v>0</v>
      </c>
      <c r="CJ860">
        <v>0</v>
      </c>
    </row>
    <row r="861" spans="1:88" x14ac:dyDescent="0.45">
      <c r="A861">
        <v>1038</v>
      </c>
      <c r="B861">
        <v>46009.567650463003</v>
      </c>
      <c r="C861">
        <v>46009.570011574098</v>
      </c>
      <c r="D861" t="str">
        <v>970706030@moe.bh</v>
      </c>
      <c r="E861" t="str">
        <v>FATEMA KHALED HARMESI ALHAJERI</v>
      </c>
      <c r="F861" t="str">
        <v>فاطمة خالد الهاجري</v>
      </c>
      <c r="G861" t="str">
        <v>قسم اللغة الانجليزية</v>
      </c>
      <c r="H861" t="str">
        <v>2025-2026</v>
      </c>
      <c r="I861">
        <v>0</v>
      </c>
      <c r="J861" t="str">
        <v>الفصل الدراسي الأول</v>
      </c>
      <c r="K861" t="str">
        <v>التقييم الذاتي لجميع المعلمات</v>
      </c>
      <c r="L861">
        <v>0</v>
      </c>
      <c r="M861" t="str">
        <v>استمارة الزيارة الصفية</v>
      </c>
      <c r="N861">
        <v>0</v>
      </c>
      <c r="O861">
        <v>0</v>
      </c>
      <c r="P861">
        <v>0</v>
      </c>
      <c r="Q861">
        <v>0</v>
      </c>
      <c r="R861">
        <v>0</v>
      </c>
      <c r="S861">
        <v>0</v>
      </c>
      <c r="T861">
        <v>0</v>
      </c>
      <c r="U861">
        <v>0</v>
      </c>
      <c r="V861">
        <v>0</v>
      </c>
      <c r="W861">
        <v>0</v>
      </c>
      <c r="X861">
        <v>0</v>
      </c>
      <c r="Y861">
        <v>0</v>
      </c>
      <c r="Z861">
        <v>0</v>
      </c>
      <c r="AA861">
        <v>0</v>
      </c>
      <c r="AB861">
        <v>0</v>
      </c>
      <c r="AC861">
        <v>0</v>
      </c>
      <c r="AD861">
        <v>0</v>
      </c>
      <c r="AE861">
        <v>0</v>
      </c>
      <c r="AF861">
        <v>0</v>
      </c>
      <c r="AG861">
        <v>0</v>
      </c>
      <c r="AH861">
        <v>0</v>
      </c>
      <c r="AI861">
        <v>0</v>
      </c>
      <c r="AJ861">
        <v>0</v>
      </c>
      <c r="AK861">
        <v>0</v>
      </c>
      <c r="AL861">
        <v>0</v>
      </c>
      <c r="AM861">
        <v>0</v>
      </c>
      <c r="AN861" t="str">
        <v>يتجاوز التوقعات بكثير</v>
      </c>
      <c r="AO861" t="str">
        <v>يتجاوز التوقعات بكثير</v>
      </c>
      <c r="AP861" t="str">
        <v>يتجاوز التوقعات بكثير</v>
      </c>
      <c r="AQ861" t="str">
        <v>يتجاوز التوقعات بكثير</v>
      </c>
      <c r="AR861" t="str">
        <v>يتجاوز التوقعات بكثير</v>
      </c>
      <c r="AS861" t="str">
        <v>يتجاوز التوقعات بكثير</v>
      </c>
      <c r="AT861" t="str">
        <v>يتجاوز التوقعات بكثير</v>
      </c>
      <c r="AU861" t="str">
        <v>يتجاوز التوقعات بكثير</v>
      </c>
      <c r="AV861" t="str">
        <v>يتجاوز التوقعات بكثير</v>
      </c>
      <c r="AW861" t="str">
        <v>يتجاوز التوقعات بكثير</v>
      </c>
      <c r="AX861" t="str">
        <v>يتجاوز التوقعات بكثير</v>
      </c>
      <c r="AY861" t="str">
        <v>يتجاوز التوقعات بكثير</v>
      </c>
      <c r="AZ861" t="str">
        <v>يتجاوز التوقعات بكثير</v>
      </c>
      <c r="BA861" t="str">
        <v>يتجاوز التوقعات بكثير</v>
      </c>
      <c r="BB861" t="str">
        <v>يتجاوز التوقعات بكثير</v>
      </c>
      <c r="BC861" t="str">
        <v>يتجاوز التوقعات بكثير</v>
      </c>
      <c r="BD861" t="str">
        <v>يتجاوز التوقعات بكثير</v>
      </c>
      <c r="BE861" t="str">
        <v>يتجاوز التوقعات بكثير</v>
      </c>
      <c r="BF861" t="str">
        <v>استخدام استراتيجيات تدريس متنوعة تسهم في جذب انتباه الطالبات وتحفيزهن على التعلم</v>
      </c>
      <c r="BG861" t="str">
        <v xml:space="preserve">الحاجة إلى مزيد من الوقت لاكتساب خبرة أوسع </v>
      </c>
      <c r="BH861" t="str">
        <v>.</v>
      </c>
      <c r="BI861" t="str">
        <v>.</v>
      </c>
      <c r="BJ861">
        <v>0</v>
      </c>
      <c r="BK861">
        <v>0</v>
      </c>
      <c r="BL861">
        <v>0</v>
      </c>
      <c r="BM861">
        <v>0</v>
      </c>
      <c r="BN861">
        <v>0</v>
      </c>
      <c r="BO861">
        <v>0</v>
      </c>
      <c r="BP861">
        <v>0</v>
      </c>
      <c r="BQ861">
        <v>0</v>
      </c>
      <c r="BR861">
        <v>0</v>
      </c>
      <c r="BS861">
        <v>0</v>
      </c>
      <c r="BT861">
        <v>0</v>
      </c>
      <c r="BU861">
        <v>0</v>
      </c>
      <c r="BV861">
        <v>0</v>
      </c>
      <c r="BW861">
        <v>0</v>
      </c>
      <c r="BX861">
        <v>0</v>
      </c>
      <c r="BY861">
        <v>0</v>
      </c>
      <c r="BZ861">
        <v>0</v>
      </c>
      <c r="CA861">
        <v>0</v>
      </c>
      <c r="CB861">
        <v>0</v>
      </c>
      <c r="CC861">
        <v>0</v>
      </c>
      <c r="CD861">
        <v>0</v>
      </c>
      <c r="CE861">
        <v>0</v>
      </c>
      <c r="CF861">
        <v>0</v>
      </c>
      <c r="CG861">
        <v>0</v>
      </c>
      <c r="CH861">
        <v>0</v>
      </c>
      <c r="CI861">
        <v>0</v>
      </c>
      <c r="CJ861">
        <v>0</v>
      </c>
    </row>
    <row r="862" spans="1:88" x14ac:dyDescent="0.45">
      <c r="A862">
        <v>1039</v>
      </c>
      <c r="B862">
        <v>46009.573043981502</v>
      </c>
      <c r="C862">
        <v>46009.575717592597</v>
      </c>
      <c r="D862" t="str">
        <v>780267427@moe.bh</v>
      </c>
      <c r="E862" t="str">
        <v>WAFAA MANSOUR</v>
      </c>
      <c r="F862" t="str">
        <v xml:space="preserve">وفاء محمد محمد منصور </v>
      </c>
      <c r="G862" t="str">
        <v>قسم المواد الاجتماعية</v>
      </c>
      <c r="H862" t="str">
        <v>2025-2026</v>
      </c>
      <c r="I862" t="str">
        <v>نوفمبر</v>
      </c>
      <c r="J862" t="str">
        <v>الفصل الدراسي الأول</v>
      </c>
      <c r="K862" t="str">
        <v>زيارات القيادة الوسطى لجميع المعلمات</v>
      </c>
      <c r="L862">
        <v>0</v>
      </c>
      <c r="M862" t="str">
        <v>استمارة الزيارة الصفية</v>
      </c>
      <c r="N862" t="str">
        <v>الزيارة الأولى</v>
      </c>
      <c r="O862" t="str">
        <v>يتجاوز التوقعات بكثير</v>
      </c>
      <c r="P862" t="str">
        <v>يتجاوز التوقعات بكثير</v>
      </c>
      <c r="Q862" t="str">
        <v>يتجاوز التوقعات بكثير</v>
      </c>
      <c r="R862" t="str">
        <v>يتجاوز التوقعات بكثير</v>
      </c>
      <c r="S862" t="str">
        <v>يتجاوز التوقعات بكثير</v>
      </c>
      <c r="T862" t="str">
        <v>يتجاوز التوقعات بكثير</v>
      </c>
      <c r="U862" t="str">
        <v>يتجاوز التوقعات بكثير</v>
      </c>
      <c r="V862" t="str">
        <v>يتجاوز التوقعات بكثير</v>
      </c>
      <c r="W862" t="str">
        <v>يتجاوز التوقعات بكثير</v>
      </c>
      <c r="X862" t="str">
        <v>يتجاوز التوقعات بكثير</v>
      </c>
      <c r="Y862" t="str">
        <v>يتجاوز التوقعات بكثير</v>
      </c>
      <c r="Z862" t="str">
        <v>يتجاوز التوقعات بكثير</v>
      </c>
      <c r="AA862" t="str">
        <v>يتجاوز التوقعات بكثير</v>
      </c>
      <c r="AB862" t="str">
        <v>يتجاوز التوقعات بكثير</v>
      </c>
      <c r="AC862" t="str">
        <v>يتجاوز التوقعات بكثير</v>
      </c>
      <c r="AD862" t="str">
        <v>يتجاوز التوقعات بكثير</v>
      </c>
      <c r="AE862" t="str">
        <v>يتجاوز التوقعات بكثير</v>
      </c>
      <c r="AF862" t="str">
        <v>يتجاوز التوقعات بكثير</v>
      </c>
      <c r="AG862" t="str">
        <v xml:space="preserve">التمكن من المادة العلمية وسهولة توصيل المعلومة والشرح للطالبات
استخدام استراتيجيات حديثة في التعليم
جعل المتعلم محورا للعملية التعليمية
</v>
      </c>
      <c r="AH862" t="str">
        <v>.</v>
      </c>
      <c r="AI862">
        <v>0</v>
      </c>
      <c r="AJ862">
        <v>0</v>
      </c>
      <c r="AK862">
        <v>0</v>
      </c>
      <c r="AL862">
        <v>0</v>
      </c>
      <c r="AM862">
        <v>0</v>
      </c>
      <c r="AN862">
        <v>0</v>
      </c>
      <c r="AO862">
        <v>0</v>
      </c>
      <c r="AP862">
        <v>0</v>
      </c>
      <c r="AQ862">
        <v>0</v>
      </c>
      <c r="AR862">
        <v>0</v>
      </c>
      <c r="AS862">
        <v>0</v>
      </c>
      <c r="AT862">
        <v>0</v>
      </c>
      <c r="AU862">
        <v>0</v>
      </c>
      <c r="AV862">
        <v>0</v>
      </c>
      <c r="AW862">
        <v>0</v>
      </c>
      <c r="AX862">
        <v>0</v>
      </c>
      <c r="AY862">
        <v>0</v>
      </c>
      <c r="AZ862">
        <v>0</v>
      </c>
      <c r="BA862">
        <v>0</v>
      </c>
      <c r="BB862">
        <v>0</v>
      </c>
      <c r="BC862">
        <v>0</v>
      </c>
      <c r="BD862">
        <v>0</v>
      </c>
      <c r="BE862">
        <v>0</v>
      </c>
      <c r="BF862">
        <v>0</v>
      </c>
      <c r="BG862">
        <v>0</v>
      </c>
      <c r="BH862">
        <v>0</v>
      </c>
      <c r="BI862">
        <v>0</v>
      </c>
      <c r="BJ862">
        <v>0</v>
      </c>
      <c r="BK862">
        <v>0</v>
      </c>
      <c r="BL862">
        <v>0</v>
      </c>
      <c r="BM862">
        <v>0</v>
      </c>
      <c r="BN862">
        <v>0</v>
      </c>
      <c r="BO862">
        <v>0</v>
      </c>
      <c r="BP862">
        <v>0</v>
      </c>
      <c r="BQ862">
        <v>0</v>
      </c>
      <c r="BR862">
        <v>0</v>
      </c>
      <c r="BS862">
        <v>0</v>
      </c>
      <c r="BT862">
        <v>0</v>
      </c>
      <c r="BU862">
        <v>0</v>
      </c>
      <c r="BV862">
        <v>0</v>
      </c>
      <c r="BW862">
        <v>0</v>
      </c>
      <c r="BX862">
        <v>0</v>
      </c>
      <c r="BY862">
        <v>0</v>
      </c>
      <c r="BZ862">
        <v>0</v>
      </c>
      <c r="CA862">
        <v>0</v>
      </c>
      <c r="CB862">
        <v>0</v>
      </c>
      <c r="CC862">
        <v>0</v>
      </c>
      <c r="CD862">
        <v>0</v>
      </c>
      <c r="CE862">
        <v>0</v>
      </c>
      <c r="CF862">
        <v>0</v>
      </c>
      <c r="CG862">
        <v>0</v>
      </c>
      <c r="CH862">
        <v>0</v>
      </c>
      <c r="CI862">
        <v>0</v>
      </c>
      <c r="CJ862">
        <v>0</v>
      </c>
    </row>
    <row r="863" spans="1:88" x14ac:dyDescent="0.45">
      <c r="A863">
        <v>1040</v>
      </c>
      <c r="B863">
        <v>46009.6102314815</v>
      </c>
      <c r="C863">
        <v>46009.620405092603</v>
      </c>
      <c r="D863" t="str">
        <v>791102530@moe.bh</v>
      </c>
      <c r="E863" t="str">
        <v>FATIMA HASAN ABDULLA ALI</v>
      </c>
      <c r="F863" t="str">
        <v xml:space="preserve">فاطمة حسن عبدالله علي </v>
      </c>
      <c r="G863" t="str">
        <v>قسم العلوم </v>
      </c>
      <c r="H863" t="str">
        <v>2025-2026</v>
      </c>
      <c r="I863">
        <v>0</v>
      </c>
      <c r="J863" t="str">
        <v>الفصل الدراسي الأول</v>
      </c>
      <c r="K863" t="str">
        <v>التقييم الذاتي لجميع المعلمات</v>
      </c>
      <c r="L863">
        <v>0</v>
      </c>
      <c r="M863" t="str">
        <v>استمارة الزيارة الصفية</v>
      </c>
      <c r="N863">
        <v>0</v>
      </c>
      <c r="O863">
        <v>0</v>
      </c>
      <c r="P863">
        <v>0</v>
      </c>
      <c r="Q863">
        <v>0</v>
      </c>
      <c r="R863">
        <v>0</v>
      </c>
      <c r="S863">
        <v>0</v>
      </c>
      <c r="T863">
        <v>0</v>
      </c>
      <c r="U863">
        <v>0</v>
      </c>
      <c r="V863">
        <v>0</v>
      </c>
      <c r="W863">
        <v>0</v>
      </c>
      <c r="X863">
        <v>0</v>
      </c>
      <c r="Y863">
        <v>0</v>
      </c>
      <c r="Z863">
        <v>0</v>
      </c>
      <c r="AA863">
        <v>0</v>
      </c>
      <c r="AB863">
        <v>0</v>
      </c>
      <c r="AC863">
        <v>0</v>
      </c>
      <c r="AD863">
        <v>0</v>
      </c>
      <c r="AE863">
        <v>0</v>
      </c>
      <c r="AF863">
        <v>0</v>
      </c>
      <c r="AG863">
        <v>0</v>
      </c>
      <c r="AH863">
        <v>0</v>
      </c>
      <c r="AI863">
        <v>0</v>
      </c>
      <c r="AJ863">
        <v>0</v>
      </c>
      <c r="AK863">
        <v>0</v>
      </c>
      <c r="AL863">
        <v>0</v>
      </c>
      <c r="AM863">
        <v>0</v>
      </c>
      <c r="AN863" t="str">
        <v>يتجاوز التوقعات بكثير</v>
      </c>
      <c r="AO863" t="str">
        <v>يتجاوز التوقعات بكثير</v>
      </c>
      <c r="AP863" t="str">
        <v>يتجاوز التوقعات بكثير</v>
      </c>
      <c r="AQ863" t="str">
        <v>يتجاوز التوقعات بكثير</v>
      </c>
      <c r="AR863" t="str">
        <v>يتجاوز التوقعات بكثير</v>
      </c>
      <c r="AS863" t="str">
        <v>يتجاوز التوقعات بكثير</v>
      </c>
      <c r="AT863" t="str">
        <v>يتجاوز التوقعات بكثير</v>
      </c>
      <c r="AU863" t="str">
        <v>يتجاوز التوقعات بكثير</v>
      </c>
      <c r="AV863" t="str">
        <v>يتجاوز التوقعات بكثير</v>
      </c>
      <c r="AW863" t="str">
        <v>يتجاوز التوقعات بكثير</v>
      </c>
      <c r="AX863" t="str">
        <v>يتجاوز التوقعات بكثير</v>
      </c>
      <c r="AY863" t="str">
        <v>يتجاوز التوقعات بكثير</v>
      </c>
      <c r="AZ863" t="str">
        <v>يتجاوز التوقعات بكثير</v>
      </c>
      <c r="BA863" t="str">
        <v>يتجاوز التوقعات بكثير</v>
      </c>
      <c r="BB863" t="str">
        <v>يتجاوز التوقعات بكثير</v>
      </c>
      <c r="BC863" t="str">
        <v>يتجاوز التوقعات بكثير</v>
      </c>
      <c r="BD863" t="str">
        <v>يتجاوز التوقعات بكثير</v>
      </c>
      <c r="BE863" t="str">
        <v>يتجاوز التوقعات بكثير</v>
      </c>
      <c r="BF863" t="str">
        <v>•	وضوح التعليمات وتسلسلها، مما ساعد الطالبات على فهم المطلوب وتنفيذ الأنشطة بثقة.
	•	استثمار الوقت بكفاءة عالية دون هدر، مع تحقيق جميع أهداف الحصة
تنوّع الأنشطة التعليمية وتطبيق مبدأ التمايز بما يلائم الفروق الفردية بين الطالبات.
	•	تميّز الطالبات في الإنتاج الرقمي، مما يعكس توظيف المهارات التقنية في التعلم.
	•	تقديم الدعم والتحفيز الإيجابي، مما عزز دافعية الطالبات وزاد من تفاعلهم داخل الحصة</v>
      </c>
      <c r="BG863" t="str">
        <v>-</v>
      </c>
      <c r="BH863" t="str">
        <v>تقديم نصائح وتوجيهات بنّاءة لتعديل أي خطة أو إجراء داخل الحصة بما يسهم في تحسين الأداء وتحقيق الأهداف التعليمية بشكل أفضل</v>
      </c>
      <c r="BI863" t="str">
        <v>-</v>
      </c>
      <c r="BJ863">
        <v>0</v>
      </c>
      <c r="BK863">
        <v>0</v>
      </c>
      <c r="BL863">
        <v>0</v>
      </c>
      <c r="BM863">
        <v>0</v>
      </c>
      <c r="BN863">
        <v>0</v>
      </c>
      <c r="BO863">
        <v>0</v>
      </c>
      <c r="BP863">
        <v>0</v>
      </c>
      <c r="BQ863">
        <v>0</v>
      </c>
      <c r="BR863">
        <v>0</v>
      </c>
      <c r="BS863">
        <v>0</v>
      </c>
      <c r="BT863">
        <v>0</v>
      </c>
      <c r="BU863">
        <v>0</v>
      </c>
      <c r="BV863">
        <v>0</v>
      </c>
      <c r="BW863">
        <v>0</v>
      </c>
      <c r="BX863">
        <v>0</v>
      </c>
      <c r="BY863">
        <v>0</v>
      </c>
      <c r="BZ863">
        <v>0</v>
      </c>
      <c r="CA863">
        <v>0</v>
      </c>
      <c r="CB863">
        <v>0</v>
      </c>
      <c r="CC863">
        <v>0</v>
      </c>
      <c r="CD863">
        <v>0</v>
      </c>
      <c r="CE863">
        <v>0</v>
      </c>
      <c r="CF863">
        <v>0</v>
      </c>
      <c r="CG863">
        <v>0</v>
      </c>
      <c r="CH863">
        <v>0</v>
      </c>
      <c r="CI863">
        <v>0</v>
      </c>
      <c r="CJ863">
        <v>0</v>
      </c>
    </row>
    <row r="864" spans="1:88" x14ac:dyDescent="0.45">
      <c r="A864">
        <v>1041</v>
      </c>
      <c r="B864">
        <v>46009.668101851901</v>
      </c>
      <c r="C864">
        <v>46009.669074074103</v>
      </c>
      <c r="D864" t="str">
        <v>790802503@moe.bh</v>
      </c>
      <c r="E864" t="str">
        <v>RABAB SAYED SAYED SALEM ISA ABDULLA</v>
      </c>
      <c r="F864" t="str">
        <v xml:space="preserve">رباب السيد سالم عيسى </v>
      </c>
      <c r="G864" t="str">
        <v>قسم المواد الاجتماعية</v>
      </c>
      <c r="H864" t="str">
        <v>2025-2026</v>
      </c>
      <c r="I864" t="str">
        <v>سبتمبر</v>
      </c>
      <c r="J864" t="str">
        <v>الفصل الدراسي الأول</v>
      </c>
      <c r="K864" t="str">
        <v>زيارات القيادة الوسطى لجميع المعلمات</v>
      </c>
      <c r="L864">
        <v>0</v>
      </c>
      <c r="M864" t="str">
        <v>استمارة الزيارة الصفية</v>
      </c>
      <c r="N864" t="str">
        <v>الزيارة الأولى</v>
      </c>
      <c r="O864" t="str">
        <v>يتجاوز التوقعات بكثير</v>
      </c>
      <c r="P864" t="str">
        <v>يتجاوز التوقعات بكثير</v>
      </c>
      <c r="Q864" t="str">
        <v>يتجاوز التوقعات بكثير</v>
      </c>
      <c r="R864" t="str">
        <v>يتجاوز التوقعات بكثير</v>
      </c>
      <c r="S864" t="str">
        <v>يتجاوز التوقعات بكثير</v>
      </c>
      <c r="T864" t="str">
        <v>يتجاوز التوقعات بكثير</v>
      </c>
      <c r="U864" t="str">
        <v>يتجاوز التوقعات بكثير</v>
      </c>
      <c r="V864" t="str">
        <v>يتجاوز التوقعات بكثير</v>
      </c>
      <c r="W864" t="str">
        <v>يتجاوز التوقعات بكثير</v>
      </c>
      <c r="X864" t="str">
        <v>يتجاوز التوقعات بكثير</v>
      </c>
      <c r="Y864" t="str">
        <v>يتجاوز التوقعات بكثير</v>
      </c>
      <c r="Z864" t="str">
        <v>يتجاوز التوقعات بكثير</v>
      </c>
      <c r="AA864" t="str">
        <v>يتجاوز التوقعات بكثير</v>
      </c>
      <c r="AB864" t="str">
        <v>يتجاوز التوقعات بكثير</v>
      </c>
      <c r="AC864" t="str">
        <v>يتجاوز التوقعات بكثير</v>
      </c>
      <c r="AD864" t="str">
        <v>يتجاوز التوقعات بكثير</v>
      </c>
      <c r="AE864" t="str">
        <v>يتجاوز التوقعات بكثير</v>
      </c>
      <c r="AF864" t="str">
        <v>يتجاوز التوقعات بكثير</v>
      </c>
      <c r="AG864" t="str">
        <v>.</v>
      </c>
      <c r="AH864" t="str">
        <v>.</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0</v>
      </c>
      <c r="BG864">
        <v>0</v>
      </c>
      <c r="BH864">
        <v>0</v>
      </c>
      <c r="BI864">
        <v>0</v>
      </c>
      <c r="BJ864">
        <v>0</v>
      </c>
      <c r="BK864">
        <v>0</v>
      </c>
      <c r="BL864">
        <v>0</v>
      </c>
      <c r="BM864">
        <v>0</v>
      </c>
      <c r="BN864">
        <v>0</v>
      </c>
      <c r="BO864">
        <v>0</v>
      </c>
      <c r="BP864">
        <v>0</v>
      </c>
      <c r="BQ864">
        <v>0</v>
      </c>
      <c r="BR864">
        <v>0</v>
      </c>
      <c r="BS864">
        <v>0</v>
      </c>
      <c r="BT864">
        <v>0</v>
      </c>
      <c r="BU864">
        <v>0</v>
      </c>
      <c r="BV864">
        <v>0</v>
      </c>
      <c r="BW864">
        <v>0</v>
      </c>
      <c r="BX864">
        <v>0</v>
      </c>
      <c r="BY864">
        <v>0</v>
      </c>
      <c r="BZ864">
        <v>0</v>
      </c>
      <c r="CA864">
        <v>0</v>
      </c>
      <c r="CB864">
        <v>0</v>
      </c>
      <c r="CC864">
        <v>0</v>
      </c>
      <c r="CD864">
        <v>0</v>
      </c>
      <c r="CE864">
        <v>0</v>
      </c>
      <c r="CF864">
        <v>0</v>
      </c>
      <c r="CG864">
        <v>0</v>
      </c>
      <c r="CH864">
        <v>0</v>
      </c>
      <c r="CI864">
        <v>0</v>
      </c>
      <c r="CJ864">
        <v>0</v>
      </c>
    </row>
    <row r="865" spans="1:88" x14ac:dyDescent="0.45">
      <c r="A865">
        <v>1042</v>
      </c>
      <c r="B865">
        <v>46020.480601851901</v>
      </c>
      <c r="C865">
        <v>46020.481608796297</v>
      </c>
      <c r="D865" t="str">
        <v>810402858@moe.bh</v>
      </c>
      <c r="E865" t="str">
        <v>AMEENA MOHAMMED MOOSA YOUSIF</v>
      </c>
      <c r="F865" t="str">
        <v>أمينة محمد موسى</v>
      </c>
      <c r="G865" t="str">
        <v>قسم الحاسب الآلي</v>
      </c>
      <c r="H865" t="str">
        <v>2025-2026</v>
      </c>
      <c r="I865">
        <v>0</v>
      </c>
      <c r="J865" t="str">
        <v>الفصل الدراسي الأول</v>
      </c>
      <c r="K865" t="str">
        <v>التقييم الذاتي لجميع المعلمات</v>
      </c>
      <c r="L865">
        <v>0</v>
      </c>
      <c r="M865" t="str">
        <v>استمارة الزيارة الصفية</v>
      </c>
      <c r="N865">
        <v>0</v>
      </c>
      <c r="O865">
        <v>0</v>
      </c>
      <c r="P865">
        <v>0</v>
      </c>
      <c r="Q865">
        <v>0</v>
      </c>
      <c r="R865">
        <v>0</v>
      </c>
      <c r="S865">
        <v>0</v>
      </c>
      <c r="T865">
        <v>0</v>
      </c>
      <c r="U865">
        <v>0</v>
      </c>
      <c r="V865">
        <v>0</v>
      </c>
      <c r="W865">
        <v>0</v>
      </c>
      <c r="X865">
        <v>0</v>
      </c>
      <c r="Y865">
        <v>0</v>
      </c>
      <c r="Z865">
        <v>0</v>
      </c>
      <c r="AA865">
        <v>0</v>
      </c>
      <c r="AB865">
        <v>0</v>
      </c>
      <c r="AC865">
        <v>0</v>
      </c>
      <c r="AD865">
        <v>0</v>
      </c>
      <c r="AE865">
        <v>0</v>
      </c>
      <c r="AF865">
        <v>0</v>
      </c>
      <c r="AG865">
        <v>0</v>
      </c>
      <c r="AH865">
        <v>0</v>
      </c>
      <c r="AI865">
        <v>0</v>
      </c>
      <c r="AJ865">
        <v>0</v>
      </c>
      <c r="AK865">
        <v>0</v>
      </c>
      <c r="AL865">
        <v>0</v>
      </c>
      <c r="AM865">
        <v>0</v>
      </c>
      <c r="AN865" t="str">
        <v>يتجاوز التوقعات بكثير</v>
      </c>
      <c r="AO865" t="str">
        <v>يتجاوز التوقعات بكثير</v>
      </c>
      <c r="AP865" t="str">
        <v>يتجاوز التوقعات بكثير</v>
      </c>
      <c r="AQ865" t="str">
        <v>يتجاوز التوقعات بكثير</v>
      </c>
      <c r="AR865" t="str">
        <v>يتجاوز التوقعات بكثير</v>
      </c>
      <c r="AS865" t="str">
        <v>يتجاوز التوقعات بكثير</v>
      </c>
      <c r="AT865" t="str">
        <v>يتجاوز التوقعات بكثير</v>
      </c>
      <c r="AU865" t="str">
        <v>يتجاوز التوقعات بكثير</v>
      </c>
      <c r="AV865" t="str">
        <v>يتجاوز التوقعات بكثير</v>
      </c>
      <c r="AW865" t="str">
        <v>يتجاوز التوقعات بكثير</v>
      </c>
      <c r="AX865" t="str">
        <v>يتجاوز التوقعات بكثير</v>
      </c>
      <c r="AY865" t="str">
        <v>يتجاوز التوقعات بكثير</v>
      </c>
      <c r="AZ865" t="str">
        <v>يتجاوز التوقعات بكثير</v>
      </c>
      <c r="BA865" t="str">
        <v>يتجاوز التوقعات بكثير</v>
      </c>
      <c r="BB865" t="str">
        <v>يتجاوز التوقعات بكثير</v>
      </c>
      <c r="BC865" t="str">
        <v>يتجاوز التوقعات بكثير</v>
      </c>
      <c r="BD865" t="str">
        <v>يتجاوز التوقعات بكثير</v>
      </c>
      <c r="BE865" t="str">
        <v>يتجاوز التوقعات بكثير</v>
      </c>
      <c r="BF865" t="str">
        <v>-</v>
      </c>
      <c r="BG865" t="str">
        <v>-</v>
      </c>
      <c r="BH865" t="str">
        <v>-</v>
      </c>
      <c r="BI865" t="str">
        <v>-</v>
      </c>
      <c r="BJ865">
        <v>0</v>
      </c>
      <c r="BK865">
        <v>0</v>
      </c>
      <c r="BL865">
        <v>0</v>
      </c>
      <c r="BM865">
        <v>0</v>
      </c>
      <c r="BN865">
        <v>0</v>
      </c>
      <c r="BO865">
        <v>0</v>
      </c>
      <c r="BP865">
        <v>0</v>
      </c>
      <c r="BQ865">
        <v>0</v>
      </c>
      <c r="BR865">
        <v>0</v>
      </c>
      <c r="BS865">
        <v>0</v>
      </c>
      <c r="BT865">
        <v>0</v>
      </c>
      <c r="BU865">
        <v>0</v>
      </c>
      <c r="BV865">
        <v>0</v>
      </c>
      <c r="BW865">
        <v>0</v>
      </c>
      <c r="BX865">
        <v>0</v>
      </c>
      <c r="BY865">
        <v>0</v>
      </c>
      <c r="BZ865">
        <v>0</v>
      </c>
      <c r="CA865">
        <v>0</v>
      </c>
      <c r="CB865">
        <v>0</v>
      </c>
      <c r="CC865">
        <v>0</v>
      </c>
      <c r="CD865">
        <v>0</v>
      </c>
      <c r="CE865">
        <v>0</v>
      </c>
      <c r="CF865">
        <v>0</v>
      </c>
      <c r="CG865">
        <v>0</v>
      </c>
      <c r="CH865">
        <v>0</v>
      </c>
      <c r="CI865">
        <v>0</v>
      </c>
      <c r="CJ865">
        <v>0</v>
      </c>
    </row>
    <row r="866" spans="1:88" x14ac:dyDescent="0.45">
      <c r="A866">
        <v>1043</v>
      </c>
      <c r="B866">
        <v>46020.533460648097</v>
      </c>
      <c r="C866">
        <v>46020.534895833298</v>
      </c>
      <c r="D866" t="str">
        <v>790802503@moe.bh</v>
      </c>
      <c r="E866" t="str">
        <v>RABAB SAYED SAYED SALEM ISA ABDULLA</v>
      </c>
      <c r="F866" t="str">
        <v>كوثر عبدعلي عبدالعال</v>
      </c>
      <c r="G866" t="str">
        <v>قسم اللغة الانجليزية</v>
      </c>
      <c r="H866" t="str">
        <v>2024-2025</v>
      </c>
      <c r="I866" t="str">
        <v>يناير</v>
      </c>
      <c r="J866" t="str">
        <v>الفصل الدراسي الأول</v>
      </c>
      <c r="K866" t="str">
        <v>زيارات القيادة الوسطى لجميع المعلمات</v>
      </c>
      <c r="L866">
        <v>0</v>
      </c>
      <c r="M866" t="str">
        <v>استمارة الزيارة الصفية</v>
      </c>
      <c r="N866" t="str">
        <v>الزيارة الأولى</v>
      </c>
      <c r="O866" t="str">
        <v>يتجاوز التوقعات بكثير</v>
      </c>
      <c r="P866" t="str">
        <v>يتجاوز التوقعات بكثير</v>
      </c>
      <c r="Q866" t="str">
        <v>يتجاوز التوقعات بكثير</v>
      </c>
      <c r="R866" t="str">
        <v>يتجاوز التوقعات بكثير</v>
      </c>
      <c r="S866" t="str">
        <v>يتجاوز التوقعات بكثير</v>
      </c>
      <c r="T866" t="str">
        <v>يتجاوز التوقعات بكثير</v>
      </c>
      <c r="U866" t="str">
        <v>يتجاوز التوقعات بكثير</v>
      </c>
      <c r="V866" t="str">
        <v>يتجاوز التوقعات بكثير</v>
      </c>
      <c r="W866" t="str">
        <v>يتجاوز التوقعات بكثير</v>
      </c>
      <c r="X866" t="str">
        <v>يتجاوز التوقعات بكثير</v>
      </c>
      <c r="Y866" t="str">
        <v>يتجاوز التوقعات بكثير</v>
      </c>
      <c r="Z866" t="str">
        <v>يتجاوز التوقعات بكثير</v>
      </c>
      <c r="AA866" t="str">
        <v>يتجاوز التوقعات بكثير</v>
      </c>
      <c r="AB866" t="str">
        <v>يتجاوز التوقعات بكثير</v>
      </c>
      <c r="AC866" t="str">
        <v>يتجاوز التوقعات بكثير</v>
      </c>
      <c r="AD866" t="str">
        <v>يتجاوز التوقعات بكثير</v>
      </c>
      <c r="AE866" t="str">
        <v>يتجاوز التوقعات بكثير</v>
      </c>
      <c r="AF866" t="str">
        <v>يتجاوز التوقعات بكثير</v>
      </c>
      <c r="AG866" t="str">
        <v>.</v>
      </c>
      <c r="AH866" t="str">
        <v>.</v>
      </c>
      <c r="AI866">
        <v>0</v>
      </c>
      <c r="AJ866">
        <v>0</v>
      </c>
      <c r="AK866">
        <v>0</v>
      </c>
      <c r="AL866">
        <v>0</v>
      </c>
      <c r="AM866">
        <v>0</v>
      </c>
      <c r="AN866">
        <v>0</v>
      </c>
      <c r="AO866">
        <v>0</v>
      </c>
      <c r="AP866">
        <v>0</v>
      </c>
      <c r="AQ866">
        <v>0</v>
      </c>
      <c r="AR866">
        <v>0</v>
      </c>
      <c r="AS866">
        <v>0</v>
      </c>
      <c r="AT866">
        <v>0</v>
      </c>
      <c r="AU866">
        <v>0</v>
      </c>
      <c r="AV866">
        <v>0</v>
      </c>
      <c r="AW866">
        <v>0</v>
      </c>
      <c r="AX866">
        <v>0</v>
      </c>
      <c r="AY866">
        <v>0</v>
      </c>
      <c r="AZ866">
        <v>0</v>
      </c>
      <c r="BA866">
        <v>0</v>
      </c>
      <c r="BB866">
        <v>0</v>
      </c>
      <c r="BC866">
        <v>0</v>
      </c>
      <c r="BD866">
        <v>0</v>
      </c>
      <c r="BE866">
        <v>0</v>
      </c>
      <c r="BF866">
        <v>0</v>
      </c>
      <c r="BG866">
        <v>0</v>
      </c>
      <c r="BH866">
        <v>0</v>
      </c>
      <c r="BI866">
        <v>0</v>
      </c>
      <c r="BJ866">
        <v>0</v>
      </c>
      <c r="BK866">
        <v>0</v>
      </c>
      <c r="BL866">
        <v>0</v>
      </c>
      <c r="BM866">
        <v>0</v>
      </c>
      <c r="BN866">
        <v>0</v>
      </c>
      <c r="BO866">
        <v>0</v>
      </c>
      <c r="BP866">
        <v>0</v>
      </c>
      <c r="BQ866">
        <v>0</v>
      </c>
      <c r="BR866">
        <v>0</v>
      </c>
      <c r="BS866">
        <v>0</v>
      </c>
      <c r="BT866">
        <v>0</v>
      </c>
      <c r="BU866">
        <v>0</v>
      </c>
      <c r="BV866">
        <v>0</v>
      </c>
      <c r="BW866">
        <v>0</v>
      </c>
      <c r="BX866">
        <v>0</v>
      </c>
      <c r="BY866">
        <v>0</v>
      </c>
      <c r="BZ866">
        <v>0</v>
      </c>
      <c r="CA866">
        <v>0</v>
      </c>
      <c r="CB866">
        <v>0</v>
      </c>
      <c r="CC866">
        <v>0</v>
      </c>
      <c r="CD866">
        <v>0</v>
      </c>
      <c r="CE866">
        <v>0</v>
      </c>
      <c r="CF866">
        <v>0</v>
      </c>
      <c r="CG866">
        <v>0</v>
      </c>
      <c r="CH866">
        <v>0</v>
      </c>
      <c r="CI866">
        <v>0</v>
      </c>
      <c r="CJ866">
        <v>0</v>
      </c>
    </row>
    <row r="867" spans="1:88" x14ac:dyDescent="0.45">
      <c r="A867">
        <v>1044</v>
      </c>
      <c r="B867">
        <v>46020.5378009259</v>
      </c>
      <c r="C867">
        <v>46020.538032407399</v>
      </c>
      <c r="D867" t="str">
        <v>870401130@moe.bh</v>
      </c>
      <c r="E867" t="str">
        <v>ALYYA MOHAMED AHMED AHMED FARDAN</v>
      </c>
      <c r="F867" t="str">
        <v xml:space="preserve">علياء محمد احمد فردان </v>
      </c>
      <c r="G867" t="str">
        <v>قسم المواد الاجتماعية</v>
      </c>
      <c r="H867" t="str">
        <v>2025-2026</v>
      </c>
      <c r="I867">
        <v>0</v>
      </c>
      <c r="J867" t="str">
        <v>الفصل الدراسي الأول</v>
      </c>
      <c r="K867" t="str">
        <v>التقييم الذاتي لجميع المعلمات</v>
      </c>
      <c r="L867">
        <v>0</v>
      </c>
      <c r="M867" t="str">
        <v>استمارة الزيارة الصفية</v>
      </c>
      <c r="N867">
        <v>0</v>
      </c>
      <c r="O867">
        <v>0</v>
      </c>
      <c r="P867">
        <v>0</v>
      </c>
      <c r="Q867">
        <v>0</v>
      </c>
      <c r="R867">
        <v>0</v>
      </c>
      <c r="S867">
        <v>0</v>
      </c>
      <c r="T867">
        <v>0</v>
      </c>
      <c r="U867">
        <v>0</v>
      </c>
      <c r="V867">
        <v>0</v>
      </c>
      <c r="W867">
        <v>0</v>
      </c>
      <c r="X867">
        <v>0</v>
      </c>
      <c r="Y867">
        <v>0</v>
      </c>
      <c r="Z867">
        <v>0</v>
      </c>
      <c r="AA867">
        <v>0</v>
      </c>
      <c r="AB867">
        <v>0</v>
      </c>
      <c r="AC867">
        <v>0</v>
      </c>
      <c r="AD867">
        <v>0</v>
      </c>
      <c r="AE867">
        <v>0</v>
      </c>
      <c r="AF867">
        <v>0</v>
      </c>
      <c r="AG867">
        <v>0</v>
      </c>
      <c r="AH867">
        <v>0</v>
      </c>
      <c r="AI867">
        <v>0</v>
      </c>
      <c r="AJ867">
        <v>0</v>
      </c>
      <c r="AK867">
        <v>0</v>
      </c>
      <c r="AL867">
        <v>0</v>
      </c>
      <c r="AM867">
        <v>0</v>
      </c>
      <c r="AN867" t="str">
        <v>يتجاوز التوقعات بكثير</v>
      </c>
      <c r="AO867" t="str">
        <v>يتجاوز التوقعات بكثير</v>
      </c>
      <c r="AP867" t="str">
        <v>يتجاوز التوقعات بكثير</v>
      </c>
      <c r="AQ867" t="str">
        <v>يتجاوز التوقعات بكثير</v>
      </c>
      <c r="AR867" t="str">
        <v>يتجاوز التوقعات بكثير</v>
      </c>
      <c r="AS867" t="str">
        <v>يتجاوز التوقعات بكثير</v>
      </c>
      <c r="AT867" t="str">
        <v>يتجاوز التوقعات بكثير</v>
      </c>
      <c r="AU867" t="str">
        <v>يتجاوز التوقعات بكثير</v>
      </c>
      <c r="AV867" t="str">
        <v>يتجاوز التوقعات بكثير</v>
      </c>
      <c r="AW867" t="str">
        <v>يتجاوز التوقعات بكثير</v>
      </c>
      <c r="AX867" t="str">
        <v>يتجاوز التوقعات بكثير</v>
      </c>
      <c r="AY867" t="str">
        <v>يتجاوز التوقعات بكثير</v>
      </c>
      <c r="AZ867" t="str">
        <v>يتجاوز التوقعات بكثير</v>
      </c>
      <c r="BA867" t="str">
        <v>يتجاوز التوقعات بكثير</v>
      </c>
      <c r="BB867" t="str">
        <v>يتجاوز التوقعات بكثير</v>
      </c>
      <c r="BC867" t="str">
        <v>يتجاوز التوقعات بكثير</v>
      </c>
      <c r="BD867" t="str">
        <v>يتجاوز التوقعات بكثير</v>
      </c>
      <c r="BE867" t="str">
        <v>يتجاوز التوقعات بكثير</v>
      </c>
      <c r="BF867" t="str">
        <v>-</v>
      </c>
      <c r="BG867" t="str">
        <v>-</v>
      </c>
      <c r="BH867" t="str">
        <v>-</v>
      </c>
      <c r="BI867" t="str">
        <v>-</v>
      </c>
      <c r="BJ867">
        <v>0</v>
      </c>
      <c r="BK867">
        <v>0</v>
      </c>
      <c r="BL867">
        <v>0</v>
      </c>
      <c r="BM867">
        <v>0</v>
      </c>
      <c r="BN867">
        <v>0</v>
      </c>
      <c r="BO867">
        <v>0</v>
      </c>
      <c r="BP867">
        <v>0</v>
      </c>
      <c r="BQ867">
        <v>0</v>
      </c>
      <c r="BR867">
        <v>0</v>
      </c>
      <c r="BS867">
        <v>0</v>
      </c>
      <c r="BT867">
        <v>0</v>
      </c>
      <c r="BU867">
        <v>0</v>
      </c>
      <c r="BV867">
        <v>0</v>
      </c>
      <c r="BW867">
        <v>0</v>
      </c>
      <c r="BX867">
        <v>0</v>
      </c>
      <c r="BY867">
        <v>0</v>
      </c>
      <c r="BZ867">
        <v>0</v>
      </c>
      <c r="CA867">
        <v>0</v>
      </c>
      <c r="CB867">
        <v>0</v>
      </c>
      <c r="CC867">
        <v>0</v>
      </c>
      <c r="CD867">
        <v>0</v>
      </c>
      <c r="CE867">
        <v>0</v>
      </c>
      <c r="CF867">
        <v>0</v>
      </c>
      <c r="CG867">
        <v>0</v>
      </c>
      <c r="CH867">
        <v>0</v>
      </c>
      <c r="CI867">
        <v>0</v>
      </c>
      <c r="CJ867">
        <v>0</v>
      </c>
    </row>
    <row r="868" spans="1:88" x14ac:dyDescent="0.45">
      <c r="A868">
        <v>1045</v>
      </c>
      <c r="B868">
        <v>46020.533715277801</v>
      </c>
      <c r="C868">
        <v>46020.5381597222</v>
      </c>
      <c r="D868" t="str">
        <v>830207066@moe.bh</v>
      </c>
      <c r="E868" t="str">
        <v>MASOOMA HASAN ABDULLA ALI</v>
      </c>
      <c r="F868" t="str">
        <v>معصومة حسن عبدالله</v>
      </c>
      <c r="G868" t="str">
        <v>قسم التربية الفنية</v>
      </c>
      <c r="H868" t="str">
        <v>2025-2026</v>
      </c>
      <c r="I868">
        <v>0</v>
      </c>
      <c r="J868" t="str">
        <v>الفصل الدراسي الأول</v>
      </c>
      <c r="K868" t="str">
        <v>التقييم الذاتي لجميع المعلمات</v>
      </c>
      <c r="L868">
        <v>0</v>
      </c>
      <c r="M868" t="str">
        <v>استمارة الزيارة الصفية</v>
      </c>
      <c r="N868">
        <v>0</v>
      </c>
      <c r="O868">
        <v>0</v>
      </c>
      <c r="P868">
        <v>0</v>
      </c>
      <c r="Q868">
        <v>0</v>
      </c>
      <c r="R868">
        <v>0</v>
      </c>
      <c r="S868">
        <v>0</v>
      </c>
      <c r="T868">
        <v>0</v>
      </c>
      <c r="U868">
        <v>0</v>
      </c>
      <c r="V868">
        <v>0</v>
      </c>
      <c r="W868">
        <v>0</v>
      </c>
      <c r="X868">
        <v>0</v>
      </c>
      <c r="Y868">
        <v>0</v>
      </c>
      <c r="Z868">
        <v>0</v>
      </c>
      <c r="AA868">
        <v>0</v>
      </c>
      <c r="AB868">
        <v>0</v>
      </c>
      <c r="AC868">
        <v>0</v>
      </c>
      <c r="AD868">
        <v>0</v>
      </c>
      <c r="AE868">
        <v>0</v>
      </c>
      <c r="AF868">
        <v>0</v>
      </c>
      <c r="AG868">
        <v>0</v>
      </c>
      <c r="AH868">
        <v>0</v>
      </c>
      <c r="AI868">
        <v>0</v>
      </c>
      <c r="AJ868">
        <v>0</v>
      </c>
      <c r="AK868">
        <v>0</v>
      </c>
      <c r="AL868">
        <v>0</v>
      </c>
      <c r="AM868">
        <v>0</v>
      </c>
      <c r="AN868" t="str">
        <v>يتجاوز التوقعات بكثير</v>
      </c>
      <c r="AO868" t="str">
        <v>يتجاوز التوقعات بكثير</v>
      </c>
      <c r="AP868" t="str">
        <v>يتجاوز التوقعات بكثير</v>
      </c>
      <c r="AQ868" t="str">
        <v>يتجاوز التوقعات بكثير</v>
      </c>
      <c r="AR868" t="str">
        <v>يتجاوز التوقعات بكثير</v>
      </c>
      <c r="AS868" t="str">
        <v>يتجاوز التوقعات بكثير</v>
      </c>
      <c r="AT868" t="str">
        <v>يتجاوز التوقعات بكثير</v>
      </c>
      <c r="AU868" t="str">
        <v>يتجاوز التوقعات بكثير</v>
      </c>
      <c r="AV868" t="str">
        <v>يتجاوز التوقعات بكثير</v>
      </c>
      <c r="AW868" t="str">
        <v>يتجاوز التوقعات بكثير</v>
      </c>
      <c r="AX868" t="str">
        <v>يتجاوز التوقعات بكثير</v>
      </c>
      <c r="AY868" t="str">
        <v>يتجاوز التوقعات بكثير</v>
      </c>
      <c r="AZ868" t="str">
        <v>يتجاوز التوقعات بكثير</v>
      </c>
      <c r="BA868" t="str">
        <v>يتجاوز التوقعات بكثير</v>
      </c>
      <c r="BB868" t="str">
        <v>يتجاوز التوقعات بكثير</v>
      </c>
      <c r="BC868" t="str">
        <v>يتجاوز التوقعات بكثير</v>
      </c>
      <c r="BD868" t="str">
        <v>يتجاوز التوقعات بكثير</v>
      </c>
      <c r="BE868" t="str">
        <v>يتجاوز التوقعات بكثير</v>
      </c>
      <c r="BF868" t="str">
        <v>التحفيز
السلاسة في تسلسل الطرح</v>
      </c>
      <c r="BG868" t="str">
        <v>لا يوجد</v>
      </c>
      <c r="BH868" t="str">
        <v>ورشة عملية في مجالات التربية الفنية</v>
      </c>
      <c r="BI868" t="str">
        <v>ترشيحي لورشة عملية في مجالات التربية الفنية</v>
      </c>
      <c r="BJ868">
        <v>0</v>
      </c>
      <c r="BK868">
        <v>0</v>
      </c>
      <c r="BL868">
        <v>0</v>
      </c>
      <c r="BM868">
        <v>0</v>
      </c>
      <c r="BN868">
        <v>0</v>
      </c>
      <c r="BO868">
        <v>0</v>
      </c>
      <c r="BP868">
        <v>0</v>
      </c>
      <c r="BQ868">
        <v>0</v>
      </c>
      <c r="BR868">
        <v>0</v>
      </c>
      <c r="BS868">
        <v>0</v>
      </c>
      <c r="BT868">
        <v>0</v>
      </c>
      <c r="BU868">
        <v>0</v>
      </c>
      <c r="BV868">
        <v>0</v>
      </c>
      <c r="BW868">
        <v>0</v>
      </c>
      <c r="BX868">
        <v>0</v>
      </c>
      <c r="BY868">
        <v>0</v>
      </c>
      <c r="BZ868">
        <v>0</v>
      </c>
      <c r="CA868">
        <v>0</v>
      </c>
      <c r="CB868">
        <v>0</v>
      </c>
      <c r="CC868">
        <v>0</v>
      </c>
      <c r="CD868">
        <v>0</v>
      </c>
      <c r="CE868">
        <v>0</v>
      </c>
      <c r="CF868">
        <v>0</v>
      </c>
      <c r="CG868">
        <v>0</v>
      </c>
      <c r="CH868">
        <v>0</v>
      </c>
      <c r="CI868">
        <v>0</v>
      </c>
      <c r="CJ868">
        <v>0</v>
      </c>
    </row>
    <row r="869" spans="1:88" x14ac:dyDescent="0.45">
      <c r="A869">
        <v>1046</v>
      </c>
      <c r="B869">
        <v>46020.553981481498</v>
      </c>
      <c r="C869">
        <v>46020.555439814802</v>
      </c>
      <c r="D869" t="str">
        <v>790802503@moe.bh</v>
      </c>
      <c r="E869" t="str">
        <v>RABAB SAYED SAYED SALEM ISA ABDULLA</v>
      </c>
      <c r="F869" t="str">
        <v xml:space="preserve">رباب السيد سالم عيسى </v>
      </c>
      <c r="G869" t="str">
        <v>قسم المواد الاجتماعية</v>
      </c>
      <c r="H869" t="str">
        <v>2025-2026</v>
      </c>
      <c r="I869">
        <v>0</v>
      </c>
      <c r="J869" t="str">
        <v>الفصل الدراسي الأول</v>
      </c>
      <c r="K869" t="str">
        <v>التقييم الذاتي لجميع المعلمات</v>
      </c>
      <c r="L869">
        <v>0</v>
      </c>
      <c r="M869" t="str">
        <v>استمارة الزيارة الصفية</v>
      </c>
      <c r="N869">
        <v>0</v>
      </c>
      <c r="O869">
        <v>0</v>
      </c>
      <c r="P869">
        <v>0</v>
      </c>
      <c r="Q869">
        <v>0</v>
      </c>
      <c r="R869">
        <v>0</v>
      </c>
      <c r="S869">
        <v>0</v>
      </c>
      <c r="T869">
        <v>0</v>
      </c>
      <c r="U869">
        <v>0</v>
      </c>
      <c r="V869">
        <v>0</v>
      </c>
      <c r="W869">
        <v>0</v>
      </c>
      <c r="X869">
        <v>0</v>
      </c>
      <c r="Y869">
        <v>0</v>
      </c>
      <c r="Z869">
        <v>0</v>
      </c>
      <c r="AA869">
        <v>0</v>
      </c>
      <c r="AB869">
        <v>0</v>
      </c>
      <c r="AC869">
        <v>0</v>
      </c>
      <c r="AD869">
        <v>0</v>
      </c>
      <c r="AE869">
        <v>0</v>
      </c>
      <c r="AF869">
        <v>0</v>
      </c>
      <c r="AG869">
        <v>0</v>
      </c>
      <c r="AH869">
        <v>0</v>
      </c>
      <c r="AI869">
        <v>0</v>
      </c>
      <c r="AJ869">
        <v>0</v>
      </c>
      <c r="AK869">
        <v>0</v>
      </c>
      <c r="AL869">
        <v>0</v>
      </c>
      <c r="AM869">
        <v>0</v>
      </c>
      <c r="AN869" t="str">
        <v>يتجاوز التوقعات بكثير</v>
      </c>
      <c r="AO869" t="str">
        <v>يتجاوز التوقعات بكثير</v>
      </c>
      <c r="AP869" t="str">
        <v>يتجاوز التوقعات بكثير</v>
      </c>
      <c r="AQ869" t="str">
        <v>يتجاوز التوقعات بكثير</v>
      </c>
      <c r="AR869" t="str">
        <v>يتجاوز التوقعات بكثير</v>
      </c>
      <c r="AS869" t="str">
        <v>يتجاوز التوقعات بكثير</v>
      </c>
      <c r="AT869" t="str">
        <v>يتجاوز التوقعات بكثير</v>
      </c>
      <c r="AU869" t="str">
        <v>يتجاوز التوقعات بكثير</v>
      </c>
      <c r="AV869" t="str">
        <v>يتجاوز التوقعات بكثير</v>
      </c>
      <c r="AW869" t="str">
        <v>يتجاوز التوقعات بكثير</v>
      </c>
      <c r="AX869" t="str">
        <v>يتجاوز التوقعات بكثير</v>
      </c>
      <c r="AY869" t="str">
        <v>يتجاوز التوقعات بكثير</v>
      </c>
      <c r="AZ869" t="str">
        <v>يتجاوز التوقعات بكثير</v>
      </c>
      <c r="BA869" t="str">
        <v>يتجاوز التوقعات بكثير</v>
      </c>
      <c r="BB869" t="str">
        <v>يتجاوز التوقعات بكثير</v>
      </c>
      <c r="BC869" t="str">
        <v>يتجاوز التوقعات بكثير</v>
      </c>
      <c r="BD869" t="str">
        <v>يتجاوز التوقعات بكثير</v>
      </c>
      <c r="BE869" t="str">
        <v>يتجاوز التوقعات بكثير</v>
      </c>
      <c r="BF869" t="str">
        <v>.</v>
      </c>
      <c r="BG869" t="str">
        <v>.</v>
      </c>
      <c r="BH869" t="str">
        <v>.</v>
      </c>
      <c r="BI869" t="str">
        <v xml:space="preserve">
</v>
      </c>
      <c r="BJ869">
        <v>0</v>
      </c>
      <c r="BK869">
        <v>0</v>
      </c>
      <c r="BL869">
        <v>0</v>
      </c>
      <c r="BM869">
        <v>0</v>
      </c>
      <c r="BN869">
        <v>0</v>
      </c>
      <c r="BO869">
        <v>0</v>
      </c>
      <c r="BP869">
        <v>0</v>
      </c>
      <c r="BQ869">
        <v>0</v>
      </c>
      <c r="BR869">
        <v>0</v>
      </c>
      <c r="BS869">
        <v>0</v>
      </c>
      <c r="BT869">
        <v>0</v>
      </c>
      <c r="BU869">
        <v>0</v>
      </c>
      <c r="BV869">
        <v>0</v>
      </c>
      <c r="BW869">
        <v>0</v>
      </c>
      <c r="BX869">
        <v>0</v>
      </c>
      <c r="BY869">
        <v>0</v>
      </c>
      <c r="BZ869">
        <v>0</v>
      </c>
      <c r="CA869">
        <v>0</v>
      </c>
      <c r="CB869">
        <v>0</v>
      </c>
      <c r="CC869">
        <v>0</v>
      </c>
      <c r="CD869">
        <v>0</v>
      </c>
      <c r="CE869">
        <v>0</v>
      </c>
      <c r="CF869">
        <v>0</v>
      </c>
      <c r="CG869">
        <v>0</v>
      </c>
      <c r="CH869">
        <v>0</v>
      </c>
      <c r="CI869">
        <v>0</v>
      </c>
      <c r="CJ869">
        <v>0</v>
      </c>
    </row>
    <row r="870" spans="1:88" x14ac:dyDescent="0.45">
      <c r="A870">
        <v>1047</v>
      </c>
      <c r="B870">
        <v>46020.5343055556</v>
      </c>
      <c r="C870">
        <v>46020.556875000002</v>
      </c>
      <c r="D870" t="str">
        <v>840103310@moe.bh</v>
      </c>
      <c r="E870" t="str">
        <v>FATIMA ABDULSAHEB ABDULMABI ASGHAR</v>
      </c>
      <c r="F870" t="str">
        <v>فاطمة عبد الصاحب اصغر</v>
      </c>
      <c r="G870" t="str">
        <v>قسم التربية الفنية</v>
      </c>
      <c r="H870" t="str">
        <v>2025-2026</v>
      </c>
      <c r="I870">
        <v>0</v>
      </c>
      <c r="J870" t="str">
        <v>الفصل الدراسي الأول</v>
      </c>
      <c r="K870" t="str">
        <v>التقييم الذاتي لجميع المعلمات</v>
      </c>
      <c r="L870">
        <v>0</v>
      </c>
      <c r="M870" t="str">
        <v>استمارة الزيارة الصفية</v>
      </c>
      <c r="N870">
        <v>0</v>
      </c>
      <c r="O870">
        <v>0</v>
      </c>
      <c r="P870">
        <v>0</v>
      </c>
      <c r="Q870">
        <v>0</v>
      </c>
      <c r="R870">
        <v>0</v>
      </c>
      <c r="S870">
        <v>0</v>
      </c>
      <c r="T870">
        <v>0</v>
      </c>
      <c r="U870">
        <v>0</v>
      </c>
      <c r="V870">
        <v>0</v>
      </c>
      <c r="W870">
        <v>0</v>
      </c>
      <c r="X870">
        <v>0</v>
      </c>
      <c r="Y870">
        <v>0</v>
      </c>
      <c r="Z870">
        <v>0</v>
      </c>
      <c r="AA870">
        <v>0</v>
      </c>
      <c r="AB870">
        <v>0</v>
      </c>
      <c r="AC870">
        <v>0</v>
      </c>
      <c r="AD870">
        <v>0</v>
      </c>
      <c r="AE870">
        <v>0</v>
      </c>
      <c r="AF870">
        <v>0</v>
      </c>
      <c r="AG870">
        <v>0</v>
      </c>
      <c r="AH870">
        <v>0</v>
      </c>
      <c r="AI870">
        <v>0</v>
      </c>
      <c r="AJ870">
        <v>0</v>
      </c>
      <c r="AK870">
        <v>0</v>
      </c>
      <c r="AL870">
        <v>0</v>
      </c>
      <c r="AM870">
        <v>0</v>
      </c>
      <c r="AN870" t="str">
        <v>يتجاوز التوقعات بكثير</v>
      </c>
      <c r="AO870" t="str">
        <v>يتجاوز التوقعات بكثير</v>
      </c>
      <c r="AP870" t="str">
        <v>يتجاوز التوقعات بكثير</v>
      </c>
      <c r="AQ870" t="str">
        <v>يتجاوز التوقعات بكثير</v>
      </c>
      <c r="AR870" t="str">
        <v>يتجاوز التوقعات بكثير</v>
      </c>
      <c r="AS870" t="str">
        <v>يتجاوز التوقعات بكثير</v>
      </c>
      <c r="AT870" t="str">
        <v>يتجاوز التوقعات بكثير</v>
      </c>
      <c r="AU870" t="str">
        <v>يتجاوز التوقعات بكثير</v>
      </c>
      <c r="AV870" t="str">
        <v>يتجاوز التوقعات بكثير</v>
      </c>
      <c r="AW870" t="str">
        <v>يتجاوز التوقعات بكثير</v>
      </c>
      <c r="AX870" t="str">
        <v>يتجاوز التوقعات بكثير</v>
      </c>
      <c r="AY870" t="str">
        <v>يتجاوز التوقعات بكثير</v>
      </c>
      <c r="AZ870" t="str">
        <v>يتجاوز التوقعات بكثير</v>
      </c>
      <c r="BA870" t="str">
        <v>يتجاوز التوقعات بكثير</v>
      </c>
      <c r="BB870" t="str">
        <v>يتجاوز التوقعات بكثير</v>
      </c>
      <c r="BC870" t="str">
        <v>يتجاوز التوقعات بكثير</v>
      </c>
      <c r="BD870" t="str">
        <v>يتجاوز التوقعات بكثير</v>
      </c>
      <c r="BE870" t="str">
        <v>يتجاوز التوقعات بكثير</v>
      </c>
      <c r="BF870" t="str">
        <v>تتميز المعلمة بقدرتها على التخطيط الجيد للدروس وتنفيذها بأساليب متنوعة تراعي الفروق الفردية بين الطالبات. كما تحسن إدارة الصف وتستخدم التقويم الفعّال لدعم تعلم الطالبات وتحفيزهن.</v>
      </c>
      <c r="BG870" t="str">
        <v>لا یوجد</v>
      </c>
      <c r="BH870" t="str">
        <v>ورش عملیه فی مجالات الفنیه الحدیثه</v>
      </c>
      <c r="BI870" t="str">
        <v>ورش عملیه فی مجالات الفنیه الحدیثه</v>
      </c>
      <c r="BJ870">
        <v>0</v>
      </c>
      <c r="BK870">
        <v>0</v>
      </c>
      <c r="BL870">
        <v>0</v>
      </c>
      <c r="BM870">
        <v>0</v>
      </c>
      <c r="BN870">
        <v>0</v>
      </c>
      <c r="BO870">
        <v>0</v>
      </c>
      <c r="BP870">
        <v>0</v>
      </c>
      <c r="BQ870">
        <v>0</v>
      </c>
      <c r="BR870">
        <v>0</v>
      </c>
      <c r="BS870">
        <v>0</v>
      </c>
      <c r="BT870">
        <v>0</v>
      </c>
      <c r="BU870">
        <v>0</v>
      </c>
      <c r="BV870">
        <v>0</v>
      </c>
      <c r="BW870">
        <v>0</v>
      </c>
      <c r="BX870">
        <v>0</v>
      </c>
      <c r="BY870">
        <v>0</v>
      </c>
      <c r="BZ870">
        <v>0</v>
      </c>
      <c r="CA870">
        <v>0</v>
      </c>
      <c r="CB870">
        <v>0</v>
      </c>
      <c r="CC870">
        <v>0</v>
      </c>
      <c r="CD870">
        <v>0</v>
      </c>
      <c r="CE870">
        <v>0</v>
      </c>
      <c r="CF870">
        <v>0</v>
      </c>
      <c r="CG870">
        <v>0</v>
      </c>
      <c r="CH870">
        <v>0</v>
      </c>
      <c r="CI870">
        <v>0</v>
      </c>
      <c r="CJ870">
        <v>0</v>
      </c>
    </row>
    <row r="871" spans="1:88" x14ac:dyDescent="0.45">
      <c r="A871">
        <v>1048</v>
      </c>
      <c r="B871">
        <v>46020.683807870402</v>
      </c>
      <c r="C871">
        <v>46020.687384259298</v>
      </c>
      <c r="D871" t="str">
        <v>790221144@moe.bh</v>
      </c>
      <c r="E871" t="str">
        <v>ABEER FARIS MOSA ALQUDAH</v>
      </c>
      <c r="F871" t="str">
        <v>عبير فارس موسى القضاة</v>
      </c>
      <c r="G871" t="str">
        <v>قسم التربية الاسلامية</v>
      </c>
      <c r="H871" t="str">
        <v>2025-2026</v>
      </c>
      <c r="I871">
        <v>0</v>
      </c>
      <c r="J871" t="str">
        <v>الفصل الدراسي الأول</v>
      </c>
      <c r="K871" t="str">
        <v>التقييم الذاتي لجميع المعلمات</v>
      </c>
      <c r="L871">
        <v>0</v>
      </c>
      <c r="M871" t="str">
        <v>استمارة الزيارة الصفية</v>
      </c>
      <c r="N871">
        <v>0</v>
      </c>
      <c r="O871">
        <v>0</v>
      </c>
      <c r="P871">
        <v>0</v>
      </c>
      <c r="Q871">
        <v>0</v>
      </c>
      <c r="R871">
        <v>0</v>
      </c>
      <c r="S871">
        <v>0</v>
      </c>
      <c r="T871">
        <v>0</v>
      </c>
      <c r="U871">
        <v>0</v>
      </c>
      <c r="V871">
        <v>0</v>
      </c>
      <c r="W871">
        <v>0</v>
      </c>
      <c r="X871">
        <v>0</v>
      </c>
      <c r="Y871">
        <v>0</v>
      </c>
      <c r="Z871">
        <v>0</v>
      </c>
      <c r="AA871">
        <v>0</v>
      </c>
      <c r="AB871">
        <v>0</v>
      </c>
      <c r="AC871">
        <v>0</v>
      </c>
      <c r="AD871">
        <v>0</v>
      </c>
      <c r="AE871">
        <v>0</v>
      </c>
      <c r="AF871">
        <v>0</v>
      </c>
      <c r="AG871">
        <v>0</v>
      </c>
      <c r="AH871">
        <v>0</v>
      </c>
      <c r="AI871">
        <v>0</v>
      </c>
      <c r="AJ871">
        <v>0</v>
      </c>
      <c r="AK871">
        <v>0</v>
      </c>
      <c r="AL871">
        <v>0</v>
      </c>
      <c r="AM871">
        <v>0</v>
      </c>
      <c r="AN871" t="str">
        <v>يتجاوز التوقعات بكثير</v>
      </c>
      <c r="AO871" t="str">
        <v>يتجاوز التوقعات بكثير</v>
      </c>
      <c r="AP871" t="str">
        <v>يتجاوز التوقعات بكثير</v>
      </c>
      <c r="AQ871" t="str">
        <v>يتجاوز التوقعات بكثير</v>
      </c>
      <c r="AR871" t="str">
        <v>يتجاوز التوقعات بكثير</v>
      </c>
      <c r="AS871" t="str">
        <v>يتجاوز التوقعات بكثير</v>
      </c>
      <c r="AT871" t="str">
        <v>يتجاوز التوقعات بكثير</v>
      </c>
      <c r="AU871" t="str">
        <v>يتجاوز التوقعات بكثير</v>
      </c>
      <c r="AV871" t="str">
        <v>يتجاوز التوقعات بكثير</v>
      </c>
      <c r="AW871" t="str">
        <v>يتجاوز التوقعات بكثير</v>
      </c>
      <c r="AX871" t="str">
        <v>يتجاوز التوقعات بكثير</v>
      </c>
      <c r="AY871" t="str">
        <v>يتجاوز التوقعات بكثير</v>
      </c>
      <c r="AZ871" t="str">
        <v>يتجاوز التوقعات بكثير</v>
      </c>
      <c r="BA871" t="str">
        <v>يتجاوز التوقعات بكثير</v>
      </c>
      <c r="BB871" t="str">
        <v>يتجاوز التوقعات بكثير</v>
      </c>
      <c r="BC871" t="str">
        <v>يتجاوز التوقعات بكثير</v>
      </c>
      <c r="BD871" t="str">
        <v>يتجاوز التوقعات بكثير</v>
      </c>
      <c r="BE871" t="str">
        <v>يتجاوز التوقعات بكثير</v>
      </c>
      <c r="BF871" t="str">
        <v xml:space="preserve">استخدام استراتيجيات فاعلة وتقديم انشطة الدعم المتدرجة والمتمايزة التي تناسب جميع الفئات داخل وخارج الموقف التعليمي وسلامة المادة العلمية وبيئة صفية آمنة تقوم على التفاعلية المشتركة في الموقف التعليمي  مما يؤدي إلى رفع مستوى التحصيل لدى الطالبات </v>
      </c>
      <c r="BG871" t="str">
        <v>-</v>
      </c>
      <c r="BH871" t="str">
        <v>-</v>
      </c>
      <c r="BI871" t="str">
        <v>-</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v>
      </c>
    </row>
    <row r="872" spans="1:88" x14ac:dyDescent="0.45">
      <c r="A872">
        <v>1049</v>
      </c>
      <c r="B872">
        <v>46021.516921296301</v>
      </c>
      <c r="C872">
        <v>46021.520682870403</v>
      </c>
      <c r="D872" t="str">
        <v>821002686@moe.bh</v>
      </c>
      <c r="E872" t="str">
        <v>LAYLA MOHAMMED ALI AHMED</v>
      </c>
      <c r="F872" t="str">
        <v xml:space="preserve">عبير محمد الشهابي </v>
      </c>
      <c r="G872" t="str">
        <v>قسم العلوم </v>
      </c>
      <c r="H872" t="str">
        <v>2025-2026</v>
      </c>
      <c r="I872">
        <v>0</v>
      </c>
      <c r="J872" t="str">
        <v>الفصل الدراسي الأول</v>
      </c>
      <c r="K872" t="str">
        <v>التقييم الذاتي لجميع المعلمات</v>
      </c>
      <c r="L872">
        <v>0</v>
      </c>
      <c r="M872" t="str">
        <v>استمارة الزيارة الصفية</v>
      </c>
      <c r="N872">
        <v>0</v>
      </c>
      <c r="O872">
        <v>0</v>
      </c>
      <c r="P872">
        <v>0</v>
      </c>
      <c r="Q872">
        <v>0</v>
      </c>
      <c r="R872">
        <v>0</v>
      </c>
      <c r="S872">
        <v>0</v>
      </c>
      <c r="T872">
        <v>0</v>
      </c>
      <c r="U872">
        <v>0</v>
      </c>
      <c r="V872">
        <v>0</v>
      </c>
      <c r="W872">
        <v>0</v>
      </c>
      <c r="X872">
        <v>0</v>
      </c>
      <c r="Y872">
        <v>0</v>
      </c>
      <c r="Z872">
        <v>0</v>
      </c>
      <c r="AA872">
        <v>0</v>
      </c>
      <c r="AB872">
        <v>0</v>
      </c>
      <c r="AC872">
        <v>0</v>
      </c>
      <c r="AD872">
        <v>0</v>
      </c>
      <c r="AE872">
        <v>0</v>
      </c>
      <c r="AF872">
        <v>0</v>
      </c>
      <c r="AG872">
        <v>0</v>
      </c>
      <c r="AH872">
        <v>0</v>
      </c>
      <c r="AI872">
        <v>0</v>
      </c>
      <c r="AJ872">
        <v>0</v>
      </c>
      <c r="AK872">
        <v>0</v>
      </c>
      <c r="AL872">
        <v>0</v>
      </c>
      <c r="AM872">
        <v>0</v>
      </c>
      <c r="AN872" t="str">
        <v>يتجاوز التوقعات بكثير</v>
      </c>
      <c r="AO872" t="str">
        <v>يتجاوز التوقعات بكثير</v>
      </c>
      <c r="AP872" t="str">
        <v>يتجاوز التوقعات بكثير</v>
      </c>
      <c r="AQ872" t="str">
        <v>يتجاوز التوقعات بكثير</v>
      </c>
      <c r="AR872" t="str">
        <v>يتجاوز التوقعات بكثير</v>
      </c>
      <c r="AS872" t="str">
        <v>يتجاوز التوقعات بكثير</v>
      </c>
      <c r="AT872" t="str">
        <v>يتجاوز التوقعات بكثير</v>
      </c>
      <c r="AU872" t="str">
        <v>يتجاوز التوقعات بكثير</v>
      </c>
      <c r="AV872" t="str">
        <v>يتجاوز التوقعات بكثير</v>
      </c>
      <c r="AW872" t="str">
        <v>يتجاوز التوقعات بكثير</v>
      </c>
      <c r="AX872" t="str">
        <v>يتجاوز التوقعات بكثير</v>
      </c>
      <c r="AY872" t="str">
        <v>يتجاوز التوقعات بكثير</v>
      </c>
      <c r="AZ872" t="str">
        <v>يتجاوز التوقعات بكثير</v>
      </c>
      <c r="BA872" t="str">
        <v>يتجاوز التوقعات بكثير</v>
      </c>
      <c r="BB872" t="str">
        <v>يتجاوز التوقعات بكثير</v>
      </c>
      <c r="BC872" t="str">
        <v>يتجاوز التوقعات بكثير</v>
      </c>
      <c r="BD872" t="str">
        <v>يتجاوز التوقعات بكثير</v>
      </c>
      <c r="BE872" t="str">
        <v>يتجاوز التوقعات بكثير</v>
      </c>
      <c r="BF872" t="str">
        <v xml:space="preserve">
تفعيل التعلم الذاتي و العملي بشكل كبير قبل و أثناء الدرس . واعطاء الطالبة دور كبير في الدرس . و  ابتكار استراتيجيات جديدة </v>
      </c>
      <c r="BG872" t="str">
        <v xml:space="preserve">دمج بعض مصادر التكنولوجيا في الدروس المقدمة </v>
      </c>
      <c r="BH872" t="str">
        <v xml:space="preserve">التعلم على بعض الاستراتيجيات الجديدة </v>
      </c>
      <c r="BI872" t="str">
        <v xml:space="preserve">لا يوجد </v>
      </c>
      <c r="BJ872">
        <v>0</v>
      </c>
      <c r="BK872">
        <v>0</v>
      </c>
      <c r="BL872">
        <v>0</v>
      </c>
      <c r="BM872">
        <v>0</v>
      </c>
      <c r="BN872">
        <v>0</v>
      </c>
      <c r="BO872">
        <v>0</v>
      </c>
      <c r="BP872">
        <v>0</v>
      </c>
      <c r="BQ872">
        <v>0</v>
      </c>
      <c r="BR872">
        <v>0</v>
      </c>
      <c r="BS872">
        <v>0</v>
      </c>
      <c r="BT872">
        <v>0</v>
      </c>
      <c r="BU872">
        <v>0</v>
      </c>
      <c r="BV872">
        <v>0</v>
      </c>
      <c r="BW872">
        <v>0</v>
      </c>
      <c r="BX872">
        <v>0</v>
      </c>
      <c r="BY872">
        <v>0</v>
      </c>
      <c r="BZ872">
        <v>0</v>
      </c>
      <c r="CA872">
        <v>0</v>
      </c>
      <c r="CB872">
        <v>0</v>
      </c>
      <c r="CC872">
        <v>0</v>
      </c>
      <c r="CD872">
        <v>0</v>
      </c>
      <c r="CE872">
        <v>0</v>
      </c>
      <c r="CF872">
        <v>0</v>
      </c>
      <c r="CG872">
        <v>0</v>
      </c>
      <c r="CH872">
        <v>0</v>
      </c>
      <c r="CI872">
        <v>0</v>
      </c>
      <c r="CJ872">
        <v>0</v>
      </c>
    </row>
    <row r="873" spans="1:88" x14ac:dyDescent="0.45">
      <c r="A873">
        <v>1050</v>
      </c>
      <c r="B873">
        <v>46075.511574074102</v>
      </c>
      <c r="C873">
        <v>46075.513032407398</v>
      </c>
      <c r="D873" t="str">
        <v>890302057@moe.bh</v>
      </c>
      <c r="E873" t="str">
        <v>Afaf Hussain Ahmed Ebrahim Hussain Ahmed Ebrahim</v>
      </c>
      <c r="F873" t="str">
        <v>خديجة عيسى عبدالمحسن</v>
      </c>
      <c r="G873" t="str">
        <v>قسم اللغة الانجليزية</v>
      </c>
      <c r="H873" t="str">
        <v>2025-2026</v>
      </c>
      <c r="I873" t="str">
        <v>ديسمبر</v>
      </c>
      <c r="J873" t="str">
        <v>الفصل الدراسي الأول</v>
      </c>
      <c r="K873" t="str">
        <v>التقييم الذاتي لجميع المعلمات</v>
      </c>
      <c r="L873">
        <v>0</v>
      </c>
      <c r="M873" t="str">
        <v>استمارة الزيارة الصفية</v>
      </c>
      <c r="N873">
        <v>0</v>
      </c>
      <c r="O873">
        <v>0</v>
      </c>
      <c r="P873">
        <v>0</v>
      </c>
      <c r="Q873">
        <v>0</v>
      </c>
      <c r="R873">
        <v>0</v>
      </c>
      <c r="S873">
        <v>0</v>
      </c>
      <c r="T873">
        <v>0</v>
      </c>
      <c r="U873">
        <v>0</v>
      </c>
      <c r="V873">
        <v>0</v>
      </c>
      <c r="W873">
        <v>0</v>
      </c>
      <c r="X873">
        <v>0</v>
      </c>
      <c r="Y873">
        <v>0</v>
      </c>
      <c r="Z873">
        <v>0</v>
      </c>
      <c r="AA873">
        <v>0</v>
      </c>
      <c r="AB873">
        <v>0</v>
      </c>
      <c r="AC873">
        <v>0</v>
      </c>
      <c r="AD873">
        <v>0</v>
      </c>
      <c r="AE873">
        <v>0</v>
      </c>
      <c r="AF873">
        <v>0</v>
      </c>
      <c r="AG873">
        <v>0</v>
      </c>
      <c r="AH873">
        <v>0</v>
      </c>
      <c r="AI873">
        <v>0</v>
      </c>
      <c r="AJ873">
        <v>0</v>
      </c>
      <c r="AK873">
        <v>0</v>
      </c>
      <c r="AL873">
        <v>0</v>
      </c>
      <c r="AM873">
        <v>0</v>
      </c>
      <c r="AN873" t="str">
        <v>يتجاوز التوقعات بكثير</v>
      </c>
      <c r="AO873" t="str">
        <v>يتجاوز التوقعات بكثير</v>
      </c>
      <c r="AP873" t="str">
        <v>يتجاوز التوقعات بكثير</v>
      </c>
      <c r="AQ873" t="str">
        <v>يتجاوز التوقعات بكثير</v>
      </c>
      <c r="AR873" t="str">
        <v>يتجاوز التوقعات بكثير</v>
      </c>
      <c r="AS873" t="str">
        <v>يتجاوز التوقعات بكثير</v>
      </c>
      <c r="AT873" t="str">
        <v>يتجاوز التوقعات بكثير</v>
      </c>
      <c r="AU873" t="str">
        <v>يتجاوز التوقعات بكثير</v>
      </c>
      <c r="AV873" t="str">
        <v>يتجاوز التوقعات بكثير</v>
      </c>
      <c r="AW873" t="str">
        <v>يتجاوز التوقعات بكثير</v>
      </c>
      <c r="AX873" t="str">
        <v>يتجاوز التوقعات بكثير</v>
      </c>
      <c r="AY873" t="str">
        <v>يتجاوز التوقعات بكثير</v>
      </c>
      <c r="AZ873" t="str">
        <v>يتجاوز التوقعات بكثير</v>
      </c>
      <c r="BA873" t="str">
        <v>يتجاوز التوقعات بكثير</v>
      </c>
      <c r="BB873" t="str">
        <v>يتجاوز التوقعات بكثير</v>
      </c>
      <c r="BC873" t="str">
        <v>يتجاوز التوقعات بكثير</v>
      </c>
      <c r="BD873" t="str">
        <v>يتجاوز التوقعات بكثير</v>
      </c>
      <c r="BE873" t="str">
        <v>يتجاوز التوقعات بكثير</v>
      </c>
      <c r="BF873" t="str">
        <v>-</v>
      </c>
      <c r="BG873" t="str">
        <v>-</v>
      </c>
      <c r="BH873" t="str">
        <v>-</v>
      </c>
      <c r="BI873" t="str">
        <v>-</v>
      </c>
      <c r="BJ873">
        <v>0</v>
      </c>
      <c r="BK873">
        <v>0</v>
      </c>
      <c r="BL873">
        <v>0</v>
      </c>
      <c r="BM873">
        <v>0</v>
      </c>
      <c r="BN873">
        <v>0</v>
      </c>
      <c r="BO873">
        <v>0</v>
      </c>
      <c r="BP873">
        <v>0</v>
      </c>
      <c r="BQ873">
        <v>0</v>
      </c>
      <c r="BR873">
        <v>0</v>
      </c>
      <c r="BS873">
        <v>0</v>
      </c>
      <c r="BT873">
        <v>0</v>
      </c>
      <c r="BU873">
        <v>0</v>
      </c>
      <c r="BV873">
        <v>0</v>
      </c>
      <c r="BW873">
        <v>0</v>
      </c>
      <c r="BX873">
        <v>0</v>
      </c>
      <c r="BY873">
        <v>0</v>
      </c>
      <c r="BZ873">
        <v>0</v>
      </c>
      <c r="CA873">
        <v>0</v>
      </c>
      <c r="CB873">
        <v>0</v>
      </c>
      <c r="CC873">
        <v>0</v>
      </c>
      <c r="CD873">
        <v>0</v>
      </c>
      <c r="CE873">
        <v>0</v>
      </c>
      <c r="CF873">
        <v>0</v>
      </c>
      <c r="CG873">
        <v>0</v>
      </c>
      <c r="CH873">
        <v>0</v>
      </c>
      <c r="CI873">
        <v>0</v>
      </c>
      <c r="CJ873">
        <v>0</v>
      </c>
    </row>
    <row r="874" spans="1:88" x14ac:dyDescent="0.45">
      <c r="A874">
        <v>1051</v>
      </c>
      <c r="B874">
        <v>46075.513055555602</v>
      </c>
      <c r="C874">
        <v>46075.514328703699</v>
      </c>
      <c r="D874" t="str">
        <v>890302057@moe.bh</v>
      </c>
      <c r="E874" t="str">
        <v>Afaf Hussain Ahmed Ebrahim Hussain Ahmed Ebrahim</v>
      </c>
      <c r="F874" t="str">
        <v>فاطمة خالد الهاجري</v>
      </c>
      <c r="G874" t="str">
        <v>قسم اللغة الانجليزية</v>
      </c>
      <c r="H874" t="str">
        <v>2025-2026</v>
      </c>
      <c r="I874" t="str">
        <v>ديسمبر</v>
      </c>
      <c r="J874" t="str">
        <v>الفصل الدراسي الأول</v>
      </c>
      <c r="K874" t="str">
        <v>التقييم الذاتي لجميع المعلمات</v>
      </c>
      <c r="L874">
        <v>0</v>
      </c>
      <c r="M874" t="str">
        <v>استمارة الزيارة الصفية</v>
      </c>
      <c r="N874">
        <v>0</v>
      </c>
      <c r="O874">
        <v>0</v>
      </c>
      <c r="P874">
        <v>0</v>
      </c>
      <c r="Q874">
        <v>0</v>
      </c>
      <c r="R874">
        <v>0</v>
      </c>
      <c r="S874">
        <v>0</v>
      </c>
      <c r="T874">
        <v>0</v>
      </c>
      <c r="U874">
        <v>0</v>
      </c>
      <c r="V874">
        <v>0</v>
      </c>
      <c r="W874">
        <v>0</v>
      </c>
      <c r="X874">
        <v>0</v>
      </c>
      <c r="Y874">
        <v>0</v>
      </c>
      <c r="Z874">
        <v>0</v>
      </c>
      <c r="AA874">
        <v>0</v>
      </c>
      <c r="AB874">
        <v>0</v>
      </c>
      <c r="AC874">
        <v>0</v>
      </c>
      <c r="AD874">
        <v>0</v>
      </c>
      <c r="AE874">
        <v>0</v>
      </c>
      <c r="AF874">
        <v>0</v>
      </c>
      <c r="AG874">
        <v>0</v>
      </c>
      <c r="AH874">
        <v>0</v>
      </c>
      <c r="AI874">
        <v>0</v>
      </c>
      <c r="AJ874">
        <v>0</v>
      </c>
      <c r="AK874">
        <v>0</v>
      </c>
      <c r="AL874">
        <v>0</v>
      </c>
      <c r="AM874">
        <v>0</v>
      </c>
      <c r="AN874" t="str">
        <v>يتجاوز التوقعات بكثير</v>
      </c>
      <c r="AO874" t="str">
        <v>يتجاوز التوقعات بكثير</v>
      </c>
      <c r="AP874" t="str">
        <v>يتجاوز التوقعات</v>
      </c>
      <c r="AQ874" t="str">
        <v>يتجاوز التوقعات بكثير</v>
      </c>
      <c r="AR874" t="str">
        <v>يتجاوز التوقعات</v>
      </c>
      <c r="AS874" t="str">
        <v>يتجاوز التوقعات</v>
      </c>
      <c r="AT874" t="str">
        <v>يتجاوز التوقعات بكثير</v>
      </c>
      <c r="AU874" t="str">
        <v>يتجاوز التوقعات</v>
      </c>
      <c r="AV874" t="str">
        <v>يتجاوز التوقعات</v>
      </c>
      <c r="AW874" t="str">
        <v>يتجاوز التوقعات</v>
      </c>
      <c r="AX874" t="str">
        <v>يتجاوز التوقعات</v>
      </c>
      <c r="AY874" t="str">
        <v>يتجاوز التوقعات</v>
      </c>
      <c r="AZ874" t="str">
        <v>يتجاوز التوقعات</v>
      </c>
      <c r="BA874" t="str">
        <v>يتجاوز التوقعات</v>
      </c>
      <c r="BB874" t="str">
        <v>يتجاوز التوقعات بكثير</v>
      </c>
      <c r="BC874" t="str">
        <v>يتجاوز التوقعات بكثير</v>
      </c>
      <c r="BD874" t="str">
        <v>يتجاوز التوقعات بكثير</v>
      </c>
      <c r="BE874" t="str">
        <v>يتجاوز التوقعات بكثير</v>
      </c>
      <c r="BF874" t="str">
        <v>-</v>
      </c>
      <c r="BG874" t="str">
        <v>-</v>
      </c>
      <c r="BH874" t="str">
        <v>-</v>
      </c>
      <c r="BI874" t="str">
        <v>-</v>
      </c>
      <c r="BJ874">
        <v>0</v>
      </c>
      <c r="BK874">
        <v>0</v>
      </c>
      <c r="BL874">
        <v>0</v>
      </c>
      <c r="BM874">
        <v>0</v>
      </c>
      <c r="BN874">
        <v>0</v>
      </c>
      <c r="BO874">
        <v>0</v>
      </c>
      <c r="BP874">
        <v>0</v>
      </c>
      <c r="BQ874">
        <v>0</v>
      </c>
      <c r="BR874">
        <v>0</v>
      </c>
      <c r="BS874">
        <v>0</v>
      </c>
      <c r="BT874">
        <v>0</v>
      </c>
      <c r="BU874">
        <v>0</v>
      </c>
      <c r="BV874">
        <v>0</v>
      </c>
      <c r="BW874">
        <v>0</v>
      </c>
      <c r="BX874">
        <v>0</v>
      </c>
      <c r="BY874">
        <v>0</v>
      </c>
      <c r="BZ874">
        <v>0</v>
      </c>
      <c r="CA874">
        <v>0</v>
      </c>
      <c r="CB874">
        <v>0</v>
      </c>
      <c r="CC874">
        <v>0</v>
      </c>
      <c r="CD874">
        <v>0</v>
      </c>
      <c r="CE874">
        <v>0</v>
      </c>
      <c r="CF874">
        <v>0</v>
      </c>
      <c r="CG874">
        <v>0</v>
      </c>
      <c r="CH874">
        <v>0</v>
      </c>
      <c r="CI874">
        <v>0</v>
      </c>
      <c r="CJ874">
        <v>0</v>
      </c>
    </row>
    <row r="875" spans="1:88" x14ac:dyDescent="0.45">
      <c r="A875">
        <v>1052</v>
      </c>
      <c r="B875">
        <v>46075.519236111097</v>
      </c>
      <c r="C875">
        <v>46075.522511574098</v>
      </c>
      <c r="D875" t="str">
        <v>890302057@moe.bh</v>
      </c>
      <c r="E875" t="str">
        <v>Afaf Hussain Ahmed Ebrahim Hussain Ahmed Ebrahim</v>
      </c>
      <c r="F875" t="str">
        <v>امينة جمال الدوسري</v>
      </c>
      <c r="G875" t="str">
        <v>قسم المواد التجارية</v>
      </c>
      <c r="H875" t="str">
        <v>2025-2026</v>
      </c>
      <c r="I875" t="str">
        <v>ديسمبر</v>
      </c>
      <c r="J875" t="str">
        <v>الفصل الدراسي الأول</v>
      </c>
      <c r="K875" t="str">
        <v>التقييم الذاتي لجميع المعلمات</v>
      </c>
      <c r="L875">
        <v>0</v>
      </c>
      <c r="M875" t="str">
        <v>استمارة الزيارة الصفية</v>
      </c>
      <c r="N875">
        <v>0</v>
      </c>
      <c r="O875">
        <v>0</v>
      </c>
      <c r="P875">
        <v>0</v>
      </c>
      <c r="Q875">
        <v>0</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t="str">
        <v>يتجاوز التوقعات بكثير</v>
      </c>
      <c r="AO875" t="str">
        <v>يتجاوز التوقعات بكثير</v>
      </c>
      <c r="AP875" t="str">
        <v>يتجاوز التوقعات</v>
      </c>
      <c r="AQ875" t="str">
        <v>يتجاوز التوقعات</v>
      </c>
      <c r="AR875" t="str">
        <v>يتجاوز التوقعات</v>
      </c>
      <c r="AS875" t="str">
        <v>يتجاوز التوقعات بكثير</v>
      </c>
      <c r="AT875" t="str">
        <v>يتجاوز التوقعات بكثير</v>
      </c>
      <c r="AU875" t="str">
        <v>يتجاوز التوقعات بكثير</v>
      </c>
      <c r="AV875" t="str">
        <v>يتجاوز التوقعات</v>
      </c>
      <c r="AW875" t="str">
        <v>يتجاوز التوقعات</v>
      </c>
      <c r="AX875" t="str">
        <v>يتجاوز التوقعات بكثير</v>
      </c>
      <c r="AY875" t="str">
        <v>يتجاوز التوقعات بكثير</v>
      </c>
      <c r="AZ875" t="str">
        <v>يتجاوز التوقعات</v>
      </c>
      <c r="BA875" t="str">
        <v>يتجاوز التوقعات</v>
      </c>
      <c r="BB875" t="str">
        <v>يتجاوز التوقعات بكثير</v>
      </c>
      <c r="BC875" t="str">
        <v>يتجاوز التوقعات بكثير</v>
      </c>
      <c r="BD875" t="str">
        <v>يتجاوز التوقعات بكثير</v>
      </c>
      <c r="BE875" t="str">
        <v>يتجاوز التوقعات بكثير</v>
      </c>
      <c r="BF875" t="str">
        <v>-</v>
      </c>
      <c r="BG875" t="str">
        <v>-</v>
      </c>
      <c r="BH875" t="str">
        <v>-</v>
      </c>
      <c r="BI875" t="str">
        <v>-</v>
      </c>
      <c r="BJ875">
        <v>0</v>
      </c>
      <c r="BK875">
        <v>0</v>
      </c>
      <c r="BL875">
        <v>0</v>
      </c>
      <c r="BM875">
        <v>0</v>
      </c>
      <c r="BN875">
        <v>0</v>
      </c>
      <c r="BO875">
        <v>0</v>
      </c>
      <c r="BP875">
        <v>0</v>
      </c>
      <c r="BQ875">
        <v>0</v>
      </c>
      <c r="BR875">
        <v>0</v>
      </c>
      <c r="BS875">
        <v>0</v>
      </c>
      <c r="BT875">
        <v>0</v>
      </c>
      <c r="BU875">
        <v>0</v>
      </c>
      <c r="BV875">
        <v>0</v>
      </c>
      <c r="BW875">
        <v>0</v>
      </c>
      <c r="BX875">
        <v>0</v>
      </c>
      <c r="BY875">
        <v>0</v>
      </c>
      <c r="BZ875">
        <v>0</v>
      </c>
      <c r="CA875">
        <v>0</v>
      </c>
      <c r="CB875">
        <v>0</v>
      </c>
      <c r="CC875">
        <v>0</v>
      </c>
      <c r="CD875">
        <v>0</v>
      </c>
      <c r="CE875">
        <v>0</v>
      </c>
      <c r="CF875">
        <v>0</v>
      </c>
      <c r="CG875">
        <v>0</v>
      </c>
      <c r="CH875">
        <v>0</v>
      </c>
      <c r="CI875">
        <v>0</v>
      </c>
      <c r="CJ875">
        <v>0</v>
      </c>
    </row>
    <row r="876" spans="1:88" x14ac:dyDescent="0.45">
      <c r="A876">
        <v>1053</v>
      </c>
      <c r="B876">
        <v>46075.553229166697</v>
      </c>
      <c r="C876">
        <v>46075.557094907403</v>
      </c>
      <c r="D876" t="str">
        <v>890302057@moe.bh</v>
      </c>
      <c r="E876" t="str">
        <v>Afaf Hussain Ahmed Ebrahim Hussain Ahmed Ebrahim</v>
      </c>
      <c r="F876" t="str">
        <v>عفاف حسين أحمد</v>
      </c>
      <c r="G876" t="str">
        <v>قسم الحاسب الآلي</v>
      </c>
      <c r="H876" t="str">
        <v>2025-2026</v>
      </c>
      <c r="I876" t="str">
        <v>يناير</v>
      </c>
      <c r="J876" t="str">
        <v>الفصل الدراسي الأول</v>
      </c>
      <c r="K876" t="str">
        <v>التقييم الذاتي لجميع المعلمات</v>
      </c>
      <c r="L876">
        <v>0</v>
      </c>
      <c r="M876" t="str">
        <v>استمارة الزيارة الصفية</v>
      </c>
      <c r="N876">
        <v>0</v>
      </c>
      <c r="O876">
        <v>0</v>
      </c>
      <c r="P876">
        <v>0</v>
      </c>
      <c r="Q876">
        <v>0</v>
      </c>
      <c r="R876">
        <v>0</v>
      </c>
      <c r="S876">
        <v>0</v>
      </c>
      <c r="T876">
        <v>0</v>
      </c>
      <c r="U876">
        <v>0</v>
      </c>
      <c r="V876">
        <v>0</v>
      </c>
      <c r="W876">
        <v>0</v>
      </c>
      <c r="X876">
        <v>0</v>
      </c>
      <c r="Y876">
        <v>0</v>
      </c>
      <c r="Z876">
        <v>0</v>
      </c>
      <c r="AA876">
        <v>0</v>
      </c>
      <c r="AB876">
        <v>0</v>
      </c>
      <c r="AC876">
        <v>0</v>
      </c>
      <c r="AD876">
        <v>0</v>
      </c>
      <c r="AE876">
        <v>0</v>
      </c>
      <c r="AF876">
        <v>0</v>
      </c>
      <c r="AG876">
        <v>0</v>
      </c>
      <c r="AH876">
        <v>0</v>
      </c>
      <c r="AI876">
        <v>0</v>
      </c>
      <c r="AJ876">
        <v>0</v>
      </c>
      <c r="AK876">
        <v>0</v>
      </c>
      <c r="AL876">
        <v>0</v>
      </c>
      <c r="AM876">
        <v>0</v>
      </c>
      <c r="AN876" t="str">
        <v>يتجاوز التوقعات بكثير</v>
      </c>
      <c r="AO876" t="str">
        <v>يتجاوز التوقعات بكثير</v>
      </c>
      <c r="AP876" t="str">
        <v>يتجاوز التوقعات بكثير</v>
      </c>
      <c r="AQ876" t="str">
        <v>يتجاوز التوقعات بكثير</v>
      </c>
      <c r="AR876" t="str">
        <v>يتجاوز التوقعات بكثير</v>
      </c>
      <c r="AS876" t="str">
        <v>يتجاوز التوقعات بكثير</v>
      </c>
      <c r="AT876" t="str">
        <v>يتجاوز التوقعات بكثير</v>
      </c>
      <c r="AU876" t="str">
        <v>يتجاوز التوقعات بكثير</v>
      </c>
      <c r="AV876" t="str">
        <v>يتجاوز التوقعات بكثير</v>
      </c>
      <c r="AW876" t="str">
        <v>يتجاوز التوقعات بكثير</v>
      </c>
      <c r="AX876" t="str">
        <v>يتجاوز التوقعات بكثير</v>
      </c>
      <c r="AY876" t="str">
        <v>يتجاوز التوقعات بكثير</v>
      </c>
      <c r="AZ876" t="str">
        <v>يتجاوز التوقعات بكثير</v>
      </c>
      <c r="BA876" t="str">
        <v>يتجاوز التوقعات بكثير</v>
      </c>
      <c r="BB876" t="str">
        <v>يتجاوز التوقعات بكثير</v>
      </c>
      <c r="BC876" t="str">
        <v>يتجاوز التوقعات بكثير</v>
      </c>
      <c r="BD876" t="str">
        <v>يتجاوز التوقعات بكثير</v>
      </c>
      <c r="BE876" t="str">
        <v>يتجاوز التوقعات بكثير</v>
      </c>
      <c r="BF876" t="str">
        <v>أستخدم أساليب متعددة مثل الشرح المباشر، التعلم التعاوني، حل المشكلات، والتطبيق العملي خاصة في البرمجة، بما يلائم الفروق الفردية.</v>
      </c>
      <c r="BG876" t="str">
        <v>أحتاج إلى تخصيص وقت إضافي في نهاية الحصة لتمكين الطالبات من تقييم تعلمهن بشكل ذاتي.</v>
      </c>
      <c r="BH876" t="str">
        <v>تنظيم لقاءات دورية بين المعلمات لتبادل أفضل الممارسات ومناقشة التحديات الصفية.</v>
      </c>
      <c r="BI876" t="str">
        <v>زيادة استخدام التعلم القائم على المشاريع، والتعلم بالاكتشاف، لتعزيز مشاركة الطالبات.</v>
      </c>
      <c r="BJ876">
        <v>0</v>
      </c>
      <c r="BK876">
        <v>0</v>
      </c>
      <c r="BL876">
        <v>0</v>
      </c>
      <c r="BM876">
        <v>0</v>
      </c>
      <c r="BN876">
        <v>0</v>
      </c>
      <c r="BO876">
        <v>0</v>
      </c>
      <c r="BP876">
        <v>0</v>
      </c>
      <c r="BQ876">
        <v>0</v>
      </c>
      <c r="BR876">
        <v>0</v>
      </c>
      <c r="BS876">
        <v>0</v>
      </c>
      <c r="BT876">
        <v>0</v>
      </c>
      <c r="BU876">
        <v>0</v>
      </c>
      <c r="BV876">
        <v>0</v>
      </c>
      <c r="BW876">
        <v>0</v>
      </c>
      <c r="BX876">
        <v>0</v>
      </c>
      <c r="BY876">
        <v>0</v>
      </c>
      <c r="BZ876">
        <v>0</v>
      </c>
      <c r="CA876">
        <v>0</v>
      </c>
      <c r="CB876">
        <v>0</v>
      </c>
      <c r="CC876">
        <v>0</v>
      </c>
      <c r="CD876">
        <v>0</v>
      </c>
      <c r="CE876">
        <v>0</v>
      </c>
      <c r="CF876">
        <v>0</v>
      </c>
      <c r="CG876">
        <v>0</v>
      </c>
      <c r="CH876">
        <v>0</v>
      </c>
      <c r="CI876">
        <v>0</v>
      </c>
      <c r="CJ87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B018E-6B03-493E-9350-075877753157}">
  <dimension ref="A1:CJ36"/>
  <sheetViews>
    <sheetView rightToLeft="1" topLeftCell="A4" workbookViewId="0">
      <selection sqref="A1:XFD1"/>
    </sheetView>
  </sheetViews>
  <sheetFormatPr defaultRowHeight="14.25" x14ac:dyDescent="0.45"/>
  <cols>
    <col min="9" max="9" width="14.1328125" bestFit="1" customWidth="1"/>
  </cols>
  <sheetData>
    <row r="1" spans="1:88" x14ac:dyDescent="0.45">
      <c r="A1" s="12" t="s">
        <v>0</v>
      </c>
      <c r="B1" s="13" t="s">
        <v>1</v>
      </c>
      <c r="C1" s="13" t="s">
        <v>2</v>
      </c>
      <c r="D1" s="13" t="s">
        <v>3</v>
      </c>
      <c r="E1" s="13" t="s">
        <v>4</v>
      </c>
      <c r="F1" s="14" t="s">
        <v>5</v>
      </c>
      <c r="G1" s="13" t="s">
        <v>6</v>
      </c>
      <c r="H1" s="13" t="s">
        <v>7</v>
      </c>
      <c r="I1" s="13" t="s">
        <v>8</v>
      </c>
      <c r="J1" s="13" t="s">
        <v>9</v>
      </c>
      <c r="K1" s="13" t="s">
        <v>10</v>
      </c>
      <c r="L1" s="13" t="s">
        <v>11</v>
      </c>
      <c r="M1" s="13" t="s">
        <v>12</v>
      </c>
      <c r="N1" s="13" t="s">
        <v>13</v>
      </c>
      <c r="O1" s="13" t="s">
        <v>14</v>
      </c>
      <c r="P1" s="13" t="s">
        <v>15</v>
      </c>
      <c r="Q1" s="13" t="s">
        <v>16</v>
      </c>
      <c r="R1" s="13" t="s">
        <v>17</v>
      </c>
      <c r="S1" s="13" t="s">
        <v>18</v>
      </c>
      <c r="T1" s="13" t="s">
        <v>19</v>
      </c>
      <c r="U1" s="13" t="s">
        <v>20</v>
      </c>
      <c r="V1" s="13" t="s">
        <v>21</v>
      </c>
      <c r="W1" s="13" t="s">
        <v>22</v>
      </c>
      <c r="X1" s="13" t="s">
        <v>23</v>
      </c>
      <c r="Y1" s="13" t="s">
        <v>24</v>
      </c>
      <c r="Z1" s="13" t="s">
        <v>25</v>
      </c>
      <c r="AA1" s="13" t="s">
        <v>26</v>
      </c>
      <c r="AB1" s="13" t="s">
        <v>27</v>
      </c>
      <c r="AC1" s="13" t="s">
        <v>28</v>
      </c>
      <c r="AD1" s="13" t="s">
        <v>29</v>
      </c>
      <c r="AE1" s="13" t="s">
        <v>30</v>
      </c>
      <c r="AF1" s="13" t="s">
        <v>31</v>
      </c>
      <c r="AG1" s="13" t="s">
        <v>32</v>
      </c>
      <c r="AH1" s="13" t="s">
        <v>33</v>
      </c>
      <c r="AI1" s="13" t="s">
        <v>34</v>
      </c>
      <c r="AJ1" s="13" t="s">
        <v>35</v>
      </c>
      <c r="AK1" s="13" t="s">
        <v>36</v>
      </c>
      <c r="AL1" s="13" t="s">
        <v>37</v>
      </c>
      <c r="AM1" s="13" t="s">
        <v>38</v>
      </c>
      <c r="AN1" s="13" t="s">
        <v>39</v>
      </c>
      <c r="AO1" s="13" t="s">
        <v>40</v>
      </c>
      <c r="AP1" s="13" t="s">
        <v>41</v>
      </c>
      <c r="AQ1" s="13" t="s">
        <v>42</v>
      </c>
      <c r="AR1" s="13" t="s">
        <v>43</v>
      </c>
      <c r="AS1" s="13" t="s">
        <v>44</v>
      </c>
      <c r="AT1" s="13" t="s">
        <v>45</v>
      </c>
      <c r="AU1" s="13" t="s">
        <v>46</v>
      </c>
      <c r="AV1" s="13" t="s">
        <v>47</v>
      </c>
      <c r="AW1" s="13" t="s">
        <v>48</v>
      </c>
      <c r="AX1" s="13" t="s">
        <v>49</v>
      </c>
      <c r="AY1" s="13" t="s">
        <v>50</v>
      </c>
      <c r="AZ1" s="13" t="s">
        <v>51</v>
      </c>
      <c r="BA1" s="13" t="s">
        <v>52</v>
      </c>
      <c r="BB1" s="13" t="s">
        <v>53</v>
      </c>
      <c r="BC1" s="13" t="s">
        <v>54</v>
      </c>
      <c r="BD1" s="13" t="s">
        <v>55</v>
      </c>
      <c r="BE1" s="13" t="s">
        <v>56</v>
      </c>
      <c r="BF1" s="13" t="s">
        <v>57</v>
      </c>
      <c r="BG1" s="13" t="s">
        <v>58</v>
      </c>
      <c r="BH1" s="13" t="s">
        <v>59</v>
      </c>
      <c r="BI1" s="13" t="s">
        <v>60</v>
      </c>
      <c r="BJ1" s="13" t="s">
        <v>61</v>
      </c>
      <c r="BK1" s="13" t="s">
        <v>62</v>
      </c>
      <c r="BL1" s="13" t="s">
        <v>63</v>
      </c>
      <c r="BM1" s="13" t="s">
        <v>64</v>
      </c>
      <c r="BN1" s="13" t="s">
        <v>65</v>
      </c>
      <c r="BO1" s="13" t="s">
        <v>66</v>
      </c>
      <c r="BP1" s="13" t="s">
        <v>67</v>
      </c>
      <c r="BQ1" s="13" t="s">
        <v>68</v>
      </c>
      <c r="BR1" s="13" t="s">
        <v>69</v>
      </c>
      <c r="BS1" s="13" t="s">
        <v>70</v>
      </c>
      <c r="BT1" s="13" t="s">
        <v>71</v>
      </c>
      <c r="BU1" s="13" t="s">
        <v>72</v>
      </c>
      <c r="BV1" s="13" t="s">
        <v>73</v>
      </c>
      <c r="BW1" s="13" t="s">
        <v>74</v>
      </c>
      <c r="BX1" s="13" t="s">
        <v>75</v>
      </c>
      <c r="BY1" s="13" t="s">
        <v>76</v>
      </c>
      <c r="BZ1" s="13" t="s">
        <v>77</v>
      </c>
      <c r="CA1" s="13" t="s">
        <v>78</v>
      </c>
      <c r="CB1" s="13" t="s">
        <v>79</v>
      </c>
      <c r="CC1" s="13" t="s">
        <v>80</v>
      </c>
      <c r="CD1" s="13" t="s">
        <v>81</v>
      </c>
      <c r="CE1" s="13" t="s">
        <v>82</v>
      </c>
      <c r="CF1" s="13" t="s">
        <v>83</v>
      </c>
      <c r="CG1" s="13" t="s">
        <v>84</v>
      </c>
      <c r="CH1" s="13" t="s">
        <v>85</v>
      </c>
      <c r="CI1" s="15" t="s">
        <v>86</v>
      </c>
      <c r="CJ1" t="s">
        <v>87</v>
      </c>
    </row>
    <row r="2" spans="1:88" x14ac:dyDescent="0.45">
      <c r="A2" cm="1">
        <f t="array" ref="A2:CH36">_xlfn._xlws.FILTER(Main!A:CH, Main!G:G="قسم الحاسب الآلي")</f>
        <v>66</v>
      </c>
      <c r="B2">
        <v>45811.357025463003</v>
      </c>
      <c r="C2">
        <v>45811.3590162037</v>
      </c>
      <c r="D2" t="str">
        <v>890302057@moe.bh</v>
      </c>
      <c r="E2" t="str">
        <v>Afaf Hussain Ahmed Ebrahim Hussain Ahmed Ebrahim</v>
      </c>
      <c r="F2" t="str">
        <v>عفاف حسين أحمد</v>
      </c>
      <c r="G2" t="str">
        <v>قسم الحاسب الآلي</v>
      </c>
      <c r="H2" t="str">
        <v>2024-2025</v>
      </c>
      <c r="I2">
        <v>0</v>
      </c>
      <c r="J2" t="str">
        <v>الفصل الدراسي الأول</v>
      </c>
      <c r="K2" t="str">
        <v>زيارات القيادة الوسطى لجميع المعلمات</v>
      </c>
      <c r="L2">
        <v>0</v>
      </c>
      <c r="M2" t="str">
        <v>استمارة الزيارة الصفية</v>
      </c>
      <c r="N2" t="str">
        <v>الزيارة الأولى</v>
      </c>
      <c r="O2" t="str">
        <v>يتجاوز التوقعات بكثير</v>
      </c>
      <c r="P2" t="str">
        <v>يتجاوز التوقعات بكثير</v>
      </c>
      <c r="Q2" t="str">
        <v>يتجاوز التوقعات بكثير</v>
      </c>
      <c r="R2" t="str">
        <v>يتجاوز التوقعات بكثير</v>
      </c>
      <c r="S2" t="str">
        <v>يتجاوز التوقعات بكثير</v>
      </c>
      <c r="T2" t="str">
        <v>يتجاوز التوقعات بكثير</v>
      </c>
      <c r="U2" t="str">
        <v>يتجاوز التوقعات بكثير</v>
      </c>
      <c r="V2" t="str">
        <v>يتجاوز التوقعات بكثير</v>
      </c>
      <c r="W2" t="str">
        <v>يتجاوز التوقعات بكثير</v>
      </c>
      <c r="X2" t="str">
        <v>يتجاوز التوقعات بكثير</v>
      </c>
      <c r="Y2" t="str">
        <v>يتجاوز التوقعات بكثير</v>
      </c>
      <c r="Z2" t="str">
        <v>يتجاوز التوقعات بكثير</v>
      </c>
      <c r="AA2" t="str">
        <v>يتجاوز التوقعات بكثير</v>
      </c>
      <c r="AB2" t="str">
        <v>يتجاوز التوقعات بكثير</v>
      </c>
      <c r="AC2" t="str">
        <v>يتجاوز التوقعات بكثير</v>
      </c>
      <c r="AD2" t="str">
        <v>يتجاوز التوقعات بكثير</v>
      </c>
      <c r="AE2" t="str">
        <v>يتجاوز التوقعات بكثير</v>
      </c>
      <c r="AF2" t="str">
        <v>يتجاوز التوقعات بكثير</v>
      </c>
      <c r="AG2" t="str">
        <v>دعم جميع الطالبات حسب الفئات</v>
      </c>
      <c r="AH2" t="str">
        <v>-</v>
      </c>
      <c r="AI2">
        <v>0</v>
      </c>
      <c r="AJ2">
        <v>0</v>
      </c>
      <c r="AK2">
        <v>0</v>
      </c>
      <c r="AL2">
        <v>0</v>
      </c>
      <c r="AM2">
        <v>0</v>
      </c>
      <c r="AN2">
        <v>0</v>
      </c>
      <c r="AO2">
        <v>0</v>
      </c>
      <c r="AP2">
        <v>0</v>
      </c>
      <c r="AQ2">
        <v>0</v>
      </c>
      <c r="AR2">
        <v>0</v>
      </c>
      <c r="AS2">
        <v>0</v>
      </c>
      <c r="AT2">
        <v>0</v>
      </c>
      <c r="AU2">
        <v>0</v>
      </c>
      <c r="AV2">
        <v>0</v>
      </c>
      <c r="AW2">
        <v>0</v>
      </c>
      <c r="AX2">
        <v>0</v>
      </c>
      <c r="AY2">
        <v>0</v>
      </c>
      <c r="AZ2">
        <v>0</v>
      </c>
      <c r="BA2">
        <v>0</v>
      </c>
      <c r="BB2">
        <v>0</v>
      </c>
      <c r="BC2">
        <v>0</v>
      </c>
      <c r="BD2">
        <v>0</v>
      </c>
      <c r="BE2">
        <v>0</v>
      </c>
      <c r="BF2">
        <v>0</v>
      </c>
      <c r="BG2">
        <v>0</v>
      </c>
      <c r="BH2">
        <v>0</v>
      </c>
      <c r="BI2">
        <v>0</v>
      </c>
      <c r="BJ2">
        <v>0</v>
      </c>
      <c r="BK2">
        <v>0</v>
      </c>
      <c r="BL2">
        <v>0</v>
      </c>
      <c r="BM2">
        <v>0</v>
      </c>
      <c r="BN2">
        <v>0</v>
      </c>
      <c r="BO2">
        <v>0</v>
      </c>
      <c r="BP2">
        <v>0</v>
      </c>
      <c r="BQ2">
        <v>0</v>
      </c>
      <c r="BR2">
        <v>0</v>
      </c>
      <c r="BS2">
        <v>0</v>
      </c>
      <c r="BT2">
        <v>0</v>
      </c>
      <c r="BU2">
        <v>0</v>
      </c>
      <c r="BV2">
        <v>0</v>
      </c>
      <c r="BW2">
        <v>0</v>
      </c>
      <c r="BX2">
        <v>0</v>
      </c>
      <c r="BY2">
        <v>0</v>
      </c>
      <c r="BZ2">
        <v>0</v>
      </c>
      <c r="CA2">
        <v>0</v>
      </c>
      <c r="CB2">
        <v>0</v>
      </c>
      <c r="CC2">
        <v>0</v>
      </c>
      <c r="CD2">
        <v>0</v>
      </c>
      <c r="CE2">
        <v>0</v>
      </c>
      <c r="CF2">
        <v>0</v>
      </c>
      <c r="CG2">
        <v>0</v>
      </c>
      <c r="CH2">
        <v>0</v>
      </c>
    </row>
    <row r="3" spans="1:88" x14ac:dyDescent="0.45">
      <c r="A3">
        <v>67</v>
      </c>
      <c r="B3">
        <v>45811.359085648102</v>
      </c>
      <c r="C3">
        <v>45811.360520833303</v>
      </c>
      <c r="D3" t="str">
        <v>890302057@moe.bh</v>
      </c>
      <c r="E3" t="str">
        <v>Afaf Hussain Ahmed Ebrahim Hussain Ahmed Ebrahim</v>
      </c>
      <c r="F3" t="str">
        <v>عفاف حسين أحمد</v>
      </c>
      <c r="G3" t="str">
        <v>قسم الحاسب الآلي</v>
      </c>
      <c r="H3" t="str">
        <v>2024-2025</v>
      </c>
      <c r="I3">
        <v>0</v>
      </c>
      <c r="J3" t="str">
        <v>الفصل الدراسي الأول</v>
      </c>
      <c r="K3" t="str">
        <v>زيارات القيادة الوسطى لجميع المعلمات</v>
      </c>
      <c r="L3">
        <v>0</v>
      </c>
      <c r="M3" t="str">
        <v>استمارة الزيارة الصفية</v>
      </c>
      <c r="N3" t="str">
        <v>الزيارة الثانية</v>
      </c>
      <c r="O3" t="str">
        <v>يتجاوز التوقعات بكثير</v>
      </c>
      <c r="P3" t="str">
        <v>يتجاوز التوقعات بكثير</v>
      </c>
      <c r="Q3" t="str">
        <v>يتجاوز التوقعات بكثير</v>
      </c>
      <c r="R3" t="str">
        <v>يتجاوز التوقعات</v>
      </c>
      <c r="S3" t="str">
        <v>يتجاوز التوقعات بكثير</v>
      </c>
      <c r="T3" t="str">
        <v>يتجاوز التوقعات بكثير</v>
      </c>
      <c r="U3" t="str">
        <v>يتجاوز التوقعات بكثير</v>
      </c>
      <c r="V3" t="str">
        <v>يتجاوز التوقعات بكثير</v>
      </c>
      <c r="W3" t="str">
        <v>يتجاوز التوقعات</v>
      </c>
      <c r="X3" t="str">
        <v>يتجاوز التوقعات بكثير</v>
      </c>
      <c r="Y3" t="str">
        <v>يتجاوز التوقعات بكثير</v>
      </c>
      <c r="Z3" t="str">
        <v>يتجاوز التوقعات بكثير</v>
      </c>
      <c r="AA3" t="str">
        <v>يتجاوز التوقعات بكثير</v>
      </c>
      <c r="AB3" t="str">
        <v>يتجاوز التوقعات بكثير</v>
      </c>
      <c r="AC3" t="str">
        <v>يتجاوز التوقعات بكثير</v>
      </c>
      <c r="AD3" t="str">
        <v>يتجاوز التوقعات بكثير</v>
      </c>
      <c r="AE3" t="str">
        <v>يتجاوز التوقعات بكثير</v>
      </c>
      <c r="AF3" t="str">
        <v>يتجاوز التوقعات بكثير</v>
      </c>
      <c r="AG3" t="str">
        <v xml:space="preserve">ابتدعت في مراحل عرض الدرس وعرض انجازات الطالبات والاحتفاء بها </v>
      </c>
      <c r="AH3" t="str">
        <v>-</v>
      </c>
      <c r="AI3">
        <v>0</v>
      </c>
      <c r="AJ3">
        <v>0</v>
      </c>
      <c r="AK3">
        <v>0</v>
      </c>
      <c r="AL3">
        <v>0</v>
      </c>
      <c r="AM3">
        <v>0</v>
      </c>
      <c r="AN3">
        <v>0</v>
      </c>
      <c r="AO3">
        <v>0</v>
      </c>
      <c r="AP3">
        <v>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v>0</v>
      </c>
      <c r="BT3">
        <v>0</v>
      </c>
      <c r="BU3">
        <v>0</v>
      </c>
      <c r="BV3">
        <v>0</v>
      </c>
      <c r="BW3">
        <v>0</v>
      </c>
      <c r="BX3">
        <v>0</v>
      </c>
      <c r="BY3">
        <v>0</v>
      </c>
      <c r="BZ3">
        <v>0</v>
      </c>
      <c r="CA3">
        <v>0</v>
      </c>
      <c r="CB3">
        <v>0</v>
      </c>
      <c r="CC3">
        <v>0</v>
      </c>
      <c r="CD3">
        <v>0</v>
      </c>
      <c r="CE3">
        <v>0</v>
      </c>
      <c r="CF3">
        <v>0</v>
      </c>
      <c r="CG3">
        <v>0</v>
      </c>
      <c r="CH3">
        <v>0</v>
      </c>
    </row>
    <row r="4" spans="1:88" x14ac:dyDescent="0.45">
      <c r="A4">
        <v>68</v>
      </c>
      <c r="B4">
        <v>45811.360567129603</v>
      </c>
      <c r="C4">
        <v>45811.363182870402</v>
      </c>
      <c r="D4" t="str">
        <v>890302057@moe.bh</v>
      </c>
      <c r="E4" t="str">
        <v>Afaf Hussain Ahmed Ebrahim Hussain Ahmed Ebrahim</v>
      </c>
      <c r="F4" t="str">
        <v>عفاف حسين أحمد</v>
      </c>
      <c r="G4" t="str">
        <v>قسم الحاسب الآلي</v>
      </c>
      <c r="H4" t="str">
        <v>2024-2025</v>
      </c>
      <c r="I4">
        <v>0</v>
      </c>
      <c r="J4" t="str">
        <v>الفصل الدراسي الأول</v>
      </c>
      <c r="K4" t="str">
        <v>زيارات القيادة الوسطى لجميع المعلمات</v>
      </c>
      <c r="L4">
        <v>0</v>
      </c>
      <c r="M4" t="str">
        <v>استمارة الزيارة الصفية</v>
      </c>
      <c r="N4" t="str">
        <v>الزيارة الثالثة</v>
      </c>
      <c r="O4" t="str">
        <v>يتجاوز التوقعات بكثير</v>
      </c>
      <c r="P4" t="str">
        <v>يتجاوز التوقعات بكثير</v>
      </c>
      <c r="Q4" t="str">
        <v>يتجاوز التوقعات بكثير</v>
      </c>
      <c r="R4" t="str">
        <v>يتجاوز التوقعات</v>
      </c>
      <c r="S4" t="str">
        <v>يتجاوز التوقعات بكثير</v>
      </c>
      <c r="T4" t="str">
        <v>يتجاوز التوقعات بكثير</v>
      </c>
      <c r="U4" t="str">
        <v>يتجاوز التوقعات بكثير</v>
      </c>
      <c r="V4" t="str">
        <v>يتجاوز التوقعات بكثير</v>
      </c>
      <c r="W4" t="str">
        <v>يتجاوز التوقعات</v>
      </c>
      <c r="X4" t="str">
        <v>يتجاوز التوقعات بكثير</v>
      </c>
      <c r="Y4" t="str">
        <v>يتجاوز التوقعات بكثير</v>
      </c>
      <c r="Z4" t="str">
        <v>يتجاوز التوقعات بكثير</v>
      </c>
      <c r="AA4" t="str">
        <v>يتجاوز التوقعات بكثير</v>
      </c>
      <c r="AB4" t="str">
        <v>يتجاوز التوقعات بكثير</v>
      </c>
      <c r="AC4" t="str">
        <v>يتجاوز التوقعات بكثير</v>
      </c>
      <c r="AD4" t="str">
        <v>يتجاوز التوقعات بكثير</v>
      </c>
      <c r="AE4" t="str">
        <v>يتجاوز التوقعات بكثير</v>
      </c>
      <c r="AF4" t="str">
        <v>يتجاوز التوقعات بكثير</v>
      </c>
      <c r="AG4" t="str">
        <v xml:space="preserve">ابتدعت في مراحل عرض الدرس وعرض انجازات الطالبات والاحتفاء بها </v>
      </c>
      <c r="AH4" t="str">
        <v>-</v>
      </c>
      <c r="AI4">
        <v>0</v>
      </c>
      <c r="AJ4">
        <v>0</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0</v>
      </c>
      <c r="BG4">
        <v>0</v>
      </c>
      <c r="BH4">
        <v>0</v>
      </c>
      <c r="BI4">
        <v>0</v>
      </c>
      <c r="BJ4">
        <v>0</v>
      </c>
      <c r="BK4">
        <v>0</v>
      </c>
      <c r="BL4">
        <v>0</v>
      </c>
      <c r="BM4">
        <v>0</v>
      </c>
      <c r="BN4">
        <v>0</v>
      </c>
      <c r="BO4">
        <v>0</v>
      </c>
      <c r="BP4">
        <v>0</v>
      </c>
      <c r="BQ4">
        <v>0</v>
      </c>
      <c r="BR4">
        <v>0</v>
      </c>
      <c r="BS4">
        <v>0</v>
      </c>
      <c r="BT4">
        <v>0</v>
      </c>
      <c r="BU4">
        <v>0</v>
      </c>
      <c r="BV4">
        <v>0</v>
      </c>
      <c r="BW4">
        <v>0</v>
      </c>
      <c r="BX4">
        <v>0</v>
      </c>
      <c r="BY4">
        <v>0</v>
      </c>
      <c r="BZ4">
        <v>0</v>
      </c>
      <c r="CA4">
        <v>0</v>
      </c>
      <c r="CB4">
        <v>0</v>
      </c>
      <c r="CC4">
        <v>0</v>
      </c>
      <c r="CD4">
        <v>0</v>
      </c>
      <c r="CE4">
        <v>0</v>
      </c>
      <c r="CF4">
        <v>0</v>
      </c>
      <c r="CG4">
        <v>0</v>
      </c>
      <c r="CH4">
        <v>0</v>
      </c>
    </row>
    <row r="5" spans="1:88" x14ac:dyDescent="0.45">
      <c r="A5">
        <v>69</v>
      </c>
      <c r="B5">
        <v>45811.363275463002</v>
      </c>
      <c r="C5">
        <v>45811.3698842593</v>
      </c>
      <c r="D5" t="str">
        <v>890302057@moe.bh</v>
      </c>
      <c r="E5" t="str">
        <v>Afaf Hussain Ahmed Ebrahim Hussain Ahmed Ebrahim</v>
      </c>
      <c r="F5" t="str">
        <v>عفاف حسين أحمد</v>
      </c>
      <c r="G5" t="str">
        <v>قسم الحاسب الآلي</v>
      </c>
      <c r="H5" t="str">
        <v>2024-2025</v>
      </c>
      <c r="I5">
        <v>0</v>
      </c>
      <c r="J5" t="str">
        <v>الفصل الدراسي الثاني</v>
      </c>
      <c r="K5" t="str">
        <v>التقييم الذاتي لجميع المعلمات</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t="str">
        <v>يتجاوز التوقعات بكثير</v>
      </c>
      <c r="AO5" t="str">
        <v>يتجاوز التوقعات بكثير</v>
      </c>
      <c r="AP5" t="str">
        <v>يتجاوز التوقعات بكثير</v>
      </c>
      <c r="AQ5" t="str">
        <v>يتجاوز التوقعات بكثير</v>
      </c>
      <c r="AR5" t="str">
        <v>يتجاوز التوقعات بكثير</v>
      </c>
      <c r="AS5" t="str">
        <v>يتجاوز التوقعات بكثير</v>
      </c>
      <c r="AT5" t="str">
        <v>يتجاوز التوقعات بكثير</v>
      </c>
      <c r="AU5" t="str">
        <v>يتجاوز التوقعات بكثير</v>
      </c>
      <c r="AV5" t="str">
        <v>يتجاوز التوقعات بكثير</v>
      </c>
      <c r="AW5" t="str">
        <v>يتجاوز التوقعات بكثير</v>
      </c>
      <c r="AX5" t="str">
        <v>يتجاوز التوقعات بكثير</v>
      </c>
      <c r="AY5" t="str">
        <v>يتجاوز التوقعات بكثير</v>
      </c>
      <c r="AZ5" t="str">
        <v>يتجاوز التوقعات بكثير</v>
      </c>
      <c r="BA5" t="str">
        <v>يتجاوز التوقعات بكثير</v>
      </c>
      <c r="BB5" t="str">
        <v>يتجاوز التوقعات بكثير</v>
      </c>
      <c r="BC5" t="str">
        <v>يتجاوز التوقعات بكثير</v>
      </c>
      <c r="BD5" t="str">
        <v>يتجاوز التوقعات بكثير</v>
      </c>
      <c r="BE5" t="str">
        <v>يتجاوز التوقعات بكثير</v>
      </c>
      <c r="BF5" t="str">
        <v>أُراعي مستويات الطالبات المختلفة</v>
      </c>
      <c r="BG5" t="str">
        <v>الحاجة لتطوير استراتيجيات تعزز من استقلالية الطالبات في التعلم وتحمل المسؤولية.</v>
      </c>
      <c r="BH5" t="str">
        <v>تشجيع تنظيم لقاءات دورية مع زملاء التخصص لتبادل الخبرات والتجارب التدريسية الناجحة.</v>
      </c>
      <c r="BI5" t="str">
        <v>التركيز على تنمية مهارات طرح أسئلة تنمي التفكير النقدي، التحليلي، والاستنتاجي لدى الطالبات.</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0</v>
      </c>
      <c r="CH5">
        <v>0</v>
      </c>
    </row>
    <row r="6" spans="1:88" x14ac:dyDescent="0.45">
      <c r="A6">
        <v>70</v>
      </c>
      <c r="B6">
        <v>45811.375115740702</v>
      </c>
      <c r="C6">
        <v>45811.376145833303</v>
      </c>
      <c r="D6" t="str">
        <v>890302057@moe.bh</v>
      </c>
      <c r="E6" t="str">
        <v>Afaf Hussain Ahmed Ebrahim Hussain Ahmed Ebrahim</v>
      </c>
      <c r="F6" t="str">
        <v>أمينة محمد موسى</v>
      </c>
      <c r="G6" t="str">
        <v>قسم الحاسب الآلي</v>
      </c>
      <c r="H6" t="str">
        <v>2024-2025</v>
      </c>
      <c r="I6">
        <v>0</v>
      </c>
      <c r="J6" t="str">
        <v>الفصل الدراسي الأول</v>
      </c>
      <c r="K6" t="str">
        <v>زيارات القيادة العليا للقيادة الوسطى</v>
      </c>
      <c r="L6">
        <v>0</v>
      </c>
      <c r="M6">
        <v>0</v>
      </c>
      <c r="N6" t="str">
        <v>الزيارة الأولى</v>
      </c>
      <c r="O6" t="str">
        <v>يتجاوز التوقعات بكثير</v>
      </c>
      <c r="P6" t="str">
        <v>يتجاوز التوقعات بكثير</v>
      </c>
      <c r="Q6" t="str">
        <v>يتجاوز التوقعات بكثير</v>
      </c>
      <c r="R6" t="str">
        <v>يتجاوز التوقعات بكثير</v>
      </c>
      <c r="S6" t="str">
        <v>يتجاوز التوقعات بكثير</v>
      </c>
      <c r="T6" t="str">
        <v>يتجاوز التوقعات بكثير</v>
      </c>
      <c r="U6" t="str">
        <v>يتجاوز التوقعات بكثير</v>
      </c>
      <c r="V6" t="str">
        <v>يتجاوز التوقعات بكثير</v>
      </c>
      <c r="W6" t="str">
        <v>يتجاوز التوقعات بكثير</v>
      </c>
      <c r="X6" t="str">
        <v>يتجاوز التوقعات بكثير</v>
      </c>
      <c r="Y6" t="str">
        <v>يتجاوز التوقعات بكثير</v>
      </c>
      <c r="Z6" t="str">
        <v>يتجاوز التوقعات بكثير</v>
      </c>
      <c r="AA6" t="str">
        <v>يتجاوز التوقعات بكثير</v>
      </c>
      <c r="AB6" t="str">
        <v>يتجاوز التوقعات بكثير</v>
      </c>
      <c r="AC6" t="str">
        <v>يتجاوز التوقعات بكثير</v>
      </c>
      <c r="AD6" t="str">
        <v>يتجاوز التوقعات بكثير</v>
      </c>
      <c r="AE6" t="str">
        <v>يتجاوز التوقعات بكثير</v>
      </c>
      <c r="AF6" t="str">
        <v>يتجاوز التوقعات بكثير</v>
      </c>
      <c r="AG6" t="str">
        <v>استراتيجيات تعليم وتعلم متنوعة ومبتكرة
آلية رائعة في تحفيز جميع الطالبات على المشاركة
دعم جميع فئات الطالبات-</v>
      </c>
      <c r="AH6" t="str">
        <v>-</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0</v>
      </c>
      <c r="CH6">
        <v>0</v>
      </c>
    </row>
    <row r="7" spans="1:88" x14ac:dyDescent="0.45">
      <c r="A7">
        <v>71</v>
      </c>
      <c r="B7">
        <v>45811.3761689815</v>
      </c>
      <c r="C7">
        <v>45811.377164351899</v>
      </c>
      <c r="D7" t="str">
        <v>890302057@moe.bh</v>
      </c>
      <c r="E7" t="str">
        <v>Afaf Hussain Ahmed Ebrahim Hussain Ahmed Ebrahim</v>
      </c>
      <c r="F7" t="str">
        <v>أمينة محمد موسى</v>
      </c>
      <c r="G7" t="str">
        <v>قسم الحاسب الآلي</v>
      </c>
      <c r="H7" t="str">
        <v>2024-2025</v>
      </c>
      <c r="I7">
        <v>0</v>
      </c>
      <c r="J7" t="str">
        <v>الفصل الدراسي الأول</v>
      </c>
      <c r="K7" t="str">
        <v>زيارات القيادة العليا للقيادة الوسطى</v>
      </c>
      <c r="L7">
        <v>0</v>
      </c>
      <c r="M7">
        <v>0</v>
      </c>
      <c r="N7" t="str">
        <v>الزيارة الثانية</v>
      </c>
      <c r="O7" t="str">
        <v>يتجاوز التوقعات بكثير</v>
      </c>
      <c r="P7" t="str">
        <v>يتجاوز التوقعات بكثير</v>
      </c>
      <c r="Q7" t="str">
        <v>يتجاوز التوقعات بكثير</v>
      </c>
      <c r="R7" t="str">
        <v>يتجاوز التوقعات بكثير</v>
      </c>
      <c r="S7" t="str">
        <v>يتجاوز التوقعات بكثير</v>
      </c>
      <c r="T7" t="str">
        <v>يتجاوز التوقعات بكثير</v>
      </c>
      <c r="U7" t="str">
        <v>يتجاوز التوقعات بكثير</v>
      </c>
      <c r="V7" t="str">
        <v>يتجاوز التوقعات بكثير</v>
      </c>
      <c r="W7" t="str">
        <v>يتجاوز التوقعات بكثير</v>
      </c>
      <c r="X7" t="str">
        <v>يتجاوز التوقعات بكثير</v>
      </c>
      <c r="Y7" t="str">
        <v>يتجاوز التوقعات بكثير</v>
      </c>
      <c r="Z7" t="str">
        <v>يتجاوز التوقعات بكثير</v>
      </c>
      <c r="AA7" t="str">
        <v>يتجاوز التوقعات بكثير</v>
      </c>
      <c r="AB7" t="str">
        <v>يتجاوز التوقعات بكثير</v>
      </c>
      <c r="AC7" t="str">
        <v>يتجاوز التوقعات بكثير</v>
      </c>
      <c r="AD7" t="str">
        <v>يتجاوز التوقعات بكثير</v>
      </c>
      <c r="AE7" t="str">
        <v>يتجاوز التوقعات بكثير</v>
      </c>
      <c r="AF7" t="str">
        <v>يتجاوز التوقعات بكثير</v>
      </c>
      <c r="AG7" t="str">
        <v>ابتدعت في مراحل عرض الدرس وعرض انجازات الطالبات والاحتفاء بها</v>
      </c>
      <c r="AH7" t="str">
        <v>-</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row>
    <row r="8" spans="1:88" x14ac:dyDescent="0.45">
      <c r="A8">
        <v>72</v>
      </c>
      <c r="B8">
        <v>45811.377233796302</v>
      </c>
      <c r="C8">
        <v>45811.378275463001</v>
      </c>
      <c r="D8" t="str">
        <v>890302057@moe.bh</v>
      </c>
      <c r="E8" t="str">
        <v>Afaf Hussain Ahmed Ebrahim Hussain Ahmed Ebrahim</v>
      </c>
      <c r="F8" t="str">
        <v>أمينة محمد موسى</v>
      </c>
      <c r="G8" t="str">
        <v>قسم الحاسب الآلي</v>
      </c>
      <c r="H8" t="str">
        <v>2024-2025</v>
      </c>
      <c r="I8">
        <v>0</v>
      </c>
      <c r="J8" t="str">
        <v>الفصل الدراسي الأول</v>
      </c>
      <c r="K8" t="str">
        <v>زيارات القيادة العليا للقيادة الوسطى</v>
      </c>
      <c r="L8">
        <v>0</v>
      </c>
      <c r="M8">
        <v>0</v>
      </c>
      <c r="N8" t="str">
        <v>الزيارة الثالثة</v>
      </c>
      <c r="O8" t="str">
        <v>يتجاوز التوقعات بكثير</v>
      </c>
      <c r="P8" t="str">
        <v>يتجاوز التوقعات بكثير</v>
      </c>
      <c r="Q8" t="str">
        <v>يتجاوز التوقعات بكثير</v>
      </c>
      <c r="R8" t="str">
        <v>يتجاوز التوقعات بكثير</v>
      </c>
      <c r="S8" t="str">
        <v>يتجاوز التوقعات بكثير</v>
      </c>
      <c r="T8" t="str">
        <v>يتجاوز التوقعات بكثير</v>
      </c>
      <c r="U8" t="str">
        <v>يتجاوز التوقعات بكثير</v>
      </c>
      <c r="V8" t="str">
        <v>يتجاوز التوقعات بكثير</v>
      </c>
      <c r="W8" t="str">
        <v>يتجاوز التوقعات بكثير</v>
      </c>
      <c r="X8" t="str">
        <v>يتجاوز التوقعات بكثير</v>
      </c>
      <c r="Y8" t="str">
        <v>يتجاوز التوقعات بكثير</v>
      </c>
      <c r="Z8" t="str">
        <v>يتجاوز التوقعات بكثير</v>
      </c>
      <c r="AA8" t="str">
        <v>يتجاوز التوقعات بكثير</v>
      </c>
      <c r="AB8" t="str">
        <v>يتجاوز التوقعات بكثير</v>
      </c>
      <c r="AC8" t="str">
        <v>يتجاوز التوقعات بكثير</v>
      </c>
      <c r="AD8" t="str">
        <v>يتجاوز التوقعات بكثير</v>
      </c>
      <c r="AE8" t="str">
        <v>يتجاوز التوقعات بكثير</v>
      </c>
      <c r="AF8" t="str">
        <v>يتجاوز التوقعات بكثير</v>
      </c>
      <c r="AG8" t="str">
        <v>تدريب الطالبات على المهارات بشكل منظم ومبتكر وتفعيل تعليم الأقران والتعلم الذاتي بشكل فاعل</v>
      </c>
      <c r="AH8" t="str">
        <v>-</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row>
    <row r="9" spans="1:88" x14ac:dyDescent="0.45">
      <c r="A9">
        <v>73</v>
      </c>
      <c r="B9">
        <v>45811.378425925897</v>
      </c>
      <c r="C9">
        <v>45811.3825</v>
      </c>
      <c r="D9" t="str">
        <v>890302057@moe.bh</v>
      </c>
      <c r="E9" t="str">
        <v>Afaf Hussain Ahmed Ebrahim Hussain Ahmed Ebrahim</v>
      </c>
      <c r="F9" t="str">
        <v>مريم محمد الحاي</v>
      </c>
      <c r="G9" t="str">
        <v>قسم الحاسب الآلي</v>
      </c>
      <c r="H9" t="str">
        <v>2024-2025</v>
      </c>
      <c r="I9">
        <v>0</v>
      </c>
      <c r="J9" t="str">
        <v>الفصل الدراسي الأول</v>
      </c>
      <c r="K9" t="str">
        <v>زيارات القيادة الوسطى لجميع المعلمات</v>
      </c>
      <c r="L9">
        <v>0</v>
      </c>
      <c r="M9" t="str">
        <v>استمارة الزيارة الصفية</v>
      </c>
      <c r="N9" t="str">
        <v>الزيارة الأولى</v>
      </c>
      <c r="O9" t="str">
        <v>يتجاوز التوقعات بكثير</v>
      </c>
      <c r="P9" t="str">
        <v>يتجاوز التوقعات بكثير</v>
      </c>
      <c r="Q9" t="str">
        <v>يتجاوز التوقعات بكثير</v>
      </c>
      <c r="R9" t="str">
        <v>يتجاوز التوقعات بكثير</v>
      </c>
      <c r="S9" t="str">
        <v>يتجاوز التوقعات بكثير</v>
      </c>
      <c r="T9" t="str">
        <v>يتجاوز التوقعات بكثير</v>
      </c>
      <c r="U9" t="str">
        <v>يتجاوز التوقعات</v>
      </c>
      <c r="V9" t="str">
        <v>يتجاوز التوقعات بكثير</v>
      </c>
      <c r="W9" t="str">
        <v>يتجاوز التوقعات بكثير</v>
      </c>
      <c r="X9" t="str">
        <v>يتجاوز التوقعات</v>
      </c>
      <c r="Y9" t="str">
        <v>يتجاوز التوقعات بكثير</v>
      </c>
      <c r="Z9" t="str">
        <v>يتجاوز التوقعات بكثير</v>
      </c>
      <c r="AA9" t="str">
        <v>يتجاوز التوقعات بكثير</v>
      </c>
      <c r="AB9" t="str">
        <v>يتجاوز التوقعات بكثير</v>
      </c>
      <c r="AC9" t="str">
        <v>يتجاوز التوقعات بكثير</v>
      </c>
      <c r="AD9" t="str">
        <v>يتجاوز التوقعات بكثير</v>
      </c>
      <c r="AE9" t="str">
        <v>يتجاوز التوقعات بكثير</v>
      </c>
      <c r="AF9" t="str">
        <v>يتجاوز التوقعات بكثير</v>
      </c>
      <c r="AG9" t="str">
        <v xml:space="preserve">تدريب الطالبات على المهارات بشكل منظم ومبتكر </v>
      </c>
      <c r="AH9" t="str">
        <v>-</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row>
    <row r="10" spans="1:88" x14ac:dyDescent="0.45">
      <c r="A10">
        <v>74</v>
      </c>
      <c r="B10">
        <v>45811.382557870398</v>
      </c>
      <c r="C10">
        <v>45811.384351851899</v>
      </c>
      <c r="D10" t="str">
        <v>890302057@moe.bh</v>
      </c>
      <c r="E10" t="str">
        <v>Afaf Hussain Ahmed Ebrahim Hussain Ahmed Ebrahim</v>
      </c>
      <c r="F10" t="str">
        <v>مريم محمد الحاي</v>
      </c>
      <c r="G10" t="str">
        <v>قسم الحاسب الآلي</v>
      </c>
      <c r="H10" t="str">
        <v>2024-2025</v>
      </c>
      <c r="I10">
        <v>0</v>
      </c>
      <c r="J10" t="str">
        <v>الفصل الدراسي الأول</v>
      </c>
      <c r="K10" t="str">
        <v>زيارات القيادة الوسطى لجميع المعلمات</v>
      </c>
      <c r="L10">
        <v>0</v>
      </c>
      <c r="M10" t="str">
        <v>استمارة الزيارة الصفية</v>
      </c>
      <c r="N10" t="str">
        <v>الزيارة الثانية</v>
      </c>
      <c r="O10" t="str">
        <v>يتجاوز التوقعات بكثير</v>
      </c>
      <c r="P10" t="str">
        <v>يتجاوز التوقعات بكثير</v>
      </c>
      <c r="Q10" t="str">
        <v>يتجاوز التوقعات بكثير</v>
      </c>
      <c r="R10" t="str">
        <v>يتجاوز التوقعات</v>
      </c>
      <c r="S10" t="str">
        <v>يتجاوز التوقعات بكثير</v>
      </c>
      <c r="T10" t="str">
        <v>يتجاوز التوقعات بكثير</v>
      </c>
      <c r="U10" t="str">
        <v>يتجاوز التوقعات</v>
      </c>
      <c r="V10" t="str">
        <v>يتجاوز التوقعات</v>
      </c>
      <c r="W10" t="str">
        <v>يتجاوز التوقعات</v>
      </c>
      <c r="X10" t="str">
        <v>يتجاوز التوقعات</v>
      </c>
      <c r="Y10" t="str">
        <v>يتجاوز التوقعات بكثير</v>
      </c>
      <c r="Z10" t="str">
        <v>يتجاوز التوقعات</v>
      </c>
      <c r="AA10" t="str">
        <v>يتجاوز التوقعات بكثير</v>
      </c>
      <c r="AB10" t="str">
        <v>يتجاوز التوقعات بكثير</v>
      </c>
      <c r="AC10" t="str">
        <v>يتجاوز التوقعات بكثير</v>
      </c>
      <c r="AD10" t="str">
        <v>يتجاوز التوقعات بكثير</v>
      </c>
      <c r="AE10" t="str">
        <v>يتجاوز التوقعات بكثير</v>
      </c>
      <c r="AF10" t="str">
        <v>يتجاوز التوقعات بكثير</v>
      </c>
      <c r="AG10" t="str">
        <v>استراتيجيات تعليم وتعلم متنوعة ومبتكرة</v>
      </c>
      <c r="AH10" t="str">
        <v>-</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0</v>
      </c>
    </row>
    <row r="11" spans="1:88" x14ac:dyDescent="0.45">
      <c r="A11">
        <v>75</v>
      </c>
      <c r="B11">
        <v>45811.3843865741</v>
      </c>
      <c r="C11">
        <v>45811.385347222204</v>
      </c>
      <c r="D11" t="str">
        <v>890302057@moe.bh</v>
      </c>
      <c r="E11" t="str">
        <v>Afaf Hussain Ahmed Ebrahim Hussain Ahmed Ebrahim</v>
      </c>
      <c r="F11" t="str">
        <v>مريم محمد الحاي</v>
      </c>
      <c r="G11" t="str">
        <v>قسم الحاسب الآلي</v>
      </c>
      <c r="H11" t="str">
        <v>2024-2025</v>
      </c>
      <c r="I11">
        <v>0</v>
      </c>
      <c r="J11" t="str">
        <v>الفصل الدراسي الأول</v>
      </c>
      <c r="K11" t="str">
        <v>زيارات القيادة الوسطى لجميع المعلمات</v>
      </c>
      <c r="L11">
        <v>0</v>
      </c>
      <c r="M11" t="str">
        <v>استمارة الزيارة الصفية</v>
      </c>
      <c r="N11" t="str">
        <v>الزيارة الثالثة</v>
      </c>
      <c r="O11" t="str">
        <v>يتجاوز التوقعات بكثير</v>
      </c>
      <c r="P11" t="str">
        <v>يتجاوز التوقعات بكثير</v>
      </c>
      <c r="Q11" t="str">
        <v>يتجاوز التوقعات بكثير</v>
      </c>
      <c r="R11" t="str">
        <v>يتجاوز التوقعات بكثير</v>
      </c>
      <c r="S11" t="str">
        <v>يتجاوز التوقعات بكثير</v>
      </c>
      <c r="T11" t="str">
        <v>يتجاوز التوقعات بكثير</v>
      </c>
      <c r="U11" t="str">
        <v>يتجاوز التوقعات</v>
      </c>
      <c r="V11" t="str">
        <v>يتجاوز التوقعات بكثير</v>
      </c>
      <c r="W11" t="str">
        <v>يتجاوز التوقعات بكثير</v>
      </c>
      <c r="X11" t="str">
        <v>يتجاوز التوقعات بكثير</v>
      </c>
      <c r="Y11" t="str">
        <v>يتجاوز التوقعات بكثير</v>
      </c>
      <c r="Z11" t="str">
        <v>يتجاوز التوقعات بكثير</v>
      </c>
      <c r="AA11" t="str">
        <v>يتجاوز التوقعات بكثير</v>
      </c>
      <c r="AB11" t="str">
        <v>يتجاوز التوقعات بكثير</v>
      </c>
      <c r="AC11" t="str">
        <v>يتجاوز التوقعات بكثير</v>
      </c>
      <c r="AD11" t="str">
        <v>يتجاوز التوقعات بكثير</v>
      </c>
      <c r="AE11" t="str">
        <v>يتجاوز التوقعات بكثير</v>
      </c>
      <c r="AF11" t="str">
        <v>يتجاوز التوقعات</v>
      </c>
      <c r="AG11" t="str">
        <v>عرض انجازات الطالبات والاحتفاء بها</v>
      </c>
      <c r="AH11" t="str">
        <v>-</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row>
    <row r="12" spans="1:88" x14ac:dyDescent="0.45">
      <c r="A12">
        <v>77</v>
      </c>
      <c r="B12">
        <v>45811.385370370401</v>
      </c>
      <c r="C12">
        <v>45811.391689814802</v>
      </c>
      <c r="D12" t="str">
        <v>890302057@moe.bh</v>
      </c>
      <c r="E12" t="str">
        <v>Afaf Hussain Ahmed Ebrahim Hussain Ahmed Ebrahim</v>
      </c>
      <c r="F12" t="str">
        <v>بشرى عبدالكريم يحيي</v>
      </c>
      <c r="G12" t="str">
        <v>قسم الحاسب الآلي</v>
      </c>
      <c r="H12" t="str">
        <v>2024-2025</v>
      </c>
      <c r="I12">
        <v>0</v>
      </c>
      <c r="J12" t="str">
        <v>الفصل الدراسي الأول</v>
      </c>
      <c r="K12" t="str">
        <v>زيارات القيادة الوسطى لجميع المعلمات</v>
      </c>
      <c r="L12">
        <v>0</v>
      </c>
      <c r="M12" t="str">
        <v>استمارة الزيارة الصفية</v>
      </c>
      <c r="N12" t="str">
        <v>الزيارة الأولى</v>
      </c>
      <c r="O12" t="str">
        <v>يتجاوز التوقعات بكثير</v>
      </c>
      <c r="P12" t="str">
        <v>يتجاوز التوقعات بكثير</v>
      </c>
      <c r="Q12" t="str">
        <v>يتجاوز التوقعات بكثير</v>
      </c>
      <c r="R12" t="str">
        <v>يتجاوز التوقعات بكثير</v>
      </c>
      <c r="S12" t="str">
        <v>يتجاوز التوقعات بكثير</v>
      </c>
      <c r="T12" t="str">
        <v>يتجاوز التوقعات بكثير</v>
      </c>
      <c r="U12" t="str">
        <v>يتجاوز التوقعات</v>
      </c>
      <c r="V12" t="str">
        <v>يتجاوز التوقعات</v>
      </c>
      <c r="W12" t="str">
        <v>يتجاوز التوقعات بكثير</v>
      </c>
      <c r="X12" t="str">
        <v>يتجاوز التوقعات بكثير</v>
      </c>
      <c r="Y12" t="str">
        <v>يتجاوز التوقعات بكثير</v>
      </c>
      <c r="Z12" t="str">
        <v>يتجاوز التوقعات بكثير</v>
      </c>
      <c r="AA12" t="str">
        <v>يتجاوز التوقعات بكثير</v>
      </c>
      <c r="AB12" t="str">
        <v>يتجاوز التوقعات بكثير</v>
      </c>
      <c r="AC12" t="str">
        <v>يتجاوز التوقعات بكثير</v>
      </c>
      <c r="AD12" t="str">
        <v>يتجاوز التوقعات بكثير</v>
      </c>
      <c r="AE12" t="str">
        <v>يتجاوز التوقعات بكثير</v>
      </c>
      <c r="AF12" t="str">
        <v>يتجاوز التوقعات بكثير</v>
      </c>
      <c r="AG12" t="str">
        <v>آلية رائعة في تحفيز جميع الطالبات على المشاركة</v>
      </c>
      <c r="AH12" t="str">
        <v>-</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0</v>
      </c>
      <c r="CF12">
        <v>0</v>
      </c>
      <c r="CG12">
        <v>0</v>
      </c>
      <c r="CH12">
        <v>0</v>
      </c>
    </row>
    <row r="13" spans="1:88" x14ac:dyDescent="0.45">
      <c r="A13">
        <v>78</v>
      </c>
      <c r="B13">
        <v>45811.391724537003</v>
      </c>
      <c r="C13">
        <v>45811.393263888902</v>
      </c>
      <c r="D13" t="str">
        <v>890302057@moe.bh</v>
      </c>
      <c r="E13" t="str">
        <v>Afaf Hussain Ahmed Ebrahim Hussain Ahmed Ebrahim</v>
      </c>
      <c r="F13" t="str">
        <v>بشرى عبدالكريم يحيي</v>
      </c>
      <c r="G13" t="str">
        <v>قسم الحاسب الآلي</v>
      </c>
      <c r="H13" t="str">
        <v>2024-2025</v>
      </c>
      <c r="I13">
        <v>0</v>
      </c>
      <c r="J13" t="str">
        <v>الفصل الدراسي الأول</v>
      </c>
      <c r="K13" t="str">
        <v>زيارات القيادة الوسطى لجميع المعلمات</v>
      </c>
      <c r="L13">
        <v>0</v>
      </c>
      <c r="M13" t="str">
        <v>استمارة الزيارة الصفية</v>
      </c>
      <c r="N13" t="str">
        <v>الزيارة الثانية</v>
      </c>
      <c r="O13" t="str">
        <v>يتجاوز التوقعات بكثير</v>
      </c>
      <c r="P13" t="str">
        <v>يتجاوز التوقعات بكثير</v>
      </c>
      <c r="Q13" t="str">
        <v>يتجاوز التوقعات بكثير</v>
      </c>
      <c r="R13" t="str">
        <v>يتجاوز التوقعات بكثير</v>
      </c>
      <c r="S13" t="str">
        <v>يتجاوز التوقعات بكثير</v>
      </c>
      <c r="T13" t="str">
        <v>يتجاوز التوقعات بكثير</v>
      </c>
      <c r="U13" t="str">
        <v>يتجاوز التوقعات بكثير</v>
      </c>
      <c r="V13" t="str">
        <v>يتجاوز التوقعات بكثير</v>
      </c>
      <c r="W13" t="str">
        <v>يتجاوز التوقعات</v>
      </c>
      <c r="X13" t="str">
        <v>يتجاوز التوقعات بكثير</v>
      </c>
      <c r="Y13" t="str">
        <v>يتجاوز التوقعات بكثير</v>
      </c>
      <c r="Z13" t="str">
        <v>يتجاوز التوقعات بكثير</v>
      </c>
      <c r="AA13" t="str">
        <v>يتجاوز التوقعات بكثير</v>
      </c>
      <c r="AB13" t="str">
        <v>يتجاوز التوقعات بكثير</v>
      </c>
      <c r="AC13" t="str">
        <v>يتجاوز التوقعات بكثير</v>
      </c>
      <c r="AD13" t="str">
        <v>يتجاوز التوقعات بكثير</v>
      </c>
      <c r="AE13" t="str">
        <v>يتجاوز التوقعات بكثير</v>
      </c>
      <c r="AF13" t="str">
        <v>يتجاوز التوقعات بكثير</v>
      </c>
      <c r="AG13" t="str">
        <v>استراتيجيات تعليم وتعلم متنوعة ومبتكرة</v>
      </c>
      <c r="AH13" t="str">
        <v>-</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0</v>
      </c>
    </row>
    <row r="14" spans="1:88" x14ac:dyDescent="0.45">
      <c r="A14">
        <v>81</v>
      </c>
      <c r="B14">
        <v>45811.393275463</v>
      </c>
      <c r="C14">
        <v>45811.394560185203</v>
      </c>
      <c r="D14" t="str">
        <v>890302057@moe.bh</v>
      </c>
      <c r="E14" t="str">
        <v>Afaf Hussain Ahmed Ebrahim Hussain Ahmed Ebrahim</v>
      </c>
      <c r="F14" t="str">
        <v>بشرى عبدالكريم يحيي</v>
      </c>
      <c r="G14" t="str">
        <v>قسم الحاسب الآلي</v>
      </c>
      <c r="H14" t="str">
        <v>2024-2025</v>
      </c>
      <c r="I14">
        <v>0</v>
      </c>
      <c r="J14" t="str">
        <v>الفصل الدراسي الأول</v>
      </c>
      <c r="K14" t="str">
        <v>زيارات القيادة الوسطى لجميع المعلمات</v>
      </c>
      <c r="L14">
        <v>0</v>
      </c>
      <c r="M14" t="str">
        <v>استمارة الزيارة الصفية</v>
      </c>
      <c r="N14" t="str">
        <v>الزيارة الثالثة</v>
      </c>
      <c r="O14" t="str">
        <v>يتجاوز التوقعات بكثير</v>
      </c>
      <c r="P14" t="str">
        <v>يتجاوز التوقعات بكثير</v>
      </c>
      <c r="Q14" t="str">
        <v>يتجاوز التوقعات بكثير</v>
      </c>
      <c r="R14" t="str">
        <v>يتجاوز التوقعات</v>
      </c>
      <c r="S14" t="str">
        <v>يتجاوز التوقعات بكثير</v>
      </c>
      <c r="T14" t="str">
        <v>يتجاوز التوقعات بكثير</v>
      </c>
      <c r="U14" t="str">
        <v>يتجاوز التوقعات</v>
      </c>
      <c r="V14" t="str">
        <v>يتجاوز التوقعات بكثير</v>
      </c>
      <c r="W14" t="str">
        <v>يتجاوز التوقعات بكثير</v>
      </c>
      <c r="X14" t="str">
        <v>يتجاوز التوقعات بكثير</v>
      </c>
      <c r="Y14" t="str">
        <v>يتجاوز التوقعات بكثير</v>
      </c>
      <c r="Z14" t="str">
        <v>يتجاوز التوقعات بكثير</v>
      </c>
      <c r="AA14" t="str">
        <v>يتجاوز التوقعات</v>
      </c>
      <c r="AB14" t="str">
        <v>يتجاوز التوقعات بكثير</v>
      </c>
      <c r="AC14" t="str">
        <v>يتجاوز التوقعات بكثير</v>
      </c>
      <c r="AD14" t="str">
        <v>يتجاوز التوقعات بكثير</v>
      </c>
      <c r="AE14" t="str">
        <v>يتجاوز التوقعات بكثير</v>
      </c>
      <c r="AF14" t="str">
        <v>يتجاوز التوقعات بكثير</v>
      </c>
      <c r="AG14" t="str">
        <v>تدريب الطالبات على المهارات بشكل منظم ومبتكر</v>
      </c>
      <c r="AH14" t="str">
        <v>-</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row>
    <row r="15" spans="1:88" x14ac:dyDescent="0.45">
      <c r="A15">
        <v>575</v>
      </c>
      <c r="B15">
        <v>45917.4866203704</v>
      </c>
      <c r="C15">
        <v>45917.488842592596</v>
      </c>
      <c r="D15" t="str">
        <v>810402858@moe.bh</v>
      </c>
      <c r="E15" t="str">
        <v>AMEENA MOHAMMED MOOSA YOUSIF</v>
      </c>
      <c r="F15" t="str">
        <v>أمينة محمد موسى</v>
      </c>
      <c r="G15" t="str">
        <v>قسم الحاسب الآلي</v>
      </c>
      <c r="H15" t="str">
        <v>2024-2025</v>
      </c>
      <c r="I15">
        <v>0</v>
      </c>
      <c r="J15" t="str">
        <v>الفصل الدراسي الثاني</v>
      </c>
      <c r="K15" t="str">
        <v>التقييم الذاتي لجميع المعلمات</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t="str">
        <v>يتجاوز التوقعات بكثير</v>
      </c>
      <c r="AO15" t="str">
        <v>يتجاوز التوقعات بكثير</v>
      </c>
      <c r="AP15" t="str">
        <v>يتجاوز التوقعات بكثير</v>
      </c>
      <c r="AQ15" t="str">
        <v>يتجاوز التوقعات بكثير</v>
      </c>
      <c r="AR15" t="str">
        <v>يتجاوز التوقعات بكثير</v>
      </c>
      <c r="AS15" t="str">
        <v>يتجاوز التوقعات بكثير</v>
      </c>
      <c r="AT15" t="str">
        <v>يتجاوز التوقعات بكثير</v>
      </c>
      <c r="AU15" t="str">
        <v>يتجاوز التوقعات بكثير</v>
      </c>
      <c r="AV15" t="str">
        <v>يتجاوز التوقعات</v>
      </c>
      <c r="AW15" t="str">
        <v>يتجاوز التوقعات</v>
      </c>
      <c r="AX15" t="str">
        <v>يتجاوز التوقعات بكثير</v>
      </c>
      <c r="AY15" t="str">
        <v>يتجاوز التوقعات بكثير</v>
      </c>
      <c r="AZ15" t="str">
        <v>يتجاوز التوقعات</v>
      </c>
      <c r="BA15" t="str">
        <v>يتجاوز التوقعات</v>
      </c>
      <c r="BB15" t="str">
        <v>يتجاوز التوقعات بكثير</v>
      </c>
      <c r="BC15" t="str">
        <v>يتجاوز التوقعات بكثير</v>
      </c>
      <c r="BD15" t="str">
        <v>يتجاوز التوقعات بكثير</v>
      </c>
      <c r="BE15" t="str">
        <v>يتجاوز التوقعات</v>
      </c>
      <c r="BF15" t="str">
        <v>-</v>
      </c>
      <c r="BG15" t="str">
        <v>-</v>
      </c>
      <c r="BH15" t="str">
        <v>-</v>
      </c>
      <c r="BI15" t="str">
        <v>-</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row>
    <row r="16" spans="1:88" x14ac:dyDescent="0.45">
      <c r="A16">
        <v>590</v>
      </c>
      <c r="B16">
        <v>45922.429976851898</v>
      </c>
      <c r="C16">
        <v>45922.432083333297</v>
      </c>
      <c r="D16" t="str">
        <v>880100656@moe.bh</v>
      </c>
      <c r="E16" t="str">
        <v>BUSHRA ABDULKARIM YAHYA HELAL ALMETAIA</v>
      </c>
      <c r="F16" t="str">
        <v>بشرى عبدالكريم يحيي</v>
      </c>
      <c r="G16" t="str">
        <v>قسم الحاسب الآلي</v>
      </c>
      <c r="H16" t="str">
        <v>2024-2025</v>
      </c>
      <c r="I16">
        <v>0</v>
      </c>
      <c r="J16" t="str">
        <v>الفصل الدراسي الأول</v>
      </c>
      <c r="K16" t="str">
        <v>التقييم الذاتي لجميع المعلمات</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t="str">
        <v>يتجاوز التوقعات بكثير</v>
      </c>
      <c r="AO16" t="str">
        <v>يتجاوز التوقعات بكثير</v>
      </c>
      <c r="AP16" t="str">
        <v>يتجاوز التوقعات بكثير</v>
      </c>
      <c r="AQ16" t="str">
        <v>يتجاوز التوقعات بكثير</v>
      </c>
      <c r="AR16" t="str">
        <v>يتجاوز التوقعات بكثير</v>
      </c>
      <c r="AS16" t="str">
        <v>يتجاوز التوقعات بكثير</v>
      </c>
      <c r="AT16" t="str">
        <v>يتجاوز التوقعات بكثير</v>
      </c>
      <c r="AU16" t="str">
        <v>يتجاوز التوقعات بكثير</v>
      </c>
      <c r="AV16" t="str">
        <v>يتجاوز التوقعات بكثير</v>
      </c>
      <c r="AW16" t="str">
        <v>يتجاوز التوقعات بكثير</v>
      </c>
      <c r="AX16" t="str">
        <v>يتجاوز التوقعات بكثير</v>
      </c>
      <c r="AY16" t="str">
        <v>يتجاوز التوقعات بكثير</v>
      </c>
      <c r="AZ16" t="str">
        <v>يتجاوز التوقعات بكثير</v>
      </c>
      <c r="BA16" t="str">
        <v>يتجاوز التوقعات بكثير</v>
      </c>
      <c r="BB16" t="str">
        <v>يتجاوز التوقعات بكثير</v>
      </c>
      <c r="BC16" t="str">
        <v>يتجاوز التوقعات بكثير</v>
      </c>
      <c r="BD16" t="str">
        <v>يتجاوز التوقعات بكثير</v>
      </c>
      <c r="BE16" t="str">
        <v>يتجاوز التوقعات بكثير</v>
      </c>
      <c r="BF16" t="str">
        <v>توظيف استراتيجيات تدريس حديثة</v>
      </c>
      <c r="BG16" t="str">
        <v>لايوجد</v>
      </c>
      <c r="BH16" t="str">
        <v>لايوجد</v>
      </c>
      <c r="BI16" t="str">
        <v>لايوجد</v>
      </c>
      <c r="BJ16">
        <v>0</v>
      </c>
      <c r="BK16">
        <v>0</v>
      </c>
      <c r="BL16">
        <v>0</v>
      </c>
      <c r="BM16">
        <v>0</v>
      </c>
      <c r="BN16">
        <v>0</v>
      </c>
      <c r="BO16">
        <v>0</v>
      </c>
      <c r="BP16">
        <v>0</v>
      </c>
      <c r="BQ16">
        <v>0</v>
      </c>
      <c r="BR16">
        <v>0</v>
      </c>
      <c r="BS16">
        <v>0</v>
      </c>
      <c r="BT16">
        <v>0</v>
      </c>
      <c r="BU16">
        <v>0</v>
      </c>
      <c r="BV16">
        <v>0</v>
      </c>
      <c r="BW16">
        <v>0</v>
      </c>
      <c r="BX16">
        <v>0</v>
      </c>
      <c r="BY16">
        <v>0</v>
      </c>
      <c r="BZ16">
        <v>0</v>
      </c>
      <c r="CA16">
        <v>0</v>
      </c>
      <c r="CB16">
        <v>0</v>
      </c>
      <c r="CC16">
        <v>0</v>
      </c>
      <c r="CD16">
        <v>0</v>
      </c>
      <c r="CE16">
        <v>0</v>
      </c>
      <c r="CF16">
        <v>0</v>
      </c>
      <c r="CG16">
        <v>0</v>
      </c>
      <c r="CH16">
        <v>0</v>
      </c>
    </row>
    <row r="17" spans="1:86" x14ac:dyDescent="0.45">
      <c r="A17">
        <v>592</v>
      </c>
      <c r="B17">
        <v>45922.432222222204</v>
      </c>
      <c r="C17">
        <v>45922.433425925898</v>
      </c>
      <c r="D17" t="str">
        <v>880100656@moe.bh</v>
      </c>
      <c r="E17" t="str">
        <v>BUSHRA ABDULKARIM YAHYA HELAL ALMETAIA</v>
      </c>
      <c r="F17" t="str">
        <v>بشرى عبدالكريم يحيي</v>
      </c>
      <c r="G17" t="str">
        <v>قسم الحاسب الآلي</v>
      </c>
      <c r="H17" t="str">
        <v>2024-2025</v>
      </c>
      <c r="I17">
        <v>0</v>
      </c>
      <c r="J17" t="str">
        <v>الفصل الدراسي الثاني</v>
      </c>
      <c r="K17" t="str">
        <v>التقييم الذاتي لجميع المعلمات</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t="str">
        <v>يتجاوز التوقعات بكثير</v>
      </c>
      <c r="AO17" t="str">
        <v>يتجاوز التوقعات بكثير</v>
      </c>
      <c r="AP17" t="str">
        <v>يتجاوز التوقعات بكثير</v>
      </c>
      <c r="AQ17" t="str">
        <v>يتجاوز التوقعات بكثير</v>
      </c>
      <c r="AR17" t="str">
        <v>يتجاوز التوقعات بكثير</v>
      </c>
      <c r="AS17" t="str">
        <v>يتجاوز التوقعات بكثير</v>
      </c>
      <c r="AT17" t="str">
        <v>يتجاوز التوقعات بكثير</v>
      </c>
      <c r="AU17" t="str">
        <v>يتجاوز التوقعات بكثير</v>
      </c>
      <c r="AV17" t="str">
        <v>يتجاوز التوقعات بكثير</v>
      </c>
      <c r="AW17" t="str">
        <v>يتجاوز التوقعات بكثير</v>
      </c>
      <c r="AX17" t="str">
        <v>يتجاوز التوقعات بكثير</v>
      </c>
      <c r="AY17" t="str">
        <v>يتجاوز التوقعات بكثير</v>
      </c>
      <c r="AZ17" t="str">
        <v>يتجاوز التوقعات بكثير</v>
      </c>
      <c r="BA17" t="str">
        <v>يتجاوز التوقعات بكثير</v>
      </c>
      <c r="BB17" t="str">
        <v>يتجاوز التوقعات بكثير</v>
      </c>
      <c r="BC17" t="str">
        <v>يتجاوز التوقعات بكثير</v>
      </c>
      <c r="BD17" t="str">
        <v>يتجاوز التوقعات بكثير</v>
      </c>
      <c r="BE17" t="str">
        <v>يتجاوز التوقعات بكثير</v>
      </c>
      <c r="BF17" t="str">
        <v>توظيف استراتيجيات تدريس حديثة</v>
      </c>
      <c r="BG17" t="str">
        <v>لايوجد</v>
      </c>
      <c r="BH17" t="str">
        <v>لايوجد</v>
      </c>
      <c r="BI17" t="str">
        <v>لايوجد</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row>
    <row r="18" spans="1:86" x14ac:dyDescent="0.45">
      <c r="A18">
        <v>593</v>
      </c>
      <c r="B18">
        <v>45922.524641203701</v>
      </c>
      <c r="C18">
        <v>45922.524710648097</v>
      </c>
      <c r="D18" t="str">
        <v>940501384@moe.bh</v>
      </c>
      <c r="E18" t="str">
        <v>Mariam Mohamed Ahmed AlHai</v>
      </c>
      <c r="F18" t="str">
        <v>مريم محمد الحاي</v>
      </c>
      <c r="G18" t="str">
        <v>قسم الحاسب الآلي</v>
      </c>
      <c r="H18" t="str">
        <v>2024-2025</v>
      </c>
      <c r="I18">
        <v>0</v>
      </c>
      <c r="J18" t="str">
        <v>الفصل الدراسي الأول</v>
      </c>
      <c r="K18" t="str">
        <v>التقييم الذاتي لجميع المعلمات</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t="str">
        <v>يتجاوز التوقعات بكثير</v>
      </c>
      <c r="AO18" t="str">
        <v>يتجاوز التوقعات بكثير</v>
      </c>
      <c r="AP18" t="str">
        <v>يتجاوز التوقعات بكثير</v>
      </c>
      <c r="AQ18" t="str">
        <v>يتجاوز التوقعات بكثير</v>
      </c>
      <c r="AR18" t="str">
        <v>يتجاوز التوقعات بكثير</v>
      </c>
      <c r="AS18" t="str">
        <v>يتجاوز التوقعات بكثير</v>
      </c>
      <c r="AT18" t="str">
        <v>يتجاوز التوقعات بكثير</v>
      </c>
      <c r="AU18" t="str">
        <v>يتجاوز التوقعات بكثير</v>
      </c>
      <c r="AV18" t="str">
        <v>يتجاوز التوقعات بكثير</v>
      </c>
      <c r="AW18" t="str">
        <v>يتجاوز التوقعات بكثير</v>
      </c>
      <c r="AX18" t="str">
        <v>يتجاوز التوقعات بكثير</v>
      </c>
      <c r="AY18" t="str">
        <v>يتجاوز التوقعات بكثير</v>
      </c>
      <c r="AZ18" t="str">
        <v>يتجاوز التوقعات بكثير</v>
      </c>
      <c r="BA18" t="str">
        <v>يتجاوز التوقعات بكثير</v>
      </c>
      <c r="BB18" t="str">
        <v>يتجاوز التوقعات بكثير</v>
      </c>
      <c r="BC18" t="str">
        <v>يتجاوز التوقعات بكثير</v>
      </c>
      <c r="BD18" t="str">
        <v>يتجاوز التوقعات بكثير</v>
      </c>
      <c r="BE18" t="str">
        <v>يتجاوز التوقعات بكثير</v>
      </c>
      <c r="BF18" t="str">
        <v>—</v>
      </c>
      <c r="BG18" t="str">
        <v>—</v>
      </c>
      <c r="BH18" t="str">
        <v>—</v>
      </c>
      <c r="BI18" t="str">
        <v>—</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row>
    <row r="19" spans="1:86" x14ac:dyDescent="0.45">
      <c r="A19">
        <v>594</v>
      </c>
      <c r="B19">
        <v>45922.524756944404</v>
      </c>
      <c r="C19">
        <v>45922.526203703703</v>
      </c>
      <c r="D19" t="str">
        <v>940501384@moe.bh</v>
      </c>
      <c r="E19" t="str">
        <v>Mariam Mohamed Ahmed AlHai</v>
      </c>
      <c r="F19" t="str">
        <v>مريم محمد الحاي</v>
      </c>
      <c r="G19" t="str">
        <v>قسم الحاسب الآلي</v>
      </c>
      <c r="H19" t="str">
        <v>2024-2025</v>
      </c>
      <c r="I19">
        <v>0</v>
      </c>
      <c r="J19" t="str">
        <v>الفصل الدراسي الثاني</v>
      </c>
      <c r="K19" t="str">
        <v>التقييم الذاتي لجميع المعلمات</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t="str">
        <v>يتجاوز التوقعات بكثير</v>
      </c>
      <c r="AO19" t="str">
        <v>يتجاوز التوقعات بكثير</v>
      </c>
      <c r="AP19" t="str">
        <v>يتجاوز التوقعات بكثير</v>
      </c>
      <c r="AQ19" t="str">
        <v>يتجاوز التوقعات بكثير</v>
      </c>
      <c r="AR19" t="str">
        <v>يتجاوز التوقعات بكثير</v>
      </c>
      <c r="AS19" t="str">
        <v>يتجاوز التوقعات بكثير</v>
      </c>
      <c r="AT19" t="str">
        <v>يتجاوز التوقعات بكثير</v>
      </c>
      <c r="AU19" t="str">
        <v>يتجاوز التوقعات بكثير</v>
      </c>
      <c r="AV19" t="str">
        <v>يتجاوز التوقعات بكثير</v>
      </c>
      <c r="AW19" t="str">
        <v>يتجاوز التوقعات بكثير</v>
      </c>
      <c r="AX19" t="str">
        <v>يتجاوز التوقعات بكثير</v>
      </c>
      <c r="AY19" t="str">
        <v>يتجاوز التوقعات بكثير</v>
      </c>
      <c r="AZ19" t="str">
        <v>يتجاوز التوقعات بكثير</v>
      </c>
      <c r="BA19" t="str">
        <v>يتجاوز التوقعات بكثير</v>
      </c>
      <c r="BB19" t="str">
        <v>يتجاوز التوقعات بكثير</v>
      </c>
      <c r="BC19" t="str">
        <v>يتجاوز التوقعات بكثير</v>
      </c>
      <c r="BD19" t="str">
        <v>يتجاوز التوقعات بكثير</v>
      </c>
      <c r="BE19" t="str">
        <v>يتجاوز التوقعات بكثير</v>
      </c>
      <c r="BF19" t="str">
        <v>—</v>
      </c>
      <c r="BG19" t="str">
        <v>—</v>
      </c>
      <c r="BH19" t="str">
        <v>—</v>
      </c>
      <c r="BI19" t="str">
        <v>—</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row>
    <row r="20" spans="1:86" x14ac:dyDescent="0.45">
      <c r="A20">
        <v>595</v>
      </c>
      <c r="B20">
        <v>45922.526307870401</v>
      </c>
      <c r="C20">
        <v>45922.527256944399</v>
      </c>
      <c r="D20" t="str">
        <v>940501384@moe.bh</v>
      </c>
      <c r="E20" t="str">
        <v>Mariam Mohamed Ahmed AlHai</v>
      </c>
      <c r="F20" t="str">
        <v>مريم محمد الحاي</v>
      </c>
      <c r="G20" t="str">
        <v>قسم الحاسب الآلي</v>
      </c>
      <c r="H20" t="str">
        <v>2025-2026</v>
      </c>
      <c r="I20">
        <v>0</v>
      </c>
      <c r="J20" t="str">
        <v>الفصل الدراسي الأول</v>
      </c>
      <c r="K20" t="str">
        <v>التقييم الذاتي لجميع المعلمات</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t="str">
        <v>يتجاوز التوقعات بكثير</v>
      </c>
      <c r="AO20" t="str">
        <v>يتجاوز التوقعات بكثير</v>
      </c>
      <c r="AP20" t="str">
        <v>يتجاوز التوقعات بكثير</v>
      </c>
      <c r="AQ20" t="str">
        <v>يتجاوز التوقعات بكثير</v>
      </c>
      <c r="AR20" t="str">
        <v>يتجاوز التوقعات بكثير</v>
      </c>
      <c r="AS20" t="str">
        <v>يتجاوز التوقعات بكثير</v>
      </c>
      <c r="AT20" t="str">
        <v>يتجاوز التوقعات بكثير</v>
      </c>
      <c r="AU20" t="str">
        <v>يتجاوز التوقعات بكثير</v>
      </c>
      <c r="AV20" t="str">
        <v>يتجاوز التوقعات بكثير</v>
      </c>
      <c r="AW20" t="str">
        <v>يتجاوز التوقعات بكثير</v>
      </c>
      <c r="AX20" t="str">
        <v>يتجاوز التوقعات بكثير</v>
      </c>
      <c r="AY20" t="str">
        <v>يتجاوز التوقعات بكثير</v>
      </c>
      <c r="AZ20" t="str">
        <v>يتجاوز التوقعات بكثير</v>
      </c>
      <c r="BA20" t="str">
        <v>يتجاوز التوقعات بكثير</v>
      </c>
      <c r="BB20" t="str">
        <v>يتجاوز التوقعات بكثير</v>
      </c>
      <c r="BC20" t="str">
        <v>يتجاوز التوقعات بكثير</v>
      </c>
      <c r="BD20" t="str">
        <v>يتجاوز التوقعات بكثير</v>
      </c>
      <c r="BE20" t="str">
        <v>يتجاوز التوقعات بكثير</v>
      </c>
      <c r="BF20" t="str">
        <v>—</v>
      </c>
      <c r="BG20" t="str">
        <v>—</v>
      </c>
      <c r="BH20" t="str">
        <v>—</v>
      </c>
      <c r="BI20" t="str">
        <v>—</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row>
    <row r="21" spans="1:86" x14ac:dyDescent="0.45">
      <c r="A21">
        <v>596</v>
      </c>
      <c r="B21">
        <v>45922.525462963</v>
      </c>
      <c r="C21">
        <v>45922.528946759303</v>
      </c>
      <c r="D21" t="str">
        <v>880100656@moe.bh</v>
      </c>
      <c r="E21" t="str">
        <v>BUSHRA ABDULKARIM YAHYA HELAL ALMETAIA</v>
      </c>
      <c r="F21" t="str">
        <v>بشرى عبدالكريم يحيي</v>
      </c>
      <c r="G21" t="str">
        <v>قسم الحاسب الآلي</v>
      </c>
      <c r="H21" t="str">
        <v>2025-2026</v>
      </c>
      <c r="I21">
        <v>0</v>
      </c>
      <c r="J21" t="str">
        <v>الفصل الدراسي الأول</v>
      </c>
      <c r="K21" t="str">
        <v>التقييم الذاتي لجميع المعلمات</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t="str">
        <v>يتجاوز التوقعات بكثير</v>
      </c>
      <c r="AO21" t="str">
        <v>يتجاوز التوقعات بكثير</v>
      </c>
      <c r="AP21" t="str">
        <v>يتجاوز التوقعات بكثير</v>
      </c>
      <c r="AQ21" t="str">
        <v>يتجاوز التوقعات بكثير</v>
      </c>
      <c r="AR21" t="str">
        <v>يتجاوز التوقعات بكثير</v>
      </c>
      <c r="AS21" t="str">
        <v>يتجاوز التوقعات بكثير</v>
      </c>
      <c r="AT21" t="str">
        <v>يتجاوز التوقعات بكثير</v>
      </c>
      <c r="AU21" t="str">
        <v>يتجاوز التوقعات بكثير</v>
      </c>
      <c r="AV21" t="str">
        <v>يتجاوز التوقعات بكثير</v>
      </c>
      <c r="AW21" t="str">
        <v>يتجاوز التوقعات بكثير</v>
      </c>
      <c r="AX21" t="str">
        <v>يتجاوز التوقعات بكثير</v>
      </c>
      <c r="AY21" t="str">
        <v>يتجاوز التوقعات بكثير</v>
      </c>
      <c r="AZ21" t="str">
        <v>يتجاوز التوقعات بكثير</v>
      </c>
      <c r="BA21" t="str">
        <v>يتجاوز التوقعات بكثير</v>
      </c>
      <c r="BB21" t="str">
        <v>يتجاوز التوقعات بكثير</v>
      </c>
      <c r="BC21" t="str">
        <v>يتجاوز التوقعات بكثير</v>
      </c>
      <c r="BD21" t="str">
        <v>يتجاوز التوقعات بكثير</v>
      </c>
      <c r="BE21" t="str">
        <v>يتجاوز التوقعات بكثير</v>
      </c>
      <c r="BF21" t="str">
        <v xml:space="preserve">استخدام استراتيجيات متنوعة </v>
      </c>
      <c r="BG21" t="str">
        <v>لابوجد</v>
      </c>
      <c r="BH21" t="str">
        <v>لايووجد</v>
      </c>
      <c r="BI21" t="str">
        <v>لا يو جد</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row>
    <row r="22" spans="1:86" x14ac:dyDescent="0.45">
      <c r="A22">
        <v>643</v>
      </c>
      <c r="B22">
        <v>45924.792326388902</v>
      </c>
      <c r="C22">
        <v>45924.792939814797</v>
      </c>
      <c r="D22" t="str">
        <v>890302057@moe.bh</v>
      </c>
      <c r="E22" t="str">
        <v>Afaf Hussain Ahmed Ebrahim Hussain Ahmed Ebrahim</v>
      </c>
      <c r="F22" t="str">
        <v>عفاف حسين أحمد</v>
      </c>
      <c r="G22" t="str">
        <v>قسم الحاسب الآلي</v>
      </c>
      <c r="H22" t="str">
        <v>2024-2025</v>
      </c>
      <c r="I22">
        <v>0</v>
      </c>
      <c r="J22" t="str">
        <v>الفصل الدراسي الأول</v>
      </c>
      <c r="K22" t="str">
        <v>التقييم الذاتي لجميع المعلمات</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t="str">
        <v>يتجاوز التوقعات بكثير</v>
      </c>
      <c r="AO22" t="str">
        <v>يتجاوز التوقعات بكثير</v>
      </c>
      <c r="AP22" t="str">
        <v>يتجاوز التوقعات بكثير</v>
      </c>
      <c r="AQ22" t="str">
        <v>يتجاوز التوقعات بكثير</v>
      </c>
      <c r="AR22" t="str">
        <v>يتجاوز التوقعات بكثير</v>
      </c>
      <c r="AS22" t="str">
        <v>يتجاوز التوقعات بكثير</v>
      </c>
      <c r="AT22" t="str">
        <v>يتجاوز التوقعات بكثير</v>
      </c>
      <c r="AU22" t="str">
        <v>يتجاوز التوقعات بكثير</v>
      </c>
      <c r="AV22" t="str">
        <v>يتجاوز التوقعات بكثير</v>
      </c>
      <c r="AW22" t="str">
        <v>يتجاوز التوقعات بكثير</v>
      </c>
      <c r="AX22" t="str">
        <v>يتجاوز التوقعات بكثير</v>
      </c>
      <c r="AY22" t="str">
        <v>يتجاوز التوقعات بكثير</v>
      </c>
      <c r="AZ22" t="str">
        <v>يتجاوز التوقعات بكثير</v>
      </c>
      <c r="BA22" t="str">
        <v>يتجاوز التوقعات بكثير</v>
      </c>
      <c r="BB22" t="str">
        <v>يتجاوز التوقعات بكثير</v>
      </c>
      <c r="BC22" t="str">
        <v>يتجاوز التوقعات بكثير</v>
      </c>
      <c r="BD22" t="str">
        <v>يتجاوز التوقعات بكثير</v>
      </c>
      <c r="BE22" t="str">
        <v>يتجاوز التوقعات بكثير</v>
      </c>
      <c r="BF22" t="str">
        <v>-</v>
      </c>
      <c r="BG22" t="str">
        <v>-</v>
      </c>
      <c r="BH22" t="str">
        <v>-</v>
      </c>
      <c r="BI22" t="str">
        <v>-</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row>
    <row r="23" spans="1:86" x14ac:dyDescent="0.45">
      <c r="A23">
        <v>707</v>
      </c>
      <c r="B23">
        <v>45983.449664351901</v>
      </c>
      <c r="C23">
        <v>45983.4508333333</v>
      </c>
      <c r="D23" t="str">
        <v>810402858@moe.bh</v>
      </c>
      <c r="E23" t="str">
        <v>AMEENA MOHAMMED MOOSA YOUSIF</v>
      </c>
      <c r="F23" t="str">
        <v>بشرى عبدالكريم يحيي</v>
      </c>
      <c r="G23" t="str">
        <v>قسم الحاسب الآلي</v>
      </c>
      <c r="H23" t="str">
        <v>2025-2026</v>
      </c>
      <c r="I23" t="str">
        <v>سبتمبر</v>
      </c>
      <c r="J23" t="str">
        <v>الفصل الدراسي الأول</v>
      </c>
      <c r="K23" t="str">
        <v>زيارات القيادة الوسطى لجميع المعلمات</v>
      </c>
      <c r="L23">
        <v>0</v>
      </c>
      <c r="M23" t="str">
        <v>استمارة الزيارة الصفية</v>
      </c>
      <c r="N23" t="str">
        <v>الزيارة الأولى</v>
      </c>
      <c r="O23" t="str">
        <v>يتجاوز التوقعات بكثير</v>
      </c>
      <c r="P23" t="str">
        <v>يتجاوز التوقعات بكثير</v>
      </c>
      <c r="Q23" t="str">
        <v>يتجاوز التوقعات بكثير</v>
      </c>
      <c r="R23" t="str">
        <v>يتجاوز التوقعات</v>
      </c>
      <c r="S23" t="str">
        <v>يتجاوز التوقعات بكثير</v>
      </c>
      <c r="T23" t="str">
        <v>يتجاوز التوقعات بكثير</v>
      </c>
      <c r="U23" t="str">
        <v>يتجاوز التوقعات بكثير</v>
      </c>
      <c r="V23" t="str">
        <v>يتجاوز التوقعات بكثير</v>
      </c>
      <c r="W23" t="str">
        <v>يتجاوز التوقعات</v>
      </c>
      <c r="X23" t="str">
        <v>يتجاوز التوقعات</v>
      </c>
      <c r="Y23" t="str">
        <v>يتجاوز التوقعات بكثير</v>
      </c>
      <c r="Z23" t="str">
        <v>يتجاوز التوقعات بكثير</v>
      </c>
      <c r="AA23" t="str">
        <v>يتجاوز التوقعات بكثير</v>
      </c>
      <c r="AB23" t="str">
        <v>يتجاوز التوقعات بكثير</v>
      </c>
      <c r="AC23" t="str">
        <v>يتجاوز التوقعات بكثير</v>
      </c>
      <c r="AD23" t="str">
        <v>يتجاوز التوقعات بكثير</v>
      </c>
      <c r="AE23" t="str">
        <v>يتجاوز التوقعات بكثير</v>
      </c>
      <c r="AF23" t="str">
        <v>يتجاوز التوقعات بكثير</v>
      </c>
      <c r="AG23" t="str">
        <v xml:space="preserve">وظفت الكوبايلوت وطبقت البحث والتعلم الداتي
اشارت الى الاخطاء الشائعة عند كتابة الاسطر البرمجية .
تحفيز مستمر للطالبات
</v>
      </c>
      <c r="AH23" t="str">
        <v xml:space="preserve">زيادة الادواز القيادية للطالبات </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row>
    <row r="24" spans="1:86" x14ac:dyDescent="0.45">
      <c r="A24">
        <v>708</v>
      </c>
      <c r="B24">
        <v>45983.456377314797</v>
      </c>
      <c r="C24">
        <v>45983.458784722199</v>
      </c>
      <c r="D24" t="str">
        <v>810402858@moe.bh</v>
      </c>
      <c r="E24" t="str">
        <v>AMEENA MOHAMMED MOOSA YOUSIF</v>
      </c>
      <c r="F24" t="str">
        <v>بشرى عبدالكريم يحيي</v>
      </c>
      <c r="G24" t="str">
        <v>قسم الحاسب الآلي</v>
      </c>
      <c r="H24" t="str">
        <v>2025-2026</v>
      </c>
      <c r="I24" t="str">
        <v>أكتوبر</v>
      </c>
      <c r="J24" t="str">
        <v>الفصل الدراسي الأول</v>
      </c>
      <c r="K24" t="str">
        <v>زيارات القيادة الوسطى لجميع المعلمات</v>
      </c>
      <c r="L24">
        <v>0</v>
      </c>
      <c r="M24" t="str">
        <v>استمارة الزيارة الصفية</v>
      </c>
      <c r="N24" t="str">
        <v>الزيارة الثانية</v>
      </c>
      <c r="O24" t="str">
        <v>يتجاوز التوقعات بكثير</v>
      </c>
      <c r="P24" t="str">
        <v>يتجاوز التوقعات بكثير</v>
      </c>
      <c r="Q24" t="str">
        <v>يتجاوز التوقعات بكثير</v>
      </c>
      <c r="R24" t="str">
        <v>يتجاوز التوقعات</v>
      </c>
      <c r="S24" t="str">
        <v>يتجاوز التوقعات بكثير</v>
      </c>
      <c r="T24" t="str">
        <v>يتجاوز التوقعات بكثير</v>
      </c>
      <c r="U24" t="str">
        <v>يتجاوز التوقعات بكثير</v>
      </c>
      <c r="V24" t="str">
        <v>يتجاوز التوقعات بكثير</v>
      </c>
      <c r="W24" t="str">
        <v>يتجاوز التوقعات بكثير</v>
      </c>
      <c r="X24" t="str">
        <v>يتجاوز التوقعات بكثير</v>
      </c>
      <c r="Y24" t="str">
        <v>يتجاوز التوقعات بكثير</v>
      </c>
      <c r="Z24" t="str">
        <v>يتجاوز التوقعات</v>
      </c>
      <c r="AA24" t="str">
        <v>يتجاوز التوقعات بكثير</v>
      </c>
      <c r="AB24" t="str">
        <v>يتجاوز التوقعات بكثير</v>
      </c>
      <c r="AC24" t="str">
        <v>يتجاوز التوقعات بكثير</v>
      </c>
      <c r="AD24" t="str">
        <v>يتجاوز التوقعات بكثير</v>
      </c>
      <c r="AE24" t="str">
        <v>يتجاوز التوقعات بكثير</v>
      </c>
      <c r="AF24" t="str">
        <v>يتجاوز التوقعات بكثير</v>
      </c>
      <c r="AG24" t="str">
        <v>التذكير بالمهارات السابقة والتي لها علاقة بالمادة العلمية ، تفعيل التعليم الاخضر 
وجود لنشطة ثنائية ، وفردي، فعلت البوابة ، فعلت التنايز من خلال الانشطة 
استخدمت استراتيجيات قوية مثل القراءة الموجهة و الاستقصاء 
البحث من خلال الكوبايلوت</v>
      </c>
      <c r="AH24" t="str">
        <v>زيادة الادوار القيادية</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row>
    <row r="25" spans="1:86" x14ac:dyDescent="0.45">
      <c r="A25">
        <v>709</v>
      </c>
      <c r="B25">
        <v>45983.458888888897</v>
      </c>
      <c r="C25">
        <v>45983.460405092599</v>
      </c>
      <c r="D25" t="str">
        <v>810402858@moe.bh</v>
      </c>
      <c r="E25" t="str">
        <v>AMEENA MOHAMMED MOOSA YOUSIF</v>
      </c>
      <c r="F25" t="str">
        <v>مريم محمد الحاي</v>
      </c>
      <c r="G25" t="str">
        <v>قسم الحاسب الآلي</v>
      </c>
      <c r="H25" t="str">
        <v>2025-2026</v>
      </c>
      <c r="I25" t="str">
        <v>سبتمبر</v>
      </c>
      <c r="J25" t="str">
        <v>الفصل الدراسي الأول</v>
      </c>
      <c r="K25" t="str">
        <v>زيارات القيادة الوسطى لجميع المعلمات</v>
      </c>
      <c r="L25">
        <v>0</v>
      </c>
      <c r="M25" t="str">
        <v>استمارة الزيارة الصفية</v>
      </c>
      <c r="N25" t="str">
        <v>الزيارة الأولى</v>
      </c>
      <c r="O25" t="str">
        <v>يتجاوز التوقعات بكثير</v>
      </c>
      <c r="P25" t="str">
        <v>يتجاوز التوقعات بكثير</v>
      </c>
      <c r="Q25" t="str">
        <v>يتجاوز التوقعات بكثير</v>
      </c>
      <c r="R25" t="str">
        <v>يتجاوز التوقعات</v>
      </c>
      <c r="S25" t="str">
        <v>يتجاوز التوقعات بكثير</v>
      </c>
      <c r="T25" t="str">
        <v>يتجاوز التوقعات بكثير</v>
      </c>
      <c r="U25" t="str">
        <v>يتجاوز التوقعات بكثير</v>
      </c>
      <c r="V25" t="str">
        <v>يتجاوز التوقعات بكثير</v>
      </c>
      <c r="W25" t="str">
        <v>يتجاوز التوقعات</v>
      </c>
      <c r="X25" t="str">
        <v>يتجاوز التوقعات بكثير</v>
      </c>
      <c r="Y25" t="str">
        <v>يتجاوز التوقعات بكثير</v>
      </c>
      <c r="Z25" t="str">
        <v>يتجاوز التوقعات بكثير</v>
      </c>
      <c r="AA25" t="str">
        <v>يتجاوز التوقعات بكثير</v>
      </c>
      <c r="AB25" t="str">
        <v>يتجاوز التوقعات بكثير</v>
      </c>
      <c r="AC25" t="str">
        <v>يتجاوز التوقعات بكثير</v>
      </c>
      <c r="AD25" t="str">
        <v>يتجاوز التوقعات بكثير</v>
      </c>
      <c r="AE25" t="str">
        <v>يتجاوز التوقعات بكثير</v>
      </c>
      <c r="AF25" t="str">
        <v>يتجاوز التوقعات بكثير</v>
      </c>
      <c r="AG25" t="str">
        <v>البحث و التعلم الذاتي عن طريق توظيف الكوبايلوت
حفزت الطالبات راشارت الى الافكار الموجودة في الامتحان النهائي</v>
      </c>
      <c r="AH25" t="str">
        <v xml:space="preserve">زيادة الادوار القيادية للطالبات </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row>
    <row r="26" spans="1:86" x14ac:dyDescent="0.45">
      <c r="A26">
        <v>710</v>
      </c>
      <c r="B26">
        <v>45983.460949074099</v>
      </c>
      <c r="C26">
        <v>45983.463402777801</v>
      </c>
      <c r="D26" t="str">
        <v>810402858@moe.bh</v>
      </c>
      <c r="E26" t="str">
        <v>AMEENA MOHAMMED MOOSA YOUSIF</v>
      </c>
      <c r="F26" t="str">
        <v>مريم محمد الحاي</v>
      </c>
      <c r="G26" t="str">
        <v>قسم الحاسب الآلي</v>
      </c>
      <c r="H26" t="str">
        <v>2025-2026</v>
      </c>
      <c r="I26" t="str">
        <v>أكتوبر</v>
      </c>
      <c r="J26" t="str">
        <v>الفصل الدراسي الأول</v>
      </c>
      <c r="K26" t="str">
        <v>زيارات القيادة الوسطى لجميع المعلمات</v>
      </c>
      <c r="L26">
        <v>0</v>
      </c>
      <c r="M26" t="str">
        <v>استمارة الزيارة الصفية</v>
      </c>
      <c r="N26" t="str">
        <v>الزيارة الثانية</v>
      </c>
      <c r="O26" t="str">
        <v>يتجاوز التوقعات بكثير</v>
      </c>
      <c r="P26" t="str">
        <v>يتجاوز التوقعات بكثير</v>
      </c>
      <c r="Q26" t="str">
        <v>يتجاوز التوقعات بكثير</v>
      </c>
      <c r="R26" t="str">
        <v>يتجاوز التوقعات</v>
      </c>
      <c r="S26" t="str">
        <v>يتجاوز التوقعات بكثير</v>
      </c>
      <c r="T26" t="str">
        <v>يتجاوز التوقعات بكثير</v>
      </c>
      <c r="U26" t="str">
        <v>يتجاوز التوقعات بكثير</v>
      </c>
      <c r="V26" t="str">
        <v>يتجاوز التوقعات بكثير</v>
      </c>
      <c r="W26" t="str">
        <v>يتجاوز التوقعات</v>
      </c>
      <c r="X26" t="str">
        <v>يتجاوز التوقعات بكثير</v>
      </c>
      <c r="Y26" t="str">
        <v>يتجاوز التوقعات بكثير</v>
      </c>
      <c r="Z26" t="str">
        <v>يتجاوز التوقعات بكثير</v>
      </c>
      <c r="AA26" t="str">
        <v>يتجاوز التوقعات بكثير</v>
      </c>
      <c r="AB26" t="str">
        <v>يتجاوز التوقعات بكثير</v>
      </c>
      <c r="AC26" t="str">
        <v>يتجاوز التوقعات بكثير</v>
      </c>
      <c r="AD26" t="str">
        <v>يتجاوز التوقعات بكثير</v>
      </c>
      <c r="AE26" t="str">
        <v>يتجاوز التوقعات بكثير</v>
      </c>
      <c r="AF26" t="str">
        <v>يتجاوز التوقعات بكثير</v>
      </c>
      <c r="AG26" t="str">
        <v>الاشارة الى مهارات مكتبسة من الدروس السابقة و التي لها علاقة بمهارات الدرس الحالي، تنوعت الانشطة بين ثنائية وفرديك
فعلت التمايز في الانشطة</v>
      </c>
      <c r="AH26" t="str">
        <v>-</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row>
    <row r="27" spans="1:86" x14ac:dyDescent="0.45">
      <c r="A27">
        <v>711</v>
      </c>
      <c r="B27">
        <v>45983.505995370397</v>
      </c>
      <c r="C27">
        <v>45983.508460648103</v>
      </c>
      <c r="D27" t="str">
        <v>810402858@moe.bh</v>
      </c>
      <c r="E27" t="str">
        <v>AMEENA MOHAMMED MOOSA YOUSIF</v>
      </c>
      <c r="F27" t="str">
        <v>عفاف حسين أحمد</v>
      </c>
      <c r="G27" t="str">
        <v>قسم الحاسب الآلي</v>
      </c>
      <c r="H27" t="str">
        <v>2025-2026</v>
      </c>
      <c r="I27" t="str">
        <v>سبتمبر</v>
      </c>
      <c r="J27" t="str">
        <v>الفصل الدراسي الأول</v>
      </c>
      <c r="K27" t="str">
        <v>زيارات القيادة الوسطى لجميع المعلمات</v>
      </c>
      <c r="L27">
        <v>0</v>
      </c>
      <c r="M27" t="str">
        <v>استمارة الزيارة الصفية</v>
      </c>
      <c r="N27" t="str">
        <v>الزيارة الأولى</v>
      </c>
      <c r="O27" t="str">
        <v>يتجاوز التوقعات بكثير</v>
      </c>
      <c r="P27" t="str">
        <v>يتجاوز التوقعات بكثير</v>
      </c>
      <c r="Q27" t="str">
        <v>يتجاوز التوقعات بكثير</v>
      </c>
      <c r="R27" t="str">
        <v>يتجاوز التوقعات</v>
      </c>
      <c r="S27" t="str">
        <v>يتجاوز التوقعات بكثير</v>
      </c>
      <c r="T27" t="str">
        <v>يتجاوز التوقعات بكثير</v>
      </c>
      <c r="U27" t="str">
        <v>يتجاوز التوقعات بكثير</v>
      </c>
      <c r="V27" t="str">
        <v>يتجاوز التوقعات بكثير</v>
      </c>
      <c r="W27" t="str">
        <v>يتجاوز التوقعات</v>
      </c>
      <c r="X27" t="str">
        <v>يتجاوز التوقعات بكثير</v>
      </c>
      <c r="Y27" t="str">
        <v>يتجاوز التوقعات بكثير</v>
      </c>
      <c r="Z27" t="str">
        <v>يتجاوز التوقعات بكثير</v>
      </c>
      <c r="AA27" t="str">
        <v>يتجاوز التوقعات بكثير</v>
      </c>
      <c r="AB27" t="str">
        <v>يتجاوز التوقعات بكثير</v>
      </c>
      <c r="AC27" t="str">
        <v>يتجاوز التوقعات بكثير</v>
      </c>
      <c r="AD27" t="str">
        <v>يتجاوز التوقعات بكثير</v>
      </c>
      <c r="AE27" t="str">
        <v>يتجاوز التوقعات بكثير</v>
      </c>
      <c r="AF27" t="str">
        <v>يتجاوز التوقعات بكثير</v>
      </c>
      <c r="AG27" t="str">
        <v xml:space="preserve">قسمت الدرس الى خطوات مبسطة مما سهل على الطالبات فهم المهارات.
ربطت الدرس بمهارات الدروس السابقة
</v>
      </c>
      <c r="AH27" t="str">
        <v>زيادة الادوار القيادية للطالبات</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row>
    <row r="28" spans="1:86" x14ac:dyDescent="0.45">
      <c r="A28">
        <v>712</v>
      </c>
      <c r="B28">
        <v>45983.508553240703</v>
      </c>
      <c r="C28">
        <v>45983.509398148097</v>
      </c>
      <c r="D28" t="str">
        <v>810402858@moe.bh</v>
      </c>
      <c r="E28" t="str">
        <v>AMEENA MOHAMMED MOOSA YOUSIF</v>
      </c>
      <c r="F28" t="str">
        <v>عفاف حسين أحمد</v>
      </c>
      <c r="G28" t="str">
        <v>قسم الحاسب الآلي</v>
      </c>
      <c r="H28" t="str">
        <v>2025-2026</v>
      </c>
      <c r="I28" t="str">
        <v>أكتوبر</v>
      </c>
      <c r="J28" t="str">
        <v>الفصل الدراسي الأول</v>
      </c>
      <c r="K28" t="str">
        <v>زيارات القيادة الوسطى لجميع المعلمات</v>
      </c>
      <c r="L28">
        <v>0</v>
      </c>
      <c r="M28" t="str">
        <v>استمارة الزيارة الصفية</v>
      </c>
      <c r="N28" t="str">
        <v>الزيارة الثانية</v>
      </c>
      <c r="O28" t="str">
        <v>يتجاوز التوقعات بكثير</v>
      </c>
      <c r="P28" t="str">
        <v>يتجاوز التوقعات بكثير</v>
      </c>
      <c r="Q28" t="str">
        <v>يتجاوز التوقعات بكثير</v>
      </c>
      <c r="R28" t="str">
        <v>يتجاوز التوقعات</v>
      </c>
      <c r="S28" t="str">
        <v>يتجاوز التوقعات بكثير</v>
      </c>
      <c r="T28" t="str">
        <v>يتجاوز التوقعات بكثير</v>
      </c>
      <c r="U28" t="str">
        <v>يتجاوز التوقعات بكثير</v>
      </c>
      <c r="V28" t="str">
        <v>يتجاوز التوقعات بكثير</v>
      </c>
      <c r="W28" t="str">
        <v>يتجاوز التوقعات</v>
      </c>
      <c r="X28" t="str">
        <v>يتجاوز التوقعات بكثير</v>
      </c>
      <c r="Y28" t="str">
        <v>يتجاوز التوقعات بكثير</v>
      </c>
      <c r="Z28" t="str">
        <v>يتجاوز التوقعات بكثير</v>
      </c>
      <c r="AA28" t="str">
        <v>يتجاوز التوقعات بكثير</v>
      </c>
      <c r="AB28" t="str">
        <v>يتجاوز التوقعات بكثير</v>
      </c>
      <c r="AC28" t="str">
        <v>يتجاوز التوقعات بكثير</v>
      </c>
      <c r="AD28" t="str">
        <v>يتجاوز التوقعات بكثير</v>
      </c>
      <c r="AE28" t="str">
        <v>يتجاوز التوقعات بكثير</v>
      </c>
      <c r="AF28" t="str">
        <v>يتجاوز التوقعات بكثير</v>
      </c>
      <c r="AG28" t="str">
        <v xml:space="preserve">قسمت الدرس الى خطوات مبسطة مما سهل على الطالبات فهم المهارات.
ربطت الدرس بمهارات الدروس السابقة
</v>
      </c>
      <c r="AH28" t="str">
        <v>-</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row>
    <row r="29" spans="1:86" x14ac:dyDescent="0.45">
      <c r="A29">
        <v>752</v>
      </c>
      <c r="B29">
        <v>46001.4537962963</v>
      </c>
      <c r="C29">
        <v>46001.4559143519</v>
      </c>
      <c r="D29" t="str">
        <v>810402858@moe.bh</v>
      </c>
      <c r="E29" t="str">
        <v>AMEENA MOHAMMED MOOSA YOUSIF</v>
      </c>
      <c r="F29" t="str">
        <v>بشرى عبدالكريم يحيي</v>
      </c>
      <c r="G29" t="str">
        <v>قسم الحاسب الآلي</v>
      </c>
      <c r="H29" t="str">
        <v>2025-2026</v>
      </c>
      <c r="I29" t="str">
        <v>نوفمبر</v>
      </c>
      <c r="J29" t="str">
        <v>الفصل الدراسي الأول</v>
      </c>
      <c r="K29" t="str">
        <v>زيارات القيادة الوسطى لجميع المعلمات</v>
      </c>
      <c r="L29">
        <v>0</v>
      </c>
      <c r="M29" t="str">
        <v>استمارة الزيارة الصفية</v>
      </c>
      <c r="N29" t="str">
        <v>الزيارة الثالثة</v>
      </c>
      <c r="O29" t="str">
        <v>يتجاوز التوقعات بكثير</v>
      </c>
      <c r="P29" t="str">
        <v>يتجاوز التوقعات بكثير</v>
      </c>
      <c r="Q29" t="str">
        <v>يتجاوز التوقعات بكثير</v>
      </c>
      <c r="R29" t="str">
        <v>يتجاوز التوقعات</v>
      </c>
      <c r="S29" t="str">
        <v>يتجاوز التوقعات بكثير</v>
      </c>
      <c r="T29" t="str">
        <v>يتجاوز التوقعات بكثير</v>
      </c>
      <c r="U29" t="str">
        <v>يتجاوز التوقعات بكثير</v>
      </c>
      <c r="V29" t="str">
        <v>يتجاوز التوقعات بكثير</v>
      </c>
      <c r="W29" t="str">
        <v>يتجاوز التوقعات بكثير</v>
      </c>
      <c r="X29" t="str">
        <v>يتجاوز التوقعات بكثير</v>
      </c>
      <c r="Y29" t="str">
        <v>يتجاوز التوقعات بكثير</v>
      </c>
      <c r="Z29" t="str">
        <v>يتجاوز التوقعات بكثير</v>
      </c>
      <c r="AA29" t="str">
        <v>يتجاوز التوقعات بكثير</v>
      </c>
      <c r="AB29" t="str">
        <v>يتجاوز التوقعات بكثير</v>
      </c>
      <c r="AC29" t="str">
        <v>يتجاوز التوقعات بكثير</v>
      </c>
      <c r="AD29" t="str">
        <v>يتجاوز التوقعات بكثير</v>
      </c>
      <c r="AE29" t="str">
        <v>يتجاوز التوقعات بكثير</v>
      </c>
      <c r="AF29" t="str">
        <v>يتجاوز التوقعات بكثير</v>
      </c>
      <c r="AG29" t="str">
        <v xml:space="preserve">التحفيز المستمر للطالبة
تذكير الطالبات بالمهارات السابقة 
التركيز على النقاط المهمة و توضيح طرق الأسئلة في الامتحانات النهائية.
تنوع الأسئلة وتفاوت المستويات بحيث تراعي مختلف فئات الطالبات
</v>
      </c>
      <c r="AH29" t="str">
        <v>زيادة الأدوار القيادية للطالبات</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0</v>
      </c>
    </row>
    <row r="30" spans="1:86" x14ac:dyDescent="0.45">
      <c r="A30">
        <v>753</v>
      </c>
      <c r="B30">
        <v>46001.455960648098</v>
      </c>
      <c r="C30">
        <v>46001.456944444399</v>
      </c>
      <c r="D30" t="str">
        <v>810402858@moe.bh</v>
      </c>
      <c r="E30" t="str">
        <v>AMEENA MOHAMMED MOOSA YOUSIF</v>
      </c>
      <c r="F30" t="str">
        <v>مريم محمد الحاي</v>
      </c>
      <c r="G30" t="str">
        <v>قسم الحاسب الآلي</v>
      </c>
      <c r="H30" t="str">
        <v>2025-2026</v>
      </c>
      <c r="I30" t="str">
        <v>نوفمبر</v>
      </c>
      <c r="J30" t="str">
        <v>الفصل الدراسي الأول</v>
      </c>
      <c r="K30" t="str">
        <v>زيارات القيادة الوسطى لجميع المعلمات</v>
      </c>
      <c r="L30">
        <v>0</v>
      </c>
      <c r="M30" t="str">
        <v>استمارة الزيارة الصفية</v>
      </c>
      <c r="N30" t="str">
        <v>الزيارة الثالثة</v>
      </c>
      <c r="O30" t="str">
        <v>يتجاوز التوقعات بكثير</v>
      </c>
      <c r="P30" t="str">
        <v>يتجاوز التوقعات بكثير</v>
      </c>
      <c r="Q30" t="str">
        <v>يتجاوز التوقعات بكثير</v>
      </c>
      <c r="R30" t="str">
        <v>يتجاوز التوقعات بكثير</v>
      </c>
      <c r="S30" t="str">
        <v>يتجاوز التوقعات بكثير</v>
      </c>
      <c r="T30" t="str">
        <v>يتجاوز التوقعات بكثير</v>
      </c>
      <c r="U30" t="str">
        <v>يتجاوز التوقعات بكثير</v>
      </c>
      <c r="V30" t="str">
        <v>يتجاوز التوقعات بكثير</v>
      </c>
      <c r="W30" t="str">
        <v>يتجاوز التوقعات بكثير</v>
      </c>
      <c r="X30" t="str">
        <v>يتجاوز التوقعات</v>
      </c>
      <c r="Y30" t="str">
        <v>يتجاوز التوقعات بكثير</v>
      </c>
      <c r="Z30" t="str">
        <v>يتجاوز التوقعات بكثير</v>
      </c>
      <c r="AA30" t="str">
        <v>يتجاوز التوقعات بكثير</v>
      </c>
      <c r="AB30" t="str">
        <v>يتجاوز التوقعات بكثير</v>
      </c>
      <c r="AC30" t="str">
        <v>يتجاوز التوقعات بكثير</v>
      </c>
      <c r="AD30" t="str">
        <v>يتجاوز التوقعات بكثير</v>
      </c>
      <c r="AE30" t="str">
        <v>يتجاوز التوقعات بكثير</v>
      </c>
      <c r="AF30" t="str">
        <v>يتجاوز التوقعات بكثير</v>
      </c>
      <c r="AG30" t="str">
        <v xml:space="preserve">التحفيز المستمر للطالبة
تذكير الطالبات بالمهارات السابقة 
التركيز على النقاط المهمة و توضيح طرق الأسئلة في الامتحانات النهائية.
تنوع الأسئلة وتفاوت المستويات بحيث تراعي مختلف فئات الطالبات
</v>
      </c>
      <c r="AH30" t="str">
        <v>زيادة الأدوار القيادية للطالبات</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row>
    <row r="31" spans="1:86" x14ac:dyDescent="0.45">
      <c r="A31">
        <v>754</v>
      </c>
      <c r="B31">
        <v>46001.456967592603</v>
      </c>
      <c r="C31">
        <v>46001.457835648202</v>
      </c>
      <c r="D31" t="str">
        <v>810402858@moe.bh</v>
      </c>
      <c r="E31" t="str">
        <v>AMEENA MOHAMMED MOOSA YOUSIF</v>
      </c>
      <c r="F31" t="str">
        <v>عفاف حسين أحمد</v>
      </c>
      <c r="G31" t="str">
        <v>قسم الحاسب الآلي</v>
      </c>
      <c r="H31" t="str">
        <v>2025-2026</v>
      </c>
      <c r="I31" t="str">
        <v>نوفمبر</v>
      </c>
      <c r="J31" t="str">
        <v>الفصل الدراسي الأول</v>
      </c>
      <c r="K31" t="str">
        <v>زيارات القيادة الوسطى لجميع المعلمات</v>
      </c>
      <c r="L31">
        <v>0</v>
      </c>
      <c r="M31" t="str">
        <v>استمارة الزيارة الصفية</v>
      </c>
      <c r="N31" t="str">
        <v>الزيارة الثالثة</v>
      </c>
      <c r="O31" t="str">
        <v>يتجاوز التوقعات بكثير</v>
      </c>
      <c r="P31" t="str">
        <v>يتجاوز التوقعات بكثير</v>
      </c>
      <c r="Q31" t="str">
        <v>يتجاوز التوقعات بكثير</v>
      </c>
      <c r="R31" t="str">
        <v>يتجاوز التوقعات بكثير</v>
      </c>
      <c r="S31" t="str">
        <v>يتجاوز التوقعات بكثير</v>
      </c>
      <c r="T31" t="str">
        <v>يتجاوز التوقعات بكثير</v>
      </c>
      <c r="U31" t="str">
        <v>يتجاوز التوقعات بكثير</v>
      </c>
      <c r="V31" t="str">
        <v>يتجاوز التوقعات بكثير</v>
      </c>
      <c r="W31" t="str">
        <v>يتجاوز التوقعات بكثير</v>
      </c>
      <c r="X31" t="str">
        <v>يتجاوز التوقعات</v>
      </c>
      <c r="Y31" t="str">
        <v>يتجاوز التوقعات بكثير</v>
      </c>
      <c r="Z31" t="str">
        <v>يتجاوز التوقعات بكثير</v>
      </c>
      <c r="AA31" t="str">
        <v>يتجاوز التوقعات بكثير</v>
      </c>
      <c r="AB31" t="str">
        <v>يتجاوز التوقعات بكثير</v>
      </c>
      <c r="AC31" t="str">
        <v>يتجاوز التوقعات بكثير</v>
      </c>
      <c r="AD31" t="str">
        <v>يتجاوز التوقعات بكثير</v>
      </c>
      <c r="AE31" t="str">
        <v>يتجاوز التوقعات بكثير</v>
      </c>
      <c r="AF31" t="str">
        <v>يتجاوز التوقعات بكثير</v>
      </c>
      <c r="AG31" t="str">
        <v xml:space="preserve">التحفيز المستمر للطالبة
تذكير الطالبات بالمهارات السابقة 
التركيز على النقاط المهمة و توضيح طرق الأسئلة في الامتحانات النهائية.
تنوع الأسئلة وتفاوت المستويات بحيث تراعي مختلف فئات الطالبات
</v>
      </c>
      <c r="AH31" t="str">
        <v>زيادة الأدوار القيادية للطالبات</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0</v>
      </c>
      <c r="CH31">
        <v>0</v>
      </c>
    </row>
    <row r="32" spans="1:86" x14ac:dyDescent="0.45">
      <c r="A32">
        <v>756</v>
      </c>
      <c r="B32">
        <v>46001.458668981497</v>
      </c>
      <c r="C32">
        <v>46001.459907407399</v>
      </c>
      <c r="D32" t="str">
        <v>810402858@moe.bh</v>
      </c>
      <c r="E32" t="str">
        <v>AMEENA MOHAMMED MOOSA YOUSIF</v>
      </c>
      <c r="F32" t="str">
        <v>بشرى عبدالكريم يحيي</v>
      </c>
      <c r="G32" t="str">
        <v>قسم الحاسب الآلي</v>
      </c>
      <c r="H32" t="str">
        <v>2025-2026</v>
      </c>
      <c r="I32" t="str">
        <v>ديسمبر</v>
      </c>
      <c r="J32" t="str">
        <v>الفصل الدراسي الأول</v>
      </c>
      <c r="K32" t="str">
        <v>زيارات القيادة الوسطى لجميع المعلمات</v>
      </c>
      <c r="L32">
        <v>0</v>
      </c>
      <c r="M32" t="str">
        <v>استمارة الزيارة الصفية</v>
      </c>
      <c r="N32" t="str">
        <v>الزيارة الرابعة</v>
      </c>
      <c r="O32" t="str">
        <v>يتجاوز التوقعات بكثير</v>
      </c>
      <c r="P32" t="str">
        <v>يتجاوز التوقعات بكثير</v>
      </c>
      <c r="Q32" t="str">
        <v>يتجاوز التوقعات بكثير</v>
      </c>
      <c r="R32" t="str">
        <v>يتجاوز التوقعات بكثير</v>
      </c>
      <c r="S32" t="str">
        <v>يتجاوز التوقعات بكثير</v>
      </c>
      <c r="T32" t="str">
        <v>يتجاوز التوقعات بكثير</v>
      </c>
      <c r="U32" t="str">
        <v>يتجاوز التوقعات بكثير</v>
      </c>
      <c r="V32" t="str">
        <v>يتجاوز التوقعات بكثير</v>
      </c>
      <c r="W32" t="str">
        <v>يتجاوز التوقعات</v>
      </c>
      <c r="X32" t="str">
        <v>يتجاوز التوقعات</v>
      </c>
      <c r="Y32" t="str">
        <v>يتجاوز التوقعات بكثير</v>
      </c>
      <c r="Z32" t="str">
        <v>يتجاوز التوقعات بكثير</v>
      </c>
      <c r="AA32" t="str">
        <v>يتجاوز التوقعات بكثير</v>
      </c>
      <c r="AB32" t="str">
        <v>يتجاوز التوقعات بكثير</v>
      </c>
      <c r="AC32" t="str">
        <v>يتجاوز التوقعات بكثير</v>
      </c>
      <c r="AD32" t="str">
        <v>يتجاوز التوقعات بكثير</v>
      </c>
      <c r="AE32" t="str">
        <v>يتجاوز التوقعات بكثير</v>
      </c>
      <c r="AF32" t="str">
        <v>يتجاوز التوقعات بكثير</v>
      </c>
      <c r="AG32" t="str">
        <v>وجود توأمة بين الطالبات.
قسمت نموذج المراجعة الى خطوات مبسطة مما سهل على الطالبات البدء بتطبيق نموذج التدريب</v>
      </c>
      <c r="AH32" t="str">
        <v>-</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row>
    <row r="33" spans="1:86" x14ac:dyDescent="0.45">
      <c r="A33">
        <v>757</v>
      </c>
      <c r="B33">
        <v>46001.459930555597</v>
      </c>
      <c r="C33">
        <v>46001.460590277798</v>
      </c>
      <c r="D33" t="str">
        <v>810402858@moe.bh</v>
      </c>
      <c r="E33" t="str">
        <v>AMEENA MOHAMMED MOOSA YOUSIF</v>
      </c>
      <c r="F33" t="str">
        <v>مريم محمد الحاي</v>
      </c>
      <c r="G33" t="str">
        <v>قسم الحاسب الآلي</v>
      </c>
      <c r="H33" t="str">
        <v>2025-2026</v>
      </c>
      <c r="I33" t="str">
        <v>ديسمبر</v>
      </c>
      <c r="J33" t="str">
        <v>الفصل الدراسي الأول</v>
      </c>
      <c r="K33" t="str">
        <v>زيارات القيادة الوسطى لجميع المعلمات</v>
      </c>
      <c r="L33">
        <v>0</v>
      </c>
      <c r="M33" t="str">
        <v>استمارة الزيارة الصفية</v>
      </c>
      <c r="N33" t="str">
        <v>الزيارة الرابعة</v>
      </c>
      <c r="O33" t="str">
        <v>يتجاوز التوقعات بكثير</v>
      </c>
      <c r="P33" t="str">
        <v>يتجاوز التوقعات بكثير</v>
      </c>
      <c r="Q33" t="str">
        <v>يتجاوز التوقعات بكثير</v>
      </c>
      <c r="R33" t="str">
        <v>يتجاوز التوقعات بكثير</v>
      </c>
      <c r="S33" t="str">
        <v>يتجاوز التوقعات بكثير</v>
      </c>
      <c r="T33" t="str">
        <v>يتجاوز التوقعات بكثير</v>
      </c>
      <c r="U33" t="str">
        <v>يتجاوز التوقعات بكثير</v>
      </c>
      <c r="V33" t="str">
        <v>يتجاوز التوقعات بكثير</v>
      </c>
      <c r="W33" t="str">
        <v>يتجاوز التوقعات</v>
      </c>
      <c r="X33" t="str">
        <v>يتجاوز التوقعات</v>
      </c>
      <c r="Y33" t="str">
        <v>يتجاوز التوقعات بكثير</v>
      </c>
      <c r="Z33" t="str">
        <v>يتجاوز التوقعات بكثير</v>
      </c>
      <c r="AA33" t="str">
        <v>يتجاوز التوقعات بكثير</v>
      </c>
      <c r="AB33" t="str">
        <v>يتجاوز التوقعات بكثير</v>
      </c>
      <c r="AC33" t="str">
        <v>يتجاوز التوقعات بكثير</v>
      </c>
      <c r="AD33" t="str">
        <v>يتجاوز التوقعات بكثير</v>
      </c>
      <c r="AE33" t="str">
        <v>يتجاوز التوقعات بكثير</v>
      </c>
      <c r="AF33" t="str">
        <v>يتجاوز التوقعات بكثير</v>
      </c>
      <c r="AG33" t="str">
        <v>وجود توأمة بين الطالبات.
قسمت نموذج المراجعة الى خطوات مبسطة مما سهل على الطالبات البدء بتطبيق نموذج التدريب</v>
      </c>
      <c r="AH33" t="str">
        <v>-</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row>
    <row r="34" spans="1:86" x14ac:dyDescent="0.45">
      <c r="A34">
        <v>758</v>
      </c>
      <c r="B34">
        <v>46001.460613425901</v>
      </c>
      <c r="C34">
        <v>46001.461307870399</v>
      </c>
      <c r="D34" t="str">
        <v>810402858@moe.bh</v>
      </c>
      <c r="E34" t="str">
        <v>AMEENA MOHAMMED MOOSA YOUSIF</v>
      </c>
      <c r="F34" t="str">
        <v>عفاف حسين أحمد</v>
      </c>
      <c r="G34" t="str">
        <v>قسم الحاسب الآلي</v>
      </c>
      <c r="H34" t="str">
        <v>2025-2026</v>
      </c>
      <c r="I34" t="str">
        <v>ديسمبر</v>
      </c>
      <c r="J34" t="str">
        <v>الفصل الدراسي الأول</v>
      </c>
      <c r="K34" t="str">
        <v>زيارات القيادة الوسطى لجميع المعلمات</v>
      </c>
      <c r="L34">
        <v>0</v>
      </c>
      <c r="M34" t="str">
        <v>استمارة الزيارة الصفية</v>
      </c>
      <c r="N34" t="str">
        <v>الزيارة الرابعة</v>
      </c>
      <c r="O34" t="str">
        <v>يتجاوز التوقعات بكثير</v>
      </c>
      <c r="P34" t="str">
        <v>يتجاوز التوقعات بكثير</v>
      </c>
      <c r="Q34" t="str">
        <v>يتجاوز التوقعات بكثير</v>
      </c>
      <c r="R34" t="str">
        <v>يتجاوز التوقعات بكثير</v>
      </c>
      <c r="S34" t="str">
        <v>يتجاوز التوقعات بكثير</v>
      </c>
      <c r="T34" t="str">
        <v>يتجاوز التوقعات بكثير</v>
      </c>
      <c r="U34" t="str">
        <v>يتجاوز التوقعات بكثير</v>
      </c>
      <c r="V34" t="str">
        <v>يتجاوز التوقعات بكثير</v>
      </c>
      <c r="W34" t="str">
        <v>يتجاوز التوقعات</v>
      </c>
      <c r="X34" t="str">
        <v>يتجاوز التوقعات</v>
      </c>
      <c r="Y34" t="str">
        <v>يتجاوز التوقعات بكثير</v>
      </c>
      <c r="Z34" t="str">
        <v>يتجاوز التوقعات بكثير</v>
      </c>
      <c r="AA34" t="str">
        <v>يتجاوز التوقعات بكثير</v>
      </c>
      <c r="AB34" t="str">
        <v>يتجاوز التوقعات بكثير</v>
      </c>
      <c r="AC34" t="str">
        <v>يتجاوز التوقعات بكثير</v>
      </c>
      <c r="AD34" t="str">
        <v>يتجاوز التوقعات بكثير</v>
      </c>
      <c r="AE34" t="str">
        <v>يتجاوز التوقعات بكثير</v>
      </c>
      <c r="AF34" t="str">
        <v>يتجاوز التوقعات بكثير</v>
      </c>
      <c r="AG34" t="str">
        <v>وجود توأمة بين الطالبات.
قسمت نموذج المراجعة الى خطوات مبسطة مما سهل على الطالبات البدء بتطبيق نموذج التدريب</v>
      </c>
      <c r="AH34" t="str">
        <v>-</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row>
    <row r="35" spans="1:86" x14ac:dyDescent="0.45">
      <c r="A35">
        <v>1042</v>
      </c>
      <c r="B35">
        <v>46020.480601851901</v>
      </c>
      <c r="C35">
        <v>46020.481608796297</v>
      </c>
      <c r="D35" t="str">
        <v>810402858@moe.bh</v>
      </c>
      <c r="E35" t="str">
        <v>AMEENA MOHAMMED MOOSA YOUSIF</v>
      </c>
      <c r="F35" t="str">
        <v>أمينة محمد موسى</v>
      </c>
      <c r="G35" t="str">
        <v>قسم الحاسب الآلي</v>
      </c>
      <c r="H35" t="str">
        <v>2025-2026</v>
      </c>
      <c r="I35">
        <v>0</v>
      </c>
      <c r="J35" t="str">
        <v>الفصل الدراسي الأول</v>
      </c>
      <c r="K35" t="str">
        <v>التقييم الذاتي لجميع المعلمات</v>
      </c>
      <c r="L35">
        <v>0</v>
      </c>
      <c r="M35" t="str">
        <v>استمارة الزيارة الصفية</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t="str">
        <v>يتجاوز التوقعات بكثير</v>
      </c>
      <c r="AO35" t="str">
        <v>يتجاوز التوقعات بكثير</v>
      </c>
      <c r="AP35" t="str">
        <v>يتجاوز التوقعات بكثير</v>
      </c>
      <c r="AQ35" t="str">
        <v>يتجاوز التوقعات بكثير</v>
      </c>
      <c r="AR35" t="str">
        <v>يتجاوز التوقعات بكثير</v>
      </c>
      <c r="AS35" t="str">
        <v>يتجاوز التوقعات بكثير</v>
      </c>
      <c r="AT35" t="str">
        <v>يتجاوز التوقعات بكثير</v>
      </c>
      <c r="AU35" t="str">
        <v>يتجاوز التوقعات بكثير</v>
      </c>
      <c r="AV35" t="str">
        <v>يتجاوز التوقعات بكثير</v>
      </c>
      <c r="AW35" t="str">
        <v>يتجاوز التوقعات بكثير</v>
      </c>
      <c r="AX35" t="str">
        <v>يتجاوز التوقعات بكثير</v>
      </c>
      <c r="AY35" t="str">
        <v>يتجاوز التوقعات بكثير</v>
      </c>
      <c r="AZ35" t="str">
        <v>يتجاوز التوقعات بكثير</v>
      </c>
      <c r="BA35" t="str">
        <v>يتجاوز التوقعات بكثير</v>
      </c>
      <c r="BB35" t="str">
        <v>يتجاوز التوقعات بكثير</v>
      </c>
      <c r="BC35" t="str">
        <v>يتجاوز التوقعات بكثير</v>
      </c>
      <c r="BD35" t="str">
        <v>يتجاوز التوقعات بكثير</v>
      </c>
      <c r="BE35" t="str">
        <v>يتجاوز التوقعات بكثير</v>
      </c>
      <c r="BF35" t="str">
        <v>-</v>
      </c>
      <c r="BG35" t="str">
        <v>-</v>
      </c>
      <c r="BH35" t="str">
        <v>-</v>
      </c>
      <c r="BI35" t="str">
        <v>-</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row>
    <row r="36" spans="1:86" x14ac:dyDescent="0.45">
      <c r="A36">
        <v>1053</v>
      </c>
      <c r="B36">
        <v>46075.553229166697</v>
      </c>
      <c r="C36">
        <v>46075.557094907403</v>
      </c>
      <c r="D36" t="str">
        <v>890302057@moe.bh</v>
      </c>
      <c r="E36" t="str">
        <v>Afaf Hussain Ahmed Ebrahim Hussain Ahmed Ebrahim</v>
      </c>
      <c r="F36" t="str">
        <v>عفاف حسين أحمد</v>
      </c>
      <c r="G36" t="str">
        <v>قسم الحاسب الآلي</v>
      </c>
      <c r="H36" t="str">
        <v>2025-2026</v>
      </c>
      <c r="I36" t="str">
        <v>يناير</v>
      </c>
      <c r="J36" t="str">
        <v>الفصل الدراسي الأول</v>
      </c>
      <c r="K36" t="str">
        <v>التقييم الذاتي لجميع المعلمات</v>
      </c>
      <c r="L36">
        <v>0</v>
      </c>
      <c r="M36" t="str">
        <v>استمارة الزيارة الصفية</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t="str">
        <v>يتجاوز التوقعات بكثير</v>
      </c>
      <c r="AO36" t="str">
        <v>يتجاوز التوقعات بكثير</v>
      </c>
      <c r="AP36" t="str">
        <v>يتجاوز التوقعات بكثير</v>
      </c>
      <c r="AQ36" t="str">
        <v>يتجاوز التوقعات بكثير</v>
      </c>
      <c r="AR36" t="str">
        <v>يتجاوز التوقعات بكثير</v>
      </c>
      <c r="AS36" t="str">
        <v>يتجاوز التوقعات بكثير</v>
      </c>
      <c r="AT36" t="str">
        <v>يتجاوز التوقعات بكثير</v>
      </c>
      <c r="AU36" t="str">
        <v>يتجاوز التوقعات بكثير</v>
      </c>
      <c r="AV36" t="str">
        <v>يتجاوز التوقعات بكثير</v>
      </c>
      <c r="AW36" t="str">
        <v>يتجاوز التوقعات بكثير</v>
      </c>
      <c r="AX36" t="str">
        <v>يتجاوز التوقعات بكثير</v>
      </c>
      <c r="AY36" t="str">
        <v>يتجاوز التوقعات بكثير</v>
      </c>
      <c r="AZ36" t="str">
        <v>يتجاوز التوقعات بكثير</v>
      </c>
      <c r="BA36" t="str">
        <v>يتجاوز التوقعات بكثير</v>
      </c>
      <c r="BB36" t="str">
        <v>يتجاوز التوقعات بكثير</v>
      </c>
      <c r="BC36" t="str">
        <v>يتجاوز التوقعات بكثير</v>
      </c>
      <c r="BD36" t="str">
        <v>يتجاوز التوقعات بكثير</v>
      </c>
      <c r="BE36" t="str">
        <v>يتجاوز التوقعات بكثير</v>
      </c>
      <c r="BF36" t="str">
        <v>أستخدم أساليب متعددة مثل الشرح المباشر، التعلم التعاوني، حل المشكلات، والتطبيق العملي خاصة في البرمجة، بما يلائم الفروق الفردية.</v>
      </c>
      <c r="BG36" t="str">
        <v>أحتاج إلى تخصيص وقت إضافي في نهاية الحصة لتمكين الطالبات من تقييم تعلمهن بشكل ذاتي.</v>
      </c>
      <c r="BH36" t="str">
        <v>تنظيم لقاءات دورية بين المعلمات لتبادل أفضل الممارسات ومناقشة التحديات الصفية.</v>
      </c>
      <c r="BI36" t="str">
        <v>زيادة استخدام التعلم القائم على المشاريع، والتعلم بالاكتشاف، لتعزيز مشاركة الطالبات.</v>
      </c>
      <c r="BJ36">
        <v>0</v>
      </c>
      <c r="BK36">
        <v>0</v>
      </c>
      <c r="BL36">
        <v>0</v>
      </c>
      <c r="BM36">
        <v>0</v>
      </c>
      <c r="BN36">
        <v>0</v>
      </c>
      <c r="BO36">
        <v>0</v>
      </c>
      <c r="BP36">
        <v>0</v>
      </c>
      <c r="BQ36">
        <v>0</v>
      </c>
      <c r="BR36">
        <v>0</v>
      </c>
      <c r="BS36">
        <v>0</v>
      </c>
      <c r="BT36">
        <v>0</v>
      </c>
      <c r="BU36">
        <v>0</v>
      </c>
      <c r="BV36">
        <v>0</v>
      </c>
      <c r="BW36">
        <v>0</v>
      </c>
      <c r="BX36">
        <v>0</v>
      </c>
      <c r="BY36">
        <v>0</v>
      </c>
      <c r="BZ36">
        <v>0</v>
      </c>
      <c r="CA36">
        <v>0</v>
      </c>
      <c r="CB36">
        <v>0</v>
      </c>
      <c r="CC36">
        <v>0</v>
      </c>
      <c r="CD36">
        <v>0</v>
      </c>
      <c r="CE36">
        <v>0</v>
      </c>
      <c r="CF36">
        <v>0</v>
      </c>
      <c r="CG36">
        <v>0</v>
      </c>
      <c r="CH36">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DDA89-3813-49A8-B1DB-966C091F894B}">
  <dimension ref="A1:CJ35"/>
  <sheetViews>
    <sheetView rightToLeft="1" workbookViewId="0">
      <selection activeCell="G17" sqref="G17"/>
    </sheetView>
  </sheetViews>
  <sheetFormatPr defaultRowHeight="14.25" x14ac:dyDescent="0.45"/>
  <sheetData>
    <row r="1" spans="1:88" x14ac:dyDescent="0.45">
      <c r="A1" s="12" t="s">
        <v>0</v>
      </c>
      <c r="B1" s="13" t="s">
        <v>1</v>
      </c>
      <c r="C1" s="13" t="s">
        <v>2</v>
      </c>
      <c r="D1" s="13" t="s">
        <v>3</v>
      </c>
      <c r="E1" s="13" t="s">
        <v>4</v>
      </c>
      <c r="F1" s="14" t="s">
        <v>5</v>
      </c>
      <c r="G1" s="13" t="s">
        <v>6</v>
      </c>
      <c r="H1" s="13" t="s">
        <v>7</v>
      </c>
      <c r="I1" s="13" t="s">
        <v>8</v>
      </c>
      <c r="J1" s="13" t="s">
        <v>9</v>
      </c>
      <c r="K1" s="13" t="s">
        <v>10</v>
      </c>
      <c r="L1" s="13" t="s">
        <v>11</v>
      </c>
      <c r="M1" s="13" t="s">
        <v>12</v>
      </c>
      <c r="N1" s="13" t="s">
        <v>13</v>
      </c>
      <c r="O1" s="13" t="s">
        <v>14</v>
      </c>
      <c r="P1" s="13" t="s">
        <v>15</v>
      </c>
      <c r="Q1" s="13" t="s">
        <v>16</v>
      </c>
      <c r="R1" s="13" t="s">
        <v>17</v>
      </c>
      <c r="S1" s="13" t="s">
        <v>18</v>
      </c>
      <c r="T1" s="13" t="s">
        <v>19</v>
      </c>
      <c r="U1" s="13" t="s">
        <v>20</v>
      </c>
      <c r="V1" s="13" t="s">
        <v>21</v>
      </c>
      <c r="W1" s="13" t="s">
        <v>22</v>
      </c>
      <c r="X1" s="13" t="s">
        <v>23</v>
      </c>
      <c r="Y1" s="13" t="s">
        <v>24</v>
      </c>
      <c r="Z1" s="13" t="s">
        <v>25</v>
      </c>
      <c r="AA1" s="13" t="s">
        <v>26</v>
      </c>
      <c r="AB1" s="13" t="s">
        <v>27</v>
      </c>
      <c r="AC1" s="13" t="s">
        <v>28</v>
      </c>
      <c r="AD1" s="13" t="s">
        <v>29</v>
      </c>
      <c r="AE1" s="13" t="s">
        <v>30</v>
      </c>
      <c r="AF1" s="13" t="s">
        <v>31</v>
      </c>
      <c r="AG1" s="13" t="s">
        <v>32</v>
      </c>
      <c r="AH1" s="13" t="s">
        <v>33</v>
      </c>
      <c r="AI1" s="13" t="s">
        <v>34</v>
      </c>
      <c r="AJ1" s="13" t="s">
        <v>35</v>
      </c>
      <c r="AK1" s="13" t="s">
        <v>36</v>
      </c>
      <c r="AL1" s="13" t="s">
        <v>37</v>
      </c>
      <c r="AM1" s="13" t="s">
        <v>38</v>
      </c>
      <c r="AN1" s="13" t="s">
        <v>39</v>
      </c>
      <c r="AO1" s="13" t="s">
        <v>40</v>
      </c>
      <c r="AP1" s="13" t="s">
        <v>41</v>
      </c>
      <c r="AQ1" s="13" t="s">
        <v>42</v>
      </c>
      <c r="AR1" s="13" t="s">
        <v>43</v>
      </c>
      <c r="AS1" s="13" t="s">
        <v>44</v>
      </c>
      <c r="AT1" s="13" t="s">
        <v>45</v>
      </c>
      <c r="AU1" s="13" t="s">
        <v>46</v>
      </c>
      <c r="AV1" s="13" t="s">
        <v>47</v>
      </c>
      <c r="AW1" s="13" t="s">
        <v>48</v>
      </c>
      <c r="AX1" s="13" t="s">
        <v>49</v>
      </c>
      <c r="AY1" s="13" t="s">
        <v>50</v>
      </c>
      <c r="AZ1" s="13" t="s">
        <v>51</v>
      </c>
      <c r="BA1" s="13" t="s">
        <v>52</v>
      </c>
      <c r="BB1" s="13" t="s">
        <v>53</v>
      </c>
      <c r="BC1" s="13" t="s">
        <v>54</v>
      </c>
      <c r="BD1" s="13" t="s">
        <v>55</v>
      </c>
      <c r="BE1" s="13" t="s">
        <v>56</v>
      </c>
      <c r="BF1" s="13" t="s">
        <v>57</v>
      </c>
      <c r="BG1" s="13" t="s">
        <v>58</v>
      </c>
      <c r="BH1" s="13" t="s">
        <v>59</v>
      </c>
      <c r="BI1" s="13" t="s">
        <v>60</v>
      </c>
      <c r="BJ1" s="13" t="s">
        <v>61</v>
      </c>
      <c r="BK1" s="13" t="s">
        <v>62</v>
      </c>
      <c r="BL1" s="13" t="s">
        <v>63</v>
      </c>
      <c r="BM1" s="13" t="s">
        <v>64</v>
      </c>
      <c r="BN1" s="13" t="s">
        <v>65</v>
      </c>
      <c r="BO1" s="13" t="s">
        <v>66</v>
      </c>
      <c r="BP1" s="13" t="s">
        <v>67</v>
      </c>
      <c r="BQ1" s="13" t="s">
        <v>68</v>
      </c>
      <c r="BR1" s="13" t="s">
        <v>69</v>
      </c>
      <c r="BS1" s="13" t="s">
        <v>70</v>
      </c>
      <c r="BT1" s="13" t="s">
        <v>71</v>
      </c>
      <c r="BU1" s="13" t="s">
        <v>72</v>
      </c>
      <c r="BV1" s="13" t="s">
        <v>73</v>
      </c>
      <c r="BW1" s="13" t="s">
        <v>74</v>
      </c>
      <c r="BX1" s="13" t="s">
        <v>75</v>
      </c>
      <c r="BY1" s="13" t="s">
        <v>76</v>
      </c>
      <c r="BZ1" s="13" t="s">
        <v>77</v>
      </c>
      <c r="CA1" s="13" t="s">
        <v>78</v>
      </c>
      <c r="CB1" s="13" t="s">
        <v>79</v>
      </c>
      <c r="CC1" s="13" t="s">
        <v>80</v>
      </c>
      <c r="CD1" s="13" t="s">
        <v>81</v>
      </c>
      <c r="CE1" s="13" t="s">
        <v>82</v>
      </c>
      <c r="CF1" s="13" t="s">
        <v>83</v>
      </c>
      <c r="CG1" s="13" t="s">
        <v>84</v>
      </c>
      <c r="CH1" s="13" t="s">
        <v>85</v>
      </c>
      <c r="CI1" s="13" t="s">
        <v>86</v>
      </c>
      <c r="CJ1" s="15" t="s">
        <v>87</v>
      </c>
    </row>
    <row r="2" spans="1:88" x14ac:dyDescent="0.45">
      <c r="A2" cm="1">
        <f t="array" ref="A2:CI35">_xlfn._xlws.FILTER(Main!A:CI, Main!G:G="قسم التربية البدنية")</f>
        <v>336</v>
      </c>
      <c r="B2">
        <v>45825.459351851903</v>
      </c>
      <c r="C2">
        <v>45825.462002314802</v>
      </c>
      <c r="D2" t="str">
        <v>900405805@moe.bh</v>
      </c>
      <c r="E2" t="str">
        <v>Huda Abdulla A.Karim Albaqali</v>
      </c>
      <c r="F2" t="str">
        <v>بلقيس جواد القصاب</v>
      </c>
      <c r="G2" t="str">
        <v>قسم التربية البدنية</v>
      </c>
      <c r="H2" t="str">
        <v>2024-2025</v>
      </c>
      <c r="I2">
        <v>0</v>
      </c>
      <c r="J2" t="str">
        <v>الفصل الدراسي الثاني</v>
      </c>
      <c r="K2" t="str">
        <v>زيارات القيادة العليا للقيادة الوسطى</v>
      </c>
      <c r="L2">
        <v>0</v>
      </c>
      <c r="M2" t="str">
        <v>استمارة الزيارة الصفية</v>
      </c>
      <c r="N2" t="str">
        <v>الزيارة الثانية</v>
      </c>
      <c r="O2" t="str">
        <v>يتجاوز التوقعات بكثير</v>
      </c>
      <c r="P2" t="str">
        <v>يتجاوز التوقعات بكثير</v>
      </c>
      <c r="Q2" t="str">
        <v>يتجاوز التوقعات بكثير</v>
      </c>
      <c r="R2" t="str">
        <v>يتجاوز التوقعات بكثير</v>
      </c>
      <c r="S2" t="str">
        <v>يتجاوز التوقعات بكثير</v>
      </c>
      <c r="T2" t="str">
        <v>يتجاوز التوقعات بكثير</v>
      </c>
      <c r="U2" t="str">
        <v>يتجاوز التوقعات بكثير</v>
      </c>
      <c r="V2" t="str">
        <v>يتجاوز التوقعات بكثير</v>
      </c>
      <c r="W2" t="str">
        <v>يتجاوز التوقعات بكثير</v>
      </c>
      <c r="X2" t="str">
        <v>يتجاوز التوقعات بكثير</v>
      </c>
      <c r="Y2" t="str">
        <v>يتجاوز التوقعات بكثير</v>
      </c>
      <c r="Z2" t="str">
        <v>يتجاوز التوقعات بكثير</v>
      </c>
      <c r="AA2" t="str">
        <v>يتجاوز التوقعات بكثير</v>
      </c>
      <c r="AB2" t="str">
        <v>يتجاوز التوقعات بكثير</v>
      </c>
      <c r="AC2" t="str">
        <v>يتجاوز التوقعات بكثير</v>
      </c>
      <c r="AD2" t="str">
        <v>يتجاوز التوقعات بكثير</v>
      </c>
      <c r="AE2" t="str">
        <v>يتجاوز التوقعات بكثير</v>
      </c>
      <c r="AF2" t="str">
        <v>يتجاوز التوقعات بكثير</v>
      </c>
      <c r="AG2" t="str">
        <v>أداء عالي متميز في الحصة</v>
      </c>
      <c r="AH2" t="str">
        <v>لا يوجد</v>
      </c>
      <c r="AI2">
        <v>0</v>
      </c>
      <c r="AJ2">
        <v>0</v>
      </c>
      <c r="AK2">
        <v>0</v>
      </c>
      <c r="AL2">
        <v>0</v>
      </c>
      <c r="AM2">
        <v>0</v>
      </c>
      <c r="AN2" t="str">
        <v>يتجاوز التوقعات بكثير</v>
      </c>
      <c r="AO2">
        <v>0</v>
      </c>
      <c r="AP2">
        <v>0</v>
      </c>
      <c r="AQ2">
        <v>0</v>
      </c>
      <c r="AR2">
        <v>0</v>
      </c>
      <c r="AS2">
        <v>0</v>
      </c>
      <c r="AT2">
        <v>0</v>
      </c>
      <c r="AU2">
        <v>0</v>
      </c>
      <c r="AV2">
        <v>0</v>
      </c>
      <c r="AW2">
        <v>0</v>
      </c>
      <c r="AX2">
        <v>0</v>
      </c>
      <c r="AY2">
        <v>0</v>
      </c>
      <c r="AZ2">
        <v>0</v>
      </c>
      <c r="BA2">
        <v>0</v>
      </c>
      <c r="BB2">
        <v>0</v>
      </c>
      <c r="BC2">
        <v>0</v>
      </c>
      <c r="BD2">
        <v>0</v>
      </c>
      <c r="BE2">
        <v>0</v>
      </c>
      <c r="BF2">
        <v>0</v>
      </c>
      <c r="BG2">
        <v>0</v>
      </c>
      <c r="BH2">
        <v>0</v>
      </c>
      <c r="BI2">
        <v>0</v>
      </c>
      <c r="BJ2">
        <v>0</v>
      </c>
      <c r="BK2">
        <v>0</v>
      </c>
      <c r="BL2">
        <v>0</v>
      </c>
      <c r="BM2">
        <v>0</v>
      </c>
      <c r="BN2">
        <v>0</v>
      </c>
      <c r="BO2">
        <v>0</v>
      </c>
      <c r="BP2">
        <v>0</v>
      </c>
      <c r="BQ2">
        <v>0</v>
      </c>
      <c r="BR2">
        <v>0</v>
      </c>
      <c r="BS2">
        <v>0</v>
      </c>
      <c r="BT2">
        <v>0</v>
      </c>
      <c r="BU2">
        <v>0</v>
      </c>
      <c r="BV2">
        <v>0</v>
      </c>
      <c r="BW2">
        <v>0</v>
      </c>
      <c r="BX2">
        <v>0</v>
      </c>
      <c r="BY2">
        <v>0</v>
      </c>
      <c r="BZ2">
        <v>0</v>
      </c>
      <c r="CA2">
        <v>0</v>
      </c>
      <c r="CB2">
        <v>0</v>
      </c>
      <c r="CC2">
        <v>0</v>
      </c>
      <c r="CD2">
        <v>0</v>
      </c>
      <c r="CE2">
        <v>0</v>
      </c>
      <c r="CF2">
        <v>0</v>
      </c>
      <c r="CG2">
        <v>0</v>
      </c>
      <c r="CH2">
        <v>0</v>
      </c>
      <c r="CI2">
        <v>0</v>
      </c>
    </row>
    <row r="3" spans="1:88" x14ac:dyDescent="0.45">
      <c r="A3">
        <v>338</v>
      </c>
      <c r="B3">
        <v>45825.462141203701</v>
      </c>
      <c r="C3">
        <v>45825.464872685203</v>
      </c>
      <c r="D3" t="str">
        <v>900405805@moe.bh</v>
      </c>
      <c r="E3" t="str">
        <v>Huda Abdulla A.Karim Albaqali</v>
      </c>
      <c r="F3" t="str">
        <v>مريم صالح فتيل</v>
      </c>
      <c r="G3" t="str">
        <v>قسم التربية البدنية</v>
      </c>
      <c r="H3" t="str">
        <v>2024-2025</v>
      </c>
      <c r="I3">
        <v>0</v>
      </c>
      <c r="J3" t="str">
        <v>الفصل الدراسي الثاني</v>
      </c>
      <c r="K3" t="str">
        <v>زيارات القيادة الوسطى لجميع المعلمات</v>
      </c>
      <c r="L3">
        <v>0</v>
      </c>
      <c r="M3" t="str">
        <v>استمارة الزيارة الصفية</v>
      </c>
      <c r="N3" t="str">
        <v>الزيارة الثالثة</v>
      </c>
      <c r="O3" t="str">
        <v>يتجاوز التوقعات بكثير</v>
      </c>
      <c r="P3" t="str">
        <v>يتجاوز التوقعات بكثير</v>
      </c>
      <c r="Q3" t="str">
        <v>يتجاوز التوقعات بكثير</v>
      </c>
      <c r="R3" t="str">
        <v>يتجاوز التوقعات بكثير</v>
      </c>
      <c r="S3" t="str">
        <v>يتجاوز التوقعات بكثير</v>
      </c>
      <c r="T3" t="str">
        <v>يتجاوز التوقعات بكثير</v>
      </c>
      <c r="U3" t="str">
        <v>يتجاوز التوقعات بكثير</v>
      </c>
      <c r="V3" t="str">
        <v>يتجاوز التوقعات بكثير</v>
      </c>
      <c r="W3" t="str">
        <v>يتجاوز التوقعات بكثير</v>
      </c>
      <c r="X3" t="str">
        <v>يتجاوز التوقعات بكثير</v>
      </c>
      <c r="Y3" t="str">
        <v>يتجاوز التوقعات بكثير</v>
      </c>
      <c r="Z3" t="str">
        <v>يتجاوز التوقعات بكثير</v>
      </c>
      <c r="AA3" t="str">
        <v>يتجاوز التوقعات بكثير</v>
      </c>
      <c r="AB3" t="str">
        <v>يتجاوز التوقعات بكثير</v>
      </c>
      <c r="AC3" t="str">
        <v>يتجاوز التوقعات بكثير</v>
      </c>
      <c r="AD3" t="str">
        <v>يتجاوز التوقعات بكثير</v>
      </c>
      <c r="AE3" t="str">
        <v>يتجاوز التوقعات بكثير</v>
      </c>
      <c r="AF3" t="str">
        <v>يتجاوز التوقعات بكثير</v>
      </c>
      <c r="AG3" t="str">
        <v>استخدام استراتيجيات تعليمية متنوعة وتنمية المواطنة لدى الطالبات بطريقة محفزة</v>
      </c>
      <c r="AH3" t="str">
        <v>لا يوجد</v>
      </c>
      <c r="AI3">
        <v>0</v>
      </c>
      <c r="AJ3">
        <v>0</v>
      </c>
      <c r="AK3">
        <v>0</v>
      </c>
      <c r="AL3">
        <v>0</v>
      </c>
      <c r="AM3">
        <v>0</v>
      </c>
      <c r="AN3" t="str">
        <v>يتجاوز التوقعات بكثير</v>
      </c>
      <c r="AO3">
        <v>0</v>
      </c>
      <c r="AP3">
        <v>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v>0</v>
      </c>
      <c r="BT3">
        <v>0</v>
      </c>
      <c r="BU3">
        <v>0</v>
      </c>
      <c r="BV3">
        <v>0</v>
      </c>
      <c r="BW3">
        <v>0</v>
      </c>
      <c r="BX3">
        <v>0</v>
      </c>
      <c r="BY3">
        <v>0</v>
      </c>
      <c r="BZ3">
        <v>0</v>
      </c>
      <c r="CA3">
        <v>0</v>
      </c>
      <c r="CB3">
        <v>0</v>
      </c>
      <c r="CC3">
        <v>0</v>
      </c>
      <c r="CD3">
        <v>0</v>
      </c>
      <c r="CE3">
        <v>0</v>
      </c>
      <c r="CF3">
        <v>0</v>
      </c>
      <c r="CG3">
        <v>0</v>
      </c>
      <c r="CH3">
        <v>0</v>
      </c>
      <c r="CI3">
        <v>0</v>
      </c>
    </row>
    <row r="4" spans="1:88" x14ac:dyDescent="0.45">
      <c r="A4">
        <v>343</v>
      </c>
      <c r="B4">
        <v>45825.472071759301</v>
      </c>
      <c r="C4">
        <v>45825.475405092599</v>
      </c>
      <c r="D4" t="str">
        <v>900405805@moe.bh</v>
      </c>
      <c r="E4" t="str">
        <v>Huda Abdulla A.Karim Albaqali</v>
      </c>
      <c r="F4" t="str">
        <v>كاظميه حسن ناصر</v>
      </c>
      <c r="G4" t="str">
        <v>قسم التربية البدنية</v>
      </c>
      <c r="H4" t="str">
        <v>2024-2025</v>
      </c>
      <c r="I4">
        <v>0</v>
      </c>
      <c r="J4" t="str">
        <v>الفصل الدراسي الثاني</v>
      </c>
      <c r="K4" t="str">
        <v>زيارات القيادة الوسطى لجميع المعلمات</v>
      </c>
      <c r="L4">
        <v>0</v>
      </c>
      <c r="M4">
        <v>0</v>
      </c>
      <c r="N4" t="str">
        <v>الزيارة الثانية</v>
      </c>
      <c r="O4" t="str">
        <v>يتجاوز التوقعات بكثير</v>
      </c>
      <c r="P4" t="str">
        <v>يتجاوز التوقعات بكثير</v>
      </c>
      <c r="Q4" t="str">
        <v>يتجاوز التوقعات بكثير</v>
      </c>
      <c r="R4" t="str">
        <v>يتجاوز التوقعات بكثير</v>
      </c>
      <c r="S4" t="str">
        <v>يتجاوز التوقعات بكثير</v>
      </c>
      <c r="T4" t="str">
        <v>يتجاوز التوقعات بكثير</v>
      </c>
      <c r="U4" t="str">
        <v>يتجاوز التوقعات بكثير</v>
      </c>
      <c r="V4" t="str">
        <v>يتجاوز التوقعات بكثير</v>
      </c>
      <c r="W4" t="str">
        <v>يتجاوز التوقعات بكثير</v>
      </c>
      <c r="X4" t="str">
        <v>يتجاوز التوقعات بكثير</v>
      </c>
      <c r="Y4" t="str">
        <v>يتجاوز التوقعات بكثير</v>
      </c>
      <c r="Z4" t="str">
        <v>يتجاوز التوقعات بكثير</v>
      </c>
      <c r="AA4" t="str">
        <v>يتجاوز التوقعات بكثير</v>
      </c>
      <c r="AB4" t="str">
        <v>يتجاوز التوقعات بكثير</v>
      </c>
      <c r="AC4" t="str">
        <v>يتجاوز التوقعات بكثير</v>
      </c>
      <c r="AD4" t="str">
        <v>يتجاوز التوقعات بكثير</v>
      </c>
      <c r="AE4" t="str">
        <v>يتجاوز التوقعات بكثير</v>
      </c>
      <c r="AF4" t="str">
        <v>يتجاوز التوقعات بكثير</v>
      </c>
      <c r="AG4" t="str">
        <v>توفير بيئة آمنة ومحفزة خالية من المخاطر لضمان إنتاجية المتعلم /توظيف التقويم والاستفادة من نتائجه</v>
      </c>
      <c r="AH4" t="str">
        <v>لايوجد</v>
      </c>
      <c r="AI4">
        <v>0</v>
      </c>
      <c r="AJ4">
        <v>0</v>
      </c>
      <c r="AK4">
        <v>0</v>
      </c>
      <c r="AL4">
        <v>0</v>
      </c>
      <c r="AM4">
        <v>0</v>
      </c>
      <c r="AN4" t="str">
        <v>يتجاوز التوقعات بكثير</v>
      </c>
      <c r="AO4">
        <v>0</v>
      </c>
      <c r="AP4">
        <v>0</v>
      </c>
      <c r="AQ4">
        <v>0</v>
      </c>
      <c r="AR4">
        <v>0</v>
      </c>
      <c r="AS4">
        <v>0</v>
      </c>
      <c r="AT4">
        <v>0</v>
      </c>
      <c r="AU4">
        <v>0</v>
      </c>
      <c r="AV4">
        <v>0</v>
      </c>
      <c r="AW4">
        <v>0</v>
      </c>
      <c r="AX4">
        <v>0</v>
      </c>
      <c r="AY4">
        <v>0</v>
      </c>
      <c r="AZ4">
        <v>0</v>
      </c>
      <c r="BA4">
        <v>0</v>
      </c>
      <c r="BB4">
        <v>0</v>
      </c>
      <c r="BC4">
        <v>0</v>
      </c>
      <c r="BD4">
        <v>0</v>
      </c>
      <c r="BE4">
        <v>0</v>
      </c>
      <c r="BF4">
        <v>0</v>
      </c>
      <c r="BG4">
        <v>0</v>
      </c>
      <c r="BH4">
        <v>0</v>
      </c>
      <c r="BI4">
        <v>0</v>
      </c>
      <c r="BJ4">
        <v>0</v>
      </c>
      <c r="BK4">
        <v>0</v>
      </c>
      <c r="BL4">
        <v>0</v>
      </c>
      <c r="BM4">
        <v>0</v>
      </c>
      <c r="BN4">
        <v>0</v>
      </c>
      <c r="BO4">
        <v>0</v>
      </c>
      <c r="BP4">
        <v>0</v>
      </c>
      <c r="BQ4">
        <v>0</v>
      </c>
      <c r="BR4">
        <v>0</v>
      </c>
      <c r="BS4">
        <v>0</v>
      </c>
      <c r="BT4">
        <v>0</v>
      </c>
      <c r="BU4">
        <v>0</v>
      </c>
      <c r="BV4">
        <v>0</v>
      </c>
      <c r="BW4">
        <v>0</v>
      </c>
      <c r="BX4">
        <v>0</v>
      </c>
      <c r="BY4">
        <v>0</v>
      </c>
      <c r="BZ4">
        <v>0</v>
      </c>
      <c r="CA4">
        <v>0</v>
      </c>
      <c r="CB4">
        <v>0</v>
      </c>
      <c r="CC4">
        <v>0</v>
      </c>
      <c r="CD4">
        <v>0</v>
      </c>
      <c r="CE4">
        <v>0</v>
      </c>
      <c r="CF4">
        <v>0</v>
      </c>
      <c r="CG4">
        <v>0</v>
      </c>
      <c r="CH4">
        <v>0</v>
      </c>
      <c r="CI4">
        <v>0</v>
      </c>
    </row>
    <row r="5" spans="1:88" x14ac:dyDescent="0.45">
      <c r="A5">
        <v>435</v>
      </c>
      <c r="B5">
        <v>45828.714594907397</v>
      </c>
      <c r="C5">
        <v>45828.719004629602</v>
      </c>
      <c r="D5" t="str">
        <v>800803043@moe.bh</v>
      </c>
      <c r="E5" t="str">
        <v>BALQEES JAWAD AHEMD AL QASSAB</v>
      </c>
      <c r="F5" t="str">
        <v>بلقيس جواد القصاب</v>
      </c>
      <c r="G5" t="str">
        <v>قسم التربية البدنية</v>
      </c>
      <c r="H5" t="str">
        <v>2024-2025</v>
      </c>
      <c r="I5">
        <v>0</v>
      </c>
      <c r="J5" t="str">
        <v>الفصل الدراسي الأول</v>
      </c>
      <c r="K5" t="str">
        <v>زيارات القيادة العليا للقيادة الوسطى</v>
      </c>
      <c r="L5">
        <v>0</v>
      </c>
      <c r="M5">
        <v>0</v>
      </c>
      <c r="N5" t="str">
        <v>الزيارة الأولى</v>
      </c>
      <c r="O5" t="str">
        <v>يتجاوز التوقعات بكثير</v>
      </c>
      <c r="P5" t="str">
        <v>يتجاوز التوقعات بكثير</v>
      </c>
      <c r="Q5" t="str">
        <v>يتجاوز التوقعات بكثير</v>
      </c>
      <c r="R5" t="str">
        <v>يتجاوز التوقعات بكثير</v>
      </c>
      <c r="S5" t="str">
        <v>يتجاوز التوقعات بكثير</v>
      </c>
      <c r="T5" t="str">
        <v>يتجاوز التوقعات بكثير</v>
      </c>
      <c r="U5" t="str">
        <v>يتجاوز التوقعات بكثير</v>
      </c>
      <c r="V5" t="str">
        <v>يتجاوز التوقعات بكثير</v>
      </c>
      <c r="W5" t="str">
        <v>يتجاوز التوقعات بكثير</v>
      </c>
      <c r="X5" t="str">
        <v>يتجاوز التوقعات بكثير</v>
      </c>
      <c r="Y5" t="str">
        <v>يتجاوز التوقعات بكثير</v>
      </c>
      <c r="Z5" t="str">
        <v>يتجاوز التوقعات بكثير</v>
      </c>
      <c r="AA5" t="str">
        <v>يتجاوز التوقعات بكثير</v>
      </c>
      <c r="AB5" t="str">
        <v>يتجاوز التوقعات بكثير</v>
      </c>
      <c r="AC5" t="str">
        <v>يتجاوز التوقعات بكثير</v>
      </c>
      <c r="AD5" t="str">
        <v>يتجاوز التوقعات بكثير</v>
      </c>
      <c r="AE5" t="str">
        <v>يتجاوز التوقعات بكثير</v>
      </c>
      <c r="AF5" t="str">
        <v>يتجاوز التوقعات بكثير</v>
      </c>
      <c r="AG5" t="str">
        <v>طرق واستراتيجيات مبتكرة أثناء أداء المهارات 
تحفيز وتشجيع جميع الطالبات بالعمل بروح الفريق الواحد</v>
      </c>
      <c r="AH5" t="str">
        <v>لا يوجد</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0</v>
      </c>
      <c r="CH5">
        <v>0</v>
      </c>
      <c r="CI5">
        <v>0</v>
      </c>
    </row>
    <row r="6" spans="1:88" x14ac:dyDescent="0.45">
      <c r="A6">
        <v>438</v>
      </c>
      <c r="B6">
        <v>45828.719236111101</v>
      </c>
      <c r="C6">
        <v>45828.722118055601</v>
      </c>
      <c r="D6" t="str">
        <v>800803043@moe.bh</v>
      </c>
      <c r="E6" t="str">
        <v>BALQEES JAWAD AHEMD AL QASSAB</v>
      </c>
      <c r="F6" t="str">
        <v>بلقيس جواد القصاب</v>
      </c>
      <c r="G6" t="str">
        <v>قسم التربية البدنية</v>
      </c>
      <c r="H6" t="str">
        <v>2024-2025</v>
      </c>
      <c r="I6">
        <v>0</v>
      </c>
      <c r="J6" t="str">
        <v>الفصل الدراسي الأول</v>
      </c>
      <c r="K6" t="str">
        <v>زيارات القيادة العليا للقيادة الوسطى</v>
      </c>
      <c r="L6">
        <v>0</v>
      </c>
      <c r="M6">
        <v>0</v>
      </c>
      <c r="N6" t="str">
        <v>الزيارة الثانية</v>
      </c>
      <c r="O6" t="str">
        <v>يتجاوز التوقعات بكثير</v>
      </c>
      <c r="P6" t="str">
        <v>يتجاوز التوقعات بكثير</v>
      </c>
      <c r="Q6" t="str">
        <v>يتجاوز التوقعات بكثير</v>
      </c>
      <c r="R6" t="str">
        <v>يتجاوز التوقعات بكثير</v>
      </c>
      <c r="S6" t="str">
        <v>يتجاوز التوقعات بكثير</v>
      </c>
      <c r="T6" t="str">
        <v>يتجاوز التوقعات بكثير</v>
      </c>
      <c r="U6" t="str">
        <v>يتجاوز التوقعات بكثير</v>
      </c>
      <c r="V6" t="str">
        <v>يتجاوز التوقعات بكثير</v>
      </c>
      <c r="W6" t="str">
        <v>يتجاوز التوقعات بكثير</v>
      </c>
      <c r="X6" t="str">
        <v>يتجاوز التوقعات بكثير</v>
      </c>
      <c r="Y6" t="str">
        <v>يتجاوز التوقعات بكثير</v>
      </c>
      <c r="Z6" t="str">
        <v>يتجاوز التوقعات بكثير</v>
      </c>
      <c r="AA6" t="str">
        <v>يتجاوز التوقعات بكثير</v>
      </c>
      <c r="AB6" t="str">
        <v>يتجاوز التوقعات بكثير</v>
      </c>
      <c r="AC6" t="str">
        <v>يتجاوز التوقعات بكثير</v>
      </c>
      <c r="AD6" t="str">
        <v>يتجاوز التوقعات بكثير</v>
      </c>
      <c r="AE6" t="str">
        <v>يتجاوز التوقعات بكثير</v>
      </c>
      <c r="AF6" t="str">
        <v>يتجاوز التوقعات بكثير</v>
      </c>
      <c r="AG6" t="str">
        <v>أداء عالي متميز في الحصة</v>
      </c>
      <c r="AH6" t="str">
        <v>لا يوجد</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0</v>
      </c>
      <c r="CH6">
        <v>0</v>
      </c>
      <c r="CI6">
        <v>0</v>
      </c>
    </row>
    <row r="7" spans="1:88" x14ac:dyDescent="0.45">
      <c r="A7">
        <v>442</v>
      </c>
      <c r="B7">
        <v>45828.722314814797</v>
      </c>
      <c r="C7">
        <v>45828.726909722202</v>
      </c>
      <c r="D7" t="str">
        <v>800803043@moe.bh</v>
      </c>
      <c r="E7" t="str">
        <v>BALQEES JAWAD AHEMD AL QASSAB</v>
      </c>
      <c r="F7" t="str">
        <v>بلقيس جواد القصاب</v>
      </c>
      <c r="G7" t="str">
        <v>قسم التربية البدنية</v>
      </c>
      <c r="H7" t="str">
        <v>2024-2025</v>
      </c>
      <c r="I7">
        <v>0</v>
      </c>
      <c r="J7" t="str">
        <v>الفصل الدراسي الأول</v>
      </c>
      <c r="K7" t="str">
        <v>زيارات القيادة العليا للقيادة الوسطى</v>
      </c>
      <c r="L7">
        <v>0</v>
      </c>
      <c r="M7">
        <v>0</v>
      </c>
      <c r="N7" t="str">
        <v>الزيارة الثالثة</v>
      </c>
      <c r="O7" t="str">
        <v>يتجاوز التوقعات بكثير</v>
      </c>
      <c r="P7" t="str">
        <v>يتجاوز التوقعات بكثير</v>
      </c>
      <c r="Q7" t="str">
        <v>يتجاوز التوقعات بكثير</v>
      </c>
      <c r="R7" t="str">
        <v>يتجاوز التوقعات بكثير</v>
      </c>
      <c r="S7" t="str">
        <v>يتجاوز التوقعات بكثير</v>
      </c>
      <c r="T7" t="str">
        <v>يتجاوز التوقعات بكثير</v>
      </c>
      <c r="U7" t="str">
        <v>يتجاوز التوقعات بكثير</v>
      </c>
      <c r="V7" t="str">
        <v>يتجاوز التوقعات بكثير</v>
      </c>
      <c r="W7" t="str">
        <v>يتجاوز التوقعات بكثير</v>
      </c>
      <c r="X7" t="str">
        <v>يتجاوز التوقعات بكثير</v>
      </c>
      <c r="Y7" t="str">
        <v>يتجاوز التوقعات بكثير</v>
      </c>
      <c r="Z7" t="str">
        <v>يتجاوز التوقعات بكثير</v>
      </c>
      <c r="AA7" t="str">
        <v>يتجاوز التوقعات بكثير</v>
      </c>
      <c r="AB7" t="str">
        <v>يتجاوز التوقعات بكثير</v>
      </c>
      <c r="AC7" t="str">
        <v>يتجاوز التوقعات بكثير</v>
      </c>
      <c r="AD7" t="str">
        <v>يتجاوز التوقعات بكثير</v>
      </c>
      <c r="AE7" t="str">
        <v>يتجاوز التوقعات بكثير</v>
      </c>
      <c r="AF7" t="str">
        <v>يتجاوز التوقعات بكثير</v>
      </c>
      <c r="AG7" t="str">
        <v>استخدام استراتيجيات تعليمية متنوعة
تفاعل فاعل في الطالبات أثناء أداء جميع المهارات</v>
      </c>
      <c r="AH7" t="str">
        <v>لا يوجد</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row>
    <row r="8" spans="1:88" x14ac:dyDescent="0.45">
      <c r="A8">
        <v>445</v>
      </c>
      <c r="B8">
        <v>45828.727002314801</v>
      </c>
      <c r="C8">
        <v>45828.731793981497</v>
      </c>
      <c r="D8" t="str">
        <v>800803043@moe.bh</v>
      </c>
      <c r="E8" t="str">
        <v>BALQEES JAWAD AHEMD AL QASSAB</v>
      </c>
      <c r="F8" t="str">
        <v>بلقيس جواد القصاب</v>
      </c>
      <c r="G8" t="str">
        <v>قسم التربية البدنية</v>
      </c>
      <c r="H8" t="str">
        <v>2024-2025</v>
      </c>
      <c r="I8">
        <v>0</v>
      </c>
      <c r="J8" t="str">
        <v>الفصل الدراسي الثاني</v>
      </c>
      <c r="K8" t="str">
        <v>زيارات القيادة العليا للقيادة الوسطى</v>
      </c>
      <c r="L8">
        <v>0</v>
      </c>
      <c r="M8">
        <v>0</v>
      </c>
      <c r="N8" t="str">
        <v>الزيارة الأولى</v>
      </c>
      <c r="O8" t="str">
        <v>يتجاوز التوقعات بكثير</v>
      </c>
      <c r="P8" t="str">
        <v>يتجاوز التوقعات بكثير</v>
      </c>
      <c r="Q8" t="str">
        <v>يتجاوز التوقعات</v>
      </c>
      <c r="R8" t="str">
        <v>يتجاوز التوقعات بكثير</v>
      </c>
      <c r="S8" t="str">
        <v>يتجاوز التوقعات</v>
      </c>
      <c r="T8" t="str">
        <v>يتجاوز التوقعات بكثير</v>
      </c>
      <c r="U8" t="str">
        <v>يتجاوز التوقعات بكثير</v>
      </c>
      <c r="V8" t="str">
        <v>يتجاوز التوقعات بكثير</v>
      </c>
      <c r="W8" t="str">
        <v>يتجاوز التوقعات</v>
      </c>
      <c r="X8" t="str">
        <v>يتجاوز التوقعات بكثير</v>
      </c>
      <c r="Y8" t="str">
        <v>يتجاوز التوقعات بكثير</v>
      </c>
      <c r="Z8" t="str">
        <v>يتجاوز التوقعات بكثير</v>
      </c>
      <c r="AA8" t="str">
        <v>يتجاوز التوقعات بكثير</v>
      </c>
      <c r="AB8" t="str">
        <v>يتجاوز التوقعات بكثير</v>
      </c>
      <c r="AC8" t="str">
        <v>يتجاوز التوقعات بكثير</v>
      </c>
      <c r="AD8" t="str">
        <v>يتجاوز التوقعات بكثير</v>
      </c>
      <c r="AE8" t="str">
        <v>يتجاوز التوقعات بكثير</v>
      </c>
      <c r="AF8" t="str">
        <v>يتجاوز التوقعات بكثير</v>
      </c>
      <c r="AG8" t="str">
        <v>تعزيز وتشجيع الأداء المتميز داخل الحصة
تنمية مبدأ المواطنة
التنوع في أساليب واستراتيجيات التدريس</v>
      </c>
      <c r="AH8" t="str">
        <v>لا يوجد</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row>
    <row r="9" spans="1:88" x14ac:dyDescent="0.45">
      <c r="A9">
        <v>449</v>
      </c>
      <c r="B9">
        <v>45828.732152777797</v>
      </c>
      <c r="C9">
        <v>45828.738414351901</v>
      </c>
      <c r="D9" t="str">
        <v>800803043@moe.bh</v>
      </c>
      <c r="E9" t="str">
        <v>BALQEES JAWAD AHEMD AL QASSAB</v>
      </c>
      <c r="F9" t="str">
        <v>بلقيس جواد القصاب</v>
      </c>
      <c r="G9" t="str">
        <v>قسم التربية البدنية</v>
      </c>
      <c r="H9" t="str">
        <v>2024-2025</v>
      </c>
      <c r="I9">
        <v>0</v>
      </c>
      <c r="J9" t="str">
        <v>الفصل الدراسي الثاني</v>
      </c>
      <c r="K9" t="str">
        <v>زيارات القيادة العليا للقيادة الوسطى</v>
      </c>
      <c r="L9">
        <v>0</v>
      </c>
      <c r="M9">
        <v>0</v>
      </c>
      <c r="N9" t="str">
        <v>الزيارة الثانية</v>
      </c>
      <c r="O9" t="str">
        <v>يتجاوز التوقعات بكثير</v>
      </c>
      <c r="P9" t="str">
        <v>يتجاوز التوقعات بكثير</v>
      </c>
      <c r="Q9" t="str">
        <v>يتجاوز التوقعات بكثير</v>
      </c>
      <c r="R9" t="str">
        <v>يتجاوز التوقعات بكثير</v>
      </c>
      <c r="S9" t="str">
        <v>يتجاوز التوقعات بكثير</v>
      </c>
      <c r="T9" t="str">
        <v>يتجاوز التوقعات بكثير</v>
      </c>
      <c r="U9" t="str">
        <v>يتجاوز التوقعات</v>
      </c>
      <c r="V9" t="str">
        <v>يتجاوز التوقعات بكثير</v>
      </c>
      <c r="W9" t="str">
        <v>يتجاوز التوقعات</v>
      </c>
      <c r="X9" t="str">
        <v>يتجاوز التوقعات</v>
      </c>
      <c r="Y9" t="str">
        <v>يتجاوز التوقعات بكثير</v>
      </c>
      <c r="Z9" t="str">
        <v>يتجاوز التوقعات بكثير</v>
      </c>
      <c r="AA9" t="str">
        <v>يتجاوز التوقعات بكثير</v>
      </c>
      <c r="AB9" t="str">
        <v>يتجاوز التوقعات بكثير</v>
      </c>
      <c r="AC9" t="str">
        <v>يتجاوز التوقعات بكثير</v>
      </c>
      <c r="AD9" t="str">
        <v>يتجاوز التوقعات بكثير</v>
      </c>
      <c r="AE9" t="str">
        <v>يتجاوز التوقعات بكثير</v>
      </c>
      <c r="AF9" t="str">
        <v>يتجاوز التوقعات بكثير</v>
      </c>
      <c r="AG9" t="str">
        <v>مراعاة الفروق الفردية بين الطالبات
توظيف التقويم والإستفادة من النتائج في دعم جميع فئات الطالبات على حسب احتياجاتهم
تحفيز الطالبات ورفع دافعيتهم للمشاركة في التعلم وتطور شخصياتهم</v>
      </c>
      <c r="AH9" t="str">
        <v>لا يوجد</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row>
    <row r="10" spans="1:88" x14ac:dyDescent="0.45">
      <c r="A10">
        <v>453</v>
      </c>
      <c r="B10">
        <v>45828.738819444399</v>
      </c>
      <c r="C10">
        <v>45828.744293981501</v>
      </c>
      <c r="D10" t="str">
        <v>800803043@moe.bh</v>
      </c>
      <c r="E10" t="str">
        <v>BALQEES JAWAD AHEMD AL QASSAB</v>
      </c>
      <c r="F10" t="str">
        <v>بلقيس جواد القصاب</v>
      </c>
      <c r="G10" t="str">
        <v>قسم التربية البدنية</v>
      </c>
      <c r="H10" t="str">
        <v>2024-2025</v>
      </c>
      <c r="I10">
        <v>0</v>
      </c>
      <c r="J10" t="str">
        <v>الفصل الدراسي الثاني</v>
      </c>
      <c r="K10" t="str">
        <v>زيارات القيادة العليا للقيادة الوسطى</v>
      </c>
      <c r="L10">
        <v>0</v>
      </c>
      <c r="M10">
        <v>0</v>
      </c>
      <c r="N10" t="str">
        <v>الزيارة الثالثة</v>
      </c>
      <c r="O10" t="str">
        <v>يتجاوز التوقعات بكثير</v>
      </c>
      <c r="P10" t="str">
        <v>يتجاوز التوقعات بكثير</v>
      </c>
      <c r="Q10" t="str">
        <v>يتجاوز التوقعات بكثير</v>
      </c>
      <c r="R10" t="str">
        <v>يتجاوز التوقعات بكثير</v>
      </c>
      <c r="S10" t="str">
        <v>يتجاوز التوقعات بكثير</v>
      </c>
      <c r="T10" t="str">
        <v>يتجاوز التوقعات</v>
      </c>
      <c r="U10" t="str">
        <v>يتجاوز التوقعات بكثير</v>
      </c>
      <c r="V10" t="str">
        <v>يتجاوز التوقعات</v>
      </c>
      <c r="W10" t="str">
        <v>يتجاوز التوقعات بكثير</v>
      </c>
      <c r="X10" t="str">
        <v>يتجاوز التوقعات بكثير</v>
      </c>
      <c r="Y10" t="str">
        <v>يتجاوز التوقعات بكثير</v>
      </c>
      <c r="Z10" t="str">
        <v>يتجاوز التوقعات بكثير</v>
      </c>
      <c r="AA10" t="str">
        <v>يتجاوز التوقعات بكثير</v>
      </c>
      <c r="AB10" t="str">
        <v>يتجاوز التوقعات بكثير</v>
      </c>
      <c r="AC10" t="str">
        <v>يتجاوز التوقعات بكثير</v>
      </c>
      <c r="AD10" t="str">
        <v>يتجاوز التوقعات بكثير</v>
      </c>
      <c r="AE10" t="str">
        <v>يتجاوز التوقعات بكثير</v>
      </c>
      <c r="AF10" t="str">
        <v>يتجاوز التوقعات بكثير</v>
      </c>
      <c r="AG10" t="str">
        <v>تعزيز وتشجيع الأداء المتميز
تم استخدام استراتيجية التمايز بما يتناسب مع تحقيق أهداف الدرس
توفير بيئة تعليمية آمنة ومحفزة</v>
      </c>
      <c r="AH10" t="str">
        <v>لا يوجد</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0</v>
      </c>
      <c r="CI10">
        <v>0</v>
      </c>
    </row>
    <row r="11" spans="1:88" x14ac:dyDescent="0.45">
      <c r="A11">
        <v>454</v>
      </c>
      <c r="B11">
        <v>45828.7742476852</v>
      </c>
      <c r="C11">
        <v>45828.778784722199</v>
      </c>
      <c r="D11" t="str">
        <v>800803043@moe.bh</v>
      </c>
      <c r="E11" t="str">
        <v>BALQEES JAWAD AHEMD AL QASSAB</v>
      </c>
      <c r="F11" t="str">
        <v>مريم صالح فتيل</v>
      </c>
      <c r="G11" t="str">
        <v>قسم التربية البدنية</v>
      </c>
      <c r="H11" t="str">
        <v>2024-2025</v>
      </c>
      <c r="I11">
        <v>0</v>
      </c>
      <c r="J11" t="str">
        <v>الفصل الدراسي الأول</v>
      </c>
      <c r="K11" t="str">
        <v>زيارات القيادة الوسطى لجميع المعلمات</v>
      </c>
      <c r="L11">
        <v>0</v>
      </c>
      <c r="M11" t="str">
        <v>استمارة الزيارة الصفية</v>
      </c>
      <c r="N11" t="str">
        <v>الزيارة الأولى</v>
      </c>
      <c r="O11" t="str">
        <v>يتجاوز التوقعات بكثير</v>
      </c>
      <c r="P11" t="str">
        <v>يتجاوز التوقعات بكثير</v>
      </c>
      <c r="Q11" t="str">
        <v>يتجاوز التوقعات بكثير</v>
      </c>
      <c r="R11" t="str">
        <v>يتجاوز التوقعات بكثير</v>
      </c>
      <c r="S11" t="str">
        <v>يتجاوز التوقعات بكثير</v>
      </c>
      <c r="T11" t="str">
        <v>يتجاوز التوقعات بكثير</v>
      </c>
      <c r="U11" t="str">
        <v>يتجاوز التوقعات بكثير</v>
      </c>
      <c r="V11" t="str">
        <v>يتجاوز التوقعات بكثير</v>
      </c>
      <c r="W11" t="str">
        <v>يتجاوز التوقعات بكثير</v>
      </c>
      <c r="X11" t="str">
        <v>يتجاوز التوقعات بكثير</v>
      </c>
      <c r="Y11" t="str">
        <v>يتجاوز التوقعات بكثير</v>
      </c>
      <c r="Z11" t="str">
        <v>يتجاوز التوقعات بكثير</v>
      </c>
      <c r="AA11" t="str">
        <v>يتجاوز التوقعات بكثير</v>
      </c>
      <c r="AB11" t="str">
        <v>يتجاوز التوقعات بكثير</v>
      </c>
      <c r="AC11" t="str">
        <v>يتجاوز التوقعات بكثير</v>
      </c>
      <c r="AD11" t="str">
        <v>يتجاوز التوقعات بكثير</v>
      </c>
      <c r="AE11" t="str">
        <v>يتجاوز التوقعات بكثير</v>
      </c>
      <c r="AF11" t="str">
        <v>يتجاوز التوقعات بكثير</v>
      </c>
      <c r="AG11" t="str">
        <v>استخدام استراتيجيات تعليمية متنوعة وتنمية المواطنة لدى الطالبات بطريقة محفزة</v>
      </c>
      <c r="AH11" t="str">
        <v>لا يوجد</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row>
    <row r="12" spans="1:88" x14ac:dyDescent="0.45">
      <c r="A12">
        <v>455</v>
      </c>
      <c r="B12">
        <v>45828.778877314799</v>
      </c>
      <c r="C12">
        <v>45828.781886574099</v>
      </c>
      <c r="D12" t="str">
        <v>800803043@moe.bh</v>
      </c>
      <c r="E12" t="str">
        <v>BALQEES JAWAD AHEMD AL QASSAB</v>
      </c>
      <c r="F12" t="str">
        <v>مريم صالح فتيل</v>
      </c>
      <c r="G12" t="str">
        <v>قسم التربية البدنية</v>
      </c>
      <c r="H12" t="str">
        <v>2024-2025</v>
      </c>
      <c r="I12">
        <v>0</v>
      </c>
      <c r="J12" t="str">
        <v>الفصل الدراسي الأول</v>
      </c>
      <c r="K12" t="str">
        <v>زيارات القيادة الوسطى لجميع المعلمات</v>
      </c>
      <c r="L12">
        <v>0</v>
      </c>
      <c r="M12" t="str">
        <v>استمارة الزيارة الصفية</v>
      </c>
      <c r="N12" t="str">
        <v>الزيارة الثانية</v>
      </c>
      <c r="O12" t="str">
        <v>يتجاوز التوقعات بكثير</v>
      </c>
      <c r="P12" t="str">
        <v>يتجاوز التوقعات بكثير</v>
      </c>
      <c r="Q12" t="str">
        <v>يتجاوز التوقعات بكثير</v>
      </c>
      <c r="R12" t="str">
        <v>يتجاوز التوقعات بكثير</v>
      </c>
      <c r="S12" t="str">
        <v>يتجاوز التوقعات بكثير</v>
      </c>
      <c r="T12" t="str">
        <v>يتجاوز التوقعات بكثير</v>
      </c>
      <c r="U12" t="str">
        <v>يتجاوز التوقعات بكثير</v>
      </c>
      <c r="V12" t="str">
        <v>يتجاوز التوقعات بكثير</v>
      </c>
      <c r="W12" t="str">
        <v>يتجاوز التوقعات بكثير</v>
      </c>
      <c r="X12" t="str">
        <v>يتجاوز التوقعات بكثير</v>
      </c>
      <c r="Y12" t="str">
        <v>يتجاوز التوقعات بكثير</v>
      </c>
      <c r="Z12" t="str">
        <v>يتجاوز التوقعات بكثير</v>
      </c>
      <c r="AA12" t="str">
        <v>يتجاوز التوقعات بكثير</v>
      </c>
      <c r="AB12" t="str">
        <v>يتجاوز التوقعات بكثير</v>
      </c>
      <c r="AC12" t="str">
        <v>يتجاوز التوقعات بكثير</v>
      </c>
      <c r="AD12" t="str">
        <v>يتجاوز التوقعات بكثير</v>
      </c>
      <c r="AE12" t="str">
        <v>يتجاوز التوقعات بكثير</v>
      </c>
      <c r="AF12" t="str">
        <v>يتجاوز التوقعات بكثير</v>
      </c>
      <c r="AG12" t="str">
        <v>إخراج النموذج الجيد وتعزيز السلوك الإيجابي لدى الطلبة</v>
      </c>
      <c r="AH12" t="str">
        <v>لا يوجد</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0</v>
      </c>
      <c r="CF12">
        <v>0</v>
      </c>
      <c r="CG12">
        <v>0</v>
      </c>
      <c r="CH12">
        <v>0</v>
      </c>
      <c r="CI12">
        <v>0</v>
      </c>
    </row>
    <row r="13" spans="1:88" x14ac:dyDescent="0.45">
      <c r="A13">
        <v>456</v>
      </c>
      <c r="B13">
        <v>45828.781979166699</v>
      </c>
      <c r="C13">
        <v>45828.784918981502</v>
      </c>
      <c r="D13" t="str">
        <v>800803043@moe.bh</v>
      </c>
      <c r="E13" t="str">
        <v>BALQEES JAWAD AHEMD AL QASSAB</v>
      </c>
      <c r="F13" t="str">
        <v>مريم صالح فتيل</v>
      </c>
      <c r="G13" t="str">
        <v>قسم التربية البدنية</v>
      </c>
      <c r="H13" t="str">
        <v>2024-2025</v>
      </c>
      <c r="I13">
        <v>0</v>
      </c>
      <c r="J13" t="str">
        <v>الفصل الدراسي الأول</v>
      </c>
      <c r="K13" t="str">
        <v>زيارات القيادة الوسطى لجميع المعلمات</v>
      </c>
      <c r="L13">
        <v>0</v>
      </c>
      <c r="M13" t="str">
        <v>استمارة الزيارة الصفية</v>
      </c>
      <c r="N13" t="str">
        <v>الزيارة الثالثة</v>
      </c>
      <c r="O13" t="str">
        <v>يتجاوز التوقعات بكثير</v>
      </c>
      <c r="P13" t="str">
        <v>يتجاوز التوقعات بكثير</v>
      </c>
      <c r="Q13" t="str">
        <v>يتجاوز التوقعات بكثير</v>
      </c>
      <c r="R13" t="str">
        <v>يتجاوز التوقعات بكثير</v>
      </c>
      <c r="S13" t="str">
        <v>يتجاوز التوقعات بكثير</v>
      </c>
      <c r="T13" t="str">
        <v>يتجاوز التوقعات بكثير</v>
      </c>
      <c r="U13" t="str">
        <v>يتجاوز التوقعات بكثير</v>
      </c>
      <c r="V13" t="str">
        <v>يتجاوز التوقعات بكثير</v>
      </c>
      <c r="W13" t="str">
        <v>يتجاوز التوقعات بكثير</v>
      </c>
      <c r="X13" t="str">
        <v>يتجاوز التوقعات بكثير</v>
      </c>
      <c r="Y13" t="str">
        <v>يتجاوز التوقعات بكثير</v>
      </c>
      <c r="Z13" t="str">
        <v>يتجاوز التوقعات بكثير</v>
      </c>
      <c r="AA13" t="str">
        <v>يتجاوز التوقعات بكثير</v>
      </c>
      <c r="AB13" t="str">
        <v>يتجاوز التوقعات بكثير</v>
      </c>
      <c r="AC13" t="str">
        <v>يتجاوز التوقعات بكثير</v>
      </c>
      <c r="AD13" t="str">
        <v>يتجاوز التوقعات بكثير</v>
      </c>
      <c r="AE13" t="str">
        <v>يتجاوز التوقعات بكثير</v>
      </c>
      <c r="AF13" t="str">
        <v>يتجاوز التوقعات بكثير</v>
      </c>
      <c r="AG13" t="str">
        <v>تحفيز الطلبة ورفع دافعياتهم بأساليب تمكنهم من المشاركة في التعلم</v>
      </c>
      <c r="AH13" t="str">
        <v>لا يوجد</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0</v>
      </c>
      <c r="CI13">
        <v>0</v>
      </c>
    </row>
    <row r="14" spans="1:88" x14ac:dyDescent="0.45">
      <c r="A14">
        <v>457</v>
      </c>
      <c r="B14">
        <v>45828.785254629598</v>
      </c>
      <c r="C14">
        <v>45828.7898726852</v>
      </c>
      <c r="D14" t="str">
        <v>800803043@moe.bh</v>
      </c>
      <c r="E14" t="str">
        <v>BALQEES JAWAD AHEMD AL QASSAB</v>
      </c>
      <c r="F14" t="str">
        <v>مريم صالح فتيل</v>
      </c>
      <c r="G14" t="str">
        <v>قسم التربية البدنية</v>
      </c>
      <c r="H14" t="str">
        <v>2024-2025</v>
      </c>
      <c r="I14">
        <v>0</v>
      </c>
      <c r="J14" t="str">
        <v>الفصل الدراسي الثاني</v>
      </c>
      <c r="K14" t="str">
        <v>زيارات القيادة الوسطى لجميع المعلمات</v>
      </c>
      <c r="L14">
        <v>0</v>
      </c>
      <c r="M14" t="str">
        <v>استمارة الزيارة الصفية</v>
      </c>
      <c r="N14" t="str">
        <v>الزيارة الأولى</v>
      </c>
      <c r="O14" t="str">
        <v>يتجاوز التوقعات بكثير</v>
      </c>
      <c r="P14" t="str">
        <v>يتجاوز التوقعات بكثير</v>
      </c>
      <c r="Q14" t="str">
        <v>يتجاوز التوقعات بكثير</v>
      </c>
      <c r="R14" t="str">
        <v>يتجاوز التوقعات</v>
      </c>
      <c r="S14" t="str">
        <v>يتجاوز التوقعات بكثير</v>
      </c>
      <c r="T14" t="str">
        <v>يتجاوز التوقعات بكثير</v>
      </c>
      <c r="U14" t="str">
        <v>يتجاوز التوقعات بكثير</v>
      </c>
      <c r="V14" t="str">
        <v>يتجاوز التوقعات</v>
      </c>
      <c r="W14" t="str">
        <v>يتجاوز التوقعات بكثير</v>
      </c>
      <c r="X14" t="str">
        <v>يتجاوز التوقعات بكثير</v>
      </c>
      <c r="Y14" t="str">
        <v>يتجاوز التوقعات بكثير</v>
      </c>
      <c r="Z14" t="str">
        <v>يتجاوز التوقعات</v>
      </c>
      <c r="AA14" t="str">
        <v>يتجاوز التوقعات بكثير</v>
      </c>
      <c r="AB14" t="str">
        <v>يتجاوز التوقعات بكثير</v>
      </c>
      <c r="AC14" t="str">
        <v>يتجاوز التوقعات بكثير</v>
      </c>
      <c r="AD14" t="str">
        <v>يتجاوز التوقعات بكثير</v>
      </c>
      <c r="AE14" t="str">
        <v>يتجاوز التوقعات بكثير</v>
      </c>
      <c r="AF14" t="str">
        <v>يتجاوز التوقعات بكثير</v>
      </c>
      <c r="AG14" t="str">
        <v>التنوع في أساليب واستراتيجيات التدريس
تعزيز وتشجيع الأداء المتميز داخل الحصة
مراعاة الفروق الفردية بين الطالبات</v>
      </c>
      <c r="AH14" t="str">
        <v>لا يوجد</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row>
    <row r="15" spans="1:88" x14ac:dyDescent="0.45">
      <c r="A15">
        <v>458</v>
      </c>
      <c r="B15">
        <v>45828.789953703701</v>
      </c>
      <c r="C15">
        <v>45828.793564814798</v>
      </c>
      <c r="D15" t="str">
        <v>800803043@moe.bh</v>
      </c>
      <c r="E15" t="str">
        <v>BALQEES JAWAD AHEMD AL QASSAB</v>
      </c>
      <c r="F15" t="str">
        <v>مريم صالح فتيل</v>
      </c>
      <c r="G15" t="str">
        <v>قسم التربية البدنية</v>
      </c>
      <c r="H15" t="str">
        <v>2024-2025</v>
      </c>
      <c r="I15">
        <v>0</v>
      </c>
      <c r="J15" t="str">
        <v>الفصل الدراسي الثاني</v>
      </c>
      <c r="K15" t="str">
        <v>زيارات القيادة الوسطى لجميع المعلمات</v>
      </c>
      <c r="L15">
        <v>0</v>
      </c>
      <c r="M15" t="str">
        <v>استمارة الزيارة الصفية</v>
      </c>
      <c r="N15" t="str">
        <v>الزيارة الثانية</v>
      </c>
      <c r="O15" t="str">
        <v>يتجاوز التوقعات بكثير</v>
      </c>
      <c r="P15" t="str">
        <v>يتجاوز التوقعات بكثير</v>
      </c>
      <c r="Q15" t="str">
        <v>يتجاوز التوقعات بكثير</v>
      </c>
      <c r="R15" t="str">
        <v>يتجاوز التوقعات بكثير</v>
      </c>
      <c r="S15" t="str">
        <v>يتجاوز التوقعات بكثير</v>
      </c>
      <c r="T15" t="str">
        <v>يتجاوز التوقعات بكثير</v>
      </c>
      <c r="U15" t="str">
        <v>يتجاوز التوقعات بكثير</v>
      </c>
      <c r="V15" t="str">
        <v>يتجاوز التوقعات بكثير</v>
      </c>
      <c r="W15" t="str">
        <v>يتجاوز التوقعات بكثير</v>
      </c>
      <c r="X15" t="str">
        <v>يتجاوز التوقعات بكثير</v>
      </c>
      <c r="Y15" t="str">
        <v>يتجاوز التوقعات بكثير</v>
      </c>
      <c r="Z15" t="str">
        <v>يتجاوز التوقعات</v>
      </c>
      <c r="AA15" t="str">
        <v>يتجاوز التوقعات بكثير</v>
      </c>
      <c r="AB15" t="str">
        <v>يتجاوز التوقعات بكثير</v>
      </c>
      <c r="AC15" t="str">
        <v>يتجاوز التوقعات بكثير</v>
      </c>
      <c r="AD15" t="str">
        <v>يتجاوز التوقعات بكثير</v>
      </c>
      <c r="AE15" t="str">
        <v>يتجاوز التوقعات بكثير</v>
      </c>
      <c r="AF15" t="str">
        <v>يتجاوز التوقعات بكثير</v>
      </c>
      <c r="AG15" t="str">
        <v>تم توظيف استراتيجيات الثواب والعقاب بشكل مميز
الإهتمام بجميع الطالبات وتصحيح أخطاء الطالبات
تم استخدام استراتيجية التمايز بما يتناسب مع تحقيق أهداف الدرس</v>
      </c>
      <c r="AH15" t="str">
        <v>لا يوجد</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row>
    <row r="16" spans="1:88" x14ac:dyDescent="0.45">
      <c r="A16">
        <v>459</v>
      </c>
      <c r="B16">
        <v>45828.793622685203</v>
      </c>
      <c r="C16">
        <v>45828.797060185199</v>
      </c>
      <c r="D16" t="str">
        <v>800803043@moe.bh</v>
      </c>
      <c r="E16" t="str">
        <v>BALQEES JAWAD AHEMD AL QASSAB</v>
      </c>
      <c r="F16" t="str">
        <v>مريم صالح فتيل</v>
      </c>
      <c r="G16" t="str">
        <v>قسم التربية البدنية</v>
      </c>
      <c r="H16" t="str">
        <v>2024-2025</v>
      </c>
      <c r="I16">
        <v>0</v>
      </c>
      <c r="J16" t="str">
        <v>الفصل الدراسي الثاني</v>
      </c>
      <c r="K16" t="str">
        <v>زيارات القيادة الوسطى لجميع المعلمات</v>
      </c>
      <c r="L16">
        <v>0</v>
      </c>
      <c r="M16" t="str">
        <v>استمارة الزيارة الصفية</v>
      </c>
      <c r="N16" t="str">
        <v>الزيارة الثالثة</v>
      </c>
      <c r="O16" t="str">
        <v>يتجاوز التوقعات بكثير</v>
      </c>
      <c r="P16" t="str">
        <v>يتجاوز التوقعات بكثير</v>
      </c>
      <c r="Q16" t="str">
        <v>يتجاوز التوقعات بكثير</v>
      </c>
      <c r="R16" t="str">
        <v>يتجاوز التوقعات بكثير</v>
      </c>
      <c r="S16" t="str">
        <v>يتجاوز التوقعات بكثير</v>
      </c>
      <c r="T16" t="str">
        <v>يتجاوز التوقعات بكثير</v>
      </c>
      <c r="U16" t="str">
        <v>يتجاوز التوقعات بكثير</v>
      </c>
      <c r="V16" t="str">
        <v>يتجاوز التوقعات بكثير</v>
      </c>
      <c r="W16" t="str">
        <v>يتجاوز التوقعات بكثير</v>
      </c>
      <c r="X16" t="str">
        <v>يتجاوز التوقعات بكثير</v>
      </c>
      <c r="Y16" t="str">
        <v>يتجاوز التوقعات بكثير</v>
      </c>
      <c r="Z16" t="str">
        <v>يتجاوز التوقعات</v>
      </c>
      <c r="AA16" t="str">
        <v>يتجاوز التوقعات بكثير</v>
      </c>
      <c r="AB16" t="str">
        <v>يتجاوز التوقعات بكثير</v>
      </c>
      <c r="AC16" t="str">
        <v>يتجاوز التوقعات بكثير</v>
      </c>
      <c r="AD16" t="str">
        <v>يتجاوز التوقعات بكثير</v>
      </c>
      <c r="AE16" t="str">
        <v>يتجاوز التوقعات بكثير</v>
      </c>
      <c r="AF16" t="str">
        <v>يتجاوز التوقعات بكثير</v>
      </c>
      <c r="AG16" t="str">
        <v>تم استخدام مهارات التفكير العليا وتشجيع الطالبات على التفكير الناقد
تم تحفيز الطالبات المتميزات ورفع الدافعية للتعلم
تنمية مبدأ المواطنة بشكل ممتاز</v>
      </c>
      <c r="AH16" t="str">
        <v>لا يوجد</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0</v>
      </c>
      <c r="CD16">
        <v>0</v>
      </c>
      <c r="CE16">
        <v>0</v>
      </c>
      <c r="CF16">
        <v>0</v>
      </c>
      <c r="CG16">
        <v>0</v>
      </c>
      <c r="CH16">
        <v>0</v>
      </c>
      <c r="CI16">
        <v>0</v>
      </c>
    </row>
    <row r="17" spans="1:87" x14ac:dyDescent="0.45">
      <c r="A17">
        <v>460</v>
      </c>
      <c r="B17">
        <v>45828.818252314799</v>
      </c>
      <c r="C17">
        <v>45828.819467592599</v>
      </c>
      <c r="D17" t="str">
        <v>800803043@moe.bh</v>
      </c>
      <c r="E17" t="str">
        <v>BALQEES JAWAD AHEMD AL QASSAB</v>
      </c>
      <c r="F17" t="str">
        <v>كاظميه حسن ناصر</v>
      </c>
      <c r="G17" t="str">
        <v>قسم التربية البدنية</v>
      </c>
      <c r="H17" t="str">
        <v>2024-2025</v>
      </c>
      <c r="I17">
        <v>0</v>
      </c>
      <c r="J17" t="str">
        <v>الفصل الدراسي الأول</v>
      </c>
      <c r="K17" t="str">
        <v>زيارات القيادة الوسطى لجميع المعلمات</v>
      </c>
      <c r="L17">
        <v>0</v>
      </c>
      <c r="M17" t="str">
        <v>استمارة الزيارة الصفية</v>
      </c>
      <c r="N17" t="str">
        <v>الزيارة الأولى</v>
      </c>
      <c r="O17" t="str">
        <v>يتجاوز التوقعات بكثير</v>
      </c>
      <c r="P17" t="str">
        <v>يتجاوز التوقعات بكثير</v>
      </c>
      <c r="Q17" t="str">
        <v>يتجاوز التوقعات بكثير</v>
      </c>
      <c r="R17" t="str">
        <v>يتجاوز التوقعات بكثير</v>
      </c>
      <c r="S17" t="str">
        <v>يتجاوز التوقعات بكثير</v>
      </c>
      <c r="T17" t="str">
        <v>يتجاوز التوقعات بكثير</v>
      </c>
      <c r="U17" t="str">
        <v>يتجاوز التوقعات بكثير</v>
      </c>
      <c r="V17" t="str">
        <v>يتجاوز التوقعات بكثير</v>
      </c>
      <c r="W17" t="str">
        <v>يتجاوز التوقعات بكثير</v>
      </c>
      <c r="X17" t="str">
        <v>يتجاوز التوقعات بكثير</v>
      </c>
      <c r="Y17" t="str">
        <v>يتجاوز التوقعات بكثير</v>
      </c>
      <c r="Z17" t="str">
        <v>يتجاوز التوقعات بكثير</v>
      </c>
      <c r="AA17" t="str">
        <v>يتجاوز التوقعات بكثير</v>
      </c>
      <c r="AB17" t="str">
        <v>يتجاوز التوقعات بكثير</v>
      </c>
      <c r="AC17" t="str">
        <v>يتجاوز التوقعات بكثير</v>
      </c>
      <c r="AD17" t="str">
        <v>يتجاوز التوقعات بكثير</v>
      </c>
      <c r="AE17" t="str">
        <v>يتجاوز التوقعات بكثير</v>
      </c>
      <c r="AF17" t="str">
        <v>يتجاوز التوقعات بكثير</v>
      </c>
      <c r="AG17" t="str">
        <v>توظيف استراتيجيات تعليم وتعلم فاعلة تسهم في دمج الطلبة على اختلاف احتياجاتهم
قدرة الطالبات على التواصل والمشاركة الفاعلة خلال تعلمهم</v>
      </c>
      <c r="AH17" t="str">
        <v>لا يوجد</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row>
    <row r="18" spans="1:87" x14ac:dyDescent="0.45">
      <c r="A18">
        <v>461</v>
      </c>
      <c r="B18">
        <v>45828.819618055597</v>
      </c>
      <c r="C18">
        <v>45828.822615740697</v>
      </c>
      <c r="D18" t="str">
        <v>800803043@moe.bh</v>
      </c>
      <c r="E18" t="str">
        <v>BALQEES JAWAD AHEMD AL QASSAB</v>
      </c>
      <c r="F18" t="str">
        <v>كاظميه حسن ناصر</v>
      </c>
      <c r="G18" t="str">
        <v>قسم التربية البدنية</v>
      </c>
      <c r="H18" t="str">
        <v>2024-2025</v>
      </c>
      <c r="I18">
        <v>0</v>
      </c>
      <c r="J18" t="str">
        <v>الفصل الدراسي الأول</v>
      </c>
      <c r="K18" t="str">
        <v>زيارات القيادة الوسطى لجميع المعلمات</v>
      </c>
      <c r="L18">
        <v>0</v>
      </c>
      <c r="M18" t="str">
        <v>استمارة الزيارة الصفية</v>
      </c>
      <c r="N18" t="str">
        <v>الزيارة الثانية</v>
      </c>
      <c r="O18" t="str">
        <v>يتجاوز التوقعات بكثير</v>
      </c>
      <c r="P18" t="str">
        <v>يتجاوز التوقعات بكثير</v>
      </c>
      <c r="Q18" t="str">
        <v>يتجاوز التوقعات بكثير</v>
      </c>
      <c r="R18" t="str">
        <v>يتجاوز التوقعات بكثير</v>
      </c>
      <c r="S18" t="str">
        <v>يتجاوز التوقعات بكثير</v>
      </c>
      <c r="T18" t="str">
        <v>يتجاوز التوقعات بكثير</v>
      </c>
      <c r="U18" t="str">
        <v>يتجاوز التوقعات بكثير</v>
      </c>
      <c r="V18" t="str">
        <v>يتجاوز التوقعات بكثير</v>
      </c>
      <c r="W18" t="str">
        <v>يتجاوز التوقعات بكثير</v>
      </c>
      <c r="X18" t="str">
        <v>يتجاوز التوقعات بكثير</v>
      </c>
      <c r="Y18" t="str">
        <v>يتجاوز التوقعات بكثير</v>
      </c>
      <c r="Z18" t="str">
        <v>يتجاوز التوقعات بكثير</v>
      </c>
      <c r="AA18" t="str">
        <v>يتجاوز التوقعات بكثير</v>
      </c>
      <c r="AB18" t="str">
        <v>يتجاوز التوقعات بكثير</v>
      </c>
      <c r="AC18" t="str">
        <v>يتجاوز التوقعات بكثير</v>
      </c>
      <c r="AD18" t="str">
        <v>يتجاوز التوقعات بكثير</v>
      </c>
      <c r="AE18" t="str">
        <v>يتجاوز التوقعات بكثير</v>
      </c>
      <c r="AF18" t="str">
        <v>يتجاوز التوقعات بكثير</v>
      </c>
      <c r="AG18" t="str">
        <v>تحفيز الطالبات ورفع دافعيتهم لتمكنهم من المشاركة في التعلم وبناء شخصياتهم
التزام الطالبات بالسلوك الإيجابي نحو التعلم والإنضباط الذاتي</v>
      </c>
      <c r="AH18" t="str">
        <v>لا يوجد</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row>
    <row r="19" spans="1:87" x14ac:dyDescent="0.45">
      <c r="A19">
        <v>462</v>
      </c>
      <c r="B19">
        <v>45828.822777777801</v>
      </c>
      <c r="C19">
        <v>45828.825972222199</v>
      </c>
      <c r="D19" t="str">
        <v>800803043@moe.bh</v>
      </c>
      <c r="E19" t="str">
        <v>BALQEES JAWAD AHEMD AL QASSAB</v>
      </c>
      <c r="F19" t="str">
        <v>كاظميه حسن ناصر</v>
      </c>
      <c r="G19" t="str">
        <v>قسم التربية البدنية</v>
      </c>
      <c r="H19" t="str">
        <v>2024-2025</v>
      </c>
      <c r="I19">
        <v>0</v>
      </c>
      <c r="J19" t="str">
        <v>الفصل الدراسي الأول</v>
      </c>
      <c r="K19" t="str">
        <v>زيارات القيادة الوسطى لجميع المعلمات</v>
      </c>
      <c r="L19">
        <v>0</v>
      </c>
      <c r="M19" t="str">
        <v>استمارة الزيارة الصفية</v>
      </c>
      <c r="N19" t="str">
        <v>الزيارة الثالثة</v>
      </c>
      <c r="O19" t="str">
        <v>يتجاوز التوقعات بكثير</v>
      </c>
      <c r="P19" t="str">
        <v>يتجاوز التوقعات بكثير</v>
      </c>
      <c r="Q19" t="str">
        <v>يتجاوز التوقعات بكثير</v>
      </c>
      <c r="R19" t="str">
        <v>يتجاوز التوقعات بكثير</v>
      </c>
      <c r="S19" t="str">
        <v>يتجاوز التوقعات بكثير</v>
      </c>
      <c r="T19" t="str">
        <v>يتجاوز التوقعات بكثير</v>
      </c>
      <c r="U19" t="str">
        <v>يتجاوز التوقعات بكثير</v>
      </c>
      <c r="V19" t="str">
        <v>يتجاوز التوقعات بكثير</v>
      </c>
      <c r="W19" t="str">
        <v>يتجاوز التوقعات بكثير</v>
      </c>
      <c r="X19" t="str">
        <v>يتجاوز التوقعات بكثير</v>
      </c>
      <c r="Y19" t="str">
        <v>يتجاوز التوقعات بكثير</v>
      </c>
      <c r="Z19" t="str">
        <v>يتجاوز التوقعات بكثير</v>
      </c>
      <c r="AA19" t="str">
        <v>يتجاوز التوقعات بكثير</v>
      </c>
      <c r="AB19" t="str">
        <v>يتجاوز التوقعات بكثير</v>
      </c>
      <c r="AC19" t="str">
        <v>يتجاوز التوقعات بكثير</v>
      </c>
      <c r="AD19" t="str">
        <v>يتجاوز التوقعات بكثير</v>
      </c>
      <c r="AE19" t="str">
        <v>يتجاوز التوقعات بكثير</v>
      </c>
      <c r="AF19" t="str">
        <v>يتجاوز التوقعات بكثير</v>
      </c>
      <c r="AG19" t="str">
        <v xml:space="preserve">توفير بيئة آمنة ومحفزة خالية من المخاطر لضمان إنتاجية المتعلم
توظيف التقويم والاستفادة من نتائجه
</v>
      </c>
      <c r="AH19" t="str">
        <v>لا يوجد</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row>
    <row r="20" spans="1:87" x14ac:dyDescent="0.45">
      <c r="A20">
        <v>463</v>
      </c>
      <c r="B20">
        <v>45828.826041666704</v>
      </c>
      <c r="C20">
        <v>45828.830115740697</v>
      </c>
      <c r="D20" t="str">
        <v>800803043@moe.bh</v>
      </c>
      <c r="E20" t="str">
        <v>BALQEES JAWAD AHEMD AL QASSAB</v>
      </c>
      <c r="F20" t="str">
        <v>كاظميه حسن ناصر</v>
      </c>
      <c r="G20" t="str">
        <v>قسم التربية البدنية</v>
      </c>
      <c r="H20" t="str">
        <v>2024-2025</v>
      </c>
      <c r="I20">
        <v>0</v>
      </c>
      <c r="J20" t="str">
        <v>الفصل الدراسي الثاني</v>
      </c>
      <c r="K20" t="str">
        <v>زيارات القيادة الوسطى لجميع المعلمات</v>
      </c>
      <c r="L20">
        <v>0</v>
      </c>
      <c r="M20" t="str">
        <v>استمارة الزيارة الصفية</v>
      </c>
      <c r="N20" t="str">
        <v>الزيارة الأولى</v>
      </c>
      <c r="O20" t="str">
        <v>يتجاوز التوقعات بكثير</v>
      </c>
      <c r="P20" t="str">
        <v>يتجاوز التوقعات بكثير</v>
      </c>
      <c r="Q20" t="str">
        <v>يتجاوز التوقعات بكثير</v>
      </c>
      <c r="R20" t="str">
        <v>يتجاوز التوقعات</v>
      </c>
      <c r="S20" t="str">
        <v>يتجاوز التوقعات بكثير</v>
      </c>
      <c r="T20" t="str">
        <v>يتجاوز التوقعات بكثير</v>
      </c>
      <c r="U20" t="str">
        <v>يتجاوز التوقعات بكثير</v>
      </c>
      <c r="V20" t="str">
        <v>يتجاوز التوقعات</v>
      </c>
      <c r="W20" t="str">
        <v>يتجاوز التوقعات بكثير</v>
      </c>
      <c r="X20" t="str">
        <v>يتجاوز التوقعات بكثير</v>
      </c>
      <c r="Y20" t="str">
        <v>يتجاوز التوقعات</v>
      </c>
      <c r="Z20" t="str">
        <v>يتجاوز التوقعات بكثير</v>
      </c>
      <c r="AA20" t="str">
        <v>يتجاوز التوقعات بكثير</v>
      </c>
      <c r="AB20" t="str">
        <v>يتجاوز التوقعات بكثير</v>
      </c>
      <c r="AC20" t="str">
        <v>يتجاوز التوقعات بكثير</v>
      </c>
      <c r="AD20" t="str">
        <v>يتجاوز التوقعات بكثير</v>
      </c>
      <c r="AE20" t="str">
        <v>يتجاوز التوقعات بكثير</v>
      </c>
      <c r="AF20" t="str">
        <v>يتجاوز التوقعات بكثير</v>
      </c>
      <c r="AG20" t="str">
        <v>تحفيز الطالبات ورفع دافعيتهم مما دفعهم للمشاركة في التعلم
توظيف استراتيجيات مختلفة مثل التمايز بشكل واضح
تشجيع الطالبات من خلال إخراج النموذج الجيد وتحفيزه</v>
      </c>
      <c r="AH20" t="str">
        <v>لا يوجد</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row>
    <row r="21" spans="1:87" x14ac:dyDescent="0.45">
      <c r="A21">
        <v>464</v>
      </c>
      <c r="B21">
        <v>45828.830312500002</v>
      </c>
      <c r="C21">
        <v>45828.834745370397</v>
      </c>
      <c r="D21" t="str">
        <v>800803043@moe.bh</v>
      </c>
      <c r="E21" t="str">
        <v>BALQEES JAWAD AHEMD AL QASSAB</v>
      </c>
      <c r="F21" t="str">
        <v>كاظميه حسن ناصر</v>
      </c>
      <c r="G21" t="str">
        <v>قسم التربية البدنية</v>
      </c>
      <c r="H21" t="str">
        <v>2024-2025</v>
      </c>
      <c r="I21">
        <v>0</v>
      </c>
      <c r="J21" t="str">
        <v>الفصل الدراسي الثاني</v>
      </c>
      <c r="K21" t="str">
        <v>زيارات القيادة الوسطى لجميع المعلمات</v>
      </c>
      <c r="L21">
        <v>0</v>
      </c>
      <c r="M21" t="str">
        <v>استمارة الزيارة الصفية</v>
      </c>
      <c r="N21" t="str">
        <v>الزيارة الثانية</v>
      </c>
      <c r="O21" t="str">
        <v>يتجاوز التوقعات بكثير</v>
      </c>
      <c r="P21" t="str">
        <v>يتجاوز التوقعات بكثير</v>
      </c>
      <c r="Q21" t="str">
        <v>يتجاوز التوقعات بكثير</v>
      </c>
      <c r="R21" t="str">
        <v>يتجاوز التوقعات بكثير</v>
      </c>
      <c r="S21" t="str">
        <v>يتجاوز التوقعات بكثير</v>
      </c>
      <c r="T21" t="str">
        <v>يتجاوز التوقعات بكثير</v>
      </c>
      <c r="U21" t="str">
        <v>يتجاوز التوقعات بكثير</v>
      </c>
      <c r="V21" t="str">
        <v>يتجاوز التوقعات بكثير</v>
      </c>
      <c r="W21" t="str">
        <v>يتجاوز التوقعات بكثير</v>
      </c>
      <c r="X21" t="str">
        <v>يتجاوز التوقعات بكثير</v>
      </c>
      <c r="Y21" t="str">
        <v>يتجاوز التوقعات بكثير</v>
      </c>
      <c r="Z21" t="str">
        <v>يتجاوز التوقعات</v>
      </c>
      <c r="AA21" t="str">
        <v>يتجاوز التوقعات بكثير</v>
      </c>
      <c r="AB21" t="str">
        <v>يتجاوز التوقعات بكثير</v>
      </c>
      <c r="AC21" t="str">
        <v>يتجاوز التوقعات بكثير</v>
      </c>
      <c r="AD21" t="str">
        <v>يتجاوز التوقعات بكثير</v>
      </c>
      <c r="AE21" t="str">
        <v>يتجاوز التوقعات بكثير</v>
      </c>
      <c r="AF21" t="str">
        <v>يتجاوز التوقعات بكثير</v>
      </c>
      <c r="AG21" t="str">
        <v>مراعاة الفروق الفردية بين الطالبات
تنوع أساليب واستراتيجيات التدريس في الدرس
توفير بيئة تعليمية محفزة لضمان سير الحصة بالشكل المطلوب</v>
      </c>
      <c r="AH21" t="str">
        <v>لا توجد</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row>
    <row r="22" spans="1:87" x14ac:dyDescent="0.45">
      <c r="A22">
        <v>465</v>
      </c>
      <c r="B22">
        <v>45828.834803240701</v>
      </c>
      <c r="C22">
        <v>45828.838865740698</v>
      </c>
      <c r="D22" t="str">
        <v>800803043@moe.bh</v>
      </c>
      <c r="E22" t="str">
        <v>BALQEES JAWAD AHEMD AL QASSAB</v>
      </c>
      <c r="F22" t="str">
        <v>كاظميه حسن ناصر</v>
      </c>
      <c r="G22" t="str">
        <v>قسم التربية البدنية</v>
      </c>
      <c r="H22" t="str">
        <v>2024-2025</v>
      </c>
      <c r="I22">
        <v>0</v>
      </c>
      <c r="J22" t="str">
        <v>الفصل الدراسي الثاني</v>
      </c>
      <c r="K22" t="str">
        <v>زيارات القيادة الوسطى لجميع المعلمات</v>
      </c>
      <c r="L22">
        <v>0</v>
      </c>
      <c r="M22" t="str">
        <v>استمارة الزيارة الصفية</v>
      </c>
      <c r="N22" t="str">
        <v>الزيارة الثالثة</v>
      </c>
      <c r="O22" t="str">
        <v>يتجاوز التوقعات بكثير</v>
      </c>
      <c r="P22" t="str">
        <v>يتجاوز التوقعات بكثير</v>
      </c>
      <c r="Q22" t="str">
        <v>يتجاوز التوقعات بكثير</v>
      </c>
      <c r="R22" t="str">
        <v>يتجاوز التوقعات بكثير</v>
      </c>
      <c r="S22" t="str">
        <v>يتجاوز التوقعات بكثير</v>
      </c>
      <c r="T22" t="str">
        <v>يتجاوز التوقعات بكثير</v>
      </c>
      <c r="U22" t="str">
        <v>يتجاوز التوقعات بكثير</v>
      </c>
      <c r="V22" t="str">
        <v>يتجاوز التوقعات</v>
      </c>
      <c r="W22" t="str">
        <v>يتجاوز التوقعات بكثير</v>
      </c>
      <c r="X22" t="str">
        <v>يتجاوز التوقعات بكثير</v>
      </c>
      <c r="Y22" t="str">
        <v>يتجاوز التوقعات بكثير</v>
      </c>
      <c r="Z22" t="str">
        <v>يتجاوز التوقعات بكثير</v>
      </c>
      <c r="AA22" t="str">
        <v>يتجاوز التوقعات بكثير</v>
      </c>
      <c r="AB22" t="str">
        <v>يتجاوز التوقعات بكثير</v>
      </c>
      <c r="AC22" t="str">
        <v>يتجاوز التوقعات بكثير</v>
      </c>
      <c r="AD22" t="str">
        <v>يتجاوز التوقعات بكثير</v>
      </c>
      <c r="AE22" t="str">
        <v>يتجاوز التوقعات بكثير</v>
      </c>
      <c r="AF22" t="str">
        <v>يتجاوز التوقعات بكثير</v>
      </c>
      <c r="AG22" t="str">
        <v>تشجيع وتحفيز أداء الطالبات المتميزات بشكل مميز
تنمية مهارات التفكير العليا بشكل تتحدى قدراتهم
الحماس والثقة لدى المعلمة واضح طوال الحصة</v>
      </c>
      <c r="AH22" t="str">
        <v>لا يوجد</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row>
    <row r="23" spans="1:87" x14ac:dyDescent="0.45">
      <c r="A23">
        <v>568</v>
      </c>
      <c r="B23">
        <v>45915.403148148202</v>
      </c>
      <c r="C23">
        <v>45915.4086342593</v>
      </c>
      <c r="D23" t="str">
        <v>820205095@moe.bh</v>
      </c>
      <c r="E23" t="str">
        <v>MARYAM SALEH TAHER AHMED FATEEL</v>
      </c>
      <c r="F23" t="str">
        <v>مريم صالح فتيل</v>
      </c>
      <c r="G23" t="str">
        <v>قسم التربية البدنية</v>
      </c>
      <c r="H23" t="str">
        <v>2025-2026</v>
      </c>
      <c r="I23">
        <v>0</v>
      </c>
      <c r="J23" t="str">
        <v>الفصل الدراسي الأول</v>
      </c>
      <c r="K23" t="str">
        <v>التقييم الذاتي لجميع المعلمات</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t="str">
        <v>يتجاوز التوقعات بكثير</v>
      </c>
      <c r="AO23" t="str">
        <v>يتجاوز التوقعات بكثير</v>
      </c>
      <c r="AP23" t="str">
        <v>يتجاوز التوقعات بكثير</v>
      </c>
      <c r="AQ23" t="str">
        <v>يتجاوز التوقعات بكثير</v>
      </c>
      <c r="AR23" t="str">
        <v>يتجاوز التوقعات بكثير</v>
      </c>
      <c r="AS23" t="str">
        <v>يتجاوز التوقعات بكثير</v>
      </c>
      <c r="AT23" t="str">
        <v>يتجاوز التوقعات بكثير</v>
      </c>
      <c r="AU23" t="str">
        <v>يتجاوز التوقعات بكثير</v>
      </c>
      <c r="AV23" t="str">
        <v>يتجاوز التوقعات بكثير</v>
      </c>
      <c r="AW23" t="str">
        <v>يتجاوز التوقعات بكثير</v>
      </c>
      <c r="AX23" t="str">
        <v>يتجاوز التوقعات بكثير</v>
      </c>
      <c r="AY23" t="str">
        <v>يتجاوز التوقعات بكثير</v>
      </c>
      <c r="AZ23" t="str">
        <v>يتجاوز التوقعات بكثير</v>
      </c>
      <c r="BA23" t="str">
        <v>يتجاوز التوقعات بكثير</v>
      </c>
      <c r="BB23" t="str">
        <v>يتجاوز التوقعات بكثير</v>
      </c>
      <c r="BC23" t="str">
        <v>يتجاوز التوقعات بكثير</v>
      </c>
      <c r="BD23" t="str">
        <v>يتجاوز التوقعات بكثير</v>
      </c>
      <c r="BE23" t="str">
        <v>يتجاوز التوقعات بكثير</v>
      </c>
      <c r="BF23" t="str">
        <v xml:space="preserve">التمكن  من المادة العلمية </v>
      </c>
      <c r="BG23" t="str">
        <v>لا يوجد</v>
      </c>
      <c r="BH23" t="str">
        <v>لا يوجد</v>
      </c>
      <c r="BI23" t="str">
        <v xml:space="preserve">لايوجد </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row>
    <row r="24" spans="1:87" x14ac:dyDescent="0.45">
      <c r="A24">
        <v>569</v>
      </c>
      <c r="B24">
        <v>45915.405150462997</v>
      </c>
      <c r="C24">
        <v>45915.409583333298</v>
      </c>
      <c r="D24" t="str">
        <v>780109368@moe.bh</v>
      </c>
      <c r="E24" t="str">
        <v>KHADMYA HASSAN NASSAR HASSAN</v>
      </c>
      <c r="F24" t="str">
        <v>كاظميه حسن ناصر</v>
      </c>
      <c r="G24" t="str">
        <v>قسم التربية البدنية</v>
      </c>
      <c r="H24" t="str">
        <v>2024-2025</v>
      </c>
      <c r="I24">
        <v>0</v>
      </c>
      <c r="J24" t="str">
        <v>الفصل الدراسي الثاني</v>
      </c>
      <c r="K24" t="str">
        <v>التقييم الذاتي لجميع المعلمات</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t="str">
        <v>يتجاوز التوقعات بكثير</v>
      </c>
      <c r="AO24" t="str">
        <v>يتجاوز التوقعات بكثير</v>
      </c>
      <c r="AP24" t="str">
        <v>يتجاوز التوقعات بكثير</v>
      </c>
      <c r="AQ24" t="str">
        <v>يتجاوز التوقعات</v>
      </c>
      <c r="AR24" t="str">
        <v>يتجاوز التوقعات بكثير</v>
      </c>
      <c r="AS24" t="str">
        <v>يتجاوز التوقعات بكثير</v>
      </c>
      <c r="AT24" t="str">
        <v>يتجاوز التوقعات بكثير</v>
      </c>
      <c r="AU24" t="str">
        <v>يتجاوز التوقعات بكثير</v>
      </c>
      <c r="AV24" t="str">
        <v>يتجاوز التوقعات بكثير</v>
      </c>
      <c r="AW24" t="str">
        <v>يتجاوز التوقعات بكثير</v>
      </c>
      <c r="AX24" t="str">
        <v>يتجاوز التوقعات بكثير</v>
      </c>
      <c r="AY24" t="str">
        <v>يتجاوز التوقعات بكثير</v>
      </c>
      <c r="AZ24" t="str">
        <v>يتجاوز التوقعات بكثير</v>
      </c>
      <c r="BA24" t="str">
        <v>يتجاوز التوقعات بكثير</v>
      </c>
      <c r="BB24" t="str">
        <v>يتجاوز التوقعات بكثير</v>
      </c>
      <c r="BC24" t="str">
        <v>يتجاوز التوقعات بكثير</v>
      </c>
      <c r="BD24" t="str">
        <v>يتجاوز التوقعات بكثير</v>
      </c>
      <c r="BE24" t="str">
        <v>يتجاوز التوقعات بكثير</v>
      </c>
      <c r="BF24" t="str">
        <v xml:space="preserve">التمكن من المادة العلمية </v>
      </c>
      <c r="BG24" t="str">
        <v xml:space="preserve">لا يوجد </v>
      </c>
      <c r="BH24" t="str">
        <v>لا يوجد</v>
      </c>
      <c r="BI24" t="str">
        <v xml:space="preserve">لا يوجد </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c r="CI24">
        <v>0</v>
      </c>
    </row>
    <row r="25" spans="1:87" x14ac:dyDescent="0.45">
      <c r="A25">
        <v>570</v>
      </c>
      <c r="B25">
        <v>45915.408668981501</v>
      </c>
      <c r="C25">
        <v>45915.411643518499</v>
      </c>
      <c r="D25" t="str">
        <v>820205095@moe.bh</v>
      </c>
      <c r="E25" t="str">
        <v>MARYAM SALEH TAHER AHMED FATEEL</v>
      </c>
      <c r="F25" t="str">
        <v>مريم صالح فتيل</v>
      </c>
      <c r="G25" t="str">
        <v>قسم التربية البدنية</v>
      </c>
      <c r="H25" t="str">
        <v>2024-2025</v>
      </c>
      <c r="I25">
        <v>0</v>
      </c>
      <c r="J25" t="str">
        <v>الفصل الدراسي الثاني</v>
      </c>
      <c r="K25" t="str">
        <v>التقييم الذاتي لجميع المعلمات</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t="str">
        <v>يتجاوز التوقعات بكثير</v>
      </c>
      <c r="AO25" t="str">
        <v>يتجاوز التوقعات بكثير</v>
      </c>
      <c r="AP25" t="str">
        <v>يتجاوز التوقعات</v>
      </c>
      <c r="AQ25" t="str">
        <v>يتجاوز التوقعات بكثير</v>
      </c>
      <c r="AR25" t="str">
        <v>يتجاوز التوقعات بكثير</v>
      </c>
      <c r="AS25" t="str">
        <v>يتجاوز التوقعات بكثير</v>
      </c>
      <c r="AT25" t="str">
        <v>يتجاوز التوقعات بكثير</v>
      </c>
      <c r="AU25" t="str">
        <v>يتجاوز التوقعات بكثير</v>
      </c>
      <c r="AV25" t="str">
        <v>يتجاوز التوقعات بكثير</v>
      </c>
      <c r="AW25" t="str">
        <v>يتجاوز التوقعات بكثير</v>
      </c>
      <c r="AX25" t="str">
        <v>يتجاوز التوقعات</v>
      </c>
      <c r="AY25" t="str">
        <v>يتجاوز التوقعات</v>
      </c>
      <c r="AZ25" t="str">
        <v>يتجاوز التوقعات بكثير</v>
      </c>
      <c r="BA25" t="str">
        <v>يتجاوز التوقعات بكثير</v>
      </c>
      <c r="BB25" t="str">
        <v>يتجاوز التوقعات بكثير</v>
      </c>
      <c r="BC25" t="str">
        <v>يتجاوز التوقعات بكثير</v>
      </c>
      <c r="BD25" t="str">
        <v>يتجاوز التوقعات بكثير</v>
      </c>
      <c r="BE25" t="str">
        <v>يتجاوز التوقعات بكثير</v>
      </c>
      <c r="BF25" t="str">
        <v xml:space="preserve">التحفيز </v>
      </c>
      <c r="BG25" t="str">
        <v>لا يوجد</v>
      </c>
      <c r="BH25" t="str">
        <v>لايوجد</v>
      </c>
      <c r="BI25" t="str">
        <v>لايوجد</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row>
    <row r="26" spans="1:87" x14ac:dyDescent="0.45">
      <c r="A26">
        <v>579</v>
      </c>
      <c r="B26">
        <v>45917.579722222203</v>
      </c>
      <c r="C26">
        <v>45917.5942939815</v>
      </c>
      <c r="D26" t="str">
        <v>780109368@moe.bh</v>
      </c>
      <c r="E26" t="str">
        <v>KHADMYA HASSAN NASSAR HASSAN</v>
      </c>
      <c r="F26" t="str">
        <v>كاظميه حسن ناصر</v>
      </c>
      <c r="G26" t="str">
        <v>قسم التربية البدنية</v>
      </c>
      <c r="H26" t="str">
        <v>2024-2025</v>
      </c>
      <c r="I26">
        <v>0</v>
      </c>
      <c r="J26" t="str">
        <v>الفصل الدراسي الثاني</v>
      </c>
      <c r="K26" t="str">
        <v>التقييم الذاتي لجميع المعلمات</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t="str">
        <v>يتجاوز التوقعات بكثير</v>
      </c>
      <c r="AO26" t="str">
        <v>يتجاوز التوقعات بكثير</v>
      </c>
      <c r="AP26" t="str">
        <v>يتجاوز التوقعات بكثير</v>
      </c>
      <c r="AQ26" t="str">
        <v>يتجاوز التوقعات</v>
      </c>
      <c r="AR26" t="str">
        <v>يتجاوز التوقعات بكثير</v>
      </c>
      <c r="AS26" t="str">
        <v>يتجاوز التوقعات بكثير</v>
      </c>
      <c r="AT26" t="str">
        <v>يتجاوز التوقعات بكثير</v>
      </c>
      <c r="AU26" t="str">
        <v>يتجاوز التوقعات بكثير</v>
      </c>
      <c r="AV26" t="str">
        <v>يتجاوز التوقعات</v>
      </c>
      <c r="AW26" t="str">
        <v>يتجاوز التوقعات بكثير</v>
      </c>
      <c r="AX26" t="str">
        <v>يتجاوز التوقعات</v>
      </c>
      <c r="AY26" t="str">
        <v>يتجاوز التوقعات بكثير</v>
      </c>
      <c r="AZ26" t="str">
        <v>يتجاوز التوقعات بكثير</v>
      </c>
      <c r="BA26" t="str">
        <v>يتجاوز التوقعات بكثير</v>
      </c>
      <c r="BB26" t="str">
        <v>يتجاوز التوقعات بكثير</v>
      </c>
      <c r="BC26" t="str">
        <v>يتجاوز التوقعات بكثير</v>
      </c>
      <c r="BD26" t="str">
        <v>يتجاوز التوقعات بكثير</v>
      </c>
      <c r="BE26" t="str">
        <v>يتجاوز التوقعات بكثير</v>
      </c>
      <c r="BF26" t="str">
        <v>الإلمام التام بالمادة العلمية التي تدرس</v>
      </c>
      <c r="BG26" t="str">
        <v>لا يوجد</v>
      </c>
      <c r="BH26" t="str">
        <v>لا يوجد</v>
      </c>
      <c r="BI26" t="str">
        <v>لا يوجد</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row>
    <row r="27" spans="1:87" x14ac:dyDescent="0.45">
      <c r="A27">
        <v>0</v>
      </c>
      <c r="B27">
        <v>0</v>
      </c>
      <c r="C27">
        <v>0</v>
      </c>
      <c r="D27">
        <v>0</v>
      </c>
      <c r="E27">
        <v>0</v>
      </c>
      <c r="F27" t="str">
        <v>بلقيس جواد القصاب</v>
      </c>
      <c r="G27" t="str">
        <v>قسم التربية البدنية</v>
      </c>
      <c r="H27" t="str">
        <v>2024-2025</v>
      </c>
      <c r="I27">
        <v>0</v>
      </c>
      <c r="J27" t="str">
        <v>الفصل الدراسي الثاني</v>
      </c>
      <c r="K27" t="str">
        <v>التقييم الذاتي لجميع المعلمات</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t="str">
        <v>يتجاوز التوقعات</v>
      </c>
      <c r="AO27" t="str">
        <v>يتجاوز التوقعات بكثير</v>
      </c>
      <c r="AP27" t="str">
        <v>يتجاوز التوقعات بكثير</v>
      </c>
      <c r="AQ27" t="str">
        <v>يتجاوز التوقعات بكثير</v>
      </c>
      <c r="AR27" t="str">
        <v>يتجاوز التوقعات بكثير</v>
      </c>
      <c r="AS27" t="str">
        <v>يتجاوز التوقعات</v>
      </c>
      <c r="AT27" t="str">
        <v>يتجاوز التوقعات بكثير</v>
      </c>
      <c r="AU27" t="str">
        <v>يتجاوز التوقعات بكثير</v>
      </c>
      <c r="AV27" t="str">
        <v>يتجاوز التوقعات بكثير</v>
      </c>
      <c r="AW27" t="str">
        <v>يتجاوز التوقعات بكثير</v>
      </c>
      <c r="AX27" t="str">
        <v>يتجاوز التوقعات بكثير</v>
      </c>
      <c r="AY27" t="str">
        <v>يتجاوز التوقعات</v>
      </c>
      <c r="AZ27" t="str">
        <v>يتجاوز التوقعات بكثير</v>
      </c>
      <c r="BA27" t="str">
        <v>يتجاوز التوقعات بكثير</v>
      </c>
      <c r="BB27" t="str">
        <v>يتجاوز التوقعات بكثير</v>
      </c>
      <c r="BC27" t="str">
        <v>يتجاوز التوقعات بكثير</v>
      </c>
      <c r="BD27" t="str">
        <v>يتجاوز التوقعات بكثير</v>
      </c>
      <c r="BE27" t="str">
        <v>يتجاوز التوقعات بكثير</v>
      </c>
      <c r="BF27" t="str">
        <v>التمكن من المادة العلمية</v>
      </c>
      <c r="BG27" t="str">
        <v>لا يوجد</v>
      </c>
      <c r="BH27" t="str">
        <v>لا يوجد</v>
      </c>
      <c r="BI27" t="str">
        <v>لا يوجد</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row>
    <row r="28" spans="1:87" x14ac:dyDescent="0.45">
      <c r="A28">
        <v>632</v>
      </c>
      <c r="B28">
        <v>45924.345717592601</v>
      </c>
      <c r="C28">
        <v>45924.349733796298</v>
      </c>
      <c r="D28" t="str">
        <v>800803043@moe.bh</v>
      </c>
      <c r="E28" t="str">
        <v>BALQEES JAWAD AHEMD AL QASSAB</v>
      </c>
      <c r="F28" t="str">
        <v>بلقيس جواد القصاب</v>
      </c>
      <c r="G28" t="str">
        <v>قسم التربية البدنية</v>
      </c>
      <c r="H28" t="str">
        <v>2024-2025</v>
      </c>
      <c r="I28">
        <v>0</v>
      </c>
      <c r="J28" t="str">
        <v>الفصل الدراسي الثاني</v>
      </c>
      <c r="K28" t="str">
        <v>التقييم الذاتي لجميع المعلمات</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t="str">
        <v>يتجاوز التوقعات</v>
      </c>
      <c r="AO28" t="str">
        <v>يتجاوز التوقعات بكثير</v>
      </c>
      <c r="AP28" t="str">
        <v>يتجاوز التوقعات بكثير</v>
      </c>
      <c r="AQ28" t="str">
        <v>يتجاوز التوقعات بكثير</v>
      </c>
      <c r="AR28" t="str">
        <v>يتجاوز التوقعات بكثير</v>
      </c>
      <c r="AS28" t="str">
        <v>يتجاوز التوقعات</v>
      </c>
      <c r="AT28" t="str">
        <v>يتجاوز التوقعات بكثير</v>
      </c>
      <c r="AU28" t="str">
        <v>يتجاوز التوقعات بكثير</v>
      </c>
      <c r="AV28" t="str">
        <v>يتجاوز التوقعات بكثير</v>
      </c>
      <c r="AW28" t="str">
        <v>يتجاوز التوقعات بكثير</v>
      </c>
      <c r="AX28" t="str">
        <v>يتجاوز التوقعات بكثير</v>
      </c>
      <c r="AY28" t="str">
        <v>يتجاوز التوقعات</v>
      </c>
      <c r="AZ28" t="str">
        <v>يتجاوز التوقعات بكثير</v>
      </c>
      <c r="BA28" t="str">
        <v>يتجاوز التوقعات بكثير</v>
      </c>
      <c r="BB28" t="str">
        <v>يتجاوز التوقعات بكثير</v>
      </c>
      <c r="BC28" t="str">
        <v>يتجاوز التوقعات بكثير</v>
      </c>
      <c r="BD28" t="str">
        <v>يتجاوز التوقعات بكثير</v>
      </c>
      <c r="BE28" t="str">
        <v>يتجاوز التوقعات بكثير</v>
      </c>
      <c r="BF28" t="str">
        <v>التمكن من المادة العلمية</v>
      </c>
      <c r="BG28" t="str">
        <v>لا يوجد</v>
      </c>
      <c r="BH28" t="str">
        <v>لا يوجد</v>
      </c>
      <c r="BI28" t="str">
        <v>لا يوجد</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row>
    <row r="29" spans="1:87" x14ac:dyDescent="0.45">
      <c r="A29">
        <v>1005</v>
      </c>
      <c r="B29">
        <v>46009.327129629601</v>
      </c>
      <c r="C29">
        <v>46009.3344560185</v>
      </c>
      <c r="D29" t="str">
        <v>800803043@moe.bh</v>
      </c>
      <c r="E29" t="str">
        <v>BALQEES JAWAD AHEMD AL QASSAB</v>
      </c>
      <c r="F29" t="str">
        <v>كاظميه حسن ناصر</v>
      </c>
      <c r="G29" t="str">
        <v>قسم التربية البدنية</v>
      </c>
      <c r="H29" t="str">
        <v>2025-2026</v>
      </c>
      <c r="I29" t="str">
        <v>سبتمبر</v>
      </c>
      <c r="J29" t="str">
        <v>الفصل الدراسي الأول</v>
      </c>
      <c r="K29" t="str">
        <v>زيارات القيادة الوسطى لجميع المعلمات</v>
      </c>
      <c r="L29">
        <v>0</v>
      </c>
      <c r="M29" t="str">
        <v>استمارة الزيارة الصفية</v>
      </c>
      <c r="N29" t="str">
        <v>الزيارة الأولى</v>
      </c>
      <c r="O29" t="str">
        <v>يتجاوز التوقعات بكثير</v>
      </c>
      <c r="P29" t="str">
        <v>يتجاوز التوقعات بكثير</v>
      </c>
      <c r="Q29" t="str">
        <v>يتجاوز التوقعات بكثير</v>
      </c>
      <c r="R29" t="str">
        <v>يتجاوز التوقعات بكثير</v>
      </c>
      <c r="S29" t="str">
        <v>يتجاوز التوقعات بكثير</v>
      </c>
      <c r="T29" t="str">
        <v>يتجاوز التوقعات بكثير</v>
      </c>
      <c r="U29" t="str">
        <v>يتجاوز التوقعات بكثير</v>
      </c>
      <c r="V29" t="str">
        <v>يتجاوز التوقعات بكثير</v>
      </c>
      <c r="W29" t="str">
        <v>يتجاوز التوقعات بكثير</v>
      </c>
      <c r="X29" t="str">
        <v>يتجاوز التوقعات بكثير</v>
      </c>
      <c r="Y29" t="str">
        <v>يتجاوز التوقعات</v>
      </c>
      <c r="Z29" t="str">
        <v>يتجاوز التوقعات</v>
      </c>
      <c r="AA29" t="str">
        <v>يتجاوز التوقعات بكثير</v>
      </c>
      <c r="AB29" t="str">
        <v>يتجاوز التوقعات بكثير</v>
      </c>
      <c r="AC29" t="str">
        <v>يتجاوز التوقعات بكثير</v>
      </c>
      <c r="AD29" t="str">
        <v>يتجاوز التوقعات بكثير</v>
      </c>
      <c r="AE29" t="str">
        <v>يتجاوز التوقعات بكثير</v>
      </c>
      <c r="AF29" t="str">
        <v>يتجاوز التوقعات بكثير</v>
      </c>
      <c r="AG29" t="str">
        <v>تحفيز الطالبات ورفع دافعيتهم مما دفعهم للمشاركة في التعلم
توظيف استراتيجيات متنوعة
إخراج النموذج الجيد وتحفيزه</v>
      </c>
      <c r="AH29" t="str">
        <v>توظيف الموارد التكنلوجية في عمليات التعلم والتعليم
تشجيع الطالبات على إنتاج المحتوى التعليمي الرقمي</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0</v>
      </c>
      <c r="CI29">
        <v>0</v>
      </c>
    </row>
    <row r="30" spans="1:87" x14ac:dyDescent="0.45">
      <c r="A30">
        <v>1006</v>
      </c>
      <c r="B30">
        <v>46009.419189814798</v>
      </c>
      <c r="C30">
        <v>46009.424317129597</v>
      </c>
      <c r="D30" t="str">
        <v>800803043@moe.bh</v>
      </c>
      <c r="E30" t="str">
        <v>BALQEES JAWAD AHEMD AL QASSAB</v>
      </c>
      <c r="F30" t="str">
        <v>كاظميه حسن ناصر</v>
      </c>
      <c r="G30" t="str">
        <v>قسم التربية البدنية</v>
      </c>
      <c r="H30" t="str">
        <v>2025-2026</v>
      </c>
      <c r="I30" t="str">
        <v>أكتوبر</v>
      </c>
      <c r="J30" t="str">
        <v>الفصل الدراسي الأول</v>
      </c>
      <c r="K30" t="str">
        <v>زيارات القيادة الوسطى لجميع المعلمات</v>
      </c>
      <c r="L30">
        <v>0</v>
      </c>
      <c r="M30" t="str">
        <v>استمارة الزيارة الصفية</v>
      </c>
      <c r="N30" t="str">
        <v>الزيارة الثانية</v>
      </c>
      <c r="O30" t="str">
        <v>يتجاوز التوقعات بكثير</v>
      </c>
      <c r="P30" t="str">
        <v>يتجاوز التوقعات بكثير</v>
      </c>
      <c r="Q30" t="str">
        <v>يتجاوز التوقعات بكثير</v>
      </c>
      <c r="R30" t="str">
        <v>يتجاوز التوقعات بكثير</v>
      </c>
      <c r="S30" t="str">
        <v>يتجاوز التوقعات بكثير</v>
      </c>
      <c r="T30" t="str">
        <v>يتجاوز التوقعات بكثير</v>
      </c>
      <c r="U30" t="str">
        <v>يتجاوز التوقعات بكثير</v>
      </c>
      <c r="V30" t="str">
        <v>يتجاوز التوقعات</v>
      </c>
      <c r="W30" t="str">
        <v>يتجاوز التوقعات بكثير</v>
      </c>
      <c r="X30" t="str">
        <v>يتجاوز التوقعات بكثير</v>
      </c>
      <c r="Y30" t="str">
        <v>يتجاوز التوقعات</v>
      </c>
      <c r="Z30" t="str">
        <v>يتجاوز التوقعات بكثير</v>
      </c>
      <c r="AA30" t="str">
        <v>يتجاوز التوقعات بكثير</v>
      </c>
      <c r="AB30" t="str">
        <v>يتجاوز التوقعات بكثير</v>
      </c>
      <c r="AC30" t="str">
        <v>يتجاوز التوقعات بكثير</v>
      </c>
      <c r="AD30" t="str">
        <v>يتجاوز التوقعات بكثير</v>
      </c>
      <c r="AE30" t="str">
        <v>يتجاوز التوقعات بكثير</v>
      </c>
      <c r="AF30" t="str">
        <v>يتجاوز التوقعات بكثير</v>
      </c>
      <c r="AG30" t="str">
        <v>مراعاة الفروق الفردية بين الطالبات
توفير بيئة تعليمية محفزة لضمان سير الحصة بالشكل المطلوب
تشجيع وتحفيز الطالبات المتميزات بشكل مميز</v>
      </c>
      <c r="AH30" t="str">
        <v>استثمار الوقت بشكل يحقق أهداف التعلم
توظيف الموارد التكنلوجية</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row>
    <row r="31" spans="1:87" x14ac:dyDescent="0.45">
      <c r="A31">
        <v>1007</v>
      </c>
      <c r="B31">
        <v>46009.424502314803</v>
      </c>
      <c r="C31">
        <v>46009.4300462963</v>
      </c>
      <c r="D31" t="str">
        <v>800803043@moe.bh</v>
      </c>
      <c r="E31" t="str">
        <v>BALQEES JAWAD AHEMD AL QASSAB</v>
      </c>
      <c r="F31" t="str">
        <v>كاظميه حسن ناصر</v>
      </c>
      <c r="G31" t="str">
        <v>قسم التربية البدنية</v>
      </c>
      <c r="H31" t="str">
        <v>2025-2026</v>
      </c>
      <c r="I31" t="str">
        <v>نوفمبر</v>
      </c>
      <c r="J31" t="str">
        <v>الفصل الدراسي الأول</v>
      </c>
      <c r="K31" t="str">
        <v>زيارات القيادة الوسطى لجميع المعلمات</v>
      </c>
      <c r="L31">
        <v>0</v>
      </c>
      <c r="M31" t="str">
        <v>استمارة الزيارة الصفية</v>
      </c>
      <c r="N31" t="str">
        <v>الزيارة الثالثة</v>
      </c>
      <c r="O31" t="str">
        <v>يتجاوز التوقعات بكثير</v>
      </c>
      <c r="P31" t="str">
        <v>يتجاوز التوقعات بكثير</v>
      </c>
      <c r="Q31" t="str">
        <v>يتجاوز التوقعات بكثير</v>
      </c>
      <c r="R31" t="str">
        <v>يتجاوز التوقعات بكثير</v>
      </c>
      <c r="S31" t="str">
        <v>يتجاوز التوقعات بكثير</v>
      </c>
      <c r="T31" t="str">
        <v>يتجاوز التوقعات بكثير</v>
      </c>
      <c r="U31" t="str">
        <v>يتجاوز التوقعات بكثير</v>
      </c>
      <c r="V31" t="str">
        <v>يتجاوز التوقعات</v>
      </c>
      <c r="W31" t="str">
        <v>يتجاوز التوقعات بكثير</v>
      </c>
      <c r="X31" t="str">
        <v>يتجاوز التوقعات بكثير</v>
      </c>
      <c r="Y31" t="str">
        <v>يتجاوز التوقعات بكثير</v>
      </c>
      <c r="Z31" t="str">
        <v>يتجاوز التوقعات بكثير</v>
      </c>
      <c r="AA31" t="str">
        <v>يتجاوز التوقعات بكثير</v>
      </c>
      <c r="AB31" t="str">
        <v>يتجاوز التوقعات بكثير</v>
      </c>
      <c r="AC31" t="str">
        <v>يتجاوز التوقعات بكثير</v>
      </c>
      <c r="AD31" t="str">
        <v>يتجاوز التوقعات بكثير</v>
      </c>
      <c r="AE31" t="str">
        <v>يتجاوز التوقعات بكثير</v>
      </c>
      <c r="AF31" t="str">
        <v>يتجاوز التوقعات بكثير</v>
      </c>
      <c r="AG31" t="str">
        <v>توظيف استراتيجيات مختلفة
الحماس والثقة لدى المعلمة واضح طول الحصة
توفير بيئة آمنة ومحفزة خالية من المخاطر لضمان إنتاجية التعلم</v>
      </c>
      <c r="AH31" t="str">
        <v>توظيف التقويم والاستفادة من النتائج في دعم جميع فئات الطلبة</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0</v>
      </c>
      <c r="CH31">
        <v>0</v>
      </c>
      <c r="CI31">
        <v>0</v>
      </c>
    </row>
    <row r="32" spans="1:87" x14ac:dyDescent="0.45">
      <c r="A32">
        <v>1008</v>
      </c>
      <c r="B32">
        <v>46009.430324074099</v>
      </c>
      <c r="C32">
        <v>46009.434988425899</v>
      </c>
      <c r="D32" t="str">
        <v>800803043@moe.bh</v>
      </c>
      <c r="E32" t="str">
        <v>BALQEES JAWAD AHEMD AL QASSAB</v>
      </c>
      <c r="F32" t="str">
        <v>كاظميه حسن ناصر</v>
      </c>
      <c r="G32" t="str">
        <v>قسم التربية البدنية</v>
      </c>
      <c r="H32" t="str">
        <v>2025-2026</v>
      </c>
      <c r="I32" t="str">
        <v>ديسمبر</v>
      </c>
      <c r="J32" t="str">
        <v>الفصل الدراسي الأول</v>
      </c>
      <c r="K32" t="str">
        <v>زيارات القيادة الوسطى لجميع المعلمات</v>
      </c>
      <c r="L32">
        <v>0</v>
      </c>
      <c r="M32" t="str">
        <v>استمارة الزيارة الصفية</v>
      </c>
      <c r="N32" t="str">
        <v>الزيارة الرابعة</v>
      </c>
      <c r="O32" t="str">
        <v>يتجاوز التوقعات بكثير</v>
      </c>
      <c r="P32" t="str">
        <v>يتجاوز التوقعات بكثير</v>
      </c>
      <c r="Q32" t="str">
        <v>يتجاوز التوقعات بكثير</v>
      </c>
      <c r="R32" t="str">
        <v>يتجاوز التوقعات بكثير</v>
      </c>
      <c r="S32" t="str">
        <v>يتجاوز التوقعات بكثير</v>
      </c>
      <c r="T32" t="str">
        <v>يتجاوز التوقعات بكثير</v>
      </c>
      <c r="U32" t="str">
        <v>يتجاوز التوقعات بكثير</v>
      </c>
      <c r="V32" t="str">
        <v>يتجاوز التوقعات بكثير</v>
      </c>
      <c r="W32" t="str">
        <v>يتجاوز التوقعات بكثير</v>
      </c>
      <c r="X32" t="str">
        <v>يتجاوز التوقعات بكثير</v>
      </c>
      <c r="Y32" t="str">
        <v>يتجاوز التوقعات بكثير</v>
      </c>
      <c r="Z32" t="str">
        <v>يتجاوز التوقعات بكثير</v>
      </c>
      <c r="AA32" t="str">
        <v>يتجاوز التوقعات بكثير</v>
      </c>
      <c r="AB32" t="str">
        <v>يتجاوز التوقعات بكثير</v>
      </c>
      <c r="AC32" t="str">
        <v>يتجاوز التوقعات بكثير</v>
      </c>
      <c r="AD32" t="str">
        <v>يتجاوز التوقعات بكثير</v>
      </c>
      <c r="AE32" t="str">
        <v>يتجاوز التوقعات بكثير</v>
      </c>
      <c r="AF32" t="str">
        <v>يتجاوز التوقعات بكثير</v>
      </c>
      <c r="AG32" t="str">
        <v>تنمية مهارات التفكير العليا بشكل تتحدى قدراتهم
تشجيع الطالبات من خلال إخراج النموذج الجيد وتحفيزه
تنوع أساليب واستراتيجيات التدريس في الدرس</v>
      </c>
      <c r="AH32" t="str">
        <v>لا يوجد</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row>
    <row r="33" spans="1:87" x14ac:dyDescent="0.45">
      <c r="A33">
        <v>1009</v>
      </c>
      <c r="B33">
        <v>46009.435092592597</v>
      </c>
      <c r="C33">
        <v>46009.450405092597</v>
      </c>
      <c r="D33" t="str">
        <v>800803043@moe.bh</v>
      </c>
      <c r="E33" t="str">
        <v>BALQEES JAWAD AHEMD AL QASSAB</v>
      </c>
      <c r="F33" t="str">
        <v>بلقيس جواد القصاب</v>
      </c>
      <c r="G33" t="str">
        <v>قسم التربية البدنية</v>
      </c>
      <c r="H33" t="str">
        <v>2025-2026</v>
      </c>
      <c r="I33">
        <v>0</v>
      </c>
      <c r="J33" t="str">
        <v>الفصل الدراسي الأول</v>
      </c>
      <c r="K33" t="str">
        <v>التقييم الذاتي لجميع المعلمات</v>
      </c>
      <c r="L33">
        <v>0</v>
      </c>
      <c r="M33" t="str">
        <v>استمارة الزيارة الصفية</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t="str">
        <v>يتجاوز التوقعات بكثير</v>
      </c>
      <c r="AO33" t="str">
        <v>يتجاوز التوقعات بكثير</v>
      </c>
      <c r="AP33" t="str">
        <v>يتجاوز التوقعات بكثير</v>
      </c>
      <c r="AQ33" t="str">
        <v>يتجاوز التوقعات بكثير</v>
      </c>
      <c r="AR33" t="str">
        <v>يتجاوز التوقعات بكثير</v>
      </c>
      <c r="AS33" t="str">
        <v>يتجاوز التوقعات بكثير</v>
      </c>
      <c r="AT33" t="str">
        <v>يتجاوز التوقعات بكثير</v>
      </c>
      <c r="AU33" t="str">
        <v>يتجاوز التوقعات بكثير</v>
      </c>
      <c r="AV33" t="str">
        <v>يتجاوز التوقعات بكثير</v>
      </c>
      <c r="AW33" t="str">
        <v>يتجاوز التوقعات بكثير</v>
      </c>
      <c r="AX33" t="str">
        <v>يتجاوز التوقعات بكثير</v>
      </c>
      <c r="AY33" t="str">
        <v>يتجاوز التوقعات بكثير</v>
      </c>
      <c r="AZ33" t="str">
        <v>يتجاوز التوقعات بكثير</v>
      </c>
      <c r="BA33" t="str">
        <v>يتجاوز التوقعات بكثير</v>
      </c>
      <c r="BB33" t="str">
        <v>يتجاوز التوقعات بكثير</v>
      </c>
      <c r="BC33" t="str">
        <v>يتجاوز التوقعات بكثير</v>
      </c>
      <c r="BD33" t="str">
        <v>يتجاوز التوقعات بكثير</v>
      </c>
      <c r="BE33" t="str">
        <v>يتجاوز التوقعات بكثير</v>
      </c>
      <c r="BF33" t="str">
        <v>استخدام استراتيجيات متنوعة 
تحقيق الطلبة التقدم خلال الدرس
وضوح التمايز في الحصة
تحقيق الأهداف
إلمام المعلم بالمادة العلمية</v>
      </c>
      <c r="BG33" t="str">
        <v>لا يوجد</v>
      </c>
      <c r="BH33" t="str">
        <v>لا يوجد</v>
      </c>
      <c r="BI33" t="str">
        <v>لا يوجد</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row>
    <row r="34" spans="1:87" x14ac:dyDescent="0.45">
      <c r="A34">
        <v>1016</v>
      </c>
      <c r="B34">
        <v>46009.454224537003</v>
      </c>
      <c r="C34">
        <v>46009.469733796301</v>
      </c>
      <c r="D34" t="str">
        <v>800803043@moe.bh</v>
      </c>
      <c r="E34" t="str">
        <v>BALQEES JAWAD AHEMD AL QASSAB</v>
      </c>
      <c r="F34" t="str">
        <v>كاظميه حسن ناصر</v>
      </c>
      <c r="G34" t="str">
        <v>قسم التربية البدنية</v>
      </c>
      <c r="H34" t="str">
        <v>2025-2026</v>
      </c>
      <c r="I34">
        <v>0</v>
      </c>
      <c r="J34" t="str">
        <v>الفصل الدراسي الأول</v>
      </c>
      <c r="K34" t="str">
        <v>التقييم الذاتي لجميع المعلمات</v>
      </c>
      <c r="L34">
        <v>0</v>
      </c>
      <c r="M34" t="str">
        <v>استمارة الزيارة الصفية</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t="str">
        <v>يتجاوز التوقعات بكثير</v>
      </c>
      <c r="AO34" t="str">
        <v>يتجاوز التوقعات بكثير</v>
      </c>
      <c r="AP34" t="str">
        <v>يتجاوز التوقعات بكثير</v>
      </c>
      <c r="AQ34" t="str">
        <v>يتجاوز التوقعات بكثير</v>
      </c>
      <c r="AR34" t="str">
        <v>يتجاوز التوقعات بكثير</v>
      </c>
      <c r="AS34" t="str">
        <v>يتجاوز التوقعات بكثير</v>
      </c>
      <c r="AT34" t="str">
        <v>يتجاوز التوقعات بكثير</v>
      </c>
      <c r="AU34" t="str">
        <v>يتجاوز التوقعات بكثير</v>
      </c>
      <c r="AV34" t="str">
        <v>يتجاوز التوقعات بكثير</v>
      </c>
      <c r="AW34" t="str">
        <v>يتجاوز التوقعات بكثير</v>
      </c>
      <c r="AX34" t="str">
        <v>يتجاوز التوقعات بكثير</v>
      </c>
      <c r="AY34" t="str">
        <v>يتجاوز التوقعات بكثير</v>
      </c>
      <c r="AZ34" t="str">
        <v>يتجاوز التوقعات بكثير</v>
      </c>
      <c r="BA34" t="str">
        <v>يتجاوز التوقعات بكثير</v>
      </c>
      <c r="BB34" t="str">
        <v>يتجاوز التوقعات بكثير</v>
      </c>
      <c r="BC34" t="str">
        <v>يتجاوز التوقعات بكثير</v>
      </c>
      <c r="BD34" t="str">
        <v>يتجاوز التوقعات بكثير</v>
      </c>
      <c r="BE34" t="str">
        <v>يتجاوز التوقعات بكثير</v>
      </c>
      <c r="BF34" t="str">
        <v>إلمام المعلم بالمادة العلمية
التمايز في الحصة
تنوع الاستراتيجيات
تحقيق الأهداف
تحقيق الطلبة التقدم خلال الدرس</v>
      </c>
      <c r="BG34" t="str">
        <v>لا يوجد</v>
      </c>
      <c r="BH34" t="str">
        <v>لا يوجد</v>
      </c>
      <c r="BI34" t="str">
        <v>لا يوجد</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row>
    <row r="35" spans="1:87" x14ac:dyDescent="0.45">
      <c r="A35">
        <v>1026</v>
      </c>
      <c r="B35">
        <v>46009.475949074098</v>
      </c>
      <c r="C35">
        <v>46009.495370370401</v>
      </c>
      <c r="D35" t="str">
        <v>800803043@moe.bh</v>
      </c>
      <c r="E35" t="str">
        <v>BALQEES JAWAD AHEMD AL QASSAB</v>
      </c>
      <c r="F35" t="str">
        <v>كاظميه حسن ناصر</v>
      </c>
      <c r="G35" t="str">
        <v>قسم التربية البدنية</v>
      </c>
      <c r="H35" t="str">
        <v>2025-2026</v>
      </c>
      <c r="I35" t="str">
        <v>ديسمبر</v>
      </c>
      <c r="J35" t="str">
        <v>الفصل الدراسي الأول</v>
      </c>
      <c r="K35">
        <v>0</v>
      </c>
      <c r="L35">
        <v>0</v>
      </c>
      <c r="M35" t="str">
        <v>استمارة تتبع أداء المعلمات</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t="str">
        <v xml:space="preserve">- توظيف إستيراتيجيات تعليمية تعلمية فاعلة بطرائق وأساليب مختلفة .
- تخطيط الدروس بصورة منظمة وإدارة المواقف التعليمية بكفاءة  والانتقال بسلاسة ومنطقية بين أجزاء  الدروس .
</v>
      </c>
      <c r="AJ35" t="str">
        <v>لا يوجد</v>
      </c>
      <c r="AK35" t="str">
        <v xml:space="preserve">- تغذية راجعة
- قراءة موجهة
- جلسات فردية
</v>
      </c>
      <c r="AL35" t="str">
        <v xml:space="preserve">متابعة  تشجيع وتحفيز  الطالبات  وتقديم الدعم لهم </v>
      </c>
      <c r="AM35" t="str">
        <v xml:space="preserve">قدرة المعلمة على كيفية تطبيق المنهج الدراسي وتسلسله والربط بين المواد والخبرات التعليمية المختلفة.
ملاحظة الطالبات ومتابعة مشاركتهم في الأنشطة والبرامج المدرسية .
</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536B7-FC42-4DF7-8F2F-775167092F5D}">
  <dimension ref="A1:CJ32"/>
  <sheetViews>
    <sheetView rightToLeft="1" workbookViewId="0">
      <selection activeCell="A3" sqref="A3"/>
    </sheetView>
  </sheetViews>
  <sheetFormatPr defaultRowHeight="14.25" x14ac:dyDescent="0.45"/>
  <sheetData>
    <row r="1" spans="1:88" x14ac:dyDescent="0.45">
      <c r="A1" s="12" t="s">
        <v>0</v>
      </c>
      <c r="B1" s="13" t="s">
        <v>1</v>
      </c>
      <c r="C1" s="13" t="s">
        <v>2</v>
      </c>
      <c r="D1" s="13" t="s">
        <v>3</v>
      </c>
      <c r="E1" s="13" t="s">
        <v>4</v>
      </c>
      <c r="F1" s="14" t="s">
        <v>5</v>
      </c>
      <c r="G1" s="13" t="s">
        <v>6</v>
      </c>
      <c r="H1" s="13" t="s">
        <v>7</v>
      </c>
      <c r="I1" s="13" t="s">
        <v>8</v>
      </c>
      <c r="J1" s="13" t="s">
        <v>9</v>
      </c>
      <c r="K1" s="13" t="s">
        <v>10</v>
      </c>
      <c r="L1" s="13" t="s">
        <v>11</v>
      </c>
      <c r="M1" s="13" t="s">
        <v>12</v>
      </c>
      <c r="N1" s="13" t="s">
        <v>13</v>
      </c>
      <c r="O1" s="13" t="s">
        <v>14</v>
      </c>
      <c r="P1" s="13" t="s">
        <v>15</v>
      </c>
      <c r="Q1" s="13" t="s">
        <v>16</v>
      </c>
      <c r="R1" s="13" t="s">
        <v>17</v>
      </c>
      <c r="S1" s="13" t="s">
        <v>18</v>
      </c>
      <c r="T1" s="13" t="s">
        <v>19</v>
      </c>
      <c r="U1" s="13" t="s">
        <v>20</v>
      </c>
      <c r="V1" s="13" t="s">
        <v>21</v>
      </c>
      <c r="W1" s="13" t="s">
        <v>22</v>
      </c>
      <c r="X1" s="13" t="s">
        <v>23</v>
      </c>
      <c r="Y1" s="13" t="s">
        <v>24</v>
      </c>
      <c r="Z1" s="13" t="s">
        <v>25</v>
      </c>
      <c r="AA1" s="13" t="s">
        <v>26</v>
      </c>
      <c r="AB1" s="13" t="s">
        <v>27</v>
      </c>
      <c r="AC1" s="13" t="s">
        <v>28</v>
      </c>
      <c r="AD1" s="13" t="s">
        <v>29</v>
      </c>
      <c r="AE1" s="13" t="s">
        <v>30</v>
      </c>
      <c r="AF1" s="13" t="s">
        <v>31</v>
      </c>
      <c r="AG1" s="13" t="s">
        <v>32</v>
      </c>
      <c r="AH1" s="13" t="s">
        <v>33</v>
      </c>
      <c r="AI1" s="13" t="s">
        <v>34</v>
      </c>
      <c r="AJ1" s="13" t="s">
        <v>35</v>
      </c>
      <c r="AK1" s="13" t="s">
        <v>36</v>
      </c>
      <c r="AL1" s="13" t="s">
        <v>37</v>
      </c>
      <c r="AM1" s="13" t="s">
        <v>38</v>
      </c>
      <c r="AN1" s="13" t="s">
        <v>39</v>
      </c>
      <c r="AO1" s="13" t="s">
        <v>40</v>
      </c>
      <c r="AP1" s="13" t="s">
        <v>41</v>
      </c>
      <c r="AQ1" s="13" t="s">
        <v>42</v>
      </c>
      <c r="AR1" s="13" t="s">
        <v>43</v>
      </c>
      <c r="AS1" s="13" t="s">
        <v>44</v>
      </c>
      <c r="AT1" s="13" t="s">
        <v>45</v>
      </c>
      <c r="AU1" s="13" t="s">
        <v>46</v>
      </c>
      <c r="AV1" s="13" t="s">
        <v>47</v>
      </c>
      <c r="AW1" s="13" t="s">
        <v>48</v>
      </c>
      <c r="AX1" s="13" t="s">
        <v>49</v>
      </c>
      <c r="AY1" s="13" t="s">
        <v>50</v>
      </c>
      <c r="AZ1" s="13" t="s">
        <v>51</v>
      </c>
      <c r="BA1" s="13" t="s">
        <v>52</v>
      </c>
      <c r="BB1" s="13" t="s">
        <v>53</v>
      </c>
      <c r="BC1" s="13" t="s">
        <v>54</v>
      </c>
      <c r="BD1" s="13" t="s">
        <v>55</v>
      </c>
      <c r="BE1" s="13" t="s">
        <v>56</v>
      </c>
      <c r="BF1" s="13" t="s">
        <v>57</v>
      </c>
      <c r="BG1" s="13" t="s">
        <v>58</v>
      </c>
      <c r="BH1" s="13" t="s">
        <v>59</v>
      </c>
      <c r="BI1" s="13" t="s">
        <v>60</v>
      </c>
      <c r="BJ1" s="13" t="s">
        <v>61</v>
      </c>
      <c r="BK1" s="13" t="s">
        <v>62</v>
      </c>
      <c r="BL1" s="13" t="s">
        <v>63</v>
      </c>
      <c r="BM1" s="13" t="s">
        <v>64</v>
      </c>
      <c r="BN1" s="13" t="s">
        <v>65</v>
      </c>
      <c r="BO1" s="13" t="s">
        <v>66</v>
      </c>
      <c r="BP1" s="13" t="s">
        <v>67</v>
      </c>
      <c r="BQ1" s="13" t="s">
        <v>68</v>
      </c>
      <c r="BR1" s="13" t="s">
        <v>69</v>
      </c>
      <c r="BS1" s="13" t="s">
        <v>70</v>
      </c>
      <c r="BT1" s="13" t="s">
        <v>71</v>
      </c>
      <c r="BU1" s="13" t="s">
        <v>72</v>
      </c>
      <c r="BV1" s="13" t="s">
        <v>73</v>
      </c>
      <c r="BW1" s="13" t="s">
        <v>74</v>
      </c>
      <c r="BX1" s="13" t="s">
        <v>75</v>
      </c>
      <c r="BY1" s="13" t="s">
        <v>76</v>
      </c>
      <c r="BZ1" s="13" t="s">
        <v>77</v>
      </c>
      <c r="CA1" s="13" t="s">
        <v>78</v>
      </c>
      <c r="CB1" s="13" t="s">
        <v>79</v>
      </c>
      <c r="CC1" s="13" t="s">
        <v>80</v>
      </c>
      <c r="CD1" s="13" t="s">
        <v>81</v>
      </c>
      <c r="CE1" s="13" t="s">
        <v>82</v>
      </c>
      <c r="CF1" s="13" t="s">
        <v>83</v>
      </c>
      <c r="CG1" s="13" t="s">
        <v>84</v>
      </c>
      <c r="CH1" s="13" t="s">
        <v>85</v>
      </c>
      <c r="CI1" s="13" t="s">
        <v>86</v>
      </c>
      <c r="CJ1" s="15" t="s">
        <v>87</v>
      </c>
    </row>
    <row r="2" spans="1:88" x14ac:dyDescent="0.45">
      <c r="A2" cm="1">
        <f t="array" ref="A2:CJ32">_xlfn._xlws.FILTER(Main!A:CJ, Main!G:G="قسم التربية الاسرية")</f>
        <v>99</v>
      </c>
      <c r="B2">
        <v>45811.408298611103</v>
      </c>
      <c r="C2">
        <v>45811.413692129601</v>
      </c>
      <c r="D2" t="str">
        <v>770508340@moe.bh</v>
      </c>
      <c r="E2" t="str">
        <v>JALILAH ALAWI S. AHMED FADHUL</v>
      </c>
      <c r="F2" t="str">
        <v>أسماء خليل إبراهيم خليفة</v>
      </c>
      <c r="G2" t="str">
        <v>قسم التربية الاسرية</v>
      </c>
      <c r="H2" t="str">
        <v>2024-2025</v>
      </c>
      <c r="I2">
        <v>0</v>
      </c>
      <c r="J2" t="str">
        <v>الفصل الدراسي الأول</v>
      </c>
      <c r="K2" t="str">
        <v>زيارات القيادة الوسطى لجميع المعلمات</v>
      </c>
      <c r="L2">
        <v>0</v>
      </c>
      <c r="M2" t="str">
        <v>استمارة الزيارة الصفية</v>
      </c>
      <c r="N2" t="str">
        <v>الزيارة الأولى</v>
      </c>
      <c r="O2" t="str">
        <v>يتجاوز التوقعات بكثير</v>
      </c>
      <c r="P2" t="str">
        <v>يتجاوز التوقعات بكثير</v>
      </c>
      <c r="Q2" t="str">
        <v>يتجاوز التوقعات بكثير</v>
      </c>
      <c r="R2" t="str">
        <v>يتجاوز التوقعات بكثير</v>
      </c>
      <c r="S2" t="str">
        <v>يتجاوز التوقعات بكثير</v>
      </c>
      <c r="T2" t="str">
        <v>يتجاوز التوقعات بكثير</v>
      </c>
      <c r="U2" t="str">
        <v>يتجاوز التوقعات بكثير</v>
      </c>
      <c r="V2" t="str">
        <v>يتجاوز التوقعات</v>
      </c>
      <c r="W2" t="str">
        <v>يتجاوز التوقعات بكثير</v>
      </c>
      <c r="X2" t="str">
        <v>يتجاوز التوقعات بكثير</v>
      </c>
      <c r="Y2" t="str">
        <v>يتجاوز التوقعات بكثير</v>
      </c>
      <c r="Z2" t="str">
        <v>يتجاوز التوقعات بكثير</v>
      </c>
      <c r="AA2" t="str">
        <v>يتجاوز التوقعات بكثير</v>
      </c>
      <c r="AB2" t="str">
        <v>يتجاوز التوقعات بكثير</v>
      </c>
      <c r="AC2" t="str">
        <v>يتجاوز التوقعات بكثير</v>
      </c>
      <c r="AD2" t="str">
        <v>يتجاوز التوقعات بكثير</v>
      </c>
      <c r="AE2" t="str">
        <v>يتجاوز التوقعات بكثير</v>
      </c>
      <c r="AF2" t="str">
        <v>يتجاوز التوقعات بكثير</v>
      </c>
      <c r="AG2" t="str">
        <v>توظيف المعلمة الى الذكاء الاصطناعي في الحصة الدراسيه
مشاركة الطالبات في اعداد محتوى رقمي 
قدرة المعلمة على الاداره الصفيه
ارشادات المعلمه واضحة</v>
      </c>
      <c r="AH2" t="str">
        <v>-</v>
      </c>
      <c r="AI2">
        <v>0</v>
      </c>
      <c r="AJ2">
        <v>0</v>
      </c>
      <c r="AK2">
        <v>0</v>
      </c>
      <c r="AL2">
        <v>0</v>
      </c>
      <c r="AM2">
        <v>0</v>
      </c>
      <c r="AN2">
        <v>0</v>
      </c>
      <c r="AO2">
        <v>0</v>
      </c>
      <c r="AP2">
        <v>0</v>
      </c>
      <c r="AQ2">
        <v>0</v>
      </c>
      <c r="AR2">
        <v>0</v>
      </c>
      <c r="AS2">
        <v>0</v>
      </c>
      <c r="AT2">
        <v>0</v>
      </c>
      <c r="AU2">
        <v>0</v>
      </c>
      <c r="AV2">
        <v>0</v>
      </c>
      <c r="AW2">
        <v>0</v>
      </c>
      <c r="AX2">
        <v>0</v>
      </c>
      <c r="AY2">
        <v>0</v>
      </c>
      <c r="AZ2">
        <v>0</v>
      </c>
      <c r="BA2">
        <v>0</v>
      </c>
      <c r="BB2">
        <v>0</v>
      </c>
      <c r="BC2">
        <v>0</v>
      </c>
      <c r="BD2">
        <v>0</v>
      </c>
      <c r="BE2">
        <v>0</v>
      </c>
      <c r="BF2">
        <v>0</v>
      </c>
      <c r="BG2">
        <v>0</v>
      </c>
      <c r="BH2">
        <v>0</v>
      </c>
      <c r="BI2">
        <v>0</v>
      </c>
      <c r="BJ2">
        <v>0</v>
      </c>
      <c r="BK2">
        <v>0</v>
      </c>
      <c r="BL2">
        <v>0</v>
      </c>
      <c r="BM2">
        <v>0</v>
      </c>
      <c r="BN2">
        <v>0</v>
      </c>
      <c r="BO2">
        <v>0</v>
      </c>
      <c r="BP2">
        <v>0</v>
      </c>
      <c r="BQ2">
        <v>0</v>
      </c>
      <c r="BR2">
        <v>0</v>
      </c>
      <c r="BS2">
        <v>0</v>
      </c>
      <c r="BT2">
        <v>0</v>
      </c>
      <c r="BU2">
        <v>0</v>
      </c>
      <c r="BV2">
        <v>0</v>
      </c>
      <c r="BW2">
        <v>0</v>
      </c>
      <c r="BX2">
        <v>0</v>
      </c>
      <c r="BY2">
        <v>0</v>
      </c>
      <c r="BZ2">
        <v>0</v>
      </c>
      <c r="CA2">
        <v>0</v>
      </c>
      <c r="CB2">
        <v>0</v>
      </c>
      <c r="CC2">
        <v>0</v>
      </c>
      <c r="CD2">
        <v>0</v>
      </c>
      <c r="CE2">
        <v>0</v>
      </c>
      <c r="CF2">
        <v>0</v>
      </c>
      <c r="CG2">
        <v>0</v>
      </c>
      <c r="CH2">
        <v>0</v>
      </c>
      <c r="CI2">
        <v>0</v>
      </c>
      <c r="CJ2">
        <v>0</v>
      </c>
    </row>
    <row r="3" spans="1:88" x14ac:dyDescent="0.45">
      <c r="A3">
        <v>132</v>
      </c>
      <c r="B3">
        <v>45811.450011574103</v>
      </c>
      <c r="C3">
        <v>45811.4523611111</v>
      </c>
      <c r="D3" t="str">
        <v>770508340@moe.bh</v>
      </c>
      <c r="E3" t="str">
        <v>JALILAH ALAWI S. AHMED FADHUL</v>
      </c>
      <c r="F3" t="str">
        <v>أسماء خليل إبراهيم خليفة</v>
      </c>
      <c r="G3" t="str">
        <v>قسم التربية الاسرية</v>
      </c>
      <c r="H3" t="str">
        <v>2024-2025</v>
      </c>
      <c r="I3">
        <v>0</v>
      </c>
      <c r="J3" t="str">
        <v>الفصل الدراسي الأول</v>
      </c>
      <c r="K3" t="str">
        <v>زيارات القيادة الوسطى لجميع المعلمات</v>
      </c>
      <c r="L3">
        <v>0</v>
      </c>
      <c r="M3" t="str">
        <v>استمارة الزيارة الصفية</v>
      </c>
      <c r="N3" t="str">
        <v>الزيارة الثانية</v>
      </c>
      <c r="O3" t="str">
        <v>يتجاوز التوقعات بكثير</v>
      </c>
      <c r="P3" t="str">
        <v>يتجاوز التوقعات بكثير</v>
      </c>
      <c r="Q3" t="str">
        <v>يتجاوز التوقعات بكثير</v>
      </c>
      <c r="R3" t="str">
        <v>يتجاوز التوقعات بكثير</v>
      </c>
      <c r="S3" t="str">
        <v>يتجاوز التوقعات بكثير</v>
      </c>
      <c r="T3" t="str">
        <v>يتجاوز التوقعات بكثير</v>
      </c>
      <c r="U3" t="str">
        <v>يتجاوز التوقعات بكثير</v>
      </c>
      <c r="V3" t="str">
        <v>يتجاوز التوقعات بكثير</v>
      </c>
      <c r="W3" t="str">
        <v>يتجاوز التوقعات بكثير</v>
      </c>
      <c r="X3" t="str">
        <v>يتجاوز التوقعات بكثير</v>
      </c>
      <c r="Y3" t="str">
        <v>يتجاوز التوقعات بكثير</v>
      </c>
      <c r="Z3" t="str">
        <v>يتجاوز التوقعات بكثير</v>
      </c>
      <c r="AA3" t="str">
        <v>يتجاوز التوقعات بكثير</v>
      </c>
      <c r="AB3" t="str">
        <v>يتجاوز التوقعات بكثير</v>
      </c>
      <c r="AC3" t="str">
        <v>يتجاوز التوقعات بكثير</v>
      </c>
      <c r="AD3" t="str">
        <v>يتجاوز التوقعات بكثير</v>
      </c>
      <c r="AE3" t="str">
        <v>يتجاوز التوقعات بكثير</v>
      </c>
      <c r="AF3" t="str">
        <v>يتجاوز التوقعات بكثير</v>
      </c>
      <c r="AG3" t="str">
        <v>التحفيز المستمر من المعلمه للطالبات
ربط الدرس بواقع الحياه
اعداد محتوى رقمي من قبل الطالبات
ابمشاركه الفاعله في الحصه
اعداد انشطة مهارات تفكير عليا 
تقديم انشطة دعم اكاديمي لجميع الفئات</v>
      </c>
      <c r="AH3" t="str">
        <v>-</v>
      </c>
      <c r="AI3">
        <v>0</v>
      </c>
      <c r="AJ3">
        <v>0</v>
      </c>
      <c r="AK3">
        <v>0</v>
      </c>
      <c r="AL3">
        <v>0</v>
      </c>
      <c r="AM3">
        <v>0</v>
      </c>
      <c r="AN3">
        <v>0</v>
      </c>
      <c r="AO3">
        <v>0</v>
      </c>
      <c r="AP3">
        <v>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v>0</v>
      </c>
      <c r="BT3">
        <v>0</v>
      </c>
      <c r="BU3">
        <v>0</v>
      </c>
      <c r="BV3">
        <v>0</v>
      </c>
      <c r="BW3">
        <v>0</v>
      </c>
      <c r="BX3">
        <v>0</v>
      </c>
      <c r="BY3">
        <v>0</v>
      </c>
      <c r="BZ3">
        <v>0</v>
      </c>
      <c r="CA3">
        <v>0</v>
      </c>
      <c r="CB3">
        <v>0</v>
      </c>
      <c r="CC3">
        <v>0</v>
      </c>
      <c r="CD3">
        <v>0</v>
      </c>
      <c r="CE3">
        <v>0</v>
      </c>
      <c r="CF3">
        <v>0</v>
      </c>
      <c r="CG3">
        <v>0</v>
      </c>
      <c r="CH3">
        <v>0</v>
      </c>
      <c r="CI3">
        <v>0</v>
      </c>
      <c r="CJ3">
        <v>0</v>
      </c>
    </row>
    <row r="4" spans="1:88" x14ac:dyDescent="0.45">
      <c r="A4">
        <v>135</v>
      </c>
      <c r="B4">
        <v>45811.453067129602</v>
      </c>
      <c r="C4">
        <v>45811.456087963001</v>
      </c>
      <c r="D4" t="str">
        <v>770508340@moe.bh</v>
      </c>
      <c r="E4" t="str">
        <v>JALILAH ALAWI S. AHMED FADHUL</v>
      </c>
      <c r="F4" t="str">
        <v>أسماء خليل إبراهيم خليفة</v>
      </c>
      <c r="G4" t="str">
        <v>قسم التربية الاسرية</v>
      </c>
      <c r="H4" t="str">
        <v>2024-2025</v>
      </c>
      <c r="I4">
        <v>0</v>
      </c>
      <c r="J4" t="str">
        <v>الفصل الدراسي الأول</v>
      </c>
      <c r="K4" t="str">
        <v>زيارات القيادة الوسطى لجميع المعلمات</v>
      </c>
      <c r="L4">
        <v>0</v>
      </c>
      <c r="M4" t="str">
        <v>استمارة الزيارة الصفية</v>
      </c>
      <c r="N4" t="str">
        <v>الزيارة الثالثة</v>
      </c>
      <c r="O4" t="str">
        <v>يتجاوز التوقعات بكثير</v>
      </c>
      <c r="P4" t="str">
        <v>يتجاوز التوقعات بكثير</v>
      </c>
      <c r="Q4" t="str">
        <v>يتجاوز التوقعات بكثير</v>
      </c>
      <c r="R4" t="str">
        <v>يتجاوز التوقعات بكثير</v>
      </c>
      <c r="S4" t="str">
        <v>يتجاوز التوقعات بكثير</v>
      </c>
      <c r="T4" t="str">
        <v>يتجاوز التوقعات بكثير</v>
      </c>
      <c r="U4" t="str">
        <v>يتجاوز التوقعات بكثير</v>
      </c>
      <c r="V4" t="str">
        <v>يتجاوز التوقعات بكثير</v>
      </c>
      <c r="W4" t="str">
        <v>يتجاوز التوقعات</v>
      </c>
      <c r="X4" t="str">
        <v>يتجاوز التوقعات بكثير</v>
      </c>
      <c r="Y4" t="str">
        <v>يتجاوز التوقعات</v>
      </c>
      <c r="Z4" t="str">
        <v>يتجاوز التوقعات بكثير</v>
      </c>
      <c r="AA4" t="str">
        <v>يتجاوز التوقعات</v>
      </c>
      <c r="AB4" t="str">
        <v>يتجاوز التوقعات</v>
      </c>
      <c r="AC4" t="str">
        <v>يتجاوز التوقعات بكثير</v>
      </c>
      <c r="AD4" t="str">
        <v>يتجاوز التوقعات بكثير</v>
      </c>
      <c r="AE4" t="str">
        <v>يتجاوز التوقعات بكثير</v>
      </c>
      <c r="AF4" t="str">
        <v>يتجاوز التوقعات بكثير</v>
      </c>
      <c r="AG4" t="str">
        <v>تمكن المعلمه من سلامة الماده العلميه
تقديم انشطة دعم اكاديمي للطالبات ومراعاة الفروق الفرديه
توظيف المعلمه للادوات الرقميه</v>
      </c>
      <c r="AH4" t="str">
        <v xml:space="preserve"> زيادة انشطة الدعم الاكاديمي</v>
      </c>
      <c r="AI4">
        <v>0</v>
      </c>
      <c r="AJ4">
        <v>0</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0</v>
      </c>
      <c r="BG4">
        <v>0</v>
      </c>
      <c r="BH4">
        <v>0</v>
      </c>
      <c r="BI4">
        <v>0</v>
      </c>
      <c r="BJ4">
        <v>0</v>
      </c>
      <c r="BK4">
        <v>0</v>
      </c>
      <c r="BL4">
        <v>0</v>
      </c>
      <c r="BM4">
        <v>0</v>
      </c>
      <c r="BN4">
        <v>0</v>
      </c>
      <c r="BO4">
        <v>0</v>
      </c>
      <c r="BP4">
        <v>0</v>
      </c>
      <c r="BQ4">
        <v>0</v>
      </c>
      <c r="BR4">
        <v>0</v>
      </c>
      <c r="BS4">
        <v>0</v>
      </c>
      <c r="BT4">
        <v>0</v>
      </c>
      <c r="BU4">
        <v>0</v>
      </c>
      <c r="BV4">
        <v>0</v>
      </c>
      <c r="BW4">
        <v>0</v>
      </c>
      <c r="BX4">
        <v>0</v>
      </c>
      <c r="BY4">
        <v>0</v>
      </c>
      <c r="BZ4">
        <v>0</v>
      </c>
      <c r="CA4">
        <v>0</v>
      </c>
      <c r="CB4">
        <v>0</v>
      </c>
      <c r="CC4">
        <v>0</v>
      </c>
      <c r="CD4">
        <v>0</v>
      </c>
      <c r="CE4">
        <v>0</v>
      </c>
      <c r="CF4">
        <v>0</v>
      </c>
      <c r="CG4">
        <v>0</v>
      </c>
      <c r="CH4">
        <v>0</v>
      </c>
      <c r="CI4">
        <v>0</v>
      </c>
      <c r="CJ4">
        <v>0</v>
      </c>
    </row>
    <row r="5" spans="1:88" x14ac:dyDescent="0.45">
      <c r="A5">
        <v>140</v>
      </c>
      <c r="B5">
        <v>45811.457673611098</v>
      </c>
      <c r="C5">
        <v>45811.462905092601</v>
      </c>
      <c r="D5" t="str">
        <v>770508340@moe.bh</v>
      </c>
      <c r="E5" t="str">
        <v>JALILAH ALAWI S. AHMED FADHUL</v>
      </c>
      <c r="F5" t="str">
        <v>حنان السيد محمد السيد</v>
      </c>
      <c r="G5" t="str">
        <v>قسم التربية الاسرية</v>
      </c>
      <c r="H5" t="str">
        <v>2024-2025</v>
      </c>
      <c r="I5">
        <v>0</v>
      </c>
      <c r="J5" t="str">
        <v>الفصل الدراسي الأول</v>
      </c>
      <c r="K5" t="str">
        <v>زيارات القيادة الوسطى لجميع المعلمات</v>
      </c>
      <c r="L5">
        <v>0</v>
      </c>
      <c r="M5" t="str">
        <v>استمارة الزيارة الصفية</v>
      </c>
      <c r="N5" t="str">
        <v>الزيارة الأولى</v>
      </c>
      <c r="O5" t="str">
        <v>يتجاوز التوقعات بكثير</v>
      </c>
      <c r="P5" t="str">
        <v>يتجاوز التوقعات بكثير</v>
      </c>
      <c r="Q5" t="str">
        <v>يتجاوز التوقعات بكثير</v>
      </c>
      <c r="R5" t="str">
        <v>يتجاوز التوقعات بكثير</v>
      </c>
      <c r="S5" t="str">
        <v>يتجاوز التوقعات بكثير</v>
      </c>
      <c r="T5" t="str">
        <v>يتجاوز التوقعات بكثير</v>
      </c>
      <c r="U5" t="str">
        <v>يتجاوز التوقعات بكثير</v>
      </c>
      <c r="V5" t="str">
        <v>يتجاوز التوقعات بكثير</v>
      </c>
      <c r="W5" t="str">
        <v>يتجاوز التوقعات بكثير</v>
      </c>
      <c r="X5" t="str">
        <v>يتجاوز التوقعات بكثير</v>
      </c>
      <c r="Y5" t="str">
        <v>يتجاوز التوقعات بكثير</v>
      </c>
      <c r="Z5" t="str">
        <v>يتجاوز التوقعات بكثير</v>
      </c>
      <c r="AA5" t="str">
        <v>يتجاوز التوقعات</v>
      </c>
      <c r="AB5" t="str">
        <v>يتجاوز التوقعات</v>
      </c>
      <c r="AC5" t="str">
        <v>يتجاوز التوقعات بكثير</v>
      </c>
      <c r="AD5" t="str">
        <v>يتجاوز التوقعات بكثير</v>
      </c>
      <c r="AE5" t="str">
        <v>يتجاوز التوقعات بكثير</v>
      </c>
      <c r="AF5" t="str">
        <v>يتجاوز التوقعات بكثير</v>
      </c>
      <c r="AG5" t="str">
        <v>التحفيز المستمر للطالبات
تمكن المعلمه من الاداره الصفيه والوقتيه للحصه
توظيف استراتيجات تعلم وتعلم فاعله
ارشادات وتوجيهات واضحه للطلبهاثناء تقديم الانشطة التعليميه</v>
      </c>
      <c r="AH5" t="str">
        <v xml:space="preserve"> زبادةتقديم انشطة دعم اكاديمي بما يتناسب مع الفئه العمريه </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0</v>
      </c>
      <c r="CH5">
        <v>0</v>
      </c>
      <c r="CI5">
        <v>0</v>
      </c>
      <c r="CJ5">
        <v>0</v>
      </c>
    </row>
    <row r="6" spans="1:88" x14ac:dyDescent="0.45">
      <c r="A6">
        <v>144</v>
      </c>
      <c r="B6">
        <v>45811.463194444397</v>
      </c>
      <c r="C6">
        <v>45811.466805555603</v>
      </c>
      <c r="D6" t="str">
        <v>770508340@moe.bh</v>
      </c>
      <c r="E6" t="str">
        <v>JALILAH ALAWI S. AHMED FADHUL</v>
      </c>
      <c r="F6" t="str">
        <v>حنان السيد محمد السيد</v>
      </c>
      <c r="G6" t="str">
        <v>قسم التربية الاسرية</v>
      </c>
      <c r="H6" t="str">
        <v>2024-2025</v>
      </c>
      <c r="I6">
        <v>0</v>
      </c>
      <c r="J6" t="str">
        <v>الفصل الدراسي الأول</v>
      </c>
      <c r="K6" t="str">
        <v>زيارات القيادة الوسطى لجميع المعلمات</v>
      </c>
      <c r="L6">
        <v>0</v>
      </c>
      <c r="M6" t="str">
        <v>استمارة الزيارة الصفية</v>
      </c>
      <c r="N6" t="str">
        <v>الزيارة الثانية</v>
      </c>
      <c r="O6" t="str">
        <v>يتجاوز التوقعات بكثير</v>
      </c>
      <c r="P6" t="str">
        <v>يتجاوز التوقعات بكثير</v>
      </c>
      <c r="Q6" t="str">
        <v>يتجاوز التوقعات بكثير</v>
      </c>
      <c r="R6" t="str">
        <v>يتجاوز التوقعات بكثير</v>
      </c>
      <c r="S6" t="str">
        <v>يتجاوز التوقعات بكثير</v>
      </c>
      <c r="T6" t="str">
        <v>يتجاوز التوقعات بكثير</v>
      </c>
      <c r="U6" t="str">
        <v>يتجاوز التوقعات بكثير</v>
      </c>
      <c r="V6" t="str">
        <v>يتجاوز التوقعات</v>
      </c>
      <c r="W6" t="str">
        <v>يتجاوز التوقعات</v>
      </c>
      <c r="X6" t="str">
        <v>يتجاوز التوقعات بكثير</v>
      </c>
      <c r="Y6" t="str">
        <v>يتجاوز التوقعات بكثير</v>
      </c>
      <c r="Z6" t="str">
        <v>يتجاوز التوقعات بكثير</v>
      </c>
      <c r="AA6" t="str">
        <v>يتجاوز التوقعات بكثير</v>
      </c>
      <c r="AB6" t="str">
        <v>يتجاوز التوقعات بكثير</v>
      </c>
      <c r="AC6" t="str">
        <v>يتجاوز التوقعات بكثير</v>
      </c>
      <c r="AD6" t="str">
        <v>يتجاوز التوقعات بكثير</v>
      </c>
      <c r="AE6" t="str">
        <v>يتجاوز التوقعات بكثير</v>
      </c>
      <c r="AF6" t="str">
        <v>يتجاوز التوقعات بكثير</v>
      </c>
      <c r="AG6" t="str">
        <v>استخدام المعلمةل استراتيجيات متنوعه
التحفيز المستمر والمتنوع 
تقديم انشطة دعم اكاديمي لجميع الفئات
توفير بيئه تعلم آمنه مما انعكس على ظهور  الطالب القائد في الصف</v>
      </c>
      <c r="AH6" t="str">
        <v>-</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0</v>
      </c>
      <c r="CH6">
        <v>0</v>
      </c>
      <c r="CI6">
        <v>0</v>
      </c>
      <c r="CJ6">
        <v>0</v>
      </c>
    </row>
    <row r="7" spans="1:88" x14ac:dyDescent="0.45">
      <c r="A7">
        <v>212</v>
      </c>
      <c r="B7">
        <v>45811.621678240699</v>
      </c>
      <c r="C7">
        <v>45811.622060185196</v>
      </c>
      <c r="D7" t="str">
        <v>770508340@moe.bh</v>
      </c>
      <c r="E7" t="str">
        <v>JALILAH ALAWI S. AHMED FADHUL</v>
      </c>
      <c r="F7" t="str">
        <v>حنان السيد محمد السيد</v>
      </c>
      <c r="G7" t="str">
        <v>قسم التربية الاسرية</v>
      </c>
      <c r="H7" t="str">
        <v>2024-2025</v>
      </c>
      <c r="I7">
        <v>0</v>
      </c>
      <c r="J7" t="str">
        <v>الفصل الدراسي الأول</v>
      </c>
      <c r="K7" t="str">
        <v>زيارات القيادة الوسطى لجميع المعلمات</v>
      </c>
      <c r="L7">
        <v>0</v>
      </c>
      <c r="M7" t="str">
        <v>استمارة الزيارة الصفية</v>
      </c>
      <c r="N7" t="str">
        <v>الزيارة الثالثة</v>
      </c>
      <c r="O7" t="str">
        <v>يتجاوز التوقعات بكثير</v>
      </c>
      <c r="P7" t="str">
        <v>يتجاوز التوقعات بكثير</v>
      </c>
      <c r="Q7" t="str">
        <v>يتجاوز التوقعات بكثير</v>
      </c>
      <c r="R7" t="str">
        <v>يتجاوز التوقعات بكثير</v>
      </c>
      <c r="S7" t="str">
        <v>يتجاوز التوقعات بكثير</v>
      </c>
      <c r="T7" t="str">
        <v>يتجاوز التوقعات بكثير</v>
      </c>
      <c r="U7" t="str">
        <v>يتجاوز التوقعات بكثير</v>
      </c>
      <c r="V7" t="str">
        <v>يتجاوز التوقعات بكثير</v>
      </c>
      <c r="W7" t="str">
        <v>يتجاوز التوقعات بكثير</v>
      </c>
      <c r="X7" t="str">
        <v>يتجاوز التوقعات بكثير</v>
      </c>
      <c r="Y7" t="str">
        <v>يتجاوز التوقعات بكثير</v>
      </c>
      <c r="Z7" t="str">
        <v>يتجاوز التوقعات بكثير</v>
      </c>
      <c r="AA7" t="str">
        <v>يتجاوز التوقعات بكثير</v>
      </c>
      <c r="AB7" t="str">
        <v>يتجاوز التوقعات بكثير</v>
      </c>
      <c r="AC7" t="str">
        <v>يتجاوز التوقعات بكثير</v>
      </c>
      <c r="AD7" t="str">
        <v>يتجاوز التوقعات بكثير</v>
      </c>
      <c r="AE7" t="str">
        <v>يتجاوز التوقعات بكثير</v>
      </c>
      <c r="AF7" t="str">
        <v>يتجاوز التوقعات بكثير</v>
      </c>
      <c r="AG7" t="str">
        <v>المعلمه متمكنه من الماده العلميه
تحفيز مستمر للطالبات
انشطة دعم اجميع الفئات
استراتيجيات تعليم وتعلم فاعله</v>
      </c>
      <c r="AH7" t="str">
        <v>_</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row>
    <row r="8" spans="1:88" x14ac:dyDescent="0.45">
      <c r="A8">
        <v>213</v>
      </c>
      <c r="B8">
        <v>45811.622534722199</v>
      </c>
      <c r="C8">
        <v>45811.625532407401</v>
      </c>
      <c r="D8" t="str">
        <v>770508340@moe.bh</v>
      </c>
      <c r="E8" t="str">
        <v>JALILAH ALAWI S. AHMED FADHUL</v>
      </c>
      <c r="F8" t="str">
        <v>جليلة س علوي س. فضل</v>
      </c>
      <c r="G8" t="str">
        <v>قسم التربية الاسرية</v>
      </c>
      <c r="H8" t="str">
        <v>2024-2025</v>
      </c>
      <c r="I8">
        <v>0</v>
      </c>
      <c r="J8" t="str">
        <v>الفصل الدراسي الأول</v>
      </c>
      <c r="K8" t="str">
        <v>زيارات القيادة العليا للقيادة الوسطى</v>
      </c>
      <c r="L8">
        <v>0</v>
      </c>
      <c r="M8">
        <v>0</v>
      </c>
      <c r="N8">
        <v>0</v>
      </c>
      <c r="O8" t="str">
        <v>يتجاوز التوقعات بكثير</v>
      </c>
      <c r="P8" t="str">
        <v>يتجاوز التوقعات بكثير</v>
      </c>
      <c r="Q8" t="str">
        <v>يتجاوز التوقعات بكثير</v>
      </c>
      <c r="R8" t="str">
        <v>يتجاوز التوقعات بكثير</v>
      </c>
      <c r="S8" t="str">
        <v>يتجاوز التوقعات بكثير</v>
      </c>
      <c r="T8" t="str">
        <v>يتجاوز التوقعات بكثير</v>
      </c>
      <c r="U8" t="str">
        <v>يتجاوز التوقعات بكثير</v>
      </c>
      <c r="V8" t="str">
        <v>يتجاوز التوقعات بكثير</v>
      </c>
      <c r="W8" t="str">
        <v>يتجاوز التوقعات بكثير</v>
      </c>
      <c r="X8" t="str">
        <v>يتجاوز التوقعات بكثير</v>
      </c>
      <c r="Y8" t="str">
        <v>يتجاوز التوقعات بكثير</v>
      </c>
      <c r="Z8" t="str">
        <v>يتجاوز التوقعات بكثير</v>
      </c>
      <c r="AA8" t="str">
        <v>يتجاوز التوقعات بكثير</v>
      </c>
      <c r="AB8" t="str">
        <v>يتجاوز التوقعات بكثير</v>
      </c>
      <c r="AC8" t="str">
        <v>يتجاوز التوقعات بكثير</v>
      </c>
      <c r="AD8" t="str">
        <v>يتجاوز التوقعات بكثير</v>
      </c>
      <c r="AE8" t="str">
        <v>يتجاوز التوقعات بكثير</v>
      </c>
      <c r="AF8" t="str">
        <v>يتجاوز التوقعات بكثير</v>
      </c>
      <c r="AG8" t="str">
        <v>اساليب تقويم فاعله والاستفاده من النتائج في عرض الانجاز الاكاديمي لدعم فئات الطالبات
تطليق التعلم الرقمي 
عرض امتاج رقمي طلابي للطالبات بشكل محفز للجميع</v>
      </c>
      <c r="AH8" t="str">
        <v>-</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row>
    <row r="9" spans="1:88" x14ac:dyDescent="0.45">
      <c r="A9">
        <v>214</v>
      </c>
      <c r="B9">
        <v>45811.625659722202</v>
      </c>
      <c r="C9">
        <v>45811.627418981501</v>
      </c>
      <c r="D9" t="str">
        <v>770508340@moe.bh</v>
      </c>
      <c r="E9" t="str">
        <v>JALILAH ALAWI S. AHMED FADHUL</v>
      </c>
      <c r="F9" t="str">
        <v>جليلة س علوي س. فضل</v>
      </c>
      <c r="G9" t="str">
        <v>قسم التربية الاسرية</v>
      </c>
      <c r="H9" t="str">
        <v>2024-2025</v>
      </c>
      <c r="I9">
        <v>0</v>
      </c>
      <c r="J9" t="str">
        <v>الفصل الدراسي الأول</v>
      </c>
      <c r="K9" t="str">
        <v>زيارات القيادة العليا للقيادة الوسطى</v>
      </c>
      <c r="L9">
        <v>0</v>
      </c>
      <c r="M9">
        <v>0</v>
      </c>
      <c r="N9">
        <v>0</v>
      </c>
      <c r="O9" t="str">
        <v>يتجاوز التوقعات بكثير</v>
      </c>
      <c r="P9" t="str">
        <v>يتجاوز التوقعات بكثير</v>
      </c>
      <c r="Q9" t="str">
        <v>يتجاوز التوقعات بكثير</v>
      </c>
      <c r="R9" t="str">
        <v>يتجاوز التوقعات بكثير</v>
      </c>
      <c r="S9" t="str">
        <v>يتجاوز التوقعات بكثير</v>
      </c>
      <c r="T9" t="str">
        <v>يتجاوز التوقعات بكثير</v>
      </c>
      <c r="U9" t="str">
        <v>يتجاوز التوقعات بكثير</v>
      </c>
      <c r="V9" t="str">
        <v>يتجاوز التوقعات بكثير</v>
      </c>
      <c r="W9" t="str">
        <v>يتجاوز التوقعات بكثير</v>
      </c>
      <c r="X9" t="str">
        <v>يتجاوز التوقعات بكثير</v>
      </c>
      <c r="Y9" t="str">
        <v>يتجاوز التوقعات بكثير</v>
      </c>
      <c r="Z9" t="str">
        <v>يتجاوز التوقعات بكثير</v>
      </c>
      <c r="AA9" t="str">
        <v>يتجاوز التوقعات بكثير</v>
      </c>
      <c r="AB9" t="str">
        <v>يتجاوز التوقعات بكثير</v>
      </c>
      <c r="AC9" t="str">
        <v>يتجاوز التوقعات بكثير</v>
      </c>
      <c r="AD9" t="str">
        <v>يتجاوز التوقعات بكثير</v>
      </c>
      <c r="AE9" t="str">
        <v>يتجاوز التوقعات بكثير</v>
      </c>
      <c r="AF9" t="str">
        <v>يتجاوز التوقعات بكثير</v>
      </c>
      <c r="AG9" t="str">
        <v>اداء مميز في عرض الدرس
تحفيز طوال الحصة
دعم اكاديمي فاعل طوال الحصة</v>
      </c>
      <c r="AH9" t="str">
        <v>-</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row>
    <row r="10" spans="1:88" x14ac:dyDescent="0.45">
      <c r="A10">
        <v>215</v>
      </c>
      <c r="B10">
        <v>45811.628599536998</v>
      </c>
      <c r="C10">
        <v>45811.630173611098</v>
      </c>
      <c r="D10" t="str">
        <v>770508340@moe.bh</v>
      </c>
      <c r="E10" t="str">
        <v>JALILAH ALAWI S. AHMED FADHUL</v>
      </c>
      <c r="F10" t="str">
        <v>جليلة س علوي س. فضل</v>
      </c>
      <c r="G10" t="str">
        <v>قسم التربية الاسرية</v>
      </c>
      <c r="H10" t="str">
        <v>2024-2025</v>
      </c>
      <c r="I10">
        <v>0</v>
      </c>
      <c r="J10" t="str">
        <v>الفصل الدراسي الأول</v>
      </c>
      <c r="K10" t="str">
        <v>زيارات القيادة العليا للقيادة الوسطى</v>
      </c>
      <c r="L10">
        <v>0</v>
      </c>
      <c r="M10">
        <v>0</v>
      </c>
      <c r="N10">
        <v>0</v>
      </c>
      <c r="O10" t="str">
        <v>يتجاوز التوقعات بكثير</v>
      </c>
      <c r="P10" t="str">
        <v>يتجاوز التوقعات بكثير</v>
      </c>
      <c r="Q10" t="str">
        <v>يتجاوز التوقعات بكثير</v>
      </c>
      <c r="R10" t="str">
        <v>يتجاوز التوقعات بكثير</v>
      </c>
      <c r="S10" t="str">
        <v>يتجاوز التوقعات بكثير</v>
      </c>
      <c r="T10" t="str">
        <v>يتجاوز التوقعات بكثير</v>
      </c>
      <c r="U10" t="str">
        <v>يتجاوز التوقعات بكثير</v>
      </c>
      <c r="V10" t="str">
        <v>يتجاوز التوقعات بكثير</v>
      </c>
      <c r="W10" t="str">
        <v>يتجاوز التوقعات بكثير</v>
      </c>
      <c r="X10" t="str">
        <v>يتجاوز التوقعات بكثير</v>
      </c>
      <c r="Y10" t="str">
        <v>يتجاوز التوقعات بكثير</v>
      </c>
      <c r="Z10" t="str">
        <v>يتجاوز التوقعات بكثير</v>
      </c>
      <c r="AA10" t="str">
        <v>يتجاوز التوقعات بكثير</v>
      </c>
      <c r="AB10" t="str">
        <v>يتجاوز التوقعات بكثير</v>
      </c>
      <c r="AC10" t="str">
        <v>يتجاوز التوقعات بكثير</v>
      </c>
      <c r="AD10" t="str">
        <v>يتجاوز التوقعات بكثير</v>
      </c>
      <c r="AE10" t="str">
        <v>يتجاوز التوقعات بكثير</v>
      </c>
      <c r="AF10" t="str">
        <v>يتجاوز التوقعات بكثير</v>
      </c>
      <c r="AG10" t="str">
        <v>تنوع جميل في استخدام الاستراتيجيات الفاعله
الاستفاده من مواهب الطالباتوعرض انجازاتهم والاحتفاء بهن</v>
      </c>
      <c r="AH10" t="str">
        <v>_</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0</v>
      </c>
      <c r="CI10">
        <v>0</v>
      </c>
      <c r="CJ10">
        <v>0</v>
      </c>
    </row>
    <row r="11" spans="1:88" x14ac:dyDescent="0.45">
      <c r="A11">
        <v>325</v>
      </c>
      <c r="B11">
        <v>45825.300949074102</v>
      </c>
      <c r="C11">
        <v>45825.304745370398</v>
      </c>
      <c r="D11" t="str">
        <v>770508340@moe.bh</v>
      </c>
      <c r="E11" t="str">
        <v>JALILAH ALAWI S. AHMED FADHUL</v>
      </c>
      <c r="F11" t="str">
        <v>جليلة س علوي س. فضل</v>
      </c>
      <c r="G11" t="str">
        <v>قسم التربية الاسرية</v>
      </c>
      <c r="H11" t="str">
        <v>2024-2025</v>
      </c>
      <c r="I11">
        <v>0</v>
      </c>
      <c r="J11" t="str">
        <v>الفصل الدراسي الثاني</v>
      </c>
      <c r="K11" t="str">
        <v>زيارات القيادة العليا للقيادة الوسطى</v>
      </c>
      <c r="L11">
        <v>0</v>
      </c>
      <c r="M11" t="str">
        <v>استمارة الزيارة الصفية</v>
      </c>
      <c r="N11" t="str">
        <v>الزيارة الأولى</v>
      </c>
      <c r="O11" t="str">
        <v>يتجاوز التوقعات بكثير</v>
      </c>
      <c r="P11" t="str">
        <v>يتجاوز التوقعات بكثير</v>
      </c>
      <c r="Q11" t="str">
        <v>يتجاوز التوقعات بكثير</v>
      </c>
      <c r="R11" t="str">
        <v>يتجاوز التوقعات بكثير</v>
      </c>
      <c r="S11" t="str">
        <v>يتجاوز التوقعات بكثير</v>
      </c>
      <c r="T11" t="str">
        <v>يتجاوز التوقعات بكثير</v>
      </c>
      <c r="U11" t="str">
        <v>يتجاوز التوقعات بكثير</v>
      </c>
      <c r="V11" t="str">
        <v>يتجاوز التوقعات</v>
      </c>
      <c r="W11" t="str">
        <v>يتجاوز التوقعات</v>
      </c>
      <c r="X11" t="str">
        <v>يتجاوز التوقعات</v>
      </c>
      <c r="Y11" t="str">
        <v>يتجاوز التوقعات بكثير</v>
      </c>
      <c r="Z11" t="str">
        <v>يتجاوز التوقعات بكثير</v>
      </c>
      <c r="AA11" t="str">
        <v>يتجاوز التوقعات بكثير</v>
      </c>
      <c r="AB11" t="str">
        <v>يتجاوز التوقعات بكثير</v>
      </c>
      <c r="AC11" t="str">
        <v>يتجاوز التوقعات بكثير</v>
      </c>
      <c r="AD11" t="str">
        <v>يتجاوز التوقعات بكثير</v>
      </c>
      <c r="AE11" t="str">
        <v>يتجاوز التوقعات</v>
      </c>
      <c r="AF11" t="str">
        <v>يتجاوز التوقعات بكثير</v>
      </c>
      <c r="AG11" t="str">
        <v>المعلمه متمكنه من الماده العلميه ولديها طرق في توصيل المعلومات وربطها بالواقع العملي بصوره جاذبه
التنوع في الانشطه الداعمه للطالبات
تشجيع الطالبات المستمر في تفعيل البوابه التعليميه</v>
      </c>
      <c r="AH11" t="str">
        <v>-</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row>
    <row r="12" spans="1:88" x14ac:dyDescent="0.45">
      <c r="A12">
        <v>326</v>
      </c>
      <c r="B12">
        <v>45825.304895833302</v>
      </c>
      <c r="C12">
        <v>45825.310324074097</v>
      </c>
      <c r="D12" t="str">
        <v>770508340@moe.bh</v>
      </c>
      <c r="E12" t="str">
        <v>JALILAH ALAWI S. AHMED FADHUL</v>
      </c>
      <c r="F12" t="str">
        <v>جليلة س علوي س. فضل</v>
      </c>
      <c r="G12" t="str">
        <v>قسم التربية الاسرية</v>
      </c>
      <c r="H12" t="str">
        <v>2024-2025</v>
      </c>
      <c r="I12">
        <v>0</v>
      </c>
      <c r="J12" t="str">
        <v>الفصل الدراسي الثاني</v>
      </c>
      <c r="K12" t="str">
        <v>زيارات القيادة العليا للقيادة الوسطى</v>
      </c>
      <c r="L12">
        <v>0</v>
      </c>
      <c r="M12" t="str">
        <v>استمارة الزيارة الصفية</v>
      </c>
      <c r="N12" t="str">
        <v>الزيارة الثانية</v>
      </c>
      <c r="O12" t="str">
        <v>يتجاوز التوقعات بكثير</v>
      </c>
      <c r="P12" t="str">
        <v>يتجاوز التوقعات بكثير</v>
      </c>
      <c r="Q12" t="str">
        <v>يتجاوز التوقعات بكثير</v>
      </c>
      <c r="R12" t="str">
        <v>يتجاوز التوقعات بكثير</v>
      </c>
      <c r="S12" t="str">
        <v>يتجاوز التوقعات بكثير</v>
      </c>
      <c r="T12" t="str">
        <v>يتجاوز التوقعات بكثير</v>
      </c>
      <c r="U12" t="str">
        <v>يتجاوز التوقعات بكثير</v>
      </c>
      <c r="V12" t="str">
        <v>يتجاوز التوقعات</v>
      </c>
      <c r="W12" t="str">
        <v>يتجاوز التوقعات بكثير</v>
      </c>
      <c r="X12" t="str">
        <v>يتجاوز التوقعات بكثير</v>
      </c>
      <c r="Y12" t="str">
        <v>يتجاوز التوقعات بكثير</v>
      </c>
      <c r="Z12" t="str">
        <v>يتجاوز التوقعات بكثير</v>
      </c>
      <c r="AA12" t="str">
        <v>يتجاوز التوقعات بكثير</v>
      </c>
      <c r="AB12" t="str">
        <v>يتجاوز التوقعات بكثير</v>
      </c>
      <c r="AC12" t="str">
        <v>يتجاوز التوقعات</v>
      </c>
      <c r="AD12" t="str">
        <v>يتجاوز التوقعات</v>
      </c>
      <c r="AE12" t="str">
        <v>يتجاوز التوقعات</v>
      </c>
      <c r="AF12" t="str">
        <v>يتجاوز التوقعات بكثير</v>
      </c>
      <c r="AG12" t="str">
        <v>الاحتفاء بأنجازات الطالبات وانتاجاتهن الرقميه
تنوع مناسب للاستراتيجات في التعايم والتعلم ومناسبه الى توضيح الاهداف</v>
      </c>
      <c r="AH12" t="str">
        <v>تحتاج المعلمه الى زياده في تحفيز الطالبات وزيادة دافعيتهن للتعلم</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0</v>
      </c>
      <c r="CF12">
        <v>0</v>
      </c>
      <c r="CG12">
        <v>0</v>
      </c>
      <c r="CH12">
        <v>0</v>
      </c>
      <c r="CI12">
        <v>0</v>
      </c>
      <c r="CJ12">
        <v>0</v>
      </c>
    </row>
    <row r="13" spans="1:88" x14ac:dyDescent="0.45">
      <c r="A13">
        <v>327</v>
      </c>
      <c r="B13">
        <v>45825.310555555603</v>
      </c>
      <c r="C13">
        <v>45825.313750000001</v>
      </c>
      <c r="D13" t="str">
        <v>770508340@moe.bh</v>
      </c>
      <c r="E13" t="str">
        <v>JALILAH ALAWI S. AHMED FADHUL</v>
      </c>
      <c r="F13" t="str">
        <v>جليلة س علوي س. فضل</v>
      </c>
      <c r="G13" t="str">
        <v>قسم التربية الاسرية</v>
      </c>
      <c r="H13" t="str">
        <v>2024-2025</v>
      </c>
      <c r="I13">
        <v>0</v>
      </c>
      <c r="J13" t="str">
        <v>الفصل الدراسي الثاني</v>
      </c>
      <c r="K13" t="str">
        <v>زيارات القيادة العليا للقيادة الوسطى</v>
      </c>
      <c r="L13">
        <v>0</v>
      </c>
      <c r="M13" t="str">
        <v>استمارة الزيارة الصفية</v>
      </c>
      <c r="N13" t="str">
        <v>الزيارة الثالثة</v>
      </c>
      <c r="O13" t="str">
        <v>يتجاوز التوقعات بكثير</v>
      </c>
      <c r="P13" t="str">
        <v>يتجاوز التوقعات بكثير</v>
      </c>
      <c r="Q13" t="str">
        <v>يتجاوز التوقعات بكثير</v>
      </c>
      <c r="R13" t="str">
        <v>يتجاوز التوقعات</v>
      </c>
      <c r="S13" t="str">
        <v>يتجاوز التوقعات</v>
      </c>
      <c r="T13" t="str">
        <v>يتجاوز التوقعات بكثير</v>
      </c>
      <c r="U13" t="str">
        <v>يتجاوز التوقعات بكثير</v>
      </c>
      <c r="V13" t="str">
        <v>يتجاوز التوقعات بكثير</v>
      </c>
      <c r="W13" t="str">
        <v>يتجاوز التوقعات</v>
      </c>
      <c r="X13" t="str">
        <v>يتجاوز التوقعات</v>
      </c>
      <c r="Y13" t="str">
        <v>يتجاوز التوقعات بكثير</v>
      </c>
      <c r="Z13" t="str">
        <v>يتجاوز التوقعات بكثير</v>
      </c>
      <c r="AA13" t="str">
        <v>يتجاوز التوقعات بكثير</v>
      </c>
      <c r="AB13" t="str">
        <v>يتجاوز التوقعات بكثير</v>
      </c>
      <c r="AC13" t="str">
        <v>يتجاوز التوقعات بكثير</v>
      </c>
      <c r="AD13" t="str">
        <v>يتجاوز التوقعات بكثير</v>
      </c>
      <c r="AE13" t="str">
        <v>يتجاوز التوقعات بكثير</v>
      </c>
      <c r="AF13" t="str">
        <v>يتجاوز التوقعات بكثير</v>
      </c>
      <c r="AG13" t="str">
        <v>تنوع المعلمه في الاستراتيجيات بما يتناسب مع اهداف الدرس
التنويع في تحفيز الطالبات بانواع واساليب مختلفه
تعزيز الدرس بأمثله وانشطه متنوعه وفاعله</v>
      </c>
      <c r="AH13" t="str">
        <v>تشجيع الطالبات على انتاج المحتوى الرقمي</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0</v>
      </c>
      <c r="CI13">
        <v>0</v>
      </c>
      <c r="CJ13">
        <v>0</v>
      </c>
    </row>
    <row r="14" spans="1:88" x14ac:dyDescent="0.45">
      <c r="A14">
        <v>328</v>
      </c>
      <c r="B14">
        <v>45825.314594907402</v>
      </c>
      <c r="C14">
        <v>45825.320416666698</v>
      </c>
      <c r="D14" t="str">
        <v>770508340@moe.bh</v>
      </c>
      <c r="E14" t="str">
        <v>JALILAH ALAWI S. AHMED FADHUL</v>
      </c>
      <c r="F14" t="str">
        <v>حنان السيد محمد السيد</v>
      </c>
      <c r="G14" t="str">
        <v>قسم التربية الاسرية</v>
      </c>
      <c r="H14" t="str">
        <v>2024-2025</v>
      </c>
      <c r="I14">
        <v>0</v>
      </c>
      <c r="J14" t="str">
        <v>الفصل الدراسي الثاني</v>
      </c>
      <c r="K14" t="str">
        <v>زيارات القيادة الوسطى لجميع المعلمات</v>
      </c>
      <c r="L14">
        <v>0</v>
      </c>
      <c r="M14">
        <v>0</v>
      </c>
      <c r="N14" t="str">
        <v>الزيارة الأولى</v>
      </c>
      <c r="O14" t="str">
        <v>يتجاوز التوقعات</v>
      </c>
      <c r="P14" t="str">
        <v>يتجاوز التوقعات بكثير</v>
      </c>
      <c r="Q14" t="str">
        <v>يتجاوز التوقعات</v>
      </c>
      <c r="R14" t="str">
        <v>يتجاوز التوقعات بكثير</v>
      </c>
      <c r="S14" t="str">
        <v>يتجاوز التوقعات بكثير</v>
      </c>
      <c r="T14" t="str">
        <v>يتجاوز التوقعات بكثير</v>
      </c>
      <c r="U14" t="str">
        <v>يتجاوز التوقعات</v>
      </c>
      <c r="V14" t="str">
        <v>يتجاوز التوقعات</v>
      </c>
      <c r="W14" t="str">
        <v>يتجاوز التوقعات بكثير</v>
      </c>
      <c r="X14" t="str">
        <v>يتجاوز التوقعات بكثير</v>
      </c>
      <c r="Y14" t="str">
        <v>يتجاوز التوقعات بكثير</v>
      </c>
      <c r="Z14" t="str">
        <v>يتجاوز التوقعات بكثير</v>
      </c>
      <c r="AA14" t="str">
        <v>يتجاوز التوقعات</v>
      </c>
      <c r="AB14" t="str">
        <v>يتجاوز التوقعات</v>
      </c>
      <c r="AC14" t="str">
        <v>يتجاوز التوقعات بكثير</v>
      </c>
      <c r="AD14" t="str">
        <v>يتجاوز التوقعات بكثير</v>
      </c>
      <c r="AE14" t="str">
        <v>يتجاوز التوقعات بكثير</v>
      </c>
      <c r="AF14" t="str">
        <v>يتجاوز التوقعات بكثير</v>
      </c>
      <c r="AG14" t="str">
        <v>توظيف التمايز بشكل فاعل 
توظيف انشطة تعليم وتعلم فاعله ومتنوعه</v>
      </c>
      <c r="AH14" t="str">
        <v xml:space="preserve">تحتاج المعلمه الى تحفيز الطالبات وظيادة دافعيتهن للتعليم
ربط مفاهيم الدرس مع الواقع المحلي لزيادة من فهم الطالبات وتفاعلهن
الحرص على تنظيم فترة التصحيح للاعمال الكتابيه
</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row>
    <row r="15" spans="1:88" x14ac:dyDescent="0.45">
      <c r="A15">
        <v>329</v>
      </c>
      <c r="B15">
        <v>45825.320706018501</v>
      </c>
      <c r="C15">
        <v>45825.323993055601</v>
      </c>
      <c r="D15" t="str">
        <v>770508340@moe.bh</v>
      </c>
      <c r="E15" t="str">
        <v>JALILAH ALAWI S. AHMED FADHUL</v>
      </c>
      <c r="F15" t="str">
        <v>حنان السيد محمد السيد</v>
      </c>
      <c r="G15" t="str">
        <v>قسم التربية الاسرية</v>
      </c>
      <c r="H15" t="str">
        <v>2024-2025</v>
      </c>
      <c r="I15">
        <v>0</v>
      </c>
      <c r="J15" t="str">
        <v>الفصل الدراسي الثاني</v>
      </c>
      <c r="K15" t="str">
        <v>زيارات القيادة الوسطى لجميع المعلمات</v>
      </c>
      <c r="L15">
        <v>0</v>
      </c>
      <c r="M15">
        <v>0</v>
      </c>
      <c r="N15" t="str">
        <v>الزيارة الثانية</v>
      </c>
      <c r="O15" t="str">
        <v>يتجاوز التوقعات بكثير</v>
      </c>
      <c r="P15" t="str">
        <v>يتجاوز التوقعات بكثير</v>
      </c>
      <c r="Q15" t="str">
        <v>يتجاوز التوقعات</v>
      </c>
      <c r="R15" t="str">
        <v>يتجاوز التوقعات بكثير</v>
      </c>
      <c r="S15" t="str">
        <v>يتجاوز التوقعات بكثير</v>
      </c>
      <c r="T15" t="str">
        <v>يتجاوز التوقعات بكثير</v>
      </c>
      <c r="U15" t="str">
        <v>يتجاوز التوقعات بكثير</v>
      </c>
      <c r="V15" t="str">
        <v>يتجاوز التوقعات بكثير</v>
      </c>
      <c r="W15" t="str">
        <v>يتجاوز التوقعات بكثير</v>
      </c>
      <c r="X15" t="str">
        <v>يتجاوز التوقعات بكثير</v>
      </c>
      <c r="Y15" t="str">
        <v>يتجاوز التوقعات</v>
      </c>
      <c r="Z15" t="str">
        <v>يتجاوز التوقعات بكثير</v>
      </c>
      <c r="AA15" t="str">
        <v>يتجاوز التوقعات بكثير</v>
      </c>
      <c r="AB15" t="str">
        <v>يتجاوز التوقعات بكثير</v>
      </c>
      <c r="AC15" t="str">
        <v>يتجاوز التوقعات بكثير</v>
      </c>
      <c r="AD15" t="str">
        <v>يتجاوز التوقعات بكثير</v>
      </c>
      <c r="AE15" t="str">
        <v>يتجاوز التوقعات</v>
      </c>
      <c r="AF15" t="str">
        <v>يتجاوز التوقعات بكثير</v>
      </c>
      <c r="AG15" t="str">
        <v>تضمين الموقف التعليمي بارشادات وتوجيهات واضحه
تنمية مهارات التفكير العليا لدى الطالبات</v>
      </c>
      <c r="AH15" t="str">
        <v>توظيف التقويم في العمليه التعليميه والاستفاده منه في دعم الفئات</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row>
    <row r="16" spans="1:88" x14ac:dyDescent="0.45">
      <c r="A16">
        <v>330</v>
      </c>
      <c r="B16">
        <v>45825.360266203701</v>
      </c>
      <c r="C16">
        <v>45825.360960648097</v>
      </c>
      <c r="D16" t="str">
        <v>770508340@moe.bh</v>
      </c>
      <c r="E16" t="str">
        <v>JALILAH ALAWI S. AHMED FADHUL</v>
      </c>
      <c r="F16" t="str">
        <v>حنان السيد محمد السيد</v>
      </c>
      <c r="G16" t="str">
        <v>قسم التربية الاسرية</v>
      </c>
      <c r="H16" t="str">
        <v>2024-2025</v>
      </c>
      <c r="I16">
        <v>0</v>
      </c>
      <c r="J16" t="str">
        <v>الفصل الدراسي الثاني</v>
      </c>
      <c r="K16" t="str">
        <v>زيارات القيادة الوسطى لجميع المعلمات</v>
      </c>
      <c r="L16">
        <v>0</v>
      </c>
      <c r="M16">
        <v>0</v>
      </c>
      <c r="N16" t="str">
        <v>الزيارة الثالثة</v>
      </c>
      <c r="O16" t="str">
        <v>يتجاوز التوقعات بكثير</v>
      </c>
      <c r="P16" t="str">
        <v>يتجاوز التوقعات بكثير</v>
      </c>
      <c r="Q16" t="str">
        <v>يتجاوز التوقعات</v>
      </c>
      <c r="R16" t="str">
        <v>يتجاوز التوقعات بكثير</v>
      </c>
      <c r="S16" t="str">
        <v>يتجاوز التوقعات بكثير</v>
      </c>
      <c r="T16" t="str">
        <v>يتجاوز التوقعات بكثير</v>
      </c>
      <c r="U16" t="str">
        <v>يتجاوز التوقعات</v>
      </c>
      <c r="V16" t="str">
        <v>يتجاوز التوقعات بكثير</v>
      </c>
      <c r="W16" t="str">
        <v>يتجاوز التوقعات بكثير</v>
      </c>
      <c r="X16" t="str">
        <v>يتجاوز التوقعات بكثير</v>
      </c>
      <c r="Y16" t="str">
        <v>يتجاوز التوقعات بكثير</v>
      </c>
      <c r="Z16" t="str">
        <v>يتجاوز التوقعات بكثير</v>
      </c>
      <c r="AA16" t="str">
        <v>يتجاوز التوقعات بكثير</v>
      </c>
      <c r="AB16" t="str">
        <v>يتجاوز التوقعات بكثير</v>
      </c>
      <c r="AC16" t="str">
        <v>يتجاوز التوقعات بكثير</v>
      </c>
      <c r="AD16" t="str">
        <v>يتجاوز التوقعات بكثير</v>
      </c>
      <c r="AE16" t="str">
        <v>يتجاوز التوقعات بكثير</v>
      </c>
      <c r="AF16" t="str">
        <v>يتجاوز التوقعات بكثير</v>
      </c>
      <c r="AG16" t="str">
        <v>استثمار الوقت في الحصه الدراسيه
تحفيز الطالبات ورفع دافعيتهم بشكل كبير في الحصة
توظيف التمايز بشكل فاعل</v>
      </c>
      <c r="AH16" t="str">
        <v xml:space="preserve">تحتاج المعلمه الى توظيف استراتيجيات تعليم وتعلم </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0</v>
      </c>
      <c r="CD16">
        <v>0</v>
      </c>
      <c r="CE16">
        <v>0</v>
      </c>
      <c r="CF16">
        <v>0</v>
      </c>
      <c r="CG16">
        <v>0</v>
      </c>
      <c r="CH16">
        <v>0</v>
      </c>
      <c r="CI16">
        <v>0</v>
      </c>
      <c r="CJ16">
        <v>0</v>
      </c>
    </row>
    <row r="17" spans="1:88" x14ac:dyDescent="0.45">
      <c r="A17">
        <v>331</v>
      </c>
      <c r="B17">
        <v>45825.402835648099</v>
      </c>
      <c r="C17">
        <v>45825.406689814801</v>
      </c>
      <c r="D17" t="str">
        <v>770508340@moe.bh</v>
      </c>
      <c r="E17" t="str">
        <v>JALILAH ALAWI S. AHMED FADHUL</v>
      </c>
      <c r="F17" t="str">
        <v>أسماء خليل إبراهيم خليفة</v>
      </c>
      <c r="G17" t="str">
        <v>قسم التربية الاسرية</v>
      </c>
      <c r="H17" t="str">
        <v>2024-2025</v>
      </c>
      <c r="I17">
        <v>0</v>
      </c>
      <c r="J17" t="str">
        <v>الفصل الدراسي الثاني</v>
      </c>
      <c r="K17" t="str">
        <v>زيارات القيادة الوسطى لجميع المعلمات</v>
      </c>
      <c r="L17">
        <v>0</v>
      </c>
      <c r="M17">
        <v>0</v>
      </c>
      <c r="N17" t="str">
        <v>الزيارة الأولى</v>
      </c>
      <c r="O17" t="str">
        <v>يتجاوز التوقعات بكثير</v>
      </c>
      <c r="P17" t="str">
        <v>يتجاوز التوقعات بكثير</v>
      </c>
      <c r="Q17" t="str">
        <v>يتجاوز التوقعات بكثير</v>
      </c>
      <c r="R17" t="str">
        <v>يتجاوز التوقعات بكثير</v>
      </c>
      <c r="S17" t="str">
        <v>يتجاوز التوقعات بكثير</v>
      </c>
      <c r="T17" t="str">
        <v>يتجاوز التوقعات بكثير</v>
      </c>
      <c r="U17" t="str">
        <v>يتجاوز التوقعات بكثير</v>
      </c>
      <c r="V17" t="str">
        <v>يتجاوز التوقعات بكثير</v>
      </c>
      <c r="W17" t="str">
        <v>يتجاوز التوقعات</v>
      </c>
      <c r="X17" t="str">
        <v>يتجاوز التوقعات بكثير</v>
      </c>
      <c r="Y17" t="str">
        <v>يتجاوز التوقعات بكثير</v>
      </c>
      <c r="Z17" t="str">
        <v>يتجاوز التوقعات بكثير</v>
      </c>
      <c r="AA17" t="str">
        <v>يتجاوز التوقعات</v>
      </c>
      <c r="AB17" t="str">
        <v>يتجاوز التوقعات بكثير</v>
      </c>
      <c r="AC17" t="str">
        <v>يتجاوز التوقعات بكثير</v>
      </c>
      <c r="AD17" t="str">
        <v>يتجاوز التوقعات</v>
      </c>
      <c r="AE17" t="str">
        <v>يتجاوز التوقعات بكثير</v>
      </c>
      <c r="AF17" t="str">
        <v>يتجاوز التوقعات</v>
      </c>
      <c r="AG17" t="str">
        <v>تخطيط الدرس بشكل ممتاز 
تضمين الموقف التعليمي ارشادات وتوجيهات واضحه
توظيف التقويم والاستفاده منه في دعم الفئات</v>
      </c>
      <c r="AH17" t="str">
        <v xml:space="preserve"> زيادة تنمية مهارات التفكير العليا لدى الطالبات</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row>
    <row r="18" spans="1:88" x14ac:dyDescent="0.45">
      <c r="A18">
        <v>332</v>
      </c>
      <c r="B18">
        <v>45825.406956018502</v>
      </c>
      <c r="C18">
        <v>45825.409236111103</v>
      </c>
      <c r="D18" t="str">
        <v>770508340@moe.bh</v>
      </c>
      <c r="E18" t="str">
        <v>JALILAH ALAWI S. AHMED FADHUL</v>
      </c>
      <c r="F18" t="str">
        <v>أسماء خليل إبراهيم خليفة</v>
      </c>
      <c r="G18" t="str">
        <v>قسم التربية الاسرية</v>
      </c>
      <c r="H18" t="str">
        <v>2024-2025</v>
      </c>
      <c r="I18">
        <v>0</v>
      </c>
      <c r="J18" t="str">
        <v>الفصل الدراسي الثاني</v>
      </c>
      <c r="K18" t="str">
        <v>زيارات القيادة الوسطى لجميع المعلمات</v>
      </c>
      <c r="L18">
        <v>0</v>
      </c>
      <c r="M18">
        <v>0</v>
      </c>
      <c r="N18" t="str">
        <v>الزيارة الثانية</v>
      </c>
      <c r="O18" t="str">
        <v>يتجاوز التوقعات بكثير</v>
      </c>
      <c r="P18" t="str">
        <v>يتجاوز التوقعات بكثير</v>
      </c>
      <c r="Q18" t="str">
        <v>يتجاوز التوقعات بكثير</v>
      </c>
      <c r="R18" t="str">
        <v>يتجاوز التوقعات بكثير</v>
      </c>
      <c r="S18" t="str">
        <v>يتجاوز التوقعات بكثير</v>
      </c>
      <c r="T18" t="str">
        <v>يتجاوز التوقعات بكثير</v>
      </c>
      <c r="U18" t="str">
        <v>يتجاوز التوقعات</v>
      </c>
      <c r="V18" t="str">
        <v>يتجاوز التوقعات بكثير</v>
      </c>
      <c r="W18" t="str">
        <v>يتجاوز التوقعات بكثير</v>
      </c>
      <c r="X18" t="str">
        <v>يتجاوز التوقعات بكثير</v>
      </c>
      <c r="Y18" t="str">
        <v>يتجاوز التوقعات بكثير</v>
      </c>
      <c r="Z18" t="str">
        <v>يتجاوز التوقعات بكثير</v>
      </c>
      <c r="AA18" t="str">
        <v>يتجاوز التوقعات بكثير</v>
      </c>
      <c r="AB18" t="str">
        <v>يتجاوز التوقعات بكثير</v>
      </c>
      <c r="AC18" t="str">
        <v>يتجاوز التوقعات بكثير</v>
      </c>
      <c r="AD18" t="str">
        <v>يتجاوز التوقعات بكثير</v>
      </c>
      <c r="AE18" t="str">
        <v>يتجاوز التوقعات بكثير</v>
      </c>
      <c r="AF18" t="str">
        <v>يتجاوز التوقعات بكثير</v>
      </c>
      <c r="AG18" t="str">
        <v>توظيف التمايز بشكل فاعل
تنمية مهارات التفكير العليا لدى الطالبات</v>
      </c>
      <c r="AH18" t="str">
        <v xml:space="preserve">توظيف استراتيجيات تعليم وتعلم بشكل اكبر </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row>
    <row r="19" spans="1:88" x14ac:dyDescent="0.45">
      <c r="A19">
        <v>333</v>
      </c>
      <c r="B19">
        <v>45825.409467592603</v>
      </c>
      <c r="C19">
        <v>45825.4120833333</v>
      </c>
      <c r="D19" t="str">
        <v>770508340@moe.bh</v>
      </c>
      <c r="E19" t="str">
        <v>JALILAH ALAWI S. AHMED FADHUL</v>
      </c>
      <c r="F19" t="str">
        <v>أسماء خليل إبراهيم خليفة</v>
      </c>
      <c r="G19" t="str">
        <v>قسم التربية الاسرية</v>
      </c>
      <c r="H19" t="str">
        <v>2024-2025</v>
      </c>
      <c r="I19">
        <v>0</v>
      </c>
      <c r="J19" t="str">
        <v>الفصل الدراسي الثاني</v>
      </c>
      <c r="K19" t="str">
        <v>زيارات القيادة الوسطى لجميع المعلمات</v>
      </c>
      <c r="L19">
        <v>0</v>
      </c>
      <c r="M19">
        <v>0</v>
      </c>
      <c r="N19" t="str">
        <v>الزيارة الثالثة</v>
      </c>
      <c r="O19" t="str">
        <v>يتجاوز التوقعات بكثير</v>
      </c>
      <c r="P19" t="str">
        <v>يتجاوز التوقعات بكثير</v>
      </c>
      <c r="Q19" t="str">
        <v>يتجاوز التوقعات بكثير</v>
      </c>
      <c r="R19" t="str">
        <v>يتجاوز التوقعات بكثير</v>
      </c>
      <c r="S19" t="str">
        <v>يتجاوز التوقعات بكثير</v>
      </c>
      <c r="T19" t="str">
        <v>يتجاوز التوقعات بكثير</v>
      </c>
      <c r="U19" t="str">
        <v>يتجاوز التوقعات بكثير</v>
      </c>
      <c r="V19" t="str">
        <v>يتجاوز التوقعات بكثير</v>
      </c>
      <c r="W19" t="str">
        <v>يتجاوز التوقعات بكثير</v>
      </c>
      <c r="X19" t="str">
        <v>يتجاوز التوقعات بكثير</v>
      </c>
      <c r="Y19" t="str">
        <v>يتجاوز التوقعات بكثير</v>
      </c>
      <c r="Z19" t="str">
        <v>يتجاوز التوقعات بكثير</v>
      </c>
      <c r="AA19" t="str">
        <v>يتجاوز التوقعات بكثير</v>
      </c>
      <c r="AB19" t="str">
        <v>يتجاوز التوقعات بكثير</v>
      </c>
      <c r="AC19" t="str">
        <v>يتجاوز التوقعات بكثير</v>
      </c>
      <c r="AD19" t="str">
        <v>يتجاوز التوقعات بكثير</v>
      </c>
      <c r="AE19" t="str">
        <v>يتجاوز التوقعات بكثير</v>
      </c>
      <c r="AF19" t="str">
        <v>يتجاوز التوقعات بكثير</v>
      </c>
      <c r="AG19" t="str">
        <v xml:space="preserve">تضمين الموقف التعليمي اجراءات واضحة توظيف استراتيجيات تعليم وتعلم  فاعله </v>
      </c>
      <c r="AH19" t="str">
        <v>تحتاج المعلمه الى زيادة دافعية الطالبات للتعليم بصوره اكثر فاعليه بتحفيزهم والتنوع في الاساليب</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row>
    <row r="20" spans="1:88" x14ac:dyDescent="0.45">
      <c r="A20">
        <v>501</v>
      </c>
      <c r="B20">
        <v>45914.324282407397</v>
      </c>
      <c r="C20">
        <v>45914.325891203698</v>
      </c>
      <c r="D20" t="str">
        <v>950203025@moe.bh</v>
      </c>
      <c r="E20" t="str">
        <v>ASMA KHALIL KHALIFA</v>
      </c>
      <c r="F20" t="str">
        <v>أسماء خليل إبراهيم خليفة</v>
      </c>
      <c r="G20" t="str">
        <v>قسم التربية الاسرية</v>
      </c>
      <c r="H20" t="str">
        <v>2024-2025</v>
      </c>
      <c r="I20">
        <v>0</v>
      </c>
      <c r="J20" t="str">
        <v>الفصل الدراسي الثاني</v>
      </c>
      <c r="K20" t="str">
        <v>التقييم الذاتي لجميع المعلمات</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t="str">
        <v>يتجاوز التوقعات</v>
      </c>
      <c r="AO20" t="str">
        <v>يتجاوز التوقعات</v>
      </c>
      <c r="AP20" t="str">
        <v>يتجاوز التوقعات</v>
      </c>
      <c r="AQ20" t="str">
        <v>يتجاوز التوقعات</v>
      </c>
      <c r="AR20" t="str">
        <v>يتجاوز التوقعات بكثير</v>
      </c>
      <c r="AS20" t="str">
        <v>يتجاوز التوقعات بكثير</v>
      </c>
      <c r="AT20" t="str">
        <v>يتجاوز التوقعات</v>
      </c>
      <c r="AU20" t="str">
        <v>يتجاوز التوقعات</v>
      </c>
      <c r="AV20" t="str">
        <v>يتجاوز التوقعات</v>
      </c>
      <c r="AW20" t="str">
        <v>يتجاوز التوقعات</v>
      </c>
      <c r="AX20" t="str">
        <v>يتجاوز التوقعات بكثير</v>
      </c>
      <c r="AY20" t="str">
        <v>يتجاوز التوقعات بكثير</v>
      </c>
      <c r="AZ20" t="str">
        <v>يتجاوز التوقعات</v>
      </c>
      <c r="BA20" t="str">
        <v>يتجاوز التوقعات بكثير</v>
      </c>
      <c r="BB20" t="str">
        <v>يتجاوز التوقعات بكثير</v>
      </c>
      <c r="BC20" t="str">
        <v>يتجاوز التوقعات</v>
      </c>
      <c r="BD20" t="str">
        <v>يتجاوز التوقعات</v>
      </c>
      <c r="BE20" t="str">
        <v>يتجاوز التوقعات بكثير</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row>
    <row r="21" spans="1:88" x14ac:dyDescent="0.45">
      <c r="A21">
        <v>502</v>
      </c>
      <c r="B21">
        <v>45914.326041666704</v>
      </c>
      <c r="C21">
        <v>45914.326678240701</v>
      </c>
      <c r="D21" t="str">
        <v>950203025@moe.bh</v>
      </c>
      <c r="E21" t="str">
        <v>ASMA KHALIL KHALIFA</v>
      </c>
      <c r="F21" t="str">
        <v>أسماء خليل إبراهيم خليفة</v>
      </c>
      <c r="G21" t="str">
        <v>قسم التربية الاسرية</v>
      </c>
      <c r="H21" t="str">
        <v>2025-2026</v>
      </c>
      <c r="I21">
        <v>0</v>
      </c>
      <c r="J21" t="str">
        <v>الفصل الدراسي الأول</v>
      </c>
      <c r="K21" t="str">
        <v>التقييم الذاتي لجميع المعلمات</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t="str">
        <v>يتجاوز التوقعات بكثير</v>
      </c>
      <c r="AO21" t="str">
        <v>يتجاوز التوقعات بكثير</v>
      </c>
      <c r="AP21" t="str">
        <v>يتجاوز التوقعات بكثير</v>
      </c>
      <c r="AQ21" t="str">
        <v>يتجاوز التوقعات بكثير</v>
      </c>
      <c r="AR21" t="str">
        <v>يتجاوز التوقعات بكثير</v>
      </c>
      <c r="AS21" t="str">
        <v>يتجاوز التوقعات بكثير</v>
      </c>
      <c r="AT21" t="str">
        <v>يتجاوز التوقعات بكثير</v>
      </c>
      <c r="AU21" t="str">
        <v>يتجاوز التوقعات بكثير</v>
      </c>
      <c r="AV21" t="str">
        <v>يتجاوز التوقعات بكثير</v>
      </c>
      <c r="AW21" t="str">
        <v>يتجاوز التوقعات بكثير</v>
      </c>
      <c r="AX21" t="str">
        <v>يتجاوز التوقعات بكثير</v>
      </c>
      <c r="AY21" t="str">
        <v>يتجاوز التوقعات بكثير</v>
      </c>
      <c r="AZ21" t="str">
        <v>يتجاوز التوقعات بكثير</v>
      </c>
      <c r="BA21" t="str">
        <v>يتجاوز التوقعات بكثير</v>
      </c>
      <c r="BB21" t="str">
        <v>يتجاوز التوقعات بكثير</v>
      </c>
      <c r="BC21" t="str">
        <v>يتجاوز التوقعات بكثير</v>
      </c>
      <c r="BD21" t="str">
        <v>يتجاوز التوقعات بكثير</v>
      </c>
      <c r="BE21" t="str">
        <v>يتجاوز التوقعات بكثير</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row>
    <row r="22" spans="1:88" x14ac:dyDescent="0.45">
      <c r="A22">
        <v>504</v>
      </c>
      <c r="B22">
        <v>45914.328946759299</v>
      </c>
      <c r="C22">
        <v>45914.3301041667</v>
      </c>
      <c r="D22" t="str">
        <v>770508340@moe.bh</v>
      </c>
      <c r="E22" t="str">
        <v>JALILAH ALAWI S. AHMED FADHUL</v>
      </c>
      <c r="F22" t="str">
        <v>جليلة س علوي س. فضل</v>
      </c>
      <c r="G22" t="str">
        <v>قسم التربية الاسرية</v>
      </c>
      <c r="H22" t="str">
        <v>2024-2025</v>
      </c>
      <c r="I22">
        <v>0</v>
      </c>
      <c r="J22" t="str">
        <v>الفصل الدراسي الأول</v>
      </c>
      <c r="K22" t="str">
        <v>التقييم الذاتي لجميع المعلمات</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t="str">
        <v>يتجاوز التوقعات بكثير</v>
      </c>
      <c r="AO22" t="str">
        <v>يتجاوز التوقعات بكثير</v>
      </c>
      <c r="AP22" t="str">
        <v>يتجاوز التوقعات بكثير</v>
      </c>
      <c r="AQ22" t="str">
        <v>يتجاوز التوقعات بكثير</v>
      </c>
      <c r="AR22" t="str">
        <v>يتجاوز التوقعات بكثير</v>
      </c>
      <c r="AS22" t="str">
        <v>يتجاوز التوقعات بكثير</v>
      </c>
      <c r="AT22" t="str">
        <v>يتجاوز التوقعات بكثير</v>
      </c>
      <c r="AU22" t="str">
        <v>يتجاوز التوقعات بكثير</v>
      </c>
      <c r="AV22" t="str">
        <v>يتجاوز التوقعات بكثير</v>
      </c>
      <c r="AW22" t="str">
        <v>يتجاوز التوقعات بكثير</v>
      </c>
      <c r="AX22" t="str">
        <v>يتجاوز التوقعات بكثير</v>
      </c>
      <c r="AY22" t="str">
        <v>يتجاوز التوقعات بكثير</v>
      </c>
      <c r="AZ22" t="str">
        <v>يتجاوز التوقعات بكثير</v>
      </c>
      <c r="BA22" t="str">
        <v>يتجاوز التوقعات بكثير</v>
      </c>
      <c r="BB22" t="str">
        <v>يتجاوز التوقعات بكثير</v>
      </c>
      <c r="BC22" t="str">
        <v>يتجاوز التوقعات بكثير</v>
      </c>
      <c r="BD22" t="str">
        <v>يتجاوز التوقعات بكثير</v>
      </c>
      <c r="BE22" t="str">
        <v>يتجاوز التوقعات بكثير</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c r="CJ22">
        <v>0</v>
      </c>
    </row>
    <row r="23" spans="1:88" x14ac:dyDescent="0.45">
      <c r="A23">
        <v>505</v>
      </c>
      <c r="B23">
        <v>45914.330289351899</v>
      </c>
      <c r="C23">
        <v>45914.331435185202</v>
      </c>
      <c r="D23" t="str">
        <v>770508340@moe.bh</v>
      </c>
      <c r="E23" t="str">
        <v>JALILAH ALAWI S. AHMED FADHUL</v>
      </c>
      <c r="F23" t="str">
        <v>جليلة س علوي س. فضل</v>
      </c>
      <c r="G23" t="str">
        <v>قسم التربية الاسرية</v>
      </c>
      <c r="H23" t="str">
        <v>2025-2026</v>
      </c>
      <c r="I23">
        <v>0</v>
      </c>
      <c r="J23" t="str">
        <v>الفصل الدراسي الأول</v>
      </c>
      <c r="K23" t="str">
        <v>التقييم الذاتي لجميع المعلمات</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t="str">
        <v>يتجاوز التوقعات بكثير</v>
      </c>
      <c r="AO23" t="str">
        <v>يتجاوز التوقعات بكثير</v>
      </c>
      <c r="AP23" t="str">
        <v>يتجاوز التوقعات بكثير</v>
      </c>
      <c r="AQ23" t="str">
        <v>يتجاوز التوقعات بكثير</v>
      </c>
      <c r="AR23" t="str">
        <v>يتجاوز التوقعات بكثير</v>
      </c>
      <c r="AS23" t="str">
        <v>يتجاوز التوقعات بكثير</v>
      </c>
      <c r="AT23" t="str">
        <v>يتجاوز التوقعات بكثير</v>
      </c>
      <c r="AU23" t="str">
        <v>يتجاوز التوقعات بكثير</v>
      </c>
      <c r="AV23" t="str">
        <v>يتجاوز التوقعات بكثير</v>
      </c>
      <c r="AW23" t="str">
        <v>يتجاوز التوقعات بكثير</v>
      </c>
      <c r="AX23" t="str">
        <v>يتجاوز التوقعات بكثير</v>
      </c>
      <c r="AY23" t="str">
        <v>يتجاوز التوقعات بكثير</v>
      </c>
      <c r="AZ23" t="str">
        <v>يتجاوز التوقعات بكثير</v>
      </c>
      <c r="BA23" t="str">
        <v>يتجاوز التوقعات بكثير</v>
      </c>
      <c r="BB23" t="str">
        <v>يتجاوز التوقعات بكثير</v>
      </c>
      <c r="BC23" t="str">
        <v>يتجاوز التوقعات بكثير</v>
      </c>
      <c r="BD23" t="str">
        <v>يتجاوز التوقعات بكثير</v>
      </c>
      <c r="BE23" t="str">
        <v>يتجاوز التوقعات بكثير</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row>
    <row r="24" spans="1:88" x14ac:dyDescent="0.45">
      <c r="A24">
        <v>513</v>
      </c>
      <c r="B24">
        <v>45914.340324074103</v>
      </c>
      <c r="C24">
        <v>45914.343425925901</v>
      </c>
      <c r="D24" t="str">
        <v>711132739@moe.bh</v>
      </c>
      <c r="E24" t="str">
        <v>HANAN ELSAYED MOHAMED ELSAYED</v>
      </c>
      <c r="F24" t="str">
        <v>حنان السيد محمد السيد</v>
      </c>
      <c r="G24" t="str">
        <v>قسم التربية الاسرية</v>
      </c>
      <c r="H24" t="str">
        <v>2025-2026</v>
      </c>
      <c r="I24">
        <v>0</v>
      </c>
      <c r="J24" t="str">
        <v>الفصل الدراسي الأول</v>
      </c>
      <c r="K24" t="str">
        <v>التقييم الذاتي لجميع المعلمات</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t="str">
        <v>يتجاوز التوقعات بكثير</v>
      </c>
      <c r="AO24" t="str">
        <v>يتجاوز التوقعات بكثير</v>
      </c>
      <c r="AP24" t="str">
        <v>يتجاوز التوقعات بكثير</v>
      </c>
      <c r="AQ24" t="str">
        <v>يتجاوز التوقعات بكثير</v>
      </c>
      <c r="AR24" t="str">
        <v>يتجاوز التوقعات بكثير</v>
      </c>
      <c r="AS24" t="str">
        <v>يتجاوز التوقعات بكثير</v>
      </c>
      <c r="AT24" t="str">
        <v>يتجاوز التوقعات بكثير</v>
      </c>
      <c r="AU24" t="str">
        <v>يتجاوز التوقعات بكثير</v>
      </c>
      <c r="AV24" t="str">
        <v>يتجاوز التوقعات بكثير</v>
      </c>
      <c r="AW24" t="str">
        <v>يتجاوز التوقعات بكثير</v>
      </c>
      <c r="AX24" t="str">
        <v>يتجاوز التوقعات بكثير</v>
      </c>
      <c r="AY24" t="str">
        <v>يتجاوز التوقعات بكثير</v>
      </c>
      <c r="AZ24" t="str">
        <v>يتجاوز التوقعات بكثير</v>
      </c>
      <c r="BA24" t="str">
        <v>يتجاوز التوقعات بكثير</v>
      </c>
      <c r="BB24" t="str">
        <v>يتجاوز التوقعات بكثير</v>
      </c>
      <c r="BC24" t="str">
        <v>يتجاوز التوقعات بكثير</v>
      </c>
      <c r="BD24" t="str">
        <v>يتجاوز التوقعات بكثير</v>
      </c>
      <c r="BE24" t="str">
        <v>يتجاوز التوقعات بكثير</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c r="CI24">
        <v>0</v>
      </c>
      <c r="CJ24">
        <v>0</v>
      </c>
    </row>
    <row r="25" spans="1:88" x14ac:dyDescent="0.45">
      <c r="A25">
        <v>768</v>
      </c>
      <c r="B25">
        <v>46001.466689814799</v>
      </c>
      <c r="C25">
        <v>46001.4752546296</v>
      </c>
      <c r="D25" t="str">
        <v>950203025@moe.bh</v>
      </c>
      <c r="E25" t="str">
        <v>ASMA KHALIL KHALIFA</v>
      </c>
      <c r="F25" t="str">
        <v>أسماء خليل إبراهيم خليفة</v>
      </c>
      <c r="G25" t="str">
        <v>قسم التربية الاسرية</v>
      </c>
      <c r="H25" t="str">
        <v>2025-2026</v>
      </c>
      <c r="I25" t="str">
        <v>سبتمبر</v>
      </c>
      <c r="J25" t="str">
        <v>الفصل الدراسي الأول</v>
      </c>
      <c r="K25" t="str">
        <v>زيارات القيادة الوسطى لجميع المعلمات</v>
      </c>
      <c r="L25">
        <v>0</v>
      </c>
      <c r="M25" t="str">
        <v>استمارة الزيارة الصفية</v>
      </c>
      <c r="N25" t="str">
        <v>الزيارة الأولى</v>
      </c>
      <c r="O25" t="str">
        <v>يتجاوز التوقعات بكثير</v>
      </c>
      <c r="P25" t="str">
        <v>يتجاوز التوقعات بكثير</v>
      </c>
      <c r="Q25" t="str">
        <v>يتجاوز التوقعات</v>
      </c>
      <c r="R25" t="str">
        <v>يتجاوز التوقعات بكثير</v>
      </c>
      <c r="S25" t="str">
        <v>يتجاوز التوقعات بكثير</v>
      </c>
      <c r="T25" t="str">
        <v>يتجاوز التوقعات بكثير</v>
      </c>
      <c r="U25" t="str">
        <v>يتجاوز التوقعات بكثير</v>
      </c>
      <c r="V25" t="str">
        <v>يتجاوز التوقعات بكثير</v>
      </c>
      <c r="W25" t="str">
        <v>يتجاوز التوقعات</v>
      </c>
      <c r="X25" t="str">
        <v>يتجاوز التوقعات بكثير</v>
      </c>
      <c r="Y25" t="str">
        <v>يتجاوز التوقعات</v>
      </c>
      <c r="Z25" t="str">
        <v>يتجاوز التوقعات بكثير</v>
      </c>
      <c r="AA25" t="str">
        <v>يتجاوز التوقعات بكثير</v>
      </c>
      <c r="AB25" t="str">
        <v>يتجاوز التوقعات بكثير</v>
      </c>
      <c r="AC25" t="str">
        <v>يتجاوز التوقعات بكثير</v>
      </c>
      <c r="AD25" t="str">
        <v>يتجاوز التوقعات بكثير</v>
      </c>
      <c r="AE25" t="str">
        <v>يتجاوز التوقعات بكثير</v>
      </c>
      <c r="AF25" t="str">
        <v>يتجاوز التوقعات بكثير</v>
      </c>
      <c r="AG25" t="str">
        <v>تم تقديم نشاط استهلالي محفز و جاذب مع الربط بالمهارات الحياتية-توظيف ادوار قيادية لبعض الطلبة-قدرة المعلمة على استثمار الوقت بما يحقق اهداف التعلم-اعداد انشطة تعليمية متدرجة</v>
      </c>
      <c r="AH25" t="str">
        <v>-</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row>
    <row r="26" spans="1:88" x14ac:dyDescent="0.45">
      <c r="A26">
        <v>773</v>
      </c>
      <c r="B26">
        <v>46001.4753472222</v>
      </c>
      <c r="C26">
        <v>46001.477314814802</v>
      </c>
      <c r="D26" t="str">
        <v>950203025@moe.bh</v>
      </c>
      <c r="E26" t="str">
        <v>ASMA KHALIL KHALIFA</v>
      </c>
      <c r="F26" t="str">
        <v>أسماء خليل إبراهيم خليفة</v>
      </c>
      <c r="G26" t="str">
        <v>قسم التربية الاسرية</v>
      </c>
      <c r="H26" t="str">
        <v>2025-2026</v>
      </c>
      <c r="I26" t="str">
        <v>أكتوبر</v>
      </c>
      <c r="J26" t="str">
        <v>الفصل الدراسي الأول</v>
      </c>
      <c r="K26" t="str">
        <v>زيارات القيادة الوسطى لجميع المعلمات</v>
      </c>
      <c r="L26">
        <v>0</v>
      </c>
      <c r="M26" t="str">
        <v>استمارة الزيارة الصفية</v>
      </c>
      <c r="N26" t="str">
        <v>الزيارة الثانية</v>
      </c>
      <c r="O26" t="str">
        <v>يتجاوز التوقعات</v>
      </c>
      <c r="P26" t="str">
        <v>يتجاوز التوقعات بكثير</v>
      </c>
      <c r="Q26" t="str">
        <v>يتجاوز التوقعات بكثير</v>
      </c>
      <c r="R26" t="str">
        <v>يتجاوز التوقعات بكثير</v>
      </c>
      <c r="S26" t="str">
        <v>يتجاوز التوقعات</v>
      </c>
      <c r="T26" t="str">
        <v>يتجاوز التوقعات بكثير</v>
      </c>
      <c r="U26" t="str">
        <v>يتجاوز التوقعات بكثير</v>
      </c>
      <c r="V26" t="str">
        <v>يتجاوز التوقعات بكثير</v>
      </c>
      <c r="W26" t="str">
        <v>يتجاوز التوقعات بكثير</v>
      </c>
      <c r="X26" t="str">
        <v>يتجاوز التوقعات بكثير</v>
      </c>
      <c r="Y26" t="str">
        <v>يتجاوز التوقعات بكثير</v>
      </c>
      <c r="Z26" t="str">
        <v>يتجاوز التوقعات بكثير</v>
      </c>
      <c r="AA26" t="str">
        <v>يتجاوز التوقعات بكثير</v>
      </c>
      <c r="AB26" t="str">
        <v>يتجاوز التوقعات بكثير</v>
      </c>
      <c r="AC26" t="str">
        <v>يتجاوز التوقعات بكثير</v>
      </c>
      <c r="AD26" t="str">
        <v>يتجاوز التوقعات بكثير</v>
      </c>
      <c r="AE26" t="str">
        <v>يتجاوز التوقعات بكثير</v>
      </c>
      <c r="AF26" t="str">
        <v>يتجاوز التوقعات بكثير</v>
      </c>
      <c r="AG26" t="str">
        <v>قدرة المعلمة على استثمار الوقت بما يحقق اهداف التعلم-توظيف التقييم في دعم الفئات وتقديم التغذية الراجعة و حصر الانجاز الاكاديمي للاستفادة من النتائج</v>
      </c>
      <c r="AH26" t="str">
        <v>-</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row>
    <row r="27" spans="1:88" x14ac:dyDescent="0.45">
      <c r="A27">
        <v>774</v>
      </c>
      <c r="B27">
        <v>46001.477349537003</v>
      </c>
      <c r="C27">
        <v>46001.478344907402</v>
      </c>
      <c r="D27" t="str">
        <v>950203025@moe.bh</v>
      </c>
      <c r="E27" t="str">
        <v>ASMA KHALIL KHALIFA</v>
      </c>
      <c r="F27" t="str">
        <v>أسماء خليل إبراهيم خليفة</v>
      </c>
      <c r="G27" t="str">
        <v>قسم التربية الاسرية</v>
      </c>
      <c r="H27" t="str">
        <v>2025-2026</v>
      </c>
      <c r="I27" t="str">
        <v>نوفمبر</v>
      </c>
      <c r="J27" t="str">
        <v>الفصل الدراسي الأول</v>
      </c>
      <c r="K27" t="str">
        <v>زيارات القيادة الوسطى لجميع المعلمات</v>
      </c>
      <c r="L27">
        <v>0</v>
      </c>
      <c r="M27" t="str">
        <v>استمارة الزيارة الصفية</v>
      </c>
      <c r="N27" t="str">
        <v>الزيارة الثالثة</v>
      </c>
      <c r="O27" t="str">
        <v>يتجاوز التوقعات بكثير</v>
      </c>
      <c r="P27" t="str">
        <v>يتجاوز التوقعات بكثير</v>
      </c>
      <c r="Q27" t="str">
        <v>يتجاوز التوقعات بكثير</v>
      </c>
      <c r="R27" t="str">
        <v>يتجاوز التوقعات بكثير</v>
      </c>
      <c r="S27" t="str">
        <v>يتجاوز التوقعات</v>
      </c>
      <c r="T27" t="str">
        <v>يتجاوز التوقعات بكثير</v>
      </c>
      <c r="U27" t="str">
        <v>يتجاوز التوقعات بكثير</v>
      </c>
      <c r="V27" t="str">
        <v>يتجاوز التوقعات بكثير</v>
      </c>
      <c r="W27" t="str">
        <v>يتجاوز التوقعات بكثير</v>
      </c>
      <c r="X27" t="str">
        <v>يتجاوز التوقعات</v>
      </c>
      <c r="Y27" t="str">
        <v>يتجاوز التوقعات</v>
      </c>
      <c r="Z27" t="str">
        <v>يتجاوز التوقعات بكثير</v>
      </c>
      <c r="AA27" t="str">
        <v>يتجاوز التوقعات بكثير</v>
      </c>
      <c r="AB27" t="str">
        <v>يتجاوز التوقعات بكثير</v>
      </c>
      <c r="AC27" t="str">
        <v>يتجاوز التوقعات بكثير</v>
      </c>
      <c r="AD27" t="str">
        <v>يتجاوز التوقعات بكثير</v>
      </c>
      <c r="AE27" t="str">
        <v>يتجاوز التوقعات بكثير</v>
      </c>
      <c r="AF27" t="str">
        <v>يتجاوز التوقعات بكثير</v>
      </c>
      <c r="AG27" t="str">
        <v>قدرة المعلمة على استثمار الوقت بما يحقق اهداف التعلم-توظيف التقييم في دعم الفئات وتقديم التغذية الراجعة و حصر الانجاز الاكاديمي للاستفادة من النتائج</v>
      </c>
      <c r="AH27" t="str">
        <v>-</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row>
    <row r="28" spans="1:88" x14ac:dyDescent="0.45">
      <c r="A28">
        <v>775</v>
      </c>
      <c r="B28">
        <v>46001.478368055599</v>
      </c>
      <c r="C28">
        <v>46001.4793518519</v>
      </c>
      <c r="D28" t="str">
        <v>950203025@moe.bh</v>
      </c>
      <c r="E28" t="str">
        <v>ASMA KHALIL KHALIFA</v>
      </c>
      <c r="F28" t="str">
        <v>أسماء خليل إبراهيم خليفة</v>
      </c>
      <c r="G28" t="str">
        <v>قسم التربية الاسرية</v>
      </c>
      <c r="H28" t="str">
        <v>2025-2026</v>
      </c>
      <c r="I28" t="str">
        <v>ديسمبر</v>
      </c>
      <c r="J28" t="str">
        <v>الفصل الدراسي الأول</v>
      </c>
      <c r="K28" t="str">
        <v>زيارات القيادة الوسطى لجميع المعلمات</v>
      </c>
      <c r="L28">
        <v>0</v>
      </c>
      <c r="M28" t="str">
        <v>استمارة الزيارة الصفية</v>
      </c>
      <c r="N28" t="str">
        <v>الزيارة الرابعة</v>
      </c>
      <c r="O28" t="str">
        <v>يتجاوز التوقعات بكثير</v>
      </c>
      <c r="P28" t="str">
        <v>يتجاوز التوقعات بكثير</v>
      </c>
      <c r="Q28" t="str">
        <v>يتجاوز التوقعات بكثير</v>
      </c>
      <c r="R28" t="str">
        <v>يتجاوز التوقعات</v>
      </c>
      <c r="S28" t="str">
        <v>يتجاوز التوقعات بكثير</v>
      </c>
      <c r="T28" t="str">
        <v>يتجاوز التوقعات بكثير</v>
      </c>
      <c r="U28" t="str">
        <v>يتجاوز التوقعات</v>
      </c>
      <c r="V28" t="str">
        <v>يتجاوز التوقعات بكثير</v>
      </c>
      <c r="W28" t="str">
        <v>يتجاوز التوقعات بكثير</v>
      </c>
      <c r="X28" t="str">
        <v>يتجاوز التوقعات بكثير</v>
      </c>
      <c r="Y28" t="str">
        <v>يتجاوز التوقعات بكثير</v>
      </c>
      <c r="Z28" t="str">
        <v>يتجاوز التوقعات بكثير</v>
      </c>
      <c r="AA28" t="str">
        <v>يتجاوز التوقعات بكثير</v>
      </c>
      <c r="AB28" t="str">
        <v>يتجاوز التوقعات بكثير</v>
      </c>
      <c r="AC28" t="str">
        <v>يتجاوز التوقعات بكثير</v>
      </c>
      <c r="AD28" t="str">
        <v>يتجاوز التوقعات بكثير</v>
      </c>
      <c r="AE28" t="str">
        <v>يتجاوز التوقعات بكثير</v>
      </c>
      <c r="AF28" t="str">
        <v>يتجاوز التوقعات بكثير</v>
      </c>
      <c r="AG28" t="str">
        <v>قدرة المعلمة على استثمار الوقت بما يحقق اهداف التعلم-توظيف التقييم في دعم الفئات وتقديم التغذية الراجعة و حصر الانجاز الاكاديمي للاستفادة من النتائج</v>
      </c>
      <c r="AH28" t="str">
        <v>-</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row>
    <row r="29" spans="1:88" x14ac:dyDescent="0.45">
      <c r="A29">
        <v>776</v>
      </c>
      <c r="B29">
        <v>46001.473981481497</v>
      </c>
      <c r="C29">
        <v>46001.479560185202</v>
      </c>
      <c r="D29" t="str">
        <v>711132739@moe.bh</v>
      </c>
      <c r="E29" t="str">
        <v>HANAN ELSAYED MOHAMED ELSAYED</v>
      </c>
      <c r="F29" t="str">
        <v>حنان السيد محمد السيد</v>
      </c>
      <c r="G29" t="str">
        <v>قسم التربية الاسرية</v>
      </c>
      <c r="H29" t="str">
        <v>2025-2026</v>
      </c>
      <c r="I29" t="str">
        <v>سبتمبر</v>
      </c>
      <c r="J29" t="str">
        <v>الفصل الدراسي الأول</v>
      </c>
      <c r="K29" t="str">
        <v>زيارات القيادة الوسطى لجميع المعلمات</v>
      </c>
      <c r="L29">
        <v>0</v>
      </c>
      <c r="M29" t="str">
        <v>استمارة الزيارة الصفية</v>
      </c>
      <c r="N29" t="str">
        <v>الزيارة الأولى</v>
      </c>
      <c r="O29" t="str">
        <v>يتجاوز التوقعات</v>
      </c>
      <c r="P29" t="str">
        <v>يتجاوز التوقعات بكثير</v>
      </c>
      <c r="Q29" t="str">
        <v>يتجاوز التوقعات بكثير</v>
      </c>
      <c r="R29" t="str">
        <v>يتجاوز التوقعات بكثير</v>
      </c>
      <c r="S29" t="str">
        <v>يتجاوز التوقعات</v>
      </c>
      <c r="T29" t="str">
        <v>يتجاوز التوقعات بكثير</v>
      </c>
      <c r="U29" t="str">
        <v>يتجاوز التوقعات</v>
      </c>
      <c r="V29" t="str">
        <v>يتجاوز التوقعات بكثير</v>
      </c>
      <c r="W29" t="str">
        <v>يتجاوز التوقعات بكثير</v>
      </c>
      <c r="X29" t="str">
        <v>يتجاوز التوقعات بكثير</v>
      </c>
      <c r="Y29" t="str">
        <v>يتجاوز التوقعات بكثير</v>
      </c>
      <c r="Z29" t="str">
        <v>يتجاوز التوقعات بكثير</v>
      </c>
      <c r="AA29" t="str">
        <v>يتجاوز التوقعات بكثير</v>
      </c>
      <c r="AB29" t="str">
        <v>يتجاوز التوقعات بكثير</v>
      </c>
      <c r="AC29" t="str">
        <v>يتجاوز التوقعات بكثير</v>
      </c>
      <c r="AD29" t="str">
        <v>يتجاوز التوقعات بكثير</v>
      </c>
      <c r="AE29" t="str">
        <v>يتجاوز التوقعات بكثير</v>
      </c>
      <c r="AF29" t="str">
        <v>يتجاوز التوقعات بكثير</v>
      </c>
      <c r="AG29" t="str">
        <v xml:space="preserve">قدرة المعلم على الأدارة الوقتية والإدارة الصفية
توظيف التقييم في دعم فئات الطالبات وحصر الإنجاز الأكاديمي 
قدرة المعلمة على ضبط وإدارة سلوك الطالبات </v>
      </c>
      <c r="AH29" t="str">
        <v>-</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0</v>
      </c>
      <c r="CI29">
        <v>0</v>
      </c>
      <c r="CJ29">
        <v>0</v>
      </c>
    </row>
    <row r="30" spans="1:88" x14ac:dyDescent="0.45">
      <c r="A30">
        <v>782</v>
      </c>
      <c r="B30">
        <v>46001.4796180556</v>
      </c>
      <c r="C30">
        <v>46001.484745370399</v>
      </c>
      <c r="D30" t="str">
        <v>711132739@moe.bh</v>
      </c>
      <c r="E30" t="str">
        <v>HANAN ELSAYED MOHAMED ELSAYED</v>
      </c>
      <c r="F30" t="str">
        <v>حنان السيد محمد السيد</v>
      </c>
      <c r="G30" t="str">
        <v>قسم التربية الاسرية</v>
      </c>
      <c r="H30" t="str">
        <v>2025-2026</v>
      </c>
      <c r="I30" t="str">
        <v>أكتوبر</v>
      </c>
      <c r="J30" t="str">
        <v>الفصل الدراسي الأول</v>
      </c>
      <c r="K30" t="str">
        <v>زيارات القيادة الوسطى لجميع المعلمات</v>
      </c>
      <c r="L30">
        <v>0</v>
      </c>
      <c r="M30" t="str">
        <v>استمارة الزيارة الصفية</v>
      </c>
      <c r="N30" t="str">
        <v>الزيارة الثانية</v>
      </c>
      <c r="O30" t="str">
        <v>يتجاوز التوقعات بكثير</v>
      </c>
      <c r="P30" t="str">
        <v>يتجاوز التوقعات بكثير</v>
      </c>
      <c r="Q30" t="str">
        <v>يتجاوز التوقعات بكثير</v>
      </c>
      <c r="R30" t="str">
        <v>يتجاوز التوقعات بكثير</v>
      </c>
      <c r="S30" t="str">
        <v>يتجاوز التوقعات بكثير</v>
      </c>
      <c r="T30" t="str">
        <v>يتجاوز التوقعات بكثير</v>
      </c>
      <c r="U30" t="str">
        <v>يتجاوز التوقعات بكثير</v>
      </c>
      <c r="V30" t="str">
        <v>يتجاوز التوقعات بكثير</v>
      </c>
      <c r="W30" t="str">
        <v>يتجاوز التوقعات</v>
      </c>
      <c r="X30" t="str">
        <v>يتجاوز التوقعات</v>
      </c>
      <c r="Y30" t="str">
        <v>يتجاوز التوقعات بكثير</v>
      </c>
      <c r="Z30" t="str">
        <v>يتجاوز التوقعات</v>
      </c>
      <c r="AA30" t="str">
        <v>يتجاوز التوقعات بكثير</v>
      </c>
      <c r="AB30" t="str">
        <v>يتجاوز التوقعات بكثير</v>
      </c>
      <c r="AC30" t="str">
        <v>يتجاوز التوقعات بكثير</v>
      </c>
      <c r="AD30" t="str">
        <v>يتجاوز التوقعات بكثير</v>
      </c>
      <c r="AE30" t="str">
        <v>يتجاوز التوقعات بكثير</v>
      </c>
      <c r="AF30" t="str">
        <v>يتجاوز التوقعات بكثير</v>
      </c>
      <c r="AG30" t="str">
        <v>قدرة المعلمة على توظيف استراتيجيات تعليم وتعلم فاعلة
إعداد أنشطة تعليمية متدرجة
تقديم أنشطة تعليمية محفزة وجاذبة مع ربطها بالمهارات الحياتية 
حصر الإنجاز الأكاديمي في أنشطة التقييم وحصر المشاركة الصفية</v>
      </c>
      <c r="AH30" t="str">
        <v>-</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row>
    <row r="31" spans="1:88" x14ac:dyDescent="0.45">
      <c r="A31">
        <v>786</v>
      </c>
      <c r="B31">
        <v>46001.484791666699</v>
      </c>
      <c r="C31">
        <v>46001.486747685201</v>
      </c>
      <c r="D31" t="str">
        <v>711132739@moe.bh</v>
      </c>
      <c r="E31" t="str">
        <v>HANAN ELSAYED MOHAMED ELSAYED</v>
      </c>
      <c r="F31" t="str">
        <v>حنان السيد محمد السيد</v>
      </c>
      <c r="G31" t="str">
        <v>قسم التربية الاسرية</v>
      </c>
      <c r="H31" t="str">
        <v>2025-2026</v>
      </c>
      <c r="I31" t="str">
        <v>نوفمبر</v>
      </c>
      <c r="J31" t="str">
        <v>الفصل الدراسي الأول</v>
      </c>
      <c r="K31" t="str">
        <v>زيارات القيادة الوسطى لجميع المعلمات</v>
      </c>
      <c r="L31">
        <v>0</v>
      </c>
      <c r="M31" t="str">
        <v>استمارة الزيارة الصفية</v>
      </c>
      <c r="N31" t="str">
        <v>الزيارة الثالثة</v>
      </c>
      <c r="O31" t="str">
        <v>يتجاوز التوقعات بكثير</v>
      </c>
      <c r="P31" t="str">
        <v>يتجاوز التوقعات بكثير</v>
      </c>
      <c r="Q31" t="str">
        <v>يتجاوز التوقعات</v>
      </c>
      <c r="R31" t="str">
        <v>يتجاوز التوقعات بكثير</v>
      </c>
      <c r="S31" t="str">
        <v>يتجاوز التوقعات بكثير</v>
      </c>
      <c r="T31" t="str">
        <v>يتجاوز التوقعات بكثير</v>
      </c>
      <c r="U31" t="str">
        <v>يتجاوز التوقعات</v>
      </c>
      <c r="V31" t="str">
        <v>يتجاوز التوقعات بكثير</v>
      </c>
      <c r="W31" t="str">
        <v>يتجاوز التوقعات بكثير</v>
      </c>
      <c r="X31" t="str">
        <v>يتجاوز التوقعات بكثير</v>
      </c>
      <c r="Y31" t="str">
        <v>يتجاوز التوقعات بكثير</v>
      </c>
      <c r="Z31" t="str">
        <v>يتجاوز التوقعات بكثير</v>
      </c>
      <c r="AA31" t="str">
        <v>يتجاوز التوقعات بكثير</v>
      </c>
      <c r="AB31" t="str">
        <v>يتجاوز التوقعات بكثير</v>
      </c>
      <c r="AC31" t="str">
        <v>يتجاوز التوقعات بكثير</v>
      </c>
      <c r="AD31" t="str">
        <v>يتجاوز التوقعات بكثير</v>
      </c>
      <c r="AE31" t="str">
        <v>يتجاوز التوقعات بكثير</v>
      </c>
      <c r="AF31" t="str">
        <v>يتجاوز التوقعات</v>
      </c>
      <c r="AG31" t="str">
        <v>قدرة المعلمة على توظيف استراتيجيات تعليم وتعلم فاعلة
إعداد أنشطة تعليمية متدرجة
تقديم أنشطة تعليمية محفزة وجاذبة مع ربطها بالمهارات الحياتية 
حصر الإنجاز الأكاديمي في أنشطة التقييم وحصر المشاركة الصفية</v>
      </c>
      <c r="AH31" t="str">
        <v>-</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0</v>
      </c>
      <c r="CH31">
        <v>0</v>
      </c>
      <c r="CI31">
        <v>0</v>
      </c>
      <c r="CJ31">
        <v>0</v>
      </c>
    </row>
    <row r="32" spans="1:88" x14ac:dyDescent="0.45">
      <c r="A32">
        <v>789</v>
      </c>
      <c r="B32">
        <v>46001.486782407403</v>
      </c>
      <c r="C32">
        <v>46001.488842592596</v>
      </c>
      <c r="D32" t="str">
        <v>711132739@moe.bh</v>
      </c>
      <c r="E32" t="str">
        <v>HANAN ELSAYED MOHAMED ELSAYED</v>
      </c>
      <c r="F32" t="str">
        <v>حنان السيد محمد السيد</v>
      </c>
      <c r="G32" t="str">
        <v>قسم التربية الاسرية</v>
      </c>
      <c r="H32" t="str">
        <v>2025-2026</v>
      </c>
      <c r="I32" t="str">
        <v>ديسمبر</v>
      </c>
      <c r="J32" t="str">
        <v>الفصل الدراسي الأول</v>
      </c>
      <c r="K32" t="str">
        <v>زيارات القيادة الوسطى لجميع المعلمات</v>
      </c>
      <c r="L32">
        <v>0</v>
      </c>
      <c r="M32" t="str">
        <v>استمارة الزيارة الصفية</v>
      </c>
      <c r="N32" t="str">
        <v>الزيارة الرابعة</v>
      </c>
      <c r="O32" t="str">
        <v>يتجاوز التوقعات بكثير</v>
      </c>
      <c r="P32" t="str">
        <v>يتجاوز التوقعات بكثير</v>
      </c>
      <c r="Q32" t="str">
        <v>يتجاوز التوقعات بكثير</v>
      </c>
      <c r="R32" t="str">
        <v>يتجاوز التوقعات بكثير</v>
      </c>
      <c r="S32" t="str">
        <v>يتجاوز التوقعات</v>
      </c>
      <c r="T32" t="str">
        <v>يتجاوز التوقعات بكثير</v>
      </c>
      <c r="U32" t="str">
        <v>يتجاوز التوقعات بكثير</v>
      </c>
      <c r="V32" t="str">
        <v>يتجاوز التوقعات بكثير</v>
      </c>
      <c r="W32" t="str">
        <v>يتجاوز التوقعات</v>
      </c>
      <c r="X32" t="str">
        <v>يتجاوز التوقعات بكثير</v>
      </c>
      <c r="Y32" t="str">
        <v>يتجاوز التوقعات بكثير</v>
      </c>
      <c r="Z32" t="str">
        <v>يتجاوز التوقعات بكثير</v>
      </c>
      <c r="AA32" t="str">
        <v>يتجاوز التوقعات بكثير</v>
      </c>
      <c r="AB32" t="str">
        <v>يتجاوز التوقعات بكثير</v>
      </c>
      <c r="AC32" t="str">
        <v>يتجاوز التوقعات بكثير</v>
      </c>
      <c r="AD32" t="str">
        <v>يتجاوز التوقعات بكثير</v>
      </c>
      <c r="AE32" t="str">
        <v>يتجاوز التوقعات بكثير</v>
      </c>
      <c r="AF32" t="str">
        <v>يتجاوز التوقعات بكثير</v>
      </c>
      <c r="AG32" t="str">
        <v>قدرة المعلمة على توظيف استراتيجيات تعليم وتعلم فاعلة
إعداد أنشطة تعليمية متدرجة
تقديم أنشطة تعليمية محفزة وجاذبة مع ربطها بالمهارات الحياتية 
حصر الإنجاز الأكاديمي في أنشطة التقييم وحصر المشاركة الصفية</v>
      </c>
      <c r="AH32" t="str">
        <v>-</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BC624-EAEC-4A82-AE61-09A9E8F0D8DF}">
  <dimension ref="A1:CJ87"/>
  <sheetViews>
    <sheetView rightToLeft="1" topLeftCell="BT1" workbookViewId="0">
      <selection sqref="A1:CJ90"/>
    </sheetView>
  </sheetViews>
  <sheetFormatPr defaultRowHeight="14.25" x14ac:dyDescent="0.45"/>
  <sheetData>
    <row r="1" spans="1:88" x14ac:dyDescent="0.45">
      <c r="A1" s="12" t="s">
        <v>0</v>
      </c>
      <c r="B1" s="13" t="s">
        <v>1</v>
      </c>
      <c r="C1" s="13" t="s">
        <v>2</v>
      </c>
      <c r="D1" s="13" t="s">
        <v>3</v>
      </c>
      <c r="E1" s="13" t="s">
        <v>4</v>
      </c>
      <c r="F1" s="14" t="s">
        <v>5</v>
      </c>
      <c r="G1" s="13" t="s">
        <v>6</v>
      </c>
      <c r="H1" s="13" t="s">
        <v>7</v>
      </c>
      <c r="I1" s="13" t="s">
        <v>8</v>
      </c>
      <c r="J1" s="13" t="s">
        <v>9</v>
      </c>
      <c r="K1" s="13" t="s">
        <v>10</v>
      </c>
      <c r="L1" s="13" t="s">
        <v>11</v>
      </c>
      <c r="M1" s="13" t="s">
        <v>12</v>
      </c>
      <c r="N1" s="13" t="s">
        <v>13</v>
      </c>
      <c r="O1" s="13" t="s">
        <v>14</v>
      </c>
      <c r="P1" s="13" t="s">
        <v>15</v>
      </c>
      <c r="Q1" s="13" t="s">
        <v>16</v>
      </c>
      <c r="R1" s="13" t="s">
        <v>17</v>
      </c>
      <c r="S1" s="13" t="s">
        <v>18</v>
      </c>
      <c r="T1" s="13" t="s">
        <v>19</v>
      </c>
      <c r="U1" s="13" t="s">
        <v>20</v>
      </c>
      <c r="V1" s="13" t="s">
        <v>21</v>
      </c>
      <c r="W1" s="13" t="s">
        <v>22</v>
      </c>
      <c r="X1" s="13" t="s">
        <v>23</v>
      </c>
      <c r="Y1" s="13" t="s">
        <v>24</v>
      </c>
      <c r="Z1" s="13" t="s">
        <v>25</v>
      </c>
      <c r="AA1" s="13" t="s">
        <v>26</v>
      </c>
      <c r="AB1" s="13" t="s">
        <v>27</v>
      </c>
      <c r="AC1" s="13" t="s">
        <v>28</v>
      </c>
      <c r="AD1" s="13" t="s">
        <v>29</v>
      </c>
      <c r="AE1" s="13" t="s">
        <v>30</v>
      </c>
      <c r="AF1" s="13" t="s">
        <v>31</v>
      </c>
      <c r="AG1" s="13" t="s">
        <v>32</v>
      </c>
      <c r="AH1" s="13" t="s">
        <v>33</v>
      </c>
      <c r="AI1" s="13" t="s">
        <v>34</v>
      </c>
      <c r="AJ1" s="13" t="s">
        <v>35</v>
      </c>
      <c r="AK1" s="13" t="s">
        <v>36</v>
      </c>
      <c r="AL1" s="13" t="s">
        <v>37</v>
      </c>
      <c r="AM1" s="13" t="s">
        <v>38</v>
      </c>
      <c r="AN1" s="13" t="s">
        <v>39</v>
      </c>
      <c r="AO1" s="13" t="s">
        <v>40</v>
      </c>
      <c r="AP1" s="13" t="s">
        <v>41</v>
      </c>
      <c r="AQ1" s="13" t="s">
        <v>42</v>
      </c>
      <c r="AR1" s="13" t="s">
        <v>43</v>
      </c>
      <c r="AS1" s="13" t="s">
        <v>44</v>
      </c>
      <c r="AT1" s="13" t="s">
        <v>45</v>
      </c>
      <c r="AU1" s="13" t="s">
        <v>46</v>
      </c>
      <c r="AV1" s="13" t="s">
        <v>47</v>
      </c>
      <c r="AW1" s="13" t="s">
        <v>48</v>
      </c>
      <c r="AX1" s="13" t="s">
        <v>49</v>
      </c>
      <c r="AY1" s="13" t="s">
        <v>50</v>
      </c>
      <c r="AZ1" s="13" t="s">
        <v>51</v>
      </c>
      <c r="BA1" s="13" t="s">
        <v>52</v>
      </c>
      <c r="BB1" s="13" t="s">
        <v>53</v>
      </c>
      <c r="BC1" s="13" t="s">
        <v>54</v>
      </c>
      <c r="BD1" s="13" t="s">
        <v>55</v>
      </c>
      <c r="BE1" s="13" t="s">
        <v>56</v>
      </c>
      <c r="BF1" s="13" t="s">
        <v>57</v>
      </c>
      <c r="BG1" s="13" t="s">
        <v>58</v>
      </c>
      <c r="BH1" s="13" t="s">
        <v>59</v>
      </c>
      <c r="BI1" s="13" t="s">
        <v>60</v>
      </c>
      <c r="BJ1" s="13" t="s">
        <v>61</v>
      </c>
      <c r="BK1" s="13" t="s">
        <v>62</v>
      </c>
      <c r="BL1" s="13" t="s">
        <v>63</v>
      </c>
      <c r="BM1" s="13" t="s">
        <v>64</v>
      </c>
      <c r="BN1" s="13" t="s">
        <v>65</v>
      </c>
      <c r="BO1" s="13" t="s">
        <v>66</v>
      </c>
      <c r="BP1" s="13" t="s">
        <v>67</v>
      </c>
      <c r="BQ1" s="13" t="s">
        <v>68</v>
      </c>
      <c r="BR1" s="13" t="s">
        <v>69</v>
      </c>
      <c r="BS1" s="13" t="s">
        <v>70</v>
      </c>
      <c r="BT1" s="13" t="s">
        <v>71</v>
      </c>
      <c r="BU1" s="13" t="s">
        <v>72</v>
      </c>
      <c r="BV1" s="13" t="s">
        <v>73</v>
      </c>
      <c r="BW1" s="13" t="s">
        <v>74</v>
      </c>
      <c r="BX1" s="13" t="s">
        <v>75</v>
      </c>
      <c r="BY1" s="13" t="s">
        <v>76</v>
      </c>
      <c r="BZ1" s="13" t="s">
        <v>77</v>
      </c>
      <c r="CA1" s="13" t="s">
        <v>78</v>
      </c>
      <c r="CB1" s="13" t="s">
        <v>79</v>
      </c>
      <c r="CC1" s="13" t="s">
        <v>80</v>
      </c>
      <c r="CD1" s="13" t="s">
        <v>81</v>
      </c>
      <c r="CE1" s="13" t="s">
        <v>82</v>
      </c>
      <c r="CF1" s="13" t="s">
        <v>83</v>
      </c>
      <c r="CG1" s="13" t="s">
        <v>84</v>
      </c>
      <c r="CH1" s="13" t="s">
        <v>85</v>
      </c>
      <c r="CI1" s="13" t="s">
        <v>86</v>
      </c>
      <c r="CJ1" s="15" t="s">
        <v>87</v>
      </c>
    </row>
    <row r="2" spans="1:88" x14ac:dyDescent="0.45">
      <c r="A2" cm="1">
        <f t="array" ref="A2:CJ87">_xlfn._xlws.FILTER(Main!A:CJ, Main!G:G="قسم الرياضيات")</f>
        <v>216</v>
      </c>
      <c r="B2">
        <v>45812.298333333303</v>
      </c>
      <c r="C2">
        <v>45812.300983796304</v>
      </c>
      <c r="D2" t="str">
        <v>810807556@moe.bh</v>
      </c>
      <c r="E2" t="str">
        <v>FATIMA YOUSIF MIRZA HAMAD</v>
      </c>
      <c r="F2" t="str">
        <v>فاطمة يوسف ميرزا</v>
      </c>
      <c r="G2" t="str">
        <v>قسم الرياضيات</v>
      </c>
      <c r="H2" t="str">
        <v>2024-2025</v>
      </c>
      <c r="I2">
        <v>0</v>
      </c>
      <c r="J2" t="str">
        <v>الفصل الدراسي الأول</v>
      </c>
      <c r="K2" t="str">
        <v>زيارات القيادة العليا للقيادة الوسطى</v>
      </c>
      <c r="L2">
        <v>0</v>
      </c>
      <c r="M2">
        <v>0</v>
      </c>
      <c r="N2" t="str">
        <v>الزيارة الأولى</v>
      </c>
      <c r="O2" t="str">
        <v>يتجاوز التوقعات بكثير</v>
      </c>
      <c r="P2" t="str">
        <v>يتجاوز التوقعات بكثير</v>
      </c>
      <c r="Q2" t="str">
        <v>يتجاوز التوقعات بكثير</v>
      </c>
      <c r="R2" t="str">
        <v>يتجاوز التوقعات بكثير</v>
      </c>
      <c r="S2" t="str">
        <v>يتجاوز التوقعات بكثير</v>
      </c>
      <c r="T2" t="str">
        <v>يتجاوز التوقعات بكثير</v>
      </c>
      <c r="U2" t="str">
        <v>يتجاوز التوقعات بكثير</v>
      </c>
      <c r="V2" t="str">
        <v>يتجاوز التوقعات بكثير</v>
      </c>
      <c r="W2" t="str">
        <v>يتجاوز التوقعات بكثير</v>
      </c>
      <c r="X2" t="str">
        <v>يتجاوز التوقعات بكثير</v>
      </c>
      <c r="Y2" t="str">
        <v>يتجاوز التوقعات بكثير</v>
      </c>
      <c r="Z2" t="str">
        <v>يتجاوز التوقعات بكثير</v>
      </c>
      <c r="AA2" t="str">
        <v>يتجاوز التوقعات بكثير</v>
      </c>
      <c r="AB2" t="str">
        <v>يتجاوز التوقعات بكثير</v>
      </c>
      <c r="AC2" t="str">
        <v>يتجاوز التوقعات بكثير</v>
      </c>
      <c r="AD2" t="str">
        <v>يتجاوز التوقعات بكثير</v>
      </c>
      <c r="AE2" t="str">
        <v>يتجاوز التوقعات بكثير</v>
      </c>
      <c r="AF2" t="str">
        <v>يتجاوز التوقعات بكثير</v>
      </c>
      <c r="AG2" t="str">
        <v xml:space="preserve">تنوع الاستراتيجيات الفاعلة و المبتكرة
تطبيق أنشطة داعمة أثناء تنفيذ الأنشطة الفعلية
التحفيز و الاحتفاء بالثلاث طالبات </v>
      </c>
      <c r="AH2" t="str">
        <v>-</v>
      </c>
      <c r="AI2">
        <v>0</v>
      </c>
      <c r="AJ2">
        <v>0</v>
      </c>
      <c r="AK2">
        <v>0</v>
      </c>
      <c r="AL2">
        <v>0</v>
      </c>
      <c r="AM2">
        <v>0</v>
      </c>
      <c r="AN2">
        <v>0</v>
      </c>
      <c r="AO2">
        <v>0</v>
      </c>
      <c r="AP2">
        <v>0</v>
      </c>
      <c r="AQ2">
        <v>0</v>
      </c>
      <c r="AR2">
        <v>0</v>
      </c>
      <c r="AS2">
        <v>0</v>
      </c>
      <c r="AT2">
        <v>0</v>
      </c>
      <c r="AU2">
        <v>0</v>
      </c>
      <c r="AV2">
        <v>0</v>
      </c>
      <c r="AW2">
        <v>0</v>
      </c>
      <c r="AX2">
        <v>0</v>
      </c>
      <c r="AY2">
        <v>0</v>
      </c>
      <c r="AZ2">
        <v>0</v>
      </c>
      <c r="BA2">
        <v>0</v>
      </c>
      <c r="BB2">
        <v>0</v>
      </c>
      <c r="BC2">
        <v>0</v>
      </c>
      <c r="BD2">
        <v>0</v>
      </c>
      <c r="BE2">
        <v>0</v>
      </c>
      <c r="BF2">
        <v>0</v>
      </c>
      <c r="BG2">
        <v>0</v>
      </c>
      <c r="BH2">
        <v>0</v>
      </c>
      <c r="BI2">
        <v>0</v>
      </c>
      <c r="BJ2">
        <v>0</v>
      </c>
      <c r="BK2">
        <v>0</v>
      </c>
      <c r="BL2">
        <v>0</v>
      </c>
      <c r="BM2">
        <v>0</v>
      </c>
      <c r="BN2">
        <v>0</v>
      </c>
      <c r="BO2">
        <v>0</v>
      </c>
      <c r="BP2">
        <v>0</v>
      </c>
      <c r="BQ2">
        <v>0</v>
      </c>
      <c r="BR2">
        <v>0</v>
      </c>
      <c r="BS2">
        <v>0</v>
      </c>
      <c r="BT2">
        <v>0</v>
      </c>
      <c r="BU2">
        <v>0</v>
      </c>
      <c r="BV2">
        <v>0</v>
      </c>
      <c r="BW2">
        <v>0</v>
      </c>
      <c r="BX2">
        <v>0</v>
      </c>
      <c r="BY2">
        <v>0</v>
      </c>
      <c r="BZ2">
        <v>0</v>
      </c>
      <c r="CA2">
        <v>0</v>
      </c>
      <c r="CB2">
        <v>0</v>
      </c>
      <c r="CC2">
        <v>0</v>
      </c>
      <c r="CD2">
        <v>0</v>
      </c>
      <c r="CE2">
        <v>0</v>
      </c>
      <c r="CF2">
        <v>0</v>
      </c>
      <c r="CG2">
        <v>0</v>
      </c>
      <c r="CH2">
        <v>0</v>
      </c>
      <c r="CI2">
        <v>0</v>
      </c>
      <c r="CJ2">
        <v>0</v>
      </c>
    </row>
    <row r="3" spans="1:88" x14ac:dyDescent="0.45">
      <c r="A3">
        <v>217</v>
      </c>
      <c r="B3">
        <v>45812.301122685203</v>
      </c>
      <c r="C3">
        <v>45812.303321759297</v>
      </c>
      <c r="D3" t="str">
        <v>810807556@moe.bh</v>
      </c>
      <c r="E3" t="str">
        <v>FATIMA YOUSIF MIRZA HAMAD</v>
      </c>
      <c r="F3" t="str">
        <v>فاطمة يوسف ميرزا</v>
      </c>
      <c r="G3" t="str">
        <v>قسم الرياضيات</v>
      </c>
      <c r="H3" t="str">
        <v>2024-2025</v>
      </c>
      <c r="I3">
        <v>0</v>
      </c>
      <c r="J3" t="str">
        <v>الفصل الدراسي الأول</v>
      </c>
      <c r="K3" t="str">
        <v>زيارات القيادة العليا للقيادة الوسطى</v>
      </c>
      <c r="L3">
        <v>0</v>
      </c>
      <c r="M3">
        <v>0</v>
      </c>
      <c r="N3" t="str">
        <v>الزيارة الثانية</v>
      </c>
      <c r="O3" t="str">
        <v>يتجاوز التوقعات بكثير</v>
      </c>
      <c r="P3" t="str">
        <v>يتجاوز التوقعات بكثير</v>
      </c>
      <c r="Q3" t="str">
        <v>يتجاوز التوقعات بكثير</v>
      </c>
      <c r="R3" t="str">
        <v>يتجاوز التوقعات بكثير</v>
      </c>
      <c r="S3" t="str">
        <v>يتجاوز التوقعات بكثير</v>
      </c>
      <c r="T3" t="str">
        <v>يتجاوز التوقعات بكثير</v>
      </c>
      <c r="U3" t="str">
        <v>يتجاوز التوقعات بكثير</v>
      </c>
      <c r="V3" t="str">
        <v>يتجاوز التوقعات بكثير</v>
      </c>
      <c r="W3" t="str">
        <v>يتجاوز التوقعات بكثير</v>
      </c>
      <c r="X3" t="str">
        <v>يتجاوز التوقعات بكثير</v>
      </c>
      <c r="Y3" t="str">
        <v>يتجاوز التوقعات بكثير</v>
      </c>
      <c r="Z3" t="str">
        <v>يتجاوز التوقعات بكثير</v>
      </c>
      <c r="AA3" t="str">
        <v>يتجاوز التوقعات بكثير</v>
      </c>
      <c r="AB3" t="str">
        <v>يتجاوز التوقعات بكثير</v>
      </c>
      <c r="AC3" t="str">
        <v>يتجاوز التوقعات بكثير</v>
      </c>
      <c r="AD3" t="str">
        <v>يتجاوز التوقعات بكثير</v>
      </c>
      <c r="AE3" t="str">
        <v>يتجاوز التوقعات بكثير</v>
      </c>
      <c r="AF3" t="str">
        <v>يتجاوز التوقعات بكثير</v>
      </c>
      <c r="AG3" t="str">
        <v>دعم مستوى الطالبات طوال الحصة
 تطبيق أساليب تقويم فاعلة و منتجة و الاستفادة من النتائج
استراتيجيات مبتكرة و محفزة</v>
      </c>
      <c r="AH3" t="str">
        <v>-</v>
      </c>
      <c r="AI3">
        <v>0</v>
      </c>
      <c r="AJ3">
        <v>0</v>
      </c>
      <c r="AK3">
        <v>0</v>
      </c>
      <c r="AL3">
        <v>0</v>
      </c>
      <c r="AM3">
        <v>0</v>
      </c>
      <c r="AN3">
        <v>0</v>
      </c>
      <c r="AO3">
        <v>0</v>
      </c>
      <c r="AP3">
        <v>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v>0</v>
      </c>
      <c r="BT3">
        <v>0</v>
      </c>
      <c r="BU3">
        <v>0</v>
      </c>
      <c r="BV3">
        <v>0</v>
      </c>
      <c r="BW3">
        <v>0</v>
      </c>
      <c r="BX3">
        <v>0</v>
      </c>
      <c r="BY3">
        <v>0</v>
      </c>
      <c r="BZ3">
        <v>0</v>
      </c>
      <c r="CA3">
        <v>0</v>
      </c>
      <c r="CB3">
        <v>0</v>
      </c>
      <c r="CC3">
        <v>0</v>
      </c>
      <c r="CD3">
        <v>0</v>
      </c>
      <c r="CE3">
        <v>0</v>
      </c>
      <c r="CF3">
        <v>0</v>
      </c>
      <c r="CG3">
        <v>0</v>
      </c>
      <c r="CH3">
        <v>0</v>
      </c>
      <c r="CI3">
        <v>0</v>
      </c>
      <c r="CJ3">
        <v>0</v>
      </c>
    </row>
    <row r="4" spans="1:88" x14ac:dyDescent="0.45">
      <c r="A4">
        <v>218</v>
      </c>
      <c r="B4">
        <v>45812.303391203699</v>
      </c>
      <c r="C4">
        <v>45812.305069444403</v>
      </c>
      <c r="D4" t="str">
        <v>810807556@moe.bh</v>
      </c>
      <c r="E4" t="str">
        <v>FATIMA YOUSIF MIRZA HAMAD</v>
      </c>
      <c r="F4" t="str">
        <v>فاطمة يوسف ميرزا</v>
      </c>
      <c r="G4" t="str">
        <v>قسم الرياضيات</v>
      </c>
      <c r="H4" t="str">
        <v>2024-2025</v>
      </c>
      <c r="I4">
        <v>0</v>
      </c>
      <c r="J4" t="str">
        <v>الفصل الدراسي الأول</v>
      </c>
      <c r="K4" t="str">
        <v>زيارات القيادة العليا للقيادة الوسطى</v>
      </c>
      <c r="L4">
        <v>0</v>
      </c>
      <c r="M4">
        <v>0</v>
      </c>
      <c r="N4" t="str">
        <v>الزيارة الثالثة</v>
      </c>
      <c r="O4" t="str">
        <v>يتجاوز التوقعات بكثير</v>
      </c>
      <c r="P4" t="str">
        <v>يتجاوز التوقعات بكثير</v>
      </c>
      <c r="Q4" t="str">
        <v>يتجاوز التوقعات بكثير</v>
      </c>
      <c r="R4" t="str">
        <v>يتجاوز التوقعات بكثير</v>
      </c>
      <c r="S4" t="str">
        <v>يتجاوز التوقعات بكثير</v>
      </c>
      <c r="T4" t="str">
        <v>يتجاوز التوقعات بكثير</v>
      </c>
      <c r="U4" t="str">
        <v>يتجاوز التوقعات بكثير</v>
      </c>
      <c r="V4" t="str">
        <v>يتجاوز التوقعات بكثير</v>
      </c>
      <c r="W4" t="str">
        <v>يتجاوز التوقعات بكثير</v>
      </c>
      <c r="X4" t="str">
        <v>يتجاوز التوقعات بكثير</v>
      </c>
      <c r="Y4" t="str">
        <v>يتجاوز التوقعات بكثير</v>
      </c>
      <c r="Z4" t="str">
        <v>يتجاوز التوقعات بكثير</v>
      </c>
      <c r="AA4" t="str">
        <v>يتجاوز التوقعات بكثير</v>
      </c>
      <c r="AB4" t="str">
        <v>يتجاوز التوقعات بكثير</v>
      </c>
      <c r="AC4" t="str">
        <v>يتجاوز التوقعات بكثير</v>
      </c>
      <c r="AD4" t="str">
        <v>يتجاوز التوقعات بكثير</v>
      </c>
      <c r="AE4" t="str">
        <v>يتجاوز التوقعات بكثير</v>
      </c>
      <c r="AF4" t="str">
        <v>يتجاوز التوقعات بكثير</v>
      </c>
      <c r="AG4" t="str">
        <v>تنويع فاعل في استخدام استراتيجيات فاعلة و منظمة
التمايز طوال الموقف التعليمي لدعم جميع الفئات</v>
      </c>
      <c r="AH4" t="str">
        <v>-</v>
      </c>
      <c r="AI4">
        <v>0</v>
      </c>
      <c r="AJ4">
        <v>0</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0</v>
      </c>
      <c r="BG4">
        <v>0</v>
      </c>
      <c r="BH4">
        <v>0</v>
      </c>
      <c r="BI4">
        <v>0</v>
      </c>
      <c r="BJ4">
        <v>0</v>
      </c>
      <c r="BK4">
        <v>0</v>
      </c>
      <c r="BL4">
        <v>0</v>
      </c>
      <c r="BM4">
        <v>0</v>
      </c>
      <c r="BN4">
        <v>0</v>
      </c>
      <c r="BO4">
        <v>0</v>
      </c>
      <c r="BP4">
        <v>0</v>
      </c>
      <c r="BQ4">
        <v>0</v>
      </c>
      <c r="BR4">
        <v>0</v>
      </c>
      <c r="BS4">
        <v>0</v>
      </c>
      <c r="BT4">
        <v>0</v>
      </c>
      <c r="BU4">
        <v>0</v>
      </c>
      <c r="BV4">
        <v>0</v>
      </c>
      <c r="BW4">
        <v>0</v>
      </c>
      <c r="BX4">
        <v>0</v>
      </c>
      <c r="BY4">
        <v>0</v>
      </c>
      <c r="BZ4">
        <v>0</v>
      </c>
      <c r="CA4">
        <v>0</v>
      </c>
      <c r="CB4">
        <v>0</v>
      </c>
      <c r="CC4">
        <v>0</v>
      </c>
      <c r="CD4">
        <v>0</v>
      </c>
      <c r="CE4">
        <v>0</v>
      </c>
      <c r="CF4">
        <v>0</v>
      </c>
      <c r="CG4">
        <v>0</v>
      </c>
      <c r="CH4">
        <v>0</v>
      </c>
      <c r="CI4">
        <v>0</v>
      </c>
      <c r="CJ4">
        <v>0</v>
      </c>
    </row>
    <row r="5" spans="1:88" x14ac:dyDescent="0.45">
      <c r="A5">
        <v>219</v>
      </c>
      <c r="B5">
        <v>45812.3051388889</v>
      </c>
      <c r="C5">
        <v>45812.308344907397</v>
      </c>
      <c r="D5" t="str">
        <v>810807556@moe.bh</v>
      </c>
      <c r="E5" t="str">
        <v>FATIMA YOUSIF MIRZA HAMAD</v>
      </c>
      <c r="F5" t="str">
        <v>مروة بنت يوسف بن محمد</v>
      </c>
      <c r="G5" t="str">
        <v>قسم الرياضيات</v>
      </c>
      <c r="H5" t="str">
        <v>2024-2025</v>
      </c>
      <c r="I5">
        <v>0</v>
      </c>
      <c r="J5" t="str">
        <v>الفصل الدراسي الأول</v>
      </c>
      <c r="K5" t="str">
        <v>زيارات القيادة الوسطى لجميع المعلمات</v>
      </c>
      <c r="L5">
        <v>0</v>
      </c>
      <c r="M5" t="str">
        <v>استمارة الزيارة الصفية</v>
      </c>
      <c r="N5" t="str">
        <v>الزيارة الأولى</v>
      </c>
      <c r="O5" t="str">
        <v>يتجاوز التوقعات بكثير</v>
      </c>
      <c r="P5" t="str">
        <v>يتجاوز التوقعات بكثير</v>
      </c>
      <c r="Q5" t="str">
        <v>يتجاوز التوقعات بكثير</v>
      </c>
      <c r="R5" t="str">
        <v>يتجاوز التوقعات بكثير</v>
      </c>
      <c r="S5" t="str">
        <v>يتجاوز التوقعات بكثير</v>
      </c>
      <c r="T5" t="str">
        <v>يتجاوز التوقعات بكثير</v>
      </c>
      <c r="U5" t="str">
        <v>يتجاوز التوقعات بكثير</v>
      </c>
      <c r="V5" t="str">
        <v>يتجاوز التوقعات بكثير</v>
      </c>
      <c r="W5" t="str">
        <v>يتجاوز التوقعات بكثير</v>
      </c>
      <c r="X5" t="str">
        <v>يتجاوز التوقعات بكثير</v>
      </c>
      <c r="Y5" t="str">
        <v>يتجاوز التوقعات</v>
      </c>
      <c r="Z5" t="str">
        <v>يتجاوز التوقعات</v>
      </c>
      <c r="AA5" t="str">
        <v>يتجاوز التوقعات</v>
      </c>
      <c r="AB5" t="str">
        <v>يتجاوز التوقعات</v>
      </c>
      <c r="AC5" t="str">
        <v>يتجاوز التوقعات بكثير</v>
      </c>
      <c r="AD5" t="str">
        <v>يتجاوز التوقعات بكثير</v>
      </c>
      <c r="AE5" t="str">
        <v>يتجاوز التوقعات بكثير</v>
      </c>
      <c r="AF5" t="str">
        <v>يتجاوز التوقعات بكثير</v>
      </c>
      <c r="AG5" t="str">
        <v>الصف منظم جداً و يظهر المعلم ادواراً قيادية 
تفعيل جدول قياس الانجاز الأكاديمي و إعطاء دعم أثناء التدريبات للمتدنيات 
وضعت المبادرات للتدريبات على التمايز
تفعيل استراتيجيات متنوعة</v>
      </c>
      <c r="AH5" t="str">
        <v xml:space="preserve">تفعيل العمل الجماعي
إعطاء دعم بعد التقييكم في البوباة
 عدم إعطاء تغذية راجعة بعد التقييم
</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0</v>
      </c>
      <c r="CH5">
        <v>0</v>
      </c>
      <c r="CI5">
        <v>0</v>
      </c>
      <c r="CJ5">
        <v>0</v>
      </c>
    </row>
    <row r="6" spans="1:88" x14ac:dyDescent="0.45">
      <c r="A6">
        <v>220</v>
      </c>
      <c r="B6">
        <v>45812.308449074102</v>
      </c>
      <c r="C6">
        <v>45812.3109722222</v>
      </c>
      <c r="D6" t="str">
        <v>810807556@moe.bh</v>
      </c>
      <c r="E6" t="str">
        <v>FATIMA YOUSIF MIRZA HAMAD</v>
      </c>
      <c r="F6" t="str">
        <v>مروة بنت يوسف بن محمد</v>
      </c>
      <c r="G6" t="str">
        <v>قسم الرياضيات</v>
      </c>
      <c r="H6" t="str">
        <v>2024-2025</v>
      </c>
      <c r="I6">
        <v>0</v>
      </c>
      <c r="J6" t="str">
        <v>الفصل الدراسي الأول</v>
      </c>
      <c r="K6" t="str">
        <v>زيارات القيادة الوسطى لجميع المعلمات</v>
      </c>
      <c r="L6">
        <v>0</v>
      </c>
      <c r="M6" t="str">
        <v>استمارة الزيارة الصفية</v>
      </c>
      <c r="N6" t="str">
        <v>الزيارة الثانية</v>
      </c>
      <c r="O6" t="str">
        <v>يتجاوز التوقعات بكثير</v>
      </c>
      <c r="P6" t="str">
        <v>يتجاوز التوقعات بكثير</v>
      </c>
      <c r="Q6" t="str">
        <v>يتجاوز التوقعات بكثير</v>
      </c>
      <c r="R6" t="str">
        <v>يتجاوز التوقعات بكثير</v>
      </c>
      <c r="S6" t="str">
        <v>يتجاوز التوقعات بكثير</v>
      </c>
      <c r="T6" t="str">
        <v>يتجاوز التوقعات بكثير</v>
      </c>
      <c r="U6" t="str">
        <v>يتجاوز التوقعات بكثير</v>
      </c>
      <c r="V6" t="str">
        <v>يتجاوز التوقعات بكثير</v>
      </c>
      <c r="W6" t="str">
        <v>يتجاوز التوقعات بكثير</v>
      </c>
      <c r="X6" t="str">
        <v>يتجاوز التوقعات بكثير</v>
      </c>
      <c r="Y6" t="str">
        <v>يتجاوز التوقعات بكثير</v>
      </c>
      <c r="Z6" t="str">
        <v>يتجاوز التوقعات بكثير</v>
      </c>
      <c r="AA6" t="str">
        <v>يتجاوز التوقعات بكثير</v>
      </c>
      <c r="AB6" t="str">
        <v>يتجاوز التوقعات بكثير</v>
      </c>
      <c r="AC6" t="str">
        <v>يتجاوز التوقعات بكثير</v>
      </c>
      <c r="AD6" t="str">
        <v>يتجاوز التوقعات بكثير</v>
      </c>
      <c r="AE6" t="str">
        <v>يتجاوز التوقعات بكثير</v>
      </c>
      <c r="AF6" t="str">
        <v>يتجاوز التوقعات بكثير</v>
      </c>
      <c r="AG6" t="str">
        <v xml:space="preserve">تطبيق استراتيجيات متنوعة 
تفعيل الدعم بعد التقييم و أثناء النشاط التعليمي
دعم الفئات المختلفة بعد التقييم
وضع الدعم في البوابة 
دعم الاانتاج الرقمي للطلاب و تشجيع الطالبات
استثمار الوقت بصورة أفضل </v>
      </c>
      <c r="AH6" t="str">
        <v>دعم التعلم التعاوني و تفعيله بدل الفردي</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0</v>
      </c>
      <c r="CH6">
        <v>0</v>
      </c>
      <c r="CI6">
        <v>0</v>
      </c>
      <c r="CJ6">
        <v>0</v>
      </c>
    </row>
    <row r="7" spans="1:88" x14ac:dyDescent="0.45">
      <c r="A7">
        <v>221</v>
      </c>
      <c r="B7">
        <v>45812.311064814799</v>
      </c>
      <c r="C7">
        <v>45812.313101851803</v>
      </c>
      <c r="D7" t="str">
        <v>810807556@moe.bh</v>
      </c>
      <c r="E7" t="str">
        <v>FATIMA YOUSIF MIRZA HAMAD</v>
      </c>
      <c r="F7" t="str">
        <v>مروة بنت يوسف بن محمد</v>
      </c>
      <c r="G7" t="str">
        <v>قسم الرياضيات</v>
      </c>
      <c r="H7" t="str">
        <v>2024-2025</v>
      </c>
      <c r="I7">
        <v>0</v>
      </c>
      <c r="J7" t="str">
        <v>الفصل الدراسي الأول</v>
      </c>
      <c r="K7" t="str">
        <v>زيارات القيادة الوسطى لجميع المعلمات</v>
      </c>
      <c r="L7">
        <v>0</v>
      </c>
      <c r="M7" t="str">
        <v>استمارة الزيارة الصفية</v>
      </c>
      <c r="N7" t="str">
        <v>الزيارة الثالثة</v>
      </c>
      <c r="O7" t="str">
        <v>يتجاوز التوقعات بكثير</v>
      </c>
      <c r="P7" t="str">
        <v>يتجاوز التوقعات بكثير</v>
      </c>
      <c r="Q7" t="str">
        <v>يتجاوز التوقعات بكثير</v>
      </c>
      <c r="R7" t="str">
        <v>يتجاوز التوقعات بكثير</v>
      </c>
      <c r="S7" t="str">
        <v>يتجاوز التوقعات بكثير</v>
      </c>
      <c r="T7" t="str">
        <v>يتجاوز التوقعات بكثير</v>
      </c>
      <c r="U7" t="str">
        <v>يتجاوز التوقعات بكثير</v>
      </c>
      <c r="V7" t="str">
        <v>يتجاوز التوقعات بكثير</v>
      </c>
      <c r="W7" t="str">
        <v>يتجاوز التوقعات بكثير</v>
      </c>
      <c r="X7" t="str">
        <v>يتجاوز التوقعات بكثير</v>
      </c>
      <c r="Y7" t="str">
        <v>يتجاوز التوقعات بكثير</v>
      </c>
      <c r="Z7" t="str">
        <v>يتجاوز التوقعات بكثير</v>
      </c>
      <c r="AA7" t="str">
        <v>يتجاوز التوقعات بكثير</v>
      </c>
      <c r="AB7" t="str">
        <v>يتجاوز التوقعات بكثير</v>
      </c>
      <c r="AC7" t="str">
        <v>يتجاوز التوقعات بكثير</v>
      </c>
      <c r="AD7" t="str">
        <v>يتجاوز التوقعات بكثير</v>
      </c>
      <c r="AE7" t="str">
        <v>يتجاوز التوقعات بكثير</v>
      </c>
      <c r="AF7" t="str">
        <v>يتجاوز التوقعات بكثير</v>
      </c>
      <c r="AG7" t="str">
        <v>أعطت المعلمة دعم لجميع الفئات
استثمار وقت التعلم بصورة أفضل 
استثمار الفئات المختلفة و الوقت</v>
      </c>
      <c r="AH7" t="str">
        <v>أخذ إجابات التقييم من الطالبات</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row>
    <row r="8" spans="1:88" x14ac:dyDescent="0.45">
      <c r="A8">
        <v>222</v>
      </c>
      <c r="B8">
        <v>45812.314398148097</v>
      </c>
      <c r="C8">
        <v>45812.317337963003</v>
      </c>
      <c r="D8" t="str">
        <v>810807556@moe.bh</v>
      </c>
      <c r="E8" t="str">
        <v>FATIMA YOUSIF MIRZA HAMAD</v>
      </c>
      <c r="F8" t="str">
        <v>جليلة السيد احمد جاسم</v>
      </c>
      <c r="G8" t="str">
        <v>قسم الرياضيات</v>
      </c>
      <c r="H8" t="str">
        <v>2024-2025</v>
      </c>
      <c r="I8">
        <v>0</v>
      </c>
      <c r="J8" t="str">
        <v>الفصل الدراسي الأول</v>
      </c>
      <c r="K8" t="str">
        <v>زيارات القيادة الوسطى لجميع المعلمات</v>
      </c>
      <c r="L8">
        <v>0</v>
      </c>
      <c r="M8" t="str">
        <v>استمارة الزيارة الصفية</v>
      </c>
      <c r="N8" t="str">
        <v>الزيارة الأولى</v>
      </c>
      <c r="O8" t="str">
        <v>يتجاوز التوقعات</v>
      </c>
      <c r="P8" t="str">
        <v>يتجاوز التوقعات</v>
      </c>
      <c r="Q8" t="str">
        <v>يتجاوز التوقعات</v>
      </c>
      <c r="R8" t="str">
        <v>يتجاوز التوقعات</v>
      </c>
      <c r="S8" t="str">
        <v>يتجاوز التوقعات</v>
      </c>
      <c r="T8" t="str">
        <v>يتجاوز التوقعات</v>
      </c>
      <c r="U8" t="str">
        <v>يتجاوز التوقعات</v>
      </c>
      <c r="V8" t="str">
        <v>يتجاوز التوقعات</v>
      </c>
      <c r="W8" t="str">
        <v>يتجاوز التوقعات</v>
      </c>
      <c r="X8" t="str">
        <v>يتجاوز التوقعات</v>
      </c>
      <c r="Y8" t="str">
        <v>يتجاوز التوقعات</v>
      </c>
      <c r="Z8" t="str">
        <v>يتجاوز التوقعات</v>
      </c>
      <c r="AA8" t="str">
        <v>يتجاوز التوقعات</v>
      </c>
      <c r="AB8" t="str">
        <v>يتجاوز التوقعات</v>
      </c>
      <c r="AC8" t="str">
        <v>يتجاوز التوقعات</v>
      </c>
      <c r="AD8" t="str">
        <v>يتجاوز التوقعات</v>
      </c>
      <c r="AE8" t="str">
        <v>يتجاوز التوقعات</v>
      </c>
      <c r="AF8" t="str">
        <v>يتجاوز التوقعات</v>
      </c>
      <c r="AG8" t="str">
        <v>تحفيز مستمر و بيئة منظمة و نظيفة
أعطت التقييم و قاست الإنجاز الأكاديمي و أعطت تغذية راجعة نوعية بناءة 
فعلت استراتيجيات ( معلم صغير -مناقشة- ماذا لو - عصف ذهني تعليم أقران )
هناك دعم للفئات بواسطة الطالبات</v>
      </c>
      <c r="AH8" t="str">
        <v xml:space="preserve">تحتاج الطالبات للعمل الجماعي لتفعيل قيمة التواصل 
استثمار الوقت بصورة أفضل </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row>
    <row r="9" spans="1:88" x14ac:dyDescent="0.45">
      <c r="A9">
        <v>223</v>
      </c>
      <c r="B9">
        <v>45812.317499999997</v>
      </c>
      <c r="C9">
        <v>45812.320150462998</v>
      </c>
      <c r="D9" t="str">
        <v>810807556@moe.bh</v>
      </c>
      <c r="E9" t="str">
        <v>FATIMA YOUSIF MIRZA HAMAD</v>
      </c>
      <c r="F9" t="str">
        <v>جليلة السيد احمد جاسم</v>
      </c>
      <c r="G9" t="str">
        <v>قسم الرياضيات</v>
      </c>
      <c r="H9" t="str">
        <v>2024-2025</v>
      </c>
      <c r="I9">
        <v>0</v>
      </c>
      <c r="J9" t="str">
        <v>الفصل الدراسي الأول</v>
      </c>
      <c r="K9" t="str">
        <v>زيارات القيادة الوسطى لجميع المعلمات</v>
      </c>
      <c r="L9">
        <v>0</v>
      </c>
      <c r="M9" t="str">
        <v>استمارة الزيارة الصفية</v>
      </c>
      <c r="N9" t="str">
        <v>الزيارة الثانية</v>
      </c>
      <c r="O9" t="str">
        <v>يتجاوز التوقعات بكثير</v>
      </c>
      <c r="P9" t="str">
        <v>يتجاوز التوقعات بكثير</v>
      </c>
      <c r="Q9" t="str">
        <v>يتجاوز التوقعات بكثير</v>
      </c>
      <c r="R9" t="str">
        <v>يتجاوز التوقعات بكثير</v>
      </c>
      <c r="S9" t="str">
        <v>يتجاوز التوقعات بكثير</v>
      </c>
      <c r="T9" t="str">
        <v>يتجاوز التوقعات بكثير</v>
      </c>
      <c r="U9" t="str">
        <v>يتجاوز التوقعات بكثير</v>
      </c>
      <c r="V9" t="str">
        <v>يتجاوز التوقعات بكثير</v>
      </c>
      <c r="W9" t="str">
        <v>يتجاوز التوقعات بكثير</v>
      </c>
      <c r="X9" t="str">
        <v>يتجاوز التوقعات بكثير</v>
      </c>
      <c r="Y9" t="str">
        <v>يتجاوز التوقعات بكثير</v>
      </c>
      <c r="Z9" t="str">
        <v>يتجاوز التوقعات بكثير</v>
      </c>
      <c r="AA9" t="str">
        <v>يتجاوز التوقعات بكثير</v>
      </c>
      <c r="AB9" t="str">
        <v>يتجاوز التوقعات بكثير</v>
      </c>
      <c r="AC9" t="str">
        <v>يتجاوز التوقعات بكثير</v>
      </c>
      <c r="AD9" t="str">
        <v>يتجاوز التوقعات بكثير</v>
      </c>
      <c r="AE9" t="str">
        <v>يتجاوز التوقعات بكثير</v>
      </c>
      <c r="AF9" t="str">
        <v>يتجاوز التوقعات بكثير</v>
      </c>
      <c r="AG9" t="str">
        <v xml:space="preserve">تفعيل استراتيجيات متنوعة 
تنظيم الطالبات بشكل مميز للعمل الجماعي 
استثمار الوقت بصورة أفضل 
الانتاج الرقمي وقياس الإنجاز الأكاديمي و إعطاء الدعم السريع 
إبراز الأدوار القيادية للطالبات </v>
      </c>
      <c r="AH9" t="str">
        <v>إبراز دو رالمعلم</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row>
    <row r="10" spans="1:88" x14ac:dyDescent="0.45">
      <c r="A10">
        <v>224</v>
      </c>
      <c r="B10">
        <v>45812.320196759298</v>
      </c>
      <c r="C10">
        <v>45812.322488425903</v>
      </c>
      <c r="D10" t="str">
        <v>810807556@moe.bh</v>
      </c>
      <c r="E10" t="str">
        <v>FATIMA YOUSIF MIRZA HAMAD</v>
      </c>
      <c r="F10" t="str">
        <v>جليلة السيد احمد جاسم</v>
      </c>
      <c r="G10" t="str">
        <v>قسم الرياضيات</v>
      </c>
      <c r="H10" t="str">
        <v>2024-2025</v>
      </c>
      <c r="I10">
        <v>0</v>
      </c>
      <c r="J10" t="str">
        <v>الفصل الدراسي الأول</v>
      </c>
      <c r="K10" t="str">
        <v>زيارات القيادة الوسطى لجميع المعلمات</v>
      </c>
      <c r="L10">
        <v>0</v>
      </c>
      <c r="M10" t="str">
        <v>استمارة الزيارة الصفية</v>
      </c>
      <c r="N10" t="str">
        <v>الزيارة الثالثة</v>
      </c>
      <c r="O10" t="str">
        <v>يتجاوز التوقعات بكثير</v>
      </c>
      <c r="P10" t="str">
        <v>يتجاوز التوقعات بكثير</v>
      </c>
      <c r="Q10" t="str">
        <v>يتجاوز التوقعات بكثير</v>
      </c>
      <c r="R10" t="str">
        <v>يتجاوز التوقعات بكثير</v>
      </c>
      <c r="S10" t="str">
        <v>يتجاوز التوقعات بكثير</v>
      </c>
      <c r="T10" t="str">
        <v>يتجاوز التوقعات بكثير</v>
      </c>
      <c r="U10" t="str">
        <v>يتجاوز التوقعات بكثير</v>
      </c>
      <c r="V10" t="str">
        <v>يتجاوز التوقعات بكثير</v>
      </c>
      <c r="W10" t="str">
        <v>يتجاوز التوقعات بكثير</v>
      </c>
      <c r="X10" t="str">
        <v>يتجاوز التوقعات بكثير</v>
      </c>
      <c r="Y10" t="str">
        <v>يتجاوز التوقعات بكثير</v>
      </c>
      <c r="Z10" t="str">
        <v>يتجاوز التوقعات بكثير</v>
      </c>
      <c r="AA10" t="str">
        <v>يتجاوز التوقعات بكثير</v>
      </c>
      <c r="AB10" t="str">
        <v>يتجاوز التوقعات بكثير</v>
      </c>
      <c r="AC10" t="str">
        <v>يتجاوز التوقعات بكثير</v>
      </c>
      <c r="AD10" t="str">
        <v>يتجاوز التوقعات بكثير</v>
      </c>
      <c r="AE10" t="str">
        <v>يتجاوز التوقعات بكثير</v>
      </c>
      <c r="AF10" t="str">
        <v>يتجاوز التوقعات بكثير</v>
      </c>
      <c r="AG10" t="str">
        <v>إبراز دور المعلم و الأدوار القيادية 
ملاحظة تقدم الطالبات و دعم الفئات المختلفة
تقديم تعلم مستمر و استثماره في الانتاج الرقمي و تدريب الطالبات على برامج متنوعة 
استخدام استراتيجيات تلائم الفئات المختلفة لإبراز الأدوار القيادية</v>
      </c>
      <c r="AH10" t="str">
        <v>-</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0</v>
      </c>
      <c r="CI10">
        <v>0</v>
      </c>
      <c r="CJ10">
        <v>0</v>
      </c>
    </row>
    <row r="11" spans="1:88" x14ac:dyDescent="0.45">
      <c r="A11">
        <v>225</v>
      </c>
      <c r="B11">
        <v>45812.322569444397</v>
      </c>
      <c r="C11">
        <v>45812.325497685197</v>
      </c>
      <c r="D11" t="str">
        <v>810807556@moe.bh</v>
      </c>
      <c r="E11" t="str">
        <v>FATIMA YOUSIF MIRZA HAMAD</v>
      </c>
      <c r="F11" t="str">
        <v>فاطمة عبدالحسن احمد</v>
      </c>
      <c r="G11" t="str">
        <v>قسم الرياضيات</v>
      </c>
      <c r="H11" t="str">
        <v>2024-2025</v>
      </c>
      <c r="I11">
        <v>0</v>
      </c>
      <c r="J11" t="str">
        <v>الفصل الدراسي الأول</v>
      </c>
      <c r="K11" t="str">
        <v>زيارات القيادة الوسطى لجميع المعلمات</v>
      </c>
      <c r="L11">
        <v>0</v>
      </c>
      <c r="M11" t="str">
        <v>استمارة الزيارة الصفية</v>
      </c>
      <c r="N11" t="str">
        <v>الزيارة الأولى</v>
      </c>
      <c r="O11" t="str">
        <v>يتجاوز التوقعات</v>
      </c>
      <c r="P11" t="str">
        <v>يتجاوز التوقعات</v>
      </c>
      <c r="Q11" t="str">
        <v>يتجاوز التوقعات</v>
      </c>
      <c r="R11" t="str">
        <v>يتجاوز التوقعات</v>
      </c>
      <c r="S11" t="str">
        <v>يتجاوز التوقعات</v>
      </c>
      <c r="T11" t="str">
        <v>يتجاوز التوقعات</v>
      </c>
      <c r="U11" t="str">
        <v>يتجاوز التوقعات</v>
      </c>
      <c r="V11" t="str">
        <v>يتجاوز التوقعات</v>
      </c>
      <c r="W11" t="str">
        <v>يتجاوز التوقعات</v>
      </c>
      <c r="X11" t="str">
        <v>يتجاوز التوقعات</v>
      </c>
      <c r="Y11" t="str">
        <v>يتجاوز التوقعات</v>
      </c>
      <c r="Z11" t="str">
        <v>يتجاوز التوقعات</v>
      </c>
      <c r="AA11" t="str">
        <v>يتجاوز التوقعات</v>
      </c>
      <c r="AB11" t="str">
        <v>يتجاوز التوقعات</v>
      </c>
      <c r="AC11" t="str">
        <v>يتجاوز التوقعات</v>
      </c>
      <c r="AD11" t="str">
        <v>يتجاوز التوقعات</v>
      </c>
      <c r="AE11" t="str">
        <v>يتجاوز التوقعات</v>
      </c>
      <c r="AF11" t="str">
        <v>يتجاوز التوقعات</v>
      </c>
      <c r="AG11" t="str">
        <v>دعم مستمر طوال الحصة 
تفعيل استراتيجيات 
تطبيق تعلم الأقران بصورة أفضل 
وجود مشاريع و برامج التمايز على التدريبات المختلفة</v>
      </c>
      <c r="AH11" t="str">
        <v>استثمار الوقت بصورة أفضل
الانتاج الرقمي
الدعم للحالات الخاصة</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row>
    <row r="12" spans="1:88" x14ac:dyDescent="0.45">
      <c r="A12">
        <v>226</v>
      </c>
      <c r="B12">
        <v>45812.325520833299</v>
      </c>
      <c r="C12">
        <v>45812.332233796304</v>
      </c>
      <c r="D12" t="str">
        <v>810807556@moe.bh</v>
      </c>
      <c r="E12" t="str">
        <v>FATIMA YOUSIF MIRZA HAMAD</v>
      </c>
      <c r="F12" t="str">
        <v>فاطمة عبدالحسن احمد</v>
      </c>
      <c r="G12" t="str">
        <v>قسم الرياضيات</v>
      </c>
      <c r="H12" t="str">
        <v>2024-2025</v>
      </c>
      <c r="I12">
        <v>0</v>
      </c>
      <c r="J12" t="str">
        <v>الفصل الدراسي الأول</v>
      </c>
      <c r="K12" t="str">
        <v>زيارات القيادة الوسطى لجميع المعلمات</v>
      </c>
      <c r="L12">
        <v>0</v>
      </c>
      <c r="M12" t="str">
        <v>استمارة الزيارة الصفية</v>
      </c>
      <c r="N12" t="str">
        <v>الزيارة الثانية</v>
      </c>
      <c r="O12" t="str">
        <v>يتجاوز التوقعات</v>
      </c>
      <c r="P12" t="str">
        <v>يتجاوز التوقعات</v>
      </c>
      <c r="Q12" t="str">
        <v>يتجاوز التوقعات</v>
      </c>
      <c r="R12" t="str">
        <v>يتجاوز التوقعات</v>
      </c>
      <c r="S12" t="str">
        <v>يتجاوز التوقعات</v>
      </c>
      <c r="T12" t="str">
        <v>يتجاوز التوقعات بكثير</v>
      </c>
      <c r="U12" t="str">
        <v>يتجاوز التوقعات بكثير</v>
      </c>
      <c r="V12" t="str">
        <v>يتجاوز التوقعات</v>
      </c>
      <c r="W12" t="str">
        <v>يتجاوز التوقعات</v>
      </c>
      <c r="X12" t="str">
        <v>يتجاوز التوقعات بكثير</v>
      </c>
      <c r="Y12" t="str">
        <v>يتجاوز التوقعات بكثير</v>
      </c>
      <c r="Z12" t="str">
        <v>يتجاوز التوقعات بكثير</v>
      </c>
      <c r="AA12" t="str">
        <v>يتجاوز التوقعات بكثير</v>
      </c>
      <c r="AB12" t="str">
        <v>يتجاوز التوقعات</v>
      </c>
      <c r="AC12" t="str">
        <v>يتجاوز التوقعات بكثير</v>
      </c>
      <c r="AD12" t="str">
        <v>يتجاوز التوقعات بكثير</v>
      </c>
      <c r="AE12" t="str">
        <v>يتجاوز التوقعات بكثير</v>
      </c>
      <c r="AF12" t="str">
        <v>يتجاوز التوقعات بكثير</v>
      </c>
      <c r="AG12" t="str">
        <v>تقديم الدعم للطالبات للحالات الخاصة بشكل خاص طوال الحصة 
وجود غنتاج رقمي تعقب المعلمة عليه
وجود تمكين رقمي و ذكاء اصطناعي و بحث حول تطبيقات الدالة التربييعية ( التعلم الذاتي)
استثمار وقت التعلم بصورة أفضل</v>
      </c>
      <c r="AH12" t="str">
        <v>تنويع أساليب التحفيز 
إعطاء تغذية راجعة بعد التقييم للمتدنيات 
الحاجة لوجود تعلم تعاوني</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0</v>
      </c>
      <c r="CF12">
        <v>0</v>
      </c>
      <c r="CG12">
        <v>0</v>
      </c>
      <c r="CH12">
        <v>0</v>
      </c>
      <c r="CI12">
        <v>0</v>
      </c>
      <c r="CJ12">
        <v>0</v>
      </c>
    </row>
    <row r="13" spans="1:88" x14ac:dyDescent="0.45">
      <c r="A13">
        <v>229</v>
      </c>
      <c r="B13">
        <v>45812.332314814797</v>
      </c>
      <c r="C13">
        <v>45812.335659722201</v>
      </c>
      <c r="D13" t="str">
        <v>810807556@moe.bh</v>
      </c>
      <c r="E13" t="str">
        <v>FATIMA YOUSIF MIRZA HAMAD</v>
      </c>
      <c r="F13" t="str">
        <v>فاطمة عبدالحسن احمد</v>
      </c>
      <c r="G13" t="str">
        <v>قسم الرياضيات</v>
      </c>
      <c r="H13" t="str">
        <v>2024-2025</v>
      </c>
      <c r="I13">
        <v>0</v>
      </c>
      <c r="J13" t="str">
        <v>الفصل الدراسي الأول</v>
      </c>
      <c r="K13" t="str">
        <v>زيارات القيادة الوسطى لجميع المعلمات</v>
      </c>
      <c r="L13">
        <v>0</v>
      </c>
      <c r="M13" t="str">
        <v>استمارة الزيارة الصفية</v>
      </c>
      <c r="N13" t="str">
        <v>الزيارة الثالثة</v>
      </c>
      <c r="O13" t="str">
        <v>يتجاوز التوقعات بكثير</v>
      </c>
      <c r="P13" t="str">
        <v>يتجاوز التوقعات بكثير</v>
      </c>
      <c r="Q13" t="str">
        <v>يتجاوز التوقعات بكثير</v>
      </c>
      <c r="R13" t="str">
        <v>يتجاوز التوقعات بكثير</v>
      </c>
      <c r="S13" t="str">
        <v>يتجاوز التوقعات بكثير</v>
      </c>
      <c r="T13" t="str">
        <v>يتجاوز التوقعات بكثير</v>
      </c>
      <c r="U13" t="str">
        <v>يتجاوز التوقعات بكثير</v>
      </c>
      <c r="V13" t="str">
        <v>يتجاوز التوقعات بكثير</v>
      </c>
      <c r="W13" t="str">
        <v>يتجاوز التوقعات بكثير</v>
      </c>
      <c r="X13" t="str">
        <v>يتجاوز التوقعات بكثير</v>
      </c>
      <c r="Y13" t="str">
        <v>يتجاوز التوقعات بكثير</v>
      </c>
      <c r="Z13" t="str">
        <v>يتجاوز التوقعات بكثير</v>
      </c>
      <c r="AA13" t="str">
        <v>يتجاوز التوقعات بكثير</v>
      </c>
      <c r="AB13" t="str">
        <v>يتجاوز التوقعات بكثير</v>
      </c>
      <c r="AC13" t="str">
        <v>يتجاوز التوقعات بكثير</v>
      </c>
      <c r="AD13" t="str">
        <v>يتجاوز التوقعات بكثير</v>
      </c>
      <c r="AE13" t="str">
        <v>يتجاوز التوقعات بكثير</v>
      </c>
      <c r="AF13" t="str">
        <v>يتجاوز التوقعات بكثير</v>
      </c>
      <c r="AG13" t="str">
        <v>تطبيق استراتيجيات متنوعة مثل ماذا لو - اكتشاف موجه - تعلم أقران
تطبيق مشاريع التمايز بما يخدم الفئات  و تقديم تغذية راجعة بعد التقييم و أثناء التدريب مع الدعم</v>
      </c>
      <c r="AH13" t="str">
        <v>تطبيق تعلم تعاوني للصف</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0</v>
      </c>
      <c r="CI13">
        <v>0</v>
      </c>
      <c r="CJ13">
        <v>0</v>
      </c>
    </row>
    <row r="14" spans="1:88" x14ac:dyDescent="0.45">
      <c r="A14">
        <v>234</v>
      </c>
      <c r="B14">
        <v>45812.340046296304</v>
      </c>
      <c r="C14">
        <v>45812.340092592603</v>
      </c>
      <c r="D14" t="str">
        <v>810807556@moe.bh</v>
      </c>
      <c r="E14" t="str">
        <v>FATIMA YOUSIF MIRZA HAMAD</v>
      </c>
      <c r="F14" t="str">
        <v>فاطمة السيد تاج سلمان ناصر</v>
      </c>
      <c r="G14" t="str">
        <v>قسم الرياضيات</v>
      </c>
      <c r="H14" t="str">
        <v>2024-2025</v>
      </c>
      <c r="I14">
        <v>0</v>
      </c>
      <c r="J14" t="str">
        <v>الفصل الدراسي الأول</v>
      </c>
      <c r="K14" t="str">
        <v>زيارات القيادة الوسطى لجميع المعلمات</v>
      </c>
      <c r="L14">
        <v>0</v>
      </c>
      <c r="M14" t="str">
        <v>استمارة الزيارة الصفية</v>
      </c>
      <c r="N14" t="str">
        <v>الزيارة الأولى</v>
      </c>
      <c r="O14" t="str">
        <v>يتجاوز التوقعات بكثير</v>
      </c>
      <c r="P14" t="str">
        <v>يتجاوز التوقعات بكثير</v>
      </c>
      <c r="Q14" t="str">
        <v>يتجاوز التوقعات بكثير</v>
      </c>
      <c r="R14" t="str">
        <v>يتجاوز التوقعات بكثير</v>
      </c>
      <c r="S14" t="str">
        <v>يتجاوز التوقعات بكثير</v>
      </c>
      <c r="T14" t="str">
        <v>يتجاوز التوقعات بكثير</v>
      </c>
      <c r="U14" t="str">
        <v>يتجاوز التوقعات بكثير</v>
      </c>
      <c r="V14" t="str">
        <v>يتجاوز التوقعات بكثير</v>
      </c>
      <c r="W14" t="str">
        <v>يتجاوز التوقعات بكثير</v>
      </c>
      <c r="X14" t="str">
        <v>يتجاوز التوقعات بكثير</v>
      </c>
      <c r="Y14" t="str">
        <v>يتجاوز التوقعات بكثير</v>
      </c>
      <c r="Z14" t="str">
        <v>يتجاوز التوقعات بكثير</v>
      </c>
      <c r="AA14" t="str">
        <v>يتجاوز التوقعات بكثير</v>
      </c>
      <c r="AB14" t="str">
        <v>يتجاوز التوقعات بكثير</v>
      </c>
      <c r="AC14" t="str">
        <v>يتجاوز التوقعات بكثير</v>
      </c>
      <c r="AD14" t="str">
        <v>يتجاوز التوقعات بكثير</v>
      </c>
      <c r="AE14" t="str">
        <v>يتجاوز التوقعات بكثير</v>
      </c>
      <c r="AF14" t="str">
        <v>يتجاوز التوقعات بكثير</v>
      </c>
      <c r="AG14" t="str">
        <v>تفعيل الأدوار الطلابية بصورة أفضل 
استثمار برامج الفئات المختلفة في إعطاء تدريبات متدرجة
التحفيز المتنوع طوال الحصة و الدعم المستمر لجميع الفئات 
تفعيل استراتيجيات متنوعة 
وضوح التعليمات و الأدوار القيادية للطالبات</v>
      </c>
      <c r="AH14" t="str">
        <v xml:space="preserve">شرح المثال بواسطة المعلم لأنه يستغرق وقت طويل 
لوكان الهدف الأول استنتاج و الثاني تطبيق لكان أفضل </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row>
    <row r="15" spans="1:88" x14ac:dyDescent="0.45">
      <c r="A15">
        <v>243</v>
      </c>
      <c r="B15">
        <v>45812.340127314797</v>
      </c>
      <c r="C15">
        <v>45812.347777777803</v>
      </c>
      <c r="D15" t="str">
        <v>810807556@moe.bh</v>
      </c>
      <c r="E15" t="str">
        <v>FATIMA YOUSIF MIRZA HAMAD</v>
      </c>
      <c r="F15" t="str">
        <v>فاطمة السيد تاج سلمان ناصر</v>
      </c>
      <c r="G15" t="str">
        <v>قسم الرياضيات</v>
      </c>
      <c r="H15" t="str">
        <v>2024-2025</v>
      </c>
      <c r="I15">
        <v>0</v>
      </c>
      <c r="J15" t="str">
        <v>الفصل الدراسي الأول</v>
      </c>
      <c r="K15" t="str">
        <v>زيارات القيادة الوسطى لجميع المعلمات</v>
      </c>
      <c r="L15">
        <v>0</v>
      </c>
      <c r="M15" t="str">
        <v>استمارة الزيارة الصفية</v>
      </c>
      <c r="N15" t="str">
        <v>الزيارة الثانية</v>
      </c>
      <c r="O15" t="str">
        <v>يتجاوز التوقعات بكثير</v>
      </c>
      <c r="P15" t="str">
        <v>يتجاوز التوقعات بكثير</v>
      </c>
      <c r="Q15" t="str">
        <v>يتجاوز التوقعات بكثير</v>
      </c>
      <c r="R15" t="str">
        <v>يتجاوز التوقعات بكثير</v>
      </c>
      <c r="S15" t="str">
        <v>يتجاوز التوقعات بكثير</v>
      </c>
      <c r="T15" t="str">
        <v>يتجاوز التوقعات بكثير</v>
      </c>
      <c r="U15" t="str">
        <v>يتجاوز التوقعات بكثير</v>
      </c>
      <c r="V15" t="str">
        <v>يتجاوز التوقعات بكثير</v>
      </c>
      <c r="W15" t="str">
        <v>يتجاوز التوقعات بكثير</v>
      </c>
      <c r="X15" t="str">
        <v>يتجاوز التوقعات بكثير</v>
      </c>
      <c r="Y15" t="str">
        <v>يتجاوز التوقعات بكثير</v>
      </c>
      <c r="Z15" t="str">
        <v>يتجاوز التوقعات بكثير</v>
      </c>
      <c r="AA15" t="str">
        <v>يتجاوز التوقعات بكثير</v>
      </c>
      <c r="AB15" t="str">
        <v>يتجاوز التوقعات بكثير</v>
      </c>
      <c r="AC15" t="str">
        <v>يتجاوز التوقعات بكثير</v>
      </c>
      <c r="AD15" t="str">
        <v>يتجاوز التوقعات بكثير</v>
      </c>
      <c r="AE15" t="str">
        <v>يتجاوز التوقعات بكثير</v>
      </c>
      <c r="AF15" t="str">
        <v>يتجاوز التوقعات بكثير</v>
      </c>
      <c r="AG15" t="str">
        <v>استثمار الدعم و الوقت و الأدوار القيادية
الانتاج الرقمي الطلابي ، التعلم الذاتي 
تفعيل استراتيجيات جديدة - اكتشاف موجه-فكر زاوج شارك - تعلم تعاوني</v>
      </c>
      <c r="AH15" t="str">
        <v>-</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row>
    <row r="16" spans="1:88" x14ac:dyDescent="0.45">
      <c r="A16">
        <v>248</v>
      </c>
      <c r="B16">
        <v>45812.349097222199</v>
      </c>
      <c r="C16">
        <v>45812.355254629598</v>
      </c>
      <c r="D16" t="str">
        <v>810807556@moe.bh</v>
      </c>
      <c r="E16" t="str">
        <v>FATIMA YOUSIF MIRZA HAMAD</v>
      </c>
      <c r="F16" t="str">
        <v>فاطمة السيد تاج سلمان ناصر</v>
      </c>
      <c r="G16" t="str">
        <v>قسم الرياضيات</v>
      </c>
      <c r="H16" t="str">
        <v>2024-2025</v>
      </c>
      <c r="I16">
        <v>0</v>
      </c>
      <c r="J16" t="str">
        <v>الفصل الدراسي الأول</v>
      </c>
      <c r="K16" t="str">
        <v>زيارات القيادة الوسطى لجميع المعلمات</v>
      </c>
      <c r="L16">
        <v>0</v>
      </c>
      <c r="M16" t="str">
        <v>استمارة الزيارة الصفية</v>
      </c>
      <c r="N16" t="str">
        <v>الزيارة الثالثة</v>
      </c>
      <c r="O16" t="str">
        <v>يتجاوز التوقعات بكثير</v>
      </c>
      <c r="P16" t="str">
        <v>يتجاوز التوقعات بكثير</v>
      </c>
      <c r="Q16" t="str">
        <v>يتجاوز التوقعات بكثير</v>
      </c>
      <c r="R16" t="str">
        <v>يتجاوز التوقعات بكثير</v>
      </c>
      <c r="S16" t="str">
        <v>يتجاوز التوقعات بكثير</v>
      </c>
      <c r="T16" t="str">
        <v>يتجاوز التوقعات بكثير</v>
      </c>
      <c r="U16" t="str">
        <v>يتجاوز التوقعات بكثير</v>
      </c>
      <c r="V16" t="str">
        <v>يتجاوز التوقعات بكثير</v>
      </c>
      <c r="W16" t="str">
        <v>يتجاوز التوقعات بكثير</v>
      </c>
      <c r="X16" t="str">
        <v>يتجاوز التوقعات بكثير</v>
      </c>
      <c r="Y16" t="str">
        <v>يتجاوز التوقعات بكثير</v>
      </c>
      <c r="Z16" t="str">
        <v>يتجاوز التوقعات بكثير</v>
      </c>
      <c r="AA16" t="str">
        <v>يتجاوز التوقعات بكثير</v>
      </c>
      <c r="AB16" t="str">
        <v>يتجاوز التوقعات بكثير</v>
      </c>
      <c r="AC16" t="str">
        <v>يتجاوز التوقعات بكثير</v>
      </c>
      <c r="AD16" t="str">
        <v>يتجاوز التوقعات بكثير</v>
      </c>
      <c r="AE16" t="str">
        <v>يتجاوز التوقعات بكثير</v>
      </c>
      <c r="AF16" t="str">
        <v>يتجاوز التوقعات بكثير</v>
      </c>
      <c r="AG16" t="str">
        <v>تفعيل المختبرات الافتراضية بواسطة الطالبات
انتاج رقمي من قبل مريم علي و عقبت المعلمة على ذلك
تفعيل استراتيجيات مختلفة 
عرض الانجازات و تقييمه بصورة دقيقة 
تفعيل أدوار الطالبات بصورة متميزة
وضوح الدعم و  التعليمات</v>
      </c>
      <c r="AH16" t="str">
        <v>مناقشة التدريبات كتابيا على السبورة
الالتزام بالوقت</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0</v>
      </c>
      <c r="CD16">
        <v>0</v>
      </c>
      <c r="CE16">
        <v>0</v>
      </c>
      <c r="CF16">
        <v>0</v>
      </c>
      <c r="CG16">
        <v>0</v>
      </c>
      <c r="CH16">
        <v>0</v>
      </c>
      <c r="CI16">
        <v>0</v>
      </c>
      <c r="CJ16">
        <v>0</v>
      </c>
    </row>
    <row r="17" spans="1:88" x14ac:dyDescent="0.45">
      <c r="A17">
        <v>250</v>
      </c>
      <c r="B17">
        <v>45812.355497685203</v>
      </c>
      <c r="C17">
        <v>45812.357766203699</v>
      </c>
      <c r="D17" t="str">
        <v>810807556@moe.bh</v>
      </c>
      <c r="E17" t="str">
        <v>FATIMA YOUSIF MIRZA HAMAD</v>
      </c>
      <c r="F17" t="str">
        <v>فاطمة حسين علي ابراهيم</v>
      </c>
      <c r="G17" t="str">
        <v>قسم الرياضيات</v>
      </c>
      <c r="H17" t="str">
        <v>2024-2025</v>
      </c>
      <c r="I17">
        <v>0</v>
      </c>
      <c r="J17" t="str">
        <v>الفصل الدراسي الأول</v>
      </c>
      <c r="K17" t="str">
        <v>زيارات القيادة الوسطى لجميع المعلمات</v>
      </c>
      <c r="L17">
        <v>0</v>
      </c>
      <c r="M17" t="str">
        <v>استمارة الزيارة الصفية</v>
      </c>
      <c r="N17" t="str">
        <v>الزيارة الأولى</v>
      </c>
      <c r="O17" t="str">
        <v>يتجاوز التوقعات</v>
      </c>
      <c r="P17" t="str">
        <v>يتجاوز التوقعات</v>
      </c>
      <c r="Q17" t="str">
        <v>يتجاوز التوقعات</v>
      </c>
      <c r="R17" t="str">
        <v>يتجاوز التوقعات</v>
      </c>
      <c r="S17" t="str">
        <v>يتجاوز التوقعات</v>
      </c>
      <c r="T17" t="str">
        <v>يتجاوز التوقعات</v>
      </c>
      <c r="U17" t="str">
        <v>يتجاوز التوقعات</v>
      </c>
      <c r="V17" t="str">
        <v>يتجاوز التوقعات</v>
      </c>
      <c r="W17" t="str">
        <v>يتجاوز التوقعات</v>
      </c>
      <c r="X17" t="str">
        <v>يتجاوز التوقعات</v>
      </c>
      <c r="Y17" t="str">
        <v>يتجاوز التوقعات</v>
      </c>
      <c r="Z17" t="str">
        <v>يتجاوز التوقعات</v>
      </c>
      <c r="AA17" t="str">
        <v>يتجاوز التوقعات</v>
      </c>
      <c r="AB17" t="str">
        <v>يتجاوز التوقعات</v>
      </c>
      <c r="AC17" t="str">
        <v>يتجاوز التوقعات</v>
      </c>
      <c r="AD17" t="str">
        <v>يتجاوز التوقعات</v>
      </c>
      <c r="AE17" t="str">
        <v>يتجاوز التوقعات</v>
      </c>
      <c r="AF17" t="str">
        <v>يتجاوز التوقعات</v>
      </c>
      <c r="AG17" t="str">
        <v xml:space="preserve">استخدام استراتيجيات متنوعة </v>
      </c>
      <c r="AH17" t="str">
        <v>كتابة الأهداف على الشرائح</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row>
    <row r="18" spans="1:88" x14ac:dyDescent="0.45">
      <c r="A18">
        <v>251</v>
      </c>
      <c r="B18">
        <v>45812.3578009259</v>
      </c>
      <c r="C18">
        <v>45812.361238425903</v>
      </c>
      <c r="D18" t="str">
        <v>810807556@moe.bh</v>
      </c>
      <c r="E18" t="str">
        <v>FATIMA YOUSIF MIRZA HAMAD</v>
      </c>
      <c r="F18" t="str">
        <v>فاطمة حسين علي ابراهيم</v>
      </c>
      <c r="G18" t="str">
        <v>قسم الرياضيات</v>
      </c>
      <c r="H18" t="str">
        <v>2024-2025</v>
      </c>
      <c r="I18">
        <v>0</v>
      </c>
      <c r="J18" t="str">
        <v>الفصل الدراسي الأول</v>
      </c>
      <c r="K18" t="str">
        <v>زيارات القيادة الوسطى لجميع المعلمات</v>
      </c>
      <c r="L18">
        <v>0</v>
      </c>
      <c r="M18" t="str">
        <v>استمارة الزيارة الصفية</v>
      </c>
      <c r="N18" t="str">
        <v>الزيارة الثانية</v>
      </c>
      <c r="O18" t="str">
        <v>يتجاوز التوقعات</v>
      </c>
      <c r="P18" t="str">
        <v>يتجاوز التوقعات</v>
      </c>
      <c r="Q18" t="str">
        <v>يتجاوز التوقعات</v>
      </c>
      <c r="R18" t="str">
        <v>يتجاوز التوقعات</v>
      </c>
      <c r="S18" t="str">
        <v>يتجاوز التوقعات</v>
      </c>
      <c r="T18" t="str">
        <v>يتجاوز التوقعات</v>
      </c>
      <c r="U18" t="str">
        <v>يتجاوز التوقعات</v>
      </c>
      <c r="V18" t="str">
        <v>يتجاوز التوقعات</v>
      </c>
      <c r="W18" t="str">
        <v>يتجاوز التوقعات</v>
      </c>
      <c r="X18" t="str">
        <v>يتجاوز التوقعات</v>
      </c>
      <c r="Y18" t="str">
        <v>يتجاوز التوقعات</v>
      </c>
      <c r="Z18" t="str">
        <v>يتجاوز التوقعات</v>
      </c>
      <c r="AA18" t="str">
        <v>يتجاوز التوقعات</v>
      </c>
      <c r="AB18" t="str">
        <v>يتجاوز التوقعات</v>
      </c>
      <c r="AC18" t="str">
        <v>يتجاوز التوقعات</v>
      </c>
      <c r="AD18" t="str">
        <v>يتجاوز التوقعات</v>
      </c>
      <c r="AE18" t="str">
        <v>يتجاوز التوقعات</v>
      </c>
      <c r="AF18" t="str">
        <v>يتجاوز التوقعات</v>
      </c>
      <c r="AG18" t="str">
        <v>استخدمت المعلمة تذاكر السفر و الانتاج الرقمي من قبل الطالبات و الأدوار القيادية 
استخدمت استراتيجيات معلم صغير - استثمار وقت التعلم بصورة أفضل 
الدعم يتم بواسطة الطالبات</v>
      </c>
      <c r="AH18" t="str">
        <v>تفعيل الأنشطة الجماعية بصورة أفضل و أكثر
تفعيل دور الطالبات أثناء التدريبات على السبورة
فصل التقييم عن الأنشطة في تدبيس الأوراق</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row>
    <row r="19" spans="1:88" x14ac:dyDescent="0.45">
      <c r="A19">
        <v>252</v>
      </c>
      <c r="B19">
        <v>45812.361319444397</v>
      </c>
      <c r="C19">
        <v>45812.363784722198</v>
      </c>
      <c r="D19" t="str">
        <v>810807556@moe.bh</v>
      </c>
      <c r="E19" t="str">
        <v>FATIMA YOUSIF MIRZA HAMAD</v>
      </c>
      <c r="F19" t="str">
        <v>فاطمة حسين علي ابراهيم</v>
      </c>
      <c r="G19" t="str">
        <v>قسم الرياضيات</v>
      </c>
      <c r="H19" t="str">
        <v>2024-2025</v>
      </c>
      <c r="I19">
        <v>0</v>
      </c>
      <c r="J19" t="str">
        <v>الفصل الدراسي الأول</v>
      </c>
      <c r="K19" t="str">
        <v>زيارات القيادة الوسطى لجميع المعلمات</v>
      </c>
      <c r="L19">
        <v>0</v>
      </c>
      <c r="M19" t="str">
        <v>استمارة الزيارة الصفية</v>
      </c>
      <c r="N19" t="str">
        <v>الزيارة الثالثة</v>
      </c>
      <c r="O19" t="str">
        <v>يتجاوز التوقعات بكثير</v>
      </c>
      <c r="P19" t="str">
        <v>يتجاوز التوقعات بكثير</v>
      </c>
      <c r="Q19" t="str">
        <v>يتجاوز التوقعات بكثير</v>
      </c>
      <c r="R19" t="str">
        <v>يتجاوز التوقعات بكثير</v>
      </c>
      <c r="S19" t="str">
        <v>يتجاوز التوقعات بكثير</v>
      </c>
      <c r="T19" t="str">
        <v>يتجاوز التوقعات بكثير</v>
      </c>
      <c r="U19" t="str">
        <v>يتجاوز التوقعات بكثير</v>
      </c>
      <c r="V19" t="str">
        <v>يتجاوز التوقعات بكثير</v>
      </c>
      <c r="W19" t="str">
        <v>يتجاوز التوقعات بكثير</v>
      </c>
      <c r="X19" t="str">
        <v>يتجاوز التوقعات بكثير</v>
      </c>
      <c r="Y19" t="str">
        <v>يتجاوز التوقعات بكثير</v>
      </c>
      <c r="Z19" t="str">
        <v>يتجاوز التوقعات بكثير</v>
      </c>
      <c r="AA19" t="str">
        <v>يتجاوز التوقعات بكثير</v>
      </c>
      <c r="AB19" t="str">
        <v>يتجاوز التوقعات بكثير</v>
      </c>
      <c r="AC19" t="str">
        <v>يتجاوز التوقعات بكثير</v>
      </c>
      <c r="AD19" t="str">
        <v>يتجاوز التوقعات بكثير</v>
      </c>
      <c r="AE19" t="str">
        <v>يتجاوز التوقعات بكثير</v>
      </c>
      <c r="AF19" t="str">
        <v>يتجاوز التوقعات بكثير</v>
      </c>
      <c r="AG19" t="str">
        <v>استخدام الأدوار القيادية 
تفعيل استراتيجيات متنوعة 
دعم الفئات المختلفة و استخدام الانتاج الرقمي أثناء الحصة
لدى المعلمة تفاعل طلابي و أمن نفسي للانتاج و جزء من التحفيز في الحصة و الطالبات لهم دوراً كبيراً في عملية التعليم و التعلم و خصوصاً دعم بعض الطالبات المتدنيبات</v>
      </c>
      <c r="AH19" t="str">
        <v>-</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row>
    <row r="20" spans="1:88" x14ac:dyDescent="0.45">
      <c r="A20">
        <v>254</v>
      </c>
      <c r="B20">
        <v>45812.363877314798</v>
      </c>
      <c r="C20">
        <v>45812.368113425902</v>
      </c>
      <c r="D20" t="str">
        <v>810807556@moe.bh</v>
      </c>
      <c r="E20" t="str">
        <v>FATIMA YOUSIF MIRZA HAMAD</v>
      </c>
      <c r="F20" t="str">
        <v>وفاء أمين إبراهيم البس</v>
      </c>
      <c r="G20" t="str">
        <v>قسم الرياضيات</v>
      </c>
      <c r="H20" t="str">
        <v>2024-2025</v>
      </c>
      <c r="I20">
        <v>0</v>
      </c>
      <c r="J20" t="str">
        <v>الفصل الدراسي الأول</v>
      </c>
      <c r="K20" t="str">
        <v>زيارات القيادة الوسطى لجميع المعلمات</v>
      </c>
      <c r="L20">
        <v>0</v>
      </c>
      <c r="M20" t="str">
        <v>استمارة الزيارة الصفية</v>
      </c>
      <c r="N20" t="str">
        <v>الزيارة الأولى</v>
      </c>
      <c r="O20" t="str">
        <v>يفي بالتوقعات</v>
      </c>
      <c r="P20" t="str">
        <v>يتجاوز التوقعات</v>
      </c>
      <c r="Q20" t="str">
        <v>يفي بالتوقعات</v>
      </c>
      <c r="R20" t="str">
        <v>يفي بالتوقعات</v>
      </c>
      <c r="S20" t="str">
        <v>يتجاوز التوقعات</v>
      </c>
      <c r="T20" t="str">
        <v>يتجاوز التوقعات</v>
      </c>
      <c r="U20" t="str">
        <v>يفي بالتوقعات</v>
      </c>
      <c r="V20" t="str">
        <v>يتجاوز التوقعات</v>
      </c>
      <c r="W20" t="str">
        <v>يتجاوز التوقعات</v>
      </c>
      <c r="X20" t="str">
        <v>يتجاوز التوقعات</v>
      </c>
      <c r="Y20" t="str">
        <v>يفي بالتوقعات</v>
      </c>
      <c r="Z20" t="str">
        <v>يفي بالتوقعات</v>
      </c>
      <c r="AA20" t="str">
        <v>يفي بالتوقعات</v>
      </c>
      <c r="AB20" t="str">
        <v>يفي بالتوقعات</v>
      </c>
      <c r="AC20" t="str">
        <v>يتجاوز التوقعات</v>
      </c>
      <c r="AD20" t="str">
        <v>يتجاوز التوقعات</v>
      </c>
      <c r="AE20" t="str">
        <v>يتجاوز التوقعات</v>
      </c>
      <c r="AF20" t="str">
        <v>يتجاوز التوقعات</v>
      </c>
      <c r="AG20" t="str">
        <v>استخدام استراتيجيات مختلفة مثل ماذا لو مناقشة و حوار</v>
      </c>
      <c r="AH20" t="str">
        <v>تحديد وقت للأنشطة و عدم فتح الوقت 
عرض التدريبات على السبورة
عدم وضوح التعليمات 
استثمار أدوار الطلبة بالصورة المناسبة</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row>
    <row r="21" spans="1:88" x14ac:dyDescent="0.45">
      <c r="A21">
        <v>256</v>
      </c>
      <c r="B21">
        <v>45812.368194444403</v>
      </c>
      <c r="C21">
        <v>45812.370925925898</v>
      </c>
      <c r="D21" t="str">
        <v>810807556@moe.bh</v>
      </c>
      <c r="E21" t="str">
        <v>FATIMA YOUSIF MIRZA HAMAD</v>
      </c>
      <c r="F21" t="str">
        <v>وفاء أمين إبراهيم البس</v>
      </c>
      <c r="G21" t="str">
        <v>قسم الرياضيات</v>
      </c>
      <c r="H21" t="str">
        <v>2024-2025</v>
      </c>
      <c r="I21">
        <v>0</v>
      </c>
      <c r="J21" t="str">
        <v>الفصل الدراسي الأول</v>
      </c>
      <c r="K21" t="str">
        <v>زيارات القيادة الوسطى لجميع المعلمات</v>
      </c>
      <c r="L21">
        <v>0</v>
      </c>
      <c r="M21" t="str">
        <v>استمارة الزيارة الصفية</v>
      </c>
      <c r="N21" t="str">
        <v>الزيارة الثانية</v>
      </c>
      <c r="O21" t="str">
        <v>يتجاوز التوقعات</v>
      </c>
      <c r="P21" t="str">
        <v>يتجاوز التوقعات</v>
      </c>
      <c r="Q21" t="str">
        <v>يتجاوز التوقعات</v>
      </c>
      <c r="R21" t="str">
        <v>يتجاوز التوقعات</v>
      </c>
      <c r="S21" t="str">
        <v>يتجاوز التوقعات</v>
      </c>
      <c r="T21" t="str">
        <v>يتجاوز التوقعات</v>
      </c>
      <c r="U21" t="str">
        <v>يتجاوز التوقعات</v>
      </c>
      <c r="V21" t="str">
        <v>يتجاوز التوقعات</v>
      </c>
      <c r="W21" t="str">
        <v>يتجاوز التوقعات بكثير</v>
      </c>
      <c r="X21" t="str">
        <v>يتجاوز التوقعات بكثير</v>
      </c>
      <c r="Y21" t="str">
        <v>يتجاوز التوقعات</v>
      </c>
      <c r="Z21" t="str">
        <v>يتجاوز التوقعات</v>
      </c>
      <c r="AA21" t="str">
        <v>يتجاوز التوقعات</v>
      </c>
      <c r="AB21" t="str">
        <v>يتجاوز التوقعات</v>
      </c>
      <c r="AC21" t="str">
        <v>يتجاوز التوقعات بكثير</v>
      </c>
      <c r="AD21" t="str">
        <v>يتجاوز التوقعات بكثير</v>
      </c>
      <c r="AE21" t="str">
        <v>يتجاوز التوقعات بكثير</v>
      </c>
      <c r="AF21" t="str">
        <v>يتجاوز التوقعات بكثير</v>
      </c>
      <c r="AG21" t="str">
        <v>تفعيل استراتيجيات مختلفة 
تحفيز مستمر و دعم طوال الحصة 
التعاون و التفاعل ما بين الطلاب</v>
      </c>
      <c r="AH21" t="str">
        <v>تشجيع الطالبات على الانتاج الرقمي
استثمار الأدوار الطلابية بصورة تتناسب مع مستوياتهم</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row>
    <row r="22" spans="1:88" x14ac:dyDescent="0.45">
      <c r="A22">
        <v>258</v>
      </c>
      <c r="B22">
        <v>45812.371099536998</v>
      </c>
      <c r="C22">
        <v>45812.376631944397</v>
      </c>
      <c r="D22" t="str">
        <v>810807556@moe.bh</v>
      </c>
      <c r="E22" t="str">
        <v>FATIMA YOUSIF MIRZA HAMAD</v>
      </c>
      <c r="F22" t="str">
        <v>وفاء أمين إبراهيم البس</v>
      </c>
      <c r="G22" t="str">
        <v>قسم الرياضيات</v>
      </c>
      <c r="H22" t="str">
        <v>2024-2025</v>
      </c>
      <c r="I22">
        <v>0</v>
      </c>
      <c r="J22" t="str">
        <v>الفصل الدراسي الأول</v>
      </c>
      <c r="K22" t="str">
        <v>زيارات القيادة الوسطى لجميع المعلمات</v>
      </c>
      <c r="L22">
        <v>0</v>
      </c>
      <c r="M22" t="str">
        <v>استمارة الزيارة الصفية</v>
      </c>
      <c r="N22" t="str">
        <v>الزيارة الثالثة</v>
      </c>
      <c r="O22" t="str">
        <v>يتجاوز التوقعات</v>
      </c>
      <c r="P22" t="str">
        <v>يتجاوز التوقعات بكثير</v>
      </c>
      <c r="Q22" t="str">
        <v>يتجاوز التوقعات بكثير</v>
      </c>
      <c r="R22" t="str">
        <v>يتجاوز التوقعات بكثير</v>
      </c>
      <c r="S22" t="str">
        <v>يتجاوز التوقعات بكثير</v>
      </c>
      <c r="T22" t="str">
        <v>يتجاوز التوقعات بكثير</v>
      </c>
      <c r="U22" t="str">
        <v>يتجاوز التوقعات بكثير</v>
      </c>
      <c r="V22" t="str">
        <v>يتجاوز التوقعات بكثير</v>
      </c>
      <c r="W22" t="str">
        <v>يتجاوز التوقعات بكثير</v>
      </c>
      <c r="X22" t="str">
        <v>يتجاوز التوقعات بكثير</v>
      </c>
      <c r="Y22" t="str">
        <v>يتجاوز التوقعات بكثير</v>
      </c>
      <c r="Z22" t="str">
        <v>يتجاوز التوقعات بكثير</v>
      </c>
      <c r="AA22" t="str">
        <v>يتجاوز التوقعات بكثير</v>
      </c>
      <c r="AB22" t="str">
        <v>يتجاوز التوقعات بكثير</v>
      </c>
      <c r="AC22" t="str">
        <v>يتجاوز التوقعات بكثير</v>
      </c>
      <c r="AD22" t="str">
        <v>يتجاوز التوقعات بكثير</v>
      </c>
      <c r="AE22" t="str">
        <v>يتجاوز التوقعات بكثير</v>
      </c>
      <c r="AF22" t="str">
        <v>يتجاوز التوقعات بكثير</v>
      </c>
      <c r="AG22" t="str">
        <v>تنفيذ استراتيجيات مختلفة 
تفعيل الأدوار القيادية و الطلابية و الانتاج الرقمي 
تحفيز و دعم مستمريين</v>
      </c>
      <c r="AH22" t="str">
        <v xml:space="preserve">اتساق التخطيط مع المحتوى </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c r="CJ22">
        <v>0</v>
      </c>
    </row>
    <row r="23" spans="1:88" x14ac:dyDescent="0.45">
      <c r="A23">
        <v>262</v>
      </c>
      <c r="B23">
        <v>45812.384398148097</v>
      </c>
      <c r="C23">
        <v>45812.384502314802</v>
      </c>
      <c r="D23" t="str">
        <v>810807556@moe.bh</v>
      </c>
      <c r="E23" t="str">
        <v>FATIMA YOUSIF MIRZA HAMAD</v>
      </c>
      <c r="F23" t="str">
        <v>شريفة محمود عبدالكريم</v>
      </c>
      <c r="G23" t="str">
        <v>قسم الرياضيات</v>
      </c>
      <c r="H23" t="str">
        <v>2024-2025</v>
      </c>
      <c r="I23">
        <v>0</v>
      </c>
      <c r="J23" t="str">
        <v>الفصل الدراسي الأول</v>
      </c>
      <c r="K23" t="str">
        <v>زيارات القيادة الوسطى لجميع المعلمات</v>
      </c>
      <c r="L23">
        <v>0</v>
      </c>
      <c r="M23" t="str">
        <v>استمارة الزيارة الصفية</v>
      </c>
      <c r="N23" t="str">
        <v>الزيارة الأولى</v>
      </c>
      <c r="O23" t="str">
        <v>يفي بالتوقعات جزئياً</v>
      </c>
      <c r="P23" t="str">
        <v>يفي بالتوقعات جزئياً</v>
      </c>
      <c r="Q23" t="str">
        <v>يفي بالتوقعات جزئياً</v>
      </c>
      <c r="R23" t="str">
        <v>يفي بالتوقعات</v>
      </c>
      <c r="S23" t="str">
        <v>يفي بالتوقعات جزئياً</v>
      </c>
      <c r="T23" t="str">
        <v>يفي بالتوقعات جزئياً</v>
      </c>
      <c r="U23" t="str">
        <v>يفي بالتوقعات جزئياً</v>
      </c>
      <c r="V23" t="str">
        <v>يفي بالتوقعات جزئياً</v>
      </c>
      <c r="W23" t="str">
        <v>يفي بالتوقعات</v>
      </c>
      <c r="X23" t="str">
        <v>يفي بالتوقعات</v>
      </c>
      <c r="Y23" t="str">
        <v>يفي بالتوقعات</v>
      </c>
      <c r="Z23" t="str">
        <v>يفي بالتوقعات جزئياً</v>
      </c>
      <c r="AA23" t="str">
        <v>يفي بالتوقعات</v>
      </c>
      <c r="AB23" t="str">
        <v>يفي بالتوقعات جزئياً</v>
      </c>
      <c r="AC23" t="str">
        <v>يفي بالتوقعات</v>
      </c>
      <c r="AD23" t="str">
        <v>يفي بالتوقعات</v>
      </c>
      <c r="AE23" t="str">
        <v>يفي بالتوقعات جزئياً</v>
      </c>
      <c r="AF23" t="str">
        <v>يفي بالتوقعات</v>
      </c>
      <c r="AG23" t="str">
        <v>يوجد هناك تحفيز متنوع
الاشارة لمبادرة الفئات في دعم التمايز</v>
      </c>
      <c r="AH23" t="str">
        <v>الاهتمام بالبيئة الصفية من حيث النظافة 
تفعيل طريقة جلوس الطالبات و إبراز العمل الجماعي و الثقة و المسؤولية 
تحتاج أكثر اهتمام بالمادة العلمية و قراءتها بشكل جيد
ضرورة الدعم الأكاديمي لمختلف الفئات 
تحديد نوع النشاط بإضافة التعليمات 
تقديم التغذية الراجعة البناءة وفق القئات
عدم استقرار الطالبات و الاستئذان بكثرة للحمام</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row>
    <row r="24" spans="1:88" x14ac:dyDescent="0.45">
      <c r="A24">
        <v>264</v>
      </c>
      <c r="B24">
        <v>45812.384525463</v>
      </c>
      <c r="C24">
        <v>45812.389594907399</v>
      </c>
      <c r="D24" t="str">
        <v>810807556@moe.bh</v>
      </c>
      <c r="E24" t="str">
        <v>FATIMA YOUSIF MIRZA HAMAD</v>
      </c>
      <c r="F24" t="str">
        <v>شريفة محمود عبدالكريم</v>
      </c>
      <c r="G24" t="str">
        <v>قسم الرياضيات</v>
      </c>
      <c r="H24" t="str">
        <v>2024-2025</v>
      </c>
      <c r="I24">
        <v>0</v>
      </c>
      <c r="J24" t="str">
        <v>الفصل الدراسي الأول</v>
      </c>
      <c r="K24" t="str">
        <v>زيارات القيادة الوسطى لجميع المعلمات</v>
      </c>
      <c r="L24">
        <v>0</v>
      </c>
      <c r="M24" t="str">
        <v>استمارة الزيارة الصفية</v>
      </c>
      <c r="N24" t="str">
        <v>الزيارة الثانية</v>
      </c>
      <c r="O24" t="str">
        <v>يتجاوز التوقعات</v>
      </c>
      <c r="P24" t="str">
        <v>يتجاوز التوقعات</v>
      </c>
      <c r="Q24" t="str">
        <v>يتجاوز التوقعات</v>
      </c>
      <c r="R24" t="str">
        <v>يتجاوز التوقعات</v>
      </c>
      <c r="S24" t="str">
        <v>يتجاوز التوقعات</v>
      </c>
      <c r="T24" t="str">
        <v>يتجاوز التوقعات</v>
      </c>
      <c r="U24" t="str">
        <v>يفي بالتوقعات</v>
      </c>
      <c r="V24" t="str">
        <v>يفي بالتوقعات</v>
      </c>
      <c r="W24" t="str">
        <v>يتجاوز التوقعات</v>
      </c>
      <c r="X24" t="str">
        <v>يتجاوز التوقعات</v>
      </c>
      <c r="Y24" t="str">
        <v>يتجاوز التوقعات</v>
      </c>
      <c r="Z24" t="str">
        <v>يفي بالتوقعات</v>
      </c>
      <c r="AA24" t="str">
        <v>يفي بالتوقعات</v>
      </c>
      <c r="AB24" t="str">
        <v>يفي بالتوقعات</v>
      </c>
      <c r="AC24" t="str">
        <v>يتجاوز التوقعات</v>
      </c>
      <c r="AD24" t="str">
        <v>يتجاوز التوقعات</v>
      </c>
      <c r="AE24" t="str">
        <v>يفي بالتوقعات</v>
      </c>
      <c r="AF24" t="str">
        <v>يتجاوز التوقعات</v>
      </c>
      <c r="AG24" t="str">
        <v>تنظيم الصف بصورة أفضل من المرة السابقة 
تفعيل استراتيجيات (ماذا لو - مناقشة - تعلم تعاوني)
ربطت المعلمة بواقع الحياة و المواطنة
برزت الدعم للمتفوقات و استغلال الطاقات المختلفة و الأدوار القيادية بصورة أفضل 
تحفيز متنوع ( لفظي - معنوي - كتابي)
تفاوت الإنجاز الأكاديمي لجميع الفئات</v>
      </c>
      <c r="AH24" t="str">
        <v>وضع استراتيجيات للتعلم التعاوني 
الانتاج الرقمي
قدرة الطلبة على التواصل من خلال العنل الجماعي</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c r="CI24">
        <v>0</v>
      </c>
      <c r="CJ24">
        <v>0</v>
      </c>
    </row>
    <row r="25" spans="1:88" x14ac:dyDescent="0.45">
      <c r="A25">
        <v>266</v>
      </c>
      <c r="B25">
        <v>45812.3897685185</v>
      </c>
      <c r="C25">
        <v>45812.394328703696</v>
      </c>
      <c r="D25" t="str">
        <v>810807556@moe.bh</v>
      </c>
      <c r="E25" t="str">
        <v>FATIMA YOUSIF MIRZA HAMAD</v>
      </c>
      <c r="F25" t="str">
        <v>شريفة محمود عبدالكريم</v>
      </c>
      <c r="G25" t="str">
        <v>قسم الرياضيات</v>
      </c>
      <c r="H25" t="str">
        <v>2024-2025</v>
      </c>
      <c r="I25">
        <v>0</v>
      </c>
      <c r="J25" t="str">
        <v>الفصل الدراسي الأول</v>
      </c>
      <c r="K25" t="str">
        <v>زيارات القيادة الوسطى لجميع المعلمات</v>
      </c>
      <c r="L25">
        <v>0</v>
      </c>
      <c r="M25" t="str">
        <v>استمارة الزيارة الصفية</v>
      </c>
      <c r="N25" t="str">
        <v>الزيارة الثالثة</v>
      </c>
      <c r="O25" t="str">
        <v>يفي بالتوقعات</v>
      </c>
      <c r="P25" t="str">
        <v>يفي بالتوقعات</v>
      </c>
      <c r="Q25" t="str">
        <v>يفي بالتوقعات</v>
      </c>
      <c r="R25" t="str">
        <v>يتجاوز التوقعات</v>
      </c>
      <c r="S25" t="str">
        <v>يتجاوز التوقعات</v>
      </c>
      <c r="T25" t="str">
        <v>يفي بالتوقعات</v>
      </c>
      <c r="U25" t="str">
        <v>يفي بالتوقعات</v>
      </c>
      <c r="V25" t="str">
        <v>يفي بالتوقعات</v>
      </c>
      <c r="W25" t="str">
        <v>يتجاوز التوقعات</v>
      </c>
      <c r="X25" t="str">
        <v>يفي بالتوقعات</v>
      </c>
      <c r="Y25" t="str">
        <v>يتجاوز التوقعات</v>
      </c>
      <c r="Z25" t="str">
        <v>يفي بالتوقعات</v>
      </c>
      <c r="AA25" t="str">
        <v>يتجاوز التوقعات</v>
      </c>
      <c r="AB25" t="str">
        <v>يفي بالتوقعات</v>
      </c>
      <c r="AC25" t="str">
        <v>يتجاوز التوقعات</v>
      </c>
      <c r="AD25" t="str">
        <v>يتجاوز التوقعات</v>
      </c>
      <c r="AE25" t="str">
        <v>يتجاوز التوقعات</v>
      </c>
      <c r="AF25" t="str">
        <v>يتجاوز التوقعات</v>
      </c>
      <c r="AG25" t="str">
        <v>أعطت المعلمة دعم لجميع الطالبات في البوابة
أعطت المعلمة دعم أثناء النشاط التعلميمي مكتوباً على السبورة و بطاقة دعم الضعيفات
استثمرت الوقت بشكل جيد</v>
      </c>
      <c r="AH25" t="str">
        <v>استخدام الممسحة ( استثمار أمثل للموارد )
وضع الصف بشكل مجموعات و استثمار الأدوار القيادية 
إعطاء تعليمات واضحة
استخدام مباردرات الدعم الأكاديمي بصورة صحيحة في تدرج الألوان 
تفعيل استراتيجيات متنوعة و العمل الجماعي بدل أن يكون بشكل فردي</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row>
    <row r="26" spans="1:88" x14ac:dyDescent="0.45">
      <c r="A26">
        <v>481</v>
      </c>
      <c r="B26">
        <v>45907.425775463002</v>
      </c>
      <c r="C26">
        <v>45907.428275462997</v>
      </c>
      <c r="D26" t="str">
        <v>821203290@moe.bh</v>
      </c>
      <c r="E26" t="str">
        <v>JALILA SAYED AHMED JASIM MOHAMED</v>
      </c>
      <c r="F26" t="str">
        <v>جليلة السيد احمد جاسم</v>
      </c>
      <c r="G26" t="str">
        <v>قسم الرياضيات</v>
      </c>
      <c r="H26" t="str">
        <v>2025-2026</v>
      </c>
      <c r="I26">
        <v>0</v>
      </c>
      <c r="J26" t="str">
        <v>الفصل الدراسي الأول</v>
      </c>
      <c r="K26" t="str">
        <v>التقييم الذاتي لجميع المعلمات</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t="str">
        <v>يتجاوز التوقعات بكثير</v>
      </c>
      <c r="AO26" t="str">
        <v>يتجاوز التوقعات بكثير</v>
      </c>
      <c r="AP26" t="str">
        <v>يتجاوز التوقعات بكثير</v>
      </c>
      <c r="AQ26" t="str">
        <v>يتجاوز التوقعات بكثير</v>
      </c>
      <c r="AR26" t="str">
        <v>يتجاوز التوقعات بكثير</v>
      </c>
      <c r="AS26" t="str">
        <v>يتجاوز التوقعات بكثير</v>
      </c>
      <c r="AT26" t="str">
        <v>يتجاوز التوقعات بكثير</v>
      </c>
      <c r="AU26" t="str">
        <v>يتجاوز التوقعات بكثير</v>
      </c>
      <c r="AV26" t="str">
        <v>يتجاوز التوقعات بكثير</v>
      </c>
      <c r="AW26" t="str">
        <v>يتجاوز التوقعات بكثير</v>
      </c>
      <c r="AX26" t="str">
        <v>يتجاوز التوقعات بكثير</v>
      </c>
      <c r="AY26" t="str">
        <v>يتجاوز التوقعات بكثير</v>
      </c>
      <c r="AZ26" t="str">
        <v>يتجاوز التوقعات بكثير</v>
      </c>
      <c r="BA26" t="str">
        <v>يتجاوز التوقعات بكثير</v>
      </c>
      <c r="BB26" t="str">
        <v>يتجاوز التوقعات بكثير</v>
      </c>
      <c r="BC26" t="str">
        <v>يتجاوز التوقعات بكثير</v>
      </c>
      <c r="BD26" t="str">
        <v>يتجاوز التوقعات بكثير</v>
      </c>
      <c r="BE26" t="str">
        <v>يتجاوز التوقعات بكثير</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row>
    <row r="27" spans="1:88" x14ac:dyDescent="0.45">
      <c r="A27">
        <v>482</v>
      </c>
      <c r="B27">
        <v>45907.428715277798</v>
      </c>
      <c r="C27">
        <v>45907.430486111101</v>
      </c>
      <c r="D27" t="str">
        <v>821203290@moe.bh</v>
      </c>
      <c r="E27" t="str">
        <v>JALILA SAYED AHMED JASIM MOHAMED</v>
      </c>
      <c r="F27" t="str">
        <v>جليلة السيد احمد جاسم</v>
      </c>
      <c r="G27" t="str">
        <v>قسم الرياضيات</v>
      </c>
      <c r="H27" t="str">
        <v>2024-2025</v>
      </c>
      <c r="I27">
        <v>0</v>
      </c>
      <c r="J27" t="str">
        <v>الفصل الدراسي الثاني</v>
      </c>
      <c r="K27" t="str">
        <v>التقييم الذاتي لجميع المعلمات</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t="str">
        <v>يتجاوز التوقعات بكثير</v>
      </c>
      <c r="AO27" t="str">
        <v>يتجاوز التوقعات بكثير</v>
      </c>
      <c r="AP27" t="str">
        <v>يتجاوز التوقعات بكثير</v>
      </c>
      <c r="AQ27" t="str">
        <v>يتجاوز التوقعات بكثير</v>
      </c>
      <c r="AR27" t="str">
        <v>يتجاوز التوقعات بكثير</v>
      </c>
      <c r="AS27" t="str">
        <v>يتجاوز التوقعات بكثير</v>
      </c>
      <c r="AT27" t="str">
        <v>يتجاوز التوقعات بكثير</v>
      </c>
      <c r="AU27" t="str">
        <v>يتجاوز التوقعات بكثير</v>
      </c>
      <c r="AV27" t="str">
        <v>يتجاوز التوقعات بكثير</v>
      </c>
      <c r="AW27" t="str">
        <v>يتجاوز التوقعات بكثير</v>
      </c>
      <c r="AX27" t="str">
        <v>يتجاوز التوقعات بكثير</v>
      </c>
      <c r="AY27" t="str">
        <v>يتجاوز التوقعات بكثير</v>
      </c>
      <c r="AZ27" t="str">
        <v>يتجاوز التوقعات بكثير</v>
      </c>
      <c r="BA27" t="str">
        <v>يتجاوز التوقعات بكثير</v>
      </c>
      <c r="BB27" t="str">
        <v>يتجاوز التوقعات بكثير</v>
      </c>
      <c r="BC27" t="str">
        <v>يتجاوز التوقعات بكثير</v>
      </c>
      <c r="BD27" t="str">
        <v>يتجاوز التوقعات بكثير</v>
      </c>
      <c r="BE27" t="str">
        <v>يتجاوز التوقعات بكثير</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row>
    <row r="28" spans="1:88" x14ac:dyDescent="0.45">
      <c r="A28">
        <v>483</v>
      </c>
      <c r="B28">
        <v>45907.435995370397</v>
      </c>
      <c r="C28">
        <v>45907.437256944402</v>
      </c>
      <c r="D28" t="str">
        <v>860700976@moe.bh</v>
      </c>
      <c r="E28" t="str">
        <v>SHAREEFA MAHMOOD ABDULKARIM MOHAMED ALSAEED</v>
      </c>
      <c r="F28" t="str">
        <v>شريفة محمود عبدالكريم</v>
      </c>
      <c r="G28" t="str">
        <v>قسم الرياضيات</v>
      </c>
      <c r="H28" t="str">
        <v>2025-2026</v>
      </c>
      <c r="I28">
        <v>0</v>
      </c>
      <c r="J28" t="str">
        <v>الفصل الدراسي الأول</v>
      </c>
      <c r="K28" t="str">
        <v>التقييم الذاتي لجميع المعلمات</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t="str">
        <v>يتجاوز التوقعات بكثير</v>
      </c>
      <c r="AO28" t="str">
        <v>يتجاوز التوقعات بكثير</v>
      </c>
      <c r="AP28" t="str">
        <v>يتجاوز التوقعات بكثير</v>
      </c>
      <c r="AQ28" t="str">
        <v>يتجاوز التوقعات بكثير</v>
      </c>
      <c r="AR28" t="str">
        <v>يتجاوز التوقعات بكثير</v>
      </c>
      <c r="AS28" t="str">
        <v>يتجاوز التوقعات بكثير</v>
      </c>
      <c r="AT28" t="str">
        <v>يتجاوز التوقعات بكثير</v>
      </c>
      <c r="AU28" t="str">
        <v>يتجاوز التوقعات بكثير</v>
      </c>
      <c r="AV28" t="str">
        <v>يتجاوز التوقعات بكثير</v>
      </c>
      <c r="AW28" t="str">
        <v>يتجاوز التوقعات بكثير</v>
      </c>
      <c r="AX28" t="str">
        <v>يتجاوز التوقعات بكثير</v>
      </c>
      <c r="AY28" t="str">
        <v>يتجاوز التوقعات بكثير</v>
      </c>
      <c r="AZ28" t="str">
        <v>يتجاوز التوقعات بكثير</v>
      </c>
      <c r="BA28" t="str">
        <v>يتجاوز التوقعات بكثير</v>
      </c>
      <c r="BB28" t="str">
        <v>يتجاوز التوقعات بكثير</v>
      </c>
      <c r="BC28" t="str">
        <v>يتجاوز التوقعات بكثير</v>
      </c>
      <c r="BD28" t="str">
        <v>يتجاوز التوقعات بكثير</v>
      </c>
      <c r="BE28" t="str">
        <v>يتجاوز التوقعات بكثير</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row>
    <row r="29" spans="1:88" x14ac:dyDescent="0.45">
      <c r="A29">
        <v>485</v>
      </c>
      <c r="B29">
        <v>45907.4292361111</v>
      </c>
      <c r="C29">
        <v>45907.438831018502</v>
      </c>
      <c r="D29" t="str">
        <v>941203310@moe.bh</v>
      </c>
      <c r="E29" t="str">
        <v>Marwah Yousuf M Alabdulkareem</v>
      </c>
      <c r="F29" t="str">
        <v>مروة بنت يوسف بن محمد</v>
      </c>
      <c r="G29" t="str">
        <v>قسم الرياضيات</v>
      </c>
      <c r="H29" t="str">
        <v>2024-2025</v>
      </c>
      <c r="I29">
        <v>0</v>
      </c>
      <c r="J29" t="str">
        <v>الفصل الدراسي الثاني</v>
      </c>
      <c r="K29" t="str">
        <v>التقييم الذاتي لجميع المعلمات</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t="str">
        <v>يفي بالتوقعات</v>
      </c>
      <c r="AO29" t="str">
        <v>يفي بالتوقعات</v>
      </c>
      <c r="AP29" t="str">
        <v>يتجاوز التوقعات</v>
      </c>
      <c r="AQ29" t="str">
        <v>يتجاوز التوقعات</v>
      </c>
      <c r="AR29" t="str">
        <v>يفي بالتوقعات</v>
      </c>
      <c r="AS29" t="str">
        <v>يفي بالتوقعات</v>
      </c>
      <c r="AT29" t="str">
        <v>يفي بالتوقعات</v>
      </c>
      <c r="AU29" t="str">
        <v>يفي بالتوقعات</v>
      </c>
      <c r="AV29" t="str">
        <v>يفي بالتوقعات</v>
      </c>
      <c r="AW29" t="str">
        <v>يتجاوز التوقعات</v>
      </c>
      <c r="AX29" t="str">
        <v>يفي بالتوقعات جزئياً</v>
      </c>
      <c r="AY29" t="str">
        <v>يتجاوز التوقعات</v>
      </c>
      <c r="AZ29" t="str">
        <v>يفي بالتوقعات</v>
      </c>
      <c r="BA29" t="str">
        <v>يفي بالتوقعات</v>
      </c>
      <c r="BB29" t="str">
        <v>يفي بالتوقعات</v>
      </c>
      <c r="BC29" t="str">
        <v>يفي بالتوقعات</v>
      </c>
      <c r="BD29" t="str">
        <v>يفي بالتوقعات</v>
      </c>
      <c r="BE29" t="str">
        <v>يفي بالتوقعات</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0</v>
      </c>
      <c r="CI29">
        <v>0</v>
      </c>
      <c r="CJ29">
        <v>0</v>
      </c>
    </row>
    <row r="30" spans="1:88" x14ac:dyDescent="0.45">
      <c r="A30">
        <v>486</v>
      </c>
      <c r="B30">
        <v>45907.436840277798</v>
      </c>
      <c r="C30">
        <v>45907.438935185201</v>
      </c>
      <c r="D30" t="str">
        <v>810807556@moe.bh</v>
      </c>
      <c r="E30" t="str">
        <v>FATIMA YOUSIF MIRZA HAMAD</v>
      </c>
      <c r="F30" t="str">
        <v>فاطمة يوسف ميرزا</v>
      </c>
      <c r="G30" t="str">
        <v>قسم الرياضيات</v>
      </c>
      <c r="H30" t="str">
        <v>2024-2025</v>
      </c>
      <c r="I30">
        <v>0</v>
      </c>
      <c r="J30" t="str">
        <v>الفصل الدراسي الثاني</v>
      </c>
      <c r="K30" t="str">
        <v>التقييم الذاتي لجميع المعلمات</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t="str">
        <v>يتجاوز التوقعات بكثير</v>
      </c>
      <c r="AO30" t="str">
        <v>يتجاوز التوقعات بكثير</v>
      </c>
      <c r="AP30" t="str">
        <v>يتجاوز التوقعات بكثير</v>
      </c>
      <c r="AQ30" t="str">
        <v>يتجاوز التوقعات بكثير</v>
      </c>
      <c r="AR30" t="str">
        <v>يتجاوز التوقعات بكثير</v>
      </c>
      <c r="AS30" t="str">
        <v>يتجاوز التوقعات بكثير</v>
      </c>
      <c r="AT30" t="str">
        <v>يتجاوز التوقعات بكثير</v>
      </c>
      <c r="AU30" t="str">
        <v>يتجاوز التوقعات بكثير</v>
      </c>
      <c r="AV30" t="str">
        <v>يتجاوز التوقعات بكثير</v>
      </c>
      <c r="AW30" t="str">
        <v>يتجاوز التوقعات بكثير</v>
      </c>
      <c r="AX30" t="str">
        <v>يتجاوز التوقعات بكثير</v>
      </c>
      <c r="AY30" t="str">
        <v>يتجاوز التوقعات بكثير</v>
      </c>
      <c r="AZ30" t="str">
        <v>يتجاوز التوقعات بكثير</v>
      </c>
      <c r="BA30" t="str">
        <v>يتجاوز التوقعات بكثير</v>
      </c>
      <c r="BB30" t="str">
        <v>يتجاوز التوقعات بكثير</v>
      </c>
      <c r="BC30" t="str">
        <v>يتجاوز التوقعات بكثير</v>
      </c>
      <c r="BD30" t="str">
        <v>يتجاوز التوقعات بكثير</v>
      </c>
      <c r="BE30" t="str">
        <v>يتجاوز التوقعات بكثير</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row>
    <row r="31" spans="1:88" x14ac:dyDescent="0.45">
      <c r="A31">
        <v>487</v>
      </c>
      <c r="B31">
        <v>45907.438993055599</v>
      </c>
      <c r="C31">
        <v>45907.440995370402</v>
      </c>
      <c r="D31" t="str">
        <v>810807556@moe.bh</v>
      </c>
      <c r="E31" t="str">
        <v>FATIMA YOUSIF MIRZA HAMAD</v>
      </c>
      <c r="F31" t="str">
        <v>فاطمة يوسف ميرزا</v>
      </c>
      <c r="G31" t="str">
        <v>قسم الرياضيات</v>
      </c>
      <c r="H31" t="str">
        <v>2025-2026</v>
      </c>
      <c r="I31">
        <v>0</v>
      </c>
      <c r="J31" t="str">
        <v>الفصل الدراسي الأول</v>
      </c>
      <c r="K31" t="str">
        <v>التقييم الذاتي لجميع المعلمات</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t="str">
        <v>يتجاوز التوقعات بكثير</v>
      </c>
      <c r="AO31" t="str">
        <v>يتجاوز التوقعات بكثير</v>
      </c>
      <c r="AP31" t="str">
        <v>يتجاوز التوقعات بكثير</v>
      </c>
      <c r="AQ31" t="str">
        <v>يتجاوز التوقعات بكثير</v>
      </c>
      <c r="AR31" t="str">
        <v>يتجاوز التوقعات بكثير</v>
      </c>
      <c r="AS31" t="str">
        <v>يتجاوز التوقعات بكثير</v>
      </c>
      <c r="AT31" t="str">
        <v>يتجاوز التوقعات بكثير</v>
      </c>
      <c r="AU31" t="str">
        <v>يتجاوز التوقعات بكثير</v>
      </c>
      <c r="AV31" t="str">
        <v>يتجاوز التوقعات بكثير</v>
      </c>
      <c r="AW31" t="str">
        <v>يتجاوز التوقعات بكثير</v>
      </c>
      <c r="AX31" t="str">
        <v>يتجاوز التوقعات بكثير</v>
      </c>
      <c r="AY31" t="str">
        <v>يتجاوز التوقعات بكثير</v>
      </c>
      <c r="AZ31" t="str">
        <v>يتجاوز التوقعات بكثير</v>
      </c>
      <c r="BA31" t="str">
        <v>يتجاوز التوقعات بكثير</v>
      </c>
      <c r="BB31" t="str">
        <v>يتجاوز التوقعات بكثير</v>
      </c>
      <c r="BC31" t="str">
        <v>يتجاوز التوقعات بكثير</v>
      </c>
      <c r="BD31" t="str">
        <v>يتجاوز التوقعات بكثير</v>
      </c>
      <c r="BE31" t="str">
        <v>يتجاوز التوقعات بكثير</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0</v>
      </c>
      <c r="CH31">
        <v>0</v>
      </c>
      <c r="CI31">
        <v>0</v>
      </c>
      <c r="CJ31">
        <v>0</v>
      </c>
    </row>
    <row r="32" spans="1:88" x14ac:dyDescent="0.45">
      <c r="A32">
        <v>490</v>
      </c>
      <c r="B32">
        <v>45911.537199074097</v>
      </c>
      <c r="C32">
        <v>45911.539756944403</v>
      </c>
      <c r="D32" t="str">
        <v>840402724@moe.bh</v>
      </c>
      <c r="E32" t="str">
        <v>FATEMA ABDULHASAN AHMED JUMA</v>
      </c>
      <c r="F32" t="str">
        <v>فاطمة عبدالحسن احمد</v>
      </c>
      <c r="G32" t="str">
        <v>قسم الرياضيات</v>
      </c>
      <c r="H32" t="str">
        <v>2024-2025</v>
      </c>
      <c r="I32">
        <v>0</v>
      </c>
      <c r="J32" t="str">
        <v>الفصل الدراسي الثاني</v>
      </c>
      <c r="K32" t="str">
        <v>التقييم الذاتي لجميع المعلمات</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t="str">
        <v>يتجاوز التوقعات</v>
      </c>
      <c r="AO32" t="str">
        <v>يتجاوز التوقعات</v>
      </c>
      <c r="AP32" t="str">
        <v>يتجاوز التوقعات</v>
      </c>
      <c r="AQ32" t="str">
        <v>يتجاوز التوقعات</v>
      </c>
      <c r="AR32" t="str">
        <v>يتجاوز التوقعات</v>
      </c>
      <c r="AS32" t="str">
        <v>يتجاوز التوقعات</v>
      </c>
      <c r="AT32" t="str">
        <v>يتجاوز التوقعات</v>
      </c>
      <c r="AU32" t="str">
        <v>يتجاوز التوقعات</v>
      </c>
      <c r="AV32" t="str">
        <v>يتجاوز التوقعات</v>
      </c>
      <c r="AW32" t="str">
        <v>يتجاوز التوقعات</v>
      </c>
      <c r="AX32" t="str">
        <v>يتجاوز التوقعات</v>
      </c>
      <c r="AY32" t="str">
        <v>يتجاوز التوقعات</v>
      </c>
      <c r="AZ32" t="str">
        <v>يتجاوز التوقعات</v>
      </c>
      <c r="BA32" t="str">
        <v>يتجاوز التوقعات</v>
      </c>
      <c r="BB32" t="str">
        <v>يتجاوز التوقعات</v>
      </c>
      <c r="BC32" t="str">
        <v>يتجاوز التوقعات</v>
      </c>
      <c r="BD32" t="str">
        <v>يتجاوز التوقعات</v>
      </c>
      <c r="BE32" t="str">
        <v>يتجاوز التوقعات</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row>
    <row r="33" spans="1:88" x14ac:dyDescent="0.45">
      <c r="A33">
        <v>493</v>
      </c>
      <c r="B33">
        <v>45911.539791666699</v>
      </c>
      <c r="C33">
        <v>45911.541504629597</v>
      </c>
      <c r="D33" t="str">
        <v>840402724@moe.bh</v>
      </c>
      <c r="E33" t="str">
        <v>FATEMA ABDULHASAN AHMED JUMA</v>
      </c>
      <c r="F33" t="str">
        <v>فاطمة عبدالحسن احمد</v>
      </c>
      <c r="G33" t="str">
        <v>قسم الرياضيات</v>
      </c>
      <c r="H33" t="str">
        <v>2025-2026</v>
      </c>
      <c r="I33">
        <v>0</v>
      </c>
      <c r="J33" t="str">
        <v>الفصل الدراسي الأول</v>
      </c>
      <c r="K33" t="str">
        <v>التقييم الذاتي لجميع المعلمات</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t="str">
        <v>يتجاوز التوقعات بكثير</v>
      </c>
      <c r="AO33" t="str">
        <v>يتجاوز التوقعات بكثير</v>
      </c>
      <c r="AP33" t="str">
        <v>يتجاوز التوقعات بكثير</v>
      </c>
      <c r="AQ33" t="str">
        <v>يتجاوز التوقعات بكثير</v>
      </c>
      <c r="AR33" t="str">
        <v>يتجاوز التوقعات بكثير</v>
      </c>
      <c r="AS33" t="str">
        <v>يتجاوز التوقعات بكثير</v>
      </c>
      <c r="AT33" t="str">
        <v>يتجاوز التوقعات بكثير</v>
      </c>
      <c r="AU33" t="str">
        <v>يتجاوز التوقعات بكثير</v>
      </c>
      <c r="AV33" t="str">
        <v>يتجاوز التوقعات بكثير</v>
      </c>
      <c r="AW33" t="str">
        <v>يتجاوز التوقعات بكثير</v>
      </c>
      <c r="AX33" t="str">
        <v>يتجاوز التوقعات بكثير</v>
      </c>
      <c r="AY33" t="str">
        <v>يتجاوز التوقعات بكثير</v>
      </c>
      <c r="AZ33" t="str">
        <v>يتجاوز التوقعات بكثير</v>
      </c>
      <c r="BA33" t="str">
        <v>يتجاوز التوقعات بكثير</v>
      </c>
      <c r="BB33" t="str">
        <v>يتجاوز التوقعات بكثير</v>
      </c>
      <c r="BC33" t="str">
        <v>يتجاوز التوقعات بكثير</v>
      </c>
      <c r="BD33" t="str">
        <v>يتجاوز التوقعات بكثير</v>
      </c>
      <c r="BE33" t="str">
        <v>يتجاوز التوقعات بكثير</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0</v>
      </c>
    </row>
    <row r="34" spans="1:88" x14ac:dyDescent="0.45">
      <c r="A34">
        <v>527</v>
      </c>
      <c r="B34">
        <v>45914.382881944402</v>
      </c>
      <c r="C34">
        <v>45914.387384259302</v>
      </c>
      <c r="D34" t="str">
        <v>720235626@moe.bh</v>
      </c>
      <c r="E34" t="str">
        <v>Wafa Amin Ebrahim Albess</v>
      </c>
      <c r="F34" t="str">
        <v>وفاء أمين إبراهيم البس</v>
      </c>
      <c r="G34" t="str">
        <v>قسم الرياضيات</v>
      </c>
      <c r="H34" t="str">
        <v>2024-2025</v>
      </c>
      <c r="I34">
        <v>0</v>
      </c>
      <c r="J34" t="str">
        <v>الفصل الدراسي الثاني</v>
      </c>
      <c r="K34" t="str">
        <v>زيارات القيادة الوسطى لجميع المعلمات</v>
      </c>
      <c r="L34">
        <v>0</v>
      </c>
      <c r="M34">
        <v>0</v>
      </c>
      <c r="N34" t="str">
        <v>الزيارة الأولى</v>
      </c>
      <c r="O34" t="str">
        <v>يفي بالتوقعات</v>
      </c>
      <c r="P34" t="str">
        <v>يتجاوز التوقعات</v>
      </c>
      <c r="Q34" t="str">
        <v>يفي بالتوقعات</v>
      </c>
      <c r="R34" t="str">
        <v>يفي بالتوقعات</v>
      </c>
      <c r="S34" t="str">
        <v>يفي بالتوقعات</v>
      </c>
      <c r="T34" t="str">
        <v>يتجاوز التوقعات</v>
      </c>
      <c r="U34" t="str">
        <v>يتجاوز التوقعات</v>
      </c>
      <c r="V34" t="str">
        <v>يفي بالتوقعات</v>
      </c>
      <c r="W34" t="str">
        <v>يفي بالتوقعات</v>
      </c>
      <c r="X34" t="str">
        <v>يفي بالتوقعات</v>
      </c>
      <c r="Y34" t="str">
        <v>يفي بالتوقعات</v>
      </c>
      <c r="Z34" t="str">
        <v>يفي بالتوقعات</v>
      </c>
      <c r="AA34" t="str">
        <v>يفي بالتوقعات</v>
      </c>
      <c r="AB34" t="str">
        <v>يتجاوز التوقعات</v>
      </c>
      <c r="AC34" t="str">
        <v>يتجاوز التوقعات</v>
      </c>
      <c r="AD34" t="str">
        <v>يتجاوز التوقعات</v>
      </c>
      <c r="AE34" t="str">
        <v>يتجاوز التوقعات</v>
      </c>
      <c r="AF34" t="str">
        <v>يتجاوز التوقعات</v>
      </c>
      <c r="AG34" t="str">
        <v>الحصول على المركز الأول في المتاجر والامتحانات الوكنيه</v>
      </c>
      <c r="AH34" t="str">
        <v>.</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row>
    <row r="35" spans="1:88" x14ac:dyDescent="0.45">
      <c r="A35">
        <v>528</v>
      </c>
      <c r="B35">
        <v>45914.387951388897</v>
      </c>
      <c r="C35">
        <v>45914.388749999998</v>
      </c>
      <c r="D35" t="str">
        <v>841107327@moe.bh</v>
      </c>
      <c r="E35" t="str">
        <v>FATEMA SAYED TAJ NASER</v>
      </c>
      <c r="F35" t="str">
        <v>فاطمة السيد تاج سلمان ناصر</v>
      </c>
      <c r="G35" t="str">
        <v>قسم الرياضيات</v>
      </c>
      <c r="H35" t="str">
        <v>2024-2025</v>
      </c>
      <c r="I35">
        <v>0</v>
      </c>
      <c r="J35" t="str">
        <v>الفصل الدراسي الثاني</v>
      </c>
      <c r="K35" t="str">
        <v>التقييم الذاتي لجميع المعلمات</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t="str">
        <v>يتجاوز التوقعات</v>
      </c>
      <c r="AO35" t="str">
        <v>يتجاوز التوقعات</v>
      </c>
      <c r="AP35" t="str">
        <v>يتجاوز التوقعات بكثير</v>
      </c>
      <c r="AQ35" t="str">
        <v>يتجاوز التوقعات بكثير</v>
      </c>
      <c r="AR35" t="str">
        <v>يتجاوز التوقعات بكثير</v>
      </c>
      <c r="AS35" t="str">
        <v>يتجاوز التوقعات بكثير</v>
      </c>
      <c r="AT35" t="str">
        <v>يتجاوز التوقعات بكثير</v>
      </c>
      <c r="AU35" t="str">
        <v>يتجاوز التوقعات بكثير</v>
      </c>
      <c r="AV35" t="str">
        <v>يتجاوز التوقعات بكثير</v>
      </c>
      <c r="AW35" t="str">
        <v>يتجاوز التوقعات بكثير</v>
      </c>
      <c r="AX35" t="str">
        <v>يتجاوز التوقعات بكثير</v>
      </c>
      <c r="AY35" t="str">
        <v>يتجاوز التوقعات بكثير</v>
      </c>
      <c r="AZ35" t="str">
        <v>يتجاوز التوقعات بكثير</v>
      </c>
      <c r="BA35" t="str">
        <v>يتجاوز التوقعات بكثير</v>
      </c>
      <c r="BB35" t="str">
        <v>يتجاوز التوقعات بكثير</v>
      </c>
      <c r="BC35" t="str">
        <v>يتجاوز التوقعات بكثير</v>
      </c>
      <c r="BD35" t="str">
        <v>يتجاوز التوقعات بكثير</v>
      </c>
      <c r="BE35" t="str">
        <v>يتجاوز التوقعات بكثير</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row>
    <row r="36" spans="1:88" x14ac:dyDescent="0.45">
      <c r="A36">
        <v>529</v>
      </c>
      <c r="B36">
        <v>45914.387962963003</v>
      </c>
      <c r="C36">
        <v>45914.391724537003</v>
      </c>
      <c r="D36" t="str">
        <v>941203310@moe.bh</v>
      </c>
      <c r="E36" t="str">
        <v>Marwah Yousuf M Alabdulkareem</v>
      </c>
      <c r="F36" t="str">
        <v>مروة بنت يوسف بن محمد</v>
      </c>
      <c r="G36" t="str">
        <v>قسم الرياضيات</v>
      </c>
      <c r="H36" t="str">
        <v>2025-2026</v>
      </c>
      <c r="I36">
        <v>0</v>
      </c>
      <c r="J36" t="str">
        <v>الفصل الدراسي الأول</v>
      </c>
      <c r="K36" t="str">
        <v>التقييم الذاتي لجميع المعلمات</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t="str">
        <v>يتجاوز التوقعات بكثير</v>
      </c>
      <c r="AO36" t="str">
        <v>يتجاوز التوقعات بكثير</v>
      </c>
      <c r="AP36" t="str">
        <v>يتجاوز التوقعات بكثير</v>
      </c>
      <c r="AQ36" t="str">
        <v>يتجاوز التوقعات بكثير</v>
      </c>
      <c r="AR36" t="str">
        <v>يتجاوز التوقعات بكثير</v>
      </c>
      <c r="AS36" t="str">
        <v>يتجاوز التوقعات بكثير</v>
      </c>
      <c r="AT36" t="str">
        <v>يتجاوز التوقعات بكثير</v>
      </c>
      <c r="AU36" t="str">
        <v>يتجاوز التوقعات بكثير</v>
      </c>
      <c r="AV36" t="str">
        <v>يتجاوز التوقعات بكثير</v>
      </c>
      <c r="AW36" t="str">
        <v>يتجاوز التوقعات بكثير</v>
      </c>
      <c r="AX36" t="str">
        <v>يتجاوز التوقعات بكثير</v>
      </c>
      <c r="AY36" t="str">
        <v>يتجاوز التوقعات بكثير</v>
      </c>
      <c r="AZ36" t="str">
        <v>يتجاوز التوقعات بكثير</v>
      </c>
      <c r="BA36" t="str">
        <v>يتجاوز التوقعات بكثير</v>
      </c>
      <c r="BB36" t="str">
        <v>يتجاوز التوقعات بكثير</v>
      </c>
      <c r="BC36" t="str">
        <v>يتجاوز التوقعات بكثير</v>
      </c>
      <c r="BD36" t="str">
        <v>يتجاوز التوقعات بكثير</v>
      </c>
      <c r="BE36" t="str">
        <v>يتجاوز التوقعات بكثير</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0</v>
      </c>
      <c r="CC36">
        <v>0</v>
      </c>
      <c r="CD36">
        <v>0</v>
      </c>
      <c r="CE36">
        <v>0</v>
      </c>
      <c r="CF36">
        <v>0</v>
      </c>
      <c r="CG36">
        <v>0</v>
      </c>
      <c r="CH36">
        <v>0</v>
      </c>
      <c r="CI36">
        <v>0</v>
      </c>
      <c r="CJ36">
        <v>0</v>
      </c>
    </row>
    <row r="37" spans="1:88" x14ac:dyDescent="0.45">
      <c r="A37">
        <v>582</v>
      </c>
      <c r="B37">
        <v>45921.352083333302</v>
      </c>
      <c r="C37">
        <v>45921.3539930556</v>
      </c>
      <c r="D37" t="str">
        <v>830704019@moe.bh</v>
      </c>
      <c r="E37" t="str">
        <v>Fatima Hussain Ali Mohammed</v>
      </c>
      <c r="F37" t="str">
        <v>فاطمة حسين علي ابراهيم</v>
      </c>
      <c r="G37" t="str">
        <v>قسم الرياضيات</v>
      </c>
      <c r="H37" t="str">
        <v>2024-2025</v>
      </c>
      <c r="I37">
        <v>0</v>
      </c>
      <c r="J37" t="str">
        <v>الفصل الدراسي الأول</v>
      </c>
      <c r="K37" t="str">
        <v>التقييم الذاتي لجميع المعلمات</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t="str">
        <v>يتجاوز التوقعات</v>
      </c>
      <c r="AO37" t="str">
        <v>يتجاوز التوقعات</v>
      </c>
      <c r="AP37" t="str">
        <v>يتجاوز التوقعات</v>
      </c>
      <c r="AQ37" t="str">
        <v>يتجاوز التوقعات</v>
      </c>
      <c r="AR37" t="str">
        <v>يتجاوز التوقعات</v>
      </c>
      <c r="AS37" t="str">
        <v>يتجاوز التوقعات بكثير</v>
      </c>
      <c r="AT37" t="str">
        <v>يفي بالتوقعات</v>
      </c>
      <c r="AU37" t="str">
        <v>يفي بالتوقعات</v>
      </c>
      <c r="AV37" t="str">
        <v>يتجاوز التوقعات</v>
      </c>
      <c r="AW37" t="str">
        <v>يتجاوز التوقعات</v>
      </c>
      <c r="AX37" t="str">
        <v>يتجاوز التوقعات</v>
      </c>
      <c r="AY37" t="str">
        <v>يتجاوز التوقعات</v>
      </c>
      <c r="AZ37" t="str">
        <v>يتجاوز التوقعات</v>
      </c>
      <c r="BA37" t="str">
        <v>يتجاوز التوقعات</v>
      </c>
      <c r="BB37" t="str">
        <v>يفي بالتوقعات</v>
      </c>
      <c r="BC37" t="str">
        <v>يفي بالتوقعات</v>
      </c>
      <c r="BD37" t="str">
        <v>يتجاوز التوقعات</v>
      </c>
      <c r="BE37" t="str">
        <v>يتجاوز التوقعات</v>
      </c>
      <c r="BF37" t="str">
        <v>المادة العلمية 
التواصل مع الطالبات بشكل سهل ومرن</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0</v>
      </c>
    </row>
    <row r="38" spans="1:88" x14ac:dyDescent="0.45">
      <c r="A38">
        <v>583</v>
      </c>
      <c r="B38">
        <v>45921.355960648099</v>
      </c>
      <c r="C38">
        <v>45921.356840277796</v>
      </c>
      <c r="D38" t="str">
        <v>720235626@moe.bh</v>
      </c>
      <c r="E38" t="str">
        <v>Wafa Amin Ebrahim Albess</v>
      </c>
      <c r="F38" t="str">
        <v>وفاء أمين إبراهيم البس</v>
      </c>
      <c r="G38" t="str">
        <v>قسم الرياضيات</v>
      </c>
      <c r="H38" t="str">
        <v>2024-2025</v>
      </c>
      <c r="I38">
        <v>0</v>
      </c>
      <c r="J38" t="str">
        <v>الفصل الدراسي الثاني</v>
      </c>
      <c r="K38" t="str">
        <v>زيارات القيادة الوسطى لجميع المعلمات</v>
      </c>
      <c r="L38">
        <v>0</v>
      </c>
      <c r="M38">
        <v>0</v>
      </c>
      <c r="N38" t="str">
        <v>الزيارة الأولى</v>
      </c>
      <c r="O38" t="str">
        <v>يتجاوز التوقعات</v>
      </c>
      <c r="P38" t="str">
        <v>يتجاوز التوقعات</v>
      </c>
      <c r="Q38" t="str">
        <v>يتجاوز التوقعات</v>
      </c>
      <c r="R38" t="str">
        <v>يتجاوز التوقعات</v>
      </c>
      <c r="S38" t="str">
        <v>يتجاوز التوقعات</v>
      </c>
      <c r="T38" t="str">
        <v>يتجاوز التوقعات بكثير</v>
      </c>
      <c r="U38" t="str">
        <v>يفي بالتوقعات</v>
      </c>
      <c r="V38" t="str">
        <v>يتجاوز التوقعات</v>
      </c>
      <c r="W38" t="str">
        <v>يفي بالتوقعات</v>
      </c>
      <c r="X38" t="str">
        <v>يتجاوز التوقعات</v>
      </c>
      <c r="Y38" t="str">
        <v>يفي بالتوقعات</v>
      </c>
      <c r="Z38" t="str">
        <v>يفي بالتوقعات</v>
      </c>
      <c r="AA38" t="str">
        <v>يتجاوز التوقعات</v>
      </c>
      <c r="AB38" t="str">
        <v>يفي بالتوقعات</v>
      </c>
      <c r="AC38" t="str">
        <v>يتجاوز التوقعات</v>
      </c>
      <c r="AD38" t="str">
        <v>يتجاوز التوقعات</v>
      </c>
      <c r="AE38" t="str">
        <v>يتجاوز التوقعات</v>
      </c>
      <c r="AF38" t="str">
        <v>يفي بالتوقعات</v>
      </c>
      <c r="AG38" t="str">
        <v>الحصول على المركز الأول في الامتحانات الوطنيه والنتائج</v>
      </c>
      <c r="AH38" t="str">
        <v>،.</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row>
    <row r="39" spans="1:88" x14ac:dyDescent="0.45">
      <c r="A39">
        <v>599</v>
      </c>
      <c r="B39">
        <v>45923.438726851797</v>
      </c>
      <c r="C39">
        <v>45923.441203703696</v>
      </c>
      <c r="D39" t="str">
        <v>810807556@moe.bh</v>
      </c>
      <c r="E39" t="str">
        <v>FATIMA YOUSIF MIRZA HAMAD</v>
      </c>
      <c r="F39" t="str">
        <v>جليلة السيد احمد جاسم</v>
      </c>
      <c r="G39" t="str">
        <v>قسم الرياضيات</v>
      </c>
      <c r="H39" t="str">
        <v>2024-2025</v>
      </c>
      <c r="I39">
        <v>0</v>
      </c>
      <c r="J39" t="str">
        <v>الفصل الدراسي الثاني</v>
      </c>
      <c r="K39" t="str">
        <v>زيارات القيادة الوسطى لجميع المعلمات</v>
      </c>
      <c r="L39">
        <v>0</v>
      </c>
      <c r="M39" t="str">
        <v>استمارة الزيارة الصفية</v>
      </c>
      <c r="N39" t="str">
        <v>الزيارة الأولى</v>
      </c>
      <c r="O39" t="str">
        <v>يتجاوز التوقعات بكثير</v>
      </c>
      <c r="P39" t="str">
        <v>يتجاوز التوقعات بكثير</v>
      </c>
      <c r="Q39" t="str">
        <v>يتجاوز التوقعات بكثير</v>
      </c>
      <c r="R39" t="str">
        <v>يتجاوز التوقعات بكثير</v>
      </c>
      <c r="S39" t="str">
        <v>يتجاوز التوقعات بكثير</v>
      </c>
      <c r="T39" t="str">
        <v>يتجاوز التوقعات</v>
      </c>
      <c r="U39" t="str">
        <v>يتجاوز التوقعات بكثير</v>
      </c>
      <c r="V39" t="str">
        <v>يتجاوز التوقعات بكثير</v>
      </c>
      <c r="W39" t="str">
        <v>يتجاوز التوقعات</v>
      </c>
      <c r="X39" t="str">
        <v>يتجاوز التوقعات بكثير</v>
      </c>
      <c r="Y39" t="str">
        <v>يتجاوز التوقعات بكثير</v>
      </c>
      <c r="Z39" t="str">
        <v>يتجاوز التوقعات</v>
      </c>
      <c r="AA39" t="str">
        <v>يتجاوز التوقعات بكثير</v>
      </c>
      <c r="AB39" t="str">
        <v>يتجاوز التوقعات بكثير</v>
      </c>
      <c r="AC39" t="str">
        <v>يتجاوز التوقعات بكثير</v>
      </c>
      <c r="AD39" t="str">
        <v>يتجاوز التوقعات</v>
      </c>
      <c r="AE39" t="str">
        <v>يتجاوز التوقعات بكثير</v>
      </c>
      <c r="AF39" t="str">
        <v>يتجاوز التوقعات بكثير</v>
      </c>
      <c r="AG39" t="str">
        <v>التسهيل المنطقي في عرض الحصة و تسلسل المعلومات و الدعم الأكاديمي الموجه لكافة الفئات</v>
      </c>
      <c r="AH39" t="str">
        <v>تنمية مهارات التفكير العليا</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row>
    <row r="40" spans="1:88" x14ac:dyDescent="0.45">
      <c r="A40">
        <v>600</v>
      </c>
      <c r="B40">
        <v>45923.441296296303</v>
      </c>
      <c r="C40">
        <v>45923.443587962996</v>
      </c>
      <c r="D40" t="str">
        <v>810807556@moe.bh</v>
      </c>
      <c r="E40" t="str">
        <v>FATIMA YOUSIF MIRZA HAMAD</v>
      </c>
      <c r="F40" t="str">
        <v>جليلة السيد احمد جاسم</v>
      </c>
      <c r="G40" t="str">
        <v>قسم الرياضيات</v>
      </c>
      <c r="H40" t="str">
        <v>2024-2025</v>
      </c>
      <c r="I40">
        <v>0</v>
      </c>
      <c r="J40" t="str">
        <v>الفصل الدراسي الثاني</v>
      </c>
      <c r="K40" t="str">
        <v>زيارات القيادة الوسطى لجميع المعلمات</v>
      </c>
      <c r="L40">
        <v>0</v>
      </c>
      <c r="M40" t="str">
        <v>استمارة الزيارة الصفية</v>
      </c>
      <c r="N40" t="str">
        <v>الزيارة الثانية</v>
      </c>
      <c r="O40" t="str">
        <v>يتجاوز التوقعات بكثير</v>
      </c>
      <c r="P40" t="str">
        <v>يتجاوز التوقعات بكثير</v>
      </c>
      <c r="Q40" t="str">
        <v>يتجاوز التوقعات بكثير</v>
      </c>
      <c r="R40" t="str">
        <v>يتجاوز التوقعات</v>
      </c>
      <c r="S40" t="str">
        <v>يتجاوز التوقعات بكثير</v>
      </c>
      <c r="T40" t="str">
        <v>يتجاوز التوقعات</v>
      </c>
      <c r="U40" t="str">
        <v>يتجاوز التوقعات بكثير</v>
      </c>
      <c r="V40" t="str">
        <v>يتجاوز التوقعات</v>
      </c>
      <c r="W40" t="str">
        <v>يتجاوز التوقعات بكثير</v>
      </c>
      <c r="X40" t="str">
        <v>يتجاوز التوقعات بكثير</v>
      </c>
      <c r="Y40" t="str">
        <v>يتجاوز التوقعات</v>
      </c>
      <c r="Z40" t="str">
        <v>يتجاوز التوقعات بكثير</v>
      </c>
      <c r="AA40" t="str">
        <v>يتجاوز التوقعات بكثير</v>
      </c>
      <c r="AB40" t="str">
        <v>يتجاوز التوقعات بكثير</v>
      </c>
      <c r="AC40" t="str">
        <v>يتجاوز التوقعات بكثير</v>
      </c>
      <c r="AD40" t="str">
        <v>يتجاوز التوقعات</v>
      </c>
      <c r="AE40" t="str">
        <v>يتجاوز التوقعات بكثير</v>
      </c>
      <c r="AF40" t="str">
        <v>يتجاوز التوقعات بكثير</v>
      </c>
      <c r="AG40" t="str">
        <v>الدرس يحتوي على جميع الكفايات التعليمية و تطبيق استراتيجيات تعليم و تعلم فاعلة</v>
      </c>
      <c r="AH40" t="str">
        <v xml:space="preserve">ضرورة تحديد الفترة الزمنية باستخدام المنصة الرقمية </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0</v>
      </c>
      <c r="CH40">
        <v>0</v>
      </c>
      <c r="CI40">
        <v>0</v>
      </c>
      <c r="CJ40">
        <v>0</v>
      </c>
    </row>
    <row r="41" spans="1:88" x14ac:dyDescent="0.45">
      <c r="A41">
        <v>601</v>
      </c>
      <c r="B41">
        <v>45923.443680555603</v>
      </c>
      <c r="C41">
        <v>45923.446655092601</v>
      </c>
      <c r="D41" t="str">
        <v>810807556@moe.bh</v>
      </c>
      <c r="E41" t="str">
        <v>FATIMA YOUSIF MIRZA HAMAD</v>
      </c>
      <c r="F41" t="str">
        <v>جليلة السيد احمد جاسم</v>
      </c>
      <c r="G41" t="str">
        <v>قسم الرياضيات</v>
      </c>
      <c r="H41" t="str">
        <v>2024-2025</v>
      </c>
      <c r="I41">
        <v>0</v>
      </c>
      <c r="J41" t="str">
        <v>الفصل الدراسي الثاني</v>
      </c>
      <c r="K41" t="str">
        <v>زيارات القيادة الوسطى لجميع المعلمات</v>
      </c>
      <c r="L41">
        <v>0</v>
      </c>
      <c r="M41" t="str">
        <v>استمارة الزيارة الصفية</v>
      </c>
      <c r="N41" t="str">
        <v>الزيارة الثالثة</v>
      </c>
      <c r="O41" t="str">
        <v>يتجاوز التوقعات بكثير</v>
      </c>
      <c r="P41" t="str">
        <v>يتجاوز التوقعات بكثير</v>
      </c>
      <c r="Q41" t="str">
        <v>يتجاوز التوقعات بكثير</v>
      </c>
      <c r="R41" t="str">
        <v>يتجاوز التوقعات بكثير</v>
      </c>
      <c r="S41" t="str">
        <v>يتجاوز التوقعات بكثير</v>
      </c>
      <c r="T41" t="str">
        <v>يتجاوز التوقعات بكثير</v>
      </c>
      <c r="U41" t="str">
        <v>يتجاوز التوقعات</v>
      </c>
      <c r="V41" t="str">
        <v>يتجاوز التوقعات</v>
      </c>
      <c r="W41" t="str">
        <v>يتجاوز التوقعات</v>
      </c>
      <c r="X41" t="str">
        <v>يتجاوز التوقعات بكثير</v>
      </c>
      <c r="Y41" t="str">
        <v>يتجاوز التوقعات بكثير</v>
      </c>
      <c r="Z41" t="str">
        <v>يتجاوز التوقعات بكثير</v>
      </c>
      <c r="AA41" t="str">
        <v>يتجاوز التوقعات بكثير</v>
      </c>
      <c r="AB41" t="str">
        <v>يتجاوز التوقعات بكثير</v>
      </c>
      <c r="AC41" t="str">
        <v>يتجاوز التوقعات بكثير</v>
      </c>
      <c r="AD41" t="str">
        <v>يتجاوز التوقعات بكثير</v>
      </c>
      <c r="AE41" t="str">
        <v>يتجاوز التوقعات بكثير</v>
      </c>
      <c r="AF41" t="str">
        <v>يتجاوز التوقعات بكثير</v>
      </c>
      <c r="AG41" t="str">
        <v>التنوع في استراتيجيات التعليم و التعلم بصورة فاعلة و مقنعة 
تم الاستفادة من نتائج التقييم و دعم الفئات المختلفة</v>
      </c>
      <c r="AH41" t="str">
        <v>يفضل اعتماد النشاد الجماعي في الهدف التعليمي و يطبق تقييم الأقران
مهارات التفكير العليا تعطى وقت كافي للحل و المنافسة</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row>
    <row r="42" spans="1:88" x14ac:dyDescent="0.45">
      <c r="A42">
        <v>602</v>
      </c>
      <c r="B42">
        <v>45923.446770833303</v>
      </c>
      <c r="C42">
        <v>45923.449479166702</v>
      </c>
      <c r="D42" t="str">
        <v>810807556@moe.bh</v>
      </c>
      <c r="E42" t="str">
        <v>FATIMA YOUSIF MIRZA HAMAD</v>
      </c>
      <c r="F42" t="str">
        <v>فاطمة يوسف ميرزا</v>
      </c>
      <c r="G42" t="str">
        <v>قسم الرياضيات</v>
      </c>
      <c r="H42" t="str">
        <v>2024-2025</v>
      </c>
      <c r="I42">
        <v>0</v>
      </c>
      <c r="J42" t="str">
        <v>الفصل الدراسي الثاني</v>
      </c>
      <c r="K42" t="str">
        <v>زيارات القيادة الوسطى لجميع المعلمات</v>
      </c>
      <c r="L42">
        <v>0</v>
      </c>
      <c r="M42" t="str">
        <v>استمارة الزيارة الصفية</v>
      </c>
      <c r="N42" t="str">
        <v>الزيارة الأولى</v>
      </c>
      <c r="O42" t="str">
        <v>يتجاوز التوقعات</v>
      </c>
      <c r="P42" t="str">
        <v>يتجاوز التوقعات</v>
      </c>
      <c r="Q42" t="str">
        <v>يفي بالتوقعات</v>
      </c>
      <c r="R42" t="str">
        <v>يتجاوز التوقعات</v>
      </c>
      <c r="S42" t="str">
        <v>يفي بالتوقعات</v>
      </c>
      <c r="T42" t="str">
        <v>يتجاوز التوقعات</v>
      </c>
      <c r="U42" t="str">
        <v>يتجاوز التوقعات</v>
      </c>
      <c r="V42" t="str">
        <v>يفي بالتوقعات</v>
      </c>
      <c r="W42" t="str">
        <v>يتجاوز التوقعات</v>
      </c>
      <c r="X42" t="str">
        <v>يتجاوز التوقعات</v>
      </c>
      <c r="Y42" t="str">
        <v>يتجاوز التوقعات</v>
      </c>
      <c r="Z42" t="str">
        <v>يتجاوز التوقعات</v>
      </c>
      <c r="AA42" t="str">
        <v>يتجاوز التوقعات</v>
      </c>
      <c r="AB42" t="str">
        <v>يتجاوز التوقعات</v>
      </c>
      <c r="AC42" t="str">
        <v>يتجاوز التوقعات</v>
      </c>
      <c r="AD42" t="str">
        <v>يتجاوز التوقعات</v>
      </c>
      <c r="AE42" t="str">
        <v>يتجاوز التوقعات</v>
      </c>
      <c r="AF42" t="str">
        <v>يتجاوز التوقعات</v>
      </c>
      <c r="AG42" t="str">
        <v xml:space="preserve">حماس الطلبة و اظهار ثقتهن بالنفس 
قوة المعلمة في المادة العلمية و طريقة عرضها للدرس </v>
      </c>
      <c r="AH42" t="str">
        <v>تعزيز الموقف بأدوار قيادية بارزة
حبذا لو تم اظهار الدعم الأكاديمي
للطالبات ذوات التحصيل المتدني</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0</v>
      </c>
      <c r="CE42">
        <v>0</v>
      </c>
      <c r="CF42">
        <v>0</v>
      </c>
      <c r="CG42">
        <v>0</v>
      </c>
      <c r="CH42">
        <v>0</v>
      </c>
      <c r="CI42">
        <v>0</v>
      </c>
      <c r="CJ42">
        <v>0</v>
      </c>
    </row>
    <row r="43" spans="1:88" x14ac:dyDescent="0.45">
      <c r="A43">
        <v>603</v>
      </c>
      <c r="B43">
        <v>45923.449548611097</v>
      </c>
      <c r="C43">
        <v>45923.452118055597</v>
      </c>
      <c r="D43" t="str">
        <v>810807556@moe.bh</v>
      </c>
      <c r="E43" t="str">
        <v>FATIMA YOUSIF MIRZA HAMAD</v>
      </c>
      <c r="F43" t="str">
        <v>مروة بنت يوسف بن محمد</v>
      </c>
      <c r="G43" t="str">
        <v>قسم الرياضيات</v>
      </c>
      <c r="H43" t="str">
        <v>2024-2025</v>
      </c>
      <c r="I43">
        <v>0</v>
      </c>
      <c r="J43" t="str">
        <v>الفصل الدراسي الثاني</v>
      </c>
      <c r="K43" t="str">
        <v>زيارات القيادة الوسطى لجميع المعلمات</v>
      </c>
      <c r="L43">
        <v>0</v>
      </c>
      <c r="M43" t="str">
        <v>استمارة الزيارة الصفية</v>
      </c>
      <c r="N43" t="str">
        <v>الزيارة الأولى</v>
      </c>
      <c r="O43" t="str">
        <v>يتجاوز التوقعات</v>
      </c>
      <c r="P43" t="str">
        <v>يتجاوز التوقعات</v>
      </c>
      <c r="Q43" t="str">
        <v>يتجاوز التوقعات</v>
      </c>
      <c r="R43" t="str">
        <v>يفي بالتوقعات</v>
      </c>
      <c r="S43" t="str">
        <v>يتجاوز التوقعات</v>
      </c>
      <c r="T43" t="str">
        <v>يفي بالتوقعات</v>
      </c>
      <c r="U43" t="str">
        <v>يتجاوز التوقعات</v>
      </c>
      <c r="V43" t="str">
        <v>يفي بالتوقعات</v>
      </c>
      <c r="W43" t="str">
        <v>يتجاوز التوقعات</v>
      </c>
      <c r="X43" t="str">
        <v>يفي بالتوقعات</v>
      </c>
      <c r="Y43" t="str">
        <v>يتجاوز التوقعات</v>
      </c>
      <c r="Z43" t="str">
        <v>يتجاوز التوقعات</v>
      </c>
      <c r="AA43" t="str">
        <v>يفي بالتوقعات</v>
      </c>
      <c r="AB43" t="str">
        <v>يفي بالتوقعات</v>
      </c>
      <c r="AC43" t="str">
        <v>يفي بالتوقعات</v>
      </c>
      <c r="AD43" t="str">
        <v>يتجاوز التوقعات</v>
      </c>
      <c r="AE43" t="str">
        <v>يفي بالتوقعات</v>
      </c>
      <c r="AF43" t="str">
        <v>يتجاوز التوقعات</v>
      </c>
      <c r="AG43" t="str">
        <v>التزام الطالبات بالسلوك الإيجابي 
احتواء الدرس لكافة الاكفايات المطلوبة</v>
      </c>
      <c r="AH43" t="str">
        <v xml:space="preserve">تفعيل الأنشطة التعليمية الجماعية للمساهمة في دعم الطالبات </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row>
    <row r="44" spans="1:88" x14ac:dyDescent="0.45">
      <c r="A44">
        <v>604</v>
      </c>
      <c r="B44">
        <v>45923.452187499999</v>
      </c>
      <c r="C44">
        <v>45923.4552430556</v>
      </c>
      <c r="D44" t="str">
        <v>810807556@moe.bh</v>
      </c>
      <c r="E44" t="str">
        <v>FATIMA YOUSIF MIRZA HAMAD</v>
      </c>
      <c r="F44" t="str">
        <v>مروة بنت يوسف بن محمد</v>
      </c>
      <c r="G44" t="str">
        <v>قسم الرياضيات</v>
      </c>
      <c r="H44" t="str">
        <v>2024-2025</v>
      </c>
      <c r="I44">
        <v>0</v>
      </c>
      <c r="J44" t="str">
        <v>الفصل الدراسي الثاني</v>
      </c>
      <c r="K44" t="str">
        <v>زيارات القيادة الوسطى لجميع المعلمات</v>
      </c>
      <c r="L44">
        <v>0</v>
      </c>
      <c r="M44" t="str">
        <v>استمارة الزيارة الصفية</v>
      </c>
      <c r="N44" t="str">
        <v>الزيارة الثالثة</v>
      </c>
      <c r="O44" t="str">
        <v>يتجاوز التوقعات بكثير</v>
      </c>
      <c r="P44" t="str">
        <v>يتجاوز التوقعات بكثير</v>
      </c>
      <c r="Q44" t="str">
        <v>يتجاوز التوقعات بكثير</v>
      </c>
      <c r="R44" t="str">
        <v>يتجاوز التوقعات</v>
      </c>
      <c r="S44" t="str">
        <v>يتجاوز التوقعات</v>
      </c>
      <c r="T44" t="str">
        <v>يتجاوز التوقعات</v>
      </c>
      <c r="U44" t="str">
        <v>يتجاوز التوقعات بكثير</v>
      </c>
      <c r="V44" t="str">
        <v>يتجاوز التوقعات بكثير</v>
      </c>
      <c r="W44" t="str">
        <v>يتجاوز التوقعات</v>
      </c>
      <c r="X44" t="str">
        <v>يتجاوز التوقعات بكثير</v>
      </c>
      <c r="Y44" t="str">
        <v>يتجاوز التوقعات بكثير</v>
      </c>
      <c r="Z44" t="str">
        <v>يتجاوز التوقعات بكثير</v>
      </c>
      <c r="AA44" t="str">
        <v>يتجاوز التوقعات بكثير</v>
      </c>
      <c r="AB44" t="str">
        <v>يتجاوز التوقعات بكثير</v>
      </c>
      <c r="AC44" t="str">
        <v>يتجاوز التوقعات</v>
      </c>
      <c r="AD44" t="str">
        <v>يتجاوز التوقعات بكثير</v>
      </c>
      <c r="AE44" t="str">
        <v>يتجاوز التوقعات بكثير</v>
      </c>
      <c r="AF44" t="str">
        <v>يتجاوز التوقعات بكثير</v>
      </c>
      <c r="AG44" t="str">
        <v xml:space="preserve">ابدعت المعلمة في تطبيق استراتيجيات المنافسة لدعم الطالبات
لدى المعلمة القدرة على إيصال المعلومات </v>
      </c>
      <c r="AH44" t="str">
        <v>استخدام المنبه لتحديد الوقت</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row>
    <row r="45" spans="1:88" x14ac:dyDescent="0.45">
      <c r="A45">
        <v>615</v>
      </c>
      <c r="B45">
        <v>45923.524722222202</v>
      </c>
      <c r="C45">
        <v>45923.526967592603</v>
      </c>
      <c r="D45" t="str">
        <v>810807556@moe.bh</v>
      </c>
      <c r="E45" t="str">
        <v>FATIMA YOUSIF MIRZA HAMAD</v>
      </c>
      <c r="F45" t="str">
        <v>وفاء أمين إبراهيم البس</v>
      </c>
      <c r="G45" t="str">
        <v>قسم الرياضيات</v>
      </c>
      <c r="H45" t="str">
        <v>2024-2025</v>
      </c>
      <c r="I45">
        <v>0</v>
      </c>
      <c r="J45" t="str">
        <v>الفصل الدراسي الثاني</v>
      </c>
      <c r="K45" t="str">
        <v>زيارات القيادة الوسطى لجميع المعلمات</v>
      </c>
      <c r="L45">
        <v>0</v>
      </c>
      <c r="M45" t="str">
        <v>استمارة الزيارة الصفية</v>
      </c>
      <c r="N45" t="str">
        <v>الزيارة الثانية</v>
      </c>
      <c r="O45" t="str">
        <v>يتجاوز التوقعات</v>
      </c>
      <c r="P45" t="str">
        <v>يفي بالتوقعات</v>
      </c>
      <c r="Q45" t="str">
        <v>يتجاوز التوقعات</v>
      </c>
      <c r="R45" t="str">
        <v>يتجاوز التوقعات</v>
      </c>
      <c r="S45" t="str">
        <v>يتجاوز التوقعات</v>
      </c>
      <c r="T45" t="str">
        <v>يتجاوز التوقعات</v>
      </c>
      <c r="U45" t="str">
        <v>يفي بالتوقعات</v>
      </c>
      <c r="V45" t="str">
        <v>يتجاوز التوقعات</v>
      </c>
      <c r="W45" t="str">
        <v>يتجاوز التوقعات</v>
      </c>
      <c r="X45" t="str">
        <v>يتجاوز التوقعات</v>
      </c>
      <c r="Y45" t="str">
        <v>يفي بالتوقعات</v>
      </c>
      <c r="Z45" t="str">
        <v>يتجاوز التوقعات</v>
      </c>
      <c r="AA45" t="str">
        <v>يتجاوز التوقعات</v>
      </c>
      <c r="AB45" t="str">
        <v>يتجاوز التوقعات</v>
      </c>
      <c r="AC45" t="str">
        <v>يفي بالتوقعات</v>
      </c>
      <c r="AD45" t="str">
        <v>يتجاوز التوقعات بكثير</v>
      </c>
      <c r="AE45" t="str">
        <v>يتجاوز التوقعات</v>
      </c>
      <c r="AF45" t="str">
        <v>يتجاوز التوقعات</v>
      </c>
      <c r="AG45" t="str">
        <v>قدرة المعلمة على إيصال المعلومات مع تنظيم السبورة
التركيز على الطالبات الحالات الخاصة
و توفير الدعم اللازم لهن</v>
      </c>
      <c r="AH45" t="str">
        <v>إدارة الوقت بصورة أكثر فاعلية 
اختيار استراتيجيات تعليم و تعلم فاعلة</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row>
    <row r="46" spans="1:88" x14ac:dyDescent="0.45">
      <c r="A46">
        <v>616</v>
      </c>
      <c r="B46">
        <v>45923.527060185203</v>
      </c>
      <c r="C46">
        <v>45923.529328703698</v>
      </c>
      <c r="D46" t="str">
        <v>810807556@moe.bh</v>
      </c>
      <c r="E46" t="str">
        <v>FATIMA YOUSIF MIRZA HAMAD</v>
      </c>
      <c r="F46" t="str">
        <v>وفاء أمين إبراهيم البس</v>
      </c>
      <c r="G46" t="str">
        <v>قسم الرياضيات</v>
      </c>
      <c r="H46" t="str">
        <v>2024-2025</v>
      </c>
      <c r="I46">
        <v>0</v>
      </c>
      <c r="J46" t="str">
        <v>الفصل الدراسي الثاني</v>
      </c>
      <c r="K46" t="str">
        <v>زيارات القيادة الوسطى لجميع المعلمات</v>
      </c>
      <c r="L46">
        <v>0</v>
      </c>
      <c r="M46" t="str">
        <v>استمارة الزيارة الصفية</v>
      </c>
      <c r="N46" t="str">
        <v>الزيارة الثالثة</v>
      </c>
      <c r="O46" t="str">
        <v>يتجاوز التوقعات بكثير</v>
      </c>
      <c r="P46" t="str">
        <v>يتجاوز التوقعات</v>
      </c>
      <c r="Q46" t="str">
        <v>يتجاوز التوقعات بكثير</v>
      </c>
      <c r="R46" t="str">
        <v>يتجاوز التوقعات</v>
      </c>
      <c r="S46" t="str">
        <v>يتجاوز التوقعات بكثير</v>
      </c>
      <c r="T46" t="str">
        <v>يتجاوز التوقعات بكثير</v>
      </c>
      <c r="U46" t="str">
        <v>يتجاوز التوقعات بكثير</v>
      </c>
      <c r="V46" t="str">
        <v>يتجاوز التوقعات</v>
      </c>
      <c r="W46" t="str">
        <v>يتجاوز التوقعات بكثير</v>
      </c>
      <c r="X46" t="str">
        <v>يتجاوز التوقعات بكثير</v>
      </c>
      <c r="Y46" t="str">
        <v>يتجاوز التوقعات بكثير</v>
      </c>
      <c r="Z46" t="str">
        <v>يتجاوز التوقعات</v>
      </c>
      <c r="AA46" t="str">
        <v>يتجاوز التوقعات بكثير</v>
      </c>
      <c r="AB46" t="str">
        <v>يتجاوز التوقعات بكثير</v>
      </c>
      <c r="AC46" t="str">
        <v>يتجاوز التوقعات بكثير</v>
      </c>
      <c r="AD46" t="str">
        <v>يتجاوز التوقعات</v>
      </c>
      <c r="AE46" t="str">
        <v>يتجاوز التوقعات بكثير</v>
      </c>
      <c r="AF46" t="str">
        <v>يتجاوز التوقعات</v>
      </c>
      <c r="AG46" t="str">
        <v xml:space="preserve">قدمت المعلمة دعم واضح من خلال دور المعلمة و دور الطالبة 
التحفيز المستمر لجميع الفئات </v>
      </c>
      <c r="AH46" t="str">
        <v>اعطاء وقت كافي لمناقشة المسائل التي تتضمن مهارات تفكير عليا</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row>
    <row r="47" spans="1:88" x14ac:dyDescent="0.45">
      <c r="A47">
        <v>617</v>
      </c>
      <c r="B47">
        <v>45923.529444444401</v>
      </c>
      <c r="C47">
        <v>45923.531759259298</v>
      </c>
      <c r="D47" t="str">
        <v>810807556@moe.bh</v>
      </c>
      <c r="E47" t="str">
        <v>FATIMA YOUSIF MIRZA HAMAD</v>
      </c>
      <c r="F47" t="str">
        <v>فاطمة السيد تاج سلمان ناصر</v>
      </c>
      <c r="G47" t="str">
        <v>قسم الرياضيات</v>
      </c>
      <c r="H47" t="str">
        <v>2024-2025</v>
      </c>
      <c r="I47">
        <v>0</v>
      </c>
      <c r="J47" t="str">
        <v>الفصل الدراسي الثاني</v>
      </c>
      <c r="K47" t="str">
        <v>زيارات القيادة الوسطى لجميع المعلمات</v>
      </c>
      <c r="L47">
        <v>0</v>
      </c>
      <c r="M47" t="str">
        <v>استمارة الزيارة الصفية</v>
      </c>
      <c r="N47" t="str">
        <v>الزيارة الأولى</v>
      </c>
      <c r="O47" t="str">
        <v>يتجاوز التوقعات بكثير</v>
      </c>
      <c r="P47" t="str">
        <v>يتجاوز التوقعات بكثير</v>
      </c>
      <c r="Q47" t="str">
        <v>يتجاوز التوقعات</v>
      </c>
      <c r="R47" t="str">
        <v>يتجاوز التوقعات بكثير</v>
      </c>
      <c r="S47" t="str">
        <v>يتجاوز التوقعات بكثير</v>
      </c>
      <c r="T47" t="str">
        <v>يتجاوز التوقعات</v>
      </c>
      <c r="U47" t="str">
        <v>يتجاوز التوقعات بكثير</v>
      </c>
      <c r="V47" t="str">
        <v>يتجاوز التوقعات بكثير</v>
      </c>
      <c r="W47" t="str">
        <v>يتجاوز التوقعات</v>
      </c>
      <c r="X47" t="str">
        <v>يتجاوز التوقعات بكثير</v>
      </c>
      <c r="Y47" t="str">
        <v>يتجاوز التوقعات</v>
      </c>
      <c r="Z47" t="str">
        <v>يتجاوز التوقعات بكثير</v>
      </c>
      <c r="AA47" t="str">
        <v>يتجاوز التوقعات بكثير</v>
      </c>
      <c r="AB47" t="str">
        <v>يتجاوز التوقعات بكثير</v>
      </c>
      <c r="AC47" t="str">
        <v>يتجاوز التوقعات بكثير</v>
      </c>
      <c r="AD47" t="str">
        <v>يتجاوز التوقعات بكثير</v>
      </c>
      <c r="AE47" t="str">
        <v>يتجاوز التوقعات</v>
      </c>
      <c r="AF47" t="str">
        <v>يتجاوز التوقعات بكثير</v>
      </c>
      <c r="AG47" t="str">
        <v>استخدمت المعلمة استراتيجية الاكتشاف الموجه و المناقشة و المعلمة الصغيرة و حل المشكلات
قدمت تغذية راجعة و دعمت الفئات التعليمية المختلفة</v>
      </c>
      <c r="AH47" t="str">
        <v>تنظيم جلوس الطالبات داخل مجموعات</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0</v>
      </c>
      <c r="CF47">
        <v>0</v>
      </c>
      <c r="CG47">
        <v>0</v>
      </c>
      <c r="CH47">
        <v>0</v>
      </c>
      <c r="CI47">
        <v>0</v>
      </c>
      <c r="CJ47">
        <v>0</v>
      </c>
    </row>
    <row r="48" spans="1:88" x14ac:dyDescent="0.45">
      <c r="A48">
        <v>618</v>
      </c>
      <c r="B48">
        <v>45923.531840277799</v>
      </c>
      <c r="C48">
        <v>45923.5335416667</v>
      </c>
      <c r="D48" t="str">
        <v>810807556@moe.bh</v>
      </c>
      <c r="E48" t="str">
        <v>FATIMA YOUSIF MIRZA HAMAD</v>
      </c>
      <c r="F48" t="str">
        <v>فاطمة السيد تاج سلمان ناصر</v>
      </c>
      <c r="G48" t="str">
        <v>قسم الرياضيات</v>
      </c>
      <c r="H48" t="str">
        <v>2024-2025</v>
      </c>
      <c r="I48">
        <v>0</v>
      </c>
      <c r="J48" t="str">
        <v>الفصل الدراسي الثاني</v>
      </c>
      <c r="K48" t="str">
        <v>زيارات القيادة الوسطى لجميع المعلمات</v>
      </c>
      <c r="L48">
        <v>0</v>
      </c>
      <c r="M48" t="str">
        <v>استمارة الزيارة الصفية</v>
      </c>
      <c r="N48" t="str">
        <v>الزيارة الثانية</v>
      </c>
      <c r="O48" t="str">
        <v>يتجاوز التوقعات بكثير</v>
      </c>
      <c r="P48" t="str">
        <v>يتجاوز التوقعات بكثير</v>
      </c>
      <c r="Q48" t="str">
        <v>يتجاوز التوقعات</v>
      </c>
      <c r="R48" t="str">
        <v>يتجاوز التوقعات بكثير</v>
      </c>
      <c r="S48" t="str">
        <v>يتجاوز التوقعات بكثير</v>
      </c>
      <c r="T48" t="str">
        <v>يتجاوز التوقعات بكثير</v>
      </c>
      <c r="U48" t="str">
        <v>يتجاوز التوقعات بكثير</v>
      </c>
      <c r="V48" t="str">
        <v>يتجاوز التوقعات بكثير</v>
      </c>
      <c r="W48" t="str">
        <v>يتجاوز التوقعات بكثير</v>
      </c>
      <c r="X48" t="str">
        <v>يتجاوز التوقعات بكثير</v>
      </c>
      <c r="Y48" t="str">
        <v>يتجاوز التوقعات بكثير</v>
      </c>
      <c r="Z48" t="str">
        <v>يتجاوز التوقعات</v>
      </c>
      <c r="AA48" t="str">
        <v>يتجاوز التوقعات بكثير</v>
      </c>
      <c r="AB48" t="str">
        <v>يتجاوز التوقعات بكثير</v>
      </c>
      <c r="AC48" t="str">
        <v>يتجاوز التوقعات بكثير</v>
      </c>
      <c r="AD48" t="str">
        <v>يتجاوز التوقعات</v>
      </c>
      <c r="AE48" t="str">
        <v>يتجاوز التوقعات بكثير</v>
      </c>
      <c r="AF48" t="str">
        <v>يتجاوز التوقعات بكثير</v>
      </c>
      <c r="AG48" t="str">
        <v xml:space="preserve">حصة نموذجية في جميع المجالات انعكست من خلال الاستراتيجيات و الدعم و التغذية الراجعة </v>
      </c>
      <c r="AH48" t="str">
        <v>-</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row>
    <row r="49" spans="1:88" x14ac:dyDescent="0.45">
      <c r="A49">
        <v>619</v>
      </c>
      <c r="B49">
        <v>45923.533611111103</v>
      </c>
      <c r="C49">
        <v>45923.535312499997</v>
      </c>
      <c r="D49" t="str">
        <v>810807556@moe.bh</v>
      </c>
      <c r="E49" t="str">
        <v>FATIMA YOUSIF MIRZA HAMAD</v>
      </c>
      <c r="F49" t="str">
        <v>فاطمة السيد تاج سلمان ناصر</v>
      </c>
      <c r="G49" t="str">
        <v>قسم الرياضيات</v>
      </c>
      <c r="H49" t="str">
        <v>2024-2025</v>
      </c>
      <c r="I49">
        <v>0</v>
      </c>
      <c r="J49" t="str">
        <v>الفصل الدراسي الثاني</v>
      </c>
      <c r="K49" t="str">
        <v>زيارات القيادة الوسطى لجميع المعلمات</v>
      </c>
      <c r="L49">
        <v>0</v>
      </c>
      <c r="M49" t="str">
        <v>استمارة الزيارة الصفية</v>
      </c>
      <c r="N49" t="str">
        <v>الزيارة الثالثة</v>
      </c>
      <c r="O49" t="str">
        <v>يتجاوز التوقعات بكثير</v>
      </c>
      <c r="P49" t="str">
        <v>يتجاوز التوقعات بكثير</v>
      </c>
      <c r="Q49" t="str">
        <v>يتجاوز التوقعات</v>
      </c>
      <c r="R49" t="str">
        <v>يتجاوز التوقعات بكثير</v>
      </c>
      <c r="S49" t="str">
        <v>يتجاوز التوقعات بكثير</v>
      </c>
      <c r="T49" t="str">
        <v>يتجاوز التوقعات بكثير</v>
      </c>
      <c r="U49" t="str">
        <v>يتجاوز التوقعات بكثير</v>
      </c>
      <c r="V49" t="str">
        <v>يتجاوز التوقعات بكثير</v>
      </c>
      <c r="W49" t="str">
        <v>يتجاوز التوقعات</v>
      </c>
      <c r="X49" t="str">
        <v>يتجاوز التوقعات بكثير</v>
      </c>
      <c r="Y49" t="str">
        <v>يتجاوز التوقعات بكثير</v>
      </c>
      <c r="Z49" t="str">
        <v>يتجاوز التوقعات بكثير</v>
      </c>
      <c r="AA49" t="str">
        <v>يتجاوز التوقعات بكثير</v>
      </c>
      <c r="AB49" t="str">
        <v>يتجاوز التوقعات بكثير</v>
      </c>
      <c r="AC49" t="str">
        <v>يتجاوز التوقعات بكثير</v>
      </c>
      <c r="AD49" t="str">
        <v>يتجاوز التوقعات بكثير</v>
      </c>
      <c r="AE49" t="str">
        <v>يتجاوز التوقعات بكثير</v>
      </c>
      <c r="AF49" t="str">
        <v>يتجاوز التوقعات بكثير</v>
      </c>
      <c r="AG49" t="str">
        <v>تطبيق استراتيجيات متنوعة تدعم الطلبة
قدمت دعم واضح من خلال دور المعلمة 
تشجيع الطالبات على الانتاج الرقمي</v>
      </c>
      <c r="AH49" t="str">
        <v>-</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row>
    <row r="50" spans="1:88" x14ac:dyDescent="0.45">
      <c r="A50">
        <v>620</v>
      </c>
      <c r="B50">
        <v>45923.535682870403</v>
      </c>
      <c r="C50">
        <v>45923.540243055599</v>
      </c>
      <c r="D50" t="str">
        <v>810807556@moe.bh</v>
      </c>
      <c r="E50" t="str">
        <v>FATIMA YOUSIF MIRZA HAMAD</v>
      </c>
      <c r="F50" t="str">
        <v>فاطمة حسين علي ابراهيم</v>
      </c>
      <c r="G50" t="str">
        <v>قسم الرياضيات</v>
      </c>
      <c r="H50" t="str">
        <v>2024-2025</v>
      </c>
      <c r="I50">
        <v>0</v>
      </c>
      <c r="J50" t="str">
        <v>الفصل الدراسي الثاني</v>
      </c>
      <c r="K50" t="str">
        <v>زيارات القيادة الوسطى لجميع المعلمات</v>
      </c>
      <c r="L50">
        <v>0</v>
      </c>
      <c r="M50" t="str">
        <v>استمارة الزيارة الصفية</v>
      </c>
      <c r="N50" t="str">
        <v>الزيارة الأولى</v>
      </c>
      <c r="O50" t="str">
        <v>يفي بالتوقعات</v>
      </c>
      <c r="P50" t="str">
        <v>يتجاوز التوقعات</v>
      </c>
      <c r="Q50" t="str">
        <v>يتجاوز التوقعات</v>
      </c>
      <c r="R50" t="str">
        <v>يتجاوز التوقعات</v>
      </c>
      <c r="S50" t="str">
        <v>يتجاوز التوقعات</v>
      </c>
      <c r="T50" t="str">
        <v>يتجاوز التوقعات</v>
      </c>
      <c r="U50" t="str">
        <v>يفي بالتوقعات</v>
      </c>
      <c r="V50" t="str">
        <v>يتجاوز التوقعات</v>
      </c>
      <c r="W50" t="str">
        <v>يتجاوز التوقعات</v>
      </c>
      <c r="X50" t="str">
        <v>يفي بالتوقعات</v>
      </c>
      <c r="Y50" t="str">
        <v>يتجاوز التوقعات</v>
      </c>
      <c r="Z50" t="str">
        <v>يتجاوز التوقعات</v>
      </c>
      <c r="AA50" t="str">
        <v>يتجاوز التوقعات</v>
      </c>
      <c r="AB50" t="str">
        <v>يتجاوز التوقعات</v>
      </c>
      <c r="AC50" t="str">
        <v>يفي بالتوقعات</v>
      </c>
      <c r="AD50" t="str">
        <v>يتجاوز التوقعات</v>
      </c>
      <c r="AE50" t="str">
        <v>يتجاوز التوقعات</v>
      </c>
      <c r="AF50" t="str">
        <v>يتجاوز التوقعات</v>
      </c>
      <c r="AG50" t="str">
        <v>المعلمة متمكنة من المادة العلمية ولديها القدرة على إيصال المعلومة 
التحفيز و الاحتفاء بإنجازات الطالبات</v>
      </c>
      <c r="AH50" t="str">
        <v>تنويع الاستراتيحيات
الاهتمام بالأعمال الكتابية و تقديم التغذية الراجعة
تطبيق النشاط الجماعي</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0</v>
      </c>
      <c r="CD50">
        <v>0</v>
      </c>
      <c r="CE50">
        <v>0</v>
      </c>
      <c r="CF50">
        <v>0</v>
      </c>
      <c r="CG50">
        <v>0</v>
      </c>
      <c r="CH50">
        <v>0</v>
      </c>
      <c r="CI50">
        <v>0</v>
      </c>
      <c r="CJ50">
        <v>0</v>
      </c>
    </row>
    <row r="51" spans="1:88" x14ac:dyDescent="0.45">
      <c r="A51">
        <v>621</v>
      </c>
      <c r="B51">
        <v>45923.5402777778</v>
      </c>
      <c r="C51">
        <v>45923.543530092596</v>
      </c>
      <c r="D51" t="str">
        <v>810807556@moe.bh</v>
      </c>
      <c r="E51" t="str">
        <v>FATIMA YOUSIF MIRZA HAMAD</v>
      </c>
      <c r="F51" t="str">
        <v>فاطمة حسين علي ابراهيم</v>
      </c>
      <c r="G51" t="str">
        <v>قسم الرياضيات</v>
      </c>
      <c r="H51" t="str">
        <v>2024-2025</v>
      </c>
      <c r="I51">
        <v>0</v>
      </c>
      <c r="J51" t="str">
        <v>الفصل الدراسي الثاني</v>
      </c>
      <c r="K51" t="str">
        <v>زيارات القيادة الوسطى لجميع المعلمات</v>
      </c>
      <c r="L51">
        <v>0</v>
      </c>
      <c r="M51" t="str">
        <v>استمارة الزيارة الصفية</v>
      </c>
      <c r="N51" t="str">
        <v>الزيارة الثانية</v>
      </c>
      <c r="O51" t="str">
        <v>يتجاوز التوقعات بكثير</v>
      </c>
      <c r="P51" t="str">
        <v>يتجاوز التوقعات بكثير</v>
      </c>
      <c r="Q51" t="str">
        <v>يتجاوز التوقعات بكثير</v>
      </c>
      <c r="R51" t="str">
        <v>يتجاوز التوقعات بكثير</v>
      </c>
      <c r="S51" t="str">
        <v>يتجاوز التوقعات</v>
      </c>
      <c r="T51" t="str">
        <v>يتجاوز التوقعات بكثير</v>
      </c>
      <c r="U51" t="str">
        <v>يتجاوز التوقعات</v>
      </c>
      <c r="V51" t="str">
        <v>يتجاوز التوقعات</v>
      </c>
      <c r="W51" t="str">
        <v>يتجاوز التوقعات بكثير</v>
      </c>
      <c r="X51" t="str">
        <v>يتجاوز التوقعات بكثير</v>
      </c>
      <c r="Y51" t="str">
        <v>يتجاوز التوقعات بكثير</v>
      </c>
      <c r="Z51" t="str">
        <v>يتجاوز التوقعات</v>
      </c>
      <c r="AA51" t="str">
        <v>يتجاوز التوقعات بكثير</v>
      </c>
      <c r="AB51" t="str">
        <v>يتجاوز التوقعات بكثير</v>
      </c>
      <c r="AC51" t="str">
        <v>يتجاوز التوقعات بكثير</v>
      </c>
      <c r="AD51" t="str">
        <v>يتجاوز التوقعات بكثير</v>
      </c>
      <c r="AE51" t="str">
        <v>يتجاوز التوقعات</v>
      </c>
      <c r="AF51" t="str">
        <v>يتجاوز التوقعات</v>
      </c>
      <c r="AG51" t="str">
        <v>تحفيز متميزو الاحتفاء بإنجازاتهن 
استراتيجيات رائعة و تفاعلية
استثمار أدوار الطالبات
الاستفادة من نتائج التقييم و توجيه الدعم المناسب</v>
      </c>
      <c r="AH51" t="str">
        <v>-</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row>
    <row r="52" spans="1:88" x14ac:dyDescent="0.45">
      <c r="A52">
        <v>622</v>
      </c>
      <c r="B52">
        <v>45923.543564814798</v>
      </c>
      <c r="C52">
        <v>45923.546759259298</v>
      </c>
      <c r="D52" t="str">
        <v>810807556@moe.bh</v>
      </c>
      <c r="E52" t="str">
        <v>FATIMA YOUSIF MIRZA HAMAD</v>
      </c>
      <c r="F52" t="str">
        <v>فاطمة حسين علي ابراهيم</v>
      </c>
      <c r="G52" t="str">
        <v>قسم الرياضيات</v>
      </c>
      <c r="H52" t="str">
        <v>2024-2025</v>
      </c>
      <c r="I52">
        <v>0</v>
      </c>
      <c r="J52" t="str">
        <v>الفصل الدراسي الثاني</v>
      </c>
      <c r="K52" t="str">
        <v>زيارات القيادة الوسطى لجميع المعلمات</v>
      </c>
      <c r="L52">
        <v>0</v>
      </c>
      <c r="M52" t="str">
        <v>استمارة الزيارة الصفية</v>
      </c>
      <c r="N52" t="str">
        <v>الزيارة الثالثة</v>
      </c>
      <c r="O52" t="str">
        <v>يتجاوز التوقعات بكثير</v>
      </c>
      <c r="P52" t="str">
        <v>يتجاوز التوقعات بكثير</v>
      </c>
      <c r="Q52" t="str">
        <v>يتجاوز التوقعات</v>
      </c>
      <c r="R52" t="str">
        <v>يتجاوز التوقعات بكثير</v>
      </c>
      <c r="S52" t="str">
        <v>يتجاوز التوقعات بكثير</v>
      </c>
      <c r="T52" t="str">
        <v>يتجاوز التوقعات</v>
      </c>
      <c r="U52" t="str">
        <v>يتجاوز التوقعات بكثير</v>
      </c>
      <c r="V52" t="str">
        <v>يتجاوز التوقعات بكثير</v>
      </c>
      <c r="W52" t="str">
        <v>يتجاوز التوقعات</v>
      </c>
      <c r="X52" t="str">
        <v>يتجاوز التوقعات</v>
      </c>
      <c r="Y52" t="str">
        <v>يتجاوز التوقعات بكثير</v>
      </c>
      <c r="Z52" t="str">
        <v>يتجاوز التوقعات بكثير</v>
      </c>
      <c r="AA52" t="str">
        <v>يتجاوز التوقعات بكثير</v>
      </c>
      <c r="AB52" t="str">
        <v>يتجاوز التوقعات بكثير</v>
      </c>
      <c r="AC52" t="str">
        <v>يتجاوز التوقعات</v>
      </c>
      <c r="AD52" t="str">
        <v>يتجاوز التوقعات بكثير</v>
      </c>
      <c r="AE52" t="str">
        <v>يتجاوز التوقعات</v>
      </c>
      <c r="AF52" t="str">
        <v>يتجاوز التوقعات</v>
      </c>
      <c r="AG52" t="str">
        <v>تنويع في استراتيجيات التعليم و التعلم لجميع الفئات
استخدام انشطة متمايزة و توفير أنشطة داعمة للطالبات
تنويع اساليب التحفيز</v>
      </c>
      <c r="AH52" t="str">
        <v>تطبيق مهارات التفكير العليا</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row>
    <row r="53" spans="1:88" x14ac:dyDescent="0.45">
      <c r="A53">
        <v>626</v>
      </c>
      <c r="B53">
        <v>45923.573842592603</v>
      </c>
      <c r="C53">
        <v>45923.573877314797</v>
      </c>
      <c r="D53" t="str">
        <v>810807556@moe.bh</v>
      </c>
      <c r="E53" t="str">
        <v>FATIMA YOUSIF MIRZA HAMAD</v>
      </c>
      <c r="F53" t="str">
        <v>فاطمة عبدالحسن احمد</v>
      </c>
      <c r="G53" t="str">
        <v>قسم الرياضيات</v>
      </c>
      <c r="H53" t="str">
        <v>2024-2025</v>
      </c>
      <c r="I53">
        <v>0</v>
      </c>
      <c r="J53" t="str">
        <v>الفصل الدراسي الثاني</v>
      </c>
      <c r="K53" t="str">
        <v>زيارات القيادة الوسطى لجميع المعلمات</v>
      </c>
      <c r="L53">
        <v>0</v>
      </c>
      <c r="M53" t="str">
        <v>استمارة الزيارة الصفية</v>
      </c>
      <c r="N53" t="str">
        <v>الزيارة الأولى</v>
      </c>
      <c r="O53" t="str">
        <v>يفي بالتوقعات</v>
      </c>
      <c r="P53" t="str">
        <v>يفي بالتوقعات</v>
      </c>
      <c r="Q53" t="str">
        <v>يتجاوز التوقعات</v>
      </c>
      <c r="R53" t="str">
        <v>يفي بالتوقعات</v>
      </c>
      <c r="S53" t="str">
        <v>يتجاوز التوقعات</v>
      </c>
      <c r="T53" t="str">
        <v>يفي بالتوقعات</v>
      </c>
      <c r="U53" t="str">
        <v>يتجاوز التوقعات</v>
      </c>
      <c r="V53" t="str">
        <v>يتجاوز التوقعات</v>
      </c>
      <c r="W53" t="str">
        <v>يفي بالتوقعات</v>
      </c>
      <c r="X53" t="str">
        <v>يتجاوز التوقعات</v>
      </c>
      <c r="Y53" t="str">
        <v>يفي بالتوقعات</v>
      </c>
      <c r="Z53" t="str">
        <v>يتجاوز التوقعات</v>
      </c>
      <c r="AA53" t="str">
        <v>يتجاوز التوقعات</v>
      </c>
      <c r="AB53" t="str">
        <v>يتجاوز التوقعات</v>
      </c>
      <c r="AC53" t="str">
        <v>يتجاوز التوقعات</v>
      </c>
      <c r="AD53" t="str">
        <v>يفي بالتوقعات</v>
      </c>
      <c r="AE53" t="str">
        <v>يتجاوز التوقعات</v>
      </c>
      <c r="AF53" t="str">
        <v>يفي بالتوقعات</v>
      </c>
      <c r="AG53" t="str">
        <v>الملعمة متمكنة من المادة العلمية 
لدى المعلمة قدرة على التحفيز</v>
      </c>
      <c r="AH53" t="str">
        <v xml:space="preserve">إدارة الوقت بصورة فاعلة 
تطبيق العمل الجماعي لتيسير عملية التصحيح </v>
      </c>
      <c r="AI53">
        <v>0</v>
      </c>
      <c r="AJ53">
        <v>0</v>
      </c>
      <c r="AK53">
        <v>0</v>
      </c>
      <c r="AL53">
        <v>0</v>
      </c>
      <c r="AM53">
        <v>0</v>
      </c>
      <c r="AN53">
        <v>0</v>
      </c>
      <c r="AO53">
        <v>0</v>
      </c>
      <c r="AP53">
        <v>0</v>
      </c>
      <c r="AQ53">
        <v>0</v>
      </c>
      <c r="AR53">
        <v>0</v>
      </c>
      <c r="AS53">
        <v>0</v>
      </c>
      <c r="AT53">
        <v>0</v>
      </c>
      <c r="AU53">
        <v>0</v>
      </c>
      <c r="AV53">
        <v>0</v>
      </c>
      <c r="AW53">
        <v>0</v>
      </c>
      <c r="AX53">
        <v>0</v>
      </c>
      <c r="AY53">
        <v>0</v>
      </c>
      <c r="AZ53">
        <v>0</v>
      </c>
      <c r="BA53">
        <v>0</v>
      </c>
      <c r="BB53">
        <v>0</v>
      </c>
      <c r="BC53">
        <v>0</v>
      </c>
      <c r="BD53">
        <v>0</v>
      </c>
      <c r="BE53">
        <v>0</v>
      </c>
      <c r="BF53">
        <v>0</v>
      </c>
      <c r="BG53">
        <v>0</v>
      </c>
      <c r="BH53">
        <v>0</v>
      </c>
      <c r="BI53">
        <v>0</v>
      </c>
      <c r="BJ53">
        <v>0</v>
      </c>
      <c r="BK53">
        <v>0</v>
      </c>
      <c r="BL53">
        <v>0</v>
      </c>
      <c r="BM53">
        <v>0</v>
      </c>
      <c r="BN53">
        <v>0</v>
      </c>
      <c r="BO53">
        <v>0</v>
      </c>
      <c r="BP53">
        <v>0</v>
      </c>
      <c r="BQ53">
        <v>0</v>
      </c>
      <c r="BR53">
        <v>0</v>
      </c>
      <c r="BS53">
        <v>0</v>
      </c>
      <c r="BT53">
        <v>0</v>
      </c>
      <c r="BU53">
        <v>0</v>
      </c>
      <c r="BV53">
        <v>0</v>
      </c>
      <c r="BW53">
        <v>0</v>
      </c>
      <c r="BX53">
        <v>0</v>
      </c>
      <c r="BY53">
        <v>0</v>
      </c>
      <c r="BZ53">
        <v>0</v>
      </c>
      <c r="CA53">
        <v>0</v>
      </c>
      <c r="CB53">
        <v>0</v>
      </c>
      <c r="CC53">
        <v>0</v>
      </c>
      <c r="CD53">
        <v>0</v>
      </c>
      <c r="CE53">
        <v>0</v>
      </c>
      <c r="CF53">
        <v>0</v>
      </c>
      <c r="CG53">
        <v>0</v>
      </c>
      <c r="CH53">
        <v>0</v>
      </c>
      <c r="CI53">
        <v>0</v>
      </c>
      <c r="CJ53">
        <v>0</v>
      </c>
    </row>
    <row r="54" spans="1:88" x14ac:dyDescent="0.45">
      <c r="A54">
        <v>627</v>
      </c>
      <c r="B54">
        <v>45923.573900463001</v>
      </c>
      <c r="C54">
        <v>45923.575752314799</v>
      </c>
      <c r="D54" t="str">
        <v>810807556@moe.bh</v>
      </c>
      <c r="E54" t="str">
        <v>FATIMA YOUSIF MIRZA HAMAD</v>
      </c>
      <c r="F54" t="str">
        <v>فاطمة عبدالحسن احمد</v>
      </c>
      <c r="G54" t="str">
        <v>قسم الرياضيات</v>
      </c>
      <c r="H54" t="str">
        <v>2024-2025</v>
      </c>
      <c r="I54">
        <v>0</v>
      </c>
      <c r="J54" t="str">
        <v>الفصل الدراسي الثاني</v>
      </c>
      <c r="K54" t="str">
        <v>زيارات القيادة الوسطى لجميع المعلمات</v>
      </c>
      <c r="L54">
        <v>0</v>
      </c>
      <c r="M54" t="str">
        <v>استمارة الزيارة الصفية</v>
      </c>
      <c r="N54" t="str">
        <v>الزيارة الثانية</v>
      </c>
      <c r="O54" t="str">
        <v>يتجاوز التوقعات</v>
      </c>
      <c r="P54" t="str">
        <v>يتجاوز التوقعات</v>
      </c>
      <c r="Q54" t="str">
        <v>يتجاوز التوقعات بكثير</v>
      </c>
      <c r="R54" t="str">
        <v>يتجاوز التوقعات</v>
      </c>
      <c r="S54" t="str">
        <v>يتجاوز التوقعات بكثير</v>
      </c>
      <c r="T54" t="str">
        <v>يتجاوز التوقعات</v>
      </c>
      <c r="U54" t="str">
        <v>يتجاوز التوقعات</v>
      </c>
      <c r="V54" t="str">
        <v>يتجاوز التوقعات بكثير</v>
      </c>
      <c r="W54" t="str">
        <v>يتجاوز التوقعات</v>
      </c>
      <c r="X54" t="str">
        <v>يتجاوز التوقعات</v>
      </c>
      <c r="Y54" t="str">
        <v>يتجاوز التوقعات</v>
      </c>
      <c r="Z54" t="str">
        <v>يتجاوز التوقعات</v>
      </c>
      <c r="AA54" t="str">
        <v>يتجاوز التوقعات</v>
      </c>
      <c r="AB54" t="str">
        <v>يتجاوز التوقعات</v>
      </c>
      <c r="AC54" t="str">
        <v>يتجاوز التوقعات</v>
      </c>
      <c r="AD54" t="str">
        <v>يتجاوز التوقعات بكثير</v>
      </c>
      <c r="AE54" t="str">
        <v>يتجاوز التوقعات</v>
      </c>
      <c r="AF54" t="str">
        <v>يتجاوز التوقعات</v>
      </c>
      <c r="AG54" t="str">
        <v>دعم الفئات المختلفة 
تقديم اغذية راجعة فاعلة</v>
      </c>
      <c r="AH54" t="str">
        <v>العمل الجماعي
مهارات التفكير العليا</v>
      </c>
      <c r="AI54">
        <v>0</v>
      </c>
      <c r="AJ54">
        <v>0</v>
      </c>
      <c r="AK54">
        <v>0</v>
      </c>
      <c r="AL54">
        <v>0</v>
      </c>
      <c r="AM54">
        <v>0</v>
      </c>
      <c r="AN54">
        <v>0</v>
      </c>
      <c r="AO54">
        <v>0</v>
      </c>
      <c r="AP54">
        <v>0</v>
      </c>
      <c r="AQ54">
        <v>0</v>
      </c>
      <c r="AR54">
        <v>0</v>
      </c>
      <c r="AS54">
        <v>0</v>
      </c>
      <c r="AT54">
        <v>0</v>
      </c>
      <c r="AU54">
        <v>0</v>
      </c>
      <c r="AV54">
        <v>0</v>
      </c>
      <c r="AW54">
        <v>0</v>
      </c>
      <c r="AX54">
        <v>0</v>
      </c>
      <c r="AY54">
        <v>0</v>
      </c>
      <c r="AZ54">
        <v>0</v>
      </c>
      <c r="BA54">
        <v>0</v>
      </c>
      <c r="BB54">
        <v>0</v>
      </c>
      <c r="BC54">
        <v>0</v>
      </c>
      <c r="BD54">
        <v>0</v>
      </c>
      <c r="BE54">
        <v>0</v>
      </c>
      <c r="BF54">
        <v>0</v>
      </c>
      <c r="BG54">
        <v>0</v>
      </c>
      <c r="BH54">
        <v>0</v>
      </c>
      <c r="BI54">
        <v>0</v>
      </c>
      <c r="BJ54">
        <v>0</v>
      </c>
      <c r="BK54">
        <v>0</v>
      </c>
      <c r="BL54">
        <v>0</v>
      </c>
      <c r="BM54">
        <v>0</v>
      </c>
      <c r="BN54">
        <v>0</v>
      </c>
      <c r="BO54">
        <v>0</v>
      </c>
      <c r="BP54">
        <v>0</v>
      </c>
      <c r="BQ54">
        <v>0</v>
      </c>
      <c r="BR54">
        <v>0</v>
      </c>
      <c r="BS54">
        <v>0</v>
      </c>
      <c r="BT54">
        <v>0</v>
      </c>
      <c r="BU54">
        <v>0</v>
      </c>
      <c r="BV54">
        <v>0</v>
      </c>
      <c r="BW54">
        <v>0</v>
      </c>
      <c r="BX54">
        <v>0</v>
      </c>
      <c r="BY54">
        <v>0</v>
      </c>
      <c r="BZ54">
        <v>0</v>
      </c>
      <c r="CA54">
        <v>0</v>
      </c>
      <c r="CB54">
        <v>0</v>
      </c>
      <c r="CC54">
        <v>0</v>
      </c>
      <c r="CD54">
        <v>0</v>
      </c>
      <c r="CE54">
        <v>0</v>
      </c>
      <c r="CF54">
        <v>0</v>
      </c>
      <c r="CG54">
        <v>0</v>
      </c>
      <c r="CH54">
        <v>0</v>
      </c>
      <c r="CI54">
        <v>0</v>
      </c>
      <c r="CJ54">
        <v>0</v>
      </c>
    </row>
    <row r="55" spans="1:88" x14ac:dyDescent="0.45">
      <c r="A55">
        <v>628</v>
      </c>
      <c r="B55">
        <v>45923.575844907398</v>
      </c>
      <c r="C55">
        <v>45923.578321759298</v>
      </c>
      <c r="D55" t="str">
        <v>810807556@moe.bh</v>
      </c>
      <c r="E55" t="str">
        <v>FATIMA YOUSIF MIRZA HAMAD</v>
      </c>
      <c r="F55" t="str">
        <v>فاطمة عبدالحسن احمد</v>
      </c>
      <c r="G55" t="str">
        <v>قسم الرياضيات</v>
      </c>
      <c r="H55" t="str">
        <v>2024-2025</v>
      </c>
      <c r="I55">
        <v>0</v>
      </c>
      <c r="J55" t="str">
        <v>الفصل الدراسي الثاني</v>
      </c>
      <c r="K55" t="str">
        <v>زيارات القيادة الوسطى لجميع المعلمات</v>
      </c>
      <c r="L55">
        <v>0</v>
      </c>
      <c r="M55" t="str">
        <v>استمارة الزيارة الصفية</v>
      </c>
      <c r="N55" t="str">
        <v>الزيارة الثالثة</v>
      </c>
      <c r="O55" t="str">
        <v>يتجاوز التوقعات بكثير</v>
      </c>
      <c r="P55" t="str">
        <v>يتجاوز التوقعات بكثير</v>
      </c>
      <c r="Q55" t="str">
        <v>يتجاوز التوقعات بكثير</v>
      </c>
      <c r="R55" t="str">
        <v>يتجاوز التوقعات بكثير</v>
      </c>
      <c r="S55" t="str">
        <v>يتجاوز التوقعات بكثير</v>
      </c>
      <c r="T55" t="str">
        <v>يتجاوز التوقعات بكثير</v>
      </c>
      <c r="U55" t="str">
        <v>يتجاوز التوقعات بكثير</v>
      </c>
      <c r="V55" t="str">
        <v>يتجاوز التوقعات بكثير</v>
      </c>
      <c r="W55" t="str">
        <v>يتجاوز التوقعات بكثير</v>
      </c>
      <c r="X55" t="str">
        <v>يتجاوز التوقعات</v>
      </c>
      <c r="Y55" t="str">
        <v>يتجاوز التوقعات</v>
      </c>
      <c r="Z55" t="str">
        <v>يتجاوز التوقعات</v>
      </c>
      <c r="AA55" t="str">
        <v>يتجاوز التوقعات بكثير</v>
      </c>
      <c r="AB55" t="str">
        <v>يتجاوز التوقعات بكثير</v>
      </c>
      <c r="AC55" t="str">
        <v>يتجاوز التوقعات</v>
      </c>
      <c r="AD55" t="str">
        <v>يتجاوز التوقعات</v>
      </c>
      <c r="AE55" t="str">
        <v>يتجاوز التوقعات</v>
      </c>
      <c r="AF55" t="str">
        <v>يتجاوز التوقعات</v>
      </c>
      <c r="AG55" t="str">
        <v>لدى المعلمة القدرة على غيصال المعلومات و المفاهيم بصورة مشوقة طتم الاستفادة من نتائج التقويم و تقديم الدعم و التغذية الراجعة</v>
      </c>
      <c r="AH55" t="str">
        <v>تنظيم الطالبات داخل المجموعات 
تصحيح الأعمال الكتابية ووضع التغذية الراجعة</v>
      </c>
      <c r="AI55">
        <v>0</v>
      </c>
      <c r="AJ55">
        <v>0</v>
      </c>
      <c r="AK55">
        <v>0</v>
      </c>
      <c r="AL55">
        <v>0</v>
      </c>
      <c r="AM55">
        <v>0</v>
      </c>
      <c r="AN55">
        <v>0</v>
      </c>
      <c r="AO55">
        <v>0</v>
      </c>
      <c r="AP55">
        <v>0</v>
      </c>
      <c r="AQ55">
        <v>0</v>
      </c>
      <c r="AR55">
        <v>0</v>
      </c>
      <c r="AS55">
        <v>0</v>
      </c>
      <c r="AT55">
        <v>0</v>
      </c>
      <c r="AU55">
        <v>0</v>
      </c>
      <c r="AV55">
        <v>0</v>
      </c>
      <c r="AW55">
        <v>0</v>
      </c>
      <c r="AX55">
        <v>0</v>
      </c>
      <c r="AY55">
        <v>0</v>
      </c>
      <c r="AZ55">
        <v>0</v>
      </c>
      <c r="BA55">
        <v>0</v>
      </c>
      <c r="BB55">
        <v>0</v>
      </c>
      <c r="BC55">
        <v>0</v>
      </c>
      <c r="BD55">
        <v>0</v>
      </c>
      <c r="BE55">
        <v>0</v>
      </c>
      <c r="BF55">
        <v>0</v>
      </c>
      <c r="BG55">
        <v>0</v>
      </c>
      <c r="BH55">
        <v>0</v>
      </c>
      <c r="BI55">
        <v>0</v>
      </c>
      <c r="BJ55">
        <v>0</v>
      </c>
      <c r="BK55">
        <v>0</v>
      </c>
      <c r="BL55">
        <v>0</v>
      </c>
      <c r="BM55">
        <v>0</v>
      </c>
      <c r="BN55">
        <v>0</v>
      </c>
      <c r="BO55">
        <v>0</v>
      </c>
      <c r="BP55">
        <v>0</v>
      </c>
      <c r="BQ55">
        <v>0</v>
      </c>
      <c r="BR55">
        <v>0</v>
      </c>
      <c r="BS55">
        <v>0</v>
      </c>
      <c r="BT55">
        <v>0</v>
      </c>
      <c r="BU55">
        <v>0</v>
      </c>
      <c r="BV55">
        <v>0</v>
      </c>
      <c r="BW55">
        <v>0</v>
      </c>
      <c r="BX55">
        <v>0</v>
      </c>
      <c r="BY55">
        <v>0</v>
      </c>
      <c r="BZ55">
        <v>0</v>
      </c>
      <c r="CA55">
        <v>0</v>
      </c>
      <c r="CB55">
        <v>0</v>
      </c>
      <c r="CC55">
        <v>0</v>
      </c>
      <c r="CD55">
        <v>0</v>
      </c>
      <c r="CE55">
        <v>0</v>
      </c>
      <c r="CF55">
        <v>0</v>
      </c>
      <c r="CG55">
        <v>0</v>
      </c>
      <c r="CH55">
        <v>0</v>
      </c>
      <c r="CI55">
        <v>0</v>
      </c>
      <c r="CJ55">
        <v>0</v>
      </c>
    </row>
    <row r="56" spans="1:88" x14ac:dyDescent="0.45">
      <c r="A56">
        <v>646</v>
      </c>
      <c r="B56">
        <v>45925.307407407403</v>
      </c>
      <c r="C56">
        <v>45925.311504629601</v>
      </c>
      <c r="D56" t="str">
        <v>810807556@moe.bh</v>
      </c>
      <c r="E56" t="str">
        <v>FATIMA YOUSIF MIRZA HAMAD</v>
      </c>
      <c r="F56" t="str">
        <v>شريفة محمود عبدالكريم</v>
      </c>
      <c r="G56" t="str">
        <v>قسم الرياضيات</v>
      </c>
      <c r="H56" t="str">
        <v>2024-2025</v>
      </c>
      <c r="I56">
        <v>0</v>
      </c>
      <c r="J56" t="str">
        <v>الفصل الدراسي الثاني</v>
      </c>
      <c r="K56" t="str">
        <v>زيارات القيادة الوسطى لجميع المعلمات</v>
      </c>
      <c r="L56">
        <v>0</v>
      </c>
      <c r="M56" t="str">
        <v>استمارة الزيارة الصفية</v>
      </c>
      <c r="N56" t="str">
        <v>الزيارة الأولى</v>
      </c>
      <c r="O56" t="str">
        <v>يفي بالتوقعات جزئياً</v>
      </c>
      <c r="P56" t="str">
        <v>يفي بالتوقعات</v>
      </c>
      <c r="Q56" t="str">
        <v>يفي بالتوقعات</v>
      </c>
      <c r="R56" t="str">
        <v>يفي بالتوقعات جزئياً</v>
      </c>
      <c r="S56" t="str">
        <v>يفي بالتوقعات</v>
      </c>
      <c r="T56" t="str">
        <v>يفي بالتوقعات</v>
      </c>
      <c r="U56" t="str">
        <v>يفي بالتوقعات</v>
      </c>
      <c r="V56" t="str">
        <v>يفي بالتوقعات</v>
      </c>
      <c r="W56" t="str">
        <v>يفي بالتوقعات جزئياً</v>
      </c>
      <c r="X56" t="str">
        <v>يفي بالتوقعات</v>
      </c>
      <c r="Y56" t="str">
        <v>يفي بالتوقعات</v>
      </c>
      <c r="Z56" t="str">
        <v>يفي بالتوقعات جزئياً</v>
      </c>
      <c r="AA56" t="str">
        <v>يفي بالتوقعات</v>
      </c>
      <c r="AB56" t="str">
        <v>يفي بالتوقعات</v>
      </c>
      <c r="AC56" t="str">
        <v>يفي بالتوقعات</v>
      </c>
      <c r="AD56" t="str">
        <v>يفي بالتوقعات</v>
      </c>
      <c r="AE56" t="str">
        <v>يفي بالتوقعات</v>
      </c>
      <c r="AF56" t="str">
        <v>يفي بالتوقعات جزئياً</v>
      </c>
      <c r="AG56" t="str">
        <v xml:space="preserve">تحفيز رائع ملكة التحدي
مراعاة فئات الطلبة المختلفة و استثمار الأدوار </v>
      </c>
      <c r="AH56" t="str">
        <v>تنويع الاستراتيجيات
تغذية راجعة نوعية 
تنظيم جلوس الطلاب بصورة أفضل</v>
      </c>
      <c r="AI56">
        <v>0</v>
      </c>
      <c r="AJ56">
        <v>0</v>
      </c>
      <c r="AK56">
        <v>0</v>
      </c>
      <c r="AL56">
        <v>0</v>
      </c>
      <c r="AM56">
        <v>0</v>
      </c>
      <c r="AN56">
        <v>0</v>
      </c>
      <c r="AO56">
        <v>0</v>
      </c>
      <c r="AP56">
        <v>0</v>
      </c>
      <c r="AQ56">
        <v>0</v>
      </c>
      <c r="AR56">
        <v>0</v>
      </c>
      <c r="AS56">
        <v>0</v>
      </c>
      <c r="AT56">
        <v>0</v>
      </c>
      <c r="AU56">
        <v>0</v>
      </c>
      <c r="AV56">
        <v>0</v>
      </c>
      <c r="AW56">
        <v>0</v>
      </c>
      <c r="AX56">
        <v>0</v>
      </c>
      <c r="AY56">
        <v>0</v>
      </c>
      <c r="AZ56">
        <v>0</v>
      </c>
      <c r="BA56">
        <v>0</v>
      </c>
      <c r="BB56">
        <v>0</v>
      </c>
      <c r="BC56">
        <v>0</v>
      </c>
      <c r="BD56">
        <v>0</v>
      </c>
      <c r="BE56">
        <v>0</v>
      </c>
      <c r="BF56">
        <v>0</v>
      </c>
      <c r="BG56">
        <v>0</v>
      </c>
      <c r="BH56">
        <v>0</v>
      </c>
      <c r="BI56">
        <v>0</v>
      </c>
      <c r="BJ56">
        <v>0</v>
      </c>
      <c r="BK56">
        <v>0</v>
      </c>
      <c r="BL56">
        <v>0</v>
      </c>
      <c r="BM56">
        <v>0</v>
      </c>
      <c r="BN56">
        <v>0</v>
      </c>
      <c r="BO56">
        <v>0</v>
      </c>
      <c r="BP56">
        <v>0</v>
      </c>
      <c r="BQ56">
        <v>0</v>
      </c>
      <c r="BR56">
        <v>0</v>
      </c>
      <c r="BS56">
        <v>0</v>
      </c>
      <c r="BT56">
        <v>0</v>
      </c>
      <c r="BU56">
        <v>0</v>
      </c>
      <c r="BV56">
        <v>0</v>
      </c>
      <c r="BW56">
        <v>0</v>
      </c>
      <c r="BX56">
        <v>0</v>
      </c>
      <c r="BY56">
        <v>0</v>
      </c>
      <c r="BZ56">
        <v>0</v>
      </c>
      <c r="CA56">
        <v>0</v>
      </c>
      <c r="CB56">
        <v>0</v>
      </c>
      <c r="CC56">
        <v>0</v>
      </c>
      <c r="CD56">
        <v>0</v>
      </c>
      <c r="CE56">
        <v>0</v>
      </c>
      <c r="CF56">
        <v>0</v>
      </c>
      <c r="CG56">
        <v>0</v>
      </c>
      <c r="CH56">
        <v>0</v>
      </c>
      <c r="CI56">
        <v>0</v>
      </c>
      <c r="CJ56">
        <v>0</v>
      </c>
    </row>
    <row r="57" spans="1:88" x14ac:dyDescent="0.45">
      <c r="A57">
        <v>647</v>
      </c>
      <c r="B57">
        <v>45925.311550925901</v>
      </c>
      <c r="C57">
        <v>45925.313564814802</v>
      </c>
      <c r="D57" t="str">
        <v>810807556@moe.bh</v>
      </c>
      <c r="E57" t="str">
        <v>FATIMA YOUSIF MIRZA HAMAD</v>
      </c>
      <c r="F57" t="str">
        <v>شريفة محمود عبدالكريم</v>
      </c>
      <c r="G57" t="str">
        <v>قسم الرياضيات</v>
      </c>
      <c r="H57" t="str">
        <v>2024-2025</v>
      </c>
      <c r="I57">
        <v>0</v>
      </c>
      <c r="J57" t="str">
        <v>الفصل الدراسي الثاني</v>
      </c>
      <c r="K57" t="str">
        <v>زيارات القيادة الوسطى لجميع المعلمات</v>
      </c>
      <c r="L57">
        <v>0</v>
      </c>
      <c r="M57" t="str">
        <v>استمارة الزيارة الصفية</v>
      </c>
      <c r="N57" t="str">
        <v>الزيارة الثانية</v>
      </c>
      <c r="O57" t="str">
        <v>يتجاوز التوقعات</v>
      </c>
      <c r="P57" t="str">
        <v>يفي بالتوقعات</v>
      </c>
      <c r="Q57" t="str">
        <v>يتجاوز التوقعات</v>
      </c>
      <c r="R57" t="str">
        <v>يتجاوز التوقعات</v>
      </c>
      <c r="S57" t="str">
        <v>يفي بالتوقعات</v>
      </c>
      <c r="T57" t="str">
        <v>يتجاوز التوقعات</v>
      </c>
      <c r="U57" t="str">
        <v>يفي بالتوقعات</v>
      </c>
      <c r="V57" t="str">
        <v>يتجاوز التوقعات</v>
      </c>
      <c r="W57" t="str">
        <v>يتجاوز التوقعات</v>
      </c>
      <c r="X57" t="str">
        <v>يتجاوز التوقعات</v>
      </c>
      <c r="Y57" t="str">
        <v>يتجاوز التوقعات</v>
      </c>
      <c r="Z57" t="str">
        <v>يفي بالتوقعات</v>
      </c>
      <c r="AA57" t="str">
        <v>يتجاوز التوقعات</v>
      </c>
      <c r="AB57" t="str">
        <v>يتجاوز التوقعات</v>
      </c>
      <c r="AC57" t="str">
        <v>يتجاوز التوقعات</v>
      </c>
      <c r="AD57" t="str">
        <v>يتجاوز التوقعات</v>
      </c>
      <c r="AE57" t="str">
        <v>يفي بالتوقعات</v>
      </c>
      <c r="AF57" t="str">
        <v>يتجاوز التوقعات</v>
      </c>
      <c r="AG57" t="str">
        <v>تحفيز رائع و تنويع الاستراتيجيات</v>
      </c>
      <c r="AH57" t="str">
        <v>الوقوف على التغذية الراجعة لضمان استفادة جميع الطالبات 
تطبيق الدعم بصورة أفضل</v>
      </c>
      <c r="AI57">
        <v>0</v>
      </c>
      <c r="AJ57">
        <v>0</v>
      </c>
      <c r="AK57">
        <v>0</v>
      </c>
      <c r="AL57">
        <v>0</v>
      </c>
      <c r="AM57">
        <v>0</v>
      </c>
      <c r="AN57">
        <v>0</v>
      </c>
      <c r="AO57">
        <v>0</v>
      </c>
      <c r="AP57">
        <v>0</v>
      </c>
      <c r="AQ57">
        <v>0</v>
      </c>
      <c r="AR57">
        <v>0</v>
      </c>
      <c r="AS57">
        <v>0</v>
      </c>
      <c r="AT57">
        <v>0</v>
      </c>
      <c r="AU57">
        <v>0</v>
      </c>
      <c r="AV57">
        <v>0</v>
      </c>
      <c r="AW57">
        <v>0</v>
      </c>
      <c r="AX57">
        <v>0</v>
      </c>
      <c r="AY57">
        <v>0</v>
      </c>
      <c r="AZ57">
        <v>0</v>
      </c>
      <c r="BA57">
        <v>0</v>
      </c>
      <c r="BB57">
        <v>0</v>
      </c>
      <c r="BC57">
        <v>0</v>
      </c>
      <c r="BD57">
        <v>0</v>
      </c>
      <c r="BE57">
        <v>0</v>
      </c>
      <c r="BF57">
        <v>0</v>
      </c>
      <c r="BG57">
        <v>0</v>
      </c>
      <c r="BH57">
        <v>0</v>
      </c>
      <c r="BI57">
        <v>0</v>
      </c>
      <c r="BJ57">
        <v>0</v>
      </c>
      <c r="BK57">
        <v>0</v>
      </c>
      <c r="BL57">
        <v>0</v>
      </c>
      <c r="BM57">
        <v>0</v>
      </c>
      <c r="BN57">
        <v>0</v>
      </c>
      <c r="BO57">
        <v>0</v>
      </c>
      <c r="BP57">
        <v>0</v>
      </c>
      <c r="BQ57">
        <v>0</v>
      </c>
      <c r="BR57">
        <v>0</v>
      </c>
      <c r="BS57">
        <v>0</v>
      </c>
      <c r="BT57">
        <v>0</v>
      </c>
      <c r="BU57">
        <v>0</v>
      </c>
      <c r="BV57">
        <v>0</v>
      </c>
      <c r="BW57">
        <v>0</v>
      </c>
      <c r="BX57">
        <v>0</v>
      </c>
      <c r="BY57">
        <v>0</v>
      </c>
      <c r="BZ57">
        <v>0</v>
      </c>
      <c r="CA57">
        <v>0</v>
      </c>
      <c r="CB57">
        <v>0</v>
      </c>
      <c r="CC57">
        <v>0</v>
      </c>
      <c r="CD57">
        <v>0</v>
      </c>
      <c r="CE57">
        <v>0</v>
      </c>
      <c r="CF57">
        <v>0</v>
      </c>
      <c r="CG57">
        <v>0</v>
      </c>
      <c r="CH57">
        <v>0</v>
      </c>
      <c r="CI57">
        <v>0</v>
      </c>
      <c r="CJ57">
        <v>0</v>
      </c>
    </row>
    <row r="58" spans="1:88" x14ac:dyDescent="0.45">
      <c r="A58">
        <v>648</v>
      </c>
      <c r="B58">
        <v>45925.313900462999</v>
      </c>
      <c r="C58">
        <v>45925.316539351901</v>
      </c>
      <c r="D58" t="str">
        <v>810807556@moe.bh</v>
      </c>
      <c r="E58" t="str">
        <v>FATIMA YOUSIF MIRZA HAMAD</v>
      </c>
      <c r="F58" t="str">
        <v>شريفة محمود عبدالكريم</v>
      </c>
      <c r="G58" t="str">
        <v>قسم الرياضيات</v>
      </c>
      <c r="H58" t="str">
        <v>2024-2025</v>
      </c>
      <c r="I58">
        <v>0</v>
      </c>
      <c r="J58" t="str">
        <v>الفصل الدراسي الثاني</v>
      </c>
      <c r="K58" t="str">
        <v>زيارات القيادة الوسطى لجميع المعلمات</v>
      </c>
      <c r="L58">
        <v>0</v>
      </c>
      <c r="M58" t="str">
        <v>استمارة الزيارة الصفية</v>
      </c>
      <c r="N58" t="str">
        <v>الزيارة الثالثة</v>
      </c>
      <c r="O58" t="str">
        <v>يتجاوز التوقعات بكثير</v>
      </c>
      <c r="P58" t="str">
        <v>يتجاوز التوقعات</v>
      </c>
      <c r="Q58" t="str">
        <v>يتجاوز التوقعات بكثير</v>
      </c>
      <c r="R58" t="str">
        <v>يتجاوز التوقعات</v>
      </c>
      <c r="S58" t="str">
        <v>يتجاوز التوقعات</v>
      </c>
      <c r="T58" t="str">
        <v>يتجاوز التوقعات بكثير</v>
      </c>
      <c r="U58" t="str">
        <v>يتجاوز التوقعات بكثير</v>
      </c>
      <c r="V58" t="str">
        <v>يتجاوز التوقعات</v>
      </c>
      <c r="W58" t="str">
        <v>يتجاوز التوقعات بكثير</v>
      </c>
      <c r="X58" t="str">
        <v>يتجاوز التوقعات بكثير</v>
      </c>
      <c r="Y58" t="str">
        <v>يتجاوز التوقعات بكثير</v>
      </c>
      <c r="Z58" t="str">
        <v>يتجاوز التوقعات</v>
      </c>
      <c r="AA58" t="str">
        <v>يتجاوز التوقعات بكثير</v>
      </c>
      <c r="AB58" t="str">
        <v>يتجاوز التوقعات بكثير</v>
      </c>
      <c r="AC58" t="str">
        <v>يتجاوز التوقعات بكثير</v>
      </c>
      <c r="AD58" t="str">
        <v>يتجاوز التوقعات</v>
      </c>
      <c r="AE58" t="str">
        <v>يتجاوز التوقعات بكثير</v>
      </c>
      <c r="AF58" t="str">
        <v>يتجاوز التوقعات بكثير</v>
      </c>
      <c r="AG58" t="str">
        <v>أظهرت المعلمة إرشادات و تعليمات واضحة من بداية الحصة 
تم الاستفادة من نتائج التقييم 
توفير أنشطة إثرائية و علاجية لجميع الطالبات</v>
      </c>
      <c r="AH58" t="str">
        <v>تنظيم جلوس الطالبات داخل المجموعات 
إظهار الدعم إلى الحالات الخاصة بشكل كبير</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row>
    <row r="59" spans="1:88" x14ac:dyDescent="0.45">
      <c r="A59">
        <v>649</v>
      </c>
      <c r="B59">
        <v>45925.429409722201</v>
      </c>
      <c r="C59">
        <v>45925.4375</v>
      </c>
      <c r="D59" t="str">
        <v>810401037@moe.bh</v>
      </c>
      <c r="E59" t="str">
        <v>NAJAH AHMED ABDULHUSAIN MAITHAM</v>
      </c>
      <c r="F59" t="str">
        <v>شريفة محمود عبدالكريم</v>
      </c>
      <c r="G59" t="str">
        <v>قسم الرياضيات</v>
      </c>
      <c r="H59" t="str">
        <v>2024-2025</v>
      </c>
      <c r="I59">
        <v>0</v>
      </c>
      <c r="J59" t="str">
        <v>الفصل الدراسي الثاني</v>
      </c>
      <c r="K59" t="str">
        <v>زيارات القيادة الوسطى لجميع المعلمات</v>
      </c>
      <c r="L59">
        <v>0</v>
      </c>
      <c r="M59">
        <v>0</v>
      </c>
      <c r="N59" t="str">
        <v>الزيارة الأولى</v>
      </c>
      <c r="O59" t="str">
        <v>يفي بالتوقعات جزئياً</v>
      </c>
      <c r="P59" t="str">
        <v>يفي بالتوقعات</v>
      </c>
      <c r="Q59" t="str">
        <v>يفي بالتوقعات</v>
      </c>
      <c r="R59" t="str">
        <v>يفي بالتوقعات جزئياً</v>
      </c>
      <c r="S59" t="str">
        <v>يفي بالتوقعات</v>
      </c>
      <c r="T59" t="str">
        <v>يفي بالتوقعات</v>
      </c>
      <c r="U59" t="str">
        <v>يفي بالتوقعات</v>
      </c>
      <c r="V59" t="str">
        <v>يفي بالتوقعات</v>
      </c>
      <c r="W59" t="str">
        <v>يفي بالتوقعات جزئياً</v>
      </c>
      <c r="X59" t="str">
        <v>يفي بالتوقعات</v>
      </c>
      <c r="Y59" t="str">
        <v>يفي بالتوقعات</v>
      </c>
      <c r="Z59" t="str">
        <v>يفي بالتوقعات جزئياً</v>
      </c>
      <c r="AA59" t="str">
        <v>يفي بالتوقعات</v>
      </c>
      <c r="AB59" t="str">
        <v>يفي بالتوقعات</v>
      </c>
      <c r="AC59" t="str">
        <v>يفي بالتوقعات</v>
      </c>
      <c r="AD59" t="str">
        <v>يفي بالتوقعات</v>
      </c>
      <c r="AE59" t="str">
        <v>يفي بالتوقعات</v>
      </c>
      <c r="AF59" t="str">
        <v>يفي بالتوقعات جزئياً</v>
      </c>
      <c r="AG59" t="str">
        <v xml:space="preserve">تحفيز رائع -عنها ملكة التحدي ومراعاة فئات الطلبة المختلفة واستثمار الادوار </v>
      </c>
      <c r="AH59" t="str">
        <v>تنوع الاستراتيجيات - تقديم تغذية نوعية - تغيير جلوس الطلبة ويفضل مجموعات .</v>
      </c>
      <c r="AI59">
        <v>0</v>
      </c>
      <c r="AJ59">
        <v>0</v>
      </c>
      <c r="AK59">
        <v>0</v>
      </c>
      <c r="AL59">
        <v>0</v>
      </c>
      <c r="AM59">
        <v>0</v>
      </c>
      <c r="AN59">
        <v>0</v>
      </c>
      <c r="AO59">
        <v>0</v>
      </c>
      <c r="AP59">
        <v>0</v>
      </c>
      <c r="AQ59">
        <v>0</v>
      </c>
      <c r="AR59">
        <v>0</v>
      </c>
      <c r="AS59">
        <v>0</v>
      </c>
      <c r="AT59">
        <v>0</v>
      </c>
      <c r="AU59">
        <v>0</v>
      </c>
      <c r="AV59">
        <v>0</v>
      </c>
      <c r="AW59">
        <v>0</v>
      </c>
      <c r="AX59">
        <v>0</v>
      </c>
      <c r="AY59">
        <v>0</v>
      </c>
      <c r="AZ59">
        <v>0</v>
      </c>
      <c r="BA59">
        <v>0</v>
      </c>
      <c r="BB59">
        <v>0</v>
      </c>
      <c r="BC59">
        <v>0</v>
      </c>
      <c r="BD59">
        <v>0</v>
      </c>
      <c r="BE59">
        <v>0</v>
      </c>
      <c r="BF59">
        <v>0</v>
      </c>
      <c r="BG59">
        <v>0</v>
      </c>
      <c r="BH59">
        <v>0</v>
      </c>
      <c r="BI59">
        <v>0</v>
      </c>
      <c r="BJ59">
        <v>0</v>
      </c>
      <c r="BK59">
        <v>0</v>
      </c>
      <c r="BL59">
        <v>0</v>
      </c>
      <c r="BM59">
        <v>0</v>
      </c>
      <c r="BN59">
        <v>0</v>
      </c>
      <c r="BO59">
        <v>0</v>
      </c>
      <c r="BP59">
        <v>0</v>
      </c>
      <c r="BQ59">
        <v>0</v>
      </c>
      <c r="BR59">
        <v>0</v>
      </c>
      <c r="BS59">
        <v>0</v>
      </c>
      <c r="BT59">
        <v>0</v>
      </c>
      <c r="BU59">
        <v>0</v>
      </c>
      <c r="BV59">
        <v>0</v>
      </c>
      <c r="BW59">
        <v>0</v>
      </c>
      <c r="BX59">
        <v>0</v>
      </c>
      <c r="BY59">
        <v>0</v>
      </c>
      <c r="BZ59">
        <v>0</v>
      </c>
      <c r="CA59">
        <v>0</v>
      </c>
      <c r="CB59">
        <v>0</v>
      </c>
      <c r="CC59">
        <v>0</v>
      </c>
      <c r="CD59">
        <v>0</v>
      </c>
      <c r="CE59">
        <v>0</v>
      </c>
      <c r="CF59">
        <v>0</v>
      </c>
      <c r="CG59">
        <v>0</v>
      </c>
      <c r="CH59">
        <v>0</v>
      </c>
      <c r="CI59">
        <v>0</v>
      </c>
      <c r="CJ59">
        <v>0</v>
      </c>
    </row>
    <row r="60" spans="1:88" x14ac:dyDescent="0.45">
      <c r="A60">
        <v>803</v>
      </c>
      <c r="B60">
        <v>46001.5569328704</v>
      </c>
      <c r="C60">
        <v>46001.560462963003</v>
      </c>
      <c r="D60" t="str">
        <v>810807556@moe.bh</v>
      </c>
      <c r="E60" t="str">
        <v>FATIMA YOUSIF MIRZA HAMAD</v>
      </c>
      <c r="F60" t="str">
        <v>شريفة محمود عبدالكريم</v>
      </c>
      <c r="G60" t="str">
        <v>قسم الرياضيات</v>
      </c>
      <c r="H60" t="str">
        <v>2025-2026</v>
      </c>
      <c r="I60" t="str">
        <v>نوفمبر</v>
      </c>
      <c r="J60" t="str">
        <v>الفصل الدراسي الأول</v>
      </c>
      <c r="K60" t="str">
        <v>زيارات القيادة الوسطى لجميع المعلمات</v>
      </c>
      <c r="L60">
        <v>0</v>
      </c>
      <c r="M60" t="str">
        <v>استمارة الزيارة الصفية</v>
      </c>
      <c r="N60" t="str">
        <v>الزيارة الثالثة</v>
      </c>
      <c r="O60" t="str">
        <v>يفي بالتوقعات</v>
      </c>
      <c r="P60" t="str">
        <v>يتجاوز التوقعات</v>
      </c>
      <c r="Q60" t="str">
        <v>يفي بالتوقعات</v>
      </c>
      <c r="R60" t="str">
        <v>يتجاوز التوقعات</v>
      </c>
      <c r="S60" t="str">
        <v>يتجاوز التوقعات</v>
      </c>
      <c r="T60" t="str">
        <v>يتجاوز التوقعات</v>
      </c>
      <c r="U60" t="str">
        <v>يتجاوز التوقعات</v>
      </c>
      <c r="V60" t="str">
        <v>يفي بالتوقعات</v>
      </c>
      <c r="W60" t="str">
        <v>يتجاوز التوقعات</v>
      </c>
      <c r="X60" t="str">
        <v>يتجاوز التوقعات</v>
      </c>
      <c r="Y60" t="str">
        <v>يفي بالتوقعات</v>
      </c>
      <c r="Z60" t="str">
        <v>يتجاوز التوقعات</v>
      </c>
      <c r="AA60" t="str">
        <v>يفي بالتوقعات</v>
      </c>
      <c r="AB60" t="str">
        <v>يفي بالتوقعات</v>
      </c>
      <c r="AC60" t="str">
        <v>يتجاوز التوقعات</v>
      </c>
      <c r="AD60" t="str">
        <v>يتجاوز التوقعات</v>
      </c>
      <c r="AE60" t="str">
        <v>يتجاوز التوقعات</v>
      </c>
      <c r="AF60" t="str">
        <v>يتجاوز التوقعات</v>
      </c>
      <c r="AG60" t="str">
        <v>تنويع أساليب التحفيز و الاستراتيجيات كالاكتشاف الموجه و فكر ناقش شارك 
- تحدي قدرات الطلبة بمسائل متنوعة 
- وضع أسئلة متنوعة من الكتاب و من الاختبارات النهائية</v>
      </c>
      <c r="AH60" t="str">
        <v>تكثيف الدعم للضعيفات باستخدام أوراق الدعم بصورة تتناسب معهن 
- استثمار أدوار الطلبة بصورة أكثر داخل الصف</v>
      </c>
      <c r="AI60">
        <v>0</v>
      </c>
      <c r="AJ60">
        <v>0</v>
      </c>
      <c r="AK60">
        <v>0</v>
      </c>
      <c r="AL60">
        <v>0</v>
      </c>
      <c r="AM60">
        <v>0</v>
      </c>
      <c r="AN60">
        <v>0</v>
      </c>
      <c r="AO60">
        <v>0</v>
      </c>
      <c r="AP60">
        <v>0</v>
      </c>
      <c r="AQ60">
        <v>0</v>
      </c>
      <c r="AR60">
        <v>0</v>
      </c>
      <c r="AS60">
        <v>0</v>
      </c>
      <c r="AT60">
        <v>0</v>
      </c>
      <c r="AU60">
        <v>0</v>
      </c>
      <c r="AV60">
        <v>0</v>
      </c>
      <c r="AW60">
        <v>0</v>
      </c>
      <c r="AX60">
        <v>0</v>
      </c>
      <c r="AY60">
        <v>0</v>
      </c>
      <c r="AZ60">
        <v>0</v>
      </c>
      <c r="BA60">
        <v>0</v>
      </c>
      <c r="BB60">
        <v>0</v>
      </c>
      <c r="BC60">
        <v>0</v>
      </c>
      <c r="BD60">
        <v>0</v>
      </c>
      <c r="BE60">
        <v>0</v>
      </c>
      <c r="BF60">
        <v>0</v>
      </c>
      <c r="BG60">
        <v>0</v>
      </c>
      <c r="BH60">
        <v>0</v>
      </c>
      <c r="BI60">
        <v>0</v>
      </c>
      <c r="BJ60">
        <v>0</v>
      </c>
      <c r="BK60">
        <v>0</v>
      </c>
      <c r="BL60">
        <v>0</v>
      </c>
      <c r="BM60">
        <v>0</v>
      </c>
      <c r="BN60">
        <v>0</v>
      </c>
      <c r="BO60">
        <v>0</v>
      </c>
      <c r="BP60">
        <v>0</v>
      </c>
      <c r="BQ60">
        <v>0</v>
      </c>
      <c r="BR60">
        <v>0</v>
      </c>
      <c r="BS60">
        <v>0</v>
      </c>
      <c r="BT60">
        <v>0</v>
      </c>
      <c r="BU60">
        <v>0</v>
      </c>
      <c r="BV60">
        <v>0</v>
      </c>
      <c r="BW60">
        <v>0</v>
      </c>
      <c r="BX60">
        <v>0</v>
      </c>
      <c r="BY60">
        <v>0</v>
      </c>
      <c r="BZ60">
        <v>0</v>
      </c>
      <c r="CA60">
        <v>0</v>
      </c>
      <c r="CB60">
        <v>0</v>
      </c>
      <c r="CC60">
        <v>0</v>
      </c>
      <c r="CD60">
        <v>0</v>
      </c>
      <c r="CE60">
        <v>0</v>
      </c>
      <c r="CF60">
        <v>0</v>
      </c>
      <c r="CG60">
        <v>0</v>
      </c>
      <c r="CH60">
        <v>0</v>
      </c>
      <c r="CI60">
        <v>0</v>
      </c>
      <c r="CJ60">
        <v>0</v>
      </c>
    </row>
    <row r="61" spans="1:88" x14ac:dyDescent="0.45">
      <c r="A61">
        <v>805</v>
      </c>
      <c r="B61">
        <v>46001.5605208333</v>
      </c>
      <c r="C61">
        <v>46001.5626388889</v>
      </c>
      <c r="D61" t="str">
        <v>810807556@moe.bh</v>
      </c>
      <c r="E61" t="str">
        <v>FATIMA YOUSIF MIRZA HAMAD</v>
      </c>
      <c r="F61" t="str">
        <v>جليلة السيد احمد جاسم</v>
      </c>
      <c r="G61" t="str">
        <v>قسم الرياضيات</v>
      </c>
      <c r="H61" t="str">
        <v>2025-2026</v>
      </c>
      <c r="I61" t="str">
        <v>نوفمبر</v>
      </c>
      <c r="J61" t="str">
        <v>الفصل الدراسي الأول</v>
      </c>
      <c r="K61" t="str">
        <v>زيارات القيادة الوسطى لجميع المعلمات</v>
      </c>
      <c r="L61">
        <v>0</v>
      </c>
      <c r="M61" t="str">
        <v>استمارة الزيارة الصفية</v>
      </c>
      <c r="N61" t="str">
        <v>الزيارة الثالثة</v>
      </c>
      <c r="O61" t="str">
        <v>يتجاوز التوقعات بكثير</v>
      </c>
      <c r="P61" t="str">
        <v>يتجاوز التوقعات بكثير</v>
      </c>
      <c r="Q61" t="str">
        <v>يتجاوز التوقعات بكثير</v>
      </c>
      <c r="R61" t="str">
        <v>يتجاوز التوقعات</v>
      </c>
      <c r="S61" t="str">
        <v>يتجاوز التوقعات بكثير</v>
      </c>
      <c r="T61" t="str">
        <v>يتجاوز التوقعات بكثير</v>
      </c>
      <c r="U61" t="str">
        <v>يتجاوز التوقعات بكثير</v>
      </c>
      <c r="V61" t="str">
        <v>يتجاوز التوقعات بكثير</v>
      </c>
      <c r="W61" t="str">
        <v>يتجاوز التوقعات بكثير</v>
      </c>
      <c r="X61" t="str">
        <v>يتجاوز التوقعات بكثير</v>
      </c>
      <c r="Y61" t="str">
        <v>يتجاوز التوقعات بكثير</v>
      </c>
      <c r="Z61" t="str">
        <v>يتجاوز التوقعات بكثير</v>
      </c>
      <c r="AA61" t="str">
        <v>يتجاوز التوقعات بكثير</v>
      </c>
      <c r="AB61" t="str">
        <v>يتجاوز التوقعات بكثير</v>
      </c>
      <c r="AC61" t="str">
        <v>يتجاوز التوقعات بكثير</v>
      </c>
      <c r="AD61" t="str">
        <v>يتجاوز التوقعات بكثير</v>
      </c>
      <c r="AE61" t="str">
        <v>يتجاوز التوقعات بكثير</v>
      </c>
      <c r="AF61" t="str">
        <v>يتجاوز التوقعات بكثير</v>
      </c>
      <c r="AG61" t="str">
        <v>استخدام استراتيجيات متنوعة تناسب الفئة العمرية و مستويات الطلبة ماذا لو ؟ و العصف الذهني و القرص الدوار و قاست الانجاز ببطارية الانجاز ، دعم طوال الحصة سواء بالبطاقات العلاجية أو تحدي القدرات باستخدام الاثراءات المتنوعة</v>
      </c>
      <c r="AH61" t="str">
        <v>استخدام منبه الوقت</v>
      </c>
      <c r="AI61">
        <v>0</v>
      </c>
      <c r="AJ61">
        <v>0</v>
      </c>
      <c r="AK61">
        <v>0</v>
      </c>
      <c r="AL61">
        <v>0</v>
      </c>
      <c r="AM61">
        <v>0</v>
      </c>
      <c r="AN61">
        <v>0</v>
      </c>
      <c r="AO61">
        <v>0</v>
      </c>
      <c r="AP61">
        <v>0</v>
      </c>
      <c r="AQ61">
        <v>0</v>
      </c>
      <c r="AR61">
        <v>0</v>
      </c>
      <c r="AS61">
        <v>0</v>
      </c>
      <c r="AT61">
        <v>0</v>
      </c>
      <c r="AU61">
        <v>0</v>
      </c>
      <c r="AV61">
        <v>0</v>
      </c>
      <c r="AW61">
        <v>0</v>
      </c>
      <c r="AX61">
        <v>0</v>
      </c>
      <c r="AY61">
        <v>0</v>
      </c>
      <c r="AZ61">
        <v>0</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v>
      </c>
      <c r="BU61">
        <v>0</v>
      </c>
      <c r="BV61">
        <v>0</v>
      </c>
      <c r="BW61">
        <v>0</v>
      </c>
      <c r="BX61">
        <v>0</v>
      </c>
      <c r="BY61">
        <v>0</v>
      </c>
      <c r="BZ61">
        <v>0</v>
      </c>
      <c r="CA61">
        <v>0</v>
      </c>
      <c r="CB61">
        <v>0</v>
      </c>
      <c r="CC61">
        <v>0</v>
      </c>
      <c r="CD61">
        <v>0</v>
      </c>
      <c r="CE61">
        <v>0</v>
      </c>
      <c r="CF61">
        <v>0</v>
      </c>
      <c r="CG61">
        <v>0</v>
      </c>
      <c r="CH61">
        <v>0</v>
      </c>
      <c r="CI61">
        <v>0</v>
      </c>
      <c r="CJ61">
        <v>0</v>
      </c>
    </row>
    <row r="62" spans="1:88" x14ac:dyDescent="0.45">
      <c r="A62">
        <v>806</v>
      </c>
      <c r="B62">
        <v>46001.562708333302</v>
      </c>
      <c r="C62">
        <v>46001.565590277802</v>
      </c>
      <c r="D62" t="str">
        <v>810807556@moe.bh</v>
      </c>
      <c r="E62" t="str">
        <v>FATIMA YOUSIF MIRZA HAMAD</v>
      </c>
      <c r="F62" t="str">
        <v>مروة بنت يوسف بن محمد</v>
      </c>
      <c r="G62" t="str">
        <v>قسم الرياضيات</v>
      </c>
      <c r="H62" t="str">
        <v>2025-2026</v>
      </c>
      <c r="I62" t="str">
        <v>نوفمبر</v>
      </c>
      <c r="J62" t="str">
        <v>الفصل الدراسي الأول</v>
      </c>
      <c r="K62" t="str">
        <v>زيارات القيادة الوسطى لجميع المعلمات</v>
      </c>
      <c r="L62">
        <v>0</v>
      </c>
      <c r="M62" t="str">
        <v>استمارة الزيارة الصفية</v>
      </c>
      <c r="N62" t="str">
        <v>الزيارة الثالثة</v>
      </c>
      <c r="O62" t="str">
        <v>يتجاوز التوقعات</v>
      </c>
      <c r="P62" t="str">
        <v>يتجاوز التوقعات</v>
      </c>
      <c r="Q62" t="str">
        <v>يتجاوز التوقعات</v>
      </c>
      <c r="R62" t="str">
        <v>يتجاوز التوقعات</v>
      </c>
      <c r="S62" t="str">
        <v>يتجاوز التوقعات</v>
      </c>
      <c r="T62" t="str">
        <v>يتجاوز التوقعات</v>
      </c>
      <c r="U62" t="str">
        <v>يتجاوز التوقعات</v>
      </c>
      <c r="V62" t="str">
        <v>يتجاوز التوقعات</v>
      </c>
      <c r="W62" t="str">
        <v>يفي بالتوقعات</v>
      </c>
      <c r="X62" t="str">
        <v>يتجاوز التوقعات</v>
      </c>
      <c r="Y62" t="str">
        <v>يتجاوز التوقعات</v>
      </c>
      <c r="Z62" t="str">
        <v>يتجاوز التوقعات</v>
      </c>
      <c r="AA62" t="str">
        <v>يتجاوز التوقعات</v>
      </c>
      <c r="AB62" t="str">
        <v>يتجاوز التوقعات</v>
      </c>
      <c r="AC62" t="str">
        <v>يتجاوز التوقعات</v>
      </c>
      <c r="AD62" t="str">
        <v>يتجاوز التوقعات</v>
      </c>
      <c r="AE62" t="str">
        <v>يتجاوز التوقعات</v>
      </c>
      <c r="AF62" t="str">
        <v>يتجاوز التوقعات</v>
      </c>
      <c r="AG62" t="str">
        <v>نوعت المعلمة في التدريبات الفردية و الجماعية و الثنائية
استخدمت الأدوار القيادية في إعداد فيديو لطالبة مؤثرة 
نوعت المصادر و استخدمت الكتاب المدرسي و الامتحانات السابقة 
حولت الحصة لمحطات في رحلة مدرسية منوعة الاستراتيجيات كالتفكير الناقذ و فكر زاوج شارك و العمل الجماعي</v>
      </c>
      <c r="AH62" t="str">
        <v xml:space="preserve">تكليف الطالبات بحل السؤال على السبورة 
تحدي قدرات الطلبة أثناء الحصة </v>
      </c>
      <c r="AI62">
        <v>0</v>
      </c>
      <c r="AJ62">
        <v>0</v>
      </c>
      <c r="AK62">
        <v>0</v>
      </c>
      <c r="AL62">
        <v>0</v>
      </c>
      <c r="AM62">
        <v>0</v>
      </c>
      <c r="AN62">
        <v>0</v>
      </c>
      <c r="AO62">
        <v>0</v>
      </c>
      <c r="AP62">
        <v>0</v>
      </c>
      <c r="AQ62">
        <v>0</v>
      </c>
      <c r="AR62">
        <v>0</v>
      </c>
      <c r="AS62">
        <v>0</v>
      </c>
      <c r="AT62">
        <v>0</v>
      </c>
      <c r="AU62">
        <v>0</v>
      </c>
      <c r="AV62">
        <v>0</v>
      </c>
      <c r="AW62">
        <v>0</v>
      </c>
      <c r="AX62">
        <v>0</v>
      </c>
      <c r="AY62">
        <v>0</v>
      </c>
      <c r="AZ62">
        <v>0</v>
      </c>
      <c r="BA62">
        <v>0</v>
      </c>
      <c r="BB62">
        <v>0</v>
      </c>
      <c r="BC62">
        <v>0</v>
      </c>
      <c r="BD62">
        <v>0</v>
      </c>
      <c r="BE62">
        <v>0</v>
      </c>
      <c r="BF62">
        <v>0</v>
      </c>
      <c r="BG62">
        <v>0</v>
      </c>
      <c r="BH62">
        <v>0</v>
      </c>
      <c r="BI62">
        <v>0</v>
      </c>
      <c r="BJ62">
        <v>0</v>
      </c>
      <c r="BK62">
        <v>0</v>
      </c>
      <c r="BL62">
        <v>0</v>
      </c>
      <c r="BM62">
        <v>0</v>
      </c>
      <c r="BN62">
        <v>0</v>
      </c>
      <c r="BO62">
        <v>0</v>
      </c>
      <c r="BP62">
        <v>0</v>
      </c>
      <c r="BQ62">
        <v>0</v>
      </c>
      <c r="BR62">
        <v>0</v>
      </c>
      <c r="BS62">
        <v>0</v>
      </c>
      <c r="BT62">
        <v>0</v>
      </c>
      <c r="BU62">
        <v>0</v>
      </c>
      <c r="BV62">
        <v>0</v>
      </c>
      <c r="BW62">
        <v>0</v>
      </c>
      <c r="BX62">
        <v>0</v>
      </c>
      <c r="BY62">
        <v>0</v>
      </c>
      <c r="BZ62">
        <v>0</v>
      </c>
      <c r="CA62">
        <v>0</v>
      </c>
      <c r="CB62">
        <v>0</v>
      </c>
      <c r="CC62">
        <v>0</v>
      </c>
      <c r="CD62">
        <v>0</v>
      </c>
      <c r="CE62">
        <v>0</v>
      </c>
      <c r="CF62">
        <v>0</v>
      </c>
      <c r="CG62">
        <v>0</v>
      </c>
      <c r="CH62">
        <v>0</v>
      </c>
      <c r="CI62">
        <v>0</v>
      </c>
      <c r="CJ62">
        <v>0</v>
      </c>
    </row>
    <row r="63" spans="1:88" x14ac:dyDescent="0.45">
      <c r="A63">
        <v>808</v>
      </c>
      <c r="B63">
        <v>46001.565659722197</v>
      </c>
      <c r="C63">
        <v>46001.568182870396</v>
      </c>
      <c r="D63" t="str">
        <v>810807556@moe.bh</v>
      </c>
      <c r="E63" t="str">
        <v>FATIMA YOUSIF MIRZA HAMAD</v>
      </c>
      <c r="F63" t="str">
        <v>فاطمة السيد تاج سلمان ناصر</v>
      </c>
      <c r="G63" t="str">
        <v>قسم الرياضيات</v>
      </c>
      <c r="H63" t="str">
        <v>2025-2026</v>
      </c>
      <c r="I63" t="str">
        <v>نوفمبر</v>
      </c>
      <c r="J63" t="str">
        <v>الفصل الدراسي الأول</v>
      </c>
      <c r="K63" t="str">
        <v>زيارات القيادة الوسطى لجميع المعلمات</v>
      </c>
      <c r="L63">
        <v>0</v>
      </c>
      <c r="M63" t="str">
        <v>استمارة الزيارة الصفية</v>
      </c>
      <c r="N63" t="str">
        <v>الزيارة الثالثة</v>
      </c>
      <c r="O63" t="str">
        <v>يتجاوز التوقعات بكثير</v>
      </c>
      <c r="P63" t="str">
        <v>يتجاوز التوقعات بكثير</v>
      </c>
      <c r="Q63" t="str">
        <v>يتجاوز التوقعات بكثير</v>
      </c>
      <c r="R63" t="str">
        <v>يتجاوز التوقعات بكثير</v>
      </c>
      <c r="S63" t="str">
        <v>يتجاوز التوقعات بكثير</v>
      </c>
      <c r="T63" t="str">
        <v>يتجاوز التوقعات بكثير</v>
      </c>
      <c r="U63" t="str">
        <v>يتجاوز التوقعات بكثير</v>
      </c>
      <c r="V63" t="str">
        <v>يتجاوز التوقعات بكثير</v>
      </c>
      <c r="W63" t="str">
        <v>يتجاوز التوقعات بكثير</v>
      </c>
      <c r="X63" t="str">
        <v>يتجاوز التوقعات بكثير</v>
      </c>
      <c r="Y63" t="str">
        <v>يتجاوز التوقعات بكثير</v>
      </c>
      <c r="Z63" t="str">
        <v>يتجاوز التوقعات بكثير</v>
      </c>
      <c r="AA63" t="str">
        <v>يتجاوز التوقعات بكثير</v>
      </c>
      <c r="AB63" t="str">
        <v>يتجاوز التوقعات بكثير</v>
      </c>
      <c r="AC63" t="str">
        <v>يتجاوز التوقعات بكثير</v>
      </c>
      <c r="AD63" t="str">
        <v>يتجاوز التوقعات بكثير</v>
      </c>
      <c r="AE63" t="str">
        <v>يتجاوز التوقعات بكثير</v>
      </c>
      <c r="AF63" t="str">
        <v>يتجاوز التوقعات بكثير</v>
      </c>
      <c r="AG63" t="str">
        <v>استخدمت برنامج الجيوجبرا و الحواسيب المحمولة لإدخال المعادلات و تقريب القيمة الناتجة
استعمال استراتيجيات مختلفة كالاكتشاف الموجه و فكر ناقش شارك 
استخدمت المعلمة أوراق الدعم 
تحدي قدرات الطلبة بأكثر من طريقة 
استخدمت الذكاء الاصطناعي من قبل الطالبات في تجسيد شخصية فيثاغورث لإلقاء التعليمات
ربط النهايات بالحياة</v>
      </c>
      <c r="AH63" t="str">
        <v>-</v>
      </c>
      <c r="AI63">
        <v>0</v>
      </c>
      <c r="AJ63">
        <v>0</v>
      </c>
      <c r="AK63">
        <v>0</v>
      </c>
      <c r="AL63">
        <v>0</v>
      </c>
      <c r="AM63">
        <v>0</v>
      </c>
      <c r="AN63">
        <v>0</v>
      </c>
      <c r="AO63">
        <v>0</v>
      </c>
      <c r="AP63">
        <v>0</v>
      </c>
      <c r="AQ63">
        <v>0</v>
      </c>
      <c r="AR63">
        <v>0</v>
      </c>
      <c r="AS63">
        <v>0</v>
      </c>
      <c r="AT63">
        <v>0</v>
      </c>
      <c r="AU63">
        <v>0</v>
      </c>
      <c r="AV63">
        <v>0</v>
      </c>
      <c r="AW63">
        <v>0</v>
      </c>
      <c r="AX63">
        <v>0</v>
      </c>
      <c r="AY63">
        <v>0</v>
      </c>
      <c r="AZ63">
        <v>0</v>
      </c>
      <c r="BA63">
        <v>0</v>
      </c>
      <c r="BB63">
        <v>0</v>
      </c>
      <c r="BC63">
        <v>0</v>
      </c>
      <c r="BD63">
        <v>0</v>
      </c>
      <c r="BE63">
        <v>0</v>
      </c>
      <c r="BF63">
        <v>0</v>
      </c>
      <c r="BG63">
        <v>0</v>
      </c>
      <c r="BH63">
        <v>0</v>
      </c>
      <c r="BI63">
        <v>0</v>
      </c>
      <c r="BJ63">
        <v>0</v>
      </c>
      <c r="BK63">
        <v>0</v>
      </c>
      <c r="BL63">
        <v>0</v>
      </c>
      <c r="BM63">
        <v>0</v>
      </c>
      <c r="BN63">
        <v>0</v>
      </c>
      <c r="BO63">
        <v>0</v>
      </c>
      <c r="BP63">
        <v>0</v>
      </c>
      <c r="BQ63">
        <v>0</v>
      </c>
      <c r="BR63">
        <v>0</v>
      </c>
      <c r="BS63">
        <v>0</v>
      </c>
      <c r="BT63">
        <v>0</v>
      </c>
      <c r="BU63">
        <v>0</v>
      </c>
      <c r="BV63">
        <v>0</v>
      </c>
      <c r="BW63">
        <v>0</v>
      </c>
      <c r="BX63">
        <v>0</v>
      </c>
      <c r="BY63">
        <v>0</v>
      </c>
      <c r="BZ63">
        <v>0</v>
      </c>
      <c r="CA63">
        <v>0</v>
      </c>
      <c r="CB63">
        <v>0</v>
      </c>
      <c r="CC63">
        <v>0</v>
      </c>
      <c r="CD63">
        <v>0</v>
      </c>
      <c r="CE63">
        <v>0</v>
      </c>
      <c r="CF63">
        <v>0</v>
      </c>
      <c r="CG63">
        <v>0</v>
      </c>
      <c r="CH63">
        <v>0</v>
      </c>
      <c r="CI63">
        <v>0</v>
      </c>
      <c r="CJ63">
        <v>0</v>
      </c>
    </row>
    <row r="64" spans="1:88" x14ac:dyDescent="0.45">
      <c r="A64">
        <v>810</v>
      </c>
      <c r="B64">
        <v>46001.568252314799</v>
      </c>
      <c r="C64">
        <v>46001.5708101852</v>
      </c>
      <c r="D64" t="str">
        <v>810807556@moe.bh</v>
      </c>
      <c r="E64" t="str">
        <v>FATIMA YOUSIF MIRZA HAMAD</v>
      </c>
      <c r="F64" t="str">
        <v>وفاء أمين إبراهيم البس</v>
      </c>
      <c r="G64" t="str">
        <v>قسم الرياضيات</v>
      </c>
      <c r="H64" t="str">
        <v>2025-2026</v>
      </c>
      <c r="I64" t="str">
        <v>نوفمبر</v>
      </c>
      <c r="J64" t="str">
        <v>الفصل الدراسي الأول</v>
      </c>
      <c r="K64" t="str">
        <v>زيارات القيادة الوسطى لجميع المعلمات</v>
      </c>
      <c r="L64">
        <v>0</v>
      </c>
      <c r="M64" t="str">
        <v>استمارة الزيارة الصفية</v>
      </c>
      <c r="N64" t="str">
        <v>الزيارة الثالثة</v>
      </c>
      <c r="O64" t="str">
        <v>يتجاوز التوقعات</v>
      </c>
      <c r="P64" t="str">
        <v>يتجاوز التوقعات</v>
      </c>
      <c r="Q64" t="str">
        <v>يتجاوز التوقعات</v>
      </c>
      <c r="R64" t="str">
        <v>يفي بالتوقعات</v>
      </c>
      <c r="S64" t="str">
        <v>يفي بالتوقعات</v>
      </c>
      <c r="T64" t="str">
        <v>يتجاوز التوقعات</v>
      </c>
      <c r="U64" t="str">
        <v>يتجاوز التوقعات</v>
      </c>
      <c r="V64" t="str">
        <v>يفي بالتوقعات</v>
      </c>
      <c r="W64" t="str">
        <v>يفي بالتوقعات</v>
      </c>
      <c r="X64" t="str">
        <v>يتجاوز التوقعات</v>
      </c>
      <c r="Y64" t="str">
        <v>يتجاوز التوقعات</v>
      </c>
      <c r="Z64" t="str">
        <v>يتجاوز التوقعات</v>
      </c>
      <c r="AA64" t="str">
        <v>يتجاوز التوقعات</v>
      </c>
      <c r="AB64" t="str">
        <v>يتجاوز التوقعات</v>
      </c>
      <c r="AC64" t="str">
        <v>يتجاوز التوقعات</v>
      </c>
      <c r="AD64" t="str">
        <v>يتجاوز التوقعات</v>
      </c>
      <c r="AE64" t="str">
        <v>يتجاوز التوقعات</v>
      </c>
      <c r="AF64" t="str">
        <v>يتجاوز التوقعات</v>
      </c>
      <c r="AG64" t="str">
        <v xml:space="preserve">تطرقت للمهارات السابقة و خصصت لها وقت للعلاج 
اظهرت الاكتشاف الموجه و فكر ناقش شارك و شاركت الطالبات </v>
      </c>
      <c r="AH64" t="str">
        <v>عرض الآلة الحاسبة و تعليم الطالبات طريقة الادخال 
الادارة الوقتية باستخدام المنبهو تقليل الوقت على الشرائح
تحفيز الطالبات بصورة متنوعة 
استخدام أوراق الدعم</v>
      </c>
      <c r="AI64">
        <v>0</v>
      </c>
      <c r="AJ64">
        <v>0</v>
      </c>
      <c r="AK64">
        <v>0</v>
      </c>
      <c r="AL64">
        <v>0</v>
      </c>
      <c r="AM64">
        <v>0</v>
      </c>
      <c r="AN64">
        <v>0</v>
      </c>
      <c r="AO64">
        <v>0</v>
      </c>
      <c r="AP64">
        <v>0</v>
      </c>
      <c r="AQ64">
        <v>0</v>
      </c>
      <c r="AR64">
        <v>0</v>
      </c>
      <c r="AS64">
        <v>0</v>
      </c>
      <c r="AT64">
        <v>0</v>
      </c>
      <c r="AU64">
        <v>0</v>
      </c>
      <c r="AV64">
        <v>0</v>
      </c>
      <c r="AW64">
        <v>0</v>
      </c>
      <c r="AX64">
        <v>0</v>
      </c>
      <c r="AY64">
        <v>0</v>
      </c>
      <c r="AZ64">
        <v>0</v>
      </c>
      <c r="BA64">
        <v>0</v>
      </c>
      <c r="BB64">
        <v>0</v>
      </c>
      <c r="BC64">
        <v>0</v>
      </c>
      <c r="BD64">
        <v>0</v>
      </c>
      <c r="BE64">
        <v>0</v>
      </c>
      <c r="BF64">
        <v>0</v>
      </c>
      <c r="BG64">
        <v>0</v>
      </c>
      <c r="BH64">
        <v>0</v>
      </c>
      <c r="BI64">
        <v>0</v>
      </c>
      <c r="BJ64">
        <v>0</v>
      </c>
      <c r="BK64">
        <v>0</v>
      </c>
      <c r="BL64">
        <v>0</v>
      </c>
      <c r="BM64">
        <v>0</v>
      </c>
      <c r="BN64">
        <v>0</v>
      </c>
      <c r="BO64">
        <v>0</v>
      </c>
      <c r="BP64">
        <v>0</v>
      </c>
      <c r="BQ64">
        <v>0</v>
      </c>
      <c r="BR64">
        <v>0</v>
      </c>
      <c r="BS64">
        <v>0</v>
      </c>
      <c r="BT64">
        <v>0</v>
      </c>
      <c r="BU64">
        <v>0</v>
      </c>
      <c r="BV64">
        <v>0</v>
      </c>
      <c r="BW64">
        <v>0</v>
      </c>
      <c r="BX64">
        <v>0</v>
      </c>
      <c r="BY64">
        <v>0</v>
      </c>
      <c r="BZ64">
        <v>0</v>
      </c>
      <c r="CA64">
        <v>0</v>
      </c>
      <c r="CB64">
        <v>0</v>
      </c>
      <c r="CC64">
        <v>0</v>
      </c>
      <c r="CD64">
        <v>0</v>
      </c>
      <c r="CE64">
        <v>0</v>
      </c>
      <c r="CF64">
        <v>0</v>
      </c>
      <c r="CG64">
        <v>0</v>
      </c>
      <c r="CH64">
        <v>0</v>
      </c>
      <c r="CI64">
        <v>0</v>
      </c>
      <c r="CJ64">
        <v>0</v>
      </c>
    </row>
    <row r="65" spans="1:88" x14ac:dyDescent="0.45">
      <c r="A65">
        <v>811</v>
      </c>
      <c r="B65">
        <v>46001.5708564815</v>
      </c>
      <c r="C65">
        <v>46001.5731018519</v>
      </c>
      <c r="D65" t="str">
        <v>810807556@moe.bh</v>
      </c>
      <c r="E65" t="str">
        <v>FATIMA YOUSIF MIRZA HAMAD</v>
      </c>
      <c r="F65" t="str">
        <v>فاطمة حسين علي ابراهيم</v>
      </c>
      <c r="G65" t="str">
        <v>قسم الرياضيات</v>
      </c>
      <c r="H65" t="str">
        <v>2025-2026</v>
      </c>
      <c r="I65" t="str">
        <v>نوفمبر</v>
      </c>
      <c r="J65" t="str">
        <v>الفصل الدراسي الأول</v>
      </c>
      <c r="K65" t="str">
        <v>زيارات القيادة الوسطى لجميع المعلمات</v>
      </c>
      <c r="L65">
        <v>0</v>
      </c>
      <c r="M65" t="str">
        <v>استمارة الزيارة الصفية</v>
      </c>
      <c r="N65" t="str">
        <v>الزيارة الثالثة</v>
      </c>
      <c r="O65" t="str">
        <v>يتجاوز التوقعات بكثير</v>
      </c>
      <c r="P65" t="str">
        <v>يتجاوز التوقعات بكثير</v>
      </c>
      <c r="Q65" t="str">
        <v>يتجاوز التوقعات بكثير</v>
      </c>
      <c r="R65" t="str">
        <v>يتجاوز التوقعات بكثير</v>
      </c>
      <c r="S65" t="str">
        <v>يتجاوز التوقعات بكثير</v>
      </c>
      <c r="T65" t="str">
        <v>يتجاوز التوقعات بكثير</v>
      </c>
      <c r="U65" t="str">
        <v>يتجاوز التوقعات بكثير</v>
      </c>
      <c r="V65" t="str">
        <v>يتجاوز التوقعات بكثير</v>
      </c>
      <c r="W65" t="str">
        <v>يتجاوز التوقعات بكثير</v>
      </c>
      <c r="X65" t="str">
        <v>يتجاوز التوقعات بكثير</v>
      </c>
      <c r="Y65" t="str">
        <v>يتجاوز التوقعات</v>
      </c>
      <c r="Z65" t="str">
        <v>يتجاوز التوقعات بكثير</v>
      </c>
      <c r="AA65" t="str">
        <v>يتجاوز التوقعات بكثير</v>
      </c>
      <c r="AB65" t="str">
        <v>يتجاوز التوقعات بكثير</v>
      </c>
      <c r="AC65" t="str">
        <v>يتجاوز التوقعات بكثير</v>
      </c>
      <c r="AD65" t="str">
        <v>يتجاوز التوقعات بكثير</v>
      </c>
      <c r="AE65" t="str">
        <v>يتجاوز التوقعات بكثير</v>
      </c>
      <c r="AF65" t="str">
        <v>يتجاوز التوقعات بكثير</v>
      </c>
      <c r="AG65" t="str">
        <v>نوعت الاستراتيجيات من اكتشاف موجه و العصف الذهني و فكر ناقش شارك
وجود هيكلة للجلوس باستخدام التوأمة و المستويات المختلفة 
تحدي قدرات الطلبة طوال الحصة و دعمت الطالبات اللاتي يحتجن إلى دعم 
استثمار الوقت بما يخدم العملية التعليمية</v>
      </c>
      <c r="AH65" t="str">
        <v>استثمار الموارد كالكتاب المدرسي</v>
      </c>
      <c r="AI65">
        <v>0</v>
      </c>
      <c r="AJ65">
        <v>0</v>
      </c>
      <c r="AK65">
        <v>0</v>
      </c>
      <c r="AL65">
        <v>0</v>
      </c>
      <c r="AM65">
        <v>0</v>
      </c>
      <c r="AN65">
        <v>0</v>
      </c>
      <c r="AO65">
        <v>0</v>
      </c>
      <c r="AP65">
        <v>0</v>
      </c>
      <c r="AQ65">
        <v>0</v>
      </c>
      <c r="AR65">
        <v>0</v>
      </c>
      <c r="AS65">
        <v>0</v>
      </c>
      <c r="AT65">
        <v>0</v>
      </c>
      <c r="AU65">
        <v>0</v>
      </c>
      <c r="AV65">
        <v>0</v>
      </c>
      <c r="AW65">
        <v>0</v>
      </c>
      <c r="AX65">
        <v>0</v>
      </c>
      <c r="AY65">
        <v>0</v>
      </c>
      <c r="AZ65">
        <v>0</v>
      </c>
      <c r="BA65">
        <v>0</v>
      </c>
      <c r="BB65">
        <v>0</v>
      </c>
      <c r="BC65">
        <v>0</v>
      </c>
      <c r="BD65">
        <v>0</v>
      </c>
      <c r="BE65">
        <v>0</v>
      </c>
      <c r="BF65">
        <v>0</v>
      </c>
      <c r="BG65">
        <v>0</v>
      </c>
      <c r="BH65">
        <v>0</v>
      </c>
      <c r="BI65">
        <v>0</v>
      </c>
      <c r="BJ65">
        <v>0</v>
      </c>
      <c r="BK65">
        <v>0</v>
      </c>
      <c r="BL65">
        <v>0</v>
      </c>
      <c r="BM65">
        <v>0</v>
      </c>
      <c r="BN65">
        <v>0</v>
      </c>
      <c r="BO65">
        <v>0</v>
      </c>
      <c r="BP65">
        <v>0</v>
      </c>
      <c r="BQ65">
        <v>0</v>
      </c>
      <c r="BR65">
        <v>0</v>
      </c>
      <c r="BS65">
        <v>0</v>
      </c>
      <c r="BT65">
        <v>0</v>
      </c>
      <c r="BU65">
        <v>0</v>
      </c>
      <c r="BV65">
        <v>0</v>
      </c>
      <c r="BW65">
        <v>0</v>
      </c>
      <c r="BX65">
        <v>0</v>
      </c>
      <c r="BY65">
        <v>0</v>
      </c>
      <c r="BZ65">
        <v>0</v>
      </c>
      <c r="CA65">
        <v>0</v>
      </c>
      <c r="CB65">
        <v>0</v>
      </c>
      <c r="CC65">
        <v>0</v>
      </c>
      <c r="CD65">
        <v>0</v>
      </c>
      <c r="CE65">
        <v>0</v>
      </c>
      <c r="CF65">
        <v>0</v>
      </c>
      <c r="CG65">
        <v>0</v>
      </c>
      <c r="CH65">
        <v>0</v>
      </c>
      <c r="CI65">
        <v>0</v>
      </c>
      <c r="CJ65">
        <v>0</v>
      </c>
    </row>
    <row r="66" spans="1:88" x14ac:dyDescent="0.45">
      <c r="A66">
        <v>812</v>
      </c>
      <c r="B66">
        <v>46001.573217592602</v>
      </c>
      <c r="C66">
        <v>46001.576111111099</v>
      </c>
      <c r="D66" t="str">
        <v>810807556@moe.bh</v>
      </c>
      <c r="E66" t="str">
        <v>FATIMA YOUSIF MIRZA HAMAD</v>
      </c>
      <c r="F66" t="str">
        <v>فاطمة عبدالحسن احمد</v>
      </c>
      <c r="G66" t="str">
        <v>قسم الرياضيات</v>
      </c>
      <c r="H66" t="str">
        <v>2025-2026</v>
      </c>
      <c r="I66" t="str">
        <v>نوفمبر</v>
      </c>
      <c r="J66" t="str">
        <v>الفصل الدراسي الأول</v>
      </c>
      <c r="K66" t="str">
        <v>زيارات القيادة الوسطى لجميع المعلمات</v>
      </c>
      <c r="L66">
        <v>0</v>
      </c>
      <c r="M66" t="str">
        <v>استمارة الزيارة الصفية</v>
      </c>
      <c r="N66" t="str">
        <v>الزيارة الثالثة</v>
      </c>
      <c r="O66" t="str">
        <v>يتجاوز التوقعات</v>
      </c>
      <c r="P66" t="str">
        <v>يتجاوز التوقعات</v>
      </c>
      <c r="Q66" t="str">
        <v>يتجاوز التوقعات</v>
      </c>
      <c r="R66" t="str">
        <v>يفي بالتوقعات</v>
      </c>
      <c r="S66" t="str">
        <v>يفي بالتوقعات</v>
      </c>
      <c r="T66" t="str">
        <v>يتجاوز التوقعات</v>
      </c>
      <c r="U66" t="str">
        <v>يفي بالتوقعات</v>
      </c>
      <c r="V66" t="str">
        <v>يفي بالتوقعات</v>
      </c>
      <c r="W66" t="str">
        <v>يتجاوز التوقعات</v>
      </c>
      <c r="X66" t="str">
        <v>يتجاوز التوقعات</v>
      </c>
      <c r="Y66" t="str">
        <v>يفي بالتوقعات</v>
      </c>
      <c r="Z66" t="str">
        <v>يتجاوز التوقعات</v>
      </c>
      <c r="AA66" t="str">
        <v>يفي بالتوقعات</v>
      </c>
      <c r="AB66" t="str">
        <v>يفي بالتوقعات</v>
      </c>
      <c r="AC66" t="str">
        <v>يتجاوز التوقعات</v>
      </c>
      <c r="AD66" t="str">
        <v>يتجاوز التوقعات</v>
      </c>
      <c r="AE66" t="str">
        <v>يتجاوز التوقعات</v>
      </c>
      <c r="AF66" t="str">
        <v>يتجاوز التوقعات</v>
      </c>
      <c r="AG66" t="str">
        <v>ربط مفهوم الاشتقاق بالحياة 
عرض المهارات السابقة و تخصيص وقت للاستذكار 
تنويع الاستراتيجيات كالعصف الذهني و ماذا لو ؟</v>
      </c>
      <c r="AH66" t="str">
        <v>تفعيل التعلم الجماعي و التعاوني
تفعيل تعلم الأقران ليحصل التواصل بين الطلاب 
تدرج في إعطاء المادة العلمية 
تفعيل الأدوار القايدية و دعم الطالبات المتدنيات بصورة أكثر</v>
      </c>
      <c r="AI66">
        <v>0</v>
      </c>
      <c r="AJ66">
        <v>0</v>
      </c>
      <c r="AK66">
        <v>0</v>
      </c>
      <c r="AL66">
        <v>0</v>
      </c>
      <c r="AM66">
        <v>0</v>
      </c>
      <c r="AN66">
        <v>0</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0</v>
      </c>
      <c r="BX66">
        <v>0</v>
      </c>
      <c r="BY66">
        <v>0</v>
      </c>
      <c r="BZ66">
        <v>0</v>
      </c>
      <c r="CA66">
        <v>0</v>
      </c>
      <c r="CB66">
        <v>0</v>
      </c>
      <c r="CC66">
        <v>0</v>
      </c>
      <c r="CD66">
        <v>0</v>
      </c>
      <c r="CE66">
        <v>0</v>
      </c>
      <c r="CF66">
        <v>0</v>
      </c>
      <c r="CG66">
        <v>0</v>
      </c>
      <c r="CH66">
        <v>0</v>
      </c>
      <c r="CI66">
        <v>0</v>
      </c>
      <c r="CJ66">
        <v>0</v>
      </c>
    </row>
    <row r="67" spans="1:88" x14ac:dyDescent="0.45">
      <c r="A67">
        <v>905</v>
      </c>
      <c r="B67">
        <v>46002.507870370398</v>
      </c>
      <c r="C67">
        <v>46002.523090277798</v>
      </c>
      <c r="D67" t="str">
        <v>810807556@moe.bh</v>
      </c>
      <c r="E67" t="str">
        <v>FATIMA YOUSIF MIRZA HAMAD</v>
      </c>
      <c r="F67" t="str">
        <v>فاطمة السيد تاج سلمان ناصر</v>
      </c>
      <c r="G67" t="str">
        <v>قسم الرياضيات</v>
      </c>
      <c r="H67" t="str">
        <v>2025-2026</v>
      </c>
      <c r="I67" t="str">
        <v>ديسمبر</v>
      </c>
      <c r="J67" t="str">
        <v>الفصل الدراسي الأول</v>
      </c>
      <c r="K67" t="str">
        <v>زيارات القيادة الوسطى لجميع المعلمات</v>
      </c>
      <c r="L67">
        <v>0</v>
      </c>
      <c r="M67" t="str">
        <v>استمارة الزيارة الصفية</v>
      </c>
      <c r="N67" t="str">
        <v>الزيارة الرابعة</v>
      </c>
      <c r="O67" t="str">
        <v>يتجاوز التوقعات بكثير</v>
      </c>
      <c r="P67" t="str">
        <v>يتجاوز التوقعات بكثير</v>
      </c>
      <c r="Q67" t="str">
        <v>يتجاوز التوقعات بكثير</v>
      </c>
      <c r="R67" t="str">
        <v>يتجاوز التوقعات بكثير</v>
      </c>
      <c r="S67" t="str">
        <v>يتجاوز التوقعات بكثير</v>
      </c>
      <c r="T67" t="str">
        <v>يتجاوز التوقعات بكثير</v>
      </c>
      <c r="U67" t="str">
        <v>يتجاوز التوقعات بكثير</v>
      </c>
      <c r="V67" t="str">
        <v>يتجاوز التوقعات بكثير</v>
      </c>
      <c r="W67" t="str">
        <v>يتجاوز التوقعات بكثير</v>
      </c>
      <c r="X67" t="str">
        <v>يتجاوز التوقعات بكثير</v>
      </c>
      <c r="Y67" t="str">
        <v>يتجاوز التوقعات</v>
      </c>
      <c r="Z67" t="str">
        <v>يتجاوز التوقعات بكثير</v>
      </c>
      <c r="AA67" t="str">
        <v>يتجاوز التوقعات بكثير</v>
      </c>
      <c r="AB67" t="str">
        <v>يتجاوز التوقعات بكثير</v>
      </c>
      <c r="AC67" t="str">
        <v>يتجاوز التوقعات بكثير</v>
      </c>
      <c r="AD67" t="str">
        <v>يتجاوز التوقعات بكثير</v>
      </c>
      <c r="AE67" t="str">
        <v>يتجاوز التوقعات بكثير</v>
      </c>
      <c r="AF67" t="str">
        <v>يتجاوز التوقعات بكثير</v>
      </c>
      <c r="AG67" t="str">
        <v>استخدام استراتيجيات متنوعة 
دعم الطالبات بفئاتهن المختلفة و تحدي قدرات المتفوقات</v>
      </c>
      <c r="AH67" t="str">
        <v xml:space="preserve">استخدام الموارد التعليمية المختلفة كالكتاب المدرسي و نماذج الامتحانات الوزارية </v>
      </c>
      <c r="AI67">
        <v>0</v>
      </c>
      <c r="AJ67">
        <v>0</v>
      </c>
      <c r="AK67">
        <v>0</v>
      </c>
      <c r="AL67">
        <v>0</v>
      </c>
      <c r="AM67">
        <v>0</v>
      </c>
      <c r="AN67">
        <v>0</v>
      </c>
      <c r="AO67">
        <v>0</v>
      </c>
      <c r="AP67">
        <v>0</v>
      </c>
      <c r="AQ67">
        <v>0</v>
      </c>
      <c r="AR67">
        <v>0</v>
      </c>
      <c r="AS67">
        <v>0</v>
      </c>
      <c r="AT67">
        <v>0</v>
      </c>
      <c r="AU67">
        <v>0</v>
      </c>
      <c r="AV67">
        <v>0</v>
      </c>
      <c r="AW67">
        <v>0</v>
      </c>
      <c r="AX67">
        <v>0</v>
      </c>
      <c r="AY67">
        <v>0</v>
      </c>
      <c r="AZ67">
        <v>0</v>
      </c>
      <c r="BA67">
        <v>0</v>
      </c>
      <c r="BB67">
        <v>0</v>
      </c>
      <c r="BC67">
        <v>0</v>
      </c>
      <c r="BD67">
        <v>0</v>
      </c>
      <c r="BE67">
        <v>0</v>
      </c>
      <c r="BF67">
        <v>0</v>
      </c>
      <c r="BG67">
        <v>0</v>
      </c>
      <c r="BH67">
        <v>0</v>
      </c>
      <c r="BI67">
        <v>0</v>
      </c>
      <c r="BJ67">
        <v>0</v>
      </c>
      <c r="BK67">
        <v>0</v>
      </c>
      <c r="BL67">
        <v>0</v>
      </c>
      <c r="BM67">
        <v>0</v>
      </c>
      <c r="BN67">
        <v>0</v>
      </c>
      <c r="BO67">
        <v>0</v>
      </c>
      <c r="BP67">
        <v>0</v>
      </c>
      <c r="BQ67">
        <v>0</v>
      </c>
      <c r="BR67">
        <v>0</v>
      </c>
      <c r="BS67">
        <v>0</v>
      </c>
      <c r="BT67">
        <v>0</v>
      </c>
      <c r="BU67">
        <v>0</v>
      </c>
      <c r="BV67">
        <v>0</v>
      </c>
      <c r="BW67">
        <v>0</v>
      </c>
      <c r="BX67">
        <v>0</v>
      </c>
      <c r="BY67">
        <v>0</v>
      </c>
      <c r="BZ67">
        <v>0</v>
      </c>
      <c r="CA67">
        <v>0</v>
      </c>
      <c r="CB67">
        <v>0</v>
      </c>
      <c r="CC67">
        <v>0</v>
      </c>
      <c r="CD67">
        <v>0</v>
      </c>
      <c r="CE67">
        <v>0</v>
      </c>
      <c r="CF67">
        <v>0</v>
      </c>
      <c r="CG67">
        <v>0</v>
      </c>
      <c r="CH67">
        <v>0</v>
      </c>
      <c r="CI67">
        <v>0</v>
      </c>
      <c r="CJ67">
        <v>0</v>
      </c>
    </row>
    <row r="68" spans="1:88" x14ac:dyDescent="0.45">
      <c r="A68">
        <v>906</v>
      </c>
      <c r="B68">
        <v>46002.523252314801</v>
      </c>
      <c r="C68">
        <v>46002.5246990741</v>
      </c>
      <c r="D68" t="str">
        <v>810807556@moe.bh</v>
      </c>
      <c r="E68" t="str">
        <v>FATIMA YOUSIF MIRZA HAMAD</v>
      </c>
      <c r="F68" t="str">
        <v>فاطمة عبدالحسن احمد</v>
      </c>
      <c r="G68" t="str">
        <v>قسم الرياضيات</v>
      </c>
      <c r="H68" t="str">
        <v>2025-2026</v>
      </c>
      <c r="I68" t="str">
        <v>ديسمبر</v>
      </c>
      <c r="J68" t="str">
        <v>الفصل الدراسي الأول</v>
      </c>
      <c r="K68" t="str">
        <v>زيارات القيادة الوسطى لجميع المعلمات</v>
      </c>
      <c r="L68">
        <v>0</v>
      </c>
      <c r="M68" t="str">
        <v>استمارة الزيارة الصفية</v>
      </c>
      <c r="N68" t="str">
        <v>الزيارة الرابعة</v>
      </c>
      <c r="O68" t="str">
        <v>يتجاوز التوقعات</v>
      </c>
      <c r="P68" t="str">
        <v>يتجاوز التوقعات</v>
      </c>
      <c r="Q68" t="str">
        <v>يتجاوز التوقعات</v>
      </c>
      <c r="R68" t="str">
        <v>يفي بالتوقعات</v>
      </c>
      <c r="S68" t="str">
        <v>يتجاوز التوقعات</v>
      </c>
      <c r="T68" t="str">
        <v>يتجاوز التوقعات</v>
      </c>
      <c r="U68" t="str">
        <v>يتجاوز التوقعات</v>
      </c>
      <c r="V68" t="str">
        <v>يتجاوز التوقعات</v>
      </c>
      <c r="W68" t="str">
        <v>يتجاوز التوقعات</v>
      </c>
      <c r="X68" t="str">
        <v>يتجاوز التوقعات</v>
      </c>
      <c r="Y68" t="str">
        <v>يتجاوز التوقعات</v>
      </c>
      <c r="Z68" t="str">
        <v>يتجاوز التوقعات</v>
      </c>
      <c r="AA68" t="str">
        <v>يتجاوز التوقعات</v>
      </c>
      <c r="AB68" t="str">
        <v>يتجاوز التوقعات</v>
      </c>
      <c r="AC68" t="str">
        <v>يتجاوز التوقعات</v>
      </c>
      <c r="AD68" t="str">
        <v>يتجاوز التوقعات</v>
      </c>
      <c r="AE68" t="str">
        <v>يتجاوز التوقعات</v>
      </c>
      <c r="AF68" t="str">
        <v>يتجاوز التوقعات</v>
      </c>
      <c r="AG68" t="str">
        <v>استخدام استراتيجيات متنوعة 
دعم الطالبات بفئاتهن المخلتفة</v>
      </c>
      <c r="AH68" t="str">
        <v xml:space="preserve">استخدام المنبه لدعم الوقت 
تحدي قدرات الطلبة </v>
      </c>
      <c r="AI68">
        <v>0</v>
      </c>
      <c r="AJ68">
        <v>0</v>
      </c>
      <c r="AK68">
        <v>0</v>
      </c>
      <c r="AL68">
        <v>0</v>
      </c>
      <c r="AM68">
        <v>0</v>
      </c>
      <c r="AN68">
        <v>0</v>
      </c>
      <c r="AO68">
        <v>0</v>
      </c>
      <c r="AP68">
        <v>0</v>
      </c>
      <c r="AQ68">
        <v>0</v>
      </c>
      <c r="AR68">
        <v>0</v>
      </c>
      <c r="AS68">
        <v>0</v>
      </c>
      <c r="AT68">
        <v>0</v>
      </c>
      <c r="AU68">
        <v>0</v>
      </c>
      <c r="AV68">
        <v>0</v>
      </c>
      <c r="AW68">
        <v>0</v>
      </c>
      <c r="AX68">
        <v>0</v>
      </c>
      <c r="AY68">
        <v>0</v>
      </c>
      <c r="AZ68">
        <v>0</v>
      </c>
      <c r="BA68">
        <v>0</v>
      </c>
      <c r="BB68">
        <v>0</v>
      </c>
      <c r="BC68">
        <v>0</v>
      </c>
      <c r="BD68">
        <v>0</v>
      </c>
      <c r="BE68">
        <v>0</v>
      </c>
      <c r="BF68">
        <v>0</v>
      </c>
      <c r="BG68">
        <v>0</v>
      </c>
      <c r="BH68">
        <v>0</v>
      </c>
      <c r="BI68">
        <v>0</v>
      </c>
      <c r="BJ68">
        <v>0</v>
      </c>
      <c r="BK68">
        <v>0</v>
      </c>
      <c r="BL68">
        <v>0</v>
      </c>
      <c r="BM68">
        <v>0</v>
      </c>
      <c r="BN68">
        <v>0</v>
      </c>
      <c r="BO68">
        <v>0</v>
      </c>
      <c r="BP68">
        <v>0</v>
      </c>
      <c r="BQ68">
        <v>0</v>
      </c>
      <c r="BR68">
        <v>0</v>
      </c>
      <c r="BS68">
        <v>0</v>
      </c>
      <c r="BT68">
        <v>0</v>
      </c>
      <c r="BU68">
        <v>0</v>
      </c>
      <c r="BV68">
        <v>0</v>
      </c>
      <c r="BW68">
        <v>0</v>
      </c>
      <c r="BX68">
        <v>0</v>
      </c>
      <c r="BY68">
        <v>0</v>
      </c>
      <c r="BZ68">
        <v>0</v>
      </c>
      <c r="CA68">
        <v>0</v>
      </c>
      <c r="CB68">
        <v>0</v>
      </c>
      <c r="CC68">
        <v>0</v>
      </c>
      <c r="CD68">
        <v>0</v>
      </c>
      <c r="CE68">
        <v>0</v>
      </c>
      <c r="CF68">
        <v>0</v>
      </c>
      <c r="CG68">
        <v>0</v>
      </c>
      <c r="CH68">
        <v>0</v>
      </c>
      <c r="CI68">
        <v>0</v>
      </c>
      <c r="CJ68">
        <v>0</v>
      </c>
    </row>
    <row r="69" spans="1:88" x14ac:dyDescent="0.45">
      <c r="A69">
        <v>907</v>
      </c>
      <c r="B69">
        <v>46002.524756944404</v>
      </c>
      <c r="C69">
        <v>46002.526863425897</v>
      </c>
      <c r="D69" t="str">
        <v>810807556@moe.bh</v>
      </c>
      <c r="E69" t="str">
        <v>FATIMA YOUSIF MIRZA HAMAD</v>
      </c>
      <c r="F69" t="str">
        <v>جليلة السيد احمد جاسم</v>
      </c>
      <c r="G69" t="str">
        <v>قسم الرياضيات</v>
      </c>
      <c r="H69" t="str">
        <v>2025-2026</v>
      </c>
      <c r="I69" t="str">
        <v>ديسمبر</v>
      </c>
      <c r="J69" t="str">
        <v>الفصل الدراسي الأول</v>
      </c>
      <c r="K69" t="str">
        <v>زيارات القيادة الوسطى لجميع المعلمات</v>
      </c>
      <c r="L69">
        <v>0</v>
      </c>
      <c r="M69" t="str">
        <v>استمارة الزيارة الصفية</v>
      </c>
      <c r="N69" t="str">
        <v>الزيارة الرابعة</v>
      </c>
      <c r="O69" t="str">
        <v>يتجاوز التوقعات بكثير</v>
      </c>
      <c r="P69" t="str">
        <v>يتجاوز التوقعات بكثير</v>
      </c>
      <c r="Q69" t="str">
        <v>يتجاوز التوقعات بكثير</v>
      </c>
      <c r="R69" t="str">
        <v>يتجاوز التوقعات بكثير</v>
      </c>
      <c r="S69" t="str">
        <v>يتجاوز التوقعات بكثير</v>
      </c>
      <c r="T69" t="str">
        <v>يتجاوز التوقعات بكثير</v>
      </c>
      <c r="U69" t="str">
        <v>يتجاوز التوقعات بكثير</v>
      </c>
      <c r="V69" t="str">
        <v>يتجاوز التوقعات بكثير</v>
      </c>
      <c r="W69" t="str">
        <v>يتجاوز التوقعات</v>
      </c>
      <c r="X69" t="str">
        <v>يتجاوز التوقعات بكثير</v>
      </c>
      <c r="Y69" t="str">
        <v>يتجاوز التوقعات بكثير</v>
      </c>
      <c r="Z69" t="str">
        <v>يتجاوز التوقعات بكثير</v>
      </c>
      <c r="AA69" t="str">
        <v>يتجاوز التوقعات بكثير</v>
      </c>
      <c r="AB69" t="str">
        <v>يتجاوز التوقعات بكثير</v>
      </c>
      <c r="AC69" t="str">
        <v>يتجاوز التوقعات بكثير</v>
      </c>
      <c r="AD69" t="str">
        <v>يتجاوز التوقعات بكثير</v>
      </c>
      <c r="AE69" t="str">
        <v>يتجاوز التوقعات بكثير</v>
      </c>
      <c r="AF69" t="str">
        <v>يتجاوز التوقعات بكثير</v>
      </c>
      <c r="AG69" t="str">
        <v>تحقيق انجازات طلابية مرتفع باظهار انجاز طلابي مرتفع في المهارات الرياضية و اكساب المهارات 
تنويع الاستراتيجيات 
تنويع الدعم للمتوسطات و المتدنيات</v>
      </c>
      <c r="AH69" t="str">
        <v>تحدي قدرات الطلبة المتفوقين</v>
      </c>
      <c r="AI69">
        <v>0</v>
      </c>
      <c r="AJ69">
        <v>0</v>
      </c>
      <c r="AK69">
        <v>0</v>
      </c>
      <c r="AL69">
        <v>0</v>
      </c>
      <c r="AM69">
        <v>0</v>
      </c>
      <c r="AN69">
        <v>0</v>
      </c>
      <c r="AO69">
        <v>0</v>
      </c>
      <c r="AP69">
        <v>0</v>
      </c>
      <c r="AQ69">
        <v>0</v>
      </c>
      <c r="AR69">
        <v>0</v>
      </c>
      <c r="AS69">
        <v>0</v>
      </c>
      <c r="AT69">
        <v>0</v>
      </c>
      <c r="AU69">
        <v>0</v>
      </c>
      <c r="AV69">
        <v>0</v>
      </c>
      <c r="AW69">
        <v>0</v>
      </c>
      <c r="AX69">
        <v>0</v>
      </c>
      <c r="AY69">
        <v>0</v>
      </c>
      <c r="AZ69">
        <v>0</v>
      </c>
      <c r="BA69">
        <v>0</v>
      </c>
      <c r="BB69">
        <v>0</v>
      </c>
      <c r="BC69">
        <v>0</v>
      </c>
      <c r="BD69">
        <v>0</v>
      </c>
      <c r="BE69">
        <v>0</v>
      </c>
      <c r="BF69">
        <v>0</v>
      </c>
      <c r="BG69">
        <v>0</v>
      </c>
      <c r="BH69">
        <v>0</v>
      </c>
      <c r="BI69">
        <v>0</v>
      </c>
      <c r="BJ69">
        <v>0</v>
      </c>
      <c r="BK69">
        <v>0</v>
      </c>
      <c r="BL69">
        <v>0</v>
      </c>
      <c r="BM69">
        <v>0</v>
      </c>
      <c r="BN69">
        <v>0</v>
      </c>
      <c r="BO69">
        <v>0</v>
      </c>
      <c r="BP69">
        <v>0</v>
      </c>
      <c r="BQ69">
        <v>0</v>
      </c>
      <c r="BR69">
        <v>0</v>
      </c>
      <c r="BS69">
        <v>0</v>
      </c>
      <c r="BT69">
        <v>0</v>
      </c>
      <c r="BU69">
        <v>0</v>
      </c>
      <c r="BV69">
        <v>0</v>
      </c>
      <c r="BW69">
        <v>0</v>
      </c>
      <c r="BX69">
        <v>0</v>
      </c>
      <c r="BY69">
        <v>0</v>
      </c>
      <c r="BZ69">
        <v>0</v>
      </c>
      <c r="CA69">
        <v>0</v>
      </c>
      <c r="CB69">
        <v>0</v>
      </c>
      <c r="CC69">
        <v>0</v>
      </c>
      <c r="CD69">
        <v>0</v>
      </c>
      <c r="CE69">
        <v>0</v>
      </c>
      <c r="CF69">
        <v>0</v>
      </c>
      <c r="CG69">
        <v>0</v>
      </c>
      <c r="CH69">
        <v>0</v>
      </c>
      <c r="CI69">
        <v>0</v>
      </c>
      <c r="CJ69">
        <v>0</v>
      </c>
    </row>
    <row r="70" spans="1:88" x14ac:dyDescent="0.45">
      <c r="A70">
        <v>909</v>
      </c>
      <c r="B70">
        <v>46002.526990740698</v>
      </c>
      <c r="C70">
        <v>46002.530601851897</v>
      </c>
      <c r="D70" t="str">
        <v>810807556@moe.bh</v>
      </c>
      <c r="E70" t="str">
        <v>FATIMA YOUSIF MIRZA HAMAD</v>
      </c>
      <c r="F70" t="str">
        <v>شريفة محمود عبدالكريم</v>
      </c>
      <c r="G70" t="str">
        <v>قسم الرياضيات</v>
      </c>
      <c r="H70" t="str">
        <v>2025-2026</v>
      </c>
      <c r="I70" t="str">
        <v>ديسمبر</v>
      </c>
      <c r="J70" t="str">
        <v>الفصل الدراسي الأول</v>
      </c>
      <c r="K70" t="str">
        <v>زيارات القيادة الوسطى لجميع المعلمات</v>
      </c>
      <c r="L70">
        <v>0</v>
      </c>
      <c r="M70" t="str">
        <v>استمارة الزيارة الصفية</v>
      </c>
      <c r="N70" t="str">
        <v>الزيارة الرابعة</v>
      </c>
      <c r="O70" t="str">
        <v>يفي بالتوقعات جزئياً</v>
      </c>
      <c r="P70" t="str">
        <v>يفي بالتوقعات</v>
      </c>
      <c r="Q70" t="str">
        <v>يفي بالتوقعات</v>
      </c>
      <c r="R70" t="str">
        <v>يفي بالتوقعات</v>
      </c>
      <c r="S70" t="str">
        <v>يفي بالتوقعات</v>
      </c>
      <c r="T70" t="str">
        <v>يفي بالتوقعات جزئياً</v>
      </c>
      <c r="U70" t="str">
        <v>يفي بالتوقعات</v>
      </c>
      <c r="V70" t="str">
        <v>يفي بالتوقعات جزئياً</v>
      </c>
      <c r="W70" t="str">
        <v>يفي بالتوقعات</v>
      </c>
      <c r="X70" t="str">
        <v>يفي بالتوقعات</v>
      </c>
      <c r="Y70" t="str">
        <v>يفي بالتوقعات</v>
      </c>
      <c r="Z70" t="str">
        <v>يفي بالتوقعات</v>
      </c>
      <c r="AA70" t="str">
        <v>يفي بالتوقعات</v>
      </c>
      <c r="AB70" t="str">
        <v>يفي بالتوقعات</v>
      </c>
      <c r="AC70" t="str">
        <v>يفي بالتوقعات</v>
      </c>
      <c r="AD70" t="str">
        <v>يفي بالتوقعات</v>
      </c>
      <c r="AE70" t="str">
        <v>يفي بالتوقعات</v>
      </c>
      <c r="AF70" t="str">
        <v>يفي بالتوقعات</v>
      </c>
      <c r="AG70" t="str">
        <v xml:space="preserve">توظيف استراتيجيات متنوعة 
توظيف التمايز و تحدي القدرات
</v>
      </c>
      <c r="AH70" t="str">
        <v>قراءة المادة العلمية بتأني 
توظيف التقويم بصورة تتناسب مع الفئة العمرية للطلبة
تخطيط الدرس بشكل يتناسب مع الفئة العمرية</v>
      </c>
      <c r="AI70">
        <v>0</v>
      </c>
      <c r="AJ70">
        <v>0</v>
      </c>
      <c r="AK70">
        <v>0</v>
      </c>
      <c r="AL70">
        <v>0</v>
      </c>
      <c r="AM70">
        <v>0</v>
      </c>
      <c r="AN70">
        <v>0</v>
      </c>
      <c r="AO70">
        <v>0</v>
      </c>
      <c r="AP70">
        <v>0</v>
      </c>
      <c r="AQ70">
        <v>0</v>
      </c>
      <c r="AR70">
        <v>0</v>
      </c>
      <c r="AS70">
        <v>0</v>
      </c>
      <c r="AT70">
        <v>0</v>
      </c>
      <c r="AU70">
        <v>0</v>
      </c>
      <c r="AV70">
        <v>0</v>
      </c>
      <c r="AW70">
        <v>0</v>
      </c>
      <c r="AX70">
        <v>0</v>
      </c>
      <c r="AY70">
        <v>0</v>
      </c>
      <c r="AZ70">
        <v>0</v>
      </c>
      <c r="BA70">
        <v>0</v>
      </c>
      <c r="BB70">
        <v>0</v>
      </c>
      <c r="BC70">
        <v>0</v>
      </c>
      <c r="BD70">
        <v>0</v>
      </c>
      <c r="BE70">
        <v>0</v>
      </c>
      <c r="BF70">
        <v>0</v>
      </c>
      <c r="BG70">
        <v>0</v>
      </c>
      <c r="BH70">
        <v>0</v>
      </c>
      <c r="BI70">
        <v>0</v>
      </c>
      <c r="BJ70">
        <v>0</v>
      </c>
      <c r="BK70">
        <v>0</v>
      </c>
      <c r="BL70">
        <v>0</v>
      </c>
      <c r="BM70">
        <v>0</v>
      </c>
      <c r="BN70">
        <v>0</v>
      </c>
      <c r="BO70">
        <v>0</v>
      </c>
      <c r="BP70">
        <v>0</v>
      </c>
      <c r="BQ70">
        <v>0</v>
      </c>
      <c r="BR70">
        <v>0</v>
      </c>
      <c r="BS70">
        <v>0</v>
      </c>
      <c r="BT70">
        <v>0</v>
      </c>
      <c r="BU70">
        <v>0</v>
      </c>
      <c r="BV70">
        <v>0</v>
      </c>
      <c r="BW70">
        <v>0</v>
      </c>
      <c r="BX70">
        <v>0</v>
      </c>
      <c r="BY70">
        <v>0</v>
      </c>
      <c r="BZ70">
        <v>0</v>
      </c>
      <c r="CA70">
        <v>0</v>
      </c>
      <c r="CB70">
        <v>0</v>
      </c>
      <c r="CC70">
        <v>0</v>
      </c>
      <c r="CD70">
        <v>0</v>
      </c>
      <c r="CE70">
        <v>0</v>
      </c>
      <c r="CF70">
        <v>0</v>
      </c>
      <c r="CG70">
        <v>0</v>
      </c>
      <c r="CH70">
        <v>0</v>
      </c>
      <c r="CI70">
        <v>0</v>
      </c>
      <c r="CJ70">
        <v>0</v>
      </c>
    </row>
    <row r="71" spans="1:88" x14ac:dyDescent="0.45">
      <c r="A71">
        <v>910</v>
      </c>
      <c r="B71">
        <v>46002.5307060185</v>
      </c>
      <c r="C71">
        <v>46002.532025462999</v>
      </c>
      <c r="D71" t="str">
        <v>810807556@moe.bh</v>
      </c>
      <c r="E71" t="str">
        <v>FATIMA YOUSIF MIRZA HAMAD</v>
      </c>
      <c r="F71" t="str">
        <v>مروة بنت يوسف بن محمد</v>
      </c>
      <c r="G71" t="str">
        <v>قسم الرياضيات</v>
      </c>
      <c r="H71" t="str">
        <v>2025-2026</v>
      </c>
      <c r="I71" t="str">
        <v>ديسمبر</v>
      </c>
      <c r="J71" t="str">
        <v>الفصل الدراسي الأول</v>
      </c>
      <c r="K71" t="str">
        <v>زيارات القيادة الوسطى لجميع المعلمات</v>
      </c>
      <c r="L71">
        <v>0</v>
      </c>
      <c r="M71" t="str">
        <v>استمارة الزيارة الصفية</v>
      </c>
      <c r="N71" t="str">
        <v>الزيارة الرابعة</v>
      </c>
      <c r="O71" t="str">
        <v>يتجاوز التوقعات</v>
      </c>
      <c r="P71" t="str">
        <v>يتجاوز التوقعات</v>
      </c>
      <c r="Q71" t="str">
        <v>يتجاوز التوقعات</v>
      </c>
      <c r="R71" t="str">
        <v>يتجاوز التوقعات</v>
      </c>
      <c r="S71" t="str">
        <v>يتجاوز التوقعات</v>
      </c>
      <c r="T71" t="str">
        <v>يتجاوز التوقعات</v>
      </c>
      <c r="U71" t="str">
        <v>يتجاوز التوقعات</v>
      </c>
      <c r="V71" t="str">
        <v>يتجاوز التوقعات</v>
      </c>
      <c r="W71" t="str">
        <v>يتجاوز التوقعات</v>
      </c>
      <c r="X71" t="str">
        <v>يتجاوز التوقعات</v>
      </c>
      <c r="Y71" t="str">
        <v>يتجاوز التوقعات</v>
      </c>
      <c r="Z71" t="str">
        <v>يتجاوز التوقعات</v>
      </c>
      <c r="AA71" t="str">
        <v>يتجاوز التوقعات</v>
      </c>
      <c r="AB71" t="str">
        <v>يتجاوز التوقعات</v>
      </c>
      <c r="AC71" t="str">
        <v>يتجاوز التوقعات</v>
      </c>
      <c r="AD71" t="str">
        <v>يتجاوز التوقعات</v>
      </c>
      <c r="AE71" t="str">
        <v>يتجاوز التوقعات</v>
      </c>
      <c r="AF71" t="str">
        <v>يتجاوز التوقعات</v>
      </c>
      <c r="AG71" t="str">
        <v>توظيف الدعم بما يتناسب مع فئات العمرية للطلبة 
الانتاج الرقمي و توظيف استراتيجيات متنوعة</v>
      </c>
      <c r="AH71" t="str">
        <v>تحدي قدرات الطلبة</v>
      </c>
      <c r="AI71">
        <v>0</v>
      </c>
      <c r="AJ71">
        <v>0</v>
      </c>
      <c r="AK71">
        <v>0</v>
      </c>
      <c r="AL71">
        <v>0</v>
      </c>
      <c r="AM71">
        <v>0</v>
      </c>
      <c r="AN71">
        <v>0</v>
      </c>
      <c r="AO71">
        <v>0</v>
      </c>
      <c r="AP71">
        <v>0</v>
      </c>
      <c r="AQ71">
        <v>0</v>
      </c>
      <c r="AR71">
        <v>0</v>
      </c>
      <c r="AS71">
        <v>0</v>
      </c>
      <c r="AT71">
        <v>0</v>
      </c>
      <c r="AU71">
        <v>0</v>
      </c>
      <c r="AV71">
        <v>0</v>
      </c>
      <c r="AW71">
        <v>0</v>
      </c>
      <c r="AX71">
        <v>0</v>
      </c>
      <c r="AY71">
        <v>0</v>
      </c>
      <c r="AZ71">
        <v>0</v>
      </c>
      <c r="BA71">
        <v>0</v>
      </c>
      <c r="BB71">
        <v>0</v>
      </c>
      <c r="BC71">
        <v>0</v>
      </c>
      <c r="BD71">
        <v>0</v>
      </c>
      <c r="BE71">
        <v>0</v>
      </c>
      <c r="BF71">
        <v>0</v>
      </c>
      <c r="BG71">
        <v>0</v>
      </c>
      <c r="BH71">
        <v>0</v>
      </c>
      <c r="BI71">
        <v>0</v>
      </c>
      <c r="BJ71">
        <v>0</v>
      </c>
      <c r="BK71">
        <v>0</v>
      </c>
      <c r="BL71">
        <v>0</v>
      </c>
      <c r="BM71">
        <v>0</v>
      </c>
      <c r="BN71">
        <v>0</v>
      </c>
      <c r="BO71">
        <v>0</v>
      </c>
      <c r="BP71">
        <v>0</v>
      </c>
      <c r="BQ71">
        <v>0</v>
      </c>
      <c r="BR71">
        <v>0</v>
      </c>
      <c r="BS71">
        <v>0</v>
      </c>
      <c r="BT71">
        <v>0</v>
      </c>
      <c r="BU71">
        <v>0</v>
      </c>
      <c r="BV71">
        <v>0</v>
      </c>
      <c r="BW71">
        <v>0</v>
      </c>
      <c r="BX71">
        <v>0</v>
      </c>
      <c r="BY71">
        <v>0</v>
      </c>
      <c r="BZ71">
        <v>0</v>
      </c>
      <c r="CA71">
        <v>0</v>
      </c>
      <c r="CB71">
        <v>0</v>
      </c>
      <c r="CC71">
        <v>0</v>
      </c>
      <c r="CD71">
        <v>0</v>
      </c>
      <c r="CE71">
        <v>0</v>
      </c>
      <c r="CF71">
        <v>0</v>
      </c>
      <c r="CG71">
        <v>0</v>
      </c>
      <c r="CH71">
        <v>0</v>
      </c>
      <c r="CI71">
        <v>0</v>
      </c>
      <c r="CJ71">
        <v>0</v>
      </c>
    </row>
    <row r="72" spans="1:88" x14ac:dyDescent="0.45">
      <c r="A72">
        <v>911</v>
      </c>
      <c r="B72">
        <v>46002.5321064815</v>
      </c>
      <c r="C72">
        <v>46002.533553240697</v>
      </c>
      <c r="D72" t="str">
        <v>810807556@moe.bh</v>
      </c>
      <c r="E72" t="str">
        <v>FATIMA YOUSIF MIRZA HAMAD</v>
      </c>
      <c r="F72" t="str">
        <v>فاطمة حسين علي ابراهيم</v>
      </c>
      <c r="G72" t="str">
        <v>قسم الرياضيات</v>
      </c>
      <c r="H72" t="str">
        <v>2025-2026</v>
      </c>
      <c r="I72" t="str">
        <v>ديسمبر</v>
      </c>
      <c r="J72" t="str">
        <v>الفصل الدراسي الأول</v>
      </c>
      <c r="K72" t="str">
        <v>زيارات القيادة الوسطى لجميع المعلمات</v>
      </c>
      <c r="L72">
        <v>0</v>
      </c>
      <c r="M72" t="str">
        <v>استمارة الزيارة الصفية</v>
      </c>
      <c r="N72" t="str">
        <v>الزيارة الرابعة</v>
      </c>
      <c r="O72" t="str">
        <v>يتجاوز التوقعات بكثير</v>
      </c>
      <c r="P72" t="str">
        <v>يتجاوز التوقعات بكثير</v>
      </c>
      <c r="Q72" t="str">
        <v>يتجاوز التوقعات بكثير</v>
      </c>
      <c r="R72" t="str">
        <v>يتجاوز التوقعات بكثير</v>
      </c>
      <c r="S72" t="str">
        <v>يتجاوز التوقعات</v>
      </c>
      <c r="T72" t="str">
        <v>يتجاوز التوقعات بكثير</v>
      </c>
      <c r="U72" t="str">
        <v>يتجاوز التوقعات بكثير</v>
      </c>
      <c r="V72" t="str">
        <v>يتجاوز التوقعات بكثير</v>
      </c>
      <c r="W72" t="str">
        <v>يتجاوز التوقعات بكثير</v>
      </c>
      <c r="X72" t="str">
        <v>يتجاوز التوقعات بكثير</v>
      </c>
      <c r="Y72" t="str">
        <v>يتجاوز التوقعات بكثير</v>
      </c>
      <c r="Z72" t="str">
        <v>يتجاوز التوقعات بكثير</v>
      </c>
      <c r="AA72" t="str">
        <v>يتجاوز التوقعات بكثير</v>
      </c>
      <c r="AB72" t="str">
        <v>يتجاوز التوقعات بكثير</v>
      </c>
      <c r="AC72" t="str">
        <v>يتجاوز التوقعات بكثير</v>
      </c>
      <c r="AD72" t="str">
        <v>يتجاوز التوقعات بكثير</v>
      </c>
      <c r="AE72" t="str">
        <v>يتجاوز التوقعات بكثير</v>
      </c>
      <c r="AF72" t="str">
        <v>يتجاوز التوقعات بكثير</v>
      </c>
      <c r="AG72" t="str">
        <v>استثمار الوقت بما يتناسب مع الفئات العمرية 
استخدام استراتيجيات تناسب الفئات المختلفة</v>
      </c>
      <c r="AH72" t="str">
        <v>تنويع أساليب التحفيز</v>
      </c>
      <c r="AI72">
        <v>0</v>
      </c>
      <c r="AJ72">
        <v>0</v>
      </c>
      <c r="AK72">
        <v>0</v>
      </c>
      <c r="AL72">
        <v>0</v>
      </c>
      <c r="AM72">
        <v>0</v>
      </c>
      <c r="AN72">
        <v>0</v>
      </c>
      <c r="AO72">
        <v>0</v>
      </c>
      <c r="AP72">
        <v>0</v>
      </c>
      <c r="AQ72">
        <v>0</v>
      </c>
      <c r="AR72">
        <v>0</v>
      </c>
      <c r="AS72">
        <v>0</v>
      </c>
      <c r="AT72">
        <v>0</v>
      </c>
      <c r="AU72">
        <v>0</v>
      </c>
      <c r="AV72">
        <v>0</v>
      </c>
      <c r="AW72">
        <v>0</v>
      </c>
      <c r="AX72">
        <v>0</v>
      </c>
      <c r="AY72">
        <v>0</v>
      </c>
      <c r="AZ72">
        <v>0</v>
      </c>
      <c r="BA72">
        <v>0</v>
      </c>
      <c r="BB72">
        <v>0</v>
      </c>
      <c r="BC72">
        <v>0</v>
      </c>
      <c r="BD72">
        <v>0</v>
      </c>
      <c r="BE72">
        <v>0</v>
      </c>
      <c r="BF72">
        <v>0</v>
      </c>
      <c r="BG72">
        <v>0</v>
      </c>
      <c r="BH72">
        <v>0</v>
      </c>
      <c r="BI72">
        <v>0</v>
      </c>
      <c r="BJ72">
        <v>0</v>
      </c>
      <c r="BK72">
        <v>0</v>
      </c>
      <c r="BL72">
        <v>0</v>
      </c>
      <c r="BM72">
        <v>0</v>
      </c>
      <c r="BN72">
        <v>0</v>
      </c>
      <c r="BO72">
        <v>0</v>
      </c>
      <c r="BP72">
        <v>0</v>
      </c>
      <c r="BQ72">
        <v>0</v>
      </c>
      <c r="BR72">
        <v>0</v>
      </c>
      <c r="BS72">
        <v>0</v>
      </c>
      <c r="BT72">
        <v>0</v>
      </c>
      <c r="BU72">
        <v>0</v>
      </c>
      <c r="BV72">
        <v>0</v>
      </c>
      <c r="BW72">
        <v>0</v>
      </c>
      <c r="BX72">
        <v>0</v>
      </c>
      <c r="BY72">
        <v>0</v>
      </c>
      <c r="BZ72">
        <v>0</v>
      </c>
      <c r="CA72">
        <v>0</v>
      </c>
      <c r="CB72">
        <v>0</v>
      </c>
      <c r="CC72">
        <v>0</v>
      </c>
      <c r="CD72">
        <v>0</v>
      </c>
      <c r="CE72">
        <v>0</v>
      </c>
      <c r="CF72">
        <v>0</v>
      </c>
      <c r="CG72">
        <v>0</v>
      </c>
      <c r="CH72">
        <v>0</v>
      </c>
      <c r="CI72">
        <v>0</v>
      </c>
      <c r="CJ72">
        <v>0</v>
      </c>
    </row>
    <row r="73" spans="1:88" x14ac:dyDescent="0.45">
      <c r="A73">
        <v>913</v>
      </c>
      <c r="B73">
        <v>46002.533622685201</v>
      </c>
      <c r="C73">
        <v>46002.535324074102</v>
      </c>
      <c r="D73" t="str">
        <v>810807556@moe.bh</v>
      </c>
      <c r="E73" t="str">
        <v>FATIMA YOUSIF MIRZA HAMAD</v>
      </c>
      <c r="F73" t="str">
        <v>وفاء أمين إبراهيم البس</v>
      </c>
      <c r="G73" t="str">
        <v>قسم الرياضيات</v>
      </c>
      <c r="H73" t="str">
        <v>2025-2026</v>
      </c>
      <c r="I73" t="str">
        <v>ديسمبر</v>
      </c>
      <c r="J73" t="str">
        <v>الفصل الدراسي الأول</v>
      </c>
      <c r="K73" t="str">
        <v>زيارات القيادة الوسطى لجميع المعلمات</v>
      </c>
      <c r="L73">
        <v>0</v>
      </c>
      <c r="M73" t="str">
        <v>استمارة الزيارة الصفية</v>
      </c>
      <c r="N73" t="str">
        <v>الزيارة الرابعة</v>
      </c>
      <c r="O73" t="str">
        <v>يفي بالتوقعات جزئياً</v>
      </c>
      <c r="P73" t="str">
        <v>يفي بالتوقعات</v>
      </c>
      <c r="Q73" t="str">
        <v>يفي بالتوقعات جزئياً</v>
      </c>
      <c r="R73" t="str">
        <v>يفي بالتوقعات جزئياً</v>
      </c>
      <c r="S73" t="str">
        <v>يفي بالتوقعات</v>
      </c>
      <c r="T73" t="str">
        <v>يفي بالتوقعات</v>
      </c>
      <c r="U73" t="str">
        <v>يفي بالتوقعات</v>
      </c>
      <c r="V73" t="str">
        <v>يفي بالتوقعات</v>
      </c>
      <c r="W73" t="str">
        <v>يفي بالتوقعات</v>
      </c>
      <c r="X73" t="str">
        <v>يفي بالتوقعات</v>
      </c>
      <c r="Y73" t="str">
        <v>يفي بالتوقعات</v>
      </c>
      <c r="Z73" t="str">
        <v>يفي بالتوقعات</v>
      </c>
      <c r="AA73" t="str">
        <v>يفي بالتوقعات</v>
      </c>
      <c r="AB73" t="str">
        <v>يفي بالتوقعات</v>
      </c>
      <c r="AC73" t="str">
        <v>يفي بالتوقعات</v>
      </c>
      <c r="AD73" t="str">
        <v>يفي بالتوقعات</v>
      </c>
      <c r="AE73" t="str">
        <v>يفي بالتوقعات</v>
      </c>
      <c r="AF73" t="str">
        <v>يفي بالتوقعات</v>
      </c>
      <c r="AG73" t="str">
        <v>استخدام استراتيجيات متنوعة 
دعم الفئات المختلفة</v>
      </c>
      <c r="AH73" t="str">
        <v>تناسب التخطيط مع وقت الحصة استخدام التعليمات الواضحة</v>
      </c>
      <c r="AI73">
        <v>0</v>
      </c>
      <c r="AJ73">
        <v>0</v>
      </c>
      <c r="AK73">
        <v>0</v>
      </c>
      <c r="AL73">
        <v>0</v>
      </c>
      <c r="AM73">
        <v>0</v>
      </c>
      <c r="AN73">
        <v>0</v>
      </c>
      <c r="AO73">
        <v>0</v>
      </c>
      <c r="AP73">
        <v>0</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v>
      </c>
      <c r="CB73">
        <v>0</v>
      </c>
      <c r="CC73">
        <v>0</v>
      </c>
      <c r="CD73">
        <v>0</v>
      </c>
      <c r="CE73">
        <v>0</v>
      </c>
      <c r="CF73">
        <v>0</v>
      </c>
      <c r="CG73">
        <v>0</v>
      </c>
      <c r="CH73">
        <v>0</v>
      </c>
      <c r="CI73">
        <v>0</v>
      </c>
      <c r="CJ73">
        <v>0</v>
      </c>
    </row>
    <row r="74" spans="1:88" x14ac:dyDescent="0.45">
      <c r="A74">
        <v>990</v>
      </c>
      <c r="B74">
        <v>46006.857546296298</v>
      </c>
      <c r="C74">
        <v>46006.8606828704</v>
      </c>
      <c r="D74" t="str">
        <v>890302057@moe.bh</v>
      </c>
      <c r="E74" t="str">
        <v>Afaf Hussain Ahmed Ebrahim Hussain Ahmed Ebrahim</v>
      </c>
      <c r="F74" t="str">
        <v>وفاء أمين إبراهيم البس</v>
      </c>
      <c r="G74" t="str">
        <v>قسم الرياضيات</v>
      </c>
      <c r="H74" t="str">
        <v>2025-2026</v>
      </c>
      <c r="I74" t="str">
        <v>سبتمبر</v>
      </c>
      <c r="J74" t="str">
        <v>الفصل الدراسي الأول</v>
      </c>
      <c r="K74" t="str">
        <v>زيارات القيادة الوسطى لجميع المعلمات</v>
      </c>
      <c r="L74">
        <v>0</v>
      </c>
      <c r="M74" t="str">
        <v>استمارة الزيارة الصفية</v>
      </c>
      <c r="N74" t="str">
        <v>الزيارة الأولى</v>
      </c>
      <c r="O74" t="str">
        <v>يفي بالتوقعات</v>
      </c>
      <c r="P74" t="str">
        <v>يتجاوز التوقعات</v>
      </c>
      <c r="Q74" t="str">
        <v>يتجاوز التوقعات</v>
      </c>
      <c r="R74" t="str">
        <v>يفي بالتوقعات</v>
      </c>
      <c r="S74" t="str">
        <v>يتجاوز التوقعات</v>
      </c>
      <c r="T74" t="str">
        <v>يتجاوز التوقعات</v>
      </c>
      <c r="U74" t="str">
        <v>يتجاوز التوقعات</v>
      </c>
      <c r="V74" t="str">
        <v>يفي بالتوقعات</v>
      </c>
      <c r="W74" t="str">
        <v>يفي بالتوقعات</v>
      </c>
      <c r="X74" t="str">
        <v>يتجاوز التوقعات</v>
      </c>
      <c r="Y74" t="str">
        <v>يتجاوز التوقعات</v>
      </c>
      <c r="Z74" t="str">
        <v>يفي بالتوقعات</v>
      </c>
      <c r="AA74" t="str">
        <v>يتجاوز التوقعات</v>
      </c>
      <c r="AB74" t="str">
        <v>يتجاوز التوقعات</v>
      </c>
      <c r="AC74" t="str">
        <v>يتجاوز التوقعات</v>
      </c>
      <c r="AD74" t="str">
        <v>يتجاوز التوقعات</v>
      </c>
      <c r="AE74" t="str">
        <v>يفي بالتوقعات</v>
      </c>
      <c r="AF74" t="str">
        <v>يفي بالتوقعات</v>
      </c>
      <c r="AG74" t="str">
        <v>-</v>
      </c>
      <c r="AH74" t="str">
        <v>-</v>
      </c>
      <c r="AI74">
        <v>0</v>
      </c>
      <c r="AJ74">
        <v>0</v>
      </c>
      <c r="AK74">
        <v>0</v>
      </c>
      <c r="AL74">
        <v>0</v>
      </c>
      <c r="AM74">
        <v>0</v>
      </c>
      <c r="AN74">
        <v>0</v>
      </c>
      <c r="AO74">
        <v>0</v>
      </c>
      <c r="AP74">
        <v>0</v>
      </c>
      <c r="AQ74">
        <v>0</v>
      </c>
      <c r="AR74">
        <v>0</v>
      </c>
      <c r="AS74">
        <v>0</v>
      </c>
      <c r="AT74">
        <v>0</v>
      </c>
      <c r="AU74">
        <v>0</v>
      </c>
      <c r="AV74">
        <v>0</v>
      </c>
      <c r="AW74">
        <v>0</v>
      </c>
      <c r="AX74">
        <v>0</v>
      </c>
      <c r="AY74">
        <v>0</v>
      </c>
      <c r="AZ74">
        <v>0</v>
      </c>
      <c r="BA74">
        <v>0</v>
      </c>
      <c r="BB74">
        <v>0</v>
      </c>
      <c r="BC74">
        <v>0</v>
      </c>
      <c r="BD74">
        <v>0</v>
      </c>
      <c r="BE74">
        <v>0</v>
      </c>
      <c r="BF74">
        <v>0</v>
      </c>
      <c r="BG74">
        <v>0</v>
      </c>
      <c r="BH74">
        <v>0</v>
      </c>
      <c r="BI74">
        <v>0</v>
      </c>
      <c r="BJ74">
        <v>0</v>
      </c>
      <c r="BK74">
        <v>0</v>
      </c>
      <c r="BL74">
        <v>0</v>
      </c>
      <c r="BM74">
        <v>0</v>
      </c>
      <c r="BN74">
        <v>0</v>
      </c>
      <c r="BO74">
        <v>0</v>
      </c>
      <c r="BP74">
        <v>0</v>
      </c>
      <c r="BQ74">
        <v>0</v>
      </c>
      <c r="BR74">
        <v>0</v>
      </c>
      <c r="BS74">
        <v>0</v>
      </c>
      <c r="BT74">
        <v>0</v>
      </c>
      <c r="BU74">
        <v>0</v>
      </c>
      <c r="BV74">
        <v>0</v>
      </c>
      <c r="BW74">
        <v>0</v>
      </c>
      <c r="BX74">
        <v>0</v>
      </c>
      <c r="BY74">
        <v>0</v>
      </c>
      <c r="BZ74">
        <v>0</v>
      </c>
      <c r="CA74">
        <v>0</v>
      </c>
      <c r="CB74">
        <v>0</v>
      </c>
      <c r="CC74">
        <v>0</v>
      </c>
      <c r="CD74">
        <v>0</v>
      </c>
      <c r="CE74">
        <v>0</v>
      </c>
      <c r="CF74">
        <v>0</v>
      </c>
      <c r="CG74">
        <v>0</v>
      </c>
      <c r="CH74">
        <v>0</v>
      </c>
      <c r="CI74">
        <v>0</v>
      </c>
      <c r="CJ74">
        <v>0</v>
      </c>
    </row>
    <row r="75" spans="1:88" x14ac:dyDescent="0.45">
      <c r="A75">
        <v>991</v>
      </c>
      <c r="B75">
        <v>46006.861435185201</v>
      </c>
      <c r="C75">
        <v>46006.874791666698</v>
      </c>
      <c r="D75" t="str">
        <v>890302057@moe.bh</v>
      </c>
      <c r="E75" t="str">
        <v>Afaf Hussain Ahmed Ebrahim Hussain Ahmed Ebrahim</v>
      </c>
      <c r="F75" t="str">
        <v>فاطمة السيد تاج سلمان ناصر</v>
      </c>
      <c r="G75" t="str">
        <v>قسم الرياضيات</v>
      </c>
      <c r="H75" t="str">
        <v>2025-2026</v>
      </c>
      <c r="I75" t="str">
        <v>سبتمبر</v>
      </c>
      <c r="J75" t="str">
        <v>الفصل الدراسي الأول</v>
      </c>
      <c r="K75" t="str">
        <v>زيارات القيادة الوسطى لجميع المعلمات</v>
      </c>
      <c r="L75">
        <v>0</v>
      </c>
      <c r="M75" t="str">
        <v>استمارة الزيارة الصفية</v>
      </c>
      <c r="N75" t="str">
        <v>الزيارة الأولى</v>
      </c>
      <c r="O75" t="str">
        <v>يتجاوز التوقعات بكثير</v>
      </c>
      <c r="P75" t="str">
        <v>يتجاوز التوقعات بكثير</v>
      </c>
      <c r="Q75" t="str">
        <v>يتجاوز التوقعات بكثير</v>
      </c>
      <c r="R75" t="str">
        <v>يتجاوز التوقعات بكثير</v>
      </c>
      <c r="S75" t="str">
        <v>يتجاوز التوقعات بكثير</v>
      </c>
      <c r="T75" t="str">
        <v>يتجاوز التوقعات بكثير</v>
      </c>
      <c r="U75" t="str">
        <v>يتجاوز التوقعات بكثير</v>
      </c>
      <c r="V75" t="str">
        <v>يتجاوز التوقعات بكثير</v>
      </c>
      <c r="W75" t="str">
        <v>يتجاوز التوقعات بكثير</v>
      </c>
      <c r="X75" t="str">
        <v>يتجاوز التوقعات بكثير</v>
      </c>
      <c r="Y75" t="str">
        <v>يتجاوز التوقعات بكثير</v>
      </c>
      <c r="Z75" t="str">
        <v>يتجاوز التوقعات بكثير</v>
      </c>
      <c r="AA75" t="str">
        <v>يتجاوز التوقعات بكثير</v>
      </c>
      <c r="AB75" t="str">
        <v>يتجاوز التوقعات بكثير</v>
      </c>
      <c r="AC75" t="str">
        <v>يتجاوز التوقعات بكثير</v>
      </c>
      <c r="AD75" t="str">
        <v>يتجاوز التوقعات بكثير</v>
      </c>
      <c r="AE75" t="str">
        <v>يتجاوز التوقعات بكثير</v>
      </c>
      <c r="AF75" t="str">
        <v>يتجاوز التوقعات بكثير</v>
      </c>
      <c r="AG75" t="str">
        <v xml:space="preserve">"توظيف استراتيجيات فاعلة مثل المعلم الصغير و الاكتشاف الموجه و تقديم دعم و استثمار الأدوار القيادية 
تقديم عمل رقمي أو منتج رقمي"
</v>
      </c>
      <c r="AH75" t="str">
        <v xml:space="preserve">"تنويع أساليب التحفيز
استخدام الدعم للطالبات المتوسطات و المتدنيات بصورة أكثر فاعلة من خلال التوأمة 
توظيف الكتاب المدرسي"
</v>
      </c>
      <c r="AI75">
        <v>0</v>
      </c>
      <c r="AJ75">
        <v>0</v>
      </c>
      <c r="AK75">
        <v>0</v>
      </c>
      <c r="AL75">
        <v>0</v>
      </c>
      <c r="AM75">
        <v>0</v>
      </c>
      <c r="AN75">
        <v>0</v>
      </c>
      <c r="AO75">
        <v>0</v>
      </c>
      <c r="AP75">
        <v>0</v>
      </c>
      <c r="AQ75">
        <v>0</v>
      </c>
      <c r="AR75">
        <v>0</v>
      </c>
      <c r="AS75">
        <v>0</v>
      </c>
      <c r="AT75">
        <v>0</v>
      </c>
      <c r="AU75">
        <v>0</v>
      </c>
      <c r="AV75">
        <v>0</v>
      </c>
      <c r="AW75">
        <v>0</v>
      </c>
      <c r="AX75">
        <v>0</v>
      </c>
      <c r="AY75">
        <v>0</v>
      </c>
      <c r="AZ75">
        <v>0</v>
      </c>
      <c r="BA75">
        <v>0</v>
      </c>
      <c r="BB75">
        <v>0</v>
      </c>
      <c r="BC75">
        <v>0</v>
      </c>
      <c r="BD75">
        <v>0</v>
      </c>
      <c r="BE75">
        <v>0</v>
      </c>
      <c r="BF75">
        <v>0</v>
      </c>
      <c r="BG75">
        <v>0</v>
      </c>
      <c r="BH75">
        <v>0</v>
      </c>
      <c r="BI75">
        <v>0</v>
      </c>
      <c r="BJ75">
        <v>0</v>
      </c>
      <c r="BK75">
        <v>0</v>
      </c>
      <c r="BL75">
        <v>0</v>
      </c>
      <c r="BM75">
        <v>0</v>
      </c>
      <c r="BN75">
        <v>0</v>
      </c>
      <c r="BO75">
        <v>0</v>
      </c>
      <c r="BP75">
        <v>0</v>
      </c>
      <c r="BQ75">
        <v>0</v>
      </c>
      <c r="BR75">
        <v>0</v>
      </c>
      <c r="BS75">
        <v>0</v>
      </c>
      <c r="BT75">
        <v>0</v>
      </c>
      <c r="BU75">
        <v>0</v>
      </c>
      <c r="BV75">
        <v>0</v>
      </c>
      <c r="BW75">
        <v>0</v>
      </c>
      <c r="BX75">
        <v>0</v>
      </c>
      <c r="BY75">
        <v>0</v>
      </c>
      <c r="BZ75">
        <v>0</v>
      </c>
      <c r="CA75">
        <v>0</v>
      </c>
      <c r="CB75">
        <v>0</v>
      </c>
      <c r="CC75">
        <v>0</v>
      </c>
      <c r="CD75">
        <v>0</v>
      </c>
      <c r="CE75">
        <v>0</v>
      </c>
      <c r="CF75">
        <v>0</v>
      </c>
      <c r="CG75">
        <v>0</v>
      </c>
      <c r="CH75">
        <v>0</v>
      </c>
      <c r="CI75">
        <v>0</v>
      </c>
      <c r="CJ75">
        <v>0</v>
      </c>
    </row>
    <row r="76" spans="1:88" x14ac:dyDescent="0.45">
      <c r="A76">
        <v>992</v>
      </c>
      <c r="B76">
        <v>46006.874814814801</v>
      </c>
      <c r="C76">
        <v>46006.875729166699</v>
      </c>
      <c r="D76" t="str">
        <v>890302057@moe.bh</v>
      </c>
      <c r="E76" t="str">
        <v>Afaf Hussain Ahmed Ebrahim Hussain Ahmed Ebrahim</v>
      </c>
      <c r="F76" t="str">
        <v>فاطمة السيد تاج سلمان ناصر</v>
      </c>
      <c r="G76" t="str">
        <v>قسم الرياضيات</v>
      </c>
      <c r="H76" t="str">
        <v>2025-2026</v>
      </c>
      <c r="I76" t="str">
        <v>أكتوبر</v>
      </c>
      <c r="J76" t="str">
        <v>الفصل الدراسي الأول</v>
      </c>
      <c r="K76" t="str">
        <v>زيارات القيادة الوسطى لجميع المعلمات</v>
      </c>
      <c r="L76">
        <v>0</v>
      </c>
      <c r="M76" t="str">
        <v>استمارة الزيارة الصفية</v>
      </c>
      <c r="N76" t="str">
        <v>الزيارة الثانية</v>
      </c>
      <c r="O76" t="str">
        <v>يتجاوز التوقعات بكثير</v>
      </c>
      <c r="P76" t="str">
        <v>يتجاوز التوقعات بكثير</v>
      </c>
      <c r="Q76" t="str">
        <v>يتجاوز التوقعات بكثير</v>
      </c>
      <c r="R76" t="str">
        <v>يتجاوز التوقعات بكثير</v>
      </c>
      <c r="S76" t="str">
        <v>يتجاوز التوقعات بكثير</v>
      </c>
      <c r="T76" t="str">
        <v>يتجاوز التوقعات بكثير</v>
      </c>
      <c r="U76" t="str">
        <v>يتجاوز التوقعات بكثير</v>
      </c>
      <c r="V76" t="str">
        <v>يتجاوز التوقعات بكثير</v>
      </c>
      <c r="W76" t="str">
        <v>يتجاوز التوقعات بكثير</v>
      </c>
      <c r="X76" t="str">
        <v>يتجاوز التوقعات بكثير</v>
      </c>
      <c r="Y76" t="str">
        <v>يتجاوز التوقعات بكثير</v>
      </c>
      <c r="Z76" t="str">
        <v>يتجاوز التوقعات بكثير</v>
      </c>
      <c r="AA76" t="str">
        <v>يتجاوز التوقعات بكثير</v>
      </c>
      <c r="AB76" t="str">
        <v>يتجاوز التوقعات بكثير</v>
      </c>
      <c r="AC76" t="str">
        <v>يتجاوز التوقعات بكثير</v>
      </c>
      <c r="AD76" t="str">
        <v>يتجاوز التوقعات بكثير</v>
      </c>
      <c r="AE76" t="str">
        <v>يتجاوز التوقعات بكثير</v>
      </c>
      <c r="AF76" t="str">
        <v>يتجاوز التوقعات بكثير</v>
      </c>
      <c r="AG76" t="str">
        <v xml:space="preserve">"أساليب التحفيز متنوعة و الدعم مستمر طوال الحصة 
استثمار الأدوار القيادية الطلابية في الدعم و العملية التعليمية 
توظيف استراتيجيات متنوعة مثل المعلم الصغير و الفكر زاوج شارك و التعلم النشط"
</v>
      </c>
      <c r="AH76" t="str">
        <v xml:space="preserve">-
</v>
      </c>
      <c r="AI76">
        <v>0</v>
      </c>
      <c r="AJ76">
        <v>0</v>
      </c>
      <c r="AK76">
        <v>0</v>
      </c>
      <c r="AL76">
        <v>0</v>
      </c>
      <c r="AM76">
        <v>0</v>
      </c>
      <c r="AN76">
        <v>0</v>
      </c>
      <c r="AO76">
        <v>0</v>
      </c>
      <c r="AP76">
        <v>0</v>
      </c>
      <c r="AQ76">
        <v>0</v>
      </c>
      <c r="AR76">
        <v>0</v>
      </c>
      <c r="AS76">
        <v>0</v>
      </c>
      <c r="AT76">
        <v>0</v>
      </c>
      <c r="AU76">
        <v>0</v>
      </c>
      <c r="AV76">
        <v>0</v>
      </c>
      <c r="AW76">
        <v>0</v>
      </c>
      <c r="AX76">
        <v>0</v>
      </c>
      <c r="AY76">
        <v>0</v>
      </c>
      <c r="AZ76">
        <v>0</v>
      </c>
      <c r="BA76">
        <v>0</v>
      </c>
      <c r="BB76">
        <v>0</v>
      </c>
      <c r="BC76">
        <v>0</v>
      </c>
      <c r="BD76">
        <v>0</v>
      </c>
      <c r="BE76">
        <v>0</v>
      </c>
      <c r="BF76">
        <v>0</v>
      </c>
      <c r="BG76">
        <v>0</v>
      </c>
      <c r="BH76">
        <v>0</v>
      </c>
      <c r="BI76">
        <v>0</v>
      </c>
      <c r="BJ76">
        <v>0</v>
      </c>
      <c r="BK76">
        <v>0</v>
      </c>
      <c r="BL76">
        <v>0</v>
      </c>
      <c r="BM76">
        <v>0</v>
      </c>
      <c r="BN76">
        <v>0</v>
      </c>
      <c r="BO76">
        <v>0</v>
      </c>
      <c r="BP76">
        <v>0</v>
      </c>
      <c r="BQ76">
        <v>0</v>
      </c>
      <c r="BR76">
        <v>0</v>
      </c>
      <c r="BS76">
        <v>0</v>
      </c>
      <c r="BT76">
        <v>0</v>
      </c>
      <c r="BU76">
        <v>0</v>
      </c>
      <c r="BV76">
        <v>0</v>
      </c>
      <c r="BW76">
        <v>0</v>
      </c>
      <c r="BX76">
        <v>0</v>
      </c>
      <c r="BY76">
        <v>0</v>
      </c>
      <c r="BZ76">
        <v>0</v>
      </c>
      <c r="CA76">
        <v>0</v>
      </c>
      <c r="CB76">
        <v>0</v>
      </c>
      <c r="CC76">
        <v>0</v>
      </c>
      <c r="CD76">
        <v>0</v>
      </c>
      <c r="CE76">
        <v>0</v>
      </c>
      <c r="CF76">
        <v>0</v>
      </c>
      <c r="CG76">
        <v>0</v>
      </c>
      <c r="CH76">
        <v>0</v>
      </c>
      <c r="CI76">
        <v>0</v>
      </c>
      <c r="CJ76">
        <v>0</v>
      </c>
    </row>
    <row r="77" spans="1:88" x14ac:dyDescent="0.45">
      <c r="A77">
        <v>993</v>
      </c>
      <c r="B77">
        <v>46006.875787037003</v>
      </c>
      <c r="C77">
        <v>46006.877881944398</v>
      </c>
      <c r="D77" t="str">
        <v>890302057@moe.bh</v>
      </c>
      <c r="E77" t="str">
        <v>Afaf Hussain Ahmed Ebrahim Hussain Ahmed Ebrahim</v>
      </c>
      <c r="F77" t="str">
        <v>فاطمة عبدالحسن احمد</v>
      </c>
      <c r="G77" t="str">
        <v>قسم الرياضيات</v>
      </c>
      <c r="H77" t="str">
        <v>2025-2026</v>
      </c>
      <c r="I77" t="str">
        <v>سبتمبر</v>
      </c>
      <c r="J77" t="str">
        <v>الفصل الدراسي الأول</v>
      </c>
      <c r="K77" t="str">
        <v>زيارات القيادة الوسطى لجميع المعلمات</v>
      </c>
      <c r="L77">
        <v>0</v>
      </c>
      <c r="M77" t="str">
        <v>استمارة الزيارة الصفية</v>
      </c>
      <c r="N77" t="str">
        <v>الزيارة الأولى</v>
      </c>
      <c r="O77" t="str">
        <v>يتجاوز التوقعات</v>
      </c>
      <c r="P77" t="str">
        <v>يتجاوز التوقعات بكثير</v>
      </c>
      <c r="Q77" t="str">
        <v>يتجاوز التوقعات بكثير</v>
      </c>
      <c r="R77" t="str">
        <v>يتجاوز التوقعات بكثير</v>
      </c>
      <c r="S77" t="str">
        <v>يتجاوز التوقعات بكثير</v>
      </c>
      <c r="T77" t="str">
        <v>يتجاوز التوقعات بكثير</v>
      </c>
      <c r="U77" t="str">
        <v>يتجاوز التوقعات بكثير</v>
      </c>
      <c r="V77" t="str">
        <v>يتجاوز التوقعات بكثير</v>
      </c>
      <c r="W77" t="str">
        <v>يتجاوز التوقعات</v>
      </c>
      <c r="X77" t="str">
        <v>يتجاوز التوقعات</v>
      </c>
      <c r="Y77" t="str">
        <v>يتجاوز التوقعات</v>
      </c>
      <c r="Z77" t="str">
        <v>يتجاوز التوقعات</v>
      </c>
      <c r="AA77" t="str">
        <v>يتجاوز التوقعات</v>
      </c>
      <c r="AB77" t="str">
        <v>يتجاوز التوقعات</v>
      </c>
      <c r="AC77" t="str">
        <v>يتجاوز التوقعات بكثير</v>
      </c>
      <c r="AD77" t="str">
        <v>يتجاوز التوقعات بكثير</v>
      </c>
      <c r="AE77" t="str">
        <v>يتجاوز التوقعات بكثير</v>
      </c>
      <c r="AF77" t="str">
        <v>يتجاوز التوقعات بكثير</v>
      </c>
      <c r="AG77" t="str">
        <v xml:space="preserve">"استخدام استراتيجيات متنوعة كالمعلم الصغير و التعلم النشط
تحفيز مستمر للطالبات "
</v>
      </c>
      <c r="AH77" t="str">
        <v xml:space="preserve">"توظيف الكتاب المدرسي
استخدام نماذج سابقة للامتحانات 
ضرورة تدريب الطالبات على البرامج الرياضية 
توظيف التمايز بفاعلية أكثر و توظيف التقويم بما يتناسب مع احتياجات الطلبة "
</v>
      </c>
      <c r="AI77">
        <v>0</v>
      </c>
      <c r="AJ77">
        <v>0</v>
      </c>
      <c r="AK77">
        <v>0</v>
      </c>
      <c r="AL77">
        <v>0</v>
      </c>
      <c r="AM77">
        <v>0</v>
      </c>
      <c r="AN77">
        <v>0</v>
      </c>
      <c r="AO77">
        <v>0</v>
      </c>
      <c r="AP77">
        <v>0</v>
      </c>
      <c r="AQ77">
        <v>0</v>
      </c>
      <c r="AR77">
        <v>0</v>
      </c>
      <c r="AS77">
        <v>0</v>
      </c>
      <c r="AT77">
        <v>0</v>
      </c>
      <c r="AU77">
        <v>0</v>
      </c>
      <c r="AV77">
        <v>0</v>
      </c>
      <c r="AW77">
        <v>0</v>
      </c>
      <c r="AX77">
        <v>0</v>
      </c>
      <c r="AY77">
        <v>0</v>
      </c>
      <c r="AZ77">
        <v>0</v>
      </c>
      <c r="BA77">
        <v>0</v>
      </c>
      <c r="BB77">
        <v>0</v>
      </c>
      <c r="BC77">
        <v>0</v>
      </c>
      <c r="BD77">
        <v>0</v>
      </c>
      <c r="BE77">
        <v>0</v>
      </c>
      <c r="BF77">
        <v>0</v>
      </c>
      <c r="BG77">
        <v>0</v>
      </c>
      <c r="BH77">
        <v>0</v>
      </c>
      <c r="BI77">
        <v>0</v>
      </c>
      <c r="BJ77">
        <v>0</v>
      </c>
      <c r="BK77">
        <v>0</v>
      </c>
      <c r="BL77">
        <v>0</v>
      </c>
      <c r="BM77">
        <v>0</v>
      </c>
      <c r="BN77">
        <v>0</v>
      </c>
      <c r="BO77">
        <v>0</v>
      </c>
      <c r="BP77">
        <v>0</v>
      </c>
      <c r="BQ77">
        <v>0</v>
      </c>
      <c r="BR77">
        <v>0</v>
      </c>
      <c r="BS77">
        <v>0</v>
      </c>
      <c r="BT77">
        <v>0</v>
      </c>
      <c r="BU77">
        <v>0</v>
      </c>
      <c r="BV77">
        <v>0</v>
      </c>
      <c r="BW77">
        <v>0</v>
      </c>
      <c r="BX77">
        <v>0</v>
      </c>
      <c r="BY77">
        <v>0</v>
      </c>
      <c r="BZ77">
        <v>0</v>
      </c>
      <c r="CA77">
        <v>0</v>
      </c>
      <c r="CB77">
        <v>0</v>
      </c>
      <c r="CC77">
        <v>0</v>
      </c>
      <c r="CD77">
        <v>0</v>
      </c>
      <c r="CE77">
        <v>0</v>
      </c>
      <c r="CF77">
        <v>0</v>
      </c>
      <c r="CG77">
        <v>0</v>
      </c>
      <c r="CH77">
        <v>0</v>
      </c>
      <c r="CI77">
        <v>0</v>
      </c>
      <c r="CJ77">
        <v>0</v>
      </c>
    </row>
    <row r="78" spans="1:88" x14ac:dyDescent="0.45">
      <c r="A78">
        <v>994</v>
      </c>
      <c r="B78">
        <v>46006.877905092602</v>
      </c>
      <c r="C78">
        <v>46006.879537036999</v>
      </c>
      <c r="D78" t="str">
        <v>890302057@moe.bh</v>
      </c>
      <c r="E78" t="str">
        <v>Afaf Hussain Ahmed Ebrahim Hussain Ahmed Ebrahim</v>
      </c>
      <c r="F78" t="str">
        <v>فاطمة عبدالحسن احمد</v>
      </c>
      <c r="G78" t="str">
        <v>قسم الرياضيات</v>
      </c>
      <c r="H78" t="str">
        <v>2025-2026</v>
      </c>
      <c r="I78" t="str">
        <v>أكتوبر</v>
      </c>
      <c r="J78" t="str">
        <v>الفصل الدراسي الأول</v>
      </c>
      <c r="K78" t="str">
        <v>زيارات القيادة الوسطى لجميع المعلمات</v>
      </c>
      <c r="L78">
        <v>0</v>
      </c>
      <c r="M78" t="str">
        <v>استمارة الزيارة الصفية</v>
      </c>
      <c r="N78" t="str">
        <v>الزيارة الثانية</v>
      </c>
      <c r="O78" t="str">
        <v>يتجاوز التوقعات بكثير</v>
      </c>
      <c r="P78" t="str">
        <v>يتجاوز التوقعات بكثير</v>
      </c>
      <c r="Q78" t="str">
        <v>يتجاوز التوقعات بكثير</v>
      </c>
      <c r="R78" t="str">
        <v>يتجاوز التوقعات بكثير</v>
      </c>
      <c r="S78" t="str">
        <v>يتجاوز التوقعات بكثير</v>
      </c>
      <c r="T78" t="str">
        <v>يتجاوز التوقعات بكثير</v>
      </c>
      <c r="U78" t="str">
        <v>يتجاوز التوقعات بكثير</v>
      </c>
      <c r="V78" t="str">
        <v>يتجاوز التوقعات</v>
      </c>
      <c r="W78" t="str">
        <v>يتجاوز التوقعات بكثير</v>
      </c>
      <c r="X78" t="str">
        <v>يتجاوز التوقعات</v>
      </c>
      <c r="Y78" t="str">
        <v>يتجاوز التوقعات بكثير</v>
      </c>
      <c r="Z78" t="str">
        <v>يتجاوز التوقعات بكثير</v>
      </c>
      <c r="AA78" t="str">
        <v>يتجاوز التوقعات بكثير</v>
      </c>
      <c r="AB78" t="str">
        <v>يتجاوز التوقعات بكثير</v>
      </c>
      <c r="AC78" t="str">
        <v>يتجاوز التوقعات بكثير</v>
      </c>
      <c r="AD78" t="str">
        <v>يتجاوز التوقعات بكثير</v>
      </c>
      <c r="AE78" t="str">
        <v>يتجاوز التوقعات بكثير</v>
      </c>
      <c r="AF78" t="str">
        <v>يتجاوز التوقعات بكثير</v>
      </c>
      <c r="AG78" t="str">
        <v xml:space="preserve">"توظيف استراتيجية التفكير الموجه و المعلم الصغير 
تكثيف الدعم باستخدام الطالبات المتفوقات و دور المعلم"
</v>
      </c>
      <c r="AH78" t="str">
        <v xml:space="preserve">تمكين المتوسطات و إعطائهن أنشطة تلبي احتياجاتهن مع الضعيفات
</v>
      </c>
      <c r="AI78">
        <v>0</v>
      </c>
      <c r="AJ78">
        <v>0</v>
      </c>
      <c r="AK78">
        <v>0</v>
      </c>
      <c r="AL78">
        <v>0</v>
      </c>
      <c r="AM78">
        <v>0</v>
      </c>
      <c r="AN78">
        <v>0</v>
      </c>
      <c r="AO78">
        <v>0</v>
      </c>
      <c r="AP78">
        <v>0</v>
      </c>
      <c r="AQ78">
        <v>0</v>
      </c>
      <c r="AR78">
        <v>0</v>
      </c>
      <c r="AS78">
        <v>0</v>
      </c>
      <c r="AT78">
        <v>0</v>
      </c>
      <c r="AU78">
        <v>0</v>
      </c>
      <c r="AV78">
        <v>0</v>
      </c>
      <c r="AW78">
        <v>0</v>
      </c>
      <c r="AX78">
        <v>0</v>
      </c>
      <c r="AY78">
        <v>0</v>
      </c>
      <c r="AZ78">
        <v>0</v>
      </c>
      <c r="BA78">
        <v>0</v>
      </c>
      <c r="BB78">
        <v>0</v>
      </c>
      <c r="BC78">
        <v>0</v>
      </c>
      <c r="BD78">
        <v>0</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row>
    <row r="79" spans="1:88" x14ac:dyDescent="0.45">
      <c r="A79">
        <v>995</v>
      </c>
      <c r="B79">
        <v>46006.879594907397</v>
      </c>
      <c r="C79">
        <v>46006.882256944402</v>
      </c>
      <c r="D79" t="str">
        <v>890302057@moe.bh</v>
      </c>
      <c r="E79" t="str">
        <v>Afaf Hussain Ahmed Ebrahim Hussain Ahmed Ebrahim</v>
      </c>
      <c r="F79" t="str">
        <v>شريفة محمود عبدالكريم</v>
      </c>
      <c r="G79" t="str">
        <v>قسم الرياضيات</v>
      </c>
      <c r="H79" t="str">
        <v>2025-2026</v>
      </c>
      <c r="I79" t="str">
        <v>سبتمبر</v>
      </c>
      <c r="J79" t="str">
        <v>الفصل الدراسي الأول</v>
      </c>
      <c r="K79" t="str">
        <v>زيارات القيادة الوسطى لجميع المعلمات</v>
      </c>
      <c r="L79">
        <v>0</v>
      </c>
      <c r="M79" t="str">
        <v>استمارة الزيارة الصفية</v>
      </c>
      <c r="N79" t="str">
        <v>الزيارة الأولى</v>
      </c>
      <c r="O79" t="str">
        <v>يفي بالتوقعات</v>
      </c>
      <c r="P79" t="str">
        <v>يفي بالتوقعات</v>
      </c>
      <c r="Q79" t="str">
        <v>يفي بالتوقعات جزئياً</v>
      </c>
      <c r="R79" t="str">
        <v>يفي بالتوقعات</v>
      </c>
      <c r="S79" t="str">
        <v>يفي بالتوقعات</v>
      </c>
      <c r="T79" t="str">
        <v>يفي بالتوقعات</v>
      </c>
      <c r="U79" t="str">
        <v>يفي بالتوقعات</v>
      </c>
      <c r="V79" t="str">
        <v>يفي بالتوقعات</v>
      </c>
      <c r="W79" t="str">
        <v>يفي بالتوقعات</v>
      </c>
      <c r="X79" t="str">
        <v>يفي بالتوقعات</v>
      </c>
      <c r="Y79" t="str">
        <v>يفي بالتوقعات جزئياً</v>
      </c>
      <c r="Z79" t="str">
        <v>يفي بالتوقعات جزئياً</v>
      </c>
      <c r="AA79" t="str">
        <v>يفي بالتوقعات</v>
      </c>
      <c r="AB79" t="str">
        <v>يفي بالتوقعات</v>
      </c>
      <c r="AC79" t="str">
        <v>يفي بالتوقعات جزئياً</v>
      </c>
      <c r="AD79" t="str">
        <v>يفي بالتوقعات جزئياً</v>
      </c>
      <c r="AE79" t="str">
        <v>يفي بالتوقعات</v>
      </c>
      <c r="AF79" t="str">
        <v>يفي بالتوقعات</v>
      </c>
      <c r="AG79" t="str">
        <v xml:space="preserve">"دعم المعلمة للطالبات طوال الحصة 
يوجد متابعة و تصحيح في الكراسات خلال الزيارات و خلال الحصص"
</v>
      </c>
      <c r="AH79" t="str">
        <v xml:space="preserve">"المحافظة على نظافة الصف و توجيه الطالبات لذلك 
توظيف الكتاب المدرسي
حث و توظيف الطالبات على العمل الرقمي أو الانتاج الرقمي بما يعزز الأدوار القيادية"
</v>
      </c>
      <c r="AI79">
        <v>0</v>
      </c>
      <c r="AJ79">
        <v>0</v>
      </c>
      <c r="AK79">
        <v>0</v>
      </c>
      <c r="AL79">
        <v>0</v>
      </c>
      <c r="AM79">
        <v>0</v>
      </c>
      <c r="AN79">
        <v>0</v>
      </c>
      <c r="AO79">
        <v>0</v>
      </c>
      <c r="AP79">
        <v>0</v>
      </c>
      <c r="AQ79">
        <v>0</v>
      </c>
      <c r="AR79">
        <v>0</v>
      </c>
      <c r="AS79">
        <v>0</v>
      </c>
      <c r="AT79">
        <v>0</v>
      </c>
      <c r="AU79">
        <v>0</v>
      </c>
      <c r="AV79">
        <v>0</v>
      </c>
      <c r="AW79">
        <v>0</v>
      </c>
      <c r="AX79">
        <v>0</v>
      </c>
      <c r="AY79">
        <v>0</v>
      </c>
      <c r="AZ79">
        <v>0</v>
      </c>
      <c r="BA79">
        <v>0</v>
      </c>
      <c r="BB79">
        <v>0</v>
      </c>
      <c r="BC79">
        <v>0</v>
      </c>
      <c r="BD79">
        <v>0</v>
      </c>
      <c r="BE79">
        <v>0</v>
      </c>
      <c r="BF79">
        <v>0</v>
      </c>
      <c r="BG79">
        <v>0</v>
      </c>
      <c r="BH79">
        <v>0</v>
      </c>
      <c r="BI79">
        <v>0</v>
      </c>
      <c r="BJ79">
        <v>0</v>
      </c>
      <c r="BK79">
        <v>0</v>
      </c>
      <c r="BL79">
        <v>0</v>
      </c>
      <c r="BM79">
        <v>0</v>
      </c>
      <c r="BN79">
        <v>0</v>
      </c>
      <c r="BO79">
        <v>0</v>
      </c>
      <c r="BP79">
        <v>0</v>
      </c>
      <c r="BQ79">
        <v>0</v>
      </c>
      <c r="BR79">
        <v>0</v>
      </c>
      <c r="BS79">
        <v>0</v>
      </c>
      <c r="BT79">
        <v>0</v>
      </c>
      <c r="BU79">
        <v>0</v>
      </c>
      <c r="BV79">
        <v>0</v>
      </c>
      <c r="BW79">
        <v>0</v>
      </c>
      <c r="BX79">
        <v>0</v>
      </c>
      <c r="BY79">
        <v>0</v>
      </c>
      <c r="BZ79">
        <v>0</v>
      </c>
      <c r="CA79">
        <v>0</v>
      </c>
      <c r="CB79">
        <v>0</v>
      </c>
      <c r="CC79">
        <v>0</v>
      </c>
      <c r="CD79">
        <v>0</v>
      </c>
      <c r="CE79">
        <v>0</v>
      </c>
      <c r="CF79">
        <v>0</v>
      </c>
      <c r="CG79">
        <v>0</v>
      </c>
      <c r="CH79">
        <v>0</v>
      </c>
      <c r="CI79">
        <v>0</v>
      </c>
      <c r="CJ79">
        <v>0</v>
      </c>
    </row>
    <row r="80" spans="1:88" x14ac:dyDescent="0.45">
      <c r="A80">
        <v>996</v>
      </c>
      <c r="B80">
        <v>46006.882384259297</v>
      </c>
      <c r="C80">
        <v>46006.884328703702</v>
      </c>
      <c r="D80" t="str">
        <v>890302057@moe.bh</v>
      </c>
      <c r="E80" t="str">
        <v>Afaf Hussain Ahmed Ebrahim Hussain Ahmed Ebrahim</v>
      </c>
      <c r="F80" t="str">
        <v>شريفة محمود عبدالكريم</v>
      </c>
      <c r="G80" t="str">
        <v>قسم الرياضيات</v>
      </c>
      <c r="H80" t="str">
        <v>2025-2026</v>
      </c>
      <c r="I80" t="str">
        <v>أكتوبر</v>
      </c>
      <c r="J80" t="str">
        <v>الفصل الدراسي الأول</v>
      </c>
      <c r="K80" t="str">
        <v>زيارات القيادة الوسطى لجميع المعلمات</v>
      </c>
      <c r="L80">
        <v>0</v>
      </c>
      <c r="M80" t="str">
        <v>استمارة الزيارة الصفية</v>
      </c>
      <c r="N80" t="str">
        <v>الزيارة الثانية</v>
      </c>
      <c r="O80" t="str">
        <v>يفي بالتوقعات</v>
      </c>
      <c r="P80" t="str">
        <v>يفي بالتوقعات</v>
      </c>
      <c r="Q80" t="str">
        <v>يفي بالتوقعات</v>
      </c>
      <c r="R80" t="str">
        <v>يفي بالتوقعات</v>
      </c>
      <c r="S80" t="str">
        <v>يفي بالتوقعات</v>
      </c>
      <c r="T80" t="str">
        <v>يفي بالتوقعات جزئياً</v>
      </c>
      <c r="U80" t="str">
        <v>يفي بالتوقعات جزئياً</v>
      </c>
      <c r="V80" t="str">
        <v>يفي بالتوقعات</v>
      </c>
      <c r="W80" t="str">
        <v>يفي بالتوقعات</v>
      </c>
      <c r="X80" t="str">
        <v>يفي بالتوقعات</v>
      </c>
      <c r="Y80" t="str">
        <v>يفي بالتوقعات</v>
      </c>
      <c r="Z80" t="str">
        <v>يفي بالتوقعات جزئياً</v>
      </c>
      <c r="AA80" t="str">
        <v>يفي بالتوقعات</v>
      </c>
      <c r="AB80" t="str">
        <v>يفي بالتوقعات</v>
      </c>
      <c r="AC80" t="str">
        <v>يفي بالتوقعات</v>
      </c>
      <c r="AD80" t="str">
        <v>يفي بالتوقعات</v>
      </c>
      <c r="AE80" t="str">
        <v>يفي بالتوقعات جزئياً</v>
      </c>
      <c r="AF80" t="str">
        <v>يفي بالتوقعات جزئياً</v>
      </c>
      <c r="AG80" t="str">
        <v xml:space="preserve">"الصف مرتب و منظم 
استخدمت طرق للتحفيز متنوعة 
استخدمت المعلمة الصغيرة فقط خلال الحصة في أجزاء معينة"
</v>
      </c>
      <c r="AH80" t="str">
        <v xml:space="preserve">"افتقرت الحصة للاستراتيجيات لكن حصل التعلم
رفع نسبة تفعيل الأدوار القيادية 
قراءة المادة العلمية بشكل جيد"
</v>
      </c>
      <c r="AI80">
        <v>0</v>
      </c>
      <c r="AJ80">
        <v>0</v>
      </c>
      <c r="AK80">
        <v>0</v>
      </c>
      <c r="AL80">
        <v>0</v>
      </c>
      <c r="AM80">
        <v>0</v>
      </c>
      <c r="AN80">
        <v>0</v>
      </c>
      <c r="AO80">
        <v>0</v>
      </c>
      <c r="AP80">
        <v>0</v>
      </c>
      <c r="AQ80">
        <v>0</v>
      </c>
      <c r="AR80">
        <v>0</v>
      </c>
      <c r="AS80">
        <v>0</v>
      </c>
      <c r="AT80">
        <v>0</v>
      </c>
      <c r="AU80">
        <v>0</v>
      </c>
      <c r="AV80">
        <v>0</v>
      </c>
      <c r="AW80">
        <v>0</v>
      </c>
      <c r="AX80">
        <v>0</v>
      </c>
      <c r="AY80">
        <v>0</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v>
      </c>
      <c r="BU80">
        <v>0</v>
      </c>
      <c r="BV80">
        <v>0</v>
      </c>
      <c r="BW80">
        <v>0</v>
      </c>
      <c r="BX80">
        <v>0</v>
      </c>
      <c r="BY80">
        <v>0</v>
      </c>
      <c r="BZ80">
        <v>0</v>
      </c>
      <c r="CA80">
        <v>0</v>
      </c>
      <c r="CB80">
        <v>0</v>
      </c>
      <c r="CC80">
        <v>0</v>
      </c>
      <c r="CD80">
        <v>0</v>
      </c>
      <c r="CE80">
        <v>0</v>
      </c>
      <c r="CF80">
        <v>0</v>
      </c>
      <c r="CG80">
        <v>0</v>
      </c>
      <c r="CH80">
        <v>0</v>
      </c>
      <c r="CI80">
        <v>0</v>
      </c>
      <c r="CJ80">
        <v>0</v>
      </c>
    </row>
    <row r="81" spans="1:88" x14ac:dyDescent="0.45">
      <c r="A81">
        <v>997</v>
      </c>
      <c r="B81">
        <v>46006.884826388901</v>
      </c>
      <c r="C81">
        <v>46006.886550925898</v>
      </c>
      <c r="D81" t="str">
        <v>890302057@moe.bh</v>
      </c>
      <c r="E81" t="str">
        <v>Afaf Hussain Ahmed Ebrahim Hussain Ahmed Ebrahim</v>
      </c>
      <c r="F81" t="str">
        <v>مروة بنت يوسف بن محمد</v>
      </c>
      <c r="G81" t="str">
        <v>قسم الرياضيات</v>
      </c>
      <c r="H81" t="str">
        <v>2025-2026</v>
      </c>
      <c r="I81" t="str">
        <v>سبتمبر</v>
      </c>
      <c r="J81" t="str">
        <v>الفصل الدراسي الأول</v>
      </c>
      <c r="K81" t="str">
        <v>زيارات القيادة الوسطى لجميع المعلمات</v>
      </c>
      <c r="L81">
        <v>0</v>
      </c>
      <c r="M81" t="str">
        <v>استمارة الزيارة الصفية</v>
      </c>
      <c r="N81" t="str">
        <v>الزيارة الأولى</v>
      </c>
      <c r="O81" t="str">
        <v>يتجاوز التوقعات بكثير</v>
      </c>
      <c r="P81" t="str">
        <v>يتجاوز التوقعات بكثير</v>
      </c>
      <c r="Q81" t="str">
        <v>يتجاوز التوقعات بكثير</v>
      </c>
      <c r="R81" t="str">
        <v>يتجاوز التوقعات بكثير</v>
      </c>
      <c r="S81" t="str">
        <v>يتجاوز التوقعات بكثير</v>
      </c>
      <c r="T81" t="str">
        <v>يتجاوز التوقعات بكثير</v>
      </c>
      <c r="U81" t="str">
        <v>يتجاوز التوقعات بكثير</v>
      </c>
      <c r="V81" t="str">
        <v>يتجاوز التوقعات</v>
      </c>
      <c r="W81" t="str">
        <v>يتجاوز التوقعات بكثير</v>
      </c>
      <c r="X81" t="str">
        <v>يتجاوز التوقعات بكثير</v>
      </c>
      <c r="Y81" t="str">
        <v>يتجاوز التوقعات</v>
      </c>
      <c r="Z81" t="str">
        <v>يتجاوز التوقعات بكثير</v>
      </c>
      <c r="AA81" t="str">
        <v>يتجاوز التوقعات</v>
      </c>
      <c r="AB81" t="str">
        <v>يتجاوز التوقعات</v>
      </c>
      <c r="AC81" t="str">
        <v>يتجاوز التوقعات بكثير</v>
      </c>
      <c r="AD81" t="str">
        <v>يتجاوز التوقعات بكثير</v>
      </c>
      <c r="AE81" t="str">
        <v>يتجاوز التوقعات بكثير</v>
      </c>
      <c r="AF81" t="str">
        <v>يتجاوز التوقعات بكثير</v>
      </c>
      <c r="AG81" t="str">
        <v xml:space="preserve">"البيئة المرتبة جدا فيها رض رقمي و ذكاء اصطناعي من عمل الطالبة
وضوح التطور الشخصي على الطالبات أثناء تمثيلهن الأدوار القيادية 
استخدام استراتيجيات مبتكرة الرؤوس المرقمة العصف الذهني و استراتيجية الدقيقة الواحدة
دعمت المتفوقات بمهارات التفكير العليا و تحدت قدراتهن"
</v>
      </c>
      <c r="AH81" t="str">
        <v xml:space="preserve">"دعم الطالبات في الهدف الأول بصورة أوضح
تكبير الخط على الشرائح و الأنشطة 
رفع سقف الأنشطة قليلاً"
</v>
      </c>
      <c r="AI81">
        <v>0</v>
      </c>
      <c r="AJ81">
        <v>0</v>
      </c>
      <c r="AK81">
        <v>0</v>
      </c>
      <c r="AL81">
        <v>0</v>
      </c>
      <c r="AM81">
        <v>0</v>
      </c>
      <c r="AN81">
        <v>0</v>
      </c>
      <c r="AO81">
        <v>0</v>
      </c>
      <c r="AP81">
        <v>0</v>
      </c>
      <c r="AQ81">
        <v>0</v>
      </c>
      <c r="AR81">
        <v>0</v>
      </c>
      <c r="AS81">
        <v>0</v>
      </c>
      <c r="AT81">
        <v>0</v>
      </c>
      <c r="AU81">
        <v>0</v>
      </c>
      <c r="AV81">
        <v>0</v>
      </c>
      <c r="AW81">
        <v>0</v>
      </c>
      <c r="AX81">
        <v>0</v>
      </c>
      <c r="AY81">
        <v>0</v>
      </c>
      <c r="AZ81">
        <v>0</v>
      </c>
      <c r="BA81">
        <v>0</v>
      </c>
      <c r="BB81">
        <v>0</v>
      </c>
      <c r="BC81">
        <v>0</v>
      </c>
      <c r="BD81">
        <v>0</v>
      </c>
      <c r="BE81">
        <v>0</v>
      </c>
      <c r="BF81">
        <v>0</v>
      </c>
      <c r="BG81">
        <v>0</v>
      </c>
      <c r="BH81">
        <v>0</v>
      </c>
      <c r="BI81">
        <v>0</v>
      </c>
      <c r="BJ81">
        <v>0</v>
      </c>
      <c r="BK81">
        <v>0</v>
      </c>
      <c r="BL81">
        <v>0</v>
      </c>
      <c r="BM81">
        <v>0</v>
      </c>
      <c r="BN81">
        <v>0</v>
      </c>
      <c r="BO81">
        <v>0</v>
      </c>
      <c r="BP81">
        <v>0</v>
      </c>
      <c r="BQ81">
        <v>0</v>
      </c>
      <c r="BR81">
        <v>0</v>
      </c>
      <c r="BS81">
        <v>0</v>
      </c>
      <c r="BT81">
        <v>0</v>
      </c>
      <c r="BU81">
        <v>0</v>
      </c>
      <c r="BV81">
        <v>0</v>
      </c>
      <c r="BW81">
        <v>0</v>
      </c>
      <c r="BX81">
        <v>0</v>
      </c>
      <c r="BY81">
        <v>0</v>
      </c>
      <c r="BZ81">
        <v>0</v>
      </c>
      <c r="CA81">
        <v>0</v>
      </c>
      <c r="CB81">
        <v>0</v>
      </c>
      <c r="CC81">
        <v>0</v>
      </c>
      <c r="CD81">
        <v>0</v>
      </c>
      <c r="CE81">
        <v>0</v>
      </c>
      <c r="CF81">
        <v>0</v>
      </c>
      <c r="CG81">
        <v>0</v>
      </c>
      <c r="CH81">
        <v>0</v>
      </c>
      <c r="CI81">
        <v>0</v>
      </c>
      <c r="CJ81">
        <v>0</v>
      </c>
    </row>
    <row r="82" spans="1:88" x14ac:dyDescent="0.45">
      <c r="A82">
        <v>998</v>
      </c>
      <c r="B82">
        <v>46006.886793981503</v>
      </c>
      <c r="C82">
        <v>46006.887650463003</v>
      </c>
      <c r="D82" t="str">
        <v>890302057@moe.bh</v>
      </c>
      <c r="E82" t="str">
        <v>Afaf Hussain Ahmed Ebrahim Hussain Ahmed Ebrahim</v>
      </c>
      <c r="F82" t="str">
        <v>مروة بنت يوسف بن محمد</v>
      </c>
      <c r="G82" t="str">
        <v>قسم الرياضيات</v>
      </c>
      <c r="H82" t="str">
        <v>2025-2026</v>
      </c>
      <c r="I82" t="str">
        <v>أكتوبر</v>
      </c>
      <c r="J82" t="str">
        <v>الفصل الدراسي الأول</v>
      </c>
      <c r="K82" t="str">
        <v>زيارات القيادة الوسطى لجميع المعلمات</v>
      </c>
      <c r="L82">
        <v>0</v>
      </c>
      <c r="M82" t="str">
        <v>استمارة الزيارة الصفية</v>
      </c>
      <c r="N82" t="str">
        <v>الزيارة الثانية</v>
      </c>
      <c r="O82" t="str">
        <v>يتجاوز التوقعات بكثير</v>
      </c>
      <c r="P82" t="str">
        <v>يتجاوز التوقعات بكثير</v>
      </c>
      <c r="Q82" t="str">
        <v>يتجاوز التوقعات بكثير</v>
      </c>
      <c r="R82" t="str">
        <v>يتجاوز التوقعات بكثير</v>
      </c>
      <c r="S82" t="str">
        <v>يتجاوز التوقعات بكثير</v>
      </c>
      <c r="T82" t="str">
        <v>يتجاوز التوقعات بكثير</v>
      </c>
      <c r="U82" t="str">
        <v>يتجاوز التوقعات بكثير</v>
      </c>
      <c r="V82" t="str">
        <v>يتجاوز التوقعات</v>
      </c>
      <c r="W82" t="str">
        <v>يتجاوز التوقعات بكثير</v>
      </c>
      <c r="X82" t="str">
        <v>يتجاوز التوقعات بكثير</v>
      </c>
      <c r="Y82" t="str">
        <v>يتجاوز التوقعات</v>
      </c>
      <c r="Z82" t="str">
        <v>يتجاوز التوقعات بكثير</v>
      </c>
      <c r="AA82" t="str">
        <v>يتجاوز التوقعات بكثير</v>
      </c>
      <c r="AB82" t="str">
        <v>يتجاوز التوقعات بكثير</v>
      </c>
      <c r="AC82" t="str">
        <v>يتجاوز التوقعات بكثير</v>
      </c>
      <c r="AD82" t="str">
        <v>يتجاوز التوقعات بكثير</v>
      </c>
      <c r="AE82" t="str">
        <v>يتجاوز التوقعات بكثير</v>
      </c>
      <c r="AF82" t="str">
        <v>يتجاوز التوقعات بكثير</v>
      </c>
      <c r="AG82" t="str">
        <v xml:space="preserve">"ترتيب و تنظيم البيئة 
استخدام استراتيجيات مثل التعلم التعاوني و استثمار الأدوار الطلابية القيادية 
دعمت المتفوقات و تحدت قدرات الطلبة "
</v>
      </c>
      <c r="AH82" t="str">
        <v xml:space="preserve">"تكثيفق الدعم للضعيفات و المتدنيات 
توظيف الكتاب المدرسي"
</v>
      </c>
      <c r="AI82">
        <v>0</v>
      </c>
      <c r="AJ82">
        <v>0</v>
      </c>
      <c r="AK82">
        <v>0</v>
      </c>
      <c r="AL82">
        <v>0</v>
      </c>
      <c r="AM82">
        <v>0</v>
      </c>
      <c r="AN82">
        <v>0</v>
      </c>
      <c r="AO82">
        <v>0</v>
      </c>
      <c r="AP82">
        <v>0</v>
      </c>
      <c r="AQ82">
        <v>0</v>
      </c>
      <c r="AR82">
        <v>0</v>
      </c>
      <c r="AS82">
        <v>0</v>
      </c>
      <c r="AT82">
        <v>0</v>
      </c>
      <c r="AU82">
        <v>0</v>
      </c>
      <c r="AV82">
        <v>0</v>
      </c>
      <c r="AW82">
        <v>0</v>
      </c>
      <c r="AX82">
        <v>0</v>
      </c>
      <c r="AY82">
        <v>0</v>
      </c>
      <c r="AZ82">
        <v>0</v>
      </c>
      <c r="BA82">
        <v>0</v>
      </c>
      <c r="BB82">
        <v>0</v>
      </c>
      <c r="BC82">
        <v>0</v>
      </c>
      <c r="BD82">
        <v>0</v>
      </c>
      <c r="BE82">
        <v>0</v>
      </c>
      <c r="BF82">
        <v>0</v>
      </c>
      <c r="BG82">
        <v>0</v>
      </c>
      <c r="BH82">
        <v>0</v>
      </c>
      <c r="BI82">
        <v>0</v>
      </c>
      <c r="BJ82">
        <v>0</v>
      </c>
      <c r="BK82">
        <v>0</v>
      </c>
      <c r="BL82">
        <v>0</v>
      </c>
      <c r="BM82">
        <v>0</v>
      </c>
      <c r="BN82">
        <v>0</v>
      </c>
      <c r="BO82">
        <v>0</v>
      </c>
      <c r="BP82">
        <v>0</v>
      </c>
      <c r="BQ82">
        <v>0</v>
      </c>
      <c r="BR82">
        <v>0</v>
      </c>
      <c r="BS82">
        <v>0</v>
      </c>
      <c r="BT82">
        <v>0</v>
      </c>
      <c r="BU82">
        <v>0</v>
      </c>
      <c r="BV82">
        <v>0</v>
      </c>
      <c r="BW82">
        <v>0</v>
      </c>
      <c r="BX82">
        <v>0</v>
      </c>
      <c r="BY82">
        <v>0</v>
      </c>
      <c r="BZ82">
        <v>0</v>
      </c>
      <c r="CA82">
        <v>0</v>
      </c>
      <c r="CB82">
        <v>0</v>
      </c>
      <c r="CC82">
        <v>0</v>
      </c>
      <c r="CD82">
        <v>0</v>
      </c>
      <c r="CE82">
        <v>0</v>
      </c>
      <c r="CF82">
        <v>0</v>
      </c>
      <c r="CG82">
        <v>0</v>
      </c>
      <c r="CH82">
        <v>0</v>
      </c>
      <c r="CI82">
        <v>0</v>
      </c>
      <c r="CJ82">
        <v>0</v>
      </c>
    </row>
    <row r="83" spans="1:88" x14ac:dyDescent="0.45">
      <c r="A83">
        <v>1000</v>
      </c>
      <c r="B83">
        <v>46006.8895023148</v>
      </c>
      <c r="C83">
        <v>46006.891238425902</v>
      </c>
      <c r="D83" t="str">
        <v>890302057@moe.bh</v>
      </c>
      <c r="E83" t="str">
        <v>Afaf Hussain Ahmed Ebrahim Hussain Ahmed Ebrahim</v>
      </c>
      <c r="F83" t="str">
        <v>وفاء أمين إبراهيم البس</v>
      </c>
      <c r="G83" t="str">
        <v>قسم الرياضيات</v>
      </c>
      <c r="H83" t="str">
        <v>2025-2026</v>
      </c>
      <c r="I83" t="str">
        <v>أكتوبر</v>
      </c>
      <c r="J83" t="str">
        <v>الفصل الدراسي الأول</v>
      </c>
      <c r="K83" t="str">
        <v>زيارات القيادة الوسطى لجميع المعلمات</v>
      </c>
      <c r="L83">
        <v>0</v>
      </c>
      <c r="M83" t="str">
        <v>استمارة الزيارة الصفية</v>
      </c>
      <c r="N83" t="str">
        <v>الزيارة الثانية</v>
      </c>
      <c r="O83" t="str">
        <v>يتجاوز التوقعات بكثير</v>
      </c>
      <c r="P83" t="str">
        <v>يتجاوز التوقعات بكثير</v>
      </c>
      <c r="Q83" t="str">
        <v>يتجاوز التوقعات بكثير</v>
      </c>
      <c r="R83" t="str">
        <v>يتجاوز التوقعات بكثير</v>
      </c>
      <c r="S83" t="str">
        <v>يتجاوز التوقعات</v>
      </c>
      <c r="T83" t="str">
        <v>يتجاوز التوقعات بكثير</v>
      </c>
      <c r="U83" t="str">
        <v>يتجاوز التوقعات بكثير</v>
      </c>
      <c r="V83" t="str">
        <v>يتجاوز التوقعات بكثير</v>
      </c>
      <c r="W83" t="str">
        <v>يتجاوز التوقعات بكثير</v>
      </c>
      <c r="X83" t="str">
        <v>يتجاوز التوقعات بكثير</v>
      </c>
      <c r="Y83" t="str">
        <v>يتجاوز التوقعات</v>
      </c>
      <c r="Z83" t="str">
        <v>يتجاوز التوقعات بكثير</v>
      </c>
      <c r="AA83" t="str">
        <v>يتجاوز التوقعات بكثير</v>
      </c>
      <c r="AB83" t="str">
        <v>يتجاوز التوقعات بكثير</v>
      </c>
      <c r="AC83" t="str">
        <v>يتجاوز التوقعات بكثير</v>
      </c>
      <c r="AD83" t="str">
        <v>يتجاوز التوقعات بكثير</v>
      </c>
      <c r="AE83" t="str">
        <v>يتجاوز التوقعات بكثير</v>
      </c>
      <c r="AF83" t="str">
        <v>يتجاوز التوقعات بكثير</v>
      </c>
      <c r="AG83" t="str">
        <v xml:space="preserve">"تفعيل استراتيجيات مثل التفكير الموجه التعلنم النشط و فكر زاوج شارك 
نمت مهارات الطالبات التكنولوجية بانتاجات رقمية و استخدمت برامج رياضية "
</v>
      </c>
      <c r="AH83" t="str">
        <v xml:space="preserve">"تحفيز الطلبة بشكل أفضل و تنويع استراتيجيات التحفيز
توظيف الكتاب المدرسي"
</v>
      </c>
      <c r="AI83">
        <v>0</v>
      </c>
      <c r="AJ83">
        <v>0</v>
      </c>
      <c r="AK83">
        <v>0</v>
      </c>
      <c r="AL83">
        <v>0</v>
      </c>
      <c r="AM83">
        <v>0</v>
      </c>
      <c r="AN83">
        <v>0</v>
      </c>
      <c r="AO83">
        <v>0</v>
      </c>
      <c r="AP83">
        <v>0</v>
      </c>
      <c r="AQ83">
        <v>0</v>
      </c>
      <c r="AR83">
        <v>0</v>
      </c>
      <c r="AS83">
        <v>0</v>
      </c>
      <c r="AT83">
        <v>0</v>
      </c>
      <c r="AU83">
        <v>0</v>
      </c>
      <c r="AV83">
        <v>0</v>
      </c>
      <c r="AW83">
        <v>0</v>
      </c>
      <c r="AX83">
        <v>0</v>
      </c>
      <c r="AY83">
        <v>0</v>
      </c>
      <c r="AZ83">
        <v>0</v>
      </c>
      <c r="BA83">
        <v>0</v>
      </c>
      <c r="BB83">
        <v>0</v>
      </c>
      <c r="BC83">
        <v>0</v>
      </c>
      <c r="BD83">
        <v>0</v>
      </c>
      <c r="BE83">
        <v>0</v>
      </c>
      <c r="BF83">
        <v>0</v>
      </c>
      <c r="BG83">
        <v>0</v>
      </c>
      <c r="BH83">
        <v>0</v>
      </c>
      <c r="BI83">
        <v>0</v>
      </c>
      <c r="BJ83">
        <v>0</v>
      </c>
      <c r="BK83">
        <v>0</v>
      </c>
      <c r="BL83">
        <v>0</v>
      </c>
      <c r="BM83">
        <v>0</v>
      </c>
      <c r="BN83">
        <v>0</v>
      </c>
      <c r="BO83">
        <v>0</v>
      </c>
      <c r="BP83">
        <v>0</v>
      </c>
      <c r="BQ83">
        <v>0</v>
      </c>
      <c r="BR83">
        <v>0</v>
      </c>
      <c r="BS83">
        <v>0</v>
      </c>
      <c r="BT83">
        <v>0</v>
      </c>
      <c r="BU83">
        <v>0</v>
      </c>
      <c r="BV83">
        <v>0</v>
      </c>
      <c r="BW83">
        <v>0</v>
      </c>
      <c r="BX83">
        <v>0</v>
      </c>
      <c r="BY83">
        <v>0</v>
      </c>
      <c r="BZ83">
        <v>0</v>
      </c>
      <c r="CA83">
        <v>0</v>
      </c>
      <c r="CB83">
        <v>0</v>
      </c>
      <c r="CC83">
        <v>0</v>
      </c>
      <c r="CD83">
        <v>0</v>
      </c>
      <c r="CE83">
        <v>0</v>
      </c>
      <c r="CF83">
        <v>0</v>
      </c>
      <c r="CG83">
        <v>0</v>
      </c>
      <c r="CH83">
        <v>0</v>
      </c>
      <c r="CI83">
        <v>0</v>
      </c>
      <c r="CJ83">
        <v>0</v>
      </c>
    </row>
    <row r="84" spans="1:88" x14ac:dyDescent="0.45">
      <c r="A84">
        <v>1001</v>
      </c>
      <c r="B84">
        <v>46006.891469907401</v>
      </c>
      <c r="C84">
        <v>46006.8930555556</v>
      </c>
      <c r="D84" t="str">
        <v>890302057@moe.bh</v>
      </c>
      <c r="E84" t="str">
        <v>Afaf Hussain Ahmed Ebrahim Hussain Ahmed Ebrahim</v>
      </c>
      <c r="F84" t="str">
        <v>جليلة السيد احمد جاسم</v>
      </c>
      <c r="G84" t="str">
        <v>قسم الرياضيات</v>
      </c>
      <c r="H84" t="str">
        <v>2025-2026</v>
      </c>
      <c r="I84" t="str">
        <v>سبتمبر</v>
      </c>
      <c r="J84" t="str">
        <v>الفصل الدراسي الأول</v>
      </c>
      <c r="K84" t="str">
        <v>زيارات القيادة الوسطى لجميع المعلمات</v>
      </c>
      <c r="L84">
        <v>0</v>
      </c>
      <c r="M84" t="str">
        <v>استمارة الزيارة الصفية</v>
      </c>
      <c r="N84" t="str">
        <v>الزيارة الأولى</v>
      </c>
      <c r="O84" t="str">
        <v>يتجاوز التوقعات بكثير</v>
      </c>
      <c r="P84" t="str">
        <v>يتجاوز التوقعات بكثير</v>
      </c>
      <c r="Q84" t="str">
        <v>يتجاوز التوقعات بكثير</v>
      </c>
      <c r="R84" t="str">
        <v>يتجاوز التوقعات بكثير</v>
      </c>
      <c r="S84" t="str">
        <v>يتجاوز التوقعات بكثير</v>
      </c>
      <c r="T84" t="str">
        <v>يتجاوز التوقعات بكثير</v>
      </c>
      <c r="U84" t="str">
        <v>يتجاوز التوقعات بكثير</v>
      </c>
      <c r="V84" t="str">
        <v>يتجاوز التوقعات بكثير</v>
      </c>
      <c r="W84" t="str">
        <v>يتجاوز التوقعات</v>
      </c>
      <c r="X84" t="str">
        <v>يتجاوز التوقعات بكثير</v>
      </c>
      <c r="Y84" t="str">
        <v>يتجاوز التوقعات</v>
      </c>
      <c r="Z84" t="str">
        <v>يتجاوز التوقعات بكثير</v>
      </c>
      <c r="AA84" t="str">
        <v>يتجاوز التوقعات بكثير</v>
      </c>
      <c r="AB84" t="str">
        <v>يتجاوز التوقعات بكثير</v>
      </c>
      <c r="AC84" t="str">
        <v>يتجاوز التوقعات بكثير</v>
      </c>
      <c r="AD84" t="str">
        <v>يتجاوز التوقعات بكثير</v>
      </c>
      <c r="AE84" t="str">
        <v>يتجاوز التوقعات بكثير</v>
      </c>
      <c r="AF84" t="str">
        <v>يتجاوز التوقعات بكثير</v>
      </c>
      <c r="AG84" t="str">
        <v xml:space="preserve">"توظيف استراتيجيات متنوعة ماذا لو ؟ فكر - زاوج - شارك
التعلم النشط
دعم للمتدنيات طوال الحصة 
تحفيز مستمر بمسميات جديدة النحلة السريعة و الفراشة النشيطة"
</v>
      </c>
      <c r="AH84" t="str">
        <v>"توظيف استراتيجيات متنوعة 
توظيف التمايز و تحدي القدرات
"</v>
      </c>
      <c r="AI84">
        <v>0</v>
      </c>
      <c r="AJ84">
        <v>0</v>
      </c>
      <c r="AK84">
        <v>0</v>
      </c>
      <c r="AL84">
        <v>0</v>
      </c>
      <c r="AM84">
        <v>0</v>
      </c>
      <c r="AN84">
        <v>0</v>
      </c>
      <c r="AO84">
        <v>0</v>
      </c>
      <c r="AP84">
        <v>0</v>
      </c>
      <c r="AQ84">
        <v>0</v>
      </c>
      <c r="AR84">
        <v>0</v>
      </c>
      <c r="AS84">
        <v>0</v>
      </c>
      <c r="AT84">
        <v>0</v>
      </c>
      <c r="AU84">
        <v>0</v>
      </c>
      <c r="AV84">
        <v>0</v>
      </c>
      <c r="AW84">
        <v>0</v>
      </c>
      <c r="AX84">
        <v>0</v>
      </c>
      <c r="AY84">
        <v>0</v>
      </c>
      <c r="AZ84">
        <v>0</v>
      </c>
      <c r="BA84">
        <v>0</v>
      </c>
      <c r="BB84">
        <v>0</v>
      </c>
      <c r="BC84">
        <v>0</v>
      </c>
      <c r="BD84">
        <v>0</v>
      </c>
      <c r="BE84">
        <v>0</v>
      </c>
      <c r="BF84">
        <v>0</v>
      </c>
      <c r="BG84">
        <v>0</v>
      </c>
      <c r="BH84">
        <v>0</v>
      </c>
      <c r="BI84">
        <v>0</v>
      </c>
      <c r="BJ84">
        <v>0</v>
      </c>
      <c r="BK84">
        <v>0</v>
      </c>
      <c r="BL84">
        <v>0</v>
      </c>
      <c r="BM84">
        <v>0</v>
      </c>
      <c r="BN84">
        <v>0</v>
      </c>
      <c r="BO84">
        <v>0</v>
      </c>
      <c r="BP84">
        <v>0</v>
      </c>
      <c r="BQ84">
        <v>0</v>
      </c>
      <c r="BR84">
        <v>0</v>
      </c>
      <c r="BS84">
        <v>0</v>
      </c>
      <c r="BT84">
        <v>0</v>
      </c>
      <c r="BU84">
        <v>0</v>
      </c>
      <c r="BV84">
        <v>0</v>
      </c>
      <c r="BW84">
        <v>0</v>
      </c>
      <c r="BX84">
        <v>0</v>
      </c>
      <c r="BY84">
        <v>0</v>
      </c>
      <c r="BZ84">
        <v>0</v>
      </c>
      <c r="CA84">
        <v>0</v>
      </c>
      <c r="CB84">
        <v>0</v>
      </c>
      <c r="CC84">
        <v>0</v>
      </c>
      <c r="CD84">
        <v>0</v>
      </c>
      <c r="CE84">
        <v>0</v>
      </c>
      <c r="CF84">
        <v>0</v>
      </c>
      <c r="CG84">
        <v>0</v>
      </c>
      <c r="CH84">
        <v>0</v>
      </c>
      <c r="CI84">
        <v>0</v>
      </c>
      <c r="CJ84">
        <v>0</v>
      </c>
    </row>
    <row r="85" spans="1:88" x14ac:dyDescent="0.45">
      <c r="A85">
        <v>1002</v>
      </c>
      <c r="B85">
        <v>46006.893240740697</v>
      </c>
      <c r="C85">
        <v>46006.8985300926</v>
      </c>
      <c r="D85" t="str">
        <v>890302057@moe.bh</v>
      </c>
      <c r="E85" t="str">
        <v>Afaf Hussain Ahmed Ebrahim Hussain Ahmed Ebrahim</v>
      </c>
      <c r="F85" t="str">
        <v>جليلة السيد احمد جاسم</v>
      </c>
      <c r="G85" t="str">
        <v>قسم الرياضيات</v>
      </c>
      <c r="H85" t="str">
        <v>2025-2026</v>
      </c>
      <c r="I85" t="str">
        <v>أكتوبر</v>
      </c>
      <c r="J85" t="str">
        <v>الفصل الدراسي الأول</v>
      </c>
      <c r="K85" t="str">
        <v>زيارات القيادة الوسطى لجميع المعلمات</v>
      </c>
      <c r="L85">
        <v>0</v>
      </c>
      <c r="M85" t="str">
        <v>استمارة الزيارة الصفية</v>
      </c>
      <c r="N85" t="str">
        <v>الزيارة الثانية</v>
      </c>
      <c r="O85" t="str">
        <v>يتجاوز التوقعات بكثير</v>
      </c>
      <c r="P85" t="str">
        <v>يتجاوز التوقعات بكثير</v>
      </c>
      <c r="Q85" t="str">
        <v>يتجاوز التوقعات بكثير</v>
      </c>
      <c r="R85" t="str">
        <v>يتجاوز التوقعات بكثير</v>
      </c>
      <c r="S85" t="str">
        <v>يتجاوز التوقعات بكثير</v>
      </c>
      <c r="T85" t="str">
        <v>يتجاوز التوقعات بكثير</v>
      </c>
      <c r="U85" t="str">
        <v>يتجاوز التوقعات بكثير</v>
      </c>
      <c r="V85" t="str">
        <v>يتجاوز التوقعات بكثير</v>
      </c>
      <c r="W85" t="str">
        <v>يتجاوز التوقعات بكثير</v>
      </c>
      <c r="X85" t="str">
        <v>يتجاوز التوقعات بكثير</v>
      </c>
      <c r="Y85" t="str">
        <v>يتجاوز التوقعات</v>
      </c>
      <c r="Z85" t="str">
        <v>يتجاوز التوقعات بكثير</v>
      </c>
      <c r="AA85" t="str">
        <v>يتجاوز التوقعات بكثير</v>
      </c>
      <c r="AB85" t="str">
        <v>يتجاوز التوقعات بكثير</v>
      </c>
      <c r="AC85" t="str">
        <v>يتجاوز التوقعات بكثير</v>
      </c>
      <c r="AD85" t="str">
        <v>يتجاوز التوقعات بكثير</v>
      </c>
      <c r="AE85" t="str">
        <v>يتجاوز التوقعات بكثير</v>
      </c>
      <c r="AF85" t="str">
        <v>يتجاوز التوقعات بكثير</v>
      </c>
      <c r="AG85" t="str">
        <v xml:space="preserve">"تنويع الاستراتيجيات 
تحفيز مستمر
دعم طوال الحصة 
تشجيع الطالبات على الابداع في الانتاج الرقمي"
</v>
      </c>
      <c r="AH85" t="str">
        <v xml:space="preserve">استخدام نماذج امتحانات سابقة
</v>
      </c>
      <c r="AI85">
        <v>0</v>
      </c>
      <c r="AJ85">
        <v>0</v>
      </c>
      <c r="AK85">
        <v>0</v>
      </c>
      <c r="AL85">
        <v>0</v>
      </c>
      <c r="AM85">
        <v>0</v>
      </c>
      <c r="AN85">
        <v>0</v>
      </c>
      <c r="AO85">
        <v>0</v>
      </c>
      <c r="AP85">
        <v>0</v>
      </c>
      <c r="AQ85">
        <v>0</v>
      </c>
      <c r="AR85">
        <v>0</v>
      </c>
      <c r="AS85">
        <v>0</v>
      </c>
      <c r="AT85">
        <v>0</v>
      </c>
      <c r="AU85">
        <v>0</v>
      </c>
      <c r="AV85">
        <v>0</v>
      </c>
      <c r="AW85">
        <v>0</v>
      </c>
      <c r="AX85">
        <v>0</v>
      </c>
      <c r="AY85">
        <v>0</v>
      </c>
      <c r="AZ85">
        <v>0</v>
      </c>
      <c r="BA85">
        <v>0</v>
      </c>
      <c r="BB85">
        <v>0</v>
      </c>
      <c r="BC85">
        <v>0</v>
      </c>
      <c r="BD85">
        <v>0</v>
      </c>
      <c r="BE85">
        <v>0</v>
      </c>
      <c r="BF85">
        <v>0</v>
      </c>
      <c r="BG85">
        <v>0</v>
      </c>
      <c r="BH85">
        <v>0</v>
      </c>
      <c r="BI85">
        <v>0</v>
      </c>
      <c r="BJ85">
        <v>0</v>
      </c>
      <c r="BK85">
        <v>0</v>
      </c>
      <c r="BL85">
        <v>0</v>
      </c>
      <c r="BM85">
        <v>0</v>
      </c>
      <c r="BN85">
        <v>0</v>
      </c>
      <c r="BO85">
        <v>0</v>
      </c>
      <c r="BP85">
        <v>0</v>
      </c>
      <c r="BQ85">
        <v>0</v>
      </c>
      <c r="BR85">
        <v>0</v>
      </c>
      <c r="BS85">
        <v>0</v>
      </c>
      <c r="BT85">
        <v>0</v>
      </c>
      <c r="BU85">
        <v>0</v>
      </c>
      <c r="BV85">
        <v>0</v>
      </c>
      <c r="BW85">
        <v>0</v>
      </c>
      <c r="BX85">
        <v>0</v>
      </c>
      <c r="BY85">
        <v>0</v>
      </c>
      <c r="BZ85">
        <v>0</v>
      </c>
      <c r="CA85">
        <v>0</v>
      </c>
      <c r="CB85">
        <v>0</v>
      </c>
      <c r="CC85">
        <v>0</v>
      </c>
      <c r="CD85">
        <v>0</v>
      </c>
      <c r="CE85">
        <v>0</v>
      </c>
      <c r="CF85">
        <v>0</v>
      </c>
      <c r="CG85">
        <v>0</v>
      </c>
      <c r="CH85">
        <v>0</v>
      </c>
      <c r="CI85">
        <v>0</v>
      </c>
      <c r="CJ85">
        <v>0</v>
      </c>
    </row>
    <row r="86" spans="1:88" x14ac:dyDescent="0.45">
      <c r="A86">
        <v>1003</v>
      </c>
      <c r="B86">
        <v>46006.898553240702</v>
      </c>
      <c r="C86">
        <v>46006.8996064815</v>
      </c>
      <c r="D86" t="str">
        <v>890302057@moe.bh</v>
      </c>
      <c r="E86" t="str">
        <v>Afaf Hussain Ahmed Ebrahim Hussain Ahmed Ebrahim</v>
      </c>
      <c r="F86" t="str">
        <v>فاطمة حسين علي ابراهيم</v>
      </c>
      <c r="G86" t="str">
        <v>قسم الرياضيات</v>
      </c>
      <c r="H86" t="str">
        <v>2025-2026</v>
      </c>
      <c r="I86" t="str">
        <v>سبتمبر</v>
      </c>
      <c r="J86" t="str">
        <v>الفصل الدراسي الأول</v>
      </c>
      <c r="K86" t="str">
        <v>زيارات القيادة الوسطى لجميع المعلمات</v>
      </c>
      <c r="L86">
        <v>0</v>
      </c>
      <c r="M86" t="str">
        <v>استمارة الزيارة الصفية</v>
      </c>
      <c r="N86" t="str">
        <v>الزيارة الأولى</v>
      </c>
      <c r="O86" t="str">
        <v>يتجاوز التوقعات</v>
      </c>
      <c r="P86" t="str">
        <v>يتجاوز التوقعات</v>
      </c>
      <c r="Q86" t="str">
        <v>يتجاوز التوقعات</v>
      </c>
      <c r="R86" t="str">
        <v>يتجاوز التوقعات</v>
      </c>
      <c r="S86" t="str">
        <v>يتجاوز التوقعات</v>
      </c>
      <c r="T86" t="str">
        <v>يتجاوز التوقعات</v>
      </c>
      <c r="U86" t="str">
        <v>يتجاوز التوقعات</v>
      </c>
      <c r="V86" t="str">
        <v>يتجاوز التوقعات</v>
      </c>
      <c r="W86" t="str">
        <v>يتجاوز التوقعات</v>
      </c>
      <c r="X86" t="str">
        <v>يتجاوز التوقعات</v>
      </c>
      <c r="Y86" t="str">
        <v>يتجاوز التوقعات</v>
      </c>
      <c r="Z86" t="str">
        <v>يتجاوز التوقعات</v>
      </c>
      <c r="AA86" t="str">
        <v>يتجاوز التوقعات</v>
      </c>
      <c r="AB86" t="str">
        <v>يتجاوز التوقعات</v>
      </c>
      <c r="AC86" t="str">
        <v>يتجاوز التوقعات</v>
      </c>
      <c r="AD86" t="str">
        <v>يتجاوز التوقعات</v>
      </c>
      <c r="AE86" t="str">
        <v>يتجاوز التوقعات</v>
      </c>
      <c r="AF86" t="str">
        <v>يتجاوز التوقعات</v>
      </c>
      <c r="AG86" t="str">
        <v xml:space="preserve">"تحفز المعلمة بطرق متنوعة 
دعمت المعلمة جميع فئات الطلبة و تحدت قدراتهن"
</v>
      </c>
      <c r="AH86" t="str">
        <v xml:space="preserve">"استخدام الكتاب المدرسي 
استخدام استراتيجيات أكثر و بصورة فاعلة "
</v>
      </c>
      <c r="AI86">
        <v>0</v>
      </c>
      <c r="AJ86">
        <v>0</v>
      </c>
      <c r="AK86">
        <v>0</v>
      </c>
      <c r="AL86">
        <v>0</v>
      </c>
      <c r="AM86">
        <v>0</v>
      </c>
      <c r="AN86">
        <v>0</v>
      </c>
      <c r="AO86">
        <v>0</v>
      </c>
      <c r="AP86">
        <v>0</v>
      </c>
      <c r="AQ86">
        <v>0</v>
      </c>
      <c r="AR86">
        <v>0</v>
      </c>
      <c r="AS86">
        <v>0</v>
      </c>
      <c r="AT86">
        <v>0</v>
      </c>
      <c r="AU86">
        <v>0</v>
      </c>
      <c r="AV86">
        <v>0</v>
      </c>
      <c r="AW86">
        <v>0</v>
      </c>
      <c r="AX86">
        <v>0</v>
      </c>
      <c r="AY86">
        <v>0</v>
      </c>
      <c r="AZ86">
        <v>0</v>
      </c>
      <c r="BA86">
        <v>0</v>
      </c>
      <c r="BB86">
        <v>0</v>
      </c>
      <c r="BC86">
        <v>0</v>
      </c>
      <c r="BD86">
        <v>0</v>
      </c>
      <c r="BE86">
        <v>0</v>
      </c>
      <c r="BF86">
        <v>0</v>
      </c>
      <c r="BG86">
        <v>0</v>
      </c>
      <c r="BH86">
        <v>0</v>
      </c>
      <c r="BI86">
        <v>0</v>
      </c>
      <c r="BJ86">
        <v>0</v>
      </c>
      <c r="BK86">
        <v>0</v>
      </c>
      <c r="BL86">
        <v>0</v>
      </c>
      <c r="BM86">
        <v>0</v>
      </c>
      <c r="BN86">
        <v>0</v>
      </c>
      <c r="BO86">
        <v>0</v>
      </c>
      <c r="BP86">
        <v>0</v>
      </c>
      <c r="BQ86">
        <v>0</v>
      </c>
      <c r="BR86">
        <v>0</v>
      </c>
      <c r="BS86">
        <v>0</v>
      </c>
      <c r="BT86">
        <v>0</v>
      </c>
      <c r="BU86">
        <v>0</v>
      </c>
      <c r="BV86">
        <v>0</v>
      </c>
      <c r="BW86">
        <v>0</v>
      </c>
      <c r="BX86">
        <v>0</v>
      </c>
      <c r="BY86">
        <v>0</v>
      </c>
      <c r="BZ86">
        <v>0</v>
      </c>
      <c r="CA86">
        <v>0</v>
      </c>
      <c r="CB86">
        <v>0</v>
      </c>
      <c r="CC86">
        <v>0</v>
      </c>
      <c r="CD86">
        <v>0</v>
      </c>
      <c r="CE86">
        <v>0</v>
      </c>
      <c r="CF86">
        <v>0</v>
      </c>
      <c r="CG86">
        <v>0</v>
      </c>
      <c r="CH86">
        <v>0</v>
      </c>
      <c r="CI86">
        <v>0</v>
      </c>
      <c r="CJ86">
        <v>0</v>
      </c>
    </row>
    <row r="87" spans="1:88" x14ac:dyDescent="0.45">
      <c r="A87">
        <v>1004</v>
      </c>
      <c r="B87">
        <v>46006.899791666699</v>
      </c>
      <c r="C87">
        <v>46006.900590277801</v>
      </c>
      <c r="D87" t="str">
        <v>890302057@moe.bh</v>
      </c>
      <c r="E87" t="str">
        <v>Afaf Hussain Ahmed Ebrahim Hussain Ahmed Ebrahim</v>
      </c>
      <c r="F87" t="str">
        <v>فاطمة حسين علي ابراهيم</v>
      </c>
      <c r="G87" t="str">
        <v>قسم الرياضيات</v>
      </c>
      <c r="H87" t="str">
        <v>2025-2026</v>
      </c>
      <c r="I87" t="str">
        <v>أكتوبر</v>
      </c>
      <c r="J87" t="str">
        <v>الفصل الدراسي الأول</v>
      </c>
      <c r="K87" t="str">
        <v>زيارات القيادة الوسطى لجميع المعلمات</v>
      </c>
      <c r="L87">
        <v>0</v>
      </c>
      <c r="M87" t="str">
        <v>استمارة الزيارة الصفية</v>
      </c>
      <c r="N87" t="str">
        <v>الزيارة الثانية</v>
      </c>
      <c r="O87" t="str">
        <v>يتجاوز التوقعات بكثير</v>
      </c>
      <c r="P87" t="str">
        <v>يتجاوز التوقعات بكثير</v>
      </c>
      <c r="Q87" t="str">
        <v>يتجاوز التوقعات بكثير</v>
      </c>
      <c r="R87" t="str">
        <v>يتجاوز التوقعات بكثير</v>
      </c>
      <c r="S87" t="str">
        <v>يتجاوز التوقعات بكثير</v>
      </c>
      <c r="T87" t="str">
        <v>يتجاوز التوقعات بكثير</v>
      </c>
      <c r="U87" t="str">
        <v>يتجاوز التوقعات بكثير</v>
      </c>
      <c r="V87" t="str">
        <v>يتجاوز التوقعات بكثير</v>
      </c>
      <c r="W87" t="str">
        <v>يتجاوز التوقعات بكثير</v>
      </c>
      <c r="X87" t="str">
        <v>يتجاوز التوقعات بكثير</v>
      </c>
      <c r="Y87" t="str">
        <v>يتجاوز التوقعات</v>
      </c>
      <c r="Z87" t="str">
        <v>يتجاوز التوقعات بكثير</v>
      </c>
      <c r="AA87" t="str">
        <v>يتجاوز التوقعات بكثير</v>
      </c>
      <c r="AB87" t="str">
        <v>يتجاوز التوقعات بكثير</v>
      </c>
      <c r="AC87" t="str">
        <v>يتجاوز التوقعات بكثير</v>
      </c>
      <c r="AD87" t="str">
        <v>يتجاوز التوقعات بكثير</v>
      </c>
      <c r="AE87" t="str">
        <v>يتجاوز التوقعات بكثير</v>
      </c>
      <c r="AF87" t="str">
        <v>يتجاوز التوقعات بكثير</v>
      </c>
      <c r="AG87" t="str">
        <v xml:space="preserve">توظيف استراتيجيات فاعلة في العمل الجماعي و باص العمرة ر بطه بالتحفيز
</v>
      </c>
      <c r="AH87" t="str">
        <v xml:space="preserve">"بناء هيكلة للدعم
استثمار الموارد و البرامج الرياضيةو ربطها بالذكاء الاصطناعي"
</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628D8-724F-4D76-A8CC-04D59B6AE844}">
  <dimension ref="A1:CJ118"/>
  <sheetViews>
    <sheetView rightToLeft="1" topLeftCell="A48" workbookViewId="0">
      <selection activeCell="E95" sqref="E95"/>
    </sheetView>
  </sheetViews>
  <sheetFormatPr defaultRowHeight="14.25" x14ac:dyDescent="0.45"/>
  <sheetData>
    <row r="1" spans="1:88" x14ac:dyDescent="0.45">
      <c r="A1" s="12" t="s">
        <v>0</v>
      </c>
      <c r="B1" s="13" t="s">
        <v>1</v>
      </c>
      <c r="C1" s="13" t="s">
        <v>2</v>
      </c>
      <c r="D1" s="13" t="s">
        <v>3</v>
      </c>
      <c r="E1" s="13" t="s">
        <v>4</v>
      </c>
      <c r="F1" s="14" t="s">
        <v>5</v>
      </c>
      <c r="G1" s="13" t="s">
        <v>6</v>
      </c>
      <c r="H1" s="13" t="s">
        <v>7</v>
      </c>
      <c r="I1" s="13" t="s">
        <v>8</v>
      </c>
      <c r="J1" s="13" t="s">
        <v>9</v>
      </c>
      <c r="K1" s="13" t="s">
        <v>10</v>
      </c>
      <c r="L1" s="13" t="s">
        <v>11</v>
      </c>
      <c r="M1" s="13" t="s">
        <v>12</v>
      </c>
      <c r="N1" s="13" t="s">
        <v>13</v>
      </c>
      <c r="O1" s="13" t="s">
        <v>14</v>
      </c>
      <c r="P1" s="13" t="s">
        <v>15</v>
      </c>
      <c r="Q1" s="13" t="s">
        <v>16</v>
      </c>
      <c r="R1" s="13" t="s">
        <v>17</v>
      </c>
      <c r="S1" s="13" t="s">
        <v>18</v>
      </c>
      <c r="T1" s="13" t="s">
        <v>19</v>
      </c>
      <c r="U1" s="13" t="s">
        <v>20</v>
      </c>
      <c r="V1" s="13" t="s">
        <v>21</v>
      </c>
      <c r="W1" s="13" t="s">
        <v>22</v>
      </c>
      <c r="X1" s="13" t="s">
        <v>23</v>
      </c>
      <c r="Y1" s="13" t="s">
        <v>24</v>
      </c>
      <c r="Z1" s="13" t="s">
        <v>25</v>
      </c>
      <c r="AA1" s="13" t="s">
        <v>26</v>
      </c>
      <c r="AB1" s="13" t="s">
        <v>27</v>
      </c>
      <c r="AC1" s="13" t="s">
        <v>28</v>
      </c>
      <c r="AD1" s="13" t="s">
        <v>29</v>
      </c>
      <c r="AE1" s="13" t="s">
        <v>30</v>
      </c>
      <c r="AF1" s="13" t="s">
        <v>31</v>
      </c>
      <c r="AG1" s="13" t="s">
        <v>32</v>
      </c>
      <c r="AH1" s="13" t="s">
        <v>33</v>
      </c>
      <c r="AI1" s="13" t="s">
        <v>34</v>
      </c>
      <c r="AJ1" s="13" t="s">
        <v>35</v>
      </c>
      <c r="AK1" s="13" t="s">
        <v>36</v>
      </c>
      <c r="AL1" s="13" t="s">
        <v>37</v>
      </c>
      <c r="AM1" s="13" t="s">
        <v>38</v>
      </c>
      <c r="AN1" s="13" t="s">
        <v>39</v>
      </c>
      <c r="AO1" s="13" t="s">
        <v>40</v>
      </c>
      <c r="AP1" s="13" t="s">
        <v>41</v>
      </c>
      <c r="AQ1" s="13" t="s">
        <v>42</v>
      </c>
      <c r="AR1" s="13" t="s">
        <v>43</v>
      </c>
      <c r="AS1" s="13" t="s">
        <v>44</v>
      </c>
      <c r="AT1" s="13" t="s">
        <v>45</v>
      </c>
      <c r="AU1" s="13" t="s">
        <v>46</v>
      </c>
      <c r="AV1" s="13" t="s">
        <v>47</v>
      </c>
      <c r="AW1" s="13" t="s">
        <v>48</v>
      </c>
      <c r="AX1" s="13" t="s">
        <v>49</v>
      </c>
      <c r="AY1" s="13" t="s">
        <v>50</v>
      </c>
      <c r="AZ1" s="13" t="s">
        <v>51</v>
      </c>
      <c r="BA1" s="13" t="s">
        <v>52</v>
      </c>
      <c r="BB1" s="13" t="s">
        <v>53</v>
      </c>
      <c r="BC1" s="13" t="s">
        <v>54</v>
      </c>
      <c r="BD1" s="13" t="s">
        <v>55</v>
      </c>
      <c r="BE1" s="13" t="s">
        <v>56</v>
      </c>
      <c r="BF1" s="13" t="s">
        <v>57</v>
      </c>
      <c r="BG1" s="13" t="s">
        <v>58</v>
      </c>
      <c r="BH1" s="13" t="s">
        <v>59</v>
      </c>
      <c r="BI1" s="13" t="s">
        <v>60</v>
      </c>
      <c r="BJ1" s="13" t="s">
        <v>61</v>
      </c>
      <c r="BK1" s="13" t="s">
        <v>62</v>
      </c>
      <c r="BL1" s="13" t="s">
        <v>63</v>
      </c>
      <c r="BM1" s="13" t="s">
        <v>64</v>
      </c>
      <c r="BN1" s="13" t="s">
        <v>65</v>
      </c>
      <c r="BO1" s="13" t="s">
        <v>66</v>
      </c>
      <c r="BP1" s="13" t="s">
        <v>67</v>
      </c>
      <c r="BQ1" s="13" t="s">
        <v>68</v>
      </c>
      <c r="BR1" s="13" t="s">
        <v>69</v>
      </c>
      <c r="BS1" s="13" t="s">
        <v>70</v>
      </c>
      <c r="BT1" s="13" t="s">
        <v>71</v>
      </c>
      <c r="BU1" s="13" t="s">
        <v>72</v>
      </c>
      <c r="BV1" s="13" t="s">
        <v>73</v>
      </c>
      <c r="BW1" s="13" t="s">
        <v>74</v>
      </c>
      <c r="BX1" s="13" t="s">
        <v>75</v>
      </c>
      <c r="BY1" s="13" t="s">
        <v>76</v>
      </c>
      <c r="BZ1" s="13" t="s">
        <v>77</v>
      </c>
      <c r="CA1" s="13" t="s">
        <v>78</v>
      </c>
      <c r="CB1" s="13" t="s">
        <v>79</v>
      </c>
      <c r="CC1" s="13" t="s">
        <v>80</v>
      </c>
      <c r="CD1" s="13" t="s">
        <v>81</v>
      </c>
      <c r="CE1" s="13" t="s">
        <v>82</v>
      </c>
      <c r="CF1" s="13" t="s">
        <v>83</v>
      </c>
      <c r="CG1" s="13" t="s">
        <v>84</v>
      </c>
      <c r="CH1" s="13" t="s">
        <v>85</v>
      </c>
      <c r="CI1" s="13" t="s">
        <v>86</v>
      </c>
      <c r="CJ1" s="15" t="s">
        <v>87</v>
      </c>
    </row>
    <row r="2" spans="1:88" x14ac:dyDescent="0.45">
      <c r="A2" cm="1">
        <f t="array" ref="A2:CJ118">_xlfn._xlws.FILTER(Main!A:CJ, Main!G:G="قسم المواد الاجتماعية")</f>
        <v>76</v>
      </c>
      <c r="B2">
        <v>45811.388032407398</v>
      </c>
      <c r="C2">
        <v>45811.391516203701</v>
      </c>
      <c r="D2" t="str">
        <v>840101929@moe.bh</v>
      </c>
      <c r="E2" t="str">
        <v>FATEMA ABDULAMEER ABDULLA HASAN</v>
      </c>
      <c r="F2" t="str">
        <v xml:space="preserve">رنى فرحان عوض بني خالد </v>
      </c>
      <c r="G2" t="str">
        <v>قسم المواد الاجتماعية</v>
      </c>
      <c r="H2" t="str">
        <v>2024-2025</v>
      </c>
      <c r="I2">
        <v>0</v>
      </c>
      <c r="J2" t="str">
        <v>الفصل الدراسي الأول</v>
      </c>
      <c r="K2" t="str">
        <v>زيارات القيادة العليا للقيادة الوسطى</v>
      </c>
      <c r="L2">
        <v>0</v>
      </c>
      <c r="M2">
        <v>0</v>
      </c>
      <c r="N2" t="str">
        <v>الزيارة الأولى</v>
      </c>
      <c r="O2" t="str">
        <v>يتجاوز التوقعات بكثير</v>
      </c>
      <c r="P2" t="str">
        <v>يتجاوز التوقعات بكثير</v>
      </c>
      <c r="Q2" t="str">
        <v>يتجاوز التوقعات بكثير</v>
      </c>
      <c r="R2" t="str">
        <v>يتجاوز التوقعات بكثير</v>
      </c>
      <c r="S2" t="str">
        <v>يتجاوز التوقعات بكثير</v>
      </c>
      <c r="T2" t="str">
        <v>يتجاوز التوقعات بكثير</v>
      </c>
      <c r="U2" t="str">
        <v>يتجاوز التوقعات بكثير</v>
      </c>
      <c r="V2" t="str">
        <v>يتجاوز التوقعات بكثير</v>
      </c>
      <c r="W2" t="str">
        <v>يتجاوز التوقعات بكثير</v>
      </c>
      <c r="X2" t="str">
        <v>يتجاوز التوقعات بكثير</v>
      </c>
      <c r="Y2" t="str">
        <v>يتجاوز التوقعات بكثير</v>
      </c>
      <c r="Z2" t="str">
        <v>يتجاوز التوقعات بكثير</v>
      </c>
      <c r="AA2" t="str">
        <v>يتجاوز التوقعات بكثير</v>
      </c>
      <c r="AB2" t="str">
        <v>يتجاوز التوقعات بكثير</v>
      </c>
      <c r="AC2" t="str">
        <v>يتجاوز التوقعات بكثير</v>
      </c>
      <c r="AD2" t="str">
        <v>يتجاوز التوقعات بكثير</v>
      </c>
      <c r="AE2" t="str">
        <v>يتجاوز التوقعات بكثير</v>
      </c>
      <c r="AF2" t="str">
        <v>يتجاوز التوقعات بكثير</v>
      </c>
      <c r="AG2" t="str">
        <v xml:space="preserve">التنويع في الاستراتيجيات المبتكرة الفاعلة المناسبة للاطار الخامس وتقديم الدعم الاكاديمي بشكل فاعل ومتميز عند تطبيق الانشطة التعليمية </v>
      </c>
      <c r="AH2" t="str">
        <v>.</v>
      </c>
      <c r="AI2">
        <v>0</v>
      </c>
      <c r="AJ2">
        <v>0</v>
      </c>
      <c r="AK2">
        <v>0</v>
      </c>
      <c r="AL2">
        <v>0</v>
      </c>
      <c r="AM2">
        <v>0</v>
      </c>
      <c r="AN2">
        <v>0</v>
      </c>
      <c r="AO2">
        <v>0</v>
      </c>
      <c r="AP2">
        <v>0</v>
      </c>
      <c r="AQ2">
        <v>0</v>
      </c>
      <c r="AR2">
        <v>0</v>
      </c>
      <c r="AS2">
        <v>0</v>
      </c>
      <c r="AT2">
        <v>0</v>
      </c>
      <c r="AU2">
        <v>0</v>
      </c>
      <c r="AV2">
        <v>0</v>
      </c>
      <c r="AW2">
        <v>0</v>
      </c>
      <c r="AX2">
        <v>0</v>
      </c>
      <c r="AY2">
        <v>0</v>
      </c>
      <c r="AZ2">
        <v>0</v>
      </c>
      <c r="BA2">
        <v>0</v>
      </c>
      <c r="BB2">
        <v>0</v>
      </c>
      <c r="BC2">
        <v>0</v>
      </c>
      <c r="BD2">
        <v>0</v>
      </c>
      <c r="BE2">
        <v>0</v>
      </c>
      <c r="BF2">
        <v>0</v>
      </c>
      <c r="BG2">
        <v>0</v>
      </c>
      <c r="BH2">
        <v>0</v>
      </c>
      <c r="BI2">
        <v>0</v>
      </c>
      <c r="BJ2">
        <v>0</v>
      </c>
      <c r="BK2">
        <v>0</v>
      </c>
      <c r="BL2">
        <v>0</v>
      </c>
      <c r="BM2">
        <v>0</v>
      </c>
      <c r="BN2">
        <v>0</v>
      </c>
      <c r="BO2">
        <v>0</v>
      </c>
      <c r="BP2">
        <v>0</v>
      </c>
      <c r="BQ2">
        <v>0</v>
      </c>
      <c r="BR2">
        <v>0</v>
      </c>
      <c r="BS2">
        <v>0</v>
      </c>
      <c r="BT2">
        <v>0</v>
      </c>
      <c r="BU2">
        <v>0</v>
      </c>
      <c r="BV2">
        <v>0</v>
      </c>
      <c r="BW2">
        <v>0</v>
      </c>
      <c r="BX2">
        <v>0</v>
      </c>
      <c r="BY2">
        <v>0</v>
      </c>
      <c r="BZ2">
        <v>0</v>
      </c>
      <c r="CA2">
        <v>0</v>
      </c>
      <c r="CB2">
        <v>0</v>
      </c>
      <c r="CC2">
        <v>0</v>
      </c>
      <c r="CD2">
        <v>0</v>
      </c>
      <c r="CE2">
        <v>0</v>
      </c>
      <c r="CF2">
        <v>0</v>
      </c>
      <c r="CG2">
        <v>0</v>
      </c>
      <c r="CH2">
        <v>0</v>
      </c>
      <c r="CI2">
        <v>0</v>
      </c>
      <c r="CJ2">
        <v>0</v>
      </c>
    </row>
    <row r="3" spans="1:88" x14ac:dyDescent="0.45">
      <c r="A3">
        <v>79</v>
      </c>
      <c r="B3">
        <v>45811.391678240703</v>
      </c>
      <c r="C3">
        <v>45811.393842592603</v>
      </c>
      <c r="D3" t="str">
        <v>840101929@moe.bh</v>
      </c>
      <c r="E3" t="str">
        <v>FATEMA ABDULAMEER ABDULLA HASAN</v>
      </c>
      <c r="F3" t="str">
        <v xml:space="preserve">رنى فرحان عوض بني خالد </v>
      </c>
      <c r="G3" t="str">
        <v>قسم المواد الاجتماعية</v>
      </c>
      <c r="H3" t="str">
        <v>2024-2025</v>
      </c>
      <c r="I3">
        <v>0</v>
      </c>
      <c r="J3" t="str">
        <v>الفصل الدراسي الأول</v>
      </c>
      <c r="K3" t="str">
        <v>زيارات القيادة العليا للقيادة الوسطى</v>
      </c>
      <c r="L3">
        <v>0</v>
      </c>
      <c r="M3">
        <v>0</v>
      </c>
      <c r="N3" t="str">
        <v>الزيارة الثانية</v>
      </c>
      <c r="O3" t="str">
        <v>يتجاوز التوقعات بكثير</v>
      </c>
      <c r="P3" t="str">
        <v>يتجاوز التوقعات بكثير</v>
      </c>
      <c r="Q3" t="str">
        <v>يتجاوز التوقعات بكثير</v>
      </c>
      <c r="R3" t="str">
        <v>يتجاوز التوقعات بكثير</v>
      </c>
      <c r="S3" t="str">
        <v>يتجاوز التوقعات بكثير</v>
      </c>
      <c r="T3" t="str">
        <v>يتجاوز التوقعات بكثير</v>
      </c>
      <c r="U3" t="str">
        <v>يتجاوز التوقعات بكثير</v>
      </c>
      <c r="V3" t="str">
        <v>يتجاوز التوقعات بكثير</v>
      </c>
      <c r="W3" t="str">
        <v>يتجاوز التوقعات بكثير</v>
      </c>
      <c r="X3" t="str">
        <v>يتجاوز التوقعات بكثير</v>
      </c>
      <c r="Y3" t="str">
        <v>يتجاوز التوقعات بكثير</v>
      </c>
      <c r="Z3" t="str">
        <v>يتجاوز التوقعات بكثير</v>
      </c>
      <c r="AA3" t="str">
        <v>يتجاوز التوقعات بكثير</v>
      </c>
      <c r="AB3" t="str">
        <v>يتجاوز التوقعات بكثير</v>
      </c>
      <c r="AC3" t="str">
        <v>يتجاوز التوقعات بكثير</v>
      </c>
      <c r="AD3" t="str">
        <v>يتجاوز التوقعات بكثير</v>
      </c>
      <c r="AE3" t="str">
        <v>يتجاوز التوقعات بكثير</v>
      </c>
      <c r="AF3" t="str">
        <v>يتجاوز التوقعات بكثير</v>
      </c>
      <c r="AG3" t="str">
        <v xml:space="preserve">اداء متميز للموقف التعليمي ومتسلسل يحتوي جميع عناصر الدرس الجيد </v>
      </c>
      <c r="AH3" t="str">
        <v>.</v>
      </c>
      <c r="AI3">
        <v>0</v>
      </c>
      <c r="AJ3">
        <v>0</v>
      </c>
      <c r="AK3">
        <v>0</v>
      </c>
      <c r="AL3">
        <v>0</v>
      </c>
      <c r="AM3">
        <v>0</v>
      </c>
      <c r="AN3">
        <v>0</v>
      </c>
      <c r="AO3">
        <v>0</v>
      </c>
      <c r="AP3">
        <v>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v>0</v>
      </c>
      <c r="BT3">
        <v>0</v>
      </c>
      <c r="BU3">
        <v>0</v>
      </c>
      <c r="BV3">
        <v>0</v>
      </c>
      <c r="BW3">
        <v>0</v>
      </c>
      <c r="BX3">
        <v>0</v>
      </c>
      <c r="BY3">
        <v>0</v>
      </c>
      <c r="BZ3">
        <v>0</v>
      </c>
      <c r="CA3">
        <v>0</v>
      </c>
      <c r="CB3">
        <v>0</v>
      </c>
      <c r="CC3">
        <v>0</v>
      </c>
      <c r="CD3">
        <v>0</v>
      </c>
      <c r="CE3">
        <v>0</v>
      </c>
      <c r="CF3">
        <v>0</v>
      </c>
      <c r="CG3">
        <v>0</v>
      </c>
      <c r="CH3">
        <v>0</v>
      </c>
      <c r="CI3">
        <v>0</v>
      </c>
      <c r="CJ3">
        <v>0</v>
      </c>
    </row>
    <row r="4" spans="1:88" x14ac:dyDescent="0.45">
      <c r="A4">
        <v>83</v>
      </c>
      <c r="B4">
        <v>45811.395219907397</v>
      </c>
      <c r="C4">
        <v>45811.397569444402</v>
      </c>
      <c r="D4" t="str">
        <v>840101929@moe.bh</v>
      </c>
      <c r="E4" t="str">
        <v>FATEMA ABDULAMEER ABDULLA HASAN</v>
      </c>
      <c r="F4" t="str">
        <v xml:space="preserve">رنى فرحان عوض بني خالد </v>
      </c>
      <c r="G4" t="str">
        <v>قسم المواد الاجتماعية</v>
      </c>
      <c r="H4" t="str">
        <v>2024-2025</v>
      </c>
      <c r="I4">
        <v>0</v>
      </c>
      <c r="J4" t="str">
        <v>الفصل الدراسي الأول</v>
      </c>
      <c r="K4" t="str">
        <v>زيارات القيادة العليا للقيادة الوسطى</v>
      </c>
      <c r="L4">
        <v>0</v>
      </c>
      <c r="M4">
        <v>0</v>
      </c>
      <c r="N4" t="str">
        <v>الزيارة الثانية</v>
      </c>
      <c r="O4" t="str">
        <v>يتجاوز التوقعات بكثير</v>
      </c>
      <c r="P4" t="str">
        <v>يتجاوز التوقعات بكثير</v>
      </c>
      <c r="Q4" t="str">
        <v>يتجاوز التوقعات بكثير</v>
      </c>
      <c r="R4" t="str">
        <v>يتجاوز التوقعات بكثير</v>
      </c>
      <c r="S4" t="str">
        <v>يتجاوز التوقعات بكثير</v>
      </c>
      <c r="T4" t="str">
        <v>يتجاوز التوقعات بكثير</v>
      </c>
      <c r="U4" t="str">
        <v>يتجاوز التوقعات بكثير</v>
      </c>
      <c r="V4" t="str">
        <v>يتجاوز التوقعات بكثير</v>
      </c>
      <c r="W4" t="str">
        <v>يتجاوز التوقعات بكثير</v>
      </c>
      <c r="X4" t="str">
        <v>يتجاوز التوقعات بكثير</v>
      </c>
      <c r="Y4" t="str">
        <v>يتجاوز التوقعات بكثير</v>
      </c>
      <c r="Z4" t="str">
        <v>يتجاوز التوقعات بكثير</v>
      </c>
      <c r="AA4" t="str">
        <v>يتجاوز التوقعات بكثير</v>
      </c>
      <c r="AB4" t="str">
        <v>يتجاوز التوقعات بكثير</v>
      </c>
      <c r="AC4" t="str">
        <v>يتجاوز التوقعات بكثير</v>
      </c>
      <c r="AD4" t="str">
        <v>يتجاوز التوقعات بكثير</v>
      </c>
      <c r="AE4" t="str">
        <v>يتجاوز التوقعات بكثير</v>
      </c>
      <c r="AF4" t="str">
        <v>يتجاوز التوقعات بكثير</v>
      </c>
      <c r="AG4" t="str">
        <v>اداء متميز للموقف التعليمي ومتسلسل يحتوي على جميع عناصر الدرس الجيد</v>
      </c>
      <c r="AH4" t="str">
        <v>.</v>
      </c>
      <c r="AI4">
        <v>0</v>
      </c>
      <c r="AJ4">
        <v>0</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0</v>
      </c>
      <c r="BG4">
        <v>0</v>
      </c>
      <c r="BH4">
        <v>0</v>
      </c>
      <c r="BI4">
        <v>0</v>
      </c>
      <c r="BJ4">
        <v>0</v>
      </c>
      <c r="BK4">
        <v>0</v>
      </c>
      <c r="BL4">
        <v>0</v>
      </c>
      <c r="BM4">
        <v>0</v>
      </c>
      <c r="BN4">
        <v>0</v>
      </c>
      <c r="BO4">
        <v>0</v>
      </c>
      <c r="BP4">
        <v>0</v>
      </c>
      <c r="BQ4">
        <v>0</v>
      </c>
      <c r="BR4">
        <v>0</v>
      </c>
      <c r="BS4">
        <v>0</v>
      </c>
      <c r="BT4">
        <v>0</v>
      </c>
      <c r="BU4">
        <v>0</v>
      </c>
      <c r="BV4">
        <v>0</v>
      </c>
      <c r="BW4">
        <v>0</v>
      </c>
      <c r="BX4">
        <v>0</v>
      </c>
      <c r="BY4">
        <v>0</v>
      </c>
      <c r="BZ4">
        <v>0</v>
      </c>
      <c r="CA4">
        <v>0</v>
      </c>
      <c r="CB4">
        <v>0</v>
      </c>
      <c r="CC4">
        <v>0</v>
      </c>
      <c r="CD4">
        <v>0</v>
      </c>
      <c r="CE4">
        <v>0</v>
      </c>
      <c r="CF4">
        <v>0</v>
      </c>
      <c r="CG4">
        <v>0</v>
      </c>
      <c r="CH4">
        <v>0</v>
      </c>
      <c r="CI4">
        <v>0</v>
      </c>
      <c r="CJ4">
        <v>0</v>
      </c>
    </row>
    <row r="5" spans="1:88" x14ac:dyDescent="0.45">
      <c r="A5">
        <v>86</v>
      </c>
      <c r="B5">
        <v>45811.399537037003</v>
      </c>
      <c r="C5">
        <v>45811.401331018496</v>
      </c>
      <c r="D5" t="str">
        <v>840101929@moe.bh</v>
      </c>
      <c r="E5" t="str">
        <v>FATEMA ABDULAMEER ABDULLA HASAN</v>
      </c>
      <c r="F5" t="str">
        <v xml:space="preserve">علياء محمد احمد فردان </v>
      </c>
      <c r="G5" t="str">
        <v>قسم المواد الاجتماعية</v>
      </c>
      <c r="H5" t="str">
        <v>2024-2025</v>
      </c>
      <c r="I5">
        <v>0</v>
      </c>
      <c r="J5" t="str">
        <v>الفصل الدراسي الأول</v>
      </c>
      <c r="K5" t="str">
        <v>زيارات القيادة الوسطى لجميع المعلمات</v>
      </c>
      <c r="L5">
        <v>0</v>
      </c>
      <c r="M5" t="str">
        <v>استمارة الزيارة الصفية</v>
      </c>
      <c r="N5" t="str">
        <v>الزيارة الثانية</v>
      </c>
      <c r="O5" t="str">
        <v>يتجاوز التوقعات بكثير</v>
      </c>
      <c r="P5" t="str">
        <v>يتجاوز التوقعات بكثير</v>
      </c>
      <c r="Q5" t="str">
        <v>يتجاوز التوقعات بكثير</v>
      </c>
      <c r="R5" t="str">
        <v>يتجاوز التوقعات بكثير</v>
      </c>
      <c r="S5" t="str">
        <v>يتجاوز التوقعات بكثير</v>
      </c>
      <c r="T5" t="str">
        <v>يتجاوز التوقعات بكثير</v>
      </c>
      <c r="U5" t="str">
        <v>يتجاوز التوقعات بكثير</v>
      </c>
      <c r="V5" t="str">
        <v>يتجاوز التوقعات بكثير</v>
      </c>
      <c r="W5" t="str">
        <v>يتجاوز التوقعات بكثير</v>
      </c>
      <c r="X5" t="str">
        <v>يتجاوز التوقعات بكثير</v>
      </c>
      <c r="Y5" t="str">
        <v>يتجاوز التوقعات بكثير</v>
      </c>
      <c r="Z5" t="str">
        <v>يتجاوز التوقعات بكثير</v>
      </c>
      <c r="AA5" t="str">
        <v>يتجاوز التوقعات بكثير</v>
      </c>
      <c r="AB5" t="str">
        <v>يتجاوز التوقعات بكثير</v>
      </c>
      <c r="AC5" t="str">
        <v>يتجاوز التوقعات بكثير</v>
      </c>
      <c r="AD5" t="str">
        <v>يتجاوز التوقعات بكثير</v>
      </c>
      <c r="AE5" t="str">
        <v>يتجاوز التوقعات بكثير</v>
      </c>
      <c r="AF5" t="str">
        <v>يتجاوز التوقعات بكثير</v>
      </c>
      <c r="AG5" t="str">
        <v xml:space="preserve">اداء متميز للموقف التعليمي ومتسلسل ويحتوي على جميع عناصر الدرس الجيد </v>
      </c>
      <c r="AH5" t="str">
        <v>.</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0</v>
      </c>
      <c r="CH5">
        <v>0</v>
      </c>
      <c r="CI5">
        <v>0</v>
      </c>
      <c r="CJ5">
        <v>0</v>
      </c>
    </row>
    <row r="6" spans="1:88" x14ac:dyDescent="0.45">
      <c r="A6">
        <v>88</v>
      </c>
      <c r="B6">
        <v>45811.388159722199</v>
      </c>
      <c r="C6">
        <v>45811.402037036998</v>
      </c>
      <c r="D6" t="str">
        <v>800906489@moe.bh</v>
      </c>
      <c r="E6" t="str">
        <v>Zainab Redha Hasan Ali</v>
      </c>
      <c r="F6" t="str">
        <v xml:space="preserve">زينب رضا حسن علي </v>
      </c>
      <c r="G6" t="str">
        <v>قسم المواد الاجتماعية</v>
      </c>
      <c r="H6" t="str">
        <v>2024-2025</v>
      </c>
      <c r="I6">
        <v>0</v>
      </c>
      <c r="J6" t="str">
        <v>الفصل الدراسي الأول</v>
      </c>
      <c r="K6" t="str">
        <v>زيارات القيادة الوسطى لجميع المعلمات</v>
      </c>
      <c r="L6">
        <v>0</v>
      </c>
      <c r="M6" t="str">
        <v>استمارة الزيارة الصفية</v>
      </c>
      <c r="N6" t="str">
        <v>الزيارة الأولى</v>
      </c>
      <c r="O6" t="str">
        <v>يتجاوز التوقعات بكثير</v>
      </c>
      <c r="P6" t="str">
        <v>يتجاوز التوقعات بكثير</v>
      </c>
      <c r="Q6" t="str">
        <v>يتجاوز التوقعات بكثير</v>
      </c>
      <c r="R6" t="str">
        <v>يتجاوز التوقعات بكثير</v>
      </c>
      <c r="S6" t="str">
        <v>يتجاوز التوقعات بكثير</v>
      </c>
      <c r="T6" t="str">
        <v>يتجاوز التوقعات بكثير</v>
      </c>
      <c r="U6" t="str">
        <v>يتجاوز التوقعات بكثير</v>
      </c>
      <c r="V6" t="str">
        <v>يتجاوز التوقعات بكثير</v>
      </c>
      <c r="W6" t="str">
        <v>يتجاوز التوقعات بكثير</v>
      </c>
      <c r="X6" t="str">
        <v>يتجاوز التوقعات بكثير</v>
      </c>
      <c r="Y6" t="str">
        <v>يتجاوز التوقعات بكثير</v>
      </c>
      <c r="Z6" t="str">
        <v>يتجاوز التوقعات بكثير</v>
      </c>
      <c r="AA6" t="str">
        <v>يتجاوز التوقعات بكثير</v>
      </c>
      <c r="AB6" t="str">
        <v>يتجاوز التوقعات بكثير</v>
      </c>
      <c r="AC6" t="str">
        <v>يتجاوز التوقعات بكثير</v>
      </c>
      <c r="AD6" t="str">
        <v>يتجاوز التوقعات بكثير</v>
      </c>
      <c r="AE6" t="str">
        <v>يتجاوز التوقعات بكثير</v>
      </c>
      <c r="AF6" t="str">
        <v>يتجاوز التوقعات بكثير</v>
      </c>
      <c r="AG6" t="str">
        <v>أداء متميز للموقف التعليمي ومتسلسل يحوي جميع عناصر الدرس الجيد</v>
      </c>
      <c r="AH6" t="str">
        <v>_</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0</v>
      </c>
      <c r="CH6">
        <v>0</v>
      </c>
      <c r="CI6">
        <v>0</v>
      </c>
      <c r="CJ6">
        <v>0</v>
      </c>
    </row>
    <row r="7" spans="1:88" x14ac:dyDescent="0.45">
      <c r="A7">
        <v>91</v>
      </c>
      <c r="B7">
        <v>45811.401481481502</v>
      </c>
      <c r="C7">
        <v>45811.406585648103</v>
      </c>
      <c r="D7" t="str">
        <v>840101929@moe.bh</v>
      </c>
      <c r="E7" t="str">
        <v>FATEMA ABDULAMEER ABDULLA HASAN</v>
      </c>
      <c r="F7" t="str">
        <v xml:space="preserve">علياء محمد احمد فردان </v>
      </c>
      <c r="G7" t="str">
        <v>قسم المواد الاجتماعية</v>
      </c>
      <c r="H7" t="str">
        <v>2024-2025</v>
      </c>
      <c r="I7">
        <v>0</v>
      </c>
      <c r="J7" t="str">
        <v>الفصل الدراسي الأول</v>
      </c>
      <c r="K7" t="str">
        <v>زيارات القيادة الوسطى لجميع المعلمات</v>
      </c>
      <c r="L7">
        <v>0</v>
      </c>
      <c r="M7" t="str">
        <v>استمارة الزيارة الصفية</v>
      </c>
      <c r="N7" t="str">
        <v>الزيارة الثالثة</v>
      </c>
      <c r="O7" t="str">
        <v>يتجاوز التوقعات بكثير</v>
      </c>
      <c r="P7" t="str">
        <v>يتجاوز التوقعات بكثير</v>
      </c>
      <c r="Q7" t="str">
        <v>يتجاوز التوقعات بكثير</v>
      </c>
      <c r="R7" t="str">
        <v>يتجاوز التوقعات بكثير</v>
      </c>
      <c r="S7" t="str">
        <v>يتجاوز التوقعات بكثير</v>
      </c>
      <c r="T7" t="str">
        <v>يتجاوز التوقعات بكثير</v>
      </c>
      <c r="U7" t="str">
        <v>يتجاوز التوقعات بكثير</v>
      </c>
      <c r="V7" t="str">
        <v>يتجاوز التوقعات بكثير</v>
      </c>
      <c r="W7" t="str">
        <v>يتجاوز التوقعات بكثير</v>
      </c>
      <c r="X7" t="str">
        <v>يتجاوز التوقعات بكثير</v>
      </c>
      <c r="Y7" t="str">
        <v>يتجاوز التوقعات بكثير</v>
      </c>
      <c r="Z7" t="str">
        <v>يتجاوز التوقعات بكثير</v>
      </c>
      <c r="AA7" t="str">
        <v>يتجاوز التوقعات بكثير</v>
      </c>
      <c r="AB7" t="str">
        <v>يتجاوز التوقعات بكثير</v>
      </c>
      <c r="AC7" t="str">
        <v>يتجاوز التوقعات بكثير</v>
      </c>
      <c r="AD7" t="str">
        <v>يتجاوز التوقعات بكثير</v>
      </c>
      <c r="AE7" t="str">
        <v>يتجاوز التوقعات بكثير</v>
      </c>
      <c r="AF7" t="str">
        <v>يتجاوز التوقعات بكثير</v>
      </c>
      <c r="AG7" t="str">
        <v xml:space="preserve">اداء متميز للموقف التعليمي ومتسلسل ويحتوي على جميع عناصر الدرس </v>
      </c>
      <c r="AH7" t="str">
        <v>.</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row>
    <row r="8" spans="1:88" x14ac:dyDescent="0.45">
      <c r="A8">
        <v>93</v>
      </c>
      <c r="B8">
        <v>45811.4067939815</v>
      </c>
      <c r="C8">
        <v>45811.408240740697</v>
      </c>
      <c r="D8" t="str">
        <v>840101929@moe.bh</v>
      </c>
      <c r="E8" t="str">
        <v>FATEMA ABDULAMEER ABDULLA HASAN</v>
      </c>
      <c r="F8" t="str">
        <v xml:space="preserve">فاطمة عبدالامير عبدالله </v>
      </c>
      <c r="G8" t="str">
        <v>قسم المواد الاجتماعية</v>
      </c>
      <c r="H8" t="str">
        <v>2024-2025</v>
      </c>
      <c r="I8">
        <v>0</v>
      </c>
      <c r="J8" t="str">
        <v>الفصل الدراسي الأول</v>
      </c>
      <c r="K8" t="str">
        <v>زيارات القيادة الوسطى لجميع المعلمات</v>
      </c>
      <c r="L8">
        <v>0</v>
      </c>
      <c r="M8" t="str">
        <v>استمارة الزيارة الصفية</v>
      </c>
      <c r="N8" t="str">
        <v>الزيارة الأولى</v>
      </c>
      <c r="O8" t="str">
        <v>يتجاوز التوقعات بكثير</v>
      </c>
      <c r="P8" t="str">
        <v>يتجاوز التوقعات بكثير</v>
      </c>
      <c r="Q8" t="str">
        <v>يتجاوز التوقعات بكثير</v>
      </c>
      <c r="R8" t="str">
        <v>يتجاوز التوقعات بكثير</v>
      </c>
      <c r="S8" t="str">
        <v>يتجاوز التوقعات بكثير</v>
      </c>
      <c r="T8" t="str">
        <v>يتجاوز التوقعات بكثير</v>
      </c>
      <c r="U8" t="str">
        <v>يتجاوز التوقعات بكثير</v>
      </c>
      <c r="V8" t="str">
        <v>يتجاوز التوقعات بكثير</v>
      </c>
      <c r="W8" t="str">
        <v>يتجاوز التوقعات بكثير</v>
      </c>
      <c r="X8" t="str">
        <v>يتجاوز التوقعات بكثير</v>
      </c>
      <c r="Y8" t="str">
        <v>يتجاوز التوقعات بكثير</v>
      </c>
      <c r="Z8" t="str">
        <v>يتجاوز التوقعات بكثير</v>
      </c>
      <c r="AA8" t="str">
        <v>يتجاوز التوقعات بكثير</v>
      </c>
      <c r="AB8" t="str">
        <v>يتجاوز التوقعات بكثير</v>
      </c>
      <c r="AC8" t="str">
        <v>يتجاوز التوقعات بكثير</v>
      </c>
      <c r="AD8" t="str">
        <v>يتجاوز التوقعات بكثير</v>
      </c>
      <c r="AE8" t="str">
        <v>يتجاوز التوقعات بكثير</v>
      </c>
      <c r="AF8" t="str">
        <v>يتجاوز التوقعات بكثير</v>
      </c>
      <c r="AG8" t="str">
        <v xml:space="preserve">اداء متميز للموقف التعليميومتسلسل ويحتوي على جميع عناصر الدرس الجيد </v>
      </c>
      <c r="AH8" t="str">
        <v>.</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row>
    <row r="9" spans="1:88" x14ac:dyDescent="0.45">
      <c r="A9">
        <v>94</v>
      </c>
      <c r="B9">
        <v>45811.408379629604</v>
      </c>
      <c r="C9">
        <v>45811.409097222197</v>
      </c>
      <c r="D9" t="str">
        <v>840101929@moe.bh</v>
      </c>
      <c r="E9" t="str">
        <v>FATEMA ABDULAMEER ABDULLA HASAN</v>
      </c>
      <c r="F9" t="str">
        <v xml:space="preserve">فاطمة عبدالامير عبدالله </v>
      </c>
      <c r="G9" t="str">
        <v>قسم المواد الاجتماعية</v>
      </c>
      <c r="H9" t="str">
        <v>2024-2025</v>
      </c>
      <c r="I9">
        <v>0</v>
      </c>
      <c r="J9" t="str">
        <v>الفصل الدراسي الأول</v>
      </c>
      <c r="K9" t="str">
        <v>زيارات القيادة الوسطى لجميع المعلمات</v>
      </c>
      <c r="L9">
        <v>0</v>
      </c>
      <c r="M9" t="str">
        <v>استمارة الزيارة الصفية</v>
      </c>
      <c r="N9" t="str">
        <v>الزيارة الثانية</v>
      </c>
      <c r="O9" t="str">
        <v>يتجاوز التوقعات بكثير</v>
      </c>
      <c r="P9" t="str">
        <v>يتجاوز التوقعات بكثير</v>
      </c>
      <c r="Q9" t="str">
        <v>يتجاوز التوقعات بكثير</v>
      </c>
      <c r="R9" t="str">
        <v>يتجاوز التوقعات بكثير</v>
      </c>
      <c r="S9" t="str">
        <v>يتجاوز التوقعات بكثير</v>
      </c>
      <c r="T9" t="str">
        <v>يتجاوز التوقعات بكثير</v>
      </c>
      <c r="U9" t="str">
        <v>يتجاوز التوقعات بكثير</v>
      </c>
      <c r="V9" t="str">
        <v>يتجاوز التوقعات بكثير</v>
      </c>
      <c r="W9" t="str">
        <v>يتجاوز التوقعات بكثير</v>
      </c>
      <c r="X9" t="str">
        <v>يتجاوز التوقعات بكثير</v>
      </c>
      <c r="Y9" t="str">
        <v>يتجاوز التوقعات بكثير</v>
      </c>
      <c r="Z9" t="str">
        <v>يتجاوز التوقعات بكثير</v>
      </c>
      <c r="AA9" t="str">
        <v>يتجاوز التوقعات بكثير</v>
      </c>
      <c r="AB9" t="str">
        <v>يتجاوز التوقعات بكثير</v>
      </c>
      <c r="AC9" t="str">
        <v>يتجاوز التوقعات بكثير</v>
      </c>
      <c r="AD9" t="str">
        <v>يتجاوز التوقعات بكثير</v>
      </c>
      <c r="AE9" t="str">
        <v>يتجاوز التوقعات بكثير</v>
      </c>
      <c r="AF9" t="str">
        <v>يتجاوز التوقعات بكثير</v>
      </c>
      <c r="AG9" t="str">
        <v>اداء متميز للموقف التعليميومتسلسل ويحتوي على جميع عناصر الدرس الجيد</v>
      </c>
      <c r="AH9" t="str">
        <v>.</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row>
    <row r="10" spans="1:88" x14ac:dyDescent="0.45">
      <c r="A10">
        <v>96</v>
      </c>
      <c r="B10">
        <v>45811.409143518496</v>
      </c>
      <c r="C10">
        <v>45811.41</v>
      </c>
      <c r="D10" t="str">
        <v>840101929@moe.bh</v>
      </c>
      <c r="E10" t="str">
        <v>FATEMA ABDULAMEER ABDULLA HASAN</v>
      </c>
      <c r="F10" t="str">
        <v xml:space="preserve">فاطمة عبدالامير عبدالله </v>
      </c>
      <c r="G10" t="str">
        <v>قسم المواد الاجتماعية</v>
      </c>
      <c r="H10" t="str">
        <v>2024-2025</v>
      </c>
      <c r="I10">
        <v>0</v>
      </c>
      <c r="J10" t="str">
        <v>الفصل الدراسي الأول</v>
      </c>
      <c r="K10" t="str">
        <v>زيارات القيادة الوسطى لجميع المعلمات</v>
      </c>
      <c r="L10">
        <v>0</v>
      </c>
      <c r="M10" t="str">
        <v>استمارة الزيارة الصفية</v>
      </c>
      <c r="N10" t="str">
        <v>الزيارة الثالثة</v>
      </c>
      <c r="O10" t="str">
        <v>يتجاوز التوقعات بكثير</v>
      </c>
      <c r="P10" t="str">
        <v>يتجاوز التوقعات بكثير</v>
      </c>
      <c r="Q10" t="str">
        <v>يتجاوز التوقعات بكثير</v>
      </c>
      <c r="R10" t="str">
        <v>يتجاوز التوقعات بكثير</v>
      </c>
      <c r="S10" t="str">
        <v>يتجاوز التوقعات بكثير</v>
      </c>
      <c r="T10" t="str">
        <v>يتجاوز التوقعات بكثير</v>
      </c>
      <c r="U10" t="str">
        <v>يتجاوز التوقعات بكثير</v>
      </c>
      <c r="V10" t="str">
        <v>يتجاوز التوقعات بكثير</v>
      </c>
      <c r="W10" t="str">
        <v>يتجاوز التوقعات بكثير</v>
      </c>
      <c r="X10" t="str">
        <v>يتجاوز التوقعات بكثير</v>
      </c>
      <c r="Y10" t="str">
        <v>يتجاوز التوقعات بكثير</v>
      </c>
      <c r="Z10" t="str">
        <v>يتجاوز التوقعات بكثير</v>
      </c>
      <c r="AA10" t="str">
        <v>يتجاوز التوقعات بكثير</v>
      </c>
      <c r="AB10" t="str">
        <v>يتجاوز التوقعات بكثير</v>
      </c>
      <c r="AC10" t="str">
        <v>يتجاوز التوقعات بكثير</v>
      </c>
      <c r="AD10" t="str">
        <v>يتجاوز التوقعات بكثير</v>
      </c>
      <c r="AE10" t="str">
        <v>يتجاوز التوقعات بكثير</v>
      </c>
      <c r="AF10" t="str">
        <v>يتجاوز التوقعات بكثير</v>
      </c>
      <c r="AG10" t="str">
        <v>اداء متميز للموقف التعليمي ومتسلسل ويحتوي على جميع عناصر الدرس الجيد</v>
      </c>
      <c r="AH10" t="str">
        <v>.</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0</v>
      </c>
      <c r="CI10">
        <v>0</v>
      </c>
      <c r="CJ10">
        <v>0</v>
      </c>
    </row>
    <row r="11" spans="1:88" x14ac:dyDescent="0.45">
      <c r="A11">
        <v>97</v>
      </c>
      <c r="B11">
        <v>45811.408564814803</v>
      </c>
      <c r="C11">
        <v>45811.411967592598</v>
      </c>
      <c r="D11" t="str">
        <v>800906489@moe.bh</v>
      </c>
      <c r="E11" t="str">
        <v>Zainab Redha Hasan Ali</v>
      </c>
      <c r="F11" t="str">
        <v xml:space="preserve">زينب رضا حسن علي </v>
      </c>
      <c r="G11" t="str">
        <v>قسم المواد الاجتماعية</v>
      </c>
      <c r="H11" t="str">
        <v>2024-2025</v>
      </c>
      <c r="I11">
        <v>0</v>
      </c>
      <c r="J11" t="str">
        <v>الفصل الدراسي الأول</v>
      </c>
      <c r="K11" t="str">
        <v>زيارات القيادة الوسطى لجميع المعلمات</v>
      </c>
      <c r="L11">
        <v>0</v>
      </c>
      <c r="M11" t="str">
        <v>استمارة الزيارة الصفية</v>
      </c>
      <c r="N11" t="str">
        <v>الزيارة الثانية</v>
      </c>
      <c r="O11" t="str">
        <v>يتجاوز التوقعات بكثير</v>
      </c>
      <c r="P11" t="str">
        <v>يتجاوز التوقعات بكثير</v>
      </c>
      <c r="Q11" t="str">
        <v>يتجاوز التوقعات بكثير</v>
      </c>
      <c r="R11" t="str">
        <v>يتجاوز التوقعات بكثير</v>
      </c>
      <c r="S11" t="str">
        <v>يتجاوز التوقعات بكثير</v>
      </c>
      <c r="T11" t="str">
        <v>يتجاوز التوقعات بكثير</v>
      </c>
      <c r="U11" t="str">
        <v>يتجاوز التوقعات بكثير</v>
      </c>
      <c r="V11" t="str">
        <v>يتجاوز التوقعات بكثير</v>
      </c>
      <c r="W11" t="str">
        <v>يتجاوز التوقعات بكثير</v>
      </c>
      <c r="X11" t="str">
        <v>يتجاوز التوقعات بكثير</v>
      </c>
      <c r="Y11" t="str">
        <v>يتجاوز التوقعات بكثير</v>
      </c>
      <c r="Z11" t="str">
        <v>يتجاوز التوقعات بكثير</v>
      </c>
      <c r="AA11" t="str">
        <v>يتجاوز التوقعات بكثير</v>
      </c>
      <c r="AB11" t="str">
        <v>يتجاوز التوقعات بكثير</v>
      </c>
      <c r="AC11" t="str">
        <v>يتجاوز التوقعات بكثير</v>
      </c>
      <c r="AD11" t="str">
        <v>يتجاوز التوقعات بكثير</v>
      </c>
      <c r="AE11" t="str">
        <v>يتجاوز التوقعات بكثير</v>
      </c>
      <c r="AF11" t="str">
        <v>يتجاوز التوقعات بكثير</v>
      </c>
      <c r="AG11" t="str">
        <v xml:space="preserve">أداء متميز للموقف التعليمي ومتسلسل يحوي جميع عناصر الدرس </v>
      </c>
      <c r="AH11" t="str">
        <v>_</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row>
    <row r="12" spans="1:88" x14ac:dyDescent="0.45">
      <c r="A12">
        <v>101</v>
      </c>
      <c r="B12">
        <v>45811.412905092599</v>
      </c>
      <c r="C12">
        <v>45811.414953703701</v>
      </c>
      <c r="D12" t="str">
        <v>800906489@moe.bh</v>
      </c>
      <c r="E12" t="str">
        <v>Zainab Redha Hasan Ali</v>
      </c>
      <c r="F12" t="str">
        <v xml:space="preserve">زينب رضا حسن علي </v>
      </c>
      <c r="G12" t="str">
        <v>قسم المواد الاجتماعية</v>
      </c>
      <c r="H12" t="str">
        <v>2024-2025</v>
      </c>
      <c r="I12">
        <v>0</v>
      </c>
      <c r="J12" t="str">
        <v>الفصل الدراسي الأول</v>
      </c>
      <c r="K12" t="str">
        <v>زيارات القيادة الوسطى لجميع المعلمات</v>
      </c>
      <c r="L12">
        <v>0</v>
      </c>
      <c r="M12" t="str">
        <v>استمارة الزيارة الصفية</v>
      </c>
      <c r="N12" t="str">
        <v>الزيارة الثالثة</v>
      </c>
      <c r="O12" t="str">
        <v>يتجاوز التوقعات بكثير</v>
      </c>
      <c r="P12" t="str">
        <v>يتجاوز التوقعات بكثير</v>
      </c>
      <c r="Q12" t="str">
        <v>يتجاوز التوقعات بكثير</v>
      </c>
      <c r="R12" t="str">
        <v>يتجاوز التوقعات بكثير</v>
      </c>
      <c r="S12" t="str">
        <v>يتجاوز التوقعات بكثير</v>
      </c>
      <c r="T12" t="str">
        <v>يتجاوز التوقعات بكثير</v>
      </c>
      <c r="U12" t="str">
        <v>يتجاوز التوقعات بكثير</v>
      </c>
      <c r="V12" t="str">
        <v>يتجاوز التوقعات بكثير</v>
      </c>
      <c r="W12" t="str">
        <v>يتجاوز التوقعات بكثير</v>
      </c>
      <c r="X12" t="str">
        <v>يتجاوز التوقعات بكثير</v>
      </c>
      <c r="Y12" t="str">
        <v>يتجاوز التوقعات بكثير</v>
      </c>
      <c r="Z12" t="str">
        <v>يتجاوز التوقعات بكثير</v>
      </c>
      <c r="AA12" t="str">
        <v>يتجاوز التوقعات بكثير</v>
      </c>
      <c r="AB12" t="str">
        <v>يتجاوز التوقعات بكثير</v>
      </c>
      <c r="AC12" t="str">
        <v>يتجاوز التوقعات بكثير</v>
      </c>
      <c r="AD12" t="str">
        <v>يتجاوز التوقعات بكثير</v>
      </c>
      <c r="AE12" t="str">
        <v>يتجاوز التوقعات بكثير</v>
      </c>
      <c r="AF12" t="str">
        <v>يتجاوز التوقعات بكثير</v>
      </c>
      <c r="AG12" t="str">
        <v xml:space="preserve">أداء متميز للموقف التعليمي ومتسلسل يحوي جميع عناصر الدرس الجيد </v>
      </c>
      <c r="AH12" t="str">
        <v>_</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0</v>
      </c>
      <c r="CF12">
        <v>0</v>
      </c>
      <c r="CG12">
        <v>0</v>
      </c>
      <c r="CH12">
        <v>0</v>
      </c>
      <c r="CI12">
        <v>0</v>
      </c>
      <c r="CJ12">
        <v>0</v>
      </c>
    </row>
    <row r="13" spans="1:88" x14ac:dyDescent="0.45">
      <c r="A13">
        <v>105</v>
      </c>
      <c r="B13">
        <v>45811.395532407398</v>
      </c>
      <c r="C13">
        <v>45811.421747685199</v>
      </c>
      <c r="D13" t="str">
        <v>780267427@moe.bh</v>
      </c>
      <c r="E13" t="str">
        <v>WAFAA MANSOUR</v>
      </c>
      <c r="F13" t="str">
        <v xml:space="preserve">وفاء محمد محمد منصور </v>
      </c>
      <c r="G13" t="str">
        <v>قسم المواد الاجتماعية</v>
      </c>
      <c r="H13" t="str">
        <v>2024-2025</v>
      </c>
      <c r="I13">
        <v>0</v>
      </c>
      <c r="J13" t="str">
        <v>الفصل الدراسي الأول</v>
      </c>
      <c r="K13" t="str">
        <v>زيارات القيادة الوسطى لجميع المعلمات</v>
      </c>
      <c r="L13">
        <v>0</v>
      </c>
      <c r="M13" t="str">
        <v>استمارة الزيارة الصفية</v>
      </c>
      <c r="N13" t="str">
        <v>الزيارة الأولى</v>
      </c>
      <c r="O13" t="str">
        <v>يتجاوز التوقعات بكثير</v>
      </c>
      <c r="P13" t="str">
        <v>يتجاوز التوقعات بكثير</v>
      </c>
      <c r="Q13" t="str">
        <v>يتجاوز التوقعات بكثير</v>
      </c>
      <c r="R13" t="str">
        <v>يتجاوز التوقعات بكثير</v>
      </c>
      <c r="S13" t="str">
        <v>يتجاوز التوقعات بكثير</v>
      </c>
      <c r="T13" t="str">
        <v>يتجاوز التوقعات بكثير</v>
      </c>
      <c r="U13" t="str">
        <v>يتجاوز التوقعات بكثير</v>
      </c>
      <c r="V13" t="str">
        <v>يتجاوز التوقعات بكثير</v>
      </c>
      <c r="W13" t="str">
        <v>يتجاوز التوقعات بكثير</v>
      </c>
      <c r="X13" t="str">
        <v>يتجاوز التوقعات بكثير</v>
      </c>
      <c r="Y13" t="str">
        <v>يتجاوز التوقعات بكثير</v>
      </c>
      <c r="Z13" t="str">
        <v>يتجاوز التوقعات بكثير</v>
      </c>
      <c r="AA13" t="str">
        <v>يتجاوز التوقعات بكثير</v>
      </c>
      <c r="AB13" t="str">
        <v>يتجاوز التوقعات بكثير</v>
      </c>
      <c r="AC13" t="str">
        <v>يتجاوز التوقعات بكثير</v>
      </c>
      <c r="AD13" t="str">
        <v>يتجاوز التوقعات بكثير</v>
      </c>
      <c r="AE13" t="str">
        <v>يتجاوز التوقعات بكثير</v>
      </c>
      <c r="AF13" t="str">
        <v>يتجاوز التوقعات بكثير</v>
      </c>
      <c r="AG13" t="str">
        <v>أداء متميز
التنويع في الاستراتيجيات المبتكرة الفاعلة المناسبة 
للإطار الخامس
تقديم الدعم الأكاديمي بشكل فاعل ومتميز</v>
      </c>
      <c r="AH13" t="str">
        <v>.</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0</v>
      </c>
      <c r="CI13">
        <v>0</v>
      </c>
      <c r="CJ13">
        <v>0</v>
      </c>
    </row>
    <row r="14" spans="1:88" x14ac:dyDescent="0.45">
      <c r="A14">
        <v>106</v>
      </c>
      <c r="B14">
        <v>45811.416261574101</v>
      </c>
      <c r="C14">
        <v>45811.422037037002</v>
      </c>
      <c r="D14" t="str">
        <v>800906489@moe.bh</v>
      </c>
      <c r="E14" t="str">
        <v>Zainab Redha Hasan Ali</v>
      </c>
      <c r="F14" t="str">
        <v xml:space="preserve">ليلى علي حسين العالي </v>
      </c>
      <c r="G14" t="str">
        <v>قسم المواد الاجتماعية</v>
      </c>
      <c r="H14" t="str">
        <v>2024-2025</v>
      </c>
      <c r="I14">
        <v>0</v>
      </c>
      <c r="J14" t="str">
        <v>الفصل الدراسي الأول</v>
      </c>
      <c r="K14" t="str">
        <v>زيارات القيادة الوسطى لجميع المعلمات</v>
      </c>
      <c r="L14">
        <v>0</v>
      </c>
      <c r="M14" t="str">
        <v>استمارة الزيارة الصفية</v>
      </c>
      <c r="N14" t="str">
        <v>الزيارة الأولى</v>
      </c>
      <c r="O14" t="str">
        <v>يتجاوز التوقعات بكثير</v>
      </c>
      <c r="P14" t="str">
        <v>يتجاوز التوقعات بكثير</v>
      </c>
      <c r="Q14" t="str">
        <v>يتجاوز التوقعات بكثير</v>
      </c>
      <c r="R14" t="str">
        <v>يتجاوز التوقعات بكثير</v>
      </c>
      <c r="S14" t="str">
        <v>يتجاوز التوقعات بكثير</v>
      </c>
      <c r="T14" t="str">
        <v>يتجاوز التوقعات بكثير</v>
      </c>
      <c r="U14" t="str">
        <v>يتجاوز التوقعات بكثير</v>
      </c>
      <c r="V14" t="str">
        <v>يتجاوز التوقعات بكثير</v>
      </c>
      <c r="W14" t="str">
        <v>يتجاوز التوقعات بكثير</v>
      </c>
      <c r="X14" t="str">
        <v>يتجاوز التوقعات بكثير</v>
      </c>
      <c r="Y14" t="str">
        <v>يتجاوز التوقعات بكثير</v>
      </c>
      <c r="Z14" t="str">
        <v>يتجاوز التوقعات بكثير</v>
      </c>
      <c r="AA14" t="str">
        <v>يتجاوز التوقعات بكثير</v>
      </c>
      <c r="AB14" t="str">
        <v>يتجاوز التوقعات بكثير</v>
      </c>
      <c r="AC14" t="str">
        <v>يتجاوز التوقعات بكثير</v>
      </c>
      <c r="AD14" t="str">
        <v>يتجاوز التوقعات بكثير</v>
      </c>
      <c r="AE14" t="str">
        <v>يتجاوز التوقعات بكثير</v>
      </c>
      <c r="AF14" t="str">
        <v>يتجاوز التوقعات بكثير</v>
      </c>
      <c r="AG14" t="str">
        <v>١_ توظيف أساليب التقويم المتنوعه
٢_ تقديم التغذيه الراجعه
٣_ توظيف الانشطه العلاجيه والاثرائيه
٤_ الاداره الوقتيه</v>
      </c>
      <c r="AH14" t="str">
        <v>_</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row>
    <row r="15" spans="1:88" x14ac:dyDescent="0.45">
      <c r="A15">
        <v>108</v>
      </c>
      <c r="B15">
        <v>45811.4219212963</v>
      </c>
      <c r="C15">
        <v>45811.424421296302</v>
      </c>
      <c r="D15" t="str">
        <v>780267427@moe.bh</v>
      </c>
      <c r="E15" t="str">
        <v>WAFAA MANSOUR</v>
      </c>
      <c r="F15" t="str">
        <v xml:space="preserve">وفاء محمد محمد منصور </v>
      </c>
      <c r="G15" t="str">
        <v>قسم المواد الاجتماعية</v>
      </c>
      <c r="H15" t="str">
        <v>2024-2025</v>
      </c>
      <c r="I15">
        <v>0</v>
      </c>
      <c r="J15" t="str">
        <v>الفصل الدراسي الأول</v>
      </c>
      <c r="K15" t="str">
        <v>زيارات القيادة الوسطى لجميع المعلمات</v>
      </c>
      <c r="L15">
        <v>0</v>
      </c>
      <c r="M15" t="str">
        <v>استمارة الزيارة الصفية</v>
      </c>
      <c r="N15" t="str">
        <v>الزيارة الثانية</v>
      </c>
      <c r="O15" t="str">
        <v>يتجاوز التوقعات بكثير</v>
      </c>
      <c r="P15" t="str">
        <v>يتجاوز التوقعات بكثير</v>
      </c>
      <c r="Q15" t="str">
        <v>يتجاوز التوقعات بكثير</v>
      </c>
      <c r="R15" t="str">
        <v>يتجاوز التوقعات بكثير</v>
      </c>
      <c r="S15" t="str">
        <v>يتجاوز التوقعات بكثير</v>
      </c>
      <c r="T15" t="str">
        <v>يتجاوز التوقعات بكثير</v>
      </c>
      <c r="U15" t="str">
        <v>يتجاوز التوقعات بكثير</v>
      </c>
      <c r="V15" t="str">
        <v>يتجاوز التوقعات بكثير</v>
      </c>
      <c r="W15" t="str">
        <v>يتجاوز التوقعات بكثير</v>
      </c>
      <c r="X15" t="str">
        <v>يتجاوز التوقعات بكثير</v>
      </c>
      <c r="Y15" t="str">
        <v>يتجاوز التوقعات بكثير</v>
      </c>
      <c r="Z15" t="str">
        <v>يتجاوز التوقعات بكثير</v>
      </c>
      <c r="AA15" t="str">
        <v>يتجاوز التوقعات بكثير</v>
      </c>
      <c r="AB15" t="str">
        <v>يتجاوز التوقعات بكثير</v>
      </c>
      <c r="AC15" t="str">
        <v>يتجاوز التوقعات بكثير</v>
      </c>
      <c r="AD15" t="str">
        <v>يتجاوز التوقعات بكثير</v>
      </c>
      <c r="AE15" t="str">
        <v>يتجاوز التوقعات بكثير</v>
      </c>
      <c r="AF15" t="str">
        <v>يتجاوز التوقعات بكثير</v>
      </c>
      <c r="AG15" t="str">
        <v>أداء متميز
التنويع في الاستراتيجيات المبتكرة الفاعلة المناسبة 
للإطار الخامس
تقديم الدعم الأكاديمي بشكل فاعل ومتميز</v>
      </c>
      <c r="AH15" t="str">
        <v>.</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row>
    <row r="16" spans="1:88" x14ac:dyDescent="0.45">
      <c r="A16">
        <v>110</v>
      </c>
      <c r="B16">
        <v>45811.423958333296</v>
      </c>
      <c r="C16">
        <v>45811.427164351902</v>
      </c>
      <c r="D16" t="str">
        <v>800906489@moe.bh</v>
      </c>
      <c r="E16" t="str">
        <v>Zainab Redha Hasan Ali</v>
      </c>
      <c r="F16" t="str">
        <v xml:space="preserve">ليلى علي حسين العالي </v>
      </c>
      <c r="G16" t="str">
        <v>قسم المواد الاجتماعية</v>
      </c>
      <c r="H16" t="str">
        <v>2024-2025</v>
      </c>
      <c r="I16">
        <v>0</v>
      </c>
      <c r="J16" t="str">
        <v>الفصل الدراسي الأول</v>
      </c>
      <c r="K16" t="str">
        <v>زيارات القيادة الوسطى لجميع المعلمات</v>
      </c>
      <c r="L16">
        <v>0</v>
      </c>
      <c r="M16" t="str">
        <v>استمارة الزيارة الصفية</v>
      </c>
      <c r="N16" t="str">
        <v>الزيارة الثانية</v>
      </c>
      <c r="O16" t="str">
        <v>يتجاوز التوقعات بكثير</v>
      </c>
      <c r="P16" t="str">
        <v>يتجاوز التوقعات بكثير</v>
      </c>
      <c r="Q16" t="str">
        <v>يتجاوز التوقعات بكثير</v>
      </c>
      <c r="R16" t="str">
        <v>يتجاوز التوقعات بكثير</v>
      </c>
      <c r="S16" t="str">
        <v>يتجاوز التوقعات بكثير</v>
      </c>
      <c r="T16" t="str">
        <v>يتجاوز التوقعات بكثير</v>
      </c>
      <c r="U16" t="str">
        <v>يتجاوز التوقعات بكثير</v>
      </c>
      <c r="V16" t="str">
        <v>يتجاوز التوقعات بكثير</v>
      </c>
      <c r="W16" t="str">
        <v>يتجاوز التوقعات بكثير</v>
      </c>
      <c r="X16" t="str">
        <v>يتجاوز التوقعات بكثير</v>
      </c>
      <c r="Y16" t="str">
        <v>يتجاوز التوقعات بكثير</v>
      </c>
      <c r="Z16" t="str">
        <v>يتجاوز التوقعات بكثير</v>
      </c>
      <c r="AA16" t="str">
        <v>يتجاوز التوقعات بكثير</v>
      </c>
      <c r="AB16" t="str">
        <v>يتجاوز التوقعات بكثير</v>
      </c>
      <c r="AC16" t="str">
        <v>يتجاوز التوقعات بكثير</v>
      </c>
      <c r="AD16" t="str">
        <v>يتجاوز التوقعات بكثير</v>
      </c>
      <c r="AE16" t="str">
        <v>يتجاوز التوقعات بكثير</v>
      </c>
      <c r="AF16" t="str">
        <v>يتجاوز التوقعات بكثير</v>
      </c>
      <c r="AG16" t="str">
        <v xml:space="preserve">١_الاداره الوقتيه
٢_ الاداره الصفيه
٣_ اشراك جميع الطالبات في العمليه التعليمية
٤_ اسناد ادوار قياديه ( المعلمه الصغيره) </v>
      </c>
      <c r="AH16" t="str">
        <v>_</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0</v>
      </c>
      <c r="CD16">
        <v>0</v>
      </c>
      <c r="CE16">
        <v>0</v>
      </c>
      <c r="CF16">
        <v>0</v>
      </c>
      <c r="CG16">
        <v>0</v>
      </c>
      <c r="CH16">
        <v>0</v>
      </c>
      <c r="CI16">
        <v>0</v>
      </c>
      <c r="CJ16">
        <v>0</v>
      </c>
    </row>
    <row r="17" spans="1:88" x14ac:dyDescent="0.45">
      <c r="A17">
        <v>111</v>
      </c>
      <c r="B17">
        <v>45811.424525463</v>
      </c>
      <c r="C17">
        <v>45811.427164351902</v>
      </c>
      <c r="D17" t="str">
        <v>780267427@moe.bh</v>
      </c>
      <c r="E17" t="str">
        <v>WAFAA MANSOUR</v>
      </c>
      <c r="F17" t="str">
        <v xml:space="preserve">وفاء محمد محمد منصور </v>
      </c>
      <c r="G17" t="str">
        <v>قسم المواد الاجتماعية</v>
      </c>
      <c r="H17" t="str">
        <v>2024-2025</v>
      </c>
      <c r="I17">
        <v>0</v>
      </c>
      <c r="J17" t="str">
        <v>الفصل الدراسي الأول</v>
      </c>
      <c r="K17" t="str">
        <v>زيارات القيادة الوسطى لجميع المعلمات</v>
      </c>
      <c r="L17">
        <v>0</v>
      </c>
      <c r="M17" t="str">
        <v>استمارة الزيارة الصفية</v>
      </c>
      <c r="N17" t="str">
        <v>الزيارة الثالثة</v>
      </c>
      <c r="O17" t="str">
        <v>يتجاوز التوقعات بكثير</v>
      </c>
      <c r="P17" t="str">
        <v>يتجاوز التوقعات بكثير</v>
      </c>
      <c r="Q17" t="str">
        <v>يتجاوز التوقعات بكثير</v>
      </c>
      <c r="R17" t="str">
        <v>يتجاوز التوقعات بكثير</v>
      </c>
      <c r="S17" t="str">
        <v>يتجاوز التوقعات بكثير</v>
      </c>
      <c r="T17" t="str">
        <v>يتجاوز التوقعات بكثير</v>
      </c>
      <c r="U17" t="str">
        <v>يتجاوز التوقعات بكثير</v>
      </c>
      <c r="V17" t="str">
        <v>يتجاوز التوقعات بكثير</v>
      </c>
      <c r="W17" t="str">
        <v>يتجاوز التوقعات بكثير</v>
      </c>
      <c r="X17" t="str">
        <v>يتجاوز التوقعات بكثير</v>
      </c>
      <c r="Y17" t="str">
        <v>يتجاوز التوقعات بكثير</v>
      </c>
      <c r="Z17" t="str">
        <v>يتجاوز التوقعات بكثير</v>
      </c>
      <c r="AA17" t="str">
        <v>يتجاوز التوقعات بكثير</v>
      </c>
      <c r="AB17" t="str">
        <v>يتجاوز التوقعات بكثير</v>
      </c>
      <c r="AC17" t="str">
        <v>يتجاوز التوقعات بكثير</v>
      </c>
      <c r="AD17" t="str">
        <v>يتجاوز التوقعات بكثير</v>
      </c>
      <c r="AE17" t="str">
        <v>يتجاوز التوقعات بكثير</v>
      </c>
      <c r="AF17" t="str">
        <v>يتجاوز التوقعات بكثير</v>
      </c>
      <c r="AG17" t="str">
        <v>أداء متميز
التنويع في الاستراتيجيات المبتكرة الفاعلة المناسبة 
للإطار الخامس
تقديم الدعم الأكاديمي بشكل فاعل ومتميز</v>
      </c>
      <c r="AH17" t="str">
        <v>.</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row>
    <row r="18" spans="1:88" x14ac:dyDescent="0.45">
      <c r="A18">
        <v>114</v>
      </c>
      <c r="B18">
        <v>45811.430162037002</v>
      </c>
      <c r="C18">
        <v>45811.430775462999</v>
      </c>
      <c r="D18" t="str">
        <v>800906489@moe.bh</v>
      </c>
      <c r="E18" t="str">
        <v>Zainab Redha Hasan Ali</v>
      </c>
      <c r="F18" t="str">
        <v xml:space="preserve">ليلى علي حسين العالي </v>
      </c>
      <c r="G18" t="str">
        <v>قسم المواد الاجتماعية</v>
      </c>
      <c r="H18" t="str">
        <v>2024-2025</v>
      </c>
      <c r="I18">
        <v>0</v>
      </c>
      <c r="J18" t="str">
        <v>الفصل الدراسي الأول</v>
      </c>
      <c r="K18" t="str">
        <v>زيارات القيادة الوسطى لجميع المعلمات</v>
      </c>
      <c r="L18">
        <v>0</v>
      </c>
      <c r="M18" t="str">
        <v>استمارة الزيارة الصفية</v>
      </c>
      <c r="N18" t="str">
        <v>الزيارة الثالثة</v>
      </c>
      <c r="O18" t="str">
        <v>يتجاوز التوقعات بكثير</v>
      </c>
      <c r="P18" t="str">
        <v>يتجاوز التوقعات بكثير</v>
      </c>
      <c r="Q18" t="str">
        <v>يتجاوز التوقعات بكثير</v>
      </c>
      <c r="R18" t="str">
        <v>يتجاوز التوقعات بكثير</v>
      </c>
      <c r="S18" t="str">
        <v>يتجاوز التوقعات بكثير</v>
      </c>
      <c r="T18" t="str">
        <v>يتجاوز التوقعات بكثير</v>
      </c>
      <c r="U18" t="str">
        <v>يتجاوز التوقعات بكثير</v>
      </c>
      <c r="V18" t="str">
        <v>يتجاوز التوقعات بكثير</v>
      </c>
      <c r="W18" t="str">
        <v>يتجاوز التوقعات بكثير</v>
      </c>
      <c r="X18" t="str">
        <v>يتجاوز التوقعات بكثير</v>
      </c>
      <c r="Y18" t="str">
        <v>يتجاوز التوقعات بكثير</v>
      </c>
      <c r="Z18" t="str">
        <v>يتجاوز التوقعات بكثير</v>
      </c>
      <c r="AA18" t="str">
        <v>يتجاوز التوقعات بكثير</v>
      </c>
      <c r="AB18" t="str">
        <v>يتجاوز التوقعات بكثير</v>
      </c>
      <c r="AC18" t="str">
        <v>يتجاوز التوقعات بكثير</v>
      </c>
      <c r="AD18" t="str">
        <v>يتجاوز التوقعات بكثير</v>
      </c>
      <c r="AE18" t="str">
        <v>يتجاوز التوقعات بكثير</v>
      </c>
      <c r="AF18" t="str">
        <v>يتجاوز التوقعات بكثير</v>
      </c>
      <c r="AG18" t="str">
        <v xml:space="preserve">١_ توظيف الاستراتيجيات المتنوعه والحديثه
٢_ الاداره الوقتيه
٣_  توظيف برامج الذكاء الاصطناعي </v>
      </c>
      <c r="AH18" t="str">
        <v>_</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row>
    <row r="19" spans="1:88" x14ac:dyDescent="0.45">
      <c r="A19">
        <v>116</v>
      </c>
      <c r="B19">
        <v>45811.430833333303</v>
      </c>
      <c r="C19">
        <v>45811.433113425897</v>
      </c>
      <c r="D19" t="str">
        <v>800906489@moe.bh</v>
      </c>
      <c r="E19" t="str">
        <v>Zainab Redha Hasan Ali</v>
      </c>
      <c r="F19" t="str">
        <v xml:space="preserve">رباب السيد سالم عيسى </v>
      </c>
      <c r="G19" t="str">
        <v>قسم المواد الاجتماعية</v>
      </c>
      <c r="H19" t="str">
        <v>2024-2025</v>
      </c>
      <c r="I19">
        <v>0</v>
      </c>
      <c r="J19" t="str">
        <v>الفصل الدراسي الأول</v>
      </c>
      <c r="K19" t="str">
        <v>زيارات القيادة الوسطى لجميع المعلمات</v>
      </c>
      <c r="L19">
        <v>0</v>
      </c>
      <c r="M19" t="str">
        <v>استمارة الزيارة الصفية</v>
      </c>
      <c r="N19" t="str">
        <v>الزيارة الأولى</v>
      </c>
      <c r="O19" t="str">
        <v>يتجاوز التوقعات بكثير</v>
      </c>
      <c r="P19" t="str">
        <v>يتجاوز التوقعات بكثير</v>
      </c>
      <c r="Q19" t="str">
        <v>يتجاوز التوقعات بكثير</v>
      </c>
      <c r="R19" t="str">
        <v>يتجاوز التوقعات بكثير</v>
      </c>
      <c r="S19" t="str">
        <v>يتجاوز التوقعات بكثير</v>
      </c>
      <c r="T19" t="str">
        <v>يتجاوز التوقعات بكثير</v>
      </c>
      <c r="U19" t="str">
        <v>يتجاوز التوقعات بكثير</v>
      </c>
      <c r="V19" t="str">
        <v>يتجاوز التوقعات بكثير</v>
      </c>
      <c r="W19" t="str">
        <v>يتجاوز التوقعات بكثير</v>
      </c>
      <c r="X19" t="str">
        <v>يتجاوز التوقعات بكثير</v>
      </c>
      <c r="Y19" t="str">
        <v>يتجاوز التوقعات بكثير</v>
      </c>
      <c r="Z19" t="str">
        <v>يتجاوز التوقعات بكثير</v>
      </c>
      <c r="AA19" t="str">
        <v>يتجاوز التوقعات بكثير</v>
      </c>
      <c r="AB19" t="str">
        <v>يتجاوز التوقعات بكثير</v>
      </c>
      <c r="AC19" t="str">
        <v>يتجاوز التوقعات بكثير</v>
      </c>
      <c r="AD19" t="str">
        <v>يتجاوز التوقعات بكثير</v>
      </c>
      <c r="AE19" t="str">
        <v>يتجاوز التوقعات بكثير</v>
      </c>
      <c r="AF19" t="str">
        <v>يتجاوز التوقعات بكثير</v>
      </c>
      <c r="AG19" t="str">
        <v xml:space="preserve">١_ الاداره الوقتيه
٢_ الإداره الصفيه
٣_ اشراك جميع الطالبات في العمليه التعليمية
٤_ اسناد ادوار قياديه (المعلمه الصغيره) </v>
      </c>
      <c r="AH19" t="str">
        <v>_</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row>
    <row r="20" spans="1:88" x14ac:dyDescent="0.45">
      <c r="A20">
        <v>118</v>
      </c>
      <c r="B20">
        <v>45811.433344907397</v>
      </c>
      <c r="C20">
        <v>45811.435706018499</v>
      </c>
      <c r="D20" t="str">
        <v>800906489@moe.bh</v>
      </c>
      <c r="E20" t="str">
        <v>Zainab Redha Hasan Ali</v>
      </c>
      <c r="F20" t="str">
        <v xml:space="preserve">رباب السيد سالم عيسى </v>
      </c>
      <c r="G20" t="str">
        <v>قسم المواد الاجتماعية</v>
      </c>
      <c r="H20" t="str">
        <v>2024-2025</v>
      </c>
      <c r="I20">
        <v>0</v>
      </c>
      <c r="J20" t="str">
        <v>الفصل الدراسي الأول</v>
      </c>
      <c r="K20" t="str">
        <v>زيارات القيادة الوسطى لجميع المعلمات</v>
      </c>
      <c r="L20">
        <v>0</v>
      </c>
      <c r="M20" t="str">
        <v>استمارة الزيارة الصفية</v>
      </c>
      <c r="N20" t="str">
        <v>الزيارة الثانية</v>
      </c>
      <c r="O20" t="str">
        <v>يتجاوز التوقعات بكثير</v>
      </c>
      <c r="P20" t="str">
        <v>يتجاوز التوقعات بكثير</v>
      </c>
      <c r="Q20" t="str">
        <v>يتجاوز التوقعات بكثير</v>
      </c>
      <c r="R20" t="str">
        <v>يتجاوز التوقعات بكثير</v>
      </c>
      <c r="S20" t="str">
        <v>يتجاوز التوقعات بكثير</v>
      </c>
      <c r="T20" t="str">
        <v>يتجاوز التوقعات بكثير</v>
      </c>
      <c r="U20" t="str">
        <v>يتجاوز التوقعات بكثير</v>
      </c>
      <c r="V20" t="str">
        <v>يتجاوز التوقعات بكثير</v>
      </c>
      <c r="W20" t="str">
        <v>يتجاوز التوقعات بكثير</v>
      </c>
      <c r="X20" t="str">
        <v>يتجاوز التوقعات بكثير</v>
      </c>
      <c r="Y20" t="str">
        <v>يتجاوز التوقعات بكثير</v>
      </c>
      <c r="Z20" t="str">
        <v>يتجاوز التوقعات بكثير</v>
      </c>
      <c r="AA20" t="str">
        <v>يتجاوز التوقعات بكثير</v>
      </c>
      <c r="AB20" t="str">
        <v>يتجاوز التوقعات بكثير</v>
      </c>
      <c r="AC20" t="str">
        <v>يتجاوز التوقعات بكثير</v>
      </c>
      <c r="AD20" t="str">
        <v>يتجاوز التوقعات بكثير</v>
      </c>
      <c r="AE20" t="str">
        <v>يتجاوز التوقعات بكثير</v>
      </c>
      <c r="AF20" t="str">
        <v>يتجاوز التوقعات بكثير</v>
      </c>
      <c r="AG20" t="str">
        <v xml:space="preserve">١_ توظيف أساليب التقويم المتنوعه
٢_تقديم التغذيه الراجعه
٣_ توظيف الانشطه العلاجيه والاثرائيه
٤_ الاداره الوقتيه </v>
      </c>
      <c r="AH20" t="str">
        <v>_</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row>
    <row r="21" spans="1:88" x14ac:dyDescent="0.45">
      <c r="A21">
        <v>121</v>
      </c>
      <c r="B21">
        <v>45811.4367361111</v>
      </c>
      <c r="C21">
        <v>45811.4388078704</v>
      </c>
      <c r="D21" t="str">
        <v>800906489@moe.bh</v>
      </c>
      <c r="E21" t="str">
        <v>Zainab Redha Hasan Ali</v>
      </c>
      <c r="F21" t="str">
        <v xml:space="preserve">رباب السيد سالم عيسى </v>
      </c>
      <c r="G21" t="str">
        <v>قسم المواد الاجتماعية</v>
      </c>
      <c r="H21" t="str">
        <v>2024-2025</v>
      </c>
      <c r="I21">
        <v>0</v>
      </c>
      <c r="J21" t="str">
        <v>الفصل الدراسي الأول</v>
      </c>
      <c r="K21" t="str">
        <v>زيارات القيادة الوسطى لجميع المعلمات</v>
      </c>
      <c r="L21">
        <v>0</v>
      </c>
      <c r="M21" t="str">
        <v>استمارة الزيارة الصفية</v>
      </c>
      <c r="N21" t="str">
        <v>الزيارة الثالثة</v>
      </c>
      <c r="O21" t="str">
        <v>يتجاوز التوقعات بكثير</v>
      </c>
      <c r="P21" t="str">
        <v>يتجاوز التوقعات بكثير</v>
      </c>
      <c r="Q21" t="str">
        <v>يتجاوز التوقعات بكثير</v>
      </c>
      <c r="R21" t="str">
        <v>يتجاوز التوقعات بكثير</v>
      </c>
      <c r="S21" t="str">
        <v>يتجاوز التوقعات بكثير</v>
      </c>
      <c r="T21" t="str">
        <v>يتجاوز التوقعات بكثير</v>
      </c>
      <c r="U21" t="str">
        <v>يتجاوز التوقعات بكثير</v>
      </c>
      <c r="V21" t="str">
        <v>يتجاوز التوقعات بكثير</v>
      </c>
      <c r="W21" t="str">
        <v>يتجاوز التوقعات بكثير</v>
      </c>
      <c r="X21" t="str">
        <v>يتجاوز التوقعات بكثير</v>
      </c>
      <c r="Y21" t="str">
        <v>يتجاوز التوقعات بكثير</v>
      </c>
      <c r="Z21" t="str">
        <v>يتجاوز التوقعات بكثير</v>
      </c>
      <c r="AA21" t="str">
        <v>يتجاوز التوقعات بكثير</v>
      </c>
      <c r="AB21" t="str">
        <v>يتجاوز التوقعات بكثير</v>
      </c>
      <c r="AC21" t="str">
        <v>يتجاوز التوقعات بكثير</v>
      </c>
      <c r="AD21" t="str">
        <v>يتجاوز التوقعات بكثير</v>
      </c>
      <c r="AE21" t="str">
        <v>يتجاوز التوقعات بكثير</v>
      </c>
      <c r="AF21" t="str">
        <v>يتجاوز التوقعات بكثير</v>
      </c>
      <c r="AG21" t="str">
        <v xml:space="preserve">١_ توظيف الاستراتيجيات المتنوعه والحديثه
٢_ الاداره الوقتيه
٣_ توظيف برامج الذكاء الاصطناعي </v>
      </c>
      <c r="AH21" t="str">
        <v>_</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row>
    <row r="22" spans="1:88" x14ac:dyDescent="0.45">
      <c r="A22">
        <v>125</v>
      </c>
      <c r="B22">
        <v>45811.445277777799</v>
      </c>
      <c r="C22">
        <v>45811.445439814801</v>
      </c>
      <c r="D22" t="str">
        <v>780267427@moe.bh</v>
      </c>
      <c r="E22" t="str">
        <v>WAFAA MANSOUR</v>
      </c>
      <c r="F22" t="str">
        <v>عائشة علي قمبر</v>
      </c>
      <c r="G22" t="str">
        <v>قسم المواد الاجتماعية</v>
      </c>
      <c r="H22" t="str">
        <v>2024-2025</v>
      </c>
      <c r="I22">
        <v>0</v>
      </c>
      <c r="J22" t="str">
        <v>الفصل الدراسي الأول</v>
      </c>
      <c r="K22" t="str">
        <v>زيارات القيادة الوسطى لجميع المعلمات</v>
      </c>
      <c r="L22">
        <v>0</v>
      </c>
      <c r="M22" t="str">
        <v>استمارة الزيارة الصفية</v>
      </c>
      <c r="N22" t="str">
        <v>الزيارة الأولى</v>
      </c>
      <c r="O22" t="str">
        <v>يتجاوز التوقعات</v>
      </c>
      <c r="P22" t="str">
        <v>يتجاوز التوقعات</v>
      </c>
      <c r="Q22" t="str">
        <v>يتجاوز التوقعات</v>
      </c>
      <c r="R22" t="str">
        <v>يتجاوز التوقعات</v>
      </c>
      <c r="S22" t="str">
        <v>يتجاوز التوقعات</v>
      </c>
      <c r="T22" t="str">
        <v>يتجاوز التوقعات</v>
      </c>
      <c r="U22" t="str">
        <v>يتجاوز التوقعات</v>
      </c>
      <c r="V22" t="str">
        <v>يتجاوز التوقعات</v>
      </c>
      <c r="W22" t="str">
        <v>يفي بالتوقعات</v>
      </c>
      <c r="X22" t="str">
        <v>يتجاوز التوقعات</v>
      </c>
      <c r="Y22" t="str">
        <v>يتجاوز التوقعات</v>
      </c>
      <c r="Z22" t="str">
        <v>يتجاوز التوقعات</v>
      </c>
      <c r="AA22" t="str">
        <v>يتجاوز التوقعات</v>
      </c>
      <c r="AB22" t="str">
        <v>يتجاوز التوقعات</v>
      </c>
      <c r="AC22" t="str">
        <v>يتجاوز التوقعات</v>
      </c>
      <c r="AD22" t="str">
        <v>يتجاوز التوقعات</v>
      </c>
      <c r="AE22" t="str">
        <v>يتجاوز التوقعات</v>
      </c>
      <c r="AF22" t="str">
        <v>يتجاوز التوقعات</v>
      </c>
      <c r="AG22" t="str">
        <v>الادارة الوقتية
الادارة الصفية
التحفيز
توظيف الذكاء الاصطناعي</v>
      </c>
      <c r="AH22" t="str">
        <v>توظيف الاستراتيجيات الحديثة والمبتكرة</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c r="CJ22">
        <v>0</v>
      </c>
    </row>
    <row r="23" spans="1:88" x14ac:dyDescent="0.45">
      <c r="A23">
        <v>133</v>
      </c>
      <c r="B23">
        <v>45811.445601851898</v>
      </c>
      <c r="C23">
        <v>45811.452743055597</v>
      </c>
      <c r="D23" t="str">
        <v>780267427@moe.bh</v>
      </c>
      <c r="E23" t="str">
        <v>WAFAA MANSOUR</v>
      </c>
      <c r="F23" t="str">
        <v>عائشة علي قمبر</v>
      </c>
      <c r="G23" t="str">
        <v>قسم المواد الاجتماعية</v>
      </c>
      <c r="H23" t="str">
        <v>2024-2025</v>
      </c>
      <c r="I23">
        <v>0</v>
      </c>
      <c r="J23" t="str">
        <v>الفصل الدراسي الأول</v>
      </c>
      <c r="K23" t="str">
        <v>زيارات القيادة الوسطى لجميع المعلمات</v>
      </c>
      <c r="L23">
        <v>0</v>
      </c>
      <c r="M23" t="str">
        <v>استمارة الزيارة الصفية</v>
      </c>
      <c r="N23" t="str">
        <v>الزيارة الثانية</v>
      </c>
      <c r="O23" t="str">
        <v>يتجاوز التوقعات</v>
      </c>
      <c r="P23" t="str">
        <v>يتجاوز التوقعات</v>
      </c>
      <c r="Q23" t="str">
        <v>يتجاوز التوقعات</v>
      </c>
      <c r="R23" t="str">
        <v>يتجاوز التوقعات</v>
      </c>
      <c r="S23" t="str">
        <v>يتجاوز التوقعات</v>
      </c>
      <c r="T23" t="str">
        <v>يتجاوز التوقعات</v>
      </c>
      <c r="U23" t="str">
        <v>يتجاوز التوقعات</v>
      </c>
      <c r="V23" t="str">
        <v>يتجاوز التوقعات</v>
      </c>
      <c r="W23" t="str">
        <v>يتجاوز التوقعات</v>
      </c>
      <c r="X23" t="str">
        <v>يفي بالتوقعات</v>
      </c>
      <c r="Y23" t="str">
        <v>يتجاوز التوقعات</v>
      </c>
      <c r="Z23" t="str">
        <v>يتجاوز التوقعات</v>
      </c>
      <c r="AA23" t="str">
        <v>يتجاوز التوقعات</v>
      </c>
      <c r="AB23" t="str">
        <v>يتجاوز التوقعات</v>
      </c>
      <c r="AC23" t="str">
        <v>يتجاوز التوقعات</v>
      </c>
      <c r="AD23" t="str">
        <v>يتجاوز التوقعات</v>
      </c>
      <c r="AE23" t="str">
        <v>يتجاوز التوقعات</v>
      </c>
      <c r="AF23" t="str">
        <v>يتجاوز التوقعات</v>
      </c>
      <c r="AG23" t="str">
        <v>الادارة الوقتية 
الادارة الصفية
توظيف الأنشطة المتميزة</v>
      </c>
      <c r="AH23" t="str">
        <v>توظيف الاستراتيجيات الحديثة والمبتكرة</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row>
    <row r="24" spans="1:88" x14ac:dyDescent="0.45">
      <c r="A24">
        <v>137</v>
      </c>
      <c r="B24">
        <v>45811.453125</v>
      </c>
      <c r="C24">
        <v>45811.457581018498</v>
      </c>
      <c r="D24" t="str">
        <v>780267427@moe.bh</v>
      </c>
      <c r="E24" t="str">
        <v>WAFAA MANSOUR</v>
      </c>
      <c r="F24" t="str">
        <v>عائشة علي قمبر</v>
      </c>
      <c r="G24" t="str">
        <v>قسم المواد الاجتماعية</v>
      </c>
      <c r="H24" t="str">
        <v>2024-2025</v>
      </c>
      <c r="I24">
        <v>0</v>
      </c>
      <c r="J24" t="str">
        <v>الفصل الدراسي الأول</v>
      </c>
      <c r="K24" t="str">
        <v>زيارات القيادة الوسطى لجميع المعلمات</v>
      </c>
      <c r="L24">
        <v>0</v>
      </c>
      <c r="M24" t="str">
        <v>استمارة الزيارة الصفية</v>
      </c>
      <c r="N24" t="str">
        <v>الزيارة الثالثة</v>
      </c>
      <c r="O24" t="str">
        <v>يتجاوز التوقعات</v>
      </c>
      <c r="P24" t="str">
        <v>يتجاوز التوقعات</v>
      </c>
      <c r="Q24" t="str">
        <v>يتجاوز التوقعات</v>
      </c>
      <c r="R24" t="str">
        <v>يتجاوز التوقعات</v>
      </c>
      <c r="S24" t="str">
        <v>يتجاوز التوقعات</v>
      </c>
      <c r="T24" t="str">
        <v>يتجاوز التوقعات</v>
      </c>
      <c r="U24" t="str">
        <v>يتجاوز التوقعات</v>
      </c>
      <c r="V24" t="str">
        <v>يتجاوز التوقعات</v>
      </c>
      <c r="W24" t="str">
        <v>يتجاوز التوقعات بكثير</v>
      </c>
      <c r="X24" t="str">
        <v>يتجاوز التوقعات</v>
      </c>
      <c r="Y24" t="str">
        <v>يتجاوز التوقعات</v>
      </c>
      <c r="Z24" t="str">
        <v>يتجاوز التوقعات</v>
      </c>
      <c r="AA24" t="str">
        <v>يتجاوز التوقعات</v>
      </c>
      <c r="AB24" t="str">
        <v>يتجاوز التوقعات</v>
      </c>
      <c r="AC24" t="str">
        <v>يتجاوز التوقعات</v>
      </c>
      <c r="AD24" t="str">
        <v>يتجاوز التوقعات</v>
      </c>
      <c r="AE24" t="str">
        <v>يتجاوز التوقعات</v>
      </c>
      <c r="AF24" t="str">
        <v>يتجاوز التوقعات</v>
      </c>
      <c r="AG24" t="str">
        <v>توظيف الاستراتيجيات المتنوعة
توظيف الأنشطة المتميزة
الادارة الوقتية</v>
      </c>
      <c r="AH24" t="str">
        <v>توظيف مهارات التفكير العليا بصورة أكثر</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c r="CI24">
        <v>0</v>
      </c>
      <c r="CJ24">
        <v>0</v>
      </c>
    </row>
    <row r="25" spans="1:88" x14ac:dyDescent="0.45">
      <c r="A25">
        <v>143</v>
      </c>
      <c r="B25">
        <v>45811.458171296297</v>
      </c>
      <c r="C25">
        <v>45811.4663657407</v>
      </c>
      <c r="D25" t="str">
        <v>780267427@moe.bh</v>
      </c>
      <c r="E25" t="str">
        <v>WAFAA MANSOUR</v>
      </c>
      <c r="F25" t="str">
        <v xml:space="preserve">زينب سيف احمد المنتصر </v>
      </c>
      <c r="G25" t="str">
        <v>قسم المواد الاجتماعية</v>
      </c>
      <c r="H25" t="str">
        <v>2024-2025</v>
      </c>
      <c r="I25">
        <v>0</v>
      </c>
      <c r="J25" t="str">
        <v>الفصل الدراسي الأول</v>
      </c>
      <c r="K25" t="str">
        <v>زيارات القيادة الوسطى لجميع المعلمات</v>
      </c>
      <c r="L25">
        <v>0</v>
      </c>
      <c r="M25" t="str">
        <v>استمارة الزيارة الصفية</v>
      </c>
      <c r="N25" t="str">
        <v>الزيارة الأولى</v>
      </c>
      <c r="O25" t="str">
        <v>يتجاوز التوقعات</v>
      </c>
      <c r="P25" t="str">
        <v>يتجاوز التوقعات</v>
      </c>
      <c r="Q25" t="str">
        <v>يتجاوز التوقعات</v>
      </c>
      <c r="R25" t="str">
        <v>يتجاوز التوقعات</v>
      </c>
      <c r="S25" t="str">
        <v>يفي بالتوقعات</v>
      </c>
      <c r="T25" t="str">
        <v>يتجاوز التوقعات</v>
      </c>
      <c r="U25" t="str">
        <v>يفي بالتوقعات</v>
      </c>
      <c r="V25" t="str">
        <v>يفي بالتوقعات</v>
      </c>
      <c r="W25" t="str">
        <v>يتجاوز التوقعات</v>
      </c>
      <c r="X25" t="str">
        <v>يتجاوز التوقعات</v>
      </c>
      <c r="Y25" t="str">
        <v>يتجاوز التوقعات</v>
      </c>
      <c r="Z25" t="str">
        <v>يتجاوز التوقعات</v>
      </c>
      <c r="AA25" t="str">
        <v>يتجاوز التوقعات</v>
      </c>
      <c r="AB25" t="str">
        <v>يتجاوز التوقعات</v>
      </c>
      <c r="AC25" t="str">
        <v>يتجاوز التوقعات</v>
      </c>
      <c r="AD25" t="str">
        <v>يتجاوز التوقعات</v>
      </c>
      <c r="AE25" t="str">
        <v>يتجاوز التوقعات</v>
      </c>
      <c r="AF25" t="str">
        <v>يتجاوز التوقعات</v>
      </c>
      <c r="AG25" t="str">
        <v xml:space="preserve">الادارة الوقتية 
الادارة الصفية 
التحفيز 
توظيف الذكاء الاصطناعي </v>
      </c>
      <c r="AH25" t="str">
        <v>توظيف الاستراتيجيات الحديثة والمبتكرة</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row>
    <row r="26" spans="1:88" x14ac:dyDescent="0.45">
      <c r="A26">
        <v>147</v>
      </c>
      <c r="B26">
        <v>45811.466550925899</v>
      </c>
      <c r="C26">
        <v>45811.470717592601</v>
      </c>
      <c r="D26" t="str">
        <v>780267427@moe.bh</v>
      </c>
      <c r="E26" t="str">
        <v>WAFAA MANSOUR</v>
      </c>
      <c r="F26" t="str">
        <v xml:space="preserve">زينب سيف احمد المنتصر </v>
      </c>
      <c r="G26" t="str">
        <v>قسم المواد الاجتماعية</v>
      </c>
      <c r="H26" t="str">
        <v>2024-2025</v>
      </c>
      <c r="I26">
        <v>0</v>
      </c>
      <c r="J26" t="str">
        <v>الفصل الدراسي الأول</v>
      </c>
      <c r="K26" t="str">
        <v>زيارات القيادة الوسطى لجميع المعلمات</v>
      </c>
      <c r="L26">
        <v>0</v>
      </c>
      <c r="M26" t="str">
        <v>استمارة الزيارة الصفية</v>
      </c>
      <c r="N26" t="str">
        <v>الزيارة الثانية</v>
      </c>
      <c r="O26" t="str">
        <v>يتجاوز التوقعات</v>
      </c>
      <c r="P26" t="str">
        <v>يتجاوز التوقعات</v>
      </c>
      <c r="Q26" t="str">
        <v>يتجاوز التوقعات</v>
      </c>
      <c r="R26" t="str">
        <v>يتجاوز التوقعات</v>
      </c>
      <c r="S26" t="str">
        <v>يفي بالتوقعات</v>
      </c>
      <c r="T26" t="str">
        <v>يتجاوز التوقعات</v>
      </c>
      <c r="U26" t="str">
        <v>يتجاوز التوقعات</v>
      </c>
      <c r="V26" t="str">
        <v>يفي بالتوقعات</v>
      </c>
      <c r="W26" t="str">
        <v>يتجاوز التوقعات</v>
      </c>
      <c r="X26" t="str">
        <v>يتجاوز التوقعات</v>
      </c>
      <c r="Y26" t="str">
        <v>يتجاوز التوقعات</v>
      </c>
      <c r="Z26" t="str">
        <v>يتجاوز التوقعات</v>
      </c>
      <c r="AA26" t="str">
        <v>يتجاوز التوقعات</v>
      </c>
      <c r="AB26" t="str">
        <v>يتجاوز التوقعات</v>
      </c>
      <c r="AC26" t="str">
        <v>يتجاوز التوقعات</v>
      </c>
      <c r="AD26" t="str">
        <v>يتجاوز التوقعات</v>
      </c>
      <c r="AE26" t="str">
        <v>يتجاوز التوقعات</v>
      </c>
      <c r="AF26" t="str">
        <v>يتجاوز التوقعات</v>
      </c>
      <c r="AG26" t="str">
        <v>الادارة الوقتية 
الادارة الصفية
توظيف الأنشطة المتميزة</v>
      </c>
      <c r="AH26" t="str">
        <v>توظيف الاستراتيجيات الحديثة والمبتكرة</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row>
    <row r="27" spans="1:88" x14ac:dyDescent="0.45">
      <c r="A27">
        <v>150</v>
      </c>
      <c r="B27">
        <v>45811.470810185201</v>
      </c>
      <c r="C27">
        <v>45811.4749421296</v>
      </c>
      <c r="D27" t="str">
        <v>780267427@moe.bh</v>
      </c>
      <c r="E27" t="str">
        <v>WAFAA MANSOUR</v>
      </c>
      <c r="F27" t="str">
        <v xml:space="preserve">زينب سيف احمد المنتصر </v>
      </c>
      <c r="G27" t="str">
        <v>قسم المواد الاجتماعية</v>
      </c>
      <c r="H27" t="str">
        <v>2024-2025</v>
      </c>
      <c r="I27">
        <v>0</v>
      </c>
      <c r="J27" t="str">
        <v>الفصل الدراسي الأول</v>
      </c>
      <c r="K27" t="str">
        <v>زيارات القيادة الوسطى لجميع المعلمات</v>
      </c>
      <c r="L27">
        <v>0</v>
      </c>
      <c r="M27" t="str">
        <v>استمارة الزيارة الصفية</v>
      </c>
      <c r="N27" t="str">
        <v>الزيارة الثالثة</v>
      </c>
      <c r="O27" t="str">
        <v>يتجاوز التوقعات</v>
      </c>
      <c r="P27" t="str">
        <v>يتجاوز التوقعات</v>
      </c>
      <c r="Q27" t="str">
        <v>يتجاوز التوقعات</v>
      </c>
      <c r="R27" t="str">
        <v>يتجاوز التوقعات</v>
      </c>
      <c r="S27" t="str">
        <v>يتجاوز التوقعات</v>
      </c>
      <c r="T27" t="str">
        <v>يتجاوز التوقعات</v>
      </c>
      <c r="U27" t="str">
        <v>يتجاوز التوقعات</v>
      </c>
      <c r="V27" t="str">
        <v>يتجاوز التوقعات</v>
      </c>
      <c r="W27" t="str">
        <v>يتجاوز التوقعات</v>
      </c>
      <c r="X27" t="str">
        <v>يتجاوز التوقعات</v>
      </c>
      <c r="Y27" t="str">
        <v>يتجاوز التوقعات</v>
      </c>
      <c r="Z27" t="str">
        <v>يتجاوز التوقعات</v>
      </c>
      <c r="AA27" t="str">
        <v>يتجاوز التوقعات</v>
      </c>
      <c r="AB27" t="str">
        <v>يتجاوز التوقعات</v>
      </c>
      <c r="AC27" t="str">
        <v>يتجاوز التوقعات</v>
      </c>
      <c r="AD27" t="str">
        <v>يتجاوز التوقعات</v>
      </c>
      <c r="AE27" t="str">
        <v>يتجاوز التوقعات</v>
      </c>
      <c r="AF27" t="str">
        <v>يتجاوز التوقعات</v>
      </c>
      <c r="AG27" t="str">
        <v>توظيف الاستراتيجيات المتنوعة 
توظيف الأنشطة المتميزة 
الادارة الوقتية</v>
      </c>
      <c r="AH27" t="str">
        <v>توظيف مهارات التفكير العليا بصورة أكثر</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row>
    <row r="28" spans="1:88" x14ac:dyDescent="0.45">
      <c r="A28">
        <v>227</v>
      </c>
      <c r="B28">
        <v>45812.327442129601</v>
      </c>
      <c r="C28">
        <v>45812.333969907399</v>
      </c>
      <c r="D28" t="str">
        <v>800906489@moe.bh</v>
      </c>
      <c r="E28" t="str">
        <v>Zainab Redha Hasan Ali</v>
      </c>
      <c r="F28" t="str">
        <v xml:space="preserve">زينب رضا حسن علي </v>
      </c>
      <c r="G28" t="str">
        <v>قسم المواد الاجتماعية</v>
      </c>
      <c r="H28" t="str">
        <v>2024-2025</v>
      </c>
      <c r="I28">
        <v>0</v>
      </c>
      <c r="J28" t="str">
        <v>الفصل الدراسي الثاني</v>
      </c>
      <c r="K28" t="str">
        <v>زيارات القيادة الوسطى لجميع المعلمات</v>
      </c>
      <c r="L28">
        <v>0</v>
      </c>
      <c r="M28" t="str">
        <v>استمارة الزيارة الصفية</v>
      </c>
      <c r="N28" t="str">
        <v>الزيارة الأولى</v>
      </c>
      <c r="O28" t="str">
        <v>يتجاوز التوقعات بكثير</v>
      </c>
      <c r="P28" t="str">
        <v>يتجاوز التوقعات بكثير</v>
      </c>
      <c r="Q28" t="str">
        <v>يتجاوز التوقعات بكثير</v>
      </c>
      <c r="R28" t="str">
        <v>يتجاوز التوقعات بكثير</v>
      </c>
      <c r="S28" t="str">
        <v>يتجاوز التوقعات بكثير</v>
      </c>
      <c r="T28" t="str">
        <v>يتجاوز التوقعات بكثير</v>
      </c>
      <c r="U28" t="str">
        <v>يتجاوز التوقعات</v>
      </c>
      <c r="V28" t="str">
        <v>يتجاوز التوقعات بكثير</v>
      </c>
      <c r="W28" t="str">
        <v>يتجاوز التوقعات بكثير</v>
      </c>
      <c r="X28" t="str">
        <v>يتجاوز التوقعات بكثير</v>
      </c>
      <c r="Y28" t="str">
        <v>يتجاوز التوقعات بكثير</v>
      </c>
      <c r="Z28" t="str">
        <v>يتجاوز التوقعات</v>
      </c>
      <c r="AA28" t="str">
        <v>يتجاوز التوقعات بكثير</v>
      </c>
      <c r="AB28" t="str">
        <v>يتجاوز التوقعات بكثير</v>
      </c>
      <c r="AC28" t="str">
        <v>يتجاوز التوقعات بكثير</v>
      </c>
      <c r="AD28" t="str">
        <v>يتجاوز التوقعات بكثير</v>
      </c>
      <c r="AE28" t="str">
        <v>يتجاوز التوقعات بكثير</v>
      </c>
      <c r="AF28" t="str">
        <v>يتجاوز التوقعات بكثير</v>
      </c>
      <c r="AG28" t="str">
        <v>١- الاداره الوقتيه
٢_ توظيف الاساليب التعليميه المتنوعه
٣_ تشجيع الطالبات على المشاركه الفعاله دتخل الصف</v>
      </c>
      <c r="AH28" t="str">
        <v>١_ توظيف استراتجيات حديثه ومبتكره
٢_ تشجيع الطالبات على انتاج محتوى رقمي اكثر</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row>
    <row r="29" spans="1:88" x14ac:dyDescent="0.45">
      <c r="A29">
        <v>228</v>
      </c>
      <c r="B29">
        <v>45812.331307870401</v>
      </c>
      <c r="C29">
        <v>45812.334131944401</v>
      </c>
      <c r="D29" t="str">
        <v>840101929@moe.bh</v>
      </c>
      <c r="E29" t="str">
        <v>FATEMA ABDULAMEER ABDULLA HASAN</v>
      </c>
      <c r="F29" t="str">
        <v xml:space="preserve">فاطمة عبدالامير عبدالله </v>
      </c>
      <c r="G29" t="str">
        <v>قسم المواد الاجتماعية</v>
      </c>
      <c r="H29" t="str">
        <v>2024-2025</v>
      </c>
      <c r="I29">
        <v>0</v>
      </c>
      <c r="J29" t="str">
        <v>الفصل الدراسي الثاني</v>
      </c>
      <c r="K29" t="str">
        <v>زيارات القيادة الوسطى لجميع المعلمات</v>
      </c>
      <c r="L29">
        <v>0</v>
      </c>
      <c r="M29" t="str">
        <v>استمارة الزيارة الصفية</v>
      </c>
      <c r="N29" t="str">
        <v>الزيارة الأولى</v>
      </c>
      <c r="O29" t="str">
        <v>يتجاوز التوقعات بكثير</v>
      </c>
      <c r="P29" t="str">
        <v>يتجاوز التوقعات بكثير</v>
      </c>
      <c r="Q29" t="str">
        <v>يتجاوز التوقعات بكثير</v>
      </c>
      <c r="R29" t="str">
        <v>يتجاوز التوقعات بكثير</v>
      </c>
      <c r="S29" t="str">
        <v>يتجاوز التوقعات</v>
      </c>
      <c r="T29" t="str">
        <v>يتجاوز التوقعات بكثير</v>
      </c>
      <c r="U29" t="str">
        <v>يتجاوز التوقعات</v>
      </c>
      <c r="V29" t="str">
        <v>يتجاوز التوقعات بكثير</v>
      </c>
      <c r="W29" t="str">
        <v>يتجاوز التوقعات بكثير</v>
      </c>
      <c r="X29" t="str">
        <v>يتجاوز التوقعات بكثير</v>
      </c>
      <c r="Y29" t="str">
        <v>يتجاوز التوقعات بكثير</v>
      </c>
      <c r="Z29" t="str">
        <v>يتجاوز التوقعات بكثير</v>
      </c>
      <c r="AA29" t="str">
        <v>يتجاوز التوقعات بكثير</v>
      </c>
      <c r="AB29" t="str">
        <v>يتجاوز التوقعات بكثير</v>
      </c>
      <c r="AC29" t="str">
        <v>يتجاوز التوقعات بكثير</v>
      </c>
      <c r="AD29" t="str">
        <v>يتجاوز التوقعات بكثير</v>
      </c>
      <c r="AE29" t="str">
        <v>يتجاوز التوقعات بكثير</v>
      </c>
      <c r="AF29" t="str">
        <v>يتجاوز التوقعات</v>
      </c>
      <c r="AG29" t="str">
        <v>استثمار الوقت وتوظيف الانشطة التي تحتوي على مهارات التفكير العليا والربط بمقرر التاريخ</v>
      </c>
      <c r="AH29" t="str">
        <v xml:space="preserve">توظيف استراتيجيات حديثة ومبتكرة وتحفيز وتشجيع الطالبات على المشاركة بصورة اكبر </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0</v>
      </c>
      <c r="CI29">
        <v>0</v>
      </c>
      <c r="CJ29">
        <v>0</v>
      </c>
    </row>
    <row r="30" spans="1:88" x14ac:dyDescent="0.45">
      <c r="A30">
        <v>230</v>
      </c>
      <c r="B30">
        <v>45812.329085648104</v>
      </c>
      <c r="C30">
        <v>45812.3366550926</v>
      </c>
      <c r="D30" t="str">
        <v>830508538@moe.bh</v>
      </c>
      <c r="E30" t="str">
        <v>RANA FARHAN AWDH MOOSA BNI KHALID</v>
      </c>
      <c r="F30" t="str">
        <v xml:space="preserve">رنى فرحان عوض بني خالد </v>
      </c>
      <c r="G30" t="str">
        <v>قسم المواد الاجتماعية</v>
      </c>
      <c r="H30" t="str">
        <v>2024-2025</v>
      </c>
      <c r="I30">
        <v>0</v>
      </c>
      <c r="J30" t="str">
        <v>الفصل الدراسي الثاني</v>
      </c>
      <c r="K30" t="str">
        <v>زيارات القيادة العليا للقيادة الوسطى</v>
      </c>
      <c r="L30">
        <v>0</v>
      </c>
      <c r="M30">
        <v>0</v>
      </c>
      <c r="N30" t="str">
        <v>الزيارة الأولى</v>
      </c>
      <c r="O30" t="str">
        <v>يتجاوز التوقعات بكثير</v>
      </c>
      <c r="P30" t="str">
        <v>يتجاوز التوقعات بكثير</v>
      </c>
      <c r="Q30" t="str">
        <v>يتجاوز التوقعات</v>
      </c>
      <c r="R30" t="str">
        <v>يتجاوز التوقعات بكثير</v>
      </c>
      <c r="S30" t="str">
        <v>يتجاوز التوقعات بكثير</v>
      </c>
      <c r="T30" t="str">
        <v>يتجاوز التوقعات بكثير</v>
      </c>
      <c r="U30" t="str">
        <v>يتجاوز التوقعات</v>
      </c>
      <c r="V30" t="str">
        <v>يتجاوز التوقعات بكثير</v>
      </c>
      <c r="W30" t="str">
        <v>يتجاوز التوقعات</v>
      </c>
      <c r="X30" t="str">
        <v>يتجاوز التوقعات بكثير</v>
      </c>
      <c r="Y30" t="str">
        <v>يتجاوز التوقعات بكثير</v>
      </c>
      <c r="Z30" t="str">
        <v>يتجاوز التوقعات بكثير</v>
      </c>
      <c r="AA30" t="str">
        <v>يتجاوز التوقعات بكثير</v>
      </c>
      <c r="AB30" t="str">
        <v>يتجاوز التوقعات بكثير</v>
      </c>
      <c r="AC30" t="str">
        <v>يتجاوز التوقعات</v>
      </c>
      <c r="AD30" t="str">
        <v>يتجاوز التوقعات بكثير</v>
      </c>
      <c r="AE30" t="str">
        <v>يتجاوز التوقعات بكثير</v>
      </c>
      <c r="AF30" t="str">
        <v>يتجاوز التوقعات بكثير</v>
      </c>
      <c r="AG30" t="str">
        <v>- عرض المعلمة للدرس بشكل مرتب ومنظم مع مراعاة الفروق الفردية لجميع الطالبات .
- تعزز المعلمة نجاحات الطالبات بأستمرار طوال الحصة مع التحفيز المستمر .</v>
      </c>
      <c r="AH30" t="str">
        <v>- يفضل تطبيق استيراتيجيات اكثر فاعلية تناسب مستوى طالبات الادبي .
- الارشادات والتوجيهات المقدمة يفضل ان تكون قبل تطبيق اي نشاط تعليمي للحصة .</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row>
    <row r="31" spans="1:88" x14ac:dyDescent="0.45">
      <c r="A31">
        <v>231</v>
      </c>
      <c r="B31">
        <v>45812.334189814799</v>
      </c>
      <c r="C31">
        <v>45812.3375115741</v>
      </c>
      <c r="D31" t="str">
        <v>840101929@moe.bh</v>
      </c>
      <c r="E31" t="str">
        <v>FATEMA ABDULAMEER ABDULLA HASAN</v>
      </c>
      <c r="F31" t="str">
        <v xml:space="preserve">فاطمة عبدالامير عبدالله </v>
      </c>
      <c r="G31" t="str">
        <v>قسم المواد الاجتماعية</v>
      </c>
      <c r="H31" t="str">
        <v>2024-2025</v>
      </c>
      <c r="I31">
        <v>0</v>
      </c>
      <c r="J31" t="str">
        <v>الفصل الدراسي الثاني</v>
      </c>
      <c r="K31" t="str">
        <v>زيارات القيادة الوسطى لجميع المعلمات</v>
      </c>
      <c r="L31">
        <v>0</v>
      </c>
      <c r="M31" t="str">
        <v>استمارة الزيارة الصفية</v>
      </c>
      <c r="N31" t="str">
        <v>الزيارة الثانية</v>
      </c>
      <c r="O31" t="str">
        <v>يتجاوز التوقعات</v>
      </c>
      <c r="P31" t="str">
        <v>يتجاوز التوقعات بكثير</v>
      </c>
      <c r="Q31" t="str">
        <v>يتجاوز التوقعات بكثير</v>
      </c>
      <c r="R31" t="str">
        <v>يتجاوز التوقعات بكثير</v>
      </c>
      <c r="S31" t="str">
        <v>يتجاوز التوقعات بكثير</v>
      </c>
      <c r="T31" t="str">
        <v>يتجاوز التوقعات بكثير</v>
      </c>
      <c r="U31" t="str">
        <v>يتجاوز التوقعات</v>
      </c>
      <c r="V31" t="str">
        <v>يتجاوز التوقعات بكثير</v>
      </c>
      <c r="W31" t="str">
        <v>يتجاوز التوقعات بكثير</v>
      </c>
      <c r="X31" t="str">
        <v>يتجاوز التوقعات بكثير</v>
      </c>
      <c r="Y31" t="str">
        <v>يتجاوز التوقعات بكثير</v>
      </c>
      <c r="Z31" t="str">
        <v>يتجاوز التوقعات بكثير</v>
      </c>
      <c r="AA31" t="str">
        <v>يتجاوز التوقعات بكثير</v>
      </c>
      <c r="AB31" t="str">
        <v>يتجاوز التوقعات بكثير</v>
      </c>
      <c r="AC31" t="str">
        <v>يتجاوز التوقعات بكثير</v>
      </c>
      <c r="AD31" t="str">
        <v>يتجاوز التوقعات بكثير</v>
      </c>
      <c r="AE31" t="str">
        <v>يتجاوز التوقعات بكثير</v>
      </c>
      <c r="AF31" t="str">
        <v>يتجاوز التوقعات بكثير</v>
      </c>
      <c r="AG31" t="str">
        <v>استخدام ادوات تقييم وانشطة تحقق استيعاب الطالبات واشراك جميع الطالبات في الموقف التعليمي والتركيز على اسئلة التفكير العليا</v>
      </c>
      <c r="AH31" t="str">
        <v xml:space="preserve">توظيف استيراتيجيات حديثة ومبتكرة وتخطيط الدرس بشكل دقيق يناسب الاهداف التعليمية وتسلسل الانشطة </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0</v>
      </c>
      <c r="CH31">
        <v>0</v>
      </c>
      <c r="CI31">
        <v>0</v>
      </c>
      <c r="CJ31">
        <v>0</v>
      </c>
    </row>
    <row r="32" spans="1:88" x14ac:dyDescent="0.45">
      <c r="A32">
        <v>232</v>
      </c>
      <c r="B32">
        <v>45812.334201388898</v>
      </c>
      <c r="C32">
        <v>45812.338738425897</v>
      </c>
      <c r="D32" t="str">
        <v>800906489@moe.bh</v>
      </c>
      <c r="E32" t="str">
        <v>Zainab Redha Hasan Ali</v>
      </c>
      <c r="F32" t="str">
        <v xml:space="preserve">زينب رضا حسن علي </v>
      </c>
      <c r="G32" t="str">
        <v>قسم المواد الاجتماعية</v>
      </c>
      <c r="H32" t="str">
        <v>2024-2025</v>
      </c>
      <c r="I32">
        <v>0</v>
      </c>
      <c r="J32" t="str">
        <v>الفصل الدراسي الثاني</v>
      </c>
      <c r="K32" t="str">
        <v>زيارات القيادة الوسطى لجميع المعلمات</v>
      </c>
      <c r="L32">
        <v>0</v>
      </c>
      <c r="M32" t="str">
        <v>استمارة الزيارة الصفية</v>
      </c>
      <c r="N32" t="str">
        <v>الزيارة الثانية</v>
      </c>
      <c r="O32" t="str">
        <v>يتجاوز التوقعات بكثير</v>
      </c>
      <c r="P32" t="str">
        <v>يتجاوز التوقعات بكثير</v>
      </c>
      <c r="Q32" t="str">
        <v>يتجاوز التوقعات بكثير</v>
      </c>
      <c r="R32" t="str">
        <v>يتجاوز التوقعات بكثير</v>
      </c>
      <c r="S32" t="str">
        <v>يتجاوز التوقعات بكثير</v>
      </c>
      <c r="T32" t="str">
        <v>يتجاوز التوقعات بكثير</v>
      </c>
      <c r="U32" t="str">
        <v>يتجاوز التوقعات</v>
      </c>
      <c r="V32" t="str">
        <v>يتجاوز التوقعات بكثير</v>
      </c>
      <c r="W32" t="str">
        <v>يتجاوز التوقعات بكثير</v>
      </c>
      <c r="X32" t="str">
        <v>يتجاوز التوقعات بكثير</v>
      </c>
      <c r="Y32" t="str">
        <v>يتجاوز التوقعات</v>
      </c>
      <c r="Z32" t="str">
        <v>يتجاوز التوقعات</v>
      </c>
      <c r="AA32" t="str">
        <v>يتجاوز التوقعات بكثير</v>
      </c>
      <c r="AB32" t="str">
        <v>يتجاوز التوقعات بكثير</v>
      </c>
      <c r="AC32" t="str">
        <v>يتجاوز التوقعات بكثير</v>
      </c>
      <c r="AD32" t="str">
        <v>يتجاوز التوقعات بكثير</v>
      </c>
      <c r="AE32" t="str">
        <v>يتجاوز التوقعات بكثير</v>
      </c>
      <c r="AF32" t="str">
        <v>يتجاوز التوقعات بكثير</v>
      </c>
      <c r="AG32" t="str">
        <v>١_ التخطيط الجيد للدرس مع مراعاه تسلسل الأنشطة
٢_ تمتلك القدره على الحفاظ على بيئه تعليميه منظمه
 ٣_  توظيف الوسائل التعليميه بشكل فعال لدعم المفاهيم وتوضيح الافكار</v>
      </c>
      <c r="AH32" t="str">
        <v>١_ توظيف استراتجيات تعليميه مبتكره وحديقه</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row>
    <row r="33" spans="1:88" x14ac:dyDescent="0.45">
      <c r="A33">
        <v>235</v>
      </c>
      <c r="B33">
        <v>45812.336712962999</v>
      </c>
      <c r="C33">
        <v>45812.340520833299</v>
      </c>
      <c r="D33" t="str">
        <v>830508538@moe.bh</v>
      </c>
      <c r="E33" t="str">
        <v>RANA FARHAN AWDH MOOSA BNI KHALID</v>
      </c>
      <c r="F33" t="str">
        <v xml:space="preserve">رنى فرحان عوض بني خالد </v>
      </c>
      <c r="G33" t="str">
        <v>قسم المواد الاجتماعية</v>
      </c>
      <c r="H33" t="str">
        <v>2024-2025</v>
      </c>
      <c r="I33">
        <v>0</v>
      </c>
      <c r="J33" t="str">
        <v>الفصل الدراسي الثاني</v>
      </c>
      <c r="K33" t="str">
        <v>زيارات القيادة العليا للقيادة الوسطى</v>
      </c>
      <c r="L33">
        <v>0</v>
      </c>
      <c r="M33">
        <v>0</v>
      </c>
      <c r="N33" t="str">
        <v>الزيارة الثانية</v>
      </c>
      <c r="O33" t="str">
        <v>يتجاوز التوقعات بكثير</v>
      </c>
      <c r="P33" t="str">
        <v>يتجاوز التوقعات بكثير</v>
      </c>
      <c r="Q33" t="str">
        <v>يتجاوز التوقعات بكثير</v>
      </c>
      <c r="R33" t="str">
        <v>يتجاوز التوقعات بكثير</v>
      </c>
      <c r="S33" t="str">
        <v>يتجاوز التوقعات بكثير</v>
      </c>
      <c r="T33" t="str">
        <v>يتجاوز التوقعات بكثير</v>
      </c>
      <c r="U33" t="str">
        <v>يتجاوز التوقعات بكثير</v>
      </c>
      <c r="V33" t="str">
        <v>يتجاوز التوقعات</v>
      </c>
      <c r="W33" t="str">
        <v>يتجاوز التوقعات بكثير</v>
      </c>
      <c r="X33" t="str">
        <v>يتجاوز التوقعات بكثير</v>
      </c>
      <c r="Y33" t="str">
        <v>يتجاوز التوقعات بكثير</v>
      </c>
      <c r="Z33" t="str">
        <v>يتجاوز التوقعات بكثير</v>
      </c>
      <c r="AA33" t="str">
        <v>يتجاوز التوقعات بكثير</v>
      </c>
      <c r="AB33" t="str">
        <v>يتجاوز التوقعات بكثير</v>
      </c>
      <c r="AC33" t="str">
        <v>يتجاوز التوقعات بكثير</v>
      </c>
      <c r="AD33" t="str">
        <v>يتجاوز التوقعات بكثير</v>
      </c>
      <c r="AE33" t="str">
        <v>يتجاوز التوقعات بكثير</v>
      </c>
      <c r="AF33" t="str">
        <v>يتجاوز التوقعات بكثير</v>
      </c>
      <c r="AG33" t="str">
        <v>- استخدام الانشطة والوسائل التعليمية المناسبة للموقف التعليمي .
- حصر الانجاز الاكاديمي مع تقديم التغذية الراجعة المناسبة .</v>
      </c>
      <c r="AH33" t="str">
        <v xml:space="preserve">- حبذا ربط المواضيع بواقع المحلي لتسهيل وصول المفاهيم للطالبات . </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0</v>
      </c>
    </row>
    <row r="34" spans="1:88" x14ac:dyDescent="0.45">
      <c r="A34">
        <v>236</v>
      </c>
      <c r="B34">
        <v>45812.339756944399</v>
      </c>
      <c r="C34">
        <v>45812.341967592598</v>
      </c>
      <c r="D34" t="str">
        <v>840101929@moe.bh</v>
      </c>
      <c r="E34" t="str">
        <v>FATEMA ABDULAMEER ABDULLA HASAN</v>
      </c>
      <c r="F34" t="str">
        <v xml:space="preserve">علياء محمد احمد فردان </v>
      </c>
      <c r="G34" t="str">
        <v>قسم المواد الاجتماعية</v>
      </c>
      <c r="H34" t="str">
        <v>2024-2025</v>
      </c>
      <c r="I34">
        <v>0</v>
      </c>
      <c r="J34" t="str">
        <v>الفصل الدراسي الأول</v>
      </c>
      <c r="K34" t="str">
        <v>زيارات القيادة الوسطى لجميع المعلمات</v>
      </c>
      <c r="L34">
        <v>0</v>
      </c>
      <c r="M34" t="str">
        <v>استمارة الزيارة الصفية</v>
      </c>
      <c r="N34" t="str">
        <v>الزيارة الأولى</v>
      </c>
      <c r="O34" t="str">
        <v>يتجاوز التوقعات بكثير</v>
      </c>
      <c r="P34" t="str">
        <v>يتجاوز التوقعات بكثير</v>
      </c>
      <c r="Q34" t="str">
        <v>يتجاوز التوقعات بكثير</v>
      </c>
      <c r="R34" t="str">
        <v>يتجاوز التوقعات بكثير</v>
      </c>
      <c r="S34" t="str">
        <v>يتجاوز التوقعات بكثير</v>
      </c>
      <c r="T34" t="str">
        <v>يتجاوز التوقعات بكثير</v>
      </c>
      <c r="U34" t="str">
        <v>يتجاوز التوقعات</v>
      </c>
      <c r="V34" t="str">
        <v>يتجاوز التوقعات بكثير</v>
      </c>
      <c r="W34" t="str">
        <v>يتجاوز التوقعات بكثير</v>
      </c>
      <c r="X34" t="str">
        <v>يتجاوز التوقعات</v>
      </c>
      <c r="Y34" t="str">
        <v>يتجاوز التوقعات بكثير</v>
      </c>
      <c r="Z34" t="str">
        <v>يتجاوز التوقعات بكثير</v>
      </c>
      <c r="AA34" t="str">
        <v>يتجاوز التوقعات بكثير</v>
      </c>
      <c r="AB34" t="str">
        <v>يتجاوز التوقعات بكثير</v>
      </c>
      <c r="AC34" t="str">
        <v>يتجاوز التوقعات بكثير</v>
      </c>
      <c r="AD34" t="str">
        <v>يتجاوز التوقعات بكثير</v>
      </c>
      <c r="AE34" t="str">
        <v>يتجاوز التوقعات بكثير</v>
      </c>
      <c r="AF34" t="str">
        <v>يتجاوز التوقعات</v>
      </c>
      <c r="AG34" t="str">
        <v>التخطيط االجيد للدرس ومراعاة الاهداف التعليمية توظيف الوسائل التعليمية بشكل فعال لدعم المهارات الاساسية وقياس مدى فهم الطالبات</v>
      </c>
      <c r="AH34" t="str">
        <v xml:space="preserve">توظيف اكثر للاستيراتيجيات الحديثة والمبتكرة </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row>
    <row r="35" spans="1:88" x14ac:dyDescent="0.45">
      <c r="A35">
        <v>238</v>
      </c>
      <c r="B35">
        <v>45812.340590277803</v>
      </c>
      <c r="C35">
        <v>45812.344375000001</v>
      </c>
      <c r="D35" t="str">
        <v>830508538@moe.bh</v>
      </c>
      <c r="E35" t="str">
        <v>RANA FARHAN AWDH MOOSA BNI KHALID</v>
      </c>
      <c r="F35" t="str">
        <v xml:space="preserve">رنى فرحان عوض بني خالد </v>
      </c>
      <c r="G35" t="str">
        <v>قسم المواد الاجتماعية</v>
      </c>
      <c r="H35" t="str">
        <v>2024-2025</v>
      </c>
      <c r="I35">
        <v>0</v>
      </c>
      <c r="J35" t="str">
        <v>الفصل الدراسي الثاني</v>
      </c>
      <c r="K35" t="str">
        <v>زيارات القيادة العليا للقيادة الوسطى</v>
      </c>
      <c r="L35">
        <v>0</v>
      </c>
      <c r="M35">
        <v>0</v>
      </c>
      <c r="N35" t="str">
        <v>الزيارة الثالثة</v>
      </c>
      <c r="O35" t="str">
        <v>يتجاوز التوقعات بكثير</v>
      </c>
      <c r="P35" t="str">
        <v>يتجاوز التوقعات بكثير</v>
      </c>
      <c r="Q35" t="str">
        <v>يتجاوز التوقعات بكثير</v>
      </c>
      <c r="R35" t="str">
        <v>يتجاوز التوقعات</v>
      </c>
      <c r="S35" t="str">
        <v>يتجاوز التوقعات</v>
      </c>
      <c r="T35" t="str">
        <v>يتجاوز التوقعات بكثير</v>
      </c>
      <c r="U35" t="str">
        <v>يتجاوز التوقعات بكثير</v>
      </c>
      <c r="V35" t="str">
        <v>يتجاوز التوقعات بكثير</v>
      </c>
      <c r="W35" t="str">
        <v>يتجاوز التوقعات بكثير</v>
      </c>
      <c r="X35" t="str">
        <v>يتجاوز التوقعات بكثير</v>
      </c>
      <c r="Y35" t="str">
        <v>يتجاوز التوقعات</v>
      </c>
      <c r="Z35" t="str">
        <v>يتجاوز التوقعات بكثير</v>
      </c>
      <c r="AA35" t="str">
        <v>يتجاوز التوقعات بكثير</v>
      </c>
      <c r="AB35" t="str">
        <v>يتجاوز التوقعات بكثير</v>
      </c>
      <c r="AC35" t="str">
        <v>يتجاوز التوقعات بكثير</v>
      </c>
      <c r="AD35" t="str">
        <v>يتجاوز التوقعات بكثير</v>
      </c>
      <c r="AE35" t="str">
        <v>يتجاوز التوقعات بكثير</v>
      </c>
      <c r="AF35" t="str">
        <v>يتجاوز التوقعات بكثير</v>
      </c>
      <c r="AG35" t="str">
        <v xml:space="preserve">- اتساق الدروس مع كفايات الدرس المطلوب .
- الانشطة التعليمية متنوعة وتدعم التمايز .
- اظهار الانجاز الاكاديمي واعطاء التغذية الراجعة المناسبة .
</v>
      </c>
      <c r="AH35" t="str">
        <v>- استخدام المنبه لتحديد الوقت لضمان استثمار الوقت بشكل مناسب مع الطالبات اثناء النشاط التعليمي .</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row>
    <row r="36" spans="1:88" x14ac:dyDescent="0.45">
      <c r="A36">
        <v>241</v>
      </c>
      <c r="B36">
        <v>45812.344699074099</v>
      </c>
      <c r="C36">
        <v>45812.3461342593</v>
      </c>
      <c r="D36" t="str">
        <v>840101929@moe.bh</v>
      </c>
      <c r="E36" t="str">
        <v>FATEMA ABDULAMEER ABDULLA HASAN</v>
      </c>
      <c r="F36" t="str">
        <v xml:space="preserve">فاطمة عبدالامير عبدالله </v>
      </c>
      <c r="G36" t="str">
        <v>قسم المواد الاجتماعية</v>
      </c>
      <c r="H36" t="str">
        <v>2024-2025</v>
      </c>
      <c r="I36">
        <v>0</v>
      </c>
      <c r="J36" t="str">
        <v>الفصل الدراسي الثاني</v>
      </c>
      <c r="K36" t="str">
        <v>زيارات القيادة الوسطى لجميع المعلمات</v>
      </c>
      <c r="L36">
        <v>0</v>
      </c>
      <c r="M36" t="str">
        <v>استمارة الزيارة الصفية</v>
      </c>
      <c r="N36" t="str">
        <v>الزيارة الثالثة</v>
      </c>
      <c r="O36" t="str">
        <v>يتجاوز التوقعات بكثير</v>
      </c>
      <c r="P36" t="str">
        <v>يتجاوز التوقعات بكثير</v>
      </c>
      <c r="Q36" t="str">
        <v>يتجاوز التوقعات</v>
      </c>
      <c r="R36" t="str">
        <v>يتجاوز التوقعات بكثير</v>
      </c>
      <c r="S36" t="str">
        <v>يتجاوز التوقعات بكثير</v>
      </c>
      <c r="T36" t="str">
        <v>يتجاوز التوقعات بكثير</v>
      </c>
      <c r="U36" t="str">
        <v>يتجاوز التوقعات بكثير</v>
      </c>
      <c r="V36" t="str">
        <v>يتجاوز التوقعات بكثير</v>
      </c>
      <c r="W36" t="str">
        <v>يتجاوز التوقعات بكثير</v>
      </c>
      <c r="X36" t="str">
        <v>يتجاوز التوقعات</v>
      </c>
      <c r="Y36" t="str">
        <v>يتجاوز التوقعات بكثير</v>
      </c>
      <c r="Z36" t="str">
        <v>يتجاوز التوقعات بكثير</v>
      </c>
      <c r="AA36" t="str">
        <v>يتجاوز التوقعات بكثير</v>
      </c>
      <c r="AB36" t="str">
        <v>يتجاوز التوقعات بكثير</v>
      </c>
      <c r="AC36" t="str">
        <v>يتجاوز التوقعات بكثير</v>
      </c>
      <c r="AD36" t="str">
        <v>يتجاوز التوقعات بكثير</v>
      </c>
      <c r="AE36" t="str">
        <v>يتجاوز التوقعات بكثير</v>
      </c>
      <c r="AF36" t="str">
        <v>يتجاوز التوقعات بكثير</v>
      </c>
      <c r="AG36" t="str">
        <v>توظيف استيراتيجيات تعليمية مبتكرة وتوظيف اساليب تقويمية متنوعة وتحفيز الطالبات على المشاركه</v>
      </c>
      <c r="AH36" t="str">
        <v>.</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0</v>
      </c>
      <c r="CC36">
        <v>0</v>
      </c>
      <c r="CD36">
        <v>0</v>
      </c>
      <c r="CE36">
        <v>0</v>
      </c>
      <c r="CF36">
        <v>0</v>
      </c>
      <c r="CG36">
        <v>0</v>
      </c>
      <c r="CH36">
        <v>0</v>
      </c>
      <c r="CI36">
        <v>0</v>
      </c>
      <c r="CJ36">
        <v>0</v>
      </c>
    </row>
    <row r="37" spans="1:88" x14ac:dyDescent="0.45">
      <c r="A37">
        <v>242</v>
      </c>
      <c r="B37">
        <v>45812.339131944398</v>
      </c>
      <c r="C37">
        <v>45812.346157407403</v>
      </c>
      <c r="D37" t="str">
        <v>800906489@moe.bh</v>
      </c>
      <c r="E37" t="str">
        <v>Zainab Redha Hasan Ali</v>
      </c>
      <c r="F37" t="str">
        <v xml:space="preserve">زينب رضا حسن علي </v>
      </c>
      <c r="G37" t="str">
        <v>قسم المواد الاجتماعية</v>
      </c>
      <c r="H37" t="str">
        <v>2024-2025</v>
      </c>
      <c r="I37">
        <v>0</v>
      </c>
      <c r="J37" t="str">
        <v>الفصل الدراسي الثاني</v>
      </c>
      <c r="K37" t="str">
        <v>زيارات القيادة الوسطى لجميع المعلمات</v>
      </c>
      <c r="L37">
        <v>0</v>
      </c>
      <c r="M37" t="str">
        <v>استمارة الزيارة الصفية</v>
      </c>
      <c r="N37" t="str">
        <v>الزيارة الثالثة</v>
      </c>
      <c r="O37" t="str">
        <v>يتجاوز التوقعات بكثير</v>
      </c>
      <c r="P37" t="str">
        <v>يتجاوز التوقعات بكثير</v>
      </c>
      <c r="Q37" t="str">
        <v>يتجاوز التوقعات بكثير</v>
      </c>
      <c r="R37" t="str">
        <v>يتجاوز التوقعات بكثير</v>
      </c>
      <c r="S37" t="str">
        <v>يتجاوز التوقعات بكثير</v>
      </c>
      <c r="T37" t="str">
        <v>يتجاوز التوقعات بكثير</v>
      </c>
      <c r="U37" t="str">
        <v>يتجاوز التوقعات بكثير</v>
      </c>
      <c r="V37" t="str">
        <v>يتجاوز التوقعات بكثير</v>
      </c>
      <c r="W37" t="str">
        <v>يتجاوز التوقعات</v>
      </c>
      <c r="X37" t="str">
        <v>يتجاوز التوقعات بكثير</v>
      </c>
      <c r="Y37" t="str">
        <v>يتجاوز التوقعات بكثير</v>
      </c>
      <c r="Z37" t="str">
        <v>يتجاوز التوقعات بكثير</v>
      </c>
      <c r="AA37" t="str">
        <v>يتجاوز التوقعات بكثير</v>
      </c>
      <c r="AB37" t="str">
        <v>يتجاوز التوقعات بكثير</v>
      </c>
      <c r="AC37" t="str">
        <v>يتجاوز التوقعات بكثير</v>
      </c>
      <c r="AD37" t="str">
        <v>يتجاوز التوقعات بكثير</v>
      </c>
      <c r="AE37" t="str">
        <v>يتجاوز التوقعات بكثير</v>
      </c>
      <c r="AF37" t="str">
        <v>يتجاوز التوقعات</v>
      </c>
      <c r="AG37" t="str">
        <v>١_ الاداره الوقتيه
٢_ توظيف استراتيجيات متنوعه
٣_ توظيف اساليب تقويميه متنوعه</v>
      </c>
      <c r="AH37" t="str">
        <v>١_ التركيز على اسئله التفكير العليا بصوره اكبر
٢_ تعزيز الدرس باستخدام ادوات تكنولوجيه تعليميه حديثه تدعم التفاعل</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0</v>
      </c>
    </row>
    <row r="38" spans="1:88" x14ac:dyDescent="0.45">
      <c r="A38">
        <v>244</v>
      </c>
      <c r="B38">
        <v>45812.346203703702</v>
      </c>
      <c r="C38">
        <v>45812.348090277803</v>
      </c>
      <c r="D38" t="str">
        <v>840101929@moe.bh</v>
      </c>
      <c r="E38" t="str">
        <v>FATEMA ABDULAMEER ABDULLA HASAN</v>
      </c>
      <c r="F38" t="str">
        <v xml:space="preserve">زهره عباس ابراهيم </v>
      </c>
      <c r="G38" t="str">
        <v>قسم المواد الاجتماعية</v>
      </c>
      <c r="H38" t="str">
        <v>2024-2025</v>
      </c>
      <c r="I38">
        <v>0</v>
      </c>
      <c r="J38" t="str">
        <v>الفصل الدراسي الأول</v>
      </c>
      <c r="K38" t="str">
        <v>زيارات القيادة الوسطى لجميع المعلمات</v>
      </c>
      <c r="L38">
        <v>0</v>
      </c>
      <c r="M38" t="str">
        <v>استمارة الزيارة الصفية</v>
      </c>
      <c r="N38" t="str">
        <v>الزيارة الأولى</v>
      </c>
      <c r="O38" t="str">
        <v>يفي بالتوقعات</v>
      </c>
      <c r="P38" t="str">
        <v>يفي بالتوقعات</v>
      </c>
      <c r="Q38" t="str">
        <v>يفي بالتوقعات</v>
      </c>
      <c r="R38" t="str">
        <v>يفي بالتوقعات</v>
      </c>
      <c r="S38" t="str">
        <v>يفي بالتوقعات</v>
      </c>
      <c r="T38" t="str">
        <v>يفي بالتوقعات</v>
      </c>
      <c r="U38" t="str">
        <v>يفي بالتوقعات</v>
      </c>
      <c r="V38" t="str">
        <v>يفي بالتوقعات</v>
      </c>
      <c r="W38" t="str">
        <v>يفي بالتوقعات</v>
      </c>
      <c r="X38" t="str">
        <v>يفي بالتوقعات</v>
      </c>
      <c r="Y38" t="str">
        <v>يفي بالتوقعات</v>
      </c>
      <c r="Z38" t="str">
        <v>يفي بالتوقعات</v>
      </c>
      <c r="AA38" t="str">
        <v>يفي بالتوقعات</v>
      </c>
      <c r="AB38" t="str">
        <v>يتجاوز التوقعات</v>
      </c>
      <c r="AC38" t="str">
        <v>يفي بالتوقعات</v>
      </c>
      <c r="AD38" t="str">
        <v>يفي بالتوقعات</v>
      </c>
      <c r="AE38" t="str">
        <v>يفي بالتوقعات</v>
      </c>
      <c r="AF38" t="str">
        <v>يفي بالتوقعات</v>
      </c>
      <c r="AG38" t="str">
        <v>الادارة الوقتية والصفية والتغذية الراجعه ومراعاة الفروق الفردية وتوظيف انشطة متنوعه</v>
      </c>
      <c r="AH38" t="str">
        <v xml:space="preserve">توظيف استيراتيجيات حديثة واساليب تقويم متنوعه وتشجيع الطالبات على انتاج محتويات رقمية </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row>
    <row r="39" spans="1:88" x14ac:dyDescent="0.45">
      <c r="A39">
        <v>246</v>
      </c>
      <c r="B39">
        <v>45812.348182870403</v>
      </c>
      <c r="C39">
        <v>45812.350520833301</v>
      </c>
      <c r="D39" t="str">
        <v>840101929@moe.bh</v>
      </c>
      <c r="E39" t="str">
        <v>FATEMA ABDULAMEER ABDULLA HASAN</v>
      </c>
      <c r="F39" t="str">
        <v xml:space="preserve">زهره عباس ابراهيم </v>
      </c>
      <c r="G39" t="str">
        <v>قسم المواد الاجتماعية</v>
      </c>
      <c r="H39" t="str">
        <v>2024-2025</v>
      </c>
      <c r="I39">
        <v>0</v>
      </c>
      <c r="J39" t="str">
        <v>الفصل الدراسي الأول</v>
      </c>
      <c r="K39" t="str">
        <v>زيارات القيادة الوسطى لجميع المعلمات</v>
      </c>
      <c r="L39">
        <v>0</v>
      </c>
      <c r="M39" t="str">
        <v>استمارة الزيارة الصفية</v>
      </c>
      <c r="N39" t="str">
        <v>الزيارة الثانية</v>
      </c>
      <c r="O39" t="str">
        <v>يفي بالتوقعات</v>
      </c>
      <c r="P39" t="str">
        <v>يتجاوز التوقعات</v>
      </c>
      <c r="Q39" t="str">
        <v>يتجاوز التوقعات</v>
      </c>
      <c r="R39" t="str">
        <v>يتجاوز التوقعات</v>
      </c>
      <c r="S39" t="str">
        <v>يتجاوز التوقعات</v>
      </c>
      <c r="T39" t="str">
        <v>يتجاوز التوقعات</v>
      </c>
      <c r="U39" t="str">
        <v>يتجاوز التوقعات</v>
      </c>
      <c r="V39" t="str">
        <v>يتجاوز التوقعات</v>
      </c>
      <c r="W39" t="str">
        <v>يتجاوز التوقعات</v>
      </c>
      <c r="X39" t="str">
        <v>يتجاوز التوقعات</v>
      </c>
      <c r="Y39" t="str">
        <v>يتجاوز التوقعات</v>
      </c>
      <c r="Z39" t="str">
        <v>يفي بالتوقعات</v>
      </c>
      <c r="AA39" t="str">
        <v>يتجاوز التوقعات</v>
      </c>
      <c r="AB39" t="str">
        <v>يتجاوز التوقعات</v>
      </c>
      <c r="AC39" t="str">
        <v>يتجاوز التوقعات بكثير</v>
      </c>
      <c r="AD39" t="str">
        <v>يتجاوز التوقعات</v>
      </c>
      <c r="AE39" t="str">
        <v>يتجاوز التوقعات</v>
      </c>
      <c r="AF39" t="str">
        <v>يتجاوز التوقعات</v>
      </c>
      <c r="AG39" t="str">
        <v>توظيف انشطة متمايزة والتغذية الراجعه ومراعاة الفروق الفردية ودعم الطالبات بالانشطة العلاجية والاثرائية</v>
      </c>
      <c r="AH39" t="str">
        <v xml:space="preserve">تشجيع الطالبات على انتاج محتوى رقمي وتخطيط الدرس رما يتوافق مع الكفايات التعليمية </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row>
    <row r="40" spans="1:88" x14ac:dyDescent="0.45">
      <c r="A40">
        <v>247</v>
      </c>
      <c r="B40">
        <v>45812.3508449074</v>
      </c>
      <c r="C40">
        <v>45812.354803240698</v>
      </c>
      <c r="D40" t="str">
        <v>840101929@moe.bh</v>
      </c>
      <c r="E40" t="str">
        <v>FATEMA ABDULAMEER ABDULLA HASAN</v>
      </c>
      <c r="F40" t="str">
        <v xml:space="preserve">زهره عباس ابراهيم </v>
      </c>
      <c r="G40" t="str">
        <v>قسم المواد الاجتماعية</v>
      </c>
      <c r="H40" t="str">
        <v>2024-2025</v>
      </c>
      <c r="I40">
        <v>0</v>
      </c>
      <c r="J40" t="str">
        <v>الفصل الدراسي الأول</v>
      </c>
      <c r="K40" t="str">
        <v>زيارات القيادة الوسطى لجميع المعلمات</v>
      </c>
      <c r="L40">
        <v>0</v>
      </c>
      <c r="M40" t="str">
        <v>استمارة الزيارة الصفية</v>
      </c>
      <c r="N40" t="str">
        <v>الزيارة الثالثة</v>
      </c>
      <c r="O40" t="str">
        <v>يتجاوز التوقعات</v>
      </c>
      <c r="P40" t="str">
        <v>يتجاوز التوقعات</v>
      </c>
      <c r="Q40" t="str">
        <v>يفي بالتوقعات</v>
      </c>
      <c r="R40" t="str">
        <v>يتجاوز التوقعات بكثير</v>
      </c>
      <c r="S40" t="str">
        <v>يتجاوز التوقعات بكثير</v>
      </c>
      <c r="T40" t="str">
        <v>يتجاوز التوقعات</v>
      </c>
      <c r="U40" t="str">
        <v>يتجاوز التوقعات</v>
      </c>
      <c r="V40" t="str">
        <v>يتجاوز التوقعات</v>
      </c>
      <c r="W40" t="str">
        <v>يتجاوز التوقعات</v>
      </c>
      <c r="X40" t="str">
        <v>يتجاوز التوقعات</v>
      </c>
      <c r="Y40" t="str">
        <v>يتجاوز التوقعات</v>
      </c>
      <c r="Z40" t="str">
        <v>يتجاوز التوقعات</v>
      </c>
      <c r="AA40" t="str">
        <v>يتجاوز التوقعات</v>
      </c>
      <c r="AB40" t="str">
        <v>يتجاوز التوقعات</v>
      </c>
      <c r="AC40" t="str">
        <v>يتجاوز التوقعات</v>
      </c>
      <c r="AD40" t="str">
        <v>يتجاوز التوقعات</v>
      </c>
      <c r="AE40" t="str">
        <v>يتجاوز التوقعات</v>
      </c>
      <c r="AF40" t="str">
        <v>يتجاوز التوقعات</v>
      </c>
      <c r="AG40" t="str">
        <v xml:space="preserve">الادارة الوقتية والصفية توظيف الانشطة المتمايزة بصورة جيدة اثراء الطالبات بالانشطة علاجية </v>
      </c>
      <c r="AH40" t="str">
        <v xml:space="preserve">توضيح الارشادات والتوجيهات بصورة واضحه اثناء الحصة قياس مدى تقدم الطالبات اثناء الحصة واظهار المهارات الاساسية بصورة واضحه </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0</v>
      </c>
      <c r="CH40">
        <v>0</v>
      </c>
      <c r="CI40">
        <v>0</v>
      </c>
      <c r="CJ40">
        <v>0</v>
      </c>
    </row>
    <row r="41" spans="1:88" x14ac:dyDescent="0.45">
      <c r="A41">
        <v>249</v>
      </c>
      <c r="B41">
        <v>45812.350219907399</v>
      </c>
      <c r="C41">
        <v>45812.355474536998</v>
      </c>
      <c r="D41" t="str">
        <v>800906489@moe.bh</v>
      </c>
      <c r="E41" t="str">
        <v>Zainab Redha Hasan Ali</v>
      </c>
      <c r="F41" t="str">
        <v xml:space="preserve">ليلى علي حسين العالي </v>
      </c>
      <c r="G41" t="str">
        <v>قسم المواد الاجتماعية</v>
      </c>
      <c r="H41" t="str">
        <v>2024-2025</v>
      </c>
      <c r="I41">
        <v>0</v>
      </c>
      <c r="J41" t="str">
        <v>الفصل الدراسي الثاني</v>
      </c>
      <c r="K41" t="str">
        <v>زيارات القيادة الوسطى لجميع المعلمات</v>
      </c>
      <c r="L41">
        <v>0</v>
      </c>
      <c r="M41" t="str">
        <v>استمارة الزيارة الصفية</v>
      </c>
      <c r="N41" t="str">
        <v>الزيارة الأولى</v>
      </c>
      <c r="O41" t="str">
        <v>يتجاوز التوقعات</v>
      </c>
      <c r="P41" t="str">
        <v>يتجاوز التوقعات بكثير</v>
      </c>
      <c r="Q41" t="str">
        <v>يتجاوز التوقعات</v>
      </c>
      <c r="R41" t="str">
        <v>يتجاوز التوقعات بكثير</v>
      </c>
      <c r="S41" t="str">
        <v>يتجاوز التوقعات بكثير</v>
      </c>
      <c r="T41" t="str">
        <v>يتجاوز التوقعات بكثير</v>
      </c>
      <c r="U41" t="str">
        <v>يتجاوز التوقعات</v>
      </c>
      <c r="V41" t="str">
        <v>يتجاوز التوقعات بكثير</v>
      </c>
      <c r="W41" t="str">
        <v>يتجاوز التوقعات بكثير</v>
      </c>
      <c r="X41" t="str">
        <v>يتجاوز التوقعات بكثير</v>
      </c>
      <c r="Y41" t="str">
        <v>يتجاوز التوقعات بكثير</v>
      </c>
      <c r="Z41" t="str">
        <v>يتجاوز التوقعات بكثير</v>
      </c>
      <c r="AA41" t="str">
        <v>يتجاوز التوقعات بكثير</v>
      </c>
      <c r="AB41" t="str">
        <v>يتجاوز التوقعات بكثير</v>
      </c>
      <c r="AC41" t="str">
        <v>يتجاوز التوقعات بكثير</v>
      </c>
      <c r="AD41" t="str">
        <v>يتجاوز التوقعات بكثير</v>
      </c>
      <c r="AE41" t="str">
        <v>يتجاوز التوقعات بكثير</v>
      </c>
      <c r="AF41" t="str">
        <v>يتجاوز التوقعات بكثير</v>
      </c>
      <c r="AG41" t="str">
        <v xml:space="preserve">_ الاداره الوقتيه
_ توظيف الاساليب التقويميه المتنوعه
_ مراعاه الفروق الفردية </v>
      </c>
      <c r="AH41" t="str">
        <v>_ دعم الموقف التعليمي بارشادات اكثر وضوحا
_ توطيف استراتجيات مبتكره وحديثه
_ تخطيط الدرس بصوره اكبر من ناحبه مراعاتها للطلبه</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row>
    <row r="42" spans="1:88" x14ac:dyDescent="0.45">
      <c r="A42">
        <v>253</v>
      </c>
      <c r="B42">
        <v>45812.361481481501</v>
      </c>
      <c r="C42">
        <v>45812.365416666697</v>
      </c>
      <c r="D42" t="str">
        <v>800906489@moe.bh</v>
      </c>
      <c r="E42" t="str">
        <v>Zainab Redha Hasan Ali</v>
      </c>
      <c r="F42" t="str">
        <v xml:space="preserve">ليلى علي حسين العالي </v>
      </c>
      <c r="G42" t="str">
        <v>قسم المواد الاجتماعية</v>
      </c>
      <c r="H42" t="str">
        <v>2024-2025</v>
      </c>
      <c r="I42">
        <v>0</v>
      </c>
      <c r="J42" t="str">
        <v>الفصل الدراسي الثاني</v>
      </c>
      <c r="K42" t="str">
        <v>زيارات القيادة الوسطى لجميع المعلمات</v>
      </c>
      <c r="L42">
        <v>0</v>
      </c>
      <c r="M42" t="str">
        <v>استمارة الزيارة الصفية</v>
      </c>
      <c r="N42" t="str">
        <v>الزيارة الثانية</v>
      </c>
      <c r="O42" t="str">
        <v>يتجاوز التوقعات بكثير</v>
      </c>
      <c r="P42" t="str">
        <v>يتجاوز التوقعات بكثير</v>
      </c>
      <c r="Q42" t="str">
        <v>يتجاوز التوقعات</v>
      </c>
      <c r="R42" t="str">
        <v>يتجاوز التوقعات بكثير</v>
      </c>
      <c r="S42" t="str">
        <v>يتجاوز التوقعات بكثير</v>
      </c>
      <c r="T42" t="str">
        <v>يتجاوز التوقعات بكثير</v>
      </c>
      <c r="U42" t="str">
        <v>يتجاوز التوقعات بكثير</v>
      </c>
      <c r="V42" t="str">
        <v>يتجاوز التوقعات بكثير</v>
      </c>
      <c r="W42" t="str">
        <v>يتجاوز التوقعات بكثير</v>
      </c>
      <c r="X42" t="str">
        <v>يتجاوز التوقعات</v>
      </c>
      <c r="Y42" t="str">
        <v>يتجاوز التوقعات بكثير</v>
      </c>
      <c r="Z42" t="str">
        <v>يتجاوز التوقعات بكثير</v>
      </c>
      <c r="AA42" t="str">
        <v>يتجاوز التوقعات بكثير</v>
      </c>
      <c r="AB42" t="str">
        <v>يتجاوز التوقعات بكثير</v>
      </c>
      <c r="AC42" t="str">
        <v>يتجاوز التوقعات بكثير</v>
      </c>
      <c r="AD42" t="str">
        <v>يتجاوز التوقعات بكثير</v>
      </c>
      <c r="AE42" t="str">
        <v>يتجاوز التوقعات بكثير</v>
      </c>
      <c r="AF42" t="str">
        <v>يتجاوز التوقعات</v>
      </c>
      <c r="AG42" t="str">
        <v>_الإداره الوقتيه
_ التحفيز والتشجيع
_ اشراك الطالبات في العمليه التعليمية واندماجهن</v>
      </c>
      <c r="AH42" t="str">
        <v xml:space="preserve">_ توظيف التمايز بصوره اكبر
_ وضوح الإرشادات في الانشطه التعليميه بصوره اكبر </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0</v>
      </c>
      <c r="CE42">
        <v>0</v>
      </c>
      <c r="CF42">
        <v>0</v>
      </c>
      <c r="CG42">
        <v>0</v>
      </c>
      <c r="CH42">
        <v>0</v>
      </c>
      <c r="CI42">
        <v>0</v>
      </c>
      <c r="CJ42">
        <v>0</v>
      </c>
    </row>
    <row r="43" spans="1:88" x14ac:dyDescent="0.45">
      <c r="A43">
        <v>255</v>
      </c>
      <c r="B43">
        <v>45812.365868055596</v>
      </c>
      <c r="C43">
        <v>45812.370185185202</v>
      </c>
      <c r="D43" t="str">
        <v>800906489@moe.bh</v>
      </c>
      <c r="E43" t="str">
        <v>Zainab Redha Hasan Ali</v>
      </c>
      <c r="F43" t="str">
        <v xml:space="preserve">ليلى علي حسين العالي </v>
      </c>
      <c r="G43" t="str">
        <v>قسم المواد الاجتماعية</v>
      </c>
      <c r="H43" t="str">
        <v>2024-2025</v>
      </c>
      <c r="I43">
        <v>0</v>
      </c>
      <c r="J43" t="str">
        <v>الفصل الدراسي الثاني</v>
      </c>
      <c r="K43" t="str">
        <v>زيارات القيادة الوسطى لجميع المعلمات</v>
      </c>
      <c r="L43">
        <v>0</v>
      </c>
      <c r="M43" t="str">
        <v>استمارة الزيارة الصفية</v>
      </c>
      <c r="N43" t="str">
        <v>الزيارة الثالثة</v>
      </c>
      <c r="O43" t="str">
        <v>يتجاوز التوقعات بكثير</v>
      </c>
      <c r="P43" t="str">
        <v>يتجاوز التوقعات بكثير</v>
      </c>
      <c r="Q43" t="str">
        <v>يتجاوز التوقعات بكثير</v>
      </c>
      <c r="R43" t="str">
        <v>يتجاوز التوقعات بكثير</v>
      </c>
      <c r="S43" t="str">
        <v>يتجاوز التوقعات بكثير</v>
      </c>
      <c r="T43" t="str">
        <v>يتجاوز التوقعات بكثير</v>
      </c>
      <c r="U43" t="str">
        <v>يتجاوز التوقعات بكثير</v>
      </c>
      <c r="V43" t="str">
        <v>يتجاوز التوقعات بكثير</v>
      </c>
      <c r="W43" t="str">
        <v>يتجاوز التوقعات</v>
      </c>
      <c r="X43" t="str">
        <v>يتجاوز التوقعات بكثير</v>
      </c>
      <c r="Y43" t="str">
        <v>يتجاوز التوقعات بكثير</v>
      </c>
      <c r="Z43" t="str">
        <v>يتجاوز التوقعات بكثير</v>
      </c>
      <c r="AA43" t="str">
        <v>يتجاوز التوقعات بكثير</v>
      </c>
      <c r="AB43" t="str">
        <v>يتجاوز التوقعات بكثير</v>
      </c>
      <c r="AC43" t="str">
        <v>يتجاوز التوقعات بكثير</v>
      </c>
      <c r="AD43" t="str">
        <v>يتجاوز التوقعات بكثير</v>
      </c>
      <c r="AE43" t="str">
        <v>يتجاوز التوقعات بكثير</v>
      </c>
      <c r="AF43" t="str">
        <v>يتجاوز التوقعات بكثير</v>
      </c>
      <c r="AG43" t="str">
        <v xml:space="preserve">_ توظيف الاستراتيجيات التعليمية الحديثه
_ توطيف الوسائل التعليمية بصوره مبتكره
_ الاداره الوقتيه </v>
      </c>
      <c r="AH43" t="str">
        <v>_ التركيز على اسئله التفكير العليا</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row>
    <row r="44" spans="1:88" x14ac:dyDescent="0.45">
      <c r="A44">
        <v>257</v>
      </c>
      <c r="B44">
        <v>45812.370625000003</v>
      </c>
      <c r="C44">
        <v>45812.375023148197</v>
      </c>
      <c r="D44" t="str">
        <v>800906489@moe.bh</v>
      </c>
      <c r="E44" t="str">
        <v>Zainab Redha Hasan Ali</v>
      </c>
      <c r="F44" t="str">
        <v xml:space="preserve">رباب السيد سالم عيسى </v>
      </c>
      <c r="G44" t="str">
        <v>قسم المواد الاجتماعية</v>
      </c>
      <c r="H44" t="str">
        <v>2024-2025</v>
      </c>
      <c r="I44">
        <v>0</v>
      </c>
      <c r="J44" t="str">
        <v>الفصل الدراسي الثاني</v>
      </c>
      <c r="K44" t="str">
        <v>زيارات القيادة الوسطى لجميع المعلمات</v>
      </c>
      <c r="L44">
        <v>0</v>
      </c>
      <c r="M44" t="str">
        <v>استمارة الزيارة الصفية</v>
      </c>
      <c r="N44" t="str">
        <v>الزيارة الأولى</v>
      </c>
      <c r="O44" t="str">
        <v>يتجاوز التوقعات بكثير</v>
      </c>
      <c r="P44" t="str">
        <v>يتجاوز التوقعات بكثير</v>
      </c>
      <c r="Q44" t="str">
        <v>يتجاوز التوقعات بكثير</v>
      </c>
      <c r="R44" t="str">
        <v>يتجاوز التوقعات بكثير</v>
      </c>
      <c r="S44" t="str">
        <v>يتجاوز التوقعات بكثير</v>
      </c>
      <c r="T44" t="str">
        <v>يتجاوز التوقعات بكثير</v>
      </c>
      <c r="U44" t="str">
        <v>يتجاوز التوقعات بكثير</v>
      </c>
      <c r="V44" t="str">
        <v>يتجاوز التوقعات بكثير</v>
      </c>
      <c r="W44" t="str">
        <v>يتجاوز التوقعات</v>
      </c>
      <c r="X44" t="str">
        <v>يتجاوز التوقعات بكثير</v>
      </c>
      <c r="Y44" t="str">
        <v>يتجاوز التوقعات بكثير</v>
      </c>
      <c r="Z44" t="str">
        <v>يتجاوز التوقعات</v>
      </c>
      <c r="AA44" t="str">
        <v>يتجاوز التوقعات بكثير</v>
      </c>
      <c r="AB44" t="str">
        <v>يتجاوز التوقعات بكثير</v>
      </c>
      <c r="AC44" t="str">
        <v>يتجاوز التوقعات بكثير</v>
      </c>
      <c r="AD44" t="str">
        <v>يتجاوز التوقعات بكثير</v>
      </c>
      <c r="AE44" t="str">
        <v>يتجاوز التوقعات بكثير</v>
      </c>
      <c r="AF44" t="str">
        <v>يتجاوز التوقعات بكثير</v>
      </c>
      <c r="AG44" t="str">
        <v>الربط بالمواطنه بشكل متميز
القدره على استثمار الوقت بشكل فاعل
احتواء الانشطه على اسئله مهارات تفكير عليا</v>
      </c>
      <c r="AH44" t="str">
        <v>التنويع في اساليب التحفيز بسكل اكبر</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row>
    <row r="45" spans="1:88" x14ac:dyDescent="0.45">
      <c r="A45">
        <v>259</v>
      </c>
      <c r="B45">
        <v>45812.375162037002</v>
      </c>
      <c r="C45">
        <v>45812.380312499998</v>
      </c>
      <c r="D45" t="str">
        <v>800906489@moe.bh</v>
      </c>
      <c r="E45" t="str">
        <v>Zainab Redha Hasan Ali</v>
      </c>
      <c r="F45" t="str">
        <v xml:space="preserve">رباب السيد سالم عيسى </v>
      </c>
      <c r="G45" t="str">
        <v>قسم المواد الاجتماعية</v>
      </c>
      <c r="H45" t="str">
        <v>2024-2025</v>
      </c>
      <c r="I45">
        <v>0</v>
      </c>
      <c r="J45" t="str">
        <v>الفصل الدراسي الثاني</v>
      </c>
      <c r="K45" t="str">
        <v>زيارات القيادة الوسطى لجميع المعلمات</v>
      </c>
      <c r="L45">
        <v>0</v>
      </c>
      <c r="M45" t="str">
        <v>استمارة الزيارة الصفية</v>
      </c>
      <c r="N45" t="str">
        <v>الزيارة الثانية</v>
      </c>
      <c r="O45" t="str">
        <v>يتجاوز التوقعات بكثير</v>
      </c>
      <c r="P45" t="str">
        <v>يتجاوز التوقعات بكثير</v>
      </c>
      <c r="Q45" t="str">
        <v>يتجاوز التوقعات بكثير</v>
      </c>
      <c r="R45" t="str">
        <v>يتجاوز التوقعات بكثير</v>
      </c>
      <c r="S45" t="str">
        <v>يتجاوز التوقعات بكثير</v>
      </c>
      <c r="T45" t="str">
        <v>يتجاوز التوقعات بكثير</v>
      </c>
      <c r="U45" t="str">
        <v>يتجاوز التوقعات</v>
      </c>
      <c r="V45" t="str">
        <v>يتجاوز التوقعات بكثير</v>
      </c>
      <c r="W45" t="str">
        <v>يتجاوز التوقعات بكثير</v>
      </c>
      <c r="X45" t="str">
        <v>يتجاوز التوقعات بكثير</v>
      </c>
      <c r="Y45" t="str">
        <v>يتجاوز التوقعات بكثير</v>
      </c>
      <c r="Z45" t="str">
        <v>يتجاوز التوقعات بكثير</v>
      </c>
      <c r="AA45" t="str">
        <v>يتجاوز التوقعات بكثير</v>
      </c>
      <c r="AB45" t="str">
        <v>يتجاوز التوقعات بكثير</v>
      </c>
      <c r="AC45" t="str">
        <v>يتجاوز التوقعات بكثير</v>
      </c>
      <c r="AD45" t="str">
        <v>يتجاوز التوقعات بكثير</v>
      </c>
      <c r="AE45" t="str">
        <v>يتجاوز التوقعات بكثير</v>
      </c>
      <c r="AF45" t="str">
        <v>يتجاوز التوقعات</v>
      </c>
      <c r="AG45" t="str">
        <v>_ تخطيط الدرس بشكل دقيق مع مراعاه تسلسل الاهداف والأنشطة
_ توظيف الوسائل التعليميه بشكل فعال تدعم المفاهيم وتوضح الافكار
_ التحفيز والتشجيع</v>
      </c>
      <c r="AH45" t="str">
        <v xml:space="preserve">_ توظيف استراتيجيات تعليميه حديثه ومبتكره </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row>
    <row r="46" spans="1:88" x14ac:dyDescent="0.45">
      <c r="A46">
        <v>261</v>
      </c>
      <c r="B46">
        <v>45812.383495370399</v>
      </c>
      <c r="C46">
        <v>45812.383541666699</v>
      </c>
      <c r="D46" t="str">
        <v>800906489@moe.bh</v>
      </c>
      <c r="E46" t="str">
        <v>Zainab Redha Hasan Ali</v>
      </c>
      <c r="F46" t="str">
        <v xml:space="preserve">رباب السيد سالم عيسى </v>
      </c>
      <c r="G46" t="str">
        <v>قسم المواد الاجتماعية</v>
      </c>
      <c r="H46" t="str">
        <v>2024-2025</v>
      </c>
      <c r="I46">
        <v>0</v>
      </c>
      <c r="J46" t="str">
        <v>الفصل الدراسي الثاني</v>
      </c>
      <c r="K46" t="str">
        <v>زيارات القيادة الوسطى لجميع المعلمات</v>
      </c>
      <c r="L46">
        <v>0</v>
      </c>
      <c r="M46" t="str">
        <v>استمارة الزيارة الصفية</v>
      </c>
      <c r="N46" t="str">
        <v>الزيارة الثالثة</v>
      </c>
      <c r="O46" t="str">
        <v>يتجاوز التوقعات بكثير</v>
      </c>
      <c r="P46" t="str">
        <v>يتجاوز التوقعات بكثير</v>
      </c>
      <c r="Q46" t="str">
        <v>يتجاوز التوقعات بكثير</v>
      </c>
      <c r="R46" t="str">
        <v>يتجاوز التوقعات بكثير</v>
      </c>
      <c r="S46" t="str">
        <v>يتجاوز التوقعات بكثير</v>
      </c>
      <c r="T46" t="str">
        <v>يتجاوز التوقعات بكثير</v>
      </c>
      <c r="U46" t="str">
        <v>يتجاوز التوقعات</v>
      </c>
      <c r="V46" t="str">
        <v>يتجاوز التوقعات بكثير</v>
      </c>
      <c r="W46" t="str">
        <v>يتجاوز التوقعات بكثير</v>
      </c>
      <c r="X46" t="str">
        <v>يتجاوز التوقعات بكثير</v>
      </c>
      <c r="Y46" t="str">
        <v>يتجاوز التوقعات بكثير</v>
      </c>
      <c r="Z46" t="str">
        <v>يتجاوز التوقعات بكثير</v>
      </c>
      <c r="AA46" t="str">
        <v>يتجاوز التوقعات بكثير</v>
      </c>
      <c r="AB46" t="str">
        <v>يتجاوز التوقعات بكثير</v>
      </c>
      <c r="AC46" t="str">
        <v>يتجاوز التوقعات بكثير</v>
      </c>
      <c r="AD46" t="str">
        <v>يتجاوز التوقعات بكثير</v>
      </c>
      <c r="AE46" t="str">
        <v>يتجاوز التوقعات بكثير</v>
      </c>
      <c r="AF46" t="str">
        <v>يتجاوز التوقعات بكثير</v>
      </c>
      <c r="AG46" t="str">
        <v>_ التركيز على اسئله التفكير العليا 
_ توظيف التكنولوجيا وبرامج الذكاء الاصطناعي
_ تحقيق الأهداف التعليميه وقياس مدى فهم الطالبات للمحتوى</v>
      </c>
      <c r="AH46" t="str">
        <v xml:space="preserve">توظيف استراتجيات تعليميه مبتكره وحديثه </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row>
    <row r="47" spans="1:88" x14ac:dyDescent="0.45">
      <c r="A47">
        <v>274</v>
      </c>
      <c r="B47">
        <v>45812.456400463001</v>
      </c>
      <c r="C47">
        <v>45812.465740740699</v>
      </c>
      <c r="D47" t="str">
        <v>780267427@moe.bh</v>
      </c>
      <c r="E47" t="str">
        <v>WAFAA MANSOUR</v>
      </c>
      <c r="F47" t="str">
        <v xml:space="preserve">وفاء محمد محمد منصور </v>
      </c>
      <c r="G47" t="str">
        <v>قسم المواد الاجتماعية</v>
      </c>
      <c r="H47" t="str">
        <v>2024-2025</v>
      </c>
      <c r="I47">
        <v>0</v>
      </c>
      <c r="J47" t="str">
        <v>الفصل الدراسي الثاني</v>
      </c>
      <c r="K47" t="str">
        <v>زيارات القيادة الوسطى لجميع المعلمات</v>
      </c>
      <c r="L47">
        <v>0</v>
      </c>
      <c r="M47" t="str">
        <v>استمارة الزيارة الصفية</v>
      </c>
      <c r="N47" t="str">
        <v>الزيارة الأولى</v>
      </c>
      <c r="O47" t="str">
        <v>يتجاوز التوقعات بكثير</v>
      </c>
      <c r="P47" t="str">
        <v>يتجاوز التوقعات بكثير</v>
      </c>
      <c r="Q47" t="str">
        <v>يتجاوز التوقعات بكثير</v>
      </c>
      <c r="R47" t="str">
        <v>يتجاوز التوقعات بكثير</v>
      </c>
      <c r="S47" t="str">
        <v>يتجاوز التوقعات</v>
      </c>
      <c r="T47" t="str">
        <v>يتجاوز التوقعات بكثير</v>
      </c>
      <c r="U47" t="str">
        <v>يتجاوز التوقعات بكثير</v>
      </c>
      <c r="V47" t="str">
        <v>يتجاوز التوقعات بكثير</v>
      </c>
      <c r="W47" t="str">
        <v>يتجاوز التوقعات بكثير</v>
      </c>
      <c r="X47" t="str">
        <v>يتجاوز التوقعات</v>
      </c>
      <c r="Y47" t="str">
        <v>يتجاوز التوقعات بكثير</v>
      </c>
      <c r="Z47" t="str">
        <v>يتجاوز التوقعات بكثير</v>
      </c>
      <c r="AA47" t="str">
        <v>يتجاوز التوقعات بكثير</v>
      </c>
      <c r="AB47" t="str">
        <v>يتجاوز التوقعات بكثير</v>
      </c>
      <c r="AC47" t="str">
        <v>يتجاوز التوقعات</v>
      </c>
      <c r="AD47" t="str">
        <v>يتجاوز التوقعات بكثير</v>
      </c>
      <c r="AE47" t="str">
        <v>يتجاوز التوقعات بكثير</v>
      </c>
      <c r="AF47" t="str">
        <v>يتجاوز التوقعات</v>
      </c>
      <c r="AG47" t="str">
        <v>تمتلك قدرة جيدة على ضبط الصف والحفاظ على بيئة تعليمية منظمة
تستخدم وتوظف الوسائل بشكل فعال لدعم المفاهيم 
وتوضيح الأفكار
تحقيق الأهداف التعليمية في نهاية الحصة وتقيس مدى فهم الطالبات للمحتوى</v>
      </c>
      <c r="AH47" t="str">
        <v>التركيز أكثر على أسئلة التفكير العليا
تعزيز الدرس باستخدام أدوات تكنولوجية تعليمية حديثة</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0</v>
      </c>
      <c r="CF47">
        <v>0</v>
      </c>
      <c r="CG47">
        <v>0</v>
      </c>
      <c r="CH47">
        <v>0</v>
      </c>
      <c r="CI47">
        <v>0</v>
      </c>
      <c r="CJ47">
        <v>0</v>
      </c>
    </row>
    <row r="48" spans="1:88" x14ac:dyDescent="0.45">
      <c r="A48">
        <v>275</v>
      </c>
      <c r="B48">
        <v>45812.465972222199</v>
      </c>
      <c r="C48">
        <v>45812.470486111102</v>
      </c>
      <c r="D48" t="str">
        <v>780267427@moe.bh</v>
      </c>
      <c r="E48" t="str">
        <v>WAFAA MANSOUR</v>
      </c>
      <c r="F48" t="str">
        <v xml:space="preserve">وفاء محمد محمد منصور </v>
      </c>
      <c r="G48" t="str">
        <v>قسم المواد الاجتماعية</v>
      </c>
      <c r="H48" t="str">
        <v>2024-2025</v>
      </c>
      <c r="I48">
        <v>0</v>
      </c>
      <c r="J48" t="str">
        <v>الفصل الدراسي الثاني</v>
      </c>
      <c r="K48" t="str">
        <v>زيارات القيادة الوسطى لجميع المعلمات</v>
      </c>
      <c r="L48">
        <v>0</v>
      </c>
      <c r="M48" t="str">
        <v>استمارة الزيارة الصفية</v>
      </c>
      <c r="N48" t="str">
        <v>الزيارة الثانية</v>
      </c>
      <c r="O48" t="str">
        <v>يتجاوز التوقعات بكثير</v>
      </c>
      <c r="P48" t="str">
        <v>يتجاوز التوقعات بكثير</v>
      </c>
      <c r="Q48" t="str">
        <v>يتجاوز التوقعات بكثير</v>
      </c>
      <c r="R48" t="str">
        <v>يتجاوز التوقعات بكثير</v>
      </c>
      <c r="S48" t="str">
        <v>يتجاوز التوقعات بكثير</v>
      </c>
      <c r="T48" t="str">
        <v>يتجاوز التوقعات بكثير</v>
      </c>
      <c r="U48" t="str">
        <v>يتجاوز التوقعات بكثير</v>
      </c>
      <c r="V48" t="str">
        <v>يتجاوز التوقعات بكثير</v>
      </c>
      <c r="W48" t="str">
        <v>يتجاوز التوقعات بكثير</v>
      </c>
      <c r="X48" t="str">
        <v>يتجاوز التوقعات</v>
      </c>
      <c r="Y48" t="str">
        <v>يتجاوز التوقعات بكثير</v>
      </c>
      <c r="Z48" t="str">
        <v>يتجاوز التوقعات</v>
      </c>
      <c r="AA48" t="str">
        <v>يتجاوز التوقعات بكثير</v>
      </c>
      <c r="AB48" t="str">
        <v>يتجاوز التوقعات بكثير</v>
      </c>
      <c r="AC48" t="str">
        <v>يتجاوز التوقعات بكثير</v>
      </c>
      <c r="AD48" t="str">
        <v>يتجاوز التوقعات</v>
      </c>
      <c r="AE48" t="str">
        <v>يتجاوز التوقعات بكثير</v>
      </c>
      <c r="AF48" t="str">
        <v>يتجاوز التوقعات بكثير</v>
      </c>
      <c r="AG48" t="str">
        <v>توظف الوسائل بشكل فعال لدعم المفاهيم وتوضيح الأفكار
تشجيع الطالبات على المشاركة وتظهر اهتماما بالفروق الفردية</v>
      </c>
      <c r="AH48" t="str">
        <v>توظيف أكثر للاستراتيجيات الحديثة</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row>
    <row r="49" spans="1:88" x14ac:dyDescent="0.45">
      <c r="A49">
        <v>276</v>
      </c>
      <c r="B49">
        <v>45812.471099536997</v>
      </c>
      <c r="C49">
        <v>45812.475011574097</v>
      </c>
      <c r="D49" t="str">
        <v>780267427@moe.bh</v>
      </c>
      <c r="E49" t="str">
        <v>WAFAA MANSOUR</v>
      </c>
      <c r="F49" t="str">
        <v xml:space="preserve">وفاء محمد محمد منصور </v>
      </c>
      <c r="G49" t="str">
        <v>قسم المواد الاجتماعية</v>
      </c>
      <c r="H49" t="str">
        <v>2024-2025</v>
      </c>
      <c r="I49">
        <v>0</v>
      </c>
      <c r="J49" t="str">
        <v>الفصل الدراسي الثاني</v>
      </c>
      <c r="K49" t="str">
        <v>زيارات القيادة الوسطى لجميع المعلمات</v>
      </c>
      <c r="L49">
        <v>0</v>
      </c>
      <c r="M49" t="str">
        <v>استمارة الزيارة الصفية</v>
      </c>
      <c r="N49" t="str">
        <v>الزيارة الثالثة</v>
      </c>
      <c r="O49" t="str">
        <v>يتجاوز التوقعات بكثير</v>
      </c>
      <c r="P49" t="str">
        <v>يتجاوز التوقعات بكثير</v>
      </c>
      <c r="Q49" t="str">
        <v>يتجاوز التوقعات بكثير</v>
      </c>
      <c r="R49" t="str">
        <v>يتجاوز التوقعات بكثير</v>
      </c>
      <c r="S49" t="str">
        <v>يتجاوز التوقعات بكثير</v>
      </c>
      <c r="T49" t="str">
        <v>يتجاوز التوقعات بكثير</v>
      </c>
      <c r="U49" t="str">
        <v>يتجاوز التوقعات بكثير</v>
      </c>
      <c r="V49" t="str">
        <v>يتجاوز التوقعات بكثير</v>
      </c>
      <c r="W49" t="str">
        <v>يتجاوز التوقعات بكثير</v>
      </c>
      <c r="X49" t="str">
        <v>يتجاوز التوقعات بكثير</v>
      </c>
      <c r="Y49" t="str">
        <v>يتجاوز التوقعات بكثير</v>
      </c>
      <c r="Z49" t="str">
        <v>يتجاوز التوقعات بكثير</v>
      </c>
      <c r="AA49" t="str">
        <v>يتجاوز التوقعات بكثير</v>
      </c>
      <c r="AB49" t="str">
        <v>يتجاوز التوقعات بكثير</v>
      </c>
      <c r="AC49" t="str">
        <v>يتجاوز التوقعات بكثير</v>
      </c>
      <c r="AD49" t="str">
        <v>يتجاوز التوقعات بكثير</v>
      </c>
      <c r="AE49" t="str">
        <v>يتجاوز التوقعات بكثير</v>
      </c>
      <c r="AF49" t="str">
        <v>يتجاوز التوقعات بكثير</v>
      </c>
      <c r="AG49" t="str">
        <v>تمتلك قدرة على ضبط الصف والحفاظ على بيئة تعليمية منظمة
توظيف الوسائل بشكل فعال لدعم المفاهيم والمهارات الأساسية
الادارة الوقتية</v>
      </c>
      <c r="AH49" t="str">
        <v>التنويع في الاستراتيجيات المبتكرة والحديثة</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row>
    <row r="50" spans="1:88" x14ac:dyDescent="0.45">
      <c r="A50">
        <v>277</v>
      </c>
      <c r="B50">
        <v>45812.475763888899</v>
      </c>
      <c r="C50">
        <v>45812.480891203697</v>
      </c>
      <c r="D50" t="str">
        <v>780267427@moe.bh</v>
      </c>
      <c r="E50" t="str">
        <v>WAFAA MANSOUR</v>
      </c>
      <c r="F50" t="str">
        <v xml:space="preserve">زينب سيف احمد المنتصر </v>
      </c>
      <c r="G50" t="str">
        <v>قسم المواد الاجتماعية</v>
      </c>
      <c r="H50" t="str">
        <v>2024-2025</v>
      </c>
      <c r="I50">
        <v>0</v>
      </c>
      <c r="J50" t="str">
        <v>الفصل الدراسي الثاني</v>
      </c>
      <c r="K50" t="str">
        <v>زيارات القيادة الوسطى لجميع المعلمات</v>
      </c>
      <c r="L50">
        <v>0</v>
      </c>
      <c r="M50" t="str">
        <v>استمارة الزيارة الصفية</v>
      </c>
      <c r="N50" t="str">
        <v>الزيارة الأولى</v>
      </c>
      <c r="O50" t="str">
        <v>يتجاوز التوقعات بكثير</v>
      </c>
      <c r="P50" t="str">
        <v>يتجاوز التوقعات بكثير</v>
      </c>
      <c r="Q50" t="str">
        <v>يتجاوز التوقعات بكثير</v>
      </c>
      <c r="R50" t="str">
        <v>يتجاوز التوقعات</v>
      </c>
      <c r="S50" t="str">
        <v>يتجاوز التوقعات بكثير</v>
      </c>
      <c r="T50" t="str">
        <v>يتجاوز التوقعات بكثير</v>
      </c>
      <c r="U50" t="str">
        <v>يتجاوز التوقعات بكثير</v>
      </c>
      <c r="V50" t="str">
        <v>يتجاوز التوقعات</v>
      </c>
      <c r="W50" t="str">
        <v>يتجاوز التوقعات بكثير</v>
      </c>
      <c r="X50" t="str">
        <v>يتجاوز التوقعات بكثير</v>
      </c>
      <c r="Y50" t="str">
        <v>يتجاوز التوقعات بكثير</v>
      </c>
      <c r="Z50" t="str">
        <v>يتجاوز التوقعات بكثير</v>
      </c>
      <c r="AA50" t="str">
        <v>يتجاوز التوقعات بكثير</v>
      </c>
      <c r="AB50" t="str">
        <v>يتجاوز التوقعات</v>
      </c>
      <c r="AC50" t="str">
        <v>يتجاوز التوقعات</v>
      </c>
      <c r="AD50" t="str">
        <v>يتجاوز التوقعات بكثير</v>
      </c>
      <c r="AE50" t="str">
        <v>يتجاوز التوقعات بكثير</v>
      </c>
      <c r="AF50" t="str">
        <v>يتجاوز التوقعات بكثير</v>
      </c>
      <c r="AG50" t="str">
        <v xml:space="preserve">توظيف الوسائل التعليمية بشكل فعال
تخطيط الدرس بشكل متميز
التغذية الراجعة
تقديم الدعم للطالبات المتعثرات </v>
      </c>
      <c r="AH50" t="str">
        <v xml:space="preserve">الادارة الوقتية
توظيف أساليب تقويمية متنوعة
تدريب الطالبات على المهارات الأساسية </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0</v>
      </c>
      <c r="CD50">
        <v>0</v>
      </c>
      <c r="CE50">
        <v>0</v>
      </c>
      <c r="CF50">
        <v>0</v>
      </c>
      <c r="CG50">
        <v>0</v>
      </c>
      <c r="CH50">
        <v>0</v>
      </c>
      <c r="CI50">
        <v>0</v>
      </c>
      <c r="CJ50">
        <v>0</v>
      </c>
    </row>
    <row r="51" spans="1:88" x14ac:dyDescent="0.45">
      <c r="A51">
        <v>278</v>
      </c>
      <c r="B51">
        <v>45812.485567129603</v>
      </c>
      <c r="C51">
        <v>45812.489768518499</v>
      </c>
      <c r="D51" t="str">
        <v>780267427@moe.bh</v>
      </c>
      <c r="E51" t="str">
        <v>WAFAA MANSOUR</v>
      </c>
      <c r="F51" t="str">
        <v xml:space="preserve">زينب سيف احمد المنتصر </v>
      </c>
      <c r="G51" t="str">
        <v>قسم المواد الاجتماعية</v>
      </c>
      <c r="H51" t="str">
        <v>2024-2025</v>
      </c>
      <c r="I51">
        <v>0</v>
      </c>
      <c r="J51" t="str">
        <v>الفصل الدراسي الثاني</v>
      </c>
      <c r="K51" t="str">
        <v>زيارات القيادة الوسطى لجميع المعلمات</v>
      </c>
      <c r="L51">
        <v>0</v>
      </c>
      <c r="M51" t="str">
        <v>استمارة الزيارة الصفية</v>
      </c>
      <c r="N51" t="str">
        <v>الزيارة الثانية</v>
      </c>
      <c r="O51" t="str">
        <v>يتجاوز التوقعات بكثير</v>
      </c>
      <c r="P51" t="str">
        <v>يتجاوز التوقعات بكثير</v>
      </c>
      <c r="Q51" t="str">
        <v>يتجاوز التوقعات</v>
      </c>
      <c r="R51" t="str">
        <v>يتجاوز التوقعات بكثير</v>
      </c>
      <c r="S51" t="str">
        <v>يتجاوز التوقعات بكثير</v>
      </c>
      <c r="T51" t="str">
        <v>يتجاوز التوقعات بكثير</v>
      </c>
      <c r="U51" t="str">
        <v>يتجاوز التوقعات</v>
      </c>
      <c r="V51" t="str">
        <v>يتجاوز التوقعات بكثير</v>
      </c>
      <c r="W51" t="str">
        <v>يتجاوز التوقعات بكثير</v>
      </c>
      <c r="X51" t="str">
        <v>يتجاوز التوقعات بكثير</v>
      </c>
      <c r="Y51" t="str">
        <v>يتجاوز التوقعات بكثير</v>
      </c>
      <c r="Z51" t="str">
        <v>يتجاوز التوقعات بكثير</v>
      </c>
      <c r="AA51" t="str">
        <v>يتجاوز التوقعات بكثير</v>
      </c>
      <c r="AB51" t="str">
        <v>يتجاوز التوقعات بكثير</v>
      </c>
      <c r="AC51" t="str">
        <v>يتجاوز التوقعات بكثير</v>
      </c>
      <c r="AD51" t="str">
        <v>يتجاوز التوقعات بكثير</v>
      </c>
      <c r="AE51" t="str">
        <v>يتجاوز التوقعات بكثير</v>
      </c>
      <c r="AF51" t="str">
        <v>يتجاوز التوقعات</v>
      </c>
      <c r="AG51" t="str">
        <v>توظيف أساليب تقويمية متنوعة
التحفيز والتشجيع
التغذية الراجعة 
توظيف أنشطة إثرائية وعلاجية للطالبات</v>
      </c>
      <c r="AH51" t="str">
        <v>توظيف استراتيجيات تعليمية مبتكرة وحديثة 
تشجيع الطالبات على المشاركة بصورة أكبر</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row>
    <row r="52" spans="1:88" x14ac:dyDescent="0.45">
      <c r="A52">
        <v>279</v>
      </c>
      <c r="B52">
        <v>45812.498495370397</v>
      </c>
      <c r="C52">
        <v>45812.498553240701</v>
      </c>
      <c r="D52" t="str">
        <v>780267427@moe.bh</v>
      </c>
      <c r="E52" t="str">
        <v>WAFAA MANSOUR</v>
      </c>
      <c r="F52" t="str">
        <v xml:space="preserve">زينب سيف احمد المنتصر </v>
      </c>
      <c r="G52" t="str">
        <v>قسم المواد الاجتماعية</v>
      </c>
      <c r="H52" t="str">
        <v>2024-2025</v>
      </c>
      <c r="I52">
        <v>0</v>
      </c>
      <c r="J52" t="str">
        <v>الفصل الدراسي الثاني</v>
      </c>
      <c r="K52" t="str">
        <v>زيارات القيادة الوسطى لجميع المعلمات</v>
      </c>
      <c r="L52">
        <v>0</v>
      </c>
      <c r="M52" t="str">
        <v>استمارة الزيارة الصفية</v>
      </c>
      <c r="N52" t="str">
        <v>الزيارة الثالثة</v>
      </c>
      <c r="O52" t="str">
        <v>يتجاوز التوقعات بكثير</v>
      </c>
      <c r="P52" t="str">
        <v>يتجاوز التوقعات بكثير</v>
      </c>
      <c r="Q52" t="str">
        <v>يتجاوز التوقعات بكثير</v>
      </c>
      <c r="R52" t="str">
        <v>يتجاوز التوقعات بكثير</v>
      </c>
      <c r="S52" t="str">
        <v>يتجاوز التوقعات بكثير</v>
      </c>
      <c r="T52" t="str">
        <v>يتجاوز التوقعات بكثير</v>
      </c>
      <c r="U52" t="str">
        <v>يتجاوز التوقعات بكثير</v>
      </c>
      <c r="V52" t="str">
        <v>يتجاوز التوقعات بكثير</v>
      </c>
      <c r="W52" t="str">
        <v>يتجاوز التوقعات بكثير</v>
      </c>
      <c r="X52" t="str">
        <v>يتجاوز التوقعات</v>
      </c>
      <c r="Y52" t="str">
        <v>يتجاوز التوقعات بكثير</v>
      </c>
      <c r="Z52" t="str">
        <v>يتجاوز التوقعات</v>
      </c>
      <c r="AA52" t="str">
        <v>يتجاوز التوقعات بكثير</v>
      </c>
      <c r="AB52" t="str">
        <v>يتجاوز التوقعات بكثير</v>
      </c>
      <c r="AC52" t="str">
        <v>يتجاوز التوقعات بكثير</v>
      </c>
      <c r="AD52" t="str">
        <v>يتجاوز التوقعات بكثير</v>
      </c>
      <c r="AE52" t="str">
        <v>يتجاوز التوقعات بكثير</v>
      </c>
      <c r="AF52" t="str">
        <v>يتجاوز التوقعات بكثير</v>
      </c>
      <c r="AG52" t="str">
        <v xml:space="preserve">قدرة المعلمة على ضبط الصف والحفاظ على بيئة تعليمية هادئة
توظيف الاستراتيجيات الحديثة 
تحقيق الأهداف التعليمية بما يتناسب مع المحتوى
مراعاة الفروق الفردية </v>
      </c>
      <c r="AH52" t="str">
        <v>توظيف الأنشطة المتمايزة بصورة كبيرة
تشجيع الطالبات على انتاج محتوى رقمي بصورة أكبر</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row>
    <row r="53" spans="1:88" x14ac:dyDescent="0.45">
      <c r="A53">
        <v>280</v>
      </c>
      <c r="B53">
        <v>45812.498854166697</v>
      </c>
      <c r="C53">
        <v>45812.505347222199</v>
      </c>
      <c r="D53" t="str">
        <v>780267427@moe.bh</v>
      </c>
      <c r="E53" t="str">
        <v>WAFAA MANSOUR</v>
      </c>
      <c r="F53" t="str">
        <v>عائشة علي قمبر</v>
      </c>
      <c r="G53" t="str">
        <v>قسم المواد الاجتماعية</v>
      </c>
      <c r="H53" t="str">
        <v>2024-2025</v>
      </c>
      <c r="I53">
        <v>0</v>
      </c>
      <c r="J53" t="str">
        <v>الفصل الدراسي الثاني</v>
      </c>
      <c r="K53" t="str">
        <v>زيارات القيادة الوسطى لجميع المعلمات</v>
      </c>
      <c r="L53">
        <v>0</v>
      </c>
      <c r="M53" t="str">
        <v>استمارة الزيارة الصفية</v>
      </c>
      <c r="N53" t="str">
        <v>الزيارة الأولى</v>
      </c>
      <c r="O53" t="str">
        <v>يتجاوز التوقعات بكثير</v>
      </c>
      <c r="P53" t="str">
        <v>يتجاوز التوقعات بكثير</v>
      </c>
      <c r="Q53" t="str">
        <v>يتجاوز التوقعات بكثير</v>
      </c>
      <c r="R53" t="str">
        <v>يتجاوز التوقعات بكثير</v>
      </c>
      <c r="S53" t="str">
        <v>يتجاوز التوقعات بكثير</v>
      </c>
      <c r="T53" t="str">
        <v>يتجاوز التوقعات بكثير</v>
      </c>
      <c r="U53" t="str">
        <v>يتجاوز التوقعات بكثير</v>
      </c>
      <c r="V53" t="str">
        <v>يتجاوز التوقعات بكثير</v>
      </c>
      <c r="W53" t="str">
        <v>يتجاوز التوقعات بكثير</v>
      </c>
      <c r="X53" t="str">
        <v>يتجاوز التوقعات بكثير</v>
      </c>
      <c r="Y53" t="str">
        <v>يتجاوز التوقعات بكثير</v>
      </c>
      <c r="Z53" t="str">
        <v>يتجاوز التوقعات بكثير</v>
      </c>
      <c r="AA53" t="str">
        <v>يتجاوز التوقعات</v>
      </c>
      <c r="AB53" t="str">
        <v>يتجاوز التوقعات</v>
      </c>
      <c r="AC53" t="str">
        <v>يتجاوز التوقعات بكثير</v>
      </c>
      <c r="AD53" t="str">
        <v>يتجاوز التوقعات بكثير</v>
      </c>
      <c r="AE53" t="str">
        <v>يتجاوز التوقعات بكثير</v>
      </c>
      <c r="AF53" t="str">
        <v>يتجاوز التوقعات</v>
      </c>
      <c r="AG53" t="str">
        <v>أساليب التحفيز المطبقة متنوعة بين بطاقات Boarding وتكريم نجمات الأسبوع
الربط بمواد اللغة الانجليزية والرياضيات 
وضوح تقديم الدعم للحالات الخاصة أثناء حل الأنشطة
قوة صياغة أسئلة الأنشطة حيث احتوت على مهارات تفكير عليا من اقتراح واستنتاج ورأي وتفسير
تشجيع الطالبات على تصميم شعار للصندوق الملكي في الخاتمة أو رفعه على pallet
القدرة على استثمار الوقت بشكل فاعل</v>
      </c>
      <c r="AH53" t="str">
        <v>إسناد أدوار قيادية للطالبات بشكل أكبر</v>
      </c>
      <c r="AI53">
        <v>0</v>
      </c>
      <c r="AJ53">
        <v>0</v>
      </c>
      <c r="AK53">
        <v>0</v>
      </c>
      <c r="AL53">
        <v>0</v>
      </c>
      <c r="AM53">
        <v>0</v>
      </c>
      <c r="AN53">
        <v>0</v>
      </c>
      <c r="AO53">
        <v>0</v>
      </c>
      <c r="AP53">
        <v>0</v>
      </c>
      <c r="AQ53">
        <v>0</v>
      </c>
      <c r="AR53">
        <v>0</v>
      </c>
      <c r="AS53">
        <v>0</v>
      </c>
      <c r="AT53">
        <v>0</v>
      </c>
      <c r="AU53">
        <v>0</v>
      </c>
      <c r="AV53">
        <v>0</v>
      </c>
      <c r="AW53">
        <v>0</v>
      </c>
      <c r="AX53">
        <v>0</v>
      </c>
      <c r="AY53">
        <v>0</v>
      </c>
      <c r="AZ53">
        <v>0</v>
      </c>
      <c r="BA53">
        <v>0</v>
      </c>
      <c r="BB53">
        <v>0</v>
      </c>
      <c r="BC53">
        <v>0</v>
      </c>
      <c r="BD53">
        <v>0</v>
      </c>
      <c r="BE53">
        <v>0</v>
      </c>
      <c r="BF53">
        <v>0</v>
      </c>
      <c r="BG53">
        <v>0</v>
      </c>
      <c r="BH53">
        <v>0</v>
      </c>
      <c r="BI53">
        <v>0</v>
      </c>
      <c r="BJ53">
        <v>0</v>
      </c>
      <c r="BK53">
        <v>0</v>
      </c>
      <c r="BL53">
        <v>0</v>
      </c>
      <c r="BM53">
        <v>0</v>
      </c>
      <c r="BN53">
        <v>0</v>
      </c>
      <c r="BO53">
        <v>0</v>
      </c>
      <c r="BP53">
        <v>0</v>
      </c>
      <c r="BQ53">
        <v>0</v>
      </c>
      <c r="BR53">
        <v>0</v>
      </c>
      <c r="BS53">
        <v>0</v>
      </c>
      <c r="BT53">
        <v>0</v>
      </c>
      <c r="BU53">
        <v>0</v>
      </c>
      <c r="BV53">
        <v>0</v>
      </c>
      <c r="BW53">
        <v>0</v>
      </c>
      <c r="BX53">
        <v>0</v>
      </c>
      <c r="BY53">
        <v>0</v>
      </c>
      <c r="BZ53">
        <v>0</v>
      </c>
      <c r="CA53">
        <v>0</v>
      </c>
      <c r="CB53">
        <v>0</v>
      </c>
      <c r="CC53">
        <v>0</v>
      </c>
      <c r="CD53">
        <v>0</v>
      </c>
      <c r="CE53">
        <v>0</v>
      </c>
      <c r="CF53">
        <v>0</v>
      </c>
      <c r="CG53">
        <v>0</v>
      </c>
      <c r="CH53">
        <v>0</v>
      </c>
      <c r="CI53">
        <v>0</v>
      </c>
      <c r="CJ53">
        <v>0</v>
      </c>
    </row>
    <row r="54" spans="1:88" x14ac:dyDescent="0.45">
      <c r="A54">
        <v>281</v>
      </c>
      <c r="B54">
        <v>45812.505613425899</v>
      </c>
      <c r="C54">
        <v>45812.515543981499</v>
      </c>
      <c r="D54" t="str">
        <v>780267427@moe.bh</v>
      </c>
      <c r="E54" t="str">
        <v>WAFAA MANSOUR</v>
      </c>
      <c r="F54" t="str">
        <v>عائشة علي قمبر</v>
      </c>
      <c r="G54" t="str">
        <v>قسم المواد الاجتماعية</v>
      </c>
      <c r="H54" t="str">
        <v>2024-2025</v>
      </c>
      <c r="I54">
        <v>0</v>
      </c>
      <c r="J54" t="str">
        <v>الفصل الدراسي الثاني</v>
      </c>
      <c r="K54" t="str">
        <v>زيارات القيادة الوسطى لجميع المعلمات</v>
      </c>
      <c r="L54">
        <v>0</v>
      </c>
      <c r="M54" t="str">
        <v>استمارة الزيارة الصفية</v>
      </c>
      <c r="N54" t="str">
        <v>الزيارة الثانية</v>
      </c>
      <c r="O54" t="str">
        <v>يتجاوز التوقعات بكثير</v>
      </c>
      <c r="P54" t="str">
        <v>يتجاوز التوقعات بكثير</v>
      </c>
      <c r="Q54" t="str">
        <v>يتجاوز التوقعات بكثير</v>
      </c>
      <c r="R54" t="str">
        <v>يتجاوز التوقعات بكثير</v>
      </c>
      <c r="S54" t="str">
        <v>يتجاوز التوقعات بكثير</v>
      </c>
      <c r="T54" t="str">
        <v>يتجاوز التوقعات بكثير</v>
      </c>
      <c r="U54" t="str">
        <v>يتجاوز التوقعات</v>
      </c>
      <c r="V54" t="str">
        <v>يتجاوز التوقعات بكثير</v>
      </c>
      <c r="W54" t="str">
        <v>يتجاوز التوقعات بكثير</v>
      </c>
      <c r="X54" t="str">
        <v>يتجاوز التوقعات بكثير</v>
      </c>
      <c r="Y54" t="str">
        <v>يتجاوز التوقعات بكثير</v>
      </c>
      <c r="Z54" t="str">
        <v>يتجاوز التوقعات</v>
      </c>
      <c r="AA54" t="str">
        <v>يتجاوز التوقعات بكثير</v>
      </c>
      <c r="AB54" t="str">
        <v>يتجاوز التوقعات بكثير</v>
      </c>
      <c r="AC54" t="str">
        <v>يتجاوز التوقعات بكثير</v>
      </c>
      <c r="AD54" t="str">
        <v>يتجاوز التوقعات بكثير</v>
      </c>
      <c r="AE54" t="str">
        <v>يتجاوز التوقعات بكثير</v>
      </c>
      <c r="AF54" t="str">
        <v>يتجاوز التوقعات</v>
      </c>
      <c r="AG54" t="str">
        <v>الربط بمقررات اللغة الانجليزية
التحفيز والتشجيع
توظيف أنشطة متمايزة ومتنوعة
دعم الطالبات بالأنشطة الاثرائية والعلاجية</v>
      </c>
      <c r="AH54" t="str">
        <v>توظيف استراتيجيات تعليمية مبتكرة وحديثة
تشجيع الطالبات على انتاج محتوى رقمي بصورة أكبر
اسناد أدوار قيادية للطابات</v>
      </c>
      <c r="AI54">
        <v>0</v>
      </c>
      <c r="AJ54">
        <v>0</v>
      </c>
      <c r="AK54">
        <v>0</v>
      </c>
      <c r="AL54">
        <v>0</v>
      </c>
      <c r="AM54">
        <v>0</v>
      </c>
      <c r="AN54">
        <v>0</v>
      </c>
      <c r="AO54">
        <v>0</v>
      </c>
      <c r="AP54">
        <v>0</v>
      </c>
      <c r="AQ54">
        <v>0</v>
      </c>
      <c r="AR54">
        <v>0</v>
      </c>
      <c r="AS54">
        <v>0</v>
      </c>
      <c r="AT54">
        <v>0</v>
      </c>
      <c r="AU54">
        <v>0</v>
      </c>
      <c r="AV54">
        <v>0</v>
      </c>
      <c r="AW54">
        <v>0</v>
      </c>
      <c r="AX54">
        <v>0</v>
      </c>
      <c r="AY54">
        <v>0</v>
      </c>
      <c r="AZ54">
        <v>0</v>
      </c>
      <c r="BA54">
        <v>0</v>
      </c>
      <c r="BB54">
        <v>0</v>
      </c>
      <c r="BC54">
        <v>0</v>
      </c>
      <c r="BD54">
        <v>0</v>
      </c>
      <c r="BE54">
        <v>0</v>
      </c>
      <c r="BF54">
        <v>0</v>
      </c>
      <c r="BG54">
        <v>0</v>
      </c>
      <c r="BH54">
        <v>0</v>
      </c>
      <c r="BI54">
        <v>0</v>
      </c>
      <c r="BJ54">
        <v>0</v>
      </c>
      <c r="BK54">
        <v>0</v>
      </c>
      <c r="BL54">
        <v>0</v>
      </c>
      <c r="BM54">
        <v>0</v>
      </c>
      <c r="BN54">
        <v>0</v>
      </c>
      <c r="BO54">
        <v>0</v>
      </c>
      <c r="BP54">
        <v>0</v>
      </c>
      <c r="BQ54">
        <v>0</v>
      </c>
      <c r="BR54">
        <v>0</v>
      </c>
      <c r="BS54">
        <v>0</v>
      </c>
      <c r="BT54">
        <v>0</v>
      </c>
      <c r="BU54">
        <v>0</v>
      </c>
      <c r="BV54">
        <v>0</v>
      </c>
      <c r="BW54">
        <v>0</v>
      </c>
      <c r="BX54">
        <v>0</v>
      </c>
      <c r="BY54">
        <v>0</v>
      </c>
      <c r="BZ54">
        <v>0</v>
      </c>
      <c r="CA54">
        <v>0</v>
      </c>
      <c r="CB54">
        <v>0</v>
      </c>
      <c r="CC54">
        <v>0</v>
      </c>
      <c r="CD54">
        <v>0</v>
      </c>
      <c r="CE54">
        <v>0</v>
      </c>
      <c r="CF54">
        <v>0</v>
      </c>
      <c r="CG54">
        <v>0</v>
      </c>
      <c r="CH54">
        <v>0</v>
      </c>
      <c r="CI54">
        <v>0</v>
      </c>
      <c r="CJ54">
        <v>0</v>
      </c>
    </row>
    <row r="55" spans="1:88" x14ac:dyDescent="0.45">
      <c r="A55">
        <v>282</v>
      </c>
      <c r="B55">
        <v>45812.517037037003</v>
      </c>
      <c r="C55">
        <v>45812.525543981501</v>
      </c>
      <c r="D55" t="str">
        <v>780267427@moe.bh</v>
      </c>
      <c r="E55" t="str">
        <v>WAFAA MANSOUR</v>
      </c>
      <c r="F55" t="str">
        <v>عائشة علي قمبر</v>
      </c>
      <c r="G55" t="str">
        <v>قسم المواد الاجتماعية</v>
      </c>
      <c r="H55" t="str">
        <v>2024-2025</v>
      </c>
      <c r="I55">
        <v>0</v>
      </c>
      <c r="J55" t="str">
        <v>الفصل الدراسي الثاني</v>
      </c>
      <c r="K55" t="str">
        <v>زيارات القيادة الوسطى لجميع المعلمات</v>
      </c>
      <c r="L55">
        <v>0</v>
      </c>
      <c r="M55" t="str">
        <v>استمارة الزيارة الصفية</v>
      </c>
      <c r="N55" t="str">
        <v>الزيارة الثالثة</v>
      </c>
      <c r="O55" t="str">
        <v>يتجاوز التوقعات بكثير</v>
      </c>
      <c r="P55" t="str">
        <v>يتجاوز التوقعات بكثير</v>
      </c>
      <c r="Q55" t="str">
        <v>يتجاوز التوقعات بكثير</v>
      </c>
      <c r="R55" t="str">
        <v>يتجاوز التوقعات بكثير</v>
      </c>
      <c r="S55" t="str">
        <v>يتجاوز التوقعات بكثير</v>
      </c>
      <c r="T55" t="str">
        <v>يتجاوز التوقعات بكثير</v>
      </c>
      <c r="U55" t="str">
        <v>يتجاوز التوقعات</v>
      </c>
      <c r="V55" t="str">
        <v>يتجاوز التوقعات بكثير</v>
      </c>
      <c r="W55" t="str">
        <v>يتجاوز التوقعات بكثير</v>
      </c>
      <c r="X55" t="str">
        <v>يتجاوز التوقعات بكثير</v>
      </c>
      <c r="Y55" t="str">
        <v>يتجاوز التوقعات بكثير</v>
      </c>
      <c r="Z55" t="str">
        <v>يتجاوز التوقعات بكثير</v>
      </c>
      <c r="AA55" t="str">
        <v>يتجاوز التوقعات بكثير</v>
      </c>
      <c r="AB55" t="str">
        <v>يتجاوز التوقعات بكثير</v>
      </c>
      <c r="AC55" t="str">
        <v>يتجاوز التوقعات بكثير</v>
      </c>
      <c r="AD55" t="str">
        <v>يتجاوز التوقعات بكثير</v>
      </c>
      <c r="AE55" t="str">
        <v>يتجاوز التوقعات بكثير</v>
      </c>
      <c r="AF55" t="str">
        <v>يتجاوز التوقعات</v>
      </c>
      <c r="AG55" t="str">
        <v>توظيف الأنشطة المتمايزة والمتنوعة
دعم الطالبات بالأنشطة العلاجية والاثرائية
الادارة الوقتية
الادارة الصفية
التحفيز والتشجيع من خلال استخدام أساليب مشوقة للطالبات</v>
      </c>
      <c r="AH55" t="str">
        <v xml:space="preserve">توظيف استراتيجيات متنوعة وحديثة ومبتكرة
اسناد أدوار قيادية بصورة أكبر </v>
      </c>
      <c r="AI55">
        <v>0</v>
      </c>
      <c r="AJ55">
        <v>0</v>
      </c>
      <c r="AK55">
        <v>0</v>
      </c>
      <c r="AL55">
        <v>0</v>
      </c>
      <c r="AM55">
        <v>0</v>
      </c>
      <c r="AN55">
        <v>0</v>
      </c>
      <c r="AO55">
        <v>0</v>
      </c>
      <c r="AP55">
        <v>0</v>
      </c>
      <c r="AQ55">
        <v>0</v>
      </c>
      <c r="AR55">
        <v>0</v>
      </c>
      <c r="AS55">
        <v>0</v>
      </c>
      <c r="AT55">
        <v>0</v>
      </c>
      <c r="AU55">
        <v>0</v>
      </c>
      <c r="AV55">
        <v>0</v>
      </c>
      <c r="AW55">
        <v>0</v>
      </c>
      <c r="AX55">
        <v>0</v>
      </c>
      <c r="AY55">
        <v>0</v>
      </c>
      <c r="AZ55">
        <v>0</v>
      </c>
      <c r="BA55">
        <v>0</v>
      </c>
      <c r="BB55">
        <v>0</v>
      </c>
      <c r="BC55">
        <v>0</v>
      </c>
      <c r="BD55">
        <v>0</v>
      </c>
      <c r="BE55">
        <v>0</v>
      </c>
      <c r="BF55">
        <v>0</v>
      </c>
      <c r="BG55">
        <v>0</v>
      </c>
      <c r="BH55">
        <v>0</v>
      </c>
      <c r="BI55">
        <v>0</v>
      </c>
      <c r="BJ55">
        <v>0</v>
      </c>
      <c r="BK55">
        <v>0</v>
      </c>
      <c r="BL55">
        <v>0</v>
      </c>
      <c r="BM55">
        <v>0</v>
      </c>
      <c r="BN55">
        <v>0</v>
      </c>
      <c r="BO55">
        <v>0</v>
      </c>
      <c r="BP55">
        <v>0</v>
      </c>
      <c r="BQ55">
        <v>0</v>
      </c>
      <c r="BR55">
        <v>0</v>
      </c>
      <c r="BS55">
        <v>0</v>
      </c>
      <c r="BT55">
        <v>0</v>
      </c>
      <c r="BU55">
        <v>0</v>
      </c>
      <c r="BV55">
        <v>0</v>
      </c>
      <c r="BW55">
        <v>0</v>
      </c>
      <c r="BX55">
        <v>0</v>
      </c>
      <c r="BY55">
        <v>0</v>
      </c>
      <c r="BZ55">
        <v>0</v>
      </c>
      <c r="CA55">
        <v>0</v>
      </c>
      <c r="CB55">
        <v>0</v>
      </c>
      <c r="CC55">
        <v>0</v>
      </c>
      <c r="CD55">
        <v>0</v>
      </c>
      <c r="CE55">
        <v>0</v>
      </c>
      <c r="CF55">
        <v>0</v>
      </c>
      <c r="CG55">
        <v>0</v>
      </c>
      <c r="CH55">
        <v>0</v>
      </c>
      <c r="CI55">
        <v>0</v>
      </c>
      <c r="CJ55">
        <v>0</v>
      </c>
    </row>
    <row r="56" spans="1:88" x14ac:dyDescent="0.45">
      <c r="A56">
        <v>535</v>
      </c>
      <c r="B56">
        <v>45914.442557870403</v>
      </c>
      <c r="C56">
        <v>45914.443969907399</v>
      </c>
      <c r="D56" t="str">
        <v>870401130@moe.bh</v>
      </c>
      <c r="E56" t="str">
        <v>ALYYA MOHAMED AHMED AHMED FARDAN</v>
      </c>
      <c r="F56" t="str">
        <v xml:space="preserve">علياء محمد احمد فردان </v>
      </c>
      <c r="G56" t="str">
        <v>قسم المواد الاجتماعية</v>
      </c>
      <c r="H56" t="str">
        <v>2024-2025</v>
      </c>
      <c r="I56">
        <v>0</v>
      </c>
      <c r="J56" t="str">
        <v>الفصل الدراسي الأول</v>
      </c>
      <c r="K56" t="str">
        <v>التقييم الذاتي لجميع المعلمات</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t="str">
        <v>يتجاوز التوقعات بكثير</v>
      </c>
      <c r="AO56" t="str">
        <v>يتجاوز التوقعات بكثير</v>
      </c>
      <c r="AP56" t="str">
        <v>يتجاوز التوقعات بكثير</v>
      </c>
      <c r="AQ56" t="str">
        <v>يتجاوز التوقعات بكثير</v>
      </c>
      <c r="AR56" t="str">
        <v>يتجاوز التوقعات</v>
      </c>
      <c r="AS56" t="str">
        <v>يتجاوز التوقعات بكثير</v>
      </c>
      <c r="AT56" t="str">
        <v>يتجاوز التوقعات بكثير</v>
      </c>
      <c r="AU56" t="str">
        <v>يتجاوز التوقعات بكثير</v>
      </c>
      <c r="AV56" t="str">
        <v>يتجاوز التوقعات بكثير</v>
      </c>
      <c r="AW56" t="str">
        <v>يتجاوز التوقعات بكثير</v>
      </c>
      <c r="AX56" t="str">
        <v>يتجاوز التوقعات</v>
      </c>
      <c r="AY56" t="str">
        <v>يتجاوز التوقعات</v>
      </c>
      <c r="AZ56" t="str">
        <v>يتجاوز التوقعات بكثير</v>
      </c>
      <c r="BA56" t="str">
        <v>يتجاوز التوقعات بكثير</v>
      </c>
      <c r="BB56" t="str">
        <v>يتجاوز التوقعات بكثير</v>
      </c>
      <c r="BC56" t="str">
        <v>يتجاوز التوقعات بكثير</v>
      </c>
      <c r="BD56" t="str">
        <v>يتجاوز التوقعات بكثير</v>
      </c>
      <c r="BE56" t="str">
        <v>يتجاوز التوقعات بكثير</v>
      </c>
      <c r="BF56" t="str">
        <v>-</v>
      </c>
      <c r="BG56" t="str">
        <v>-</v>
      </c>
      <c r="BH56" t="str">
        <v>-</v>
      </c>
      <c r="BI56" t="str">
        <v>-</v>
      </c>
      <c r="BJ56">
        <v>0</v>
      </c>
      <c r="BK56">
        <v>0</v>
      </c>
      <c r="BL56">
        <v>0</v>
      </c>
      <c r="BM56">
        <v>0</v>
      </c>
      <c r="BN56">
        <v>0</v>
      </c>
      <c r="BO56">
        <v>0</v>
      </c>
      <c r="BP56">
        <v>0</v>
      </c>
      <c r="BQ56">
        <v>0</v>
      </c>
      <c r="BR56">
        <v>0</v>
      </c>
      <c r="BS56">
        <v>0</v>
      </c>
      <c r="BT56">
        <v>0</v>
      </c>
      <c r="BU56">
        <v>0</v>
      </c>
      <c r="BV56">
        <v>0</v>
      </c>
      <c r="BW56">
        <v>0</v>
      </c>
      <c r="BX56">
        <v>0</v>
      </c>
      <c r="BY56">
        <v>0</v>
      </c>
      <c r="BZ56">
        <v>0</v>
      </c>
      <c r="CA56">
        <v>0</v>
      </c>
      <c r="CB56">
        <v>0</v>
      </c>
      <c r="CC56">
        <v>0</v>
      </c>
      <c r="CD56">
        <v>0</v>
      </c>
      <c r="CE56">
        <v>0</v>
      </c>
      <c r="CF56">
        <v>0</v>
      </c>
      <c r="CG56">
        <v>0</v>
      </c>
      <c r="CH56">
        <v>0</v>
      </c>
      <c r="CI56">
        <v>0</v>
      </c>
      <c r="CJ56">
        <v>0</v>
      </c>
    </row>
    <row r="57" spans="1:88" x14ac:dyDescent="0.45">
      <c r="A57">
        <v>536</v>
      </c>
      <c r="B57">
        <v>45914.444027777798</v>
      </c>
      <c r="C57">
        <v>45914.445023148102</v>
      </c>
      <c r="D57" t="str">
        <v>870401130@moe.bh</v>
      </c>
      <c r="E57" t="str">
        <v>ALYYA MOHAMED AHMED AHMED FARDAN</v>
      </c>
      <c r="F57" t="str">
        <v xml:space="preserve">علياء محمد احمد فردان </v>
      </c>
      <c r="G57" t="str">
        <v>قسم المواد الاجتماعية</v>
      </c>
      <c r="H57" t="str">
        <v>2024-2025</v>
      </c>
      <c r="I57">
        <v>0</v>
      </c>
      <c r="J57" t="str">
        <v>الفصل الدراسي الثاني</v>
      </c>
      <c r="K57" t="str">
        <v>التقييم الذاتي لجميع المعلمات</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t="str">
        <v>يتجاوز التوقعات بكثير</v>
      </c>
      <c r="AO57" t="str">
        <v>يتجاوز التوقعات بكثير</v>
      </c>
      <c r="AP57" t="str">
        <v>يتجاوز التوقعات بكثير</v>
      </c>
      <c r="AQ57" t="str">
        <v>يتجاوز التوقعات بكثير</v>
      </c>
      <c r="AR57" t="str">
        <v>يتجاوز التوقعات بكثير</v>
      </c>
      <c r="AS57" t="str">
        <v>يتجاوز التوقعات بكثير</v>
      </c>
      <c r="AT57" t="str">
        <v>يتجاوز التوقعات بكثير</v>
      </c>
      <c r="AU57" t="str">
        <v>يتجاوز التوقعات بكثير</v>
      </c>
      <c r="AV57" t="str">
        <v>يتجاوز التوقعات بكثير</v>
      </c>
      <c r="AW57" t="str">
        <v>يتجاوز التوقعات بكثير</v>
      </c>
      <c r="AX57" t="str">
        <v>يتجاوز التوقعات</v>
      </c>
      <c r="AY57" t="str">
        <v>يتجاوز التوقعات بكثير</v>
      </c>
      <c r="AZ57" t="str">
        <v>يتجاوز التوقعات بكثير</v>
      </c>
      <c r="BA57" t="str">
        <v>يتجاوز التوقعات بكثير</v>
      </c>
      <c r="BB57" t="str">
        <v>يتجاوز التوقعات بكثير</v>
      </c>
      <c r="BC57" t="str">
        <v>يتجاوز التوقعات بكثير</v>
      </c>
      <c r="BD57" t="str">
        <v>يتجاوز التوقعات بكثير</v>
      </c>
      <c r="BE57" t="str">
        <v>يتجاوز التوقعات بكثير</v>
      </c>
      <c r="BF57" t="str">
        <v>-</v>
      </c>
      <c r="BG57" t="str">
        <v>-</v>
      </c>
      <c r="BH57" t="str">
        <v>-</v>
      </c>
      <c r="BI57" t="str">
        <v>-</v>
      </c>
      <c r="BJ57">
        <v>0</v>
      </c>
      <c r="BK57">
        <v>0</v>
      </c>
      <c r="BL57">
        <v>0</v>
      </c>
      <c r="BM57">
        <v>0</v>
      </c>
      <c r="BN57">
        <v>0</v>
      </c>
      <c r="BO57">
        <v>0</v>
      </c>
      <c r="BP57">
        <v>0</v>
      </c>
      <c r="BQ57">
        <v>0</v>
      </c>
      <c r="BR57">
        <v>0</v>
      </c>
      <c r="BS57">
        <v>0</v>
      </c>
      <c r="BT57">
        <v>0</v>
      </c>
      <c r="BU57">
        <v>0</v>
      </c>
      <c r="BV57">
        <v>0</v>
      </c>
      <c r="BW57">
        <v>0</v>
      </c>
      <c r="BX57">
        <v>0</v>
      </c>
      <c r="BY57">
        <v>0</v>
      </c>
      <c r="BZ57">
        <v>0</v>
      </c>
      <c r="CA57">
        <v>0</v>
      </c>
      <c r="CB57">
        <v>0</v>
      </c>
      <c r="CC57">
        <v>0</v>
      </c>
      <c r="CD57">
        <v>0</v>
      </c>
      <c r="CE57">
        <v>0</v>
      </c>
      <c r="CF57">
        <v>0</v>
      </c>
      <c r="CG57">
        <v>0</v>
      </c>
      <c r="CH57">
        <v>0</v>
      </c>
      <c r="CI57">
        <v>0</v>
      </c>
      <c r="CJ57">
        <v>0</v>
      </c>
    </row>
    <row r="58" spans="1:88" x14ac:dyDescent="0.45">
      <c r="A58">
        <v>537</v>
      </c>
      <c r="B58">
        <v>45914.444432870398</v>
      </c>
      <c r="C58">
        <v>45914.447662036997</v>
      </c>
      <c r="D58" t="str">
        <v>830508538@moe.bh</v>
      </c>
      <c r="E58" t="str">
        <v>RANA FARHAN AWDH MOOSA BNI KHALID</v>
      </c>
      <c r="F58" t="str">
        <v xml:space="preserve">رنى فرحان عوض بني خالد </v>
      </c>
      <c r="G58" t="str">
        <v>قسم المواد الاجتماعية</v>
      </c>
      <c r="H58" t="str">
        <v>2024-2025</v>
      </c>
      <c r="I58">
        <v>0</v>
      </c>
      <c r="J58" t="str">
        <v>الفصل الدراسي الأول</v>
      </c>
      <c r="K58" t="str">
        <v>التقييم الذاتي لجميع المعلمات</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t="str">
        <v>يتجاوز التوقعات بكثير</v>
      </c>
      <c r="AO58" t="str">
        <v>يتجاوز التوقعات بكثير</v>
      </c>
      <c r="AP58" t="str">
        <v>يتجاوز التوقعات بكثير</v>
      </c>
      <c r="AQ58" t="str">
        <v>يتجاوز التوقعات بكثير</v>
      </c>
      <c r="AR58" t="str">
        <v>يتجاوز التوقعات بكثير</v>
      </c>
      <c r="AS58" t="str">
        <v>يتجاوز التوقعات بكثير</v>
      </c>
      <c r="AT58" t="str">
        <v>يتجاوز التوقعات بكثير</v>
      </c>
      <c r="AU58" t="str">
        <v>يتجاوز التوقعات بكثير</v>
      </c>
      <c r="AV58" t="str">
        <v>يتجاوز التوقعات بكثير</v>
      </c>
      <c r="AW58" t="str">
        <v>يتجاوز التوقعات بكثير</v>
      </c>
      <c r="AX58" t="str">
        <v>يتجاوز التوقعات بكثير</v>
      </c>
      <c r="AY58" t="str">
        <v>يتجاوز التوقعات بكثير</v>
      </c>
      <c r="AZ58" t="str">
        <v>يتجاوز التوقعات بكثير</v>
      </c>
      <c r="BA58" t="str">
        <v>يتجاوز التوقعات بكثير</v>
      </c>
      <c r="BB58" t="str">
        <v>يتجاوز التوقعات بكثير</v>
      </c>
      <c r="BC58" t="str">
        <v>يتجاوز التوقعات بكثير</v>
      </c>
      <c r="BD58" t="str">
        <v>يتجاوز التوقعات بكثير</v>
      </c>
      <c r="BE58" t="str">
        <v>يتجاوز التوقعات بكثير</v>
      </c>
      <c r="BF58" t="str">
        <v>الإلمام بالمحتوى التعليمي 
القدرة على إدارة الصف بفعالية.
توظيف استراتيجيات تعليم مبتكرة تناسب أنماط الطالبات</v>
      </c>
      <c r="BG58" t="str">
        <v>-</v>
      </c>
      <c r="BH58" t="str">
        <v>-</v>
      </c>
      <c r="BI58" t="str">
        <v xml:space="preserve">تحفيز الطالبات بصورة اكبر </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row>
    <row r="59" spans="1:88" x14ac:dyDescent="0.45">
      <c r="A59">
        <v>538</v>
      </c>
      <c r="B59">
        <v>45914.442777777796</v>
      </c>
      <c r="C59">
        <v>45914.449143518497</v>
      </c>
      <c r="D59" t="str">
        <v>940614111@moe.bh</v>
      </c>
      <c r="E59" t="str">
        <v>Zainab Saif Ahmed</v>
      </c>
      <c r="F59" t="str">
        <v xml:space="preserve">زينب سيف احمد المنتصر </v>
      </c>
      <c r="G59" t="str">
        <v>قسم المواد الاجتماعية</v>
      </c>
      <c r="H59" t="str">
        <v>2024-2025</v>
      </c>
      <c r="I59">
        <v>0</v>
      </c>
      <c r="J59" t="str">
        <v>الفصل الدراسي الأول</v>
      </c>
      <c r="K59" t="str">
        <v>التقييم الذاتي لجميع المعلمات</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t="str">
        <v>يفي بالتوقعات</v>
      </c>
      <c r="AO59" t="str">
        <v>يتجاوز التوقعات</v>
      </c>
      <c r="AP59" t="str">
        <v>يتجاوز التوقعات</v>
      </c>
      <c r="AQ59" t="str">
        <v>يتجاوز التوقعات</v>
      </c>
      <c r="AR59" t="str">
        <v>يتجاوز التوقعات</v>
      </c>
      <c r="AS59" t="str">
        <v>يتجاوز التوقعات</v>
      </c>
      <c r="AT59" t="str">
        <v>يتجاوز التوقعات</v>
      </c>
      <c r="AU59" t="str">
        <v>يتجاوز التوقعات</v>
      </c>
      <c r="AV59" t="str">
        <v>يتجاوز التوقعات</v>
      </c>
      <c r="AW59" t="str">
        <v>يتجاوز التوقعات</v>
      </c>
      <c r="AX59" t="str">
        <v>يتجاوز التوقعات</v>
      </c>
      <c r="AY59" t="str">
        <v>يتجاوز التوقعات</v>
      </c>
      <c r="AZ59" t="str">
        <v>يتجاوز التوقعات</v>
      </c>
      <c r="BA59" t="str">
        <v>يتجاوز التوقعات</v>
      </c>
      <c r="BB59" t="str">
        <v>يتجاوز التوقعات</v>
      </c>
      <c r="BC59" t="str">
        <v>يتجاوز التوقعات</v>
      </c>
      <c r="BD59" t="str">
        <v>يتجاوز التوقعات</v>
      </c>
      <c r="BE59" t="str">
        <v>يتجاوز التوقعات</v>
      </c>
      <c r="BF59" t="str">
        <v xml:space="preserve">الادارة الصفية 
الادارة الوقتية 
التمكن من المادة </v>
      </c>
      <c r="BG59" t="str">
        <v xml:space="preserve">وضع استراتيجيات تتناسب مع المحتوى </v>
      </c>
      <c r="BH59" t="str">
        <v xml:space="preserve">متابعتي في اختيار استراتيجيات مناسبة وفاعلة </v>
      </c>
      <c r="BI59" t="str">
        <v xml:space="preserve">حصر استراتيجيات تناسب كل تخصص </v>
      </c>
      <c r="BJ59">
        <v>0</v>
      </c>
      <c r="BK59">
        <v>0</v>
      </c>
      <c r="BL59">
        <v>0</v>
      </c>
      <c r="BM59">
        <v>0</v>
      </c>
      <c r="BN59">
        <v>0</v>
      </c>
      <c r="BO59">
        <v>0</v>
      </c>
      <c r="BP59">
        <v>0</v>
      </c>
      <c r="BQ59">
        <v>0</v>
      </c>
      <c r="BR59">
        <v>0</v>
      </c>
      <c r="BS59">
        <v>0</v>
      </c>
      <c r="BT59">
        <v>0</v>
      </c>
      <c r="BU59">
        <v>0</v>
      </c>
      <c r="BV59">
        <v>0</v>
      </c>
      <c r="BW59">
        <v>0</v>
      </c>
      <c r="BX59">
        <v>0</v>
      </c>
      <c r="BY59">
        <v>0</v>
      </c>
      <c r="BZ59">
        <v>0</v>
      </c>
      <c r="CA59">
        <v>0</v>
      </c>
      <c r="CB59">
        <v>0</v>
      </c>
      <c r="CC59">
        <v>0</v>
      </c>
      <c r="CD59">
        <v>0</v>
      </c>
      <c r="CE59">
        <v>0</v>
      </c>
      <c r="CF59">
        <v>0</v>
      </c>
      <c r="CG59">
        <v>0</v>
      </c>
      <c r="CH59">
        <v>0</v>
      </c>
      <c r="CI59">
        <v>0</v>
      </c>
      <c r="CJ59">
        <v>0</v>
      </c>
    </row>
    <row r="60" spans="1:88" x14ac:dyDescent="0.45">
      <c r="A60">
        <v>539</v>
      </c>
      <c r="B60">
        <v>45914.444710648197</v>
      </c>
      <c r="C60">
        <v>45914.4503356481</v>
      </c>
      <c r="D60" t="str">
        <v>840101929@moe.bh</v>
      </c>
      <c r="E60" t="str">
        <v>FATEMA ABDULAMEER ABDULLA HASAN</v>
      </c>
      <c r="F60" t="str">
        <v xml:space="preserve">فاطمة عبدالامير عبدالله </v>
      </c>
      <c r="G60" t="str">
        <v>قسم المواد الاجتماعية</v>
      </c>
      <c r="H60" t="str">
        <v>2024-2025</v>
      </c>
      <c r="I60">
        <v>0</v>
      </c>
      <c r="J60" t="str">
        <v>الفصل الدراسي الأول</v>
      </c>
      <c r="K60" t="str">
        <v>التقييم الذاتي لجميع المعلمات</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t="str">
        <v>يتجاوز التوقعات بكثير</v>
      </c>
      <c r="AO60" t="str">
        <v>يتجاوز التوقعات بكثير</v>
      </c>
      <c r="AP60" t="str">
        <v>يتجاوز التوقعات بكثير</v>
      </c>
      <c r="AQ60" t="str">
        <v>يتجاوز التوقعات بكثير</v>
      </c>
      <c r="AR60" t="str">
        <v>يتجاوز التوقعات بكثير</v>
      </c>
      <c r="AS60" t="str">
        <v>يتجاوز التوقعات بكثير</v>
      </c>
      <c r="AT60" t="str">
        <v>يتجاوز التوقعات بكثير</v>
      </c>
      <c r="AU60" t="str">
        <v>يتجاوز التوقعات بكثير</v>
      </c>
      <c r="AV60" t="str">
        <v>يتجاوز التوقعات بكثير</v>
      </c>
      <c r="AW60" t="str">
        <v>يتجاوز التوقعات</v>
      </c>
      <c r="AX60" t="str">
        <v>يتجاوز التوقعات بكثير</v>
      </c>
      <c r="AY60" t="str">
        <v>يتجاوز التوقعات بكثير</v>
      </c>
      <c r="AZ60" t="str">
        <v>يتجاوز التوقعات</v>
      </c>
      <c r="BA60" t="str">
        <v>يتجاوز التوقعات بكثير</v>
      </c>
      <c r="BB60" t="str">
        <v>يتجاوز التوقعات بكثير</v>
      </c>
      <c r="BC60" t="str">
        <v>يتجاوز التوقعات بكثير</v>
      </c>
      <c r="BD60" t="str">
        <v>يتجاوز التوقعات بكثير</v>
      </c>
      <c r="BE60" t="str">
        <v>يتجاوز التوقعات بكثير</v>
      </c>
      <c r="BF60" t="str">
        <v xml:space="preserve">التواصل الايجابي مع الطالبات </v>
      </c>
      <c r="BG60" t="str">
        <v>.</v>
      </c>
      <c r="BH60" t="str">
        <v>.</v>
      </c>
      <c r="BI60" t="str">
        <v>.</v>
      </c>
      <c r="BJ60">
        <v>0</v>
      </c>
      <c r="BK60">
        <v>0</v>
      </c>
      <c r="BL60">
        <v>0</v>
      </c>
      <c r="BM60">
        <v>0</v>
      </c>
      <c r="BN60">
        <v>0</v>
      </c>
      <c r="BO60">
        <v>0</v>
      </c>
      <c r="BP60">
        <v>0</v>
      </c>
      <c r="BQ60">
        <v>0</v>
      </c>
      <c r="BR60">
        <v>0</v>
      </c>
      <c r="BS60">
        <v>0</v>
      </c>
      <c r="BT60">
        <v>0</v>
      </c>
      <c r="BU60">
        <v>0</v>
      </c>
      <c r="BV60">
        <v>0</v>
      </c>
      <c r="BW60">
        <v>0</v>
      </c>
      <c r="BX60">
        <v>0</v>
      </c>
      <c r="BY60">
        <v>0</v>
      </c>
      <c r="BZ60">
        <v>0</v>
      </c>
      <c r="CA60">
        <v>0</v>
      </c>
      <c r="CB60">
        <v>0</v>
      </c>
      <c r="CC60">
        <v>0</v>
      </c>
      <c r="CD60">
        <v>0</v>
      </c>
      <c r="CE60">
        <v>0</v>
      </c>
      <c r="CF60">
        <v>0</v>
      </c>
      <c r="CG60">
        <v>0</v>
      </c>
      <c r="CH60">
        <v>0</v>
      </c>
      <c r="CI60">
        <v>0</v>
      </c>
      <c r="CJ60">
        <v>0</v>
      </c>
    </row>
    <row r="61" spans="1:88" x14ac:dyDescent="0.45">
      <c r="A61">
        <v>540</v>
      </c>
      <c r="B61">
        <v>45914.447800925896</v>
      </c>
      <c r="C61">
        <v>45914.450752314799</v>
      </c>
      <c r="D61" t="str">
        <v>830508538@moe.bh</v>
      </c>
      <c r="E61" t="str">
        <v>RANA FARHAN AWDH MOOSA BNI KHALID</v>
      </c>
      <c r="F61" t="str">
        <v xml:space="preserve">رنى فرحان عوض بني خالد </v>
      </c>
      <c r="G61" t="str">
        <v>قسم المواد الاجتماعية</v>
      </c>
      <c r="H61" t="str">
        <v>2024-2025</v>
      </c>
      <c r="I61">
        <v>0</v>
      </c>
      <c r="J61" t="str">
        <v>الفصل الدراسي الثاني</v>
      </c>
      <c r="K61" t="str">
        <v>التقييم الذاتي لجميع المعلمات</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t="str">
        <v>يتجاوز التوقعات بكثير</v>
      </c>
      <c r="AO61" t="str">
        <v>يتجاوز التوقعات بكثير</v>
      </c>
      <c r="AP61" t="str">
        <v>يتجاوز التوقعات بكثير</v>
      </c>
      <c r="AQ61" t="str">
        <v>يتجاوز التوقعات بكثير</v>
      </c>
      <c r="AR61" t="str">
        <v>يتجاوز التوقعات بكثير</v>
      </c>
      <c r="AS61" t="str">
        <v>يتجاوز التوقعات بكثير</v>
      </c>
      <c r="AT61" t="str">
        <v>يتجاوز التوقعات بكثير</v>
      </c>
      <c r="AU61" t="str">
        <v>يتجاوز التوقعات بكثير</v>
      </c>
      <c r="AV61" t="str">
        <v>يتجاوز التوقعات بكثير</v>
      </c>
      <c r="AW61" t="str">
        <v>يتجاوز التوقعات بكثير</v>
      </c>
      <c r="AX61" t="str">
        <v>يتجاوز التوقعات بكثير</v>
      </c>
      <c r="AY61" t="str">
        <v>يتجاوز التوقعات بكثير</v>
      </c>
      <c r="AZ61" t="str">
        <v>يتجاوز التوقعات بكثير</v>
      </c>
      <c r="BA61" t="str">
        <v>يتجاوز التوقعات بكثير</v>
      </c>
      <c r="BB61" t="str">
        <v>يتجاوز التوقعات بكثير</v>
      </c>
      <c r="BC61" t="str">
        <v>يتجاوز التوقعات بكثير</v>
      </c>
      <c r="BD61" t="str">
        <v>يتجاوز التوقعات بكثير</v>
      </c>
      <c r="BE61" t="str">
        <v>يتجاوز التوقعات بكثير</v>
      </c>
      <c r="BF61" t="str">
        <v>التواصل الايجابي مع الطالبات 
المرونة والتكيف مع المواقف المختلفة</v>
      </c>
      <c r="BG61" t="str">
        <v>-</v>
      </c>
      <c r="BH61" t="str">
        <v>-</v>
      </c>
      <c r="BI61" t="str">
        <v xml:space="preserve">التحفيز المستمر للمعلمات </v>
      </c>
      <c r="BJ61">
        <v>0</v>
      </c>
      <c r="BK61">
        <v>0</v>
      </c>
      <c r="BL61">
        <v>0</v>
      </c>
      <c r="BM61">
        <v>0</v>
      </c>
      <c r="BN61">
        <v>0</v>
      </c>
      <c r="BO61">
        <v>0</v>
      </c>
      <c r="BP61">
        <v>0</v>
      </c>
      <c r="BQ61">
        <v>0</v>
      </c>
      <c r="BR61">
        <v>0</v>
      </c>
      <c r="BS61">
        <v>0</v>
      </c>
      <c r="BT61">
        <v>0</v>
      </c>
      <c r="BU61">
        <v>0</v>
      </c>
      <c r="BV61">
        <v>0</v>
      </c>
      <c r="BW61">
        <v>0</v>
      </c>
      <c r="BX61">
        <v>0</v>
      </c>
      <c r="BY61">
        <v>0</v>
      </c>
      <c r="BZ61">
        <v>0</v>
      </c>
      <c r="CA61">
        <v>0</v>
      </c>
      <c r="CB61">
        <v>0</v>
      </c>
      <c r="CC61">
        <v>0</v>
      </c>
      <c r="CD61">
        <v>0</v>
      </c>
      <c r="CE61">
        <v>0</v>
      </c>
      <c r="CF61">
        <v>0</v>
      </c>
      <c r="CG61">
        <v>0</v>
      </c>
      <c r="CH61">
        <v>0</v>
      </c>
      <c r="CI61">
        <v>0</v>
      </c>
      <c r="CJ61">
        <v>0</v>
      </c>
    </row>
    <row r="62" spans="1:88" x14ac:dyDescent="0.45">
      <c r="A62">
        <v>541</v>
      </c>
      <c r="B62">
        <v>45914.449189814797</v>
      </c>
      <c r="C62">
        <v>45914.451319444401</v>
      </c>
      <c r="D62" t="str">
        <v>940614111@moe.bh</v>
      </c>
      <c r="E62" t="str">
        <v>Zainab Saif Ahmed</v>
      </c>
      <c r="F62" t="str">
        <v xml:space="preserve">زينب سيف احمد المنتصر </v>
      </c>
      <c r="G62" t="str">
        <v>قسم المواد الاجتماعية</v>
      </c>
      <c r="H62" t="str">
        <v>2025-2026</v>
      </c>
      <c r="I62">
        <v>0</v>
      </c>
      <c r="J62" t="str">
        <v>الفصل الدراسي الأول</v>
      </c>
      <c r="K62" t="str">
        <v>التقييم الذاتي لجميع المعلمات</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v>0</v>
      </c>
      <c r="AL62">
        <v>0</v>
      </c>
      <c r="AM62">
        <v>0</v>
      </c>
      <c r="AN62" t="str">
        <v>يتجاوز التوقعات بكثير</v>
      </c>
      <c r="AO62" t="str">
        <v>يتجاوز التوقعات بكثير</v>
      </c>
      <c r="AP62" t="str">
        <v>يتجاوز التوقعات بكثير</v>
      </c>
      <c r="AQ62" t="str">
        <v>يتجاوز التوقعات بكثير</v>
      </c>
      <c r="AR62" t="str">
        <v>يتجاوز التوقعات بكثير</v>
      </c>
      <c r="AS62" t="str">
        <v>يتجاوز التوقعات بكثير</v>
      </c>
      <c r="AT62" t="str">
        <v>يتجاوز التوقعات بكثير</v>
      </c>
      <c r="AU62" t="str">
        <v>يتجاوز التوقعات بكثير</v>
      </c>
      <c r="AV62" t="str">
        <v>يتجاوز التوقعات بكثير</v>
      </c>
      <c r="AW62" t="str">
        <v>يتجاوز التوقعات بكثير</v>
      </c>
      <c r="AX62" t="str">
        <v>يتجاوز التوقعات بكثير</v>
      </c>
      <c r="AY62" t="str">
        <v>يتجاوز التوقعات بكثير</v>
      </c>
      <c r="AZ62" t="str">
        <v>يتجاوز التوقعات بكثير</v>
      </c>
      <c r="BA62" t="str">
        <v>يتجاوز التوقعات بكثير</v>
      </c>
      <c r="BB62" t="str">
        <v>يتجاوز التوقعات بكثير</v>
      </c>
      <c r="BC62" t="str">
        <v>يتجاوز التوقعات بكثير</v>
      </c>
      <c r="BD62" t="str">
        <v>يتجاوز التوقعات بكثير</v>
      </c>
      <c r="BE62" t="str">
        <v>يتجاوز التوقعات بكثير</v>
      </c>
      <c r="BF62" t="str">
        <v xml:space="preserve">الادارة الصفية 
الادارة الوقتية 
التواصل الإيجابي مع الطالبات </v>
      </c>
      <c r="BG62" t="str">
        <v xml:space="preserve">لا يوجد </v>
      </c>
      <c r="BH62" t="str">
        <v>التحفيز</v>
      </c>
      <c r="BI62" t="str">
        <v>-</v>
      </c>
      <c r="BJ62">
        <v>0</v>
      </c>
      <c r="BK62">
        <v>0</v>
      </c>
      <c r="BL62">
        <v>0</v>
      </c>
      <c r="BM62">
        <v>0</v>
      </c>
      <c r="BN62">
        <v>0</v>
      </c>
      <c r="BO62">
        <v>0</v>
      </c>
      <c r="BP62">
        <v>0</v>
      </c>
      <c r="BQ62">
        <v>0</v>
      </c>
      <c r="BR62">
        <v>0</v>
      </c>
      <c r="BS62">
        <v>0</v>
      </c>
      <c r="BT62">
        <v>0</v>
      </c>
      <c r="BU62">
        <v>0</v>
      </c>
      <c r="BV62">
        <v>0</v>
      </c>
      <c r="BW62">
        <v>0</v>
      </c>
      <c r="BX62">
        <v>0</v>
      </c>
      <c r="BY62">
        <v>0</v>
      </c>
      <c r="BZ62">
        <v>0</v>
      </c>
      <c r="CA62">
        <v>0</v>
      </c>
      <c r="CB62">
        <v>0</v>
      </c>
      <c r="CC62">
        <v>0</v>
      </c>
      <c r="CD62">
        <v>0</v>
      </c>
      <c r="CE62">
        <v>0</v>
      </c>
      <c r="CF62">
        <v>0</v>
      </c>
      <c r="CG62">
        <v>0</v>
      </c>
      <c r="CH62">
        <v>0</v>
      </c>
      <c r="CI62">
        <v>0</v>
      </c>
      <c r="CJ62">
        <v>0</v>
      </c>
    </row>
    <row r="63" spans="1:88" x14ac:dyDescent="0.45">
      <c r="A63">
        <v>542</v>
      </c>
      <c r="B63">
        <v>45914.450613425899</v>
      </c>
      <c r="C63">
        <v>45914.453969907401</v>
      </c>
      <c r="D63" t="str">
        <v>840101929@moe.bh</v>
      </c>
      <c r="E63" t="str">
        <v>FATEMA ABDULAMEER ABDULLA HASAN</v>
      </c>
      <c r="F63" t="str">
        <v xml:space="preserve">فاطمة عبدالامير عبدالله </v>
      </c>
      <c r="G63" t="str">
        <v>قسم المواد الاجتماعية</v>
      </c>
      <c r="H63" t="str">
        <v>2024-2025</v>
      </c>
      <c r="I63">
        <v>0</v>
      </c>
      <c r="J63" t="str">
        <v>الفصل الدراسي الثاني</v>
      </c>
      <c r="K63" t="str">
        <v>التقييم الذاتي لجميع المعلمات</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v>0</v>
      </c>
      <c r="AM63">
        <v>0</v>
      </c>
      <c r="AN63" t="str">
        <v>يتجاوز التوقعات بكثير</v>
      </c>
      <c r="AO63" t="str">
        <v>يتجاوز التوقعات بكثير</v>
      </c>
      <c r="AP63" t="str">
        <v>يتجاوز التوقعات بكثير</v>
      </c>
      <c r="AQ63" t="str">
        <v>يتجاوز التوقعات بكثير</v>
      </c>
      <c r="AR63" t="str">
        <v>يتجاوز التوقعات بكثير</v>
      </c>
      <c r="AS63" t="str">
        <v>يتجاوز التوقعات بكثير</v>
      </c>
      <c r="AT63" t="str">
        <v>يتجاوز التوقعات بكثير</v>
      </c>
      <c r="AU63" t="str">
        <v>يتجاوز التوقعات بكثير</v>
      </c>
      <c r="AV63" t="str">
        <v>يتجاوز التوقعات بكثير</v>
      </c>
      <c r="AW63" t="str">
        <v>يتجاوز التوقعات بكثير</v>
      </c>
      <c r="AX63" t="str">
        <v>يتجاوز التوقعات بكثير</v>
      </c>
      <c r="AY63" t="str">
        <v>يتجاوز التوقعات بكثير</v>
      </c>
      <c r="AZ63" t="str">
        <v>يتجاوز التوقعات بكثير</v>
      </c>
      <c r="BA63" t="str">
        <v>يتجاوز التوقعات بكثير</v>
      </c>
      <c r="BB63" t="str">
        <v>يتجاوز التوقعات بكثير</v>
      </c>
      <c r="BC63" t="str">
        <v>يتجاوز التوقعات بكثير</v>
      </c>
      <c r="BD63" t="str">
        <v>يتجاوز التوقعات بكثير</v>
      </c>
      <c r="BE63" t="str">
        <v>يتجاوز التوقعات بكثير</v>
      </c>
      <c r="BF63" t="str">
        <v>.</v>
      </c>
      <c r="BG63" t="str">
        <v>.</v>
      </c>
      <c r="BH63" t="str">
        <v>.</v>
      </c>
      <c r="BI63" t="str">
        <v>.</v>
      </c>
      <c r="BJ63">
        <v>0</v>
      </c>
      <c r="BK63">
        <v>0</v>
      </c>
      <c r="BL63">
        <v>0</v>
      </c>
      <c r="BM63">
        <v>0</v>
      </c>
      <c r="BN63">
        <v>0</v>
      </c>
      <c r="BO63">
        <v>0</v>
      </c>
      <c r="BP63">
        <v>0</v>
      </c>
      <c r="BQ63">
        <v>0</v>
      </c>
      <c r="BR63">
        <v>0</v>
      </c>
      <c r="BS63">
        <v>0</v>
      </c>
      <c r="BT63">
        <v>0</v>
      </c>
      <c r="BU63">
        <v>0</v>
      </c>
      <c r="BV63">
        <v>0</v>
      </c>
      <c r="BW63">
        <v>0</v>
      </c>
      <c r="BX63">
        <v>0</v>
      </c>
      <c r="BY63">
        <v>0</v>
      </c>
      <c r="BZ63">
        <v>0</v>
      </c>
      <c r="CA63">
        <v>0</v>
      </c>
      <c r="CB63">
        <v>0</v>
      </c>
      <c r="CC63">
        <v>0</v>
      </c>
      <c r="CD63">
        <v>0</v>
      </c>
      <c r="CE63">
        <v>0</v>
      </c>
      <c r="CF63">
        <v>0</v>
      </c>
      <c r="CG63">
        <v>0</v>
      </c>
      <c r="CH63">
        <v>0</v>
      </c>
      <c r="CI63">
        <v>0</v>
      </c>
      <c r="CJ63">
        <v>0</v>
      </c>
    </row>
    <row r="64" spans="1:88" x14ac:dyDescent="0.45">
      <c r="A64">
        <v>547</v>
      </c>
      <c r="B64">
        <v>45914.508067129602</v>
      </c>
      <c r="C64">
        <v>45914.510543981502</v>
      </c>
      <c r="D64" t="str">
        <v>790802503@moe.bh</v>
      </c>
      <c r="E64" t="str">
        <v>RABAB SAYED SAYED SALEM ISA ABDULLA</v>
      </c>
      <c r="F64" t="str">
        <v xml:space="preserve">رباب السيد سالم عيسى </v>
      </c>
      <c r="G64" t="str">
        <v>قسم المواد الاجتماعية</v>
      </c>
      <c r="H64" t="str">
        <v>2024-2025</v>
      </c>
      <c r="I64">
        <v>0</v>
      </c>
      <c r="J64" t="str">
        <v>الفصل الدراسي الثاني</v>
      </c>
      <c r="K64" t="str">
        <v>زيارات القيادة الوسطى لجميع المعلمات</v>
      </c>
      <c r="L64">
        <v>0</v>
      </c>
      <c r="M64">
        <v>0</v>
      </c>
      <c r="N64" t="str">
        <v>الزيارة الأولى</v>
      </c>
      <c r="O64" t="str">
        <v>يتجاوز التوقعات</v>
      </c>
      <c r="P64" t="str">
        <v>يتجاوز التوقعات بكثير</v>
      </c>
      <c r="Q64" t="str">
        <v>يتجاوز التوقعات بكثير</v>
      </c>
      <c r="R64" t="str">
        <v>يتجاوز التوقعات بكثير</v>
      </c>
      <c r="S64" t="str">
        <v>يتجاوز التوقعات</v>
      </c>
      <c r="T64" t="str">
        <v>يتجاوز التوقعات بكثير</v>
      </c>
      <c r="U64" t="str">
        <v>يتجاوز التوقعات</v>
      </c>
      <c r="V64" t="str">
        <v>يتجاوز التوقعات بكثير</v>
      </c>
      <c r="W64" t="str">
        <v>يتجاوز التوقعات بكثير</v>
      </c>
      <c r="X64" t="str">
        <v>يتجاوز التوقعات بكثير</v>
      </c>
      <c r="Y64" t="str">
        <v>يتجاوز التوقعات بكثير</v>
      </c>
      <c r="Z64" t="str">
        <v>يتجاوز التوقعات بكثير</v>
      </c>
      <c r="AA64" t="str">
        <v>يتجاوز التوقعات</v>
      </c>
      <c r="AB64" t="str">
        <v>يتجاوز التوقعات بكثير</v>
      </c>
      <c r="AC64" t="str">
        <v>يتجاوز التوقعات بكثير</v>
      </c>
      <c r="AD64" t="str">
        <v>يتجاوز التوقعات بكثير</v>
      </c>
      <c r="AE64" t="str">
        <v>يتجاوز التوقعات بكثير</v>
      </c>
      <c r="AF64" t="str">
        <v>يتجاوز التوقعات بكثير</v>
      </c>
      <c r="AG64" t="str">
        <v>.</v>
      </c>
      <c r="AH64" t="str">
        <v xml:space="preserve">
</v>
      </c>
      <c r="AI64">
        <v>0</v>
      </c>
      <c r="AJ64">
        <v>0</v>
      </c>
      <c r="AK64">
        <v>0</v>
      </c>
      <c r="AL64">
        <v>0</v>
      </c>
      <c r="AM64">
        <v>0</v>
      </c>
      <c r="AN64">
        <v>0</v>
      </c>
      <c r="AO64">
        <v>0</v>
      </c>
      <c r="AP64">
        <v>0</v>
      </c>
      <c r="AQ64">
        <v>0</v>
      </c>
      <c r="AR64">
        <v>0</v>
      </c>
      <c r="AS64">
        <v>0</v>
      </c>
      <c r="AT64">
        <v>0</v>
      </c>
      <c r="AU64">
        <v>0</v>
      </c>
      <c r="AV64">
        <v>0</v>
      </c>
      <c r="AW64">
        <v>0</v>
      </c>
      <c r="AX64">
        <v>0</v>
      </c>
      <c r="AY64">
        <v>0</v>
      </c>
      <c r="AZ64">
        <v>0</v>
      </c>
      <c r="BA64">
        <v>0</v>
      </c>
      <c r="BB64">
        <v>0</v>
      </c>
      <c r="BC64">
        <v>0</v>
      </c>
      <c r="BD64">
        <v>0</v>
      </c>
      <c r="BE64">
        <v>0</v>
      </c>
      <c r="BF64">
        <v>0</v>
      </c>
      <c r="BG64">
        <v>0</v>
      </c>
      <c r="BH64">
        <v>0</v>
      </c>
      <c r="BI64">
        <v>0</v>
      </c>
      <c r="BJ64">
        <v>0</v>
      </c>
      <c r="BK64">
        <v>0</v>
      </c>
      <c r="BL64">
        <v>0</v>
      </c>
      <c r="BM64">
        <v>0</v>
      </c>
      <c r="BN64">
        <v>0</v>
      </c>
      <c r="BO64">
        <v>0</v>
      </c>
      <c r="BP64">
        <v>0</v>
      </c>
      <c r="BQ64">
        <v>0</v>
      </c>
      <c r="BR64">
        <v>0</v>
      </c>
      <c r="BS64">
        <v>0</v>
      </c>
      <c r="BT64">
        <v>0</v>
      </c>
      <c r="BU64">
        <v>0</v>
      </c>
      <c r="BV64">
        <v>0</v>
      </c>
      <c r="BW64">
        <v>0</v>
      </c>
      <c r="BX64">
        <v>0</v>
      </c>
      <c r="BY64">
        <v>0</v>
      </c>
      <c r="BZ64">
        <v>0</v>
      </c>
      <c r="CA64">
        <v>0</v>
      </c>
      <c r="CB64">
        <v>0</v>
      </c>
      <c r="CC64">
        <v>0</v>
      </c>
      <c r="CD64">
        <v>0</v>
      </c>
      <c r="CE64">
        <v>0</v>
      </c>
      <c r="CF64">
        <v>0</v>
      </c>
      <c r="CG64">
        <v>0</v>
      </c>
      <c r="CH64">
        <v>0</v>
      </c>
      <c r="CI64">
        <v>0</v>
      </c>
      <c r="CJ64">
        <v>0</v>
      </c>
    </row>
    <row r="65" spans="1:88" x14ac:dyDescent="0.45">
      <c r="A65">
        <v>552</v>
      </c>
      <c r="B65">
        <v>45914.557997685202</v>
      </c>
      <c r="C65">
        <v>45914.563229166699</v>
      </c>
      <c r="D65" t="str">
        <v>780267427@moe.bh</v>
      </c>
      <c r="E65" t="str">
        <v>WAFAA MANSOUR</v>
      </c>
      <c r="F65" t="str">
        <v xml:space="preserve">وفاء محمد محمد منصور </v>
      </c>
      <c r="G65" t="str">
        <v>قسم المواد الاجتماعية</v>
      </c>
      <c r="H65" t="str">
        <v>2025-2026</v>
      </c>
      <c r="I65">
        <v>0</v>
      </c>
      <c r="J65" t="str">
        <v>الفصل الدراسي الأول</v>
      </c>
      <c r="K65" t="str">
        <v>التقييم الذاتي لجميع المعلمات</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v>0</v>
      </c>
      <c r="AK65">
        <v>0</v>
      </c>
      <c r="AL65">
        <v>0</v>
      </c>
      <c r="AM65">
        <v>0</v>
      </c>
      <c r="AN65" t="str">
        <v>يتجاوز التوقعات بكثير</v>
      </c>
      <c r="AO65" t="str">
        <v>يتجاوز التوقعات بكثير</v>
      </c>
      <c r="AP65" t="str">
        <v>يتجاوز التوقعات بكثير</v>
      </c>
      <c r="AQ65" t="str">
        <v>يتجاوز التوقعات بكثير</v>
      </c>
      <c r="AR65" t="str">
        <v>يتجاوز التوقعات بكثير</v>
      </c>
      <c r="AS65" t="str">
        <v>يتجاوز التوقعات بكثير</v>
      </c>
      <c r="AT65" t="str">
        <v>يتجاوز التوقعات بكثير</v>
      </c>
      <c r="AU65" t="str">
        <v>يتجاوز التوقعات بكثير</v>
      </c>
      <c r="AV65" t="str">
        <v>يتجاوز التوقعات بكثير</v>
      </c>
      <c r="AW65" t="str">
        <v>يتجاوز التوقعات بكثير</v>
      </c>
      <c r="AX65" t="str">
        <v>يتجاوز التوقعات بكثير</v>
      </c>
      <c r="AY65" t="str">
        <v>يتجاوز التوقعات بكثير</v>
      </c>
      <c r="AZ65" t="str">
        <v>يتجاوز التوقعات بكثير</v>
      </c>
      <c r="BA65" t="str">
        <v>يتجاوز التوقعات بكثير</v>
      </c>
      <c r="BB65" t="str">
        <v>يتجاوز التوقعات بكثير</v>
      </c>
      <c r="BC65" t="str">
        <v>يتجاوز التوقعات بكثير</v>
      </c>
      <c r="BD65" t="str">
        <v>يتجاوز التوقعات بكثير</v>
      </c>
      <c r="BE65" t="str">
        <v>يتجاوز التوقعات بكثير</v>
      </c>
      <c r="BF65" t="str">
        <v xml:space="preserve">
معلمة متمكنة من المادة العلمية
سهولة توصيل المعلومات للطالبات </v>
      </c>
      <c r="BG65" t="str">
        <v>.</v>
      </c>
      <c r="BH65" t="str">
        <v>.</v>
      </c>
      <c r="BI65" t="str">
        <v xml:space="preserve">معرفة كل ما هو جديد من الاستراتيجيات الحديثة وتوظيفها بما يخدم التعليم </v>
      </c>
      <c r="BJ65">
        <v>0</v>
      </c>
      <c r="BK65">
        <v>0</v>
      </c>
      <c r="BL65">
        <v>0</v>
      </c>
      <c r="BM65">
        <v>0</v>
      </c>
      <c r="BN65">
        <v>0</v>
      </c>
      <c r="BO65">
        <v>0</v>
      </c>
      <c r="BP65">
        <v>0</v>
      </c>
      <c r="BQ65">
        <v>0</v>
      </c>
      <c r="BR65">
        <v>0</v>
      </c>
      <c r="BS65">
        <v>0</v>
      </c>
      <c r="BT65">
        <v>0</v>
      </c>
      <c r="BU65">
        <v>0</v>
      </c>
      <c r="BV65">
        <v>0</v>
      </c>
      <c r="BW65">
        <v>0</v>
      </c>
      <c r="BX65">
        <v>0</v>
      </c>
      <c r="BY65">
        <v>0</v>
      </c>
      <c r="BZ65">
        <v>0</v>
      </c>
      <c r="CA65">
        <v>0</v>
      </c>
      <c r="CB65">
        <v>0</v>
      </c>
      <c r="CC65">
        <v>0</v>
      </c>
      <c r="CD65">
        <v>0</v>
      </c>
      <c r="CE65">
        <v>0</v>
      </c>
      <c r="CF65">
        <v>0</v>
      </c>
      <c r="CG65">
        <v>0</v>
      </c>
      <c r="CH65">
        <v>0</v>
      </c>
      <c r="CI65">
        <v>0</v>
      </c>
      <c r="CJ65">
        <v>0</v>
      </c>
    </row>
    <row r="66" spans="1:88" x14ac:dyDescent="0.45">
      <c r="A66">
        <v>553</v>
      </c>
      <c r="B66">
        <v>45914.553194444401</v>
      </c>
      <c r="C66">
        <v>45914.563240740703</v>
      </c>
      <c r="D66" t="str">
        <v>800906489@moe.bh</v>
      </c>
      <c r="E66" t="str">
        <v>Zainab Redha Hasan Ali</v>
      </c>
      <c r="F66" t="str">
        <v xml:space="preserve">زينب رضا حسن علي </v>
      </c>
      <c r="G66" t="str">
        <v>قسم المواد الاجتماعية</v>
      </c>
      <c r="H66" t="str">
        <v>2024-2025</v>
      </c>
      <c r="I66">
        <v>0</v>
      </c>
      <c r="J66" t="str">
        <v>الفصل الدراسي الأول</v>
      </c>
      <c r="K66" t="str">
        <v>التقييم الذاتي لجميع المعلمات</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v>
      </c>
      <c r="AN66" t="str">
        <v>يتجاوز التوقعات</v>
      </c>
      <c r="AO66" t="str">
        <v>يتجاوز التوقعات</v>
      </c>
      <c r="AP66" t="str">
        <v>يتجاوز التوقعات</v>
      </c>
      <c r="AQ66" t="str">
        <v>يتجاوز التوقعات</v>
      </c>
      <c r="AR66" t="str">
        <v>يتجاوز التوقعات</v>
      </c>
      <c r="AS66" t="str">
        <v>يتجاوز التوقعات</v>
      </c>
      <c r="AT66" t="str">
        <v>يتجاوز التوقعات</v>
      </c>
      <c r="AU66" t="str">
        <v>يتجاوز التوقعات</v>
      </c>
      <c r="AV66" t="str">
        <v>يتجاوز التوقعات</v>
      </c>
      <c r="AW66" t="str">
        <v>يتجاوز التوقعات</v>
      </c>
      <c r="AX66" t="str">
        <v>يتجاوز التوقعات</v>
      </c>
      <c r="AY66" t="str">
        <v>يتجاوز التوقعات</v>
      </c>
      <c r="AZ66" t="str">
        <v>يتجاوز التوقعات</v>
      </c>
      <c r="BA66" t="str">
        <v>يتجاوز التوقعات</v>
      </c>
      <c r="BB66" t="str">
        <v>يتجاوز التوقعات</v>
      </c>
      <c r="BC66" t="str">
        <v>يتجاوز التوقعات</v>
      </c>
      <c r="BD66" t="str">
        <v>يتجاوز التوقعات</v>
      </c>
      <c r="BE66" t="str">
        <v>يتجاوز التوقعات</v>
      </c>
      <c r="BF66" t="str">
        <v>التمكن من الماده العلميه</v>
      </c>
      <c r="BG66" t="str">
        <v>.</v>
      </c>
      <c r="BH66" t="str">
        <v>.</v>
      </c>
      <c r="BI66" t="str">
        <v>معرفه استراتيجيات جديده وتوظيفها</v>
      </c>
      <c r="BJ66">
        <v>0</v>
      </c>
      <c r="BK66">
        <v>0</v>
      </c>
      <c r="BL66">
        <v>0</v>
      </c>
      <c r="BM66">
        <v>0</v>
      </c>
      <c r="BN66">
        <v>0</v>
      </c>
      <c r="BO66">
        <v>0</v>
      </c>
      <c r="BP66">
        <v>0</v>
      </c>
      <c r="BQ66">
        <v>0</v>
      </c>
      <c r="BR66">
        <v>0</v>
      </c>
      <c r="BS66">
        <v>0</v>
      </c>
      <c r="BT66">
        <v>0</v>
      </c>
      <c r="BU66">
        <v>0</v>
      </c>
      <c r="BV66">
        <v>0</v>
      </c>
      <c r="BW66">
        <v>0</v>
      </c>
      <c r="BX66">
        <v>0</v>
      </c>
      <c r="BY66">
        <v>0</v>
      </c>
      <c r="BZ66">
        <v>0</v>
      </c>
      <c r="CA66">
        <v>0</v>
      </c>
      <c r="CB66">
        <v>0</v>
      </c>
      <c r="CC66">
        <v>0</v>
      </c>
      <c r="CD66">
        <v>0</v>
      </c>
      <c r="CE66">
        <v>0</v>
      </c>
      <c r="CF66">
        <v>0</v>
      </c>
      <c r="CG66">
        <v>0</v>
      </c>
      <c r="CH66">
        <v>0</v>
      </c>
      <c r="CI66">
        <v>0</v>
      </c>
      <c r="CJ66">
        <v>0</v>
      </c>
    </row>
    <row r="67" spans="1:88" x14ac:dyDescent="0.45">
      <c r="A67">
        <v>554</v>
      </c>
      <c r="B67">
        <v>45914.563518518502</v>
      </c>
      <c r="C67">
        <v>45914.5655555556</v>
      </c>
      <c r="D67" t="str">
        <v>780267427@moe.bh</v>
      </c>
      <c r="E67" t="str">
        <v>WAFAA MANSOUR</v>
      </c>
      <c r="F67" t="str">
        <v xml:space="preserve">وفاء محمد محمد منصور </v>
      </c>
      <c r="G67" t="str">
        <v>قسم المواد الاجتماعية</v>
      </c>
      <c r="H67" t="str">
        <v>2024-2025</v>
      </c>
      <c r="I67">
        <v>0</v>
      </c>
      <c r="J67" t="str">
        <v>الفصل الدراسي الثاني</v>
      </c>
      <c r="K67" t="str">
        <v>التقييم الذاتي لجميع المعلمات</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v>0</v>
      </c>
      <c r="AK67">
        <v>0</v>
      </c>
      <c r="AL67">
        <v>0</v>
      </c>
      <c r="AM67">
        <v>0</v>
      </c>
      <c r="AN67" t="str">
        <v>يتجاوز التوقعات</v>
      </c>
      <c r="AO67" t="str">
        <v>يتجاوز التوقعات</v>
      </c>
      <c r="AP67" t="str">
        <v>يتجاوز التوقعات</v>
      </c>
      <c r="AQ67" t="str">
        <v>يتجاوز التوقعات</v>
      </c>
      <c r="AR67" t="str">
        <v>يتجاوز التوقعات</v>
      </c>
      <c r="AS67" t="str">
        <v>يتجاوز التوقعات</v>
      </c>
      <c r="AT67" t="str">
        <v>يتجاوز التوقعات</v>
      </c>
      <c r="AU67" t="str">
        <v>يتجاوز التوقعات</v>
      </c>
      <c r="AV67" t="str">
        <v>يتجاوز التوقعات</v>
      </c>
      <c r="AW67" t="str">
        <v>يتجاوز التوقعات</v>
      </c>
      <c r="AX67" t="str">
        <v>يتجاوز التوقعات</v>
      </c>
      <c r="AY67" t="str">
        <v>يتجاوز التوقعات</v>
      </c>
      <c r="AZ67" t="str">
        <v>يتجاوز التوقعات</v>
      </c>
      <c r="BA67" t="str">
        <v>يتجاوز التوقعات</v>
      </c>
      <c r="BB67" t="str">
        <v>يتجاوز التوقعات</v>
      </c>
      <c r="BC67" t="str">
        <v>يتجاوز التوقعات</v>
      </c>
      <c r="BD67" t="str">
        <v>يتجاوز التوقعات</v>
      </c>
      <c r="BE67" t="str">
        <v>يتجاوز التوقعات</v>
      </c>
      <c r="BF67" t="str">
        <v>معلمة متمكنة من التخصص
التفاعل الجيد مع الطالبات والإدارة الصفية العالية</v>
      </c>
      <c r="BG67" t="str">
        <v>.</v>
      </c>
      <c r="BH67" t="str">
        <v>.</v>
      </c>
      <c r="BI67" t="str">
        <v>الاطلاع على كل ما هو جديد يخص التربية والتعليم وتطبيقه</v>
      </c>
      <c r="BJ67">
        <v>0</v>
      </c>
      <c r="BK67">
        <v>0</v>
      </c>
      <c r="BL67">
        <v>0</v>
      </c>
      <c r="BM67">
        <v>0</v>
      </c>
      <c r="BN67">
        <v>0</v>
      </c>
      <c r="BO67">
        <v>0</v>
      </c>
      <c r="BP67">
        <v>0</v>
      </c>
      <c r="BQ67">
        <v>0</v>
      </c>
      <c r="BR67">
        <v>0</v>
      </c>
      <c r="BS67">
        <v>0</v>
      </c>
      <c r="BT67">
        <v>0</v>
      </c>
      <c r="BU67">
        <v>0</v>
      </c>
      <c r="BV67">
        <v>0</v>
      </c>
      <c r="BW67">
        <v>0</v>
      </c>
      <c r="BX67">
        <v>0</v>
      </c>
      <c r="BY67">
        <v>0</v>
      </c>
      <c r="BZ67">
        <v>0</v>
      </c>
      <c r="CA67">
        <v>0</v>
      </c>
      <c r="CB67">
        <v>0</v>
      </c>
      <c r="CC67">
        <v>0</v>
      </c>
      <c r="CD67">
        <v>0</v>
      </c>
      <c r="CE67">
        <v>0</v>
      </c>
      <c r="CF67">
        <v>0</v>
      </c>
      <c r="CG67">
        <v>0</v>
      </c>
      <c r="CH67">
        <v>0</v>
      </c>
      <c r="CI67">
        <v>0</v>
      </c>
      <c r="CJ67">
        <v>0</v>
      </c>
    </row>
    <row r="68" spans="1:88" x14ac:dyDescent="0.45">
      <c r="A68">
        <v>555</v>
      </c>
      <c r="B68">
        <v>45914.565648148098</v>
      </c>
      <c r="C68">
        <v>45914.567731481497</v>
      </c>
      <c r="D68" t="str">
        <v>780267427@moe.bh</v>
      </c>
      <c r="E68" t="str">
        <v>WAFAA MANSOUR</v>
      </c>
      <c r="F68" t="str">
        <v xml:space="preserve">وفاء محمد محمد منصور </v>
      </c>
      <c r="G68" t="str">
        <v>قسم المواد الاجتماعية</v>
      </c>
      <c r="H68" t="str">
        <v>2024-2025</v>
      </c>
      <c r="I68">
        <v>0</v>
      </c>
      <c r="J68" t="str">
        <v>الفصل الدراسي الأول</v>
      </c>
      <c r="K68" t="str">
        <v>التقييم الذاتي لجميع المعلمات</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v>0</v>
      </c>
      <c r="AK68">
        <v>0</v>
      </c>
      <c r="AL68">
        <v>0</v>
      </c>
      <c r="AM68">
        <v>0</v>
      </c>
      <c r="AN68" t="str">
        <v>يتجاوز التوقعات</v>
      </c>
      <c r="AO68" t="str">
        <v>يتجاوز التوقعات</v>
      </c>
      <c r="AP68" t="str">
        <v>يتجاوز التوقعات</v>
      </c>
      <c r="AQ68" t="str">
        <v>يتجاوز التوقعات</v>
      </c>
      <c r="AR68" t="str">
        <v>يتجاوز التوقعات</v>
      </c>
      <c r="AS68" t="str">
        <v>يتجاوز التوقعات</v>
      </c>
      <c r="AT68" t="str">
        <v>يتجاوز التوقعات</v>
      </c>
      <c r="AU68" t="str">
        <v>يتجاوز التوقعات</v>
      </c>
      <c r="AV68" t="str">
        <v>يتجاوز التوقعات</v>
      </c>
      <c r="AW68" t="str">
        <v>يتجاوز التوقعات</v>
      </c>
      <c r="AX68" t="str">
        <v>يتجاوز التوقعات</v>
      </c>
      <c r="AY68" t="str">
        <v>يتجاوز التوقعات</v>
      </c>
      <c r="AZ68" t="str">
        <v>يتجاوز التوقعات</v>
      </c>
      <c r="BA68" t="str">
        <v>يتجاوز التوقعات</v>
      </c>
      <c r="BB68" t="str">
        <v>يتجاوز التوقعات</v>
      </c>
      <c r="BC68" t="str">
        <v>يتجاوز التوقعات</v>
      </c>
      <c r="BD68" t="str">
        <v>يتجاوز التوقعات</v>
      </c>
      <c r="BE68" t="str">
        <v>يتجاوز التوقعات</v>
      </c>
      <c r="BF68" t="str">
        <v>معلمة متخصصة في المادة العلمية ومتقنة لها
سهولة توصيل المعلومات للطالبات</v>
      </c>
      <c r="BG68" t="str">
        <v>.</v>
      </c>
      <c r="BH68" t="str">
        <v>.</v>
      </c>
      <c r="BI68" t="str">
        <v>معرفة الاستراتيجيات الحديثة وتوظيفها في العملية التعليمية</v>
      </c>
      <c r="BJ68">
        <v>0</v>
      </c>
      <c r="BK68">
        <v>0</v>
      </c>
      <c r="BL68">
        <v>0</v>
      </c>
      <c r="BM68">
        <v>0</v>
      </c>
      <c r="BN68">
        <v>0</v>
      </c>
      <c r="BO68">
        <v>0</v>
      </c>
      <c r="BP68">
        <v>0</v>
      </c>
      <c r="BQ68">
        <v>0</v>
      </c>
      <c r="BR68">
        <v>0</v>
      </c>
      <c r="BS68">
        <v>0</v>
      </c>
      <c r="BT68">
        <v>0</v>
      </c>
      <c r="BU68">
        <v>0</v>
      </c>
      <c r="BV68">
        <v>0</v>
      </c>
      <c r="BW68">
        <v>0</v>
      </c>
      <c r="BX68">
        <v>0</v>
      </c>
      <c r="BY68">
        <v>0</v>
      </c>
      <c r="BZ68">
        <v>0</v>
      </c>
      <c r="CA68">
        <v>0</v>
      </c>
      <c r="CB68">
        <v>0</v>
      </c>
      <c r="CC68">
        <v>0</v>
      </c>
      <c r="CD68">
        <v>0</v>
      </c>
      <c r="CE68">
        <v>0</v>
      </c>
      <c r="CF68">
        <v>0</v>
      </c>
      <c r="CG68">
        <v>0</v>
      </c>
      <c r="CH68">
        <v>0</v>
      </c>
      <c r="CI68">
        <v>0</v>
      </c>
      <c r="CJ68">
        <v>0</v>
      </c>
    </row>
    <row r="69" spans="1:88" x14ac:dyDescent="0.45">
      <c r="A69">
        <v>556</v>
      </c>
      <c r="B69">
        <v>45914.564606481501</v>
      </c>
      <c r="C69">
        <v>45914.567824074104</v>
      </c>
      <c r="D69" t="str">
        <v>800906489@moe.bh</v>
      </c>
      <c r="E69" t="str">
        <v>Zainab Redha Hasan Ali</v>
      </c>
      <c r="F69" t="str">
        <v xml:space="preserve">زينب رضا حسن علي </v>
      </c>
      <c r="G69" t="str">
        <v>قسم المواد الاجتماعية</v>
      </c>
      <c r="H69" t="str">
        <v>2024-2025</v>
      </c>
      <c r="I69">
        <v>0</v>
      </c>
      <c r="J69" t="str">
        <v>الفصل الدراسي الثاني</v>
      </c>
      <c r="K69" t="str">
        <v>التقييم الذاتي لجميع المعلمات</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v>0</v>
      </c>
      <c r="AM69">
        <v>0</v>
      </c>
      <c r="AN69" t="str">
        <v>يتجاوز التوقعات</v>
      </c>
      <c r="AO69" t="str">
        <v>يتجاوز التوقعات</v>
      </c>
      <c r="AP69" t="str">
        <v>يتجاوز التوقعات</v>
      </c>
      <c r="AQ69" t="str">
        <v>يتجاوز التوقعات</v>
      </c>
      <c r="AR69" t="str">
        <v>يتجاوز التوقعات</v>
      </c>
      <c r="AS69" t="str">
        <v>يتجاوز التوقعات</v>
      </c>
      <c r="AT69" t="str">
        <v>يتجاوز التوقعات</v>
      </c>
      <c r="AU69" t="str">
        <v>يتجاوز التوقعات</v>
      </c>
      <c r="AV69" t="str">
        <v>يتجاوز التوقعات</v>
      </c>
      <c r="AW69" t="str">
        <v>يتجاوز التوقعات</v>
      </c>
      <c r="AX69" t="str">
        <v>يتجاوز التوقعات</v>
      </c>
      <c r="AY69" t="str">
        <v>يتجاوز التوقعات</v>
      </c>
      <c r="AZ69" t="str">
        <v>يتجاوز التوقعات</v>
      </c>
      <c r="BA69" t="str">
        <v>يتجاوز التوقعات</v>
      </c>
      <c r="BB69" t="str">
        <v>يتجاوز التوقعات</v>
      </c>
      <c r="BC69" t="str">
        <v>يتجاوز التوقعات</v>
      </c>
      <c r="BD69" t="str">
        <v>يتجاوز التوقعات</v>
      </c>
      <c r="BE69" t="str">
        <v>يتجاوز التوقعات</v>
      </c>
      <c r="BF69" t="str">
        <v>الالمام بالماده العلميه، الإدارة الصفيه</v>
      </c>
      <c r="BG69" t="str">
        <v>.</v>
      </c>
      <c r="BH69" t="str">
        <v>.</v>
      </c>
      <c r="BI69" t="str">
        <v>معرفه الاستراتيجيات الحديثة وتوظيفها</v>
      </c>
      <c r="BJ69">
        <v>0</v>
      </c>
      <c r="BK69">
        <v>0</v>
      </c>
      <c r="BL69">
        <v>0</v>
      </c>
      <c r="BM69">
        <v>0</v>
      </c>
      <c r="BN69">
        <v>0</v>
      </c>
      <c r="BO69">
        <v>0</v>
      </c>
      <c r="BP69">
        <v>0</v>
      </c>
      <c r="BQ69">
        <v>0</v>
      </c>
      <c r="BR69">
        <v>0</v>
      </c>
      <c r="BS69">
        <v>0</v>
      </c>
      <c r="BT69">
        <v>0</v>
      </c>
      <c r="BU69">
        <v>0</v>
      </c>
      <c r="BV69">
        <v>0</v>
      </c>
      <c r="BW69">
        <v>0</v>
      </c>
      <c r="BX69">
        <v>0</v>
      </c>
      <c r="BY69">
        <v>0</v>
      </c>
      <c r="BZ69">
        <v>0</v>
      </c>
      <c r="CA69">
        <v>0</v>
      </c>
      <c r="CB69">
        <v>0</v>
      </c>
      <c r="CC69">
        <v>0</v>
      </c>
      <c r="CD69">
        <v>0</v>
      </c>
      <c r="CE69">
        <v>0</v>
      </c>
      <c r="CF69">
        <v>0</v>
      </c>
      <c r="CG69">
        <v>0</v>
      </c>
      <c r="CH69">
        <v>0</v>
      </c>
      <c r="CI69">
        <v>0</v>
      </c>
      <c r="CJ69">
        <v>0</v>
      </c>
    </row>
    <row r="70" spans="1:88" x14ac:dyDescent="0.45">
      <c r="A70">
        <v>557</v>
      </c>
      <c r="B70">
        <v>45914.567905092597</v>
      </c>
      <c r="C70">
        <v>45914.5698148148</v>
      </c>
      <c r="D70" t="str">
        <v>800906489@moe.bh</v>
      </c>
      <c r="E70" t="str">
        <v>Zainab Redha Hasan Ali</v>
      </c>
      <c r="F70" t="str">
        <v xml:space="preserve">زينب رضا حسن علي </v>
      </c>
      <c r="G70" t="str">
        <v>قسم المواد الاجتماعية</v>
      </c>
      <c r="H70" t="str">
        <v>2025-2026</v>
      </c>
      <c r="I70">
        <v>0</v>
      </c>
      <c r="J70" t="str">
        <v>الفصل الدراسي الأول</v>
      </c>
      <c r="K70" t="str">
        <v>التقييم الذاتي لجميع المعلمات</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v>0</v>
      </c>
      <c r="AK70">
        <v>0</v>
      </c>
      <c r="AL70">
        <v>0</v>
      </c>
      <c r="AM70">
        <v>0</v>
      </c>
      <c r="AN70" t="str">
        <v>يتجاوز التوقعات بكثير</v>
      </c>
      <c r="AO70" t="str">
        <v>يتجاوز التوقعات بكثير</v>
      </c>
      <c r="AP70" t="str">
        <v>يتجاوز التوقعات بكثير</v>
      </c>
      <c r="AQ70" t="str">
        <v>يتجاوز التوقعات بكثير</v>
      </c>
      <c r="AR70" t="str">
        <v>يتجاوز التوقعات بكثير</v>
      </c>
      <c r="AS70" t="str">
        <v>يتجاوز التوقعات بكثير</v>
      </c>
      <c r="AT70" t="str">
        <v>يتجاوز التوقعات بكثير</v>
      </c>
      <c r="AU70" t="str">
        <v>يتجاوز التوقعات بكثير</v>
      </c>
      <c r="AV70" t="str">
        <v>يتجاوز التوقعات بكثير</v>
      </c>
      <c r="AW70" t="str">
        <v>يتجاوز التوقعات بكثير</v>
      </c>
      <c r="AX70" t="str">
        <v>يتجاوز التوقعات بكثير</v>
      </c>
      <c r="AY70" t="str">
        <v>يتجاوز التوقعات بكثير</v>
      </c>
      <c r="AZ70" t="str">
        <v>يتجاوز التوقعات بكثير</v>
      </c>
      <c r="BA70" t="str">
        <v>يتجاوز التوقعات بكثير</v>
      </c>
      <c r="BB70" t="str">
        <v>يتجاوز التوقعات بكثير</v>
      </c>
      <c r="BC70" t="str">
        <v>يتجاوز التوقعات بكثير</v>
      </c>
      <c r="BD70" t="str">
        <v>يتجاوز التوقعات بكثير</v>
      </c>
      <c r="BE70" t="str">
        <v>يتجاوز التوقعات بكثير</v>
      </c>
      <c r="BF70" t="str">
        <v>الالمام بالماده العلميه</v>
      </c>
      <c r="BG70" t="str">
        <v xml:space="preserve">
.</v>
      </c>
      <c r="BH70" t="str">
        <v>.</v>
      </c>
      <c r="BI70" t="str">
        <v>معرفه الاستراتيجيات الجديده وتوظيفها</v>
      </c>
      <c r="BJ70">
        <v>0</v>
      </c>
      <c r="BK70">
        <v>0</v>
      </c>
      <c r="BL70">
        <v>0</v>
      </c>
      <c r="BM70">
        <v>0</v>
      </c>
      <c r="BN70">
        <v>0</v>
      </c>
      <c r="BO70">
        <v>0</v>
      </c>
      <c r="BP70">
        <v>0</v>
      </c>
      <c r="BQ70">
        <v>0</v>
      </c>
      <c r="BR70">
        <v>0</v>
      </c>
      <c r="BS70">
        <v>0</v>
      </c>
      <c r="BT70">
        <v>0</v>
      </c>
      <c r="BU70">
        <v>0</v>
      </c>
      <c r="BV70">
        <v>0</v>
      </c>
      <c r="BW70">
        <v>0</v>
      </c>
      <c r="BX70">
        <v>0</v>
      </c>
      <c r="BY70">
        <v>0</v>
      </c>
      <c r="BZ70">
        <v>0</v>
      </c>
      <c r="CA70">
        <v>0</v>
      </c>
      <c r="CB70">
        <v>0</v>
      </c>
      <c r="CC70">
        <v>0</v>
      </c>
      <c r="CD70">
        <v>0</v>
      </c>
      <c r="CE70">
        <v>0</v>
      </c>
      <c r="CF70">
        <v>0</v>
      </c>
      <c r="CG70">
        <v>0</v>
      </c>
      <c r="CH70">
        <v>0</v>
      </c>
      <c r="CI70">
        <v>0</v>
      </c>
      <c r="CJ70">
        <v>0</v>
      </c>
    </row>
    <row r="71" spans="1:88" x14ac:dyDescent="0.45">
      <c r="A71">
        <v>558</v>
      </c>
      <c r="B71">
        <v>45914.571041666699</v>
      </c>
      <c r="C71">
        <v>45914.572974536997</v>
      </c>
      <c r="D71" t="str">
        <v>820702242@moe.bh</v>
      </c>
      <c r="E71" t="str">
        <v>ZAHRA ABBAS EBRAHIM MOHAMMED SALEH</v>
      </c>
      <c r="F71" t="str">
        <v xml:space="preserve">زهره عباس ابراهيم </v>
      </c>
      <c r="G71" t="str">
        <v>قسم المواد الاجتماعية</v>
      </c>
      <c r="H71" t="str">
        <v>2024-2025</v>
      </c>
      <c r="I71">
        <v>0</v>
      </c>
      <c r="J71" t="str">
        <v>الفصل الدراسي الثاني</v>
      </c>
      <c r="K71" t="str">
        <v>التقييم الذاتي لجميع المعلمات</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v>0</v>
      </c>
      <c r="AM71">
        <v>0</v>
      </c>
      <c r="AN71" t="str">
        <v>يفي بالتوقعات</v>
      </c>
      <c r="AO71" t="str">
        <v>يتجاوز التوقعات</v>
      </c>
      <c r="AP71" t="str">
        <v>يفي بالتوقعات</v>
      </c>
      <c r="AQ71" t="str">
        <v>يتجاوز التوقعات</v>
      </c>
      <c r="AR71" t="str">
        <v>يفي بالتوقعات</v>
      </c>
      <c r="AS71" t="str">
        <v>يتجاوز التوقعات</v>
      </c>
      <c r="AT71" t="str">
        <v>يفي بالتوقعات</v>
      </c>
      <c r="AU71" t="str">
        <v>يتجاوز التوقعات</v>
      </c>
      <c r="AV71" t="str">
        <v>يتجاوز التوقعات</v>
      </c>
      <c r="AW71" t="str">
        <v>يفي بالتوقعات جزئياً</v>
      </c>
      <c r="AX71" t="str">
        <v>يفي بالتوقعات</v>
      </c>
      <c r="AY71" t="str">
        <v>يفي بالتوقعات</v>
      </c>
      <c r="AZ71" t="str">
        <v>يتجاوز التوقعات بكثير</v>
      </c>
      <c r="BA71" t="str">
        <v>يتجاوز التوقعات بكثير</v>
      </c>
      <c r="BB71" t="str">
        <v>يتجاوز التوقعات بكثير</v>
      </c>
      <c r="BC71" t="str">
        <v>يتجاوز التوقعات بكثير</v>
      </c>
      <c r="BD71" t="str">
        <v>يتجاوز التوقعات</v>
      </c>
      <c r="BE71" t="str">
        <v>يتجاوز التوقعات بكثير</v>
      </c>
      <c r="BF71" t="str">
        <v>التواصل الايجابي مع الطالبات</v>
      </c>
      <c r="BG71" t="str">
        <v xml:space="preserve">استعمال الأدوات الرقمية لشكل اكبر </v>
      </c>
      <c r="BH71" t="str">
        <v>/</v>
      </c>
      <c r="BI71" t="str">
        <v>/</v>
      </c>
      <c r="BJ71">
        <v>0</v>
      </c>
      <c r="BK71">
        <v>0</v>
      </c>
      <c r="BL71">
        <v>0</v>
      </c>
      <c r="BM71">
        <v>0</v>
      </c>
      <c r="BN71">
        <v>0</v>
      </c>
      <c r="BO71">
        <v>0</v>
      </c>
      <c r="BP71">
        <v>0</v>
      </c>
      <c r="BQ71">
        <v>0</v>
      </c>
      <c r="BR71">
        <v>0</v>
      </c>
      <c r="BS71">
        <v>0</v>
      </c>
      <c r="BT71">
        <v>0</v>
      </c>
      <c r="BU71">
        <v>0</v>
      </c>
      <c r="BV71">
        <v>0</v>
      </c>
      <c r="BW71">
        <v>0</v>
      </c>
      <c r="BX71">
        <v>0</v>
      </c>
      <c r="BY71">
        <v>0</v>
      </c>
      <c r="BZ71">
        <v>0</v>
      </c>
      <c r="CA71">
        <v>0</v>
      </c>
      <c r="CB71">
        <v>0</v>
      </c>
      <c r="CC71">
        <v>0</v>
      </c>
      <c r="CD71">
        <v>0</v>
      </c>
      <c r="CE71">
        <v>0</v>
      </c>
      <c r="CF71">
        <v>0</v>
      </c>
      <c r="CG71">
        <v>0</v>
      </c>
      <c r="CH71">
        <v>0</v>
      </c>
      <c r="CI71">
        <v>0</v>
      </c>
      <c r="CJ71">
        <v>0</v>
      </c>
    </row>
    <row r="72" spans="1:88" x14ac:dyDescent="0.45">
      <c r="A72">
        <v>565</v>
      </c>
      <c r="B72">
        <v>45914.8903125</v>
      </c>
      <c r="C72">
        <v>45914.895289351902</v>
      </c>
      <c r="D72" t="str">
        <v>970306709@moe.bh</v>
      </c>
      <c r="E72" t="str">
        <v>Aysha Ali Mohammed Ali Qambar</v>
      </c>
      <c r="F72" t="str">
        <v>عائشة علي قمبر</v>
      </c>
      <c r="G72" t="str">
        <v>قسم المواد الاجتماعية</v>
      </c>
      <c r="H72" t="str">
        <v>2024-2025</v>
      </c>
      <c r="I72">
        <v>0</v>
      </c>
      <c r="J72" t="str">
        <v>الفصل الدراسي الثاني</v>
      </c>
      <c r="K72" t="str">
        <v>التقييم الذاتي لجميع المعلمات</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v>0</v>
      </c>
      <c r="AM72">
        <v>0</v>
      </c>
      <c r="AN72" t="str">
        <v>يفي بالتوقعات</v>
      </c>
      <c r="AO72" t="str">
        <v>يتجاوز التوقعات</v>
      </c>
      <c r="AP72" t="str">
        <v>يتجاوز التوقعات بكثير</v>
      </c>
      <c r="AQ72" t="str">
        <v>يتجاوز التوقعات</v>
      </c>
      <c r="AR72" t="str">
        <v>يتجاوز التوقعات بكثير</v>
      </c>
      <c r="AS72" t="str">
        <v>يتجاوز التوقعات بكثير</v>
      </c>
      <c r="AT72" t="str">
        <v>يتجاوز التوقعات</v>
      </c>
      <c r="AU72" t="str">
        <v>يتجاوز التوقعات</v>
      </c>
      <c r="AV72" t="str">
        <v>يتجاوز التوقعات</v>
      </c>
      <c r="AW72" t="str">
        <v>يتجاوز التوقعات</v>
      </c>
      <c r="AX72" t="str">
        <v>يتجاوز التوقعات</v>
      </c>
      <c r="AY72" t="str">
        <v>يتجاوز التوقعات</v>
      </c>
      <c r="AZ72" t="str">
        <v>يتجاوز التوقعات</v>
      </c>
      <c r="BA72" t="str">
        <v>يتجاوز التوقعات</v>
      </c>
      <c r="BB72" t="str">
        <v>يتجاوز التوقعات</v>
      </c>
      <c r="BC72" t="str">
        <v>يتجاوز التوقعات</v>
      </c>
      <c r="BD72" t="str">
        <v>يتجاوز التوقعات</v>
      </c>
      <c r="BE72" t="str">
        <v>يتجاوز التوقعات</v>
      </c>
      <c r="BF72" t="str">
        <v>التحفيز
الابداع
التنظيم
المادة العلمية</v>
      </c>
      <c r="BG72" t="str">
        <v>الاهداف</v>
      </c>
      <c r="BH72" t="str">
        <v>الاهداف</v>
      </c>
      <c r="BI72" t="str">
        <v xml:space="preserve">دوره ف صياغه الاهداف </v>
      </c>
      <c r="BJ72">
        <v>0</v>
      </c>
      <c r="BK72">
        <v>0</v>
      </c>
      <c r="BL72">
        <v>0</v>
      </c>
      <c r="BM72">
        <v>0</v>
      </c>
      <c r="BN72">
        <v>0</v>
      </c>
      <c r="BO72">
        <v>0</v>
      </c>
      <c r="BP72">
        <v>0</v>
      </c>
      <c r="BQ72">
        <v>0</v>
      </c>
      <c r="BR72">
        <v>0</v>
      </c>
      <c r="BS72">
        <v>0</v>
      </c>
      <c r="BT72">
        <v>0</v>
      </c>
      <c r="BU72">
        <v>0</v>
      </c>
      <c r="BV72">
        <v>0</v>
      </c>
      <c r="BW72">
        <v>0</v>
      </c>
      <c r="BX72">
        <v>0</v>
      </c>
      <c r="BY72">
        <v>0</v>
      </c>
      <c r="BZ72">
        <v>0</v>
      </c>
      <c r="CA72">
        <v>0</v>
      </c>
      <c r="CB72">
        <v>0</v>
      </c>
      <c r="CC72">
        <v>0</v>
      </c>
      <c r="CD72">
        <v>0</v>
      </c>
      <c r="CE72">
        <v>0</v>
      </c>
      <c r="CF72">
        <v>0</v>
      </c>
      <c r="CG72">
        <v>0</v>
      </c>
      <c r="CH72">
        <v>0</v>
      </c>
      <c r="CI72">
        <v>0</v>
      </c>
      <c r="CJ72">
        <v>0</v>
      </c>
    </row>
    <row r="73" spans="1:88" x14ac:dyDescent="0.45">
      <c r="A73">
        <v>566</v>
      </c>
      <c r="B73">
        <v>45914.912245370397</v>
      </c>
      <c r="C73">
        <v>45914.914293981499</v>
      </c>
      <c r="D73" t="str">
        <v>970306709@moe.bh</v>
      </c>
      <c r="E73" t="str">
        <v>Aysha Ali Mohammed Ali Qambar</v>
      </c>
      <c r="F73" t="str">
        <v>عائشة علي قمبر</v>
      </c>
      <c r="G73" t="str">
        <v>قسم المواد الاجتماعية</v>
      </c>
      <c r="H73" t="str">
        <v>2025-2026</v>
      </c>
      <c r="I73">
        <v>0</v>
      </c>
      <c r="J73" t="str">
        <v>الفصل الدراسي الأول</v>
      </c>
      <c r="K73" t="str">
        <v>التقييم الذاتي لجميع المعلمات</v>
      </c>
      <c r="L73">
        <v>0</v>
      </c>
      <c r="M73">
        <v>0</v>
      </c>
      <c r="N73">
        <v>0</v>
      </c>
      <c r="O73">
        <v>0</v>
      </c>
      <c r="P73">
        <v>0</v>
      </c>
      <c r="Q73">
        <v>0</v>
      </c>
      <c r="R73">
        <v>0</v>
      </c>
      <c r="S73">
        <v>0</v>
      </c>
      <c r="T73">
        <v>0</v>
      </c>
      <c r="U73">
        <v>0</v>
      </c>
      <c r="V73">
        <v>0</v>
      </c>
      <c r="W73">
        <v>0</v>
      </c>
      <c r="X73">
        <v>0</v>
      </c>
      <c r="Y73">
        <v>0</v>
      </c>
      <c r="Z73">
        <v>0</v>
      </c>
      <c r="AA73">
        <v>0</v>
      </c>
      <c r="AB73">
        <v>0</v>
      </c>
      <c r="AC73">
        <v>0</v>
      </c>
      <c r="AD73">
        <v>0</v>
      </c>
      <c r="AE73">
        <v>0</v>
      </c>
      <c r="AF73">
        <v>0</v>
      </c>
      <c r="AG73">
        <v>0</v>
      </c>
      <c r="AH73">
        <v>0</v>
      </c>
      <c r="AI73">
        <v>0</v>
      </c>
      <c r="AJ73">
        <v>0</v>
      </c>
      <c r="AK73">
        <v>0</v>
      </c>
      <c r="AL73">
        <v>0</v>
      </c>
      <c r="AM73">
        <v>0</v>
      </c>
      <c r="AN73" t="str">
        <v>يتجاوز التوقعات بكثير</v>
      </c>
      <c r="AO73" t="str">
        <v>يتجاوز التوقعات بكثير</v>
      </c>
      <c r="AP73" t="str">
        <v>يتجاوز التوقعات بكثير</v>
      </c>
      <c r="AQ73" t="str">
        <v>يتجاوز التوقعات بكثير</v>
      </c>
      <c r="AR73" t="str">
        <v>يتجاوز التوقعات بكثير</v>
      </c>
      <c r="AS73" t="str">
        <v>يتجاوز التوقعات بكثير</v>
      </c>
      <c r="AT73" t="str">
        <v>يتجاوز التوقعات بكثير</v>
      </c>
      <c r="AU73" t="str">
        <v>يتجاوز التوقعات بكثير</v>
      </c>
      <c r="AV73" t="str">
        <v>يتجاوز التوقعات بكثير</v>
      </c>
      <c r="AW73" t="str">
        <v>يتجاوز التوقعات بكثير</v>
      </c>
      <c r="AX73" t="str">
        <v>يتجاوز التوقعات بكثير</v>
      </c>
      <c r="AY73" t="str">
        <v>يتجاوز التوقعات بكثير</v>
      </c>
      <c r="AZ73" t="str">
        <v>يتجاوز التوقعات بكثير</v>
      </c>
      <c r="BA73" t="str">
        <v>يتجاوز التوقعات بكثير</v>
      </c>
      <c r="BB73" t="str">
        <v>يتجاوز التوقعات بكثير</v>
      </c>
      <c r="BC73" t="str">
        <v>يتجاوز التوقعات بكثير</v>
      </c>
      <c r="BD73" t="str">
        <v>يتجاوز التوقعات بكثير</v>
      </c>
      <c r="BE73" t="str">
        <v>يتجاوز التوقعات بكثير</v>
      </c>
      <c r="BF73" t="str">
        <v>اسناد أدوار قيادية للطالبات في الصف واستخدام استراتيجيات فاعلة مثل تشجيع طالبات على الإنتاج الرقمي و القراءة و تنمية المهارات</v>
      </c>
      <c r="BG73" t="str">
        <v>-</v>
      </c>
      <c r="BH73" t="str">
        <v>تحفيز</v>
      </c>
      <c r="BI73" t="str">
        <v>-</v>
      </c>
      <c r="BJ73">
        <v>0</v>
      </c>
      <c r="BK73">
        <v>0</v>
      </c>
      <c r="BL73">
        <v>0</v>
      </c>
      <c r="BM73">
        <v>0</v>
      </c>
      <c r="BN73">
        <v>0</v>
      </c>
      <c r="BO73">
        <v>0</v>
      </c>
      <c r="BP73">
        <v>0</v>
      </c>
      <c r="BQ73">
        <v>0</v>
      </c>
      <c r="BR73">
        <v>0</v>
      </c>
      <c r="BS73">
        <v>0</v>
      </c>
      <c r="BT73">
        <v>0</v>
      </c>
      <c r="BU73">
        <v>0</v>
      </c>
      <c r="BV73">
        <v>0</v>
      </c>
      <c r="BW73">
        <v>0</v>
      </c>
      <c r="BX73">
        <v>0</v>
      </c>
      <c r="BY73">
        <v>0</v>
      </c>
      <c r="BZ73">
        <v>0</v>
      </c>
      <c r="CA73">
        <v>0</v>
      </c>
      <c r="CB73">
        <v>0</v>
      </c>
      <c r="CC73">
        <v>0</v>
      </c>
      <c r="CD73">
        <v>0</v>
      </c>
      <c r="CE73">
        <v>0</v>
      </c>
      <c r="CF73">
        <v>0</v>
      </c>
      <c r="CG73">
        <v>0</v>
      </c>
      <c r="CH73">
        <v>0</v>
      </c>
      <c r="CI73">
        <v>0</v>
      </c>
      <c r="CJ73">
        <v>0</v>
      </c>
    </row>
    <row r="74" spans="1:88" x14ac:dyDescent="0.45">
      <c r="A74">
        <v>567</v>
      </c>
      <c r="B74">
        <v>45915.367361111101</v>
      </c>
      <c r="C74">
        <v>45915.3679513889</v>
      </c>
      <c r="D74" t="str">
        <v>860801462@moe.bh</v>
      </c>
      <c r="E74" t="str">
        <v>Layla Ali Husain Alaali</v>
      </c>
      <c r="F74" t="str">
        <v xml:space="preserve">ليلى علي حسين العالي </v>
      </c>
      <c r="G74" t="str">
        <v>قسم المواد الاجتماعية</v>
      </c>
      <c r="H74" t="str">
        <v>2025-2026</v>
      </c>
      <c r="I74">
        <v>0</v>
      </c>
      <c r="J74" t="str">
        <v>الفصل الدراسي الأول</v>
      </c>
      <c r="K74" t="str">
        <v>التقييم الذاتي لجميع المعلمات</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v>0</v>
      </c>
      <c r="AM74">
        <v>0</v>
      </c>
      <c r="AN74" t="str">
        <v>يتجاوز التوقعات بكثير</v>
      </c>
      <c r="AO74" t="str">
        <v>يتجاوز التوقعات بكثير</v>
      </c>
      <c r="AP74" t="str">
        <v>يتجاوز التوقعات بكثير</v>
      </c>
      <c r="AQ74" t="str">
        <v>يتجاوز التوقعات بكثير</v>
      </c>
      <c r="AR74" t="str">
        <v>يتجاوز التوقعات بكثير</v>
      </c>
      <c r="AS74" t="str">
        <v>يتجاوز التوقعات بكثير</v>
      </c>
      <c r="AT74" t="str">
        <v>يتجاوز التوقعات بكثير</v>
      </c>
      <c r="AU74" t="str">
        <v>يتجاوز التوقعات بكثير</v>
      </c>
      <c r="AV74" t="str">
        <v>يتجاوز التوقعات بكثير</v>
      </c>
      <c r="AW74" t="str">
        <v>يتجاوز التوقعات بكثير</v>
      </c>
      <c r="AX74" t="str">
        <v>يتجاوز التوقعات بكثير</v>
      </c>
      <c r="AY74" t="str">
        <v>يتجاوز التوقعات بكثير</v>
      </c>
      <c r="AZ74" t="str">
        <v>يتجاوز التوقعات بكثير</v>
      </c>
      <c r="BA74" t="str">
        <v>يتجاوز التوقعات بكثير</v>
      </c>
      <c r="BB74" t="str">
        <v>يتجاوز التوقعات بكثير</v>
      </c>
      <c r="BC74" t="str">
        <v>يتجاوز التوقعات بكثير</v>
      </c>
      <c r="BD74" t="str">
        <v>يتجاوز التوقعات بكثير</v>
      </c>
      <c r="BE74" t="str">
        <v>يتجاوز التوقعات بكثير</v>
      </c>
      <c r="BF74" t="str">
        <v>إسناد الأدوار القيادية للطالبات
تشجيع الطالبات على الإنتاج الرقمي 
استخدام الاستراتيجيات الفاعلة
الإدارة الصفية والوقتية
التواصل الايجابي مع الطالبات</v>
      </c>
      <c r="BG74" t="str">
        <v>لايوجد</v>
      </c>
      <c r="BH74" t="str">
        <v xml:space="preserve">التحفيز </v>
      </c>
      <c r="BI74" t="str">
        <v xml:space="preserve">. </v>
      </c>
      <c r="BJ74">
        <v>0</v>
      </c>
      <c r="BK74">
        <v>0</v>
      </c>
      <c r="BL74">
        <v>0</v>
      </c>
      <c r="BM74">
        <v>0</v>
      </c>
      <c r="BN74">
        <v>0</v>
      </c>
      <c r="BO74">
        <v>0</v>
      </c>
      <c r="BP74">
        <v>0</v>
      </c>
      <c r="BQ74">
        <v>0</v>
      </c>
      <c r="BR74">
        <v>0</v>
      </c>
      <c r="BS74">
        <v>0</v>
      </c>
      <c r="BT74">
        <v>0</v>
      </c>
      <c r="BU74">
        <v>0</v>
      </c>
      <c r="BV74">
        <v>0</v>
      </c>
      <c r="BW74">
        <v>0</v>
      </c>
      <c r="BX74">
        <v>0</v>
      </c>
      <c r="BY74">
        <v>0</v>
      </c>
      <c r="BZ74">
        <v>0</v>
      </c>
      <c r="CA74">
        <v>0</v>
      </c>
      <c r="CB74">
        <v>0</v>
      </c>
      <c r="CC74">
        <v>0</v>
      </c>
      <c r="CD74">
        <v>0</v>
      </c>
      <c r="CE74">
        <v>0</v>
      </c>
      <c r="CF74">
        <v>0</v>
      </c>
      <c r="CG74">
        <v>0</v>
      </c>
      <c r="CH74">
        <v>0</v>
      </c>
      <c r="CI74">
        <v>0</v>
      </c>
      <c r="CJ74">
        <v>0</v>
      </c>
    </row>
    <row r="75" spans="1:88" x14ac:dyDescent="0.45">
      <c r="A75">
        <v>770</v>
      </c>
      <c r="B75">
        <v>46001.470219907402</v>
      </c>
      <c r="C75">
        <v>46001.475474537001</v>
      </c>
      <c r="D75" t="str">
        <v>870401130@moe.bh</v>
      </c>
      <c r="E75" t="str">
        <v>ALYYA MOHAMED AHMED AHMED FARDAN</v>
      </c>
      <c r="F75" t="str">
        <v>عائشة علي قمبر</v>
      </c>
      <c r="G75" t="str">
        <v>قسم المواد الاجتماعية</v>
      </c>
      <c r="H75" t="str">
        <v>2025-2026</v>
      </c>
      <c r="I75" t="str">
        <v>سبتمبر</v>
      </c>
      <c r="J75" t="str">
        <v>الفصل الدراسي الأول</v>
      </c>
      <c r="K75" t="str">
        <v>زيارات القيادة الوسطى لجميع المعلمات</v>
      </c>
      <c r="L75">
        <v>0</v>
      </c>
      <c r="M75" t="str">
        <v>استمارة الزيارة الصفية</v>
      </c>
      <c r="N75" t="str">
        <v>الزيارة الأولى</v>
      </c>
      <c r="O75" t="str">
        <v>يتجاوز التوقعات بكثير</v>
      </c>
      <c r="P75" t="str">
        <v>يتجاوز التوقعات بكثير</v>
      </c>
      <c r="Q75" t="str">
        <v>يتجاوز التوقعات بكثير</v>
      </c>
      <c r="R75" t="str">
        <v>يتجاوز التوقعات بكثير</v>
      </c>
      <c r="S75" t="str">
        <v>يتجاوز التوقعات</v>
      </c>
      <c r="T75" t="str">
        <v>يتجاوز التوقعات بكثير</v>
      </c>
      <c r="U75" t="str">
        <v>يتجاوز التوقعات بكثير</v>
      </c>
      <c r="V75" t="str">
        <v>يتجاوز التوقعات بكثير</v>
      </c>
      <c r="W75" t="str">
        <v>يتجاوز التوقعات بكثير</v>
      </c>
      <c r="X75" t="str">
        <v>يتجاوز التوقعات بكثير</v>
      </c>
      <c r="Y75" t="str">
        <v>يتجاوز التوقعات بكثير</v>
      </c>
      <c r="Z75" t="str">
        <v>يتجاوز التوقعات بكثير</v>
      </c>
      <c r="AA75" t="str">
        <v>يتجاوز التوقعات</v>
      </c>
      <c r="AB75" t="str">
        <v>يتجاوز التوقعات</v>
      </c>
      <c r="AC75" t="str">
        <v>يتجاوز التوقعات بكثير</v>
      </c>
      <c r="AD75" t="str">
        <v>يتجاوز التوقعات بكثير</v>
      </c>
      <c r="AE75" t="str">
        <v>يتجاوز التوقعات بكثير</v>
      </c>
      <c r="AF75" t="str">
        <v>يتجاوز التوقعات بكثير</v>
      </c>
      <c r="AG75" t="str">
        <v>اظهار معرفة عميقة بالمحتوى
التنوع في الاساليب 
استخدام أساليب متنوعة</v>
      </c>
      <c r="AH75" t="str">
        <v>اسناد الأدوارالقيادية للطالبات بشكل اكبر</v>
      </c>
      <c r="AI75">
        <v>0</v>
      </c>
      <c r="AJ75">
        <v>0</v>
      </c>
      <c r="AK75">
        <v>0</v>
      </c>
      <c r="AL75">
        <v>0</v>
      </c>
      <c r="AM75">
        <v>0</v>
      </c>
      <c r="AN75">
        <v>0</v>
      </c>
      <c r="AO75">
        <v>0</v>
      </c>
      <c r="AP75">
        <v>0</v>
      </c>
      <c r="AQ75">
        <v>0</v>
      </c>
      <c r="AR75">
        <v>0</v>
      </c>
      <c r="AS75">
        <v>0</v>
      </c>
      <c r="AT75">
        <v>0</v>
      </c>
      <c r="AU75">
        <v>0</v>
      </c>
      <c r="AV75">
        <v>0</v>
      </c>
      <c r="AW75">
        <v>0</v>
      </c>
      <c r="AX75">
        <v>0</v>
      </c>
      <c r="AY75">
        <v>0</v>
      </c>
      <c r="AZ75">
        <v>0</v>
      </c>
      <c r="BA75">
        <v>0</v>
      </c>
      <c r="BB75">
        <v>0</v>
      </c>
      <c r="BC75">
        <v>0</v>
      </c>
      <c r="BD75">
        <v>0</v>
      </c>
      <c r="BE75">
        <v>0</v>
      </c>
      <c r="BF75">
        <v>0</v>
      </c>
      <c r="BG75">
        <v>0</v>
      </c>
      <c r="BH75">
        <v>0</v>
      </c>
      <c r="BI75">
        <v>0</v>
      </c>
      <c r="BJ75">
        <v>0</v>
      </c>
      <c r="BK75">
        <v>0</v>
      </c>
      <c r="BL75">
        <v>0</v>
      </c>
      <c r="BM75">
        <v>0</v>
      </c>
      <c r="BN75">
        <v>0</v>
      </c>
      <c r="BO75">
        <v>0</v>
      </c>
      <c r="BP75">
        <v>0</v>
      </c>
      <c r="BQ75">
        <v>0</v>
      </c>
      <c r="BR75">
        <v>0</v>
      </c>
      <c r="BS75">
        <v>0</v>
      </c>
      <c r="BT75">
        <v>0</v>
      </c>
      <c r="BU75">
        <v>0</v>
      </c>
      <c r="BV75">
        <v>0</v>
      </c>
      <c r="BW75">
        <v>0</v>
      </c>
      <c r="BX75">
        <v>0</v>
      </c>
      <c r="BY75">
        <v>0</v>
      </c>
      <c r="BZ75">
        <v>0</v>
      </c>
      <c r="CA75">
        <v>0</v>
      </c>
      <c r="CB75">
        <v>0</v>
      </c>
      <c r="CC75">
        <v>0</v>
      </c>
      <c r="CD75">
        <v>0</v>
      </c>
      <c r="CE75">
        <v>0</v>
      </c>
      <c r="CF75">
        <v>0</v>
      </c>
      <c r="CG75">
        <v>0</v>
      </c>
      <c r="CH75">
        <v>0</v>
      </c>
      <c r="CI75">
        <v>0</v>
      </c>
      <c r="CJ75">
        <v>0</v>
      </c>
    </row>
    <row r="76" spans="1:88" x14ac:dyDescent="0.45">
      <c r="A76">
        <v>793</v>
      </c>
      <c r="B76">
        <v>46001.522337962997</v>
      </c>
      <c r="C76">
        <v>46001.525150463</v>
      </c>
      <c r="D76" t="str">
        <v>800906489@moe.bh</v>
      </c>
      <c r="E76" t="str">
        <v>Zainab Redha Hasan Ali</v>
      </c>
      <c r="F76" t="str">
        <v xml:space="preserve">زينب رضا حسن علي </v>
      </c>
      <c r="G76" t="str">
        <v>قسم المواد الاجتماعية</v>
      </c>
      <c r="H76" t="str">
        <v>2025-2026</v>
      </c>
      <c r="I76" t="str">
        <v>سبتمبر</v>
      </c>
      <c r="J76" t="str">
        <v>الفصل الدراسي الأول</v>
      </c>
      <c r="K76" t="str">
        <v>زيارات القيادة الوسطى لجميع المعلمات</v>
      </c>
      <c r="L76">
        <v>0</v>
      </c>
      <c r="M76" t="str">
        <v>استمارة الزيارة الصفية</v>
      </c>
      <c r="N76" t="str">
        <v>الزيارة الأولى</v>
      </c>
      <c r="O76" t="str">
        <v>يتجاوز التوقعات بكثير</v>
      </c>
      <c r="P76" t="str">
        <v>يتجاوز التوقعات بكثير</v>
      </c>
      <c r="Q76" t="str">
        <v>يتجاوز التوقعات بكثير</v>
      </c>
      <c r="R76" t="str">
        <v>يتجاوز التوقعات بكثير</v>
      </c>
      <c r="S76" t="str">
        <v>يتجاوز التوقعات بكثير</v>
      </c>
      <c r="T76" t="str">
        <v>يتجاوز التوقعات بكثير</v>
      </c>
      <c r="U76" t="str">
        <v>يتجاوز التوقعات بكثير</v>
      </c>
      <c r="V76" t="str">
        <v>يتجاوز التوقعات بكثير</v>
      </c>
      <c r="W76" t="str">
        <v>يتجاوز التوقعات بكثير</v>
      </c>
      <c r="X76" t="str">
        <v>يتجاوز التوقعات بكثير</v>
      </c>
      <c r="Y76" t="str">
        <v>يتجاوز التوقعات بكثير</v>
      </c>
      <c r="Z76" t="str">
        <v>يتجاوز التوقعات</v>
      </c>
      <c r="AA76" t="str">
        <v>يتجاوز التوقعات بكثير</v>
      </c>
      <c r="AB76" t="str">
        <v>يتجاوز التوقعات بكثير</v>
      </c>
      <c r="AC76" t="str">
        <v>يتجاوز التوقعات بكثير</v>
      </c>
      <c r="AD76" t="str">
        <v>يتجاوز التوقعات بكثير</v>
      </c>
      <c r="AE76" t="str">
        <v>يتجاوز التوقعات بكثير</v>
      </c>
      <c r="AF76" t="str">
        <v>يتجاوز التوقعات بكثير</v>
      </c>
      <c r="AG76" t="str">
        <v xml:space="preserve">1- تشجيع الطالبات على التعمق في الموضوع
2- إظهار المعلم وعيا بنقاط قوتها واستخدام أساليب تسهم في تفاعل الطالبات
3- طرح أسئلة مفتوحة تحفز التفكير والتحليل </v>
      </c>
      <c r="AH76" t="str">
        <v>-</v>
      </c>
      <c r="AI76">
        <v>0</v>
      </c>
      <c r="AJ76">
        <v>0</v>
      </c>
      <c r="AK76">
        <v>0</v>
      </c>
      <c r="AL76">
        <v>0</v>
      </c>
      <c r="AM76">
        <v>0</v>
      </c>
      <c r="AN76">
        <v>0</v>
      </c>
      <c r="AO76">
        <v>0</v>
      </c>
      <c r="AP76">
        <v>0</v>
      </c>
      <c r="AQ76">
        <v>0</v>
      </c>
      <c r="AR76">
        <v>0</v>
      </c>
      <c r="AS76">
        <v>0</v>
      </c>
      <c r="AT76">
        <v>0</v>
      </c>
      <c r="AU76">
        <v>0</v>
      </c>
      <c r="AV76">
        <v>0</v>
      </c>
      <c r="AW76">
        <v>0</v>
      </c>
      <c r="AX76">
        <v>0</v>
      </c>
      <c r="AY76">
        <v>0</v>
      </c>
      <c r="AZ76">
        <v>0</v>
      </c>
      <c r="BA76">
        <v>0</v>
      </c>
      <c r="BB76">
        <v>0</v>
      </c>
      <c r="BC76">
        <v>0</v>
      </c>
      <c r="BD76">
        <v>0</v>
      </c>
      <c r="BE76">
        <v>0</v>
      </c>
      <c r="BF76">
        <v>0</v>
      </c>
      <c r="BG76">
        <v>0</v>
      </c>
      <c r="BH76">
        <v>0</v>
      </c>
      <c r="BI76">
        <v>0</v>
      </c>
      <c r="BJ76">
        <v>0</v>
      </c>
      <c r="BK76">
        <v>0</v>
      </c>
      <c r="BL76">
        <v>0</v>
      </c>
      <c r="BM76">
        <v>0</v>
      </c>
      <c r="BN76">
        <v>0</v>
      </c>
      <c r="BO76">
        <v>0</v>
      </c>
      <c r="BP76">
        <v>0</v>
      </c>
      <c r="BQ76">
        <v>0</v>
      </c>
      <c r="BR76">
        <v>0</v>
      </c>
      <c r="BS76">
        <v>0</v>
      </c>
      <c r="BT76">
        <v>0</v>
      </c>
      <c r="BU76">
        <v>0</v>
      </c>
      <c r="BV76">
        <v>0</v>
      </c>
      <c r="BW76">
        <v>0</v>
      </c>
      <c r="BX76">
        <v>0</v>
      </c>
      <c r="BY76">
        <v>0</v>
      </c>
      <c r="BZ76">
        <v>0</v>
      </c>
      <c r="CA76">
        <v>0</v>
      </c>
      <c r="CB76">
        <v>0</v>
      </c>
      <c r="CC76">
        <v>0</v>
      </c>
      <c r="CD76">
        <v>0</v>
      </c>
      <c r="CE76">
        <v>0</v>
      </c>
      <c r="CF76">
        <v>0</v>
      </c>
      <c r="CG76">
        <v>0</v>
      </c>
      <c r="CH76">
        <v>0</v>
      </c>
      <c r="CI76">
        <v>0</v>
      </c>
      <c r="CJ76">
        <v>0</v>
      </c>
    </row>
    <row r="77" spans="1:88" x14ac:dyDescent="0.45">
      <c r="A77">
        <v>794</v>
      </c>
      <c r="B77">
        <v>46001.525266203702</v>
      </c>
      <c r="C77">
        <v>46001.530069444401</v>
      </c>
      <c r="D77" t="str">
        <v>800906489@moe.bh</v>
      </c>
      <c r="E77" t="str">
        <v>Zainab Redha Hasan Ali</v>
      </c>
      <c r="F77" t="str">
        <v xml:space="preserve">زينب رضا حسن علي </v>
      </c>
      <c r="G77" t="str">
        <v>قسم المواد الاجتماعية</v>
      </c>
      <c r="H77" t="str">
        <v>2025-2026</v>
      </c>
      <c r="I77" t="str">
        <v>أكتوبر</v>
      </c>
      <c r="J77" t="str">
        <v>الفصل الدراسي الأول</v>
      </c>
      <c r="K77" t="str">
        <v>زيارات القيادة الوسطى لجميع المعلمات</v>
      </c>
      <c r="L77">
        <v>0</v>
      </c>
      <c r="M77" t="str">
        <v>استمارة الزيارة الصفية</v>
      </c>
      <c r="N77" t="str">
        <v>الزيارة الثانية</v>
      </c>
      <c r="O77" t="str">
        <v>يتجاوز التوقعات بكثير</v>
      </c>
      <c r="P77" t="str">
        <v>يتجاوز التوقعات بكثير</v>
      </c>
      <c r="Q77" t="str">
        <v>يتجاوز التوقعات بكثير</v>
      </c>
      <c r="R77" t="str">
        <v>يتجاوز التوقعات بكثير</v>
      </c>
      <c r="S77" t="str">
        <v>يتجاوز التوقعات بكثير</v>
      </c>
      <c r="T77" t="str">
        <v>يتجاوز التوقعات بكثير</v>
      </c>
      <c r="U77" t="str">
        <v>يتجاوز التوقعات بكثير</v>
      </c>
      <c r="V77" t="str">
        <v>يتجاوز التوقعات بكثير</v>
      </c>
      <c r="W77" t="str">
        <v>يتجاوز التوقعات بكثير</v>
      </c>
      <c r="X77" t="str">
        <v>يتجاوز التوقعات بكثير</v>
      </c>
      <c r="Y77" t="str">
        <v>يتجاوز التوقعات</v>
      </c>
      <c r="Z77" t="str">
        <v>يتجاوز التوقعات بكثير</v>
      </c>
      <c r="AA77" t="str">
        <v>يتجاوز التوقعات بكثير</v>
      </c>
      <c r="AB77" t="str">
        <v>يتجاوز التوقعات بكثير</v>
      </c>
      <c r="AC77" t="str">
        <v>يتجاوز التوقعات بكثير</v>
      </c>
      <c r="AD77" t="str">
        <v>يتجاوز التوقعات بكثير</v>
      </c>
      <c r="AE77" t="str">
        <v>يتجاوز التوقعات بكثير</v>
      </c>
      <c r="AF77" t="str">
        <v>يتجاوز التوقعات بكثير</v>
      </c>
      <c r="AG77" t="str">
        <v>1- إعداد خطة للدرس تتضمن أهداف واضحة ومرنة
2- استخدام استراتيجية الصف المقلوب
3- إشراك الطالبات في العملية التعليمية</v>
      </c>
      <c r="AH77" t="str">
        <v>-</v>
      </c>
      <c r="AI77">
        <v>0</v>
      </c>
      <c r="AJ77">
        <v>0</v>
      </c>
      <c r="AK77">
        <v>0</v>
      </c>
      <c r="AL77">
        <v>0</v>
      </c>
      <c r="AM77">
        <v>0</v>
      </c>
      <c r="AN77">
        <v>0</v>
      </c>
      <c r="AO77">
        <v>0</v>
      </c>
      <c r="AP77">
        <v>0</v>
      </c>
      <c r="AQ77">
        <v>0</v>
      </c>
      <c r="AR77">
        <v>0</v>
      </c>
      <c r="AS77">
        <v>0</v>
      </c>
      <c r="AT77">
        <v>0</v>
      </c>
      <c r="AU77">
        <v>0</v>
      </c>
      <c r="AV77">
        <v>0</v>
      </c>
      <c r="AW77">
        <v>0</v>
      </c>
      <c r="AX77">
        <v>0</v>
      </c>
      <c r="AY77">
        <v>0</v>
      </c>
      <c r="AZ77">
        <v>0</v>
      </c>
      <c r="BA77">
        <v>0</v>
      </c>
      <c r="BB77">
        <v>0</v>
      </c>
      <c r="BC77">
        <v>0</v>
      </c>
      <c r="BD77">
        <v>0</v>
      </c>
      <c r="BE77">
        <v>0</v>
      </c>
      <c r="BF77">
        <v>0</v>
      </c>
      <c r="BG77">
        <v>0</v>
      </c>
      <c r="BH77">
        <v>0</v>
      </c>
      <c r="BI77">
        <v>0</v>
      </c>
      <c r="BJ77">
        <v>0</v>
      </c>
      <c r="BK77">
        <v>0</v>
      </c>
      <c r="BL77">
        <v>0</v>
      </c>
      <c r="BM77">
        <v>0</v>
      </c>
      <c r="BN77">
        <v>0</v>
      </c>
      <c r="BO77">
        <v>0</v>
      </c>
      <c r="BP77">
        <v>0</v>
      </c>
      <c r="BQ77">
        <v>0</v>
      </c>
      <c r="BR77">
        <v>0</v>
      </c>
      <c r="BS77">
        <v>0</v>
      </c>
      <c r="BT77">
        <v>0</v>
      </c>
      <c r="BU77">
        <v>0</v>
      </c>
      <c r="BV77">
        <v>0</v>
      </c>
      <c r="BW77">
        <v>0</v>
      </c>
      <c r="BX77">
        <v>0</v>
      </c>
      <c r="BY77">
        <v>0</v>
      </c>
      <c r="BZ77">
        <v>0</v>
      </c>
      <c r="CA77">
        <v>0</v>
      </c>
      <c r="CB77">
        <v>0</v>
      </c>
      <c r="CC77">
        <v>0</v>
      </c>
      <c r="CD77">
        <v>0</v>
      </c>
      <c r="CE77">
        <v>0</v>
      </c>
      <c r="CF77">
        <v>0</v>
      </c>
      <c r="CG77">
        <v>0</v>
      </c>
      <c r="CH77">
        <v>0</v>
      </c>
      <c r="CI77">
        <v>0</v>
      </c>
      <c r="CJ77">
        <v>0</v>
      </c>
    </row>
    <row r="78" spans="1:88" x14ac:dyDescent="0.45">
      <c r="A78">
        <v>795</v>
      </c>
      <c r="B78">
        <v>46001.5301273148</v>
      </c>
      <c r="C78">
        <v>46001.534606481502</v>
      </c>
      <c r="D78" t="str">
        <v>800906489@moe.bh</v>
      </c>
      <c r="E78" t="str">
        <v>Zainab Redha Hasan Ali</v>
      </c>
      <c r="F78" t="str">
        <v xml:space="preserve">زينب رضا حسن علي </v>
      </c>
      <c r="G78" t="str">
        <v>قسم المواد الاجتماعية</v>
      </c>
      <c r="H78" t="str">
        <v>2025-2026</v>
      </c>
      <c r="I78" t="str">
        <v>نوفمبر</v>
      </c>
      <c r="J78" t="str">
        <v>الفصل الدراسي الأول</v>
      </c>
      <c r="K78" t="str">
        <v>زيارات القيادة الوسطى لجميع المعلمات</v>
      </c>
      <c r="L78">
        <v>0</v>
      </c>
      <c r="M78">
        <v>0</v>
      </c>
      <c r="N78" t="str">
        <v>الزيارة الثالثة</v>
      </c>
      <c r="O78" t="str">
        <v>يتجاوز التوقعات بكثير</v>
      </c>
      <c r="P78" t="str">
        <v>يتجاوز التوقعات بكثير</v>
      </c>
      <c r="Q78" t="str">
        <v>يتجاوز التوقعات بكثير</v>
      </c>
      <c r="R78" t="str">
        <v>يتجاوز التوقعات بكثير</v>
      </c>
      <c r="S78" t="str">
        <v>يتجاوز التوقعات</v>
      </c>
      <c r="T78" t="str">
        <v>يتجاوز التوقعات بكثير</v>
      </c>
      <c r="U78" t="str">
        <v>يتجاوز التوقعات بكثير</v>
      </c>
      <c r="V78" t="str">
        <v>يتجاوز التوقعات بكثير</v>
      </c>
      <c r="W78" t="str">
        <v>يتجاوز التوقعات بكثير</v>
      </c>
      <c r="X78" t="str">
        <v>يتجاوز التوقعات بكثير</v>
      </c>
      <c r="Y78" t="str">
        <v>يتجاوز التوقعات بكثير</v>
      </c>
      <c r="Z78" t="str">
        <v>يتجاوز التوقعات</v>
      </c>
      <c r="AA78" t="str">
        <v>يتجاوز التوقعات بكثير</v>
      </c>
      <c r="AB78" t="str">
        <v>يتجاوز التوقعات بكثير</v>
      </c>
      <c r="AC78" t="str">
        <v>يتجاوز التوقعات بكثير</v>
      </c>
      <c r="AD78" t="str">
        <v>يتجاوز التوقعات بكثير</v>
      </c>
      <c r="AE78" t="str">
        <v>يتجاوز التوقعات بكثير</v>
      </c>
      <c r="AF78" t="str">
        <v>يتجاوز التوقعات بكثير</v>
      </c>
      <c r="AG78" t="str">
        <v>1- إسناد أدوار قيادية للطالبات
2- طرح أسئلة مفنوحة تسهم في تفاعل الطالبات
3- تقديم التغذية الراجعة</v>
      </c>
      <c r="AH78" t="str">
        <v>-</v>
      </c>
      <c r="AI78">
        <v>0</v>
      </c>
      <c r="AJ78">
        <v>0</v>
      </c>
      <c r="AK78">
        <v>0</v>
      </c>
      <c r="AL78">
        <v>0</v>
      </c>
      <c r="AM78">
        <v>0</v>
      </c>
      <c r="AN78">
        <v>0</v>
      </c>
      <c r="AO78">
        <v>0</v>
      </c>
      <c r="AP78">
        <v>0</v>
      </c>
      <c r="AQ78">
        <v>0</v>
      </c>
      <c r="AR78">
        <v>0</v>
      </c>
      <c r="AS78">
        <v>0</v>
      </c>
      <c r="AT78">
        <v>0</v>
      </c>
      <c r="AU78">
        <v>0</v>
      </c>
      <c r="AV78">
        <v>0</v>
      </c>
      <c r="AW78">
        <v>0</v>
      </c>
      <c r="AX78">
        <v>0</v>
      </c>
      <c r="AY78">
        <v>0</v>
      </c>
      <c r="AZ78">
        <v>0</v>
      </c>
      <c r="BA78">
        <v>0</v>
      </c>
      <c r="BB78">
        <v>0</v>
      </c>
      <c r="BC78">
        <v>0</v>
      </c>
      <c r="BD78">
        <v>0</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row>
    <row r="79" spans="1:88" x14ac:dyDescent="0.45">
      <c r="A79">
        <v>796</v>
      </c>
      <c r="B79">
        <v>46001.535763888904</v>
      </c>
      <c r="C79">
        <v>46001.541909722197</v>
      </c>
      <c r="D79" t="str">
        <v>800906489@moe.bh</v>
      </c>
      <c r="E79" t="str">
        <v>Zainab Redha Hasan Ali</v>
      </c>
      <c r="F79" t="str">
        <v xml:space="preserve">زينب رضا حسن علي </v>
      </c>
      <c r="G79" t="str">
        <v>قسم المواد الاجتماعية</v>
      </c>
      <c r="H79" t="str">
        <v>2025-2026</v>
      </c>
      <c r="I79" t="str">
        <v>ديسمبر</v>
      </c>
      <c r="J79" t="str">
        <v>الفصل الدراسي الأول</v>
      </c>
      <c r="K79" t="str">
        <v>زيارات القيادة الوسطى لجميع المعلمات</v>
      </c>
      <c r="L79">
        <v>0</v>
      </c>
      <c r="M79" t="str">
        <v>استمارة الزيارة الصفية</v>
      </c>
      <c r="N79" t="str">
        <v>الزيارة الرابعة</v>
      </c>
      <c r="O79" t="str">
        <v>يتجاوز التوقعات بكثير</v>
      </c>
      <c r="P79" t="str">
        <v>يتجاوز التوقعات بكثير</v>
      </c>
      <c r="Q79" t="str">
        <v>يتجاوز التوقعات بكثير</v>
      </c>
      <c r="R79" t="str">
        <v>يتجاوز التوقعات بكثير</v>
      </c>
      <c r="S79" t="str">
        <v>يتجاوز التوقعات</v>
      </c>
      <c r="T79" t="str">
        <v>يتجاوز التوقعات بكثير</v>
      </c>
      <c r="U79" t="str">
        <v>يتجاوز التوقعات بكثير</v>
      </c>
      <c r="V79" t="str">
        <v>يتجاوز التوقعات بكثير</v>
      </c>
      <c r="W79" t="str">
        <v>يتجاوز التوقعات بكثير</v>
      </c>
      <c r="X79" t="str">
        <v>يتجاوز التوقعات بكثير</v>
      </c>
      <c r="Y79" t="str">
        <v>يتجاوز التوقعات بكثير</v>
      </c>
      <c r="Z79" t="str">
        <v>يتجاوز التوقعات بكثير</v>
      </c>
      <c r="AA79" t="str">
        <v>يتجاوز التوقعات بكثير</v>
      </c>
      <c r="AB79" t="str">
        <v>يتجاوز التوقعات بكثير</v>
      </c>
      <c r="AC79" t="str">
        <v>يتجاوز التوقعات بكثير</v>
      </c>
      <c r="AD79" t="str">
        <v>يتجاوز التوقعات بكثير</v>
      </c>
      <c r="AE79" t="str">
        <v>يتجاوز التوقعات بكثير</v>
      </c>
      <c r="AF79" t="str">
        <v>يتجاوز التوقعات</v>
      </c>
      <c r="AG79" t="str">
        <v>1- تمتلك المعلمة قدرة عالية على الشرح وإيصال المعلومة بطريقة مشوقة ومفهومة
2- استخدام تقنيات التقييم المستمر ( أسئلة التحقق ) لمعرفة مدى فهم الطالبات</v>
      </c>
      <c r="AH79" t="str">
        <v>-</v>
      </c>
      <c r="AI79">
        <v>0</v>
      </c>
      <c r="AJ79">
        <v>0</v>
      </c>
      <c r="AK79">
        <v>0</v>
      </c>
      <c r="AL79">
        <v>0</v>
      </c>
      <c r="AM79">
        <v>0</v>
      </c>
      <c r="AN79">
        <v>0</v>
      </c>
      <c r="AO79">
        <v>0</v>
      </c>
      <c r="AP79">
        <v>0</v>
      </c>
      <c r="AQ79">
        <v>0</v>
      </c>
      <c r="AR79">
        <v>0</v>
      </c>
      <c r="AS79">
        <v>0</v>
      </c>
      <c r="AT79">
        <v>0</v>
      </c>
      <c r="AU79">
        <v>0</v>
      </c>
      <c r="AV79">
        <v>0</v>
      </c>
      <c r="AW79">
        <v>0</v>
      </c>
      <c r="AX79">
        <v>0</v>
      </c>
      <c r="AY79">
        <v>0</v>
      </c>
      <c r="AZ79">
        <v>0</v>
      </c>
      <c r="BA79">
        <v>0</v>
      </c>
      <c r="BB79">
        <v>0</v>
      </c>
      <c r="BC79">
        <v>0</v>
      </c>
      <c r="BD79">
        <v>0</v>
      </c>
      <c r="BE79">
        <v>0</v>
      </c>
      <c r="BF79">
        <v>0</v>
      </c>
      <c r="BG79">
        <v>0</v>
      </c>
      <c r="BH79">
        <v>0</v>
      </c>
      <c r="BI79">
        <v>0</v>
      </c>
      <c r="BJ79">
        <v>0</v>
      </c>
      <c r="BK79">
        <v>0</v>
      </c>
      <c r="BL79">
        <v>0</v>
      </c>
      <c r="BM79">
        <v>0</v>
      </c>
      <c r="BN79">
        <v>0</v>
      </c>
      <c r="BO79">
        <v>0</v>
      </c>
      <c r="BP79">
        <v>0</v>
      </c>
      <c r="BQ79">
        <v>0</v>
      </c>
      <c r="BR79">
        <v>0</v>
      </c>
      <c r="BS79">
        <v>0</v>
      </c>
      <c r="BT79">
        <v>0</v>
      </c>
      <c r="BU79">
        <v>0</v>
      </c>
      <c r="BV79">
        <v>0</v>
      </c>
      <c r="BW79">
        <v>0</v>
      </c>
      <c r="BX79">
        <v>0</v>
      </c>
      <c r="BY79">
        <v>0</v>
      </c>
      <c r="BZ79">
        <v>0</v>
      </c>
      <c r="CA79">
        <v>0</v>
      </c>
      <c r="CB79">
        <v>0</v>
      </c>
      <c r="CC79">
        <v>0</v>
      </c>
      <c r="CD79">
        <v>0</v>
      </c>
      <c r="CE79">
        <v>0</v>
      </c>
      <c r="CF79">
        <v>0</v>
      </c>
      <c r="CG79">
        <v>0</v>
      </c>
      <c r="CH79">
        <v>0</v>
      </c>
      <c r="CI79">
        <v>0</v>
      </c>
      <c r="CJ79">
        <v>0</v>
      </c>
    </row>
    <row r="80" spans="1:88" x14ac:dyDescent="0.45">
      <c r="A80">
        <v>797</v>
      </c>
      <c r="B80">
        <v>46001.539456018501</v>
      </c>
      <c r="C80">
        <v>46001.548101851797</v>
      </c>
      <c r="D80" t="str">
        <v>780267427@moe.bh</v>
      </c>
      <c r="E80" t="str">
        <v>WAFAA MANSOUR</v>
      </c>
      <c r="F80" t="str">
        <v xml:space="preserve">وفاء محمد محمد منصور </v>
      </c>
      <c r="G80" t="str">
        <v>قسم المواد الاجتماعية</v>
      </c>
      <c r="H80" t="str">
        <v>2025-2026</v>
      </c>
      <c r="I80" t="str">
        <v>سبتمبر</v>
      </c>
      <c r="J80" t="str">
        <v>الفصل الدراسي الأول</v>
      </c>
      <c r="K80" t="str">
        <v>زيارات القيادة الوسطى لجميع المعلمات</v>
      </c>
      <c r="L80">
        <v>0</v>
      </c>
      <c r="M80" t="str">
        <v>استمارة الزيارة الصفية</v>
      </c>
      <c r="N80" t="str">
        <v>الزيارة الأولى</v>
      </c>
      <c r="O80" t="str">
        <v>يتجاوز التوقعات بكثير</v>
      </c>
      <c r="P80" t="str">
        <v>يتجاوز التوقعات بكثير</v>
      </c>
      <c r="Q80" t="str">
        <v>يتجاوز التوقعات بكثير</v>
      </c>
      <c r="R80" t="str">
        <v>يتجاوز التوقعات بكثير</v>
      </c>
      <c r="S80" t="str">
        <v>يتجاوز التوقعات بكثير</v>
      </c>
      <c r="T80" t="str">
        <v>يتجاوز التوقعات بكثير</v>
      </c>
      <c r="U80" t="str">
        <v>يتجاوز التوقعات بكثير</v>
      </c>
      <c r="V80" t="str">
        <v>يتجاوز التوقعات بكثير</v>
      </c>
      <c r="W80" t="str">
        <v>يتجاوز التوقعات بكثير</v>
      </c>
      <c r="X80" t="str">
        <v>يتجاوز التوقعات بكثير</v>
      </c>
      <c r="Y80" t="str">
        <v>يتجاوز التوقعات بكثير</v>
      </c>
      <c r="Z80" t="str">
        <v>يتجاوز التوقعات</v>
      </c>
      <c r="AA80" t="str">
        <v>يتجاوز التوقعات بكثير</v>
      </c>
      <c r="AB80" t="str">
        <v>يتجاوز التوقعات بكثير</v>
      </c>
      <c r="AC80" t="str">
        <v>يتجاوز التوقعات بكثير</v>
      </c>
      <c r="AD80" t="str">
        <v>يتجاوز التوقعات بكثير</v>
      </c>
      <c r="AE80" t="str">
        <v>يتجاوز التوقعات بكثير</v>
      </c>
      <c r="AF80" t="str">
        <v>يتجاوز التوقعات بكثير</v>
      </c>
      <c r="AG80" t="str">
        <v>تشجيع الطالبات على التعمق في الموضوع
اظهار المعلمة وعيا بنقاط قوتها واستخدامها لأساليب تسهم في تفاعل الطالبات</v>
      </c>
      <c r="AH80" t="str">
        <v>.</v>
      </c>
      <c r="AI80">
        <v>0</v>
      </c>
      <c r="AJ80">
        <v>0</v>
      </c>
      <c r="AK80">
        <v>0</v>
      </c>
      <c r="AL80">
        <v>0</v>
      </c>
      <c r="AM80">
        <v>0</v>
      </c>
      <c r="AN80">
        <v>0</v>
      </c>
      <c r="AO80">
        <v>0</v>
      </c>
      <c r="AP80">
        <v>0</v>
      </c>
      <c r="AQ80">
        <v>0</v>
      </c>
      <c r="AR80">
        <v>0</v>
      </c>
      <c r="AS80">
        <v>0</v>
      </c>
      <c r="AT80">
        <v>0</v>
      </c>
      <c r="AU80">
        <v>0</v>
      </c>
      <c r="AV80">
        <v>0</v>
      </c>
      <c r="AW80">
        <v>0</v>
      </c>
      <c r="AX80">
        <v>0</v>
      </c>
      <c r="AY80">
        <v>0</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v>
      </c>
      <c r="BU80">
        <v>0</v>
      </c>
      <c r="BV80">
        <v>0</v>
      </c>
      <c r="BW80">
        <v>0</v>
      </c>
      <c r="BX80">
        <v>0</v>
      </c>
      <c r="BY80">
        <v>0</v>
      </c>
      <c r="BZ80">
        <v>0</v>
      </c>
      <c r="CA80">
        <v>0</v>
      </c>
      <c r="CB80">
        <v>0</v>
      </c>
      <c r="CC80">
        <v>0</v>
      </c>
      <c r="CD80">
        <v>0</v>
      </c>
      <c r="CE80">
        <v>0</v>
      </c>
      <c r="CF80">
        <v>0</v>
      </c>
      <c r="CG80">
        <v>0</v>
      </c>
      <c r="CH80">
        <v>0</v>
      </c>
      <c r="CI80">
        <v>0</v>
      </c>
      <c r="CJ80">
        <v>0</v>
      </c>
    </row>
    <row r="81" spans="1:88" x14ac:dyDescent="0.45">
      <c r="A81">
        <v>798</v>
      </c>
      <c r="B81">
        <v>46001.541990740698</v>
      </c>
      <c r="C81">
        <v>46001.549594907403</v>
      </c>
      <c r="D81" t="str">
        <v>800906489@moe.bh</v>
      </c>
      <c r="E81" t="str">
        <v>Zainab Redha Hasan Ali</v>
      </c>
      <c r="F81" t="str">
        <v xml:space="preserve">فاطمة عبدالامير عبدالله </v>
      </c>
      <c r="G81" t="str">
        <v>قسم المواد الاجتماعية</v>
      </c>
      <c r="H81" t="str">
        <v>2025-2026</v>
      </c>
      <c r="I81" t="str">
        <v>سبتمبر</v>
      </c>
      <c r="J81" t="str">
        <v>الفصل الدراسي الأول</v>
      </c>
      <c r="K81" t="str">
        <v>زيارات القيادة الوسطى لجميع المعلمات</v>
      </c>
      <c r="L81">
        <v>0</v>
      </c>
      <c r="M81" t="str">
        <v>استمارة الزيارة الصفية</v>
      </c>
      <c r="N81" t="str">
        <v>الزيارة الأولى</v>
      </c>
      <c r="O81" t="str">
        <v>يتجاوز التوقعات بكثير</v>
      </c>
      <c r="P81" t="str">
        <v>يتجاوز التوقعات بكثير</v>
      </c>
      <c r="Q81" t="str">
        <v>يتجاوز التوقعات بكثير</v>
      </c>
      <c r="R81" t="str">
        <v>يتجاوز التوقعات بكثير</v>
      </c>
      <c r="S81" t="str">
        <v>يتجاوز التوقعات بكثير</v>
      </c>
      <c r="T81" t="str">
        <v>يتجاوز التوقعات بكثير</v>
      </c>
      <c r="U81" t="str">
        <v>يتجاوز التوقعات بكثير</v>
      </c>
      <c r="V81" t="str">
        <v>يتجاوز التوقعات بكثير</v>
      </c>
      <c r="W81" t="str">
        <v>يتجاوز التوقعات بكثير</v>
      </c>
      <c r="X81" t="str">
        <v>يتجاوز التوقعات بكثير</v>
      </c>
      <c r="Y81" t="str">
        <v>يتجاوز التوقعات بكثير</v>
      </c>
      <c r="Z81" t="str">
        <v>يتجاوز التوقعات</v>
      </c>
      <c r="AA81" t="str">
        <v>يتجاوز التوقعات</v>
      </c>
      <c r="AB81" t="str">
        <v>يتجاوز التوقعات</v>
      </c>
      <c r="AC81" t="str">
        <v>يتجاوز التوقعات بكثير</v>
      </c>
      <c r="AD81" t="str">
        <v>يتجاوز التوقعات بكثير</v>
      </c>
      <c r="AE81" t="str">
        <v>يتجاوز التوقعات بكثير</v>
      </c>
      <c r="AF81" t="str">
        <v>يتجاوز التوقعات</v>
      </c>
      <c r="AG81" t="str">
        <v>1- توظيف استراتيجيات 
2- التغذية الراجعة
3- الإدارة الوقتية</v>
      </c>
      <c r="AH81" t="str">
        <v>1- توظيف الأساليب التقويمية الحديثة
2- تكليف الطالبات بأعمال يتم من خلاله عرضه أمام الطالبات</v>
      </c>
      <c r="AI81">
        <v>0</v>
      </c>
      <c r="AJ81">
        <v>0</v>
      </c>
      <c r="AK81">
        <v>0</v>
      </c>
      <c r="AL81">
        <v>0</v>
      </c>
      <c r="AM81">
        <v>0</v>
      </c>
      <c r="AN81">
        <v>0</v>
      </c>
      <c r="AO81">
        <v>0</v>
      </c>
      <c r="AP81">
        <v>0</v>
      </c>
      <c r="AQ81">
        <v>0</v>
      </c>
      <c r="AR81">
        <v>0</v>
      </c>
      <c r="AS81">
        <v>0</v>
      </c>
      <c r="AT81">
        <v>0</v>
      </c>
      <c r="AU81">
        <v>0</v>
      </c>
      <c r="AV81">
        <v>0</v>
      </c>
      <c r="AW81">
        <v>0</v>
      </c>
      <c r="AX81">
        <v>0</v>
      </c>
      <c r="AY81">
        <v>0</v>
      </c>
      <c r="AZ81">
        <v>0</v>
      </c>
      <c r="BA81">
        <v>0</v>
      </c>
      <c r="BB81">
        <v>0</v>
      </c>
      <c r="BC81">
        <v>0</v>
      </c>
      <c r="BD81">
        <v>0</v>
      </c>
      <c r="BE81">
        <v>0</v>
      </c>
      <c r="BF81">
        <v>0</v>
      </c>
      <c r="BG81">
        <v>0</v>
      </c>
      <c r="BH81">
        <v>0</v>
      </c>
      <c r="BI81">
        <v>0</v>
      </c>
      <c r="BJ81">
        <v>0</v>
      </c>
      <c r="BK81">
        <v>0</v>
      </c>
      <c r="BL81">
        <v>0</v>
      </c>
      <c r="BM81">
        <v>0</v>
      </c>
      <c r="BN81">
        <v>0</v>
      </c>
      <c r="BO81">
        <v>0</v>
      </c>
      <c r="BP81">
        <v>0</v>
      </c>
      <c r="BQ81">
        <v>0</v>
      </c>
      <c r="BR81">
        <v>0</v>
      </c>
      <c r="BS81">
        <v>0</v>
      </c>
      <c r="BT81">
        <v>0</v>
      </c>
      <c r="BU81">
        <v>0</v>
      </c>
      <c r="BV81">
        <v>0</v>
      </c>
      <c r="BW81">
        <v>0</v>
      </c>
      <c r="BX81">
        <v>0</v>
      </c>
      <c r="BY81">
        <v>0</v>
      </c>
      <c r="BZ81">
        <v>0</v>
      </c>
      <c r="CA81">
        <v>0</v>
      </c>
      <c r="CB81">
        <v>0</v>
      </c>
      <c r="CC81">
        <v>0</v>
      </c>
      <c r="CD81">
        <v>0</v>
      </c>
      <c r="CE81">
        <v>0</v>
      </c>
      <c r="CF81">
        <v>0</v>
      </c>
      <c r="CG81">
        <v>0</v>
      </c>
      <c r="CH81">
        <v>0</v>
      </c>
      <c r="CI81">
        <v>0</v>
      </c>
      <c r="CJ81">
        <v>0</v>
      </c>
    </row>
    <row r="82" spans="1:88" x14ac:dyDescent="0.45">
      <c r="A82">
        <v>799</v>
      </c>
      <c r="B82">
        <v>46001.549699074101</v>
      </c>
      <c r="C82">
        <v>46001.552743055603</v>
      </c>
      <c r="D82" t="str">
        <v>800906489@moe.bh</v>
      </c>
      <c r="E82" t="str">
        <v>Zainab Redha Hasan Ali</v>
      </c>
      <c r="F82" t="str">
        <v xml:space="preserve">فاطمة عبدالامير عبدالله </v>
      </c>
      <c r="G82" t="str">
        <v>قسم المواد الاجتماعية</v>
      </c>
      <c r="H82" t="str">
        <v>2025-2026</v>
      </c>
      <c r="I82" t="str">
        <v>أكتوبر</v>
      </c>
      <c r="J82" t="str">
        <v>الفصل الدراسي الأول</v>
      </c>
      <c r="K82" t="str">
        <v>زيارات القيادة الوسطى لجميع المعلمات</v>
      </c>
      <c r="L82">
        <v>0</v>
      </c>
      <c r="M82" t="str">
        <v>استمارة الزيارة الصفية</v>
      </c>
      <c r="N82" t="str">
        <v>الزيارة الثانية</v>
      </c>
      <c r="O82" t="str">
        <v>يتجاوز التوقعات بكثير</v>
      </c>
      <c r="P82" t="str">
        <v>يتجاوز التوقعات بكثير</v>
      </c>
      <c r="Q82" t="str">
        <v>يتجاوز التوقعات بكثير</v>
      </c>
      <c r="R82" t="str">
        <v>يتجاوز التوقعات بكثير</v>
      </c>
      <c r="S82" t="str">
        <v>يتجاوز التوقعات بكثير</v>
      </c>
      <c r="T82" t="str">
        <v>يتجاوز التوقعات بكثير</v>
      </c>
      <c r="U82" t="str">
        <v>يتجاوز التوقعات بكثير</v>
      </c>
      <c r="V82" t="str">
        <v>يتجاوز التوقعات بكثير</v>
      </c>
      <c r="W82" t="str">
        <v>يتجاوز التوقعات</v>
      </c>
      <c r="X82" t="str">
        <v>يتجاوز التوقعات بكثير</v>
      </c>
      <c r="Y82" t="str">
        <v>يتجاوز التوقعات بكثير</v>
      </c>
      <c r="Z82" t="str">
        <v>يتجاوز التوقعات بكثير</v>
      </c>
      <c r="AA82" t="str">
        <v>يتجاوز التوقعات</v>
      </c>
      <c r="AB82" t="str">
        <v>يتجاوز التوقعات</v>
      </c>
      <c r="AC82" t="str">
        <v>يتجاوز التوقعات بكثير</v>
      </c>
      <c r="AD82" t="str">
        <v>يتجاوز التوقعات بكثير</v>
      </c>
      <c r="AE82" t="str">
        <v>يتجاوز التوقعات بكثير</v>
      </c>
      <c r="AF82" t="str">
        <v>يتجاوز التوقعات بكثير</v>
      </c>
      <c r="AG82" t="str">
        <v xml:space="preserve">1- الربط بالواقع
2- إلمام المعلمة بالمحتوى
3- تقديم التغذية الراجعة </v>
      </c>
      <c r="AH82" t="str">
        <v>توظيف استراتيجيات مبتكرة</v>
      </c>
      <c r="AI82">
        <v>0</v>
      </c>
      <c r="AJ82">
        <v>0</v>
      </c>
      <c r="AK82">
        <v>0</v>
      </c>
      <c r="AL82">
        <v>0</v>
      </c>
      <c r="AM82">
        <v>0</v>
      </c>
      <c r="AN82">
        <v>0</v>
      </c>
      <c r="AO82">
        <v>0</v>
      </c>
      <c r="AP82">
        <v>0</v>
      </c>
      <c r="AQ82">
        <v>0</v>
      </c>
      <c r="AR82">
        <v>0</v>
      </c>
      <c r="AS82">
        <v>0</v>
      </c>
      <c r="AT82">
        <v>0</v>
      </c>
      <c r="AU82">
        <v>0</v>
      </c>
      <c r="AV82">
        <v>0</v>
      </c>
      <c r="AW82">
        <v>0</v>
      </c>
      <c r="AX82">
        <v>0</v>
      </c>
      <c r="AY82">
        <v>0</v>
      </c>
      <c r="AZ82">
        <v>0</v>
      </c>
      <c r="BA82">
        <v>0</v>
      </c>
      <c r="BB82">
        <v>0</v>
      </c>
      <c r="BC82">
        <v>0</v>
      </c>
      <c r="BD82">
        <v>0</v>
      </c>
      <c r="BE82">
        <v>0</v>
      </c>
      <c r="BF82">
        <v>0</v>
      </c>
      <c r="BG82">
        <v>0</v>
      </c>
      <c r="BH82">
        <v>0</v>
      </c>
      <c r="BI82">
        <v>0</v>
      </c>
      <c r="BJ82">
        <v>0</v>
      </c>
      <c r="BK82">
        <v>0</v>
      </c>
      <c r="BL82">
        <v>0</v>
      </c>
      <c r="BM82">
        <v>0</v>
      </c>
      <c r="BN82">
        <v>0</v>
      </c>
      <c r="BO82">
        <v>0</v>
      </c>
      <c r="BP82">
        <v>0</v>
      </c>
      <c r="BQ82">
        <v>0</v>
      </c>
      <c r="BR82">
        <v>0</v>
      </c>
      <c r="BS82">
        <v>0</v>
      </c>
      <c r="BT82">
        <v>0</v>
      </c>
      <c r="BU82">
        <v>0</v>
      </c>
      <c r="BV82">
        <v>0</v>
      </c>
      <c r="BW82">
        <v>0</v>
      </c>
      <c r="BX82">
        <v>0</v>
      </c>
      <c r="BY82">
        <v>0</v>
      </c>
      <c r="BZ82">
        <v>0</v>
      </c>
      <c r="CA82">
        <v>0</v>
      </c>
      <c r="CB82">
        <v>0</v>
      </c>
      <c r="CC82">
        <v>0</v>
      </c>
      <c r="CD82">
        <v>0</v>
      </c>
      <c r="CE82">
        <v>0</v>
      </c>
      <c r="CF82">
        <v>0</v>
      </c>
      <c r="CG82">
        <v>0</v>
      </c>
      <c r="CH82">
        <v>0</v>
      </c>
      <c r="CI82">
        <v>0</v>
      </c>
      <c r="CJ82">
        <v>0</v>
      </c>
    </row>
    <row r="83" spans="1:88" x14ac:dyDescent="0.45">
      <c r="A83">
        <v>800</v>
      </c>
      <c r="B83">
        <v>46001.548888888901</v>
      </c>
      <c r="C83">
        <v>46001.5530671296</v>
      </c>
      <c r="D83" t="str">
        <v>780267427@moe.bh</v>
      </c>
      <c r="E83" t="str">
        <v>WAFAA MANSOUR</v>
      </c>
      <c r="F83" t="str">
        <v xml:space="preserve">وفاء محمد محمد منصور </v>
      </c>
      <c r="G83" t="str">
        <v>قسم المواد الاجتماعية</v>
      </c>
      <c r="H83" t="str">
        <v>2025-2026</v>
      </c>
      <c r="I83" t="str">
        <v>أكتوبر</v>
      </c>
      <c r="J83" t="str">
        <v>الفصل الدراسي الأول</v>
      </c>
      <c r="K83" t="str">
        <v>زيارات القيادة الوسطى لجميع المعلمات</v>
      </c>
      <c r="L83">
        <v>0</v>
      </c>
      <c r="M83" t="str">
        <v>استمارة الزيارة الصفية</v>
      </c>
      <c r="N83" t="str">
        <v>الزيارة الثانية</v>
      </c>
      <c r="O83" t="str">
        <v>يتجاوز التوقعات بكثير</v>
      </c>
      <c r="P83" t="str">
        <v>يتجاوز التوقعات بكثير</v>
      </c>
      <c r="Q83" t="str">
        <v>يتجاوز التوقعات بكثير</v>
      </c>
      <c r="R83" t="str">
        <v>يتجاوز التوقعات بكثير</v>
      </c>
      <c r="S83" t="str">
        <v>يتجاوز التوقعات بكثير</v>
      </c>
      <c r="T83" t="str">
        <v>يتجاوز التوقعات بكثير</v>
      </c>
      <c r="U83" t="str">
        <v>يتجاوز التوقعات بكثير</v>
      </c>
      <c r="V83" t="str">
        <v>يتجاوز التوقعات بكثير</v>
      </c>
      <c r="W83" t="str">
        <v>يتجاوز التوقعات بكثير</v>
      </c>
      <c r="X83" t="str">
        <v>يتجاوز التوقعات بكثير</v>
      </c>
      <c r="Y83" t="str">
        <v>يتجاوز التوقعات</v>
      </c>
      <c r="Z83" t="str">
        <v>يتجاوز التوقعات</v>
      </c>
      <c r="AA83" t="str">
        <v>يتجاوز التوقعات بكثير</v>
      </c>
      <c r="AB83" t="str">
        <v>يتجاوز التوقعات بكثير</v>
      </c>
      <c r="AC83" t="str">
        <v>يتجاوز التوقعات بكثير</v>
      </c>
      <c r="AD83" t="str">
        <v>يتجاوز التوقعات بكثير</v>
      </c>
      <c r="AE83" t="str">
        <v>يتجاوز التوقعات بكثير</v>
      </c>
      <c r="AF83" t="str">
        <v>يتجاوز التوقعات بكثير</v>
      </c>
      <c r="AG83" t="str">
        <v>إشراك الطالبات في العملية التعليمية من خلال إسناد أدوار قيادية</v>
      </c>
      <c r="AH83" t="str">
        <v>.</v>
      </c>
      <c r="AI83">
        <v>0</v>
      </c>
      <c r="AJ83">
        <v>0</v>
      </c>
      <c r="AK83">
        <v>0</v>
      </c>
      <c r="AL83">
        <v>0</v>
      </c>
      <c r="AM83">
        <v>0</v>
      </c>
      <c r="AN83">
        <v>0</v>
      </c>
      <c r="AO83">
        <v>0</v>
      </c>
      <c r="AP83">
        <v>0</v>
      </c>
      <c r="AQ83">
        <v>0</v>
      </c>
      <c r="AR83">
        <v>0</v>
      </c>
      <c r="AS83">
        <v>0</v>
      </c>
      <c r="AT83">
        <v>0</v>
      </c>
      <c r="AU83">
        <v>0</v>
      </c>
      <c r="AV83">
        <v>0</v>
      </c>
      <c r="AW83">
        <v>0</v>
      </c>
      <c r="AX83">
        <v>0</v>
      </c>
      <c r="AY83">
        <v>0</v>
      </c>
      <c r="AZ83">
        <v>0</v>
      </c>
      <c r="BA83">
        <v>0</v>
      </c>
      <c r="BB83">
        <v>0</v>
      </c>
      <c r="BC83">
        <v>0</v>
      </c>
      <c r="BD83">
        <v>0</v>
      </c>
      <c r="BE83">
        <v>0</v>
      </c>
      <c r="BF83">
        <v>0</v>
      </c>
      <c r="BG83">
        <v>0</v>
      </c>
      <c r="BH83">
        <v>0</v>
      </c>
      <c r="BI83">
        <v>0</v>
      </c>
      <c r="BJ83">
        <v>0</v>
      </c>
      <c r="BK83">
        <v>0</v>
      </c>
      <c r="BL83">
        <v>0</v>
      </c>
      <c r="BM83">
        <v>0</v>
      </c>
      <c r="BN83">
        <v>0</v>
      </c>
      <c r="BO83">
        <v>0</v>
      </c>
      <c r="BP83">
        <v>0</v>
      </c>
      <c r="BQ83">
        <v>0</v>
      </c>
      <c r="BR83">
        <v>0</v>
      </c>
      <c r="BS83">
        <v>0</v>
      </c>
      <c r="BT83">
        <v>0</v>
      </c>
      <c r="BU83">
        <v>0</v>
      </c>
      <c r="BV83">
        <v>0</v>
      </c>
      <c r="BW83">
        <v>0</v>
      </c>
      <c r="BX83">
        <v>0</v>
      </c>
      <c r="BY83">
        <v>0</v>
      </c>
      <c r="BZ83">
        <v>0</v>
      </c>
      <c r="CA83">
        <v>0</v>
      </c>
      <c r="CB83">
        <v>0</v>
      </c>
      <c r="CC83">
        <v>0</v>
      </c>
      <c r="CD83">
        <v>0</v>
      </c>
      <c r="CE83">
        <v>0</v>
      </c>
      <c r="CF83">
        <v>0</v>
      </c>
      <c r="CG83">
        <v>0</v>
      </c>
      <c r="CH83">
        <v>0</v>
      </c>
      <c r="CI83">
        <v>0</v>
      </c>
      <c r="CJ83">
        <v>0</v>
      </c>
    </row>
    <row r="84" spans="1:88" x14ac:dyDescent="0.45">
      <c r="A84">
        <v>801</v>
      </c>
      <c r="B84">
        <v>46001.552905092598</v>
      </c>
      <c r="C84">
        <v>46001.556319444397</v>
      </c>
      <c r="D84" t="str">
        <v>800906489@moe.bh</v>
      </c>
      <c r="E84" t="str">
        <v>Zainab Redha Hasan Ali</v>
      </c>
      <c r="F84" t="str">
        <v xml:space="preserve">فاطمة عبدالامير عبدالله </v>
      </c>
      <c r="G84" t="str">
        <v>قسم المواد الاجتماعية</v>
      </c>
      <c r="H84" t="str">
        <v>2025-2026</v>
      </c>
      <c r="I84" t="str">
        <v>نوفمبر</v>
      </c>
      <c r="J84" t="str">
        <v>الفصل الدراسي الأول</v>
      </c>
      <c r="K84" t="str">
        <v>زيارات القيادة الوسطى لجميع المعلمات</v>
      </c>
      <c r="L84">
        <v>0</v>
      </c>
      <c r="M84">
        <v>0</v>
      </c>
      <c r="N84" t="str">
        <v>الزيارة الثالثة</v>
      </c>
      <c r="O84" t="str">
        <v>يتجاوز التوقعات بكثير</v>
      </c>
      <c r="P84" t="str">
        <v>يتجاوز التوقعات بكثير</v>
      </c>
      <c r="Q84" t="str">
        <v>يتجاوز التوقعات بكثير</v>
      </c>
      <c r="R84" t="str">
        <v>يتجاوز التوقعات بكثير</v>
      </c>
      <c r="S84" t="str">
        <v>يتجاوز التوقعات بكثير</v>
      </c>
      <c r="T84" t="str">
        <v>يتجاوز التوقعات بكثير</v>
      </c>
      <c r="U84" t="str">
        <v>يتجاوز التوقعات بكثير</v>
      </c>
      <c r="V84" t="str">
        <v>يتجاوز التوقعات بكثير</v>
      </c>
      <c r="W84" t="str">
        <v>يتجاوز التوقعات بكثير</v>
      </c>
      <c r="X84" t="str">
        <v>يتجاوز التوقعات بكثير</v>
      </c>
      <c r="Y84" t="str">
        <v>يتجاوز التوقعات بكثير</v>
      </c>
      <c r="Z84" t="str">
        <v>يتجاوز التوقعات</v>
      </c>
      <c r="AA84" t="str">
        <v>يتجاوز التوقعات بكثير</v>
      </c>
      <c r="AB84" t="str">
        <v>يتجاوز التوقعات بكثير</v>
      </c>
      <c r="AC84" t="str">
        <v>يتجاوز التوقعات بكثير</v>
      </c>
      <c r="AD84" t="str">
        <v>يتجاوز التوقعات بكثير</v>
      </c>
      <c r="AE84" t="str">
        <v>يتجاوز التوقعات بكثير</v>
      </c>
      <c r="AF84" t="str">
        <v>يتجاوز التوقعات بكثير</v>
      </c>
      <c r="AG84" t="str">
        <v>1- توظيف استراتيجيات فعالة أبرزت قدرات الطالبات وتطورهن
2- الإدارة الوقتية</v>
      </c>
      <c r="AH84" t="str">
        <v>-</v>
      </c>
      <c r="AI84">
        <v>0</v>
      </c>
      <c r="AJ84">
        <v>0</v>
      </c>
      <c r="AK84">
        <v>0</v>
      </c>
      <c r="AL84">
        <v>0</v>
      </c>
      <c r="AM84">
        <v>0</v>
      </c>
      <c r="AN84">
        <v>0</v>
      </c>
      <c r="AO84">
        <v>0</v>
      </c>
      <c r="AP84">
        <v>0</v>
      </c>
      <c r="AQ84">
        <v>0</v>
      </c>
      <c r="AR84">
        <v>0</v>
      </c>
      <c r="AS84">
        <v>0</v>
      </c>
      <c r="AT84">
        <v>0</v>
      </c>
      <c r="AU84">
        <v>0</v>
      </c>
      <c r="AV84">
        <v>0</v>
      </c>
      <c r="AW84">
        <v>0</v>
      </c>
      <c r="AX84">
        <v>0</v>
      </c>
      <c r="AY84">
        <v>0</v>
      </c>
      <c r="AZ84">
        <v>0</v>
      </c>
      <c r="BA84">
        <v>0</v>
      </c>
      <c r="BB84">
        <v>0</v>
      </c>
      <c r="BC84">
        <v>0</v>
      </c>
      <c r="BD84">
        <v>0</v>
      </c>
      <c r="BE84">
        <v>0</v>
      </c>
      <c r="BF84">
        <v>0</v>
      </c>
      <c r="BG84">
        <v>0</v>
      </c>
      <c r="BH84">
        <v>0</v>
      </c>
      <c r="BI84">
        <v>0</v>
      </c>
      <c r="BJ84">
        <v>0</v>
      </c>
      <c r="BK84">
        <v>0</v>
      </c>
      <c r="BL84">
        <v>0</v>
      </c>
      <c r="BM84">
        <v>0</v>
      </c>
      <c r="BN84">
        <v>0</v>
      </c>
      <c r="BO84">
        <v>0</v>
      </c>
      <c r="BP84">
        <v>0</v>
      </c>
      <c r="BQ84">
        <v>0</v>
      </c>
      <c r="BR84">
        <v>0</v>
      </c>
      <c r="BS84">
        <v>0</v>
      </c>
      <c r="BT84">
        <v>0</v>
      </c>
      <c r="BU84">
        <v>0</v>
      </c>
      <c r="BV84">
        <v>0</v>
      </c>
      <c r="BW84">
        <v>0</v>
      </c>
      <c r="BX84">
        <v>0</v>
      </c>
      <c r="BY84">
        <v>0</v>
      </c>
      <c r="BZ84">
        <v>0</v>
      </c>
      <c r="CA84">
        <v>0</v>
      </c>
      <c r="CB84">
        <v>0</v>
      </c>
      <c r="CC84">
        <v>0</v>
      </c>
      <c r="CD84">
        <v>0</v>
      </c>
      <c r="CE84">
        <v>0</v>
      </c>
      <c r="CF84">
        <v>0</v>
      </c>
      <c r="CG84">
        <v>0</v>
      </c>
      <c r="CH84">
        <v>0</v>
      </c>
      <c r="CI84">
        <v>0</v>
      </c>
      <c r="CJ84">
        <v>0</v>
      </c>
    </row>
    <row r="85" spans="1:88" x14ac:dyDescent="0.45">
      <c r="A85">
        <v>802</v>
      </c>
      <c r="B85">
        <v>46001.556435185201</v>
      </c>
      <c r="C85">
        <v>46001.560081018499</v>
      </c>
      <c r="D85" t="str">
        <v>800906489@moe.bh</v>
      </c>
      <c r="E85" t="str">
        <v>Zainab Redha Hasan Ali</v>
      </c>
      <c r="F85" t="str">
        <v xml:space="preserve">فاطمة عبدالامير عبدالله </v>
      </c>
      <c r="G85" t="str">
        <v>قسم المواد الاجتماعية</v>
      </c>
      <c r="H85" t="str">
        <v>2025-2026</v>
      </c>
      <c r="I85" t="str">
        <v>ديسمبر</v>
      </c>
      <c r="J85" t="str">
        <v>الفصل الدراسي الأول</v>
      </c>
      <c r="K85" t="str">
        <v>زيارات القيادة الوسطى لجميع المعلمات</v>
      </c>
      <c r="L85">
        <v>0</v>
      </c>
      <c r="M85" t="str">
        <v>استمارة الزيارة الصفية</v>
      </c>
      <c r="N85" t="str">
        <v>الزيارة الرابعة</v>
      </c>
      <c r="O85" t="str">
        <v>يتجاوز التوقعات بكثير</v>
      </c>
      <c r="P85" t="str">
        <v>يتجاوز التوقعات بكثير</v>
      </c>
      <c r="Q85" t="str">
        <v>يتجاوز التوقعات بكثير</v>
      </c>
      <c r="R85" t="str">
        <v>يتجاوز التوقعات بكثير</v>
      </c>
      <c r="S85" t="str">
        <v>يتجاوز التوقعات بكثير</v>
      </c>
      <c r="T85" t="str">
        <v>يتجاوز التوقعات بكثير</v>
      </c>
      <c r="U85" t="str">
        <v>يتجاوز التوقعات بكثير</v>
      </c>
      <c r="V85" t="str">
        <v>يتجاوز التوقعات بكثير</v>
      </c>
      <c r="W85" t="str">
        <v>يتجاوز التوقعات</v>
      </c>
      <c r="X85" t="str">
        <v>يتجاوز التوقعات بكثير</v>
      </c>
      <c r="Y85" t="str">
        <v>يتجاوز التوقعات بكثير</v>
      </c>
      <c r="Z85" t="str">
        <v>يتجاوز التوقعات بكثير</v>
      </c>
      <c r="AA85" t="str">
        <v>يتجاوز التوقعات بكثير</v>
      </c>
      <c r="AB85" t="str">
        <v>يتجاوز التوقعات بكثير</v>
      </c>
      <c r="AC85" t="str">
        <v>يتجاوز التوقعات بكثير</v>
      </c>
      <c r="AD85" t="str">
        <v>يتجاوز التوقعات بكثير</v>
      </c>
      <c r="AE85" t="str">
        <v>يتجاوز التوقعات</v>
      </c>
      <c r="AF85" t="str">
        <v>يتجاوز التوقعات بكثير</v>
      </c>
      <c r="AG85" t="str">
        <v xml:space="preserve">1- إسناد أدوار قيادية
2- الربط بواقع الحياة
3- المعلمة الصغيرة
4- تقديم التغذية الراجعة
</v>
      </c>
      <c r="AH85" t="str">
        <v>-</v>
      </c>
      <c r="AI85">
        <v>0</v>
      </c>
      <c r="AJ85">
        <v>0</v>
      </c>
      <c r="AK85">
        <v>0</v>
      </c>
      <c r="AL85">
        <v>0</v>
      </c>
      <c r="AM85">
        <v>0</v>
      </c>
      <c r="AN85">
        <v>0</v>
      </c>
      <c r="AO85">
        <v>0</v>
      </c>
      <c r="AP85">
        <v>0</v>
      </c>
      <c r="AQ85">
        <v>0</v>
      </c>
      <c r="AR85">
        <v>0</v>
      </c>
      <c r="AS85">
        <v>0</v>
      </c>
      <c r="AT85">
        <v>0</v>
      </c>
      <c r="AU85">
        <v>0</v>
      </c>
      <c r="AV85">
        <v>0</v>
      </c>
      <c r="AW85">
        <v>0</v>
      </c>
      <c r="AX85">
        <v>0</v>
      </c>
      <c r="AY85">
        <v>0</v>
      </c>
      <c r="AZ85">
        <v>0</v>
      </c>
      <c r="BA85">
        <v>0</v>
      </c>
      <c r="BB85">
        <v>0</v>
      </c>
      <c r="BC85">
        <v>0</v>
      </c>
      <c r="BD85">
        <v>0</v>
      </c>
      <c r="BE85">
        <v>0</v>
      </c>
      <c r="BF85">
        <v>0</v>
      </c>
      <c r="BG85">
        <v>0</v>
      </c>
      <c r="BH85">
        <v>0</v>
      </c>
      <c r="BI85">
        <v>0</v>
      </c>
      <c r="BJ85">
        <v>0</v>
      </c>
      <c r="BK85">
        <v>0</v>
      </c>
      <c r="BL85">
        <v>0</v>
      </c>
      <c r="BM85">
        <v>0</v>
      </c>
      <c r="BN85">
        <v>0</v>
      </c>
      <c r="BO85">
        <v>0</v>
      </c>
      <c r="BP85">
        <v>0</v>
      </c>
      <c r="BQ85">
        <v>0</v>
      </c>
      <c r="BR85">
        <v>0</v>
      </c>
      <c r="BS85">
        <v>0</v>
      </c>
      <c r="BT85">
        <v>0</v>
      </c>
      <c r="BU85">
        <v>0</v>
      </c>
      <c r="BV85">
        <v>0</v>
      </c>
      <c r="BW85">
        <v>0</v>
      </c>
      <c r="BX85">
        <v>0</v>
      </c>
      <c r="BY85">
        <v>0</v>
      </c>
      <c r="BZ85">
        <v>0</v>
      </c>
      <c r="CA85">
        <v>0</v>
      </c>
      <c r="CB85">
        <v>0</v>
      </c>
      <c r="CC85">
        <v>0</v>
      </c>
      <c r="CD85">
        <v>0</v>
      </c>
      <c r="CE85">
        <v>0</v>
      </c>
      <c r="CF85">
        <v>0</v>
      </c>
      <c r="CG85">
        <v>0</v>
      </c>
      <c r="CH85">
        <v>0</v>
      </c>
      <c r="CI85">
        <v>0</v>
      </c>
      <c r="CJ85">
        <v>0</v>
      </c>
    </row>
    <row r="86" spans="1:88" x14ac:dyDescent="0.45">
      <c r="A86">
        <v>804</v>
      </c>
      <c r="B86">
        <v>46001.553182870397</v>
      </c>
      <c r="C86">
        <v>46001.562384259298</v>
      </c>
      <c r="D86" t="str">
        <v>780267427@moe.bh</v>
      </c>
      <c r="E86" t="str">
        <v>WAFAA MANSOUR</v>
      </c>
      <c r="F86" t="str">
        <v xml:space="preserve">وفاء محمد محمد منصور </v>
      </c>
      <c r="G86" t="str">
        <v>قسم المواد الاجتماعية</v>
      </c>
      <c r="H86" t="str">
        <v>2025-2026</v>
      </c>
      <c r="I86" t="str">
        <v>نوفمبر</v>
      </c>
      <c r="J86" t="str">
        <v>الفصل الدراسي الأول</v>
      </c>
      <c r="K86" t="str">
        <v>زيارات القيادة الوسطى لجميع المعلمات</v>
      </c>
      <c r="L86">
        <v>0</v>
      </c>
      <c r="M86">
        <v>0</v>
      </c>
      <c r="N86" t="str">
        <v>الزيارة الثالثة</v>
      </c>
      <c r="O86" t="str">
        <v>يتجاوز التوقعات بكثير</v>
      </c>
      <c r="P86" t="str">
        <v>يتجاوز التوقعات بكثير</v>
      </c>
      <c r="Q86" t="str">
        <v>يتجاوز التوقعات بكثير</v>
      </c>
      <c r="R86" t="str">
        <v>يتجاوز التوقعات بكثير</v>
      </c>
      <c r="S86" t="str">
        <v>يتجاوز التوقعات</v>
      </c>
      <c r="T86" t="str">
        <v>يتجاوز التوقعات بكثير</v>
      </c>
      <c r="U86" t="str">
        <v>يتجاوز التوقعات بكثير</v>
      </c>
      <c r="V86" t="str">
        <v>يتجاوز التوقعات بكثير</v>
      </c>
      <c r="W86" t="str">
        <v>يتجاوز التوقعات بكثير</v>
      </c>
      <c r="X86" t="str">
        <v>يتجاوز التوقعات</v>
      </c>
      <c r="Y86" t="str">
        <v>يتجاوز التوقعات بكثير</v>
      </c>
      <c r="Z86" t="str">
        <v>يتجاوز التوقعات بكثير</v>
      </c>
      <c r="AA86" t="str">
        <v>يتجاوز التوقعات بكثير</v>
      </c>
      <c r="AB86" t="str">
        <v>يتجاوز التوقعات بكثير</v>
      </c>
      <c r="AC86" t="str">
        <v>يتجاوز التوقعات بكثير</v>
      </c>
      <c r="AD86" t="str">
        <v>يتجاوز التوقعات بكثير</v>
      </c>
      <c r="AE86" t="str">
        <v>يتجاوز التوقعات بكثير</v>
      </c>
      <c r="AF86" t="str">
        <v>يتجاوز التوقعات بكثير</v>
      </c>
      <c r="AG86" t="str">
        <v>طرح أسئلة مفتوحة تسهم في تفاعل الطالبات
المعلمة الصغيرة
تقديم التغذية الراجعة</v>
      </c>
      <c r="AH86" t="str">
        <v>.</v>
      </c>
      <c r="AI86">
        <v>0</v>
      </c>
      <c r="AJ86">
        <v>0</v>
      </c>
      <c r="AK86">
        <v>0</v>
      </c>
      <c r="AL86">
        <v>0</v>
      </c>
      <c r="AM86">
        <v>0</v>
      </c>
      <c r="AN86">
        <v>0</v>
      </c>
      <c r="AO86">
        <v>0</v>
      </c>
      <c r="AP86">
        <v>0</v>
      </c>
      <c r="AQ86">
        <v>0</v>
      </c>
      <c r="AR86">
        <v>0</v>
      </c>
      <c r="AS86">
        <v>0</v>
      </c>
      <c r="AT86">
        <v>0</v>
      </c>
      <c r="AU86">
        <v>0</v>
      </c>
      <c r="AV86">
        <v>0</v>
      </c>
      <c r="AW86">
        <v>0</v>
      </c>
      <c r="AX86">
        <v>0</v>
      </c>
      <c r="AY86">
        <v>0</v>
      </c>
      <c r="AZ86">
        <v>0</v>
      </c>
      <c r="BA86">
        <v>0</v>
      </c>
      <c r="BB86">
        <v>0</v>
      </c>
      <c r="BC86">
        <v>0</v>
      </c>
      <c r="BD86">
        <v>0</v>
      </c>
      <c r="BE86">
        <v>0</v>
      </c>
      <c r="BF86">
        <v>0</v>
      </c>
      <c r="BG86">
        <v>0</v>
      </c>
      <c r="BH86">
        <v>0</v>
      </c>
      <c r="BI86">
        <v>0</v>
      </c>
      <c r="BJ86">
        <v>0</v>
      </c>
      <c r="BK86">
        <v>0</v>
      </c>
      <c r="BL86">
        <v>0</v>
      </c>
      <c r="BM86">
        <v>0</v>
      </c>
      <c r="BN86">
        <v>0</v>
      </c>
      <c r="BO86">
        <v>0</v>
      </c>
      <c r="BP86">
        <v>0</v>
      </c>
      <c r="BQ86">
        <v>0</v>
      </c>
      <c r="BR86">
        <v>0</v>
      </c>
      <c r="BS86">
        <v>0</v>
      </c>
      <c r="BT86">
        <v>0</v>
      </c>
      <c r="BU86">
        <v>0</v>
      </c>
      <c r="BV86">
        <v>0</v>
      </c>
      <c r="BW86">
        <v>0</v>
      </c>
      <c r="BX86">
        <v>0</v>
      </c>
      <c r="BY86">
        <v>0</v>
      </c>
      <c r="BZ86">
        <v>0</v>
      </c>
      <c r="CA86">
        <v>0</v>
      </c>
      <c r="CB86">
        <v>0</v>
      </c>
      <c r="CC86">
        <v>0</v>
      </c>
      <c r="CD86">
        <v>0</v>
      </c>
      <c r="CE86">
        <v>0</v>
      </c>
      <c r="CF86">
        <v>0</v>
      </c>
      <c r="CG86">
        <v>0</v>
      </c>
      <c r="CH86">
        <v>0</v>
      </c>
      <c r="CI86">
        <v>0</v>
      </c>
      <c r="CJ86">
        <v>0</v>
      </c>
    </row>
    <row r="87" spans="1:88" x14ac:dyDescent="0.45">
      <c r="A87">
        <v>807</v>
      </c>
      <c r="B87">
        <v>46001.560416666704</v>
      </c>
      <c r="C87">
        <v>46001.567291666703</v>
      </c>
      <c r="D87" t="str">
        <v>800906489@moe.bh</v>
      </c>
      <c r="E87" t="str">
        <v>Zainab Redha Hasan Ali</v>
      </c>
      <c r="F87" t="str">
        <v xml:space="preserve">زينب سيف احمد المنتصر </v>
      </c>
      <c r="G87" t="str">
        <v>قسم المواد الاجتماعية</v>
      </c>
      <c r="H87" t="str">
        <v>2025-2026</v>
      </c>
      <c r="I87" t="str">
        <v>سبتمبر</v>
      </c>
      <c r="J87" t="str">
        <v>الفصل الدراسي الأول</v>
      </c>
      <c r="K87" t="str">
        <v>زيارات القيادة الوسطى لجميع المعلمات</v>
      </c>
      <c r="L87">
        <v>0</v>
      </c>
      <c r="M87" t="str">
        <v>استمارة الزيارة الصفية</v>
      </c>
      <c r="N87" t="str">
        <v>الزيارة الأولى</v>
      </c>
      <c r="O87" t="str">
        <v>يفي بالتوقعات</v>
      </c>
      <c r="P87" t="str">
        <v>يفي بالتوقعات</v>
      </c>
      <c r="Q87" t="str">
        <v>يفي بالتوقعات</v>
      </c>
      <c r="R87" t="str">
        <v>يفي بالتوقعات</v>
      </c>
      <c r="S87" t="str">
        <v>يفي بالتوقعات</v>
      </c>
      <c r="T87" t="str">
        <v>يتجاوز التوقعات</v>
      </c>
      <c r="U87" t="str">
        <v>يفي بالتوقعات</v>
      </c>
      <c r="V87" t="str">
        <v>يفي بالتوقعات</v>
      </c>
      <c r="W87" t="str">
        <v>يتجاوز التوقعات</v>
      </c>
      <c r="X87" t="str">
        <v>يفي بالتوقعات</v>
      </c>
      <c r="Y87" t="str">
        <v>يفي بالتوقعات</v>
      </c>
      <c r="Z87" t="str">
        <v>يفي بالتوقعات</v>
      </c>
      <c r="AA87" t="str">
        <v>يفي بالتوقعات</v>
      </c>
      <c r="AB87" t="str">
        <v>يفي بالتوقعات</v>
      </c>
      <c r="AC87" t="str">
        <v>يفي بالتوقعات</v>
      </c>
      <c r="AD87" t="str">
        <v>يفي بالتوقعات</v>
      </c>
      <c r="AE87" t="str">
        <v>يفي بالتوقعات</v>
      </c>
      <c r="AF87" t="str">
        <v>يفي بالتوقعات</v>
      </c>
      <c r="AG87" t="str">
        <v>1- إلمام المعلمة بالمادة العلمية
2- توظيف الأساليب التي تسهم في تنمية مهارات التفكير لديهن</v>
      </c>
      <c r="AH87" t="str">
        <v>1- توظيف استراتيجيات مبتكرة وحديثة بصورة أكبر
2- إسناد أدوار قيادية للطالبات</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row>
    <row r="88" spans="1:88" x14ac:dyDescent="0.45">
      <c r="A88">
        <v>809</v>
      </c>
      <c r="B88">
        <v>46001.5626388889</v>
      </c>
      <c r="C88">
        <v>46001.569363425901</v>
      </c>
      <c r="D88" t="str">
        <v>780267427@moe.bh</v>
      </c>
      <c r="E88" t="str">
        <v>WAFAA MANSOUR</v>
      </c>
      <c r="F88" t="str">
        <v xml:space="preserve">وفاء محمد محمد منصور </v>
      </c>
      <c r="G88" t="str">
        <v>قسم المواد الاجتماعية</v>
      </c>
      <c r="H88" t="str">
        <v>2025-2026</v>
      </c>
      <c r="I88" t="str">
        <v>ديسمبر</v>
      </c>
      <c r="J88" t="str">
        <v>الفصل الدراسي الأول</v>
      </c>
      <c r="K88" t="str">
        <v>زيارات القيادة الوسطى لجميع المعلمات</v>
      </c>
      <c r="L88">
        <v>0</v>
      </c>
      <c r="M88" t="str">
        <v>استمارة الزيارة الصفية</v>
      </c>
      <c r="N88" t="str">
        <v>الزيارة الرابعة</v>
      </c>
      <c r="O88" t="str">
        <v>يتجاوز التوقعات بكثير</v>
      </c>
      <c r="P88" t="str">
        <v>يتجاوز التوقعات بكثير</v>
      </c>
      <c r="Q88" t="str">
        <v>يتجاوز التوقعات بكثير</v>
      </c>
      <c r="R88" t="str">
        <v>يتجاوز التوقعات بكثير</v>
      </c>
      <c r="S88" t="str">
        <v>يتجاوز التوقعات بكثير</v>
      </c>
      <c r="T88" t="str">
        <v>يتجاوز التوقعات بكثير</v>
      </c>
      <c r="U88" t="str">
        <v>يتجاوز التوقعات بكثير</v>
      </c>
      <c r="V88" t="str">
        <v>يتجاوز التوقعات</v>
      </c>
      <c r="W88" t="str">
        <v>يتجاوز التوقعات بكثير</v>
      </c>
      <c r="X88" t="str">
        <v>يتجاوز التوقعات بكثير</v>
      </c>
      <c r="Y88" t="str">
        <v>يتجاوز التوقعات</v>
      </c>
      <c r="Z88" t="str">
        <v>يتجاوز التوقعات بكثير</v>
      </c>
      <c r="AA88" t="str">
        <v>يتجاوز التوقعات بكثير</v>
      </c>
      <c r="AB88" t="str">
        <v>يتجاوز التوقعات بكثير</v>
      </c>
      <c r="AC88" t="str">
        <v>يتجاوز التوقعات بكثير</v>
      </c>
      <c r="AD88" t="str">
        <v>يتجاوز التوقعات بكثير</v>
      </c>
      <c r="AE88" t="str">
        <v>يتجاوز التوقعات بكثير</v>
      </c>
      <c r="AF88" t="str">
        <v>يتجاوز التوقعات بكثير</v>
      </c>
      <c r="AG88" t="str">
        <v>تمتلك المعلمة قدرة عالية على إيصال المعلومة بطريقة مشوقة
استخدام أساليب متنوعة لمعرفة مدى فهم الطالبات</v>
      </c>
      <c r="AH88" t="str">
        <v>.</v>
      </c>
      <c r="AI88">
        <v>0</v>
      </c>
      <c r="AJ88">
        <v>0</v>
      </c>
      <c r="AK88">
        <v>0</v>
      </c>
      <c r="AL88">
        <v>0</v>
      </c>
      <c r="AM88">
        <v>0</v>
      </c>
      <c r="AN88">
        <v>0</v>
      </c>
      <c r="AO88">
        <v>0</v>
      </c>
      <c r="AP88">
        <v>0</v>
      </c>
      <c r="AQ88">
        <v>0</v>
      </c>
      <c r="AR88">
        <v>0</v>
      </c>
      <c r="AS88">
        <v>0</v>
      </c>
      <c r="AT88">
        <v>0</v>
      </c>
      <c r="AU88">
        <v>0</v>
      </c>
      <c r="AV88">
        <v>0</v>
      </c>
      <c r="AW88">
        <v>0</v>
      </c>
      <c r="AX88">
        <v>0</v>
      </c>
      <c r="AY88">
        <v>0</v>
      </c>
      <c r="AZ88">
        <v>0</v>
      </c>
      <c r="BA88">
        <v>0</v>
      </c>
      <c r="BB88">
        <v>0</v>
      </c>
      <c r="BC88">
        <v>0</v>
      </c>
      <c r="BD88">
        <v>0</v>
      </c>
      <c r="BE88">
        <v>0</v>
      </c>
      <c r="BF88">
        <v>0</v>
      </c>
      <c r="BG88">
        <v>0</v>
      </c>
      <c r="BH88">
        <v>0</v>
      </c>
      <c r="BI88">
        <v>0</v>
      </c>
      <c r="BJ88">
        <v>0</v>
      </c>
      <c r="BK88">
        <v>0</v>
      </c>
      <c r="BL88">
        <v>0</v>
      </c>
      <c r="BM88">
        <v>0</v>
      </c>
      <c r="BN88">
        <v>0</v>
      </c>
      <c r="BO88">
        <v>0</v>
      </c>
      <c r="BP88">
        <v>0</v>
      </c>
      <c r="BQ88">
        <v>0</v>
      </c>
      <c r="BR88">
        <v>0</v>
      </c>
      <c r="BS88">
        <v>0</v>
      </c>
      <c r="BT88">
        <v>0</v>
      </c>
      <c r="BU88">
        <v>0</v>
      </c>
      <c r="BV88">
        <v>0</v>
      </c>
      <c r="BW88">
        <v>0</v>
      </c>
      <c r="BX88">
        <v>0</v>
      </c>
      <c r="BY88">
        <v>0</v>
      </c>
      <c r="BZ88">
        <v>0</v>
      </c>
      <c r="CA88">
        <v>0</v>
      </c>
      <c r="CB88">
        <v>0</v>
      </c>
      <c r="CC88">
        <v>0</v>
      </c>
      <c r="CD88">
        <v>0</v>
      </c>
      <c r="CE88">
        <v>0</v>
      </c>
      <c r="CF88">
        <v>0</v>
      </c>
      <c r="CG88">
        <v>0</v>
      </c>
      <c r="CH88">
        <v>0</v>
      </c>
      <c r="CI88">
        <v>0</v>
      </c>
      <c r="CJ88">
        <v>0</v>
      </c>
    </row>
    <row r="89" spans="1:88" x14ac:dyDescent="0.45">
      <c r="A89">
        <v>839</v>
      </c>
      <c r="B89">
        <v>46002.323090277801</v>
      </c>
      <c r="C89">
        <v>46002.326203703698</v>
      </c>
      <c r="D89" t="str">
        <v>870401130@moe.bh</v>
      </c>
      <c r="E89" t="str">
        <v>ALYYA MOHAMED AHMED AHMED FARDAN</v>
      </c>
      <c r="F89" t="str">
        <v xml:space="preserve">علياء محمد احمد فردان </v>
      </c>
      <c r="G89" t="str">
        <v>قسم المواد الاجتماعية</v>
      </c>
      <c r="H89" t="str">
        <v>2025-2026</v>
      </c>
      <c r="I89" t="str">
        <v>سبتمبر</v>
      </c>
      <c r="J89" t="str">
        <v>الفصل الدراسي الأول</v>
      </c>
      <c r="K89" t="str">
        <v>زيارات القيادة الوسطى لجميع المعلمات</v>
      </c>
      <c r="L89">
        <v>0</v>
      </c>
      <c r="M89" t="str">
        <v>استمارة الزيارة الصفية</v>
      </c>
      <c r="N89" t="str">
        <v>الزيارة الأولى</v>
      </c>
      <c r="O89" t="str">
        <v>يتجاوز التوقعات بكثير</v>
      </c>
      <c r="P89" t="str">
        <v>يتجاوز التوقعات بكثير</v>
      </c>
      <c r="Q89" t="str">
        <v>يتجاوز التوقعات بكثير</v>
      </c>
      <c r="R89" t="str">
        <v>يتجاوز التوقعات بكثير</v>
      </c>
      <c r="S89" t="str">
        <v>يتجاوز التوقعات</v>
      </c>
      <c r="T89" t="str">
        <v>يتجاوز التوقعات بكثير</v>
      </c>
      <c r="U89" t="str">
        <v>يتجاوز التوقعات بكثير</v>
      </c>
      <c r="V89" t="str">
        <v>يتجاوز التوقعات بكثير</v>
      </c>
      <c r="W89" t="str">
        <v>يتجاوز التوقعات بكثير</v>
      </c>
      <c r="X89" t="str">
        <v>يتجاوز التوقعات بكثير</v>
      </c>
      <c r="Y89" t="str">
        <v>يتجاوز التوقعات بكثير</v>
      </c>
      <c r="Z89" t="str">
        <v>يتجاوز التوقعات بكثير</v>
      </c>
      <c r="AA89" t="str">
        <v>يتجاوز التوقعات بكثير</v>
      </c>
      <c r="AB89" t="str">
        <v>يتجاوز التوقعات بكثير</v>
      </c>
      <c r="AC89" t="str">
        <v>يتجاوز التوقعات بكثير</v>
      </c>
      <c r="AD89" t="str">
        <v>يتجاوز التوقعات بكثير</v>
      </c>
      <c r="AE89" t="str">
        <v>يتجاوز التوقعات</v>
      </c>
      <c r="AF89" t="str">
        <v>يتجاوز التوقعات بكثير</v>
      </c>
      <c r="AG89" t="str">
        <v xml:space="preserve">استخدام الأسئلة المفتوحة والتي تضمن انخراط جميع الطالبات في الأنشطة 
تطبيق استراتيجيات متقدمة لتلبية احتياجات مستويات الطالبات </v>
      </c>
      <c r="AH89" t="str">
        <v>-</v>
      </c>
      <c r="AI89">
        <v>0</v>
      </c>
      <c r="AJ89">
        <v>0</v>
      </c>
      <c r="AK89">
        <v>0</v>
      </c>
      <c r="AL89">
        <v>0</v>
      </c>
      <c r="AM89">
        <v>0</v>
      </c>
      <c r="AN89">
        <v>0</v>
      </c>
      <c r="AO89">
        <v>0</v>
      </c>
      <c r="AP89">
        <v>0</v>
      </c>
      <c r="AQ89">
        <v>0</v>
      </c>
      <c r="AR89">
        <v>0</v>
      </c>
      <c r="AS89">
        <v>0</v>
      </c>
      <c r="AT89">
        <v>0</v>
      </c>
      <c r="AU89">
        <v>0</v>
      </c>
      <c r="AV89">
        <v>0</v>
      </c>
      <c r="AW89">
        <v>0</v>
      </c>
      <c r="AX89">
        <v>0</v>
      </c>
      <c r="AY89">
        <v>0</v>
      </c>
      <c r="AZ89">
        <v>0</v>
      </c>
      <c r="BA89">
        <v>0</v>
      </c>
      <c r="BB89">
        <v>0</v>
      </c>
      <c r="BC89">
        <v>0</v>
      </c>
      <c r="BD89">
        <v>0</v>
      </c>
      <c r="BE89">
        <v>0</v>
      </c>
      <c r="BF89">
        <v>0</v>
      </c>
      <c r="BG89">
        <v>0</v>
      </c>
      <c r="BH89">
        <v>0</v>
      </c>
      <c r="BI89">
        <v>0</v>
      </c>
      <c r="BJ89">
        <v>0</v>
      </c>
      <c r="BK89">
        <v>0</v>
      </c>
      <c r="BL89">
        <v>0</v>
      </c>
      <c r="BM89">
        <v>0</v>
      </c>
      <c r="BN89">
        <v>0</v>
      </c>
      <c r="BO89">
        <v>0</v>
      </c>
      <c r="BP89">
        <v>0</v>
      </c>
      <c r="BQ89">
        <v>0</v>
      </c>
      <c r="BR89">
        <v>0</v>
      </c>
      <c r="BS89">
        <v>0</v>
      </c>
      <c r="BT89">
        <v>0</v>
      </c>
      <c r="BU89">
        <v>0</v>
      </c>
      <c r="BV89">
        <v>0</v>
      </c>
      <c r="BW89">
        <v>0</v>
      </c>
      <c r="BX89">
        <v>0</v>
      </c>
      <c r="BY89">
        <v>0</v>
      </c>
      <c r="BZ89">
        <v>0</v>
      </c>
      <c r="CA89">
        <v>0</v>
      </c>
      <c r="CB89">
        <v>0</v>
      </c>
      <c r="CC89">
        <v>0</v>
      </c>
      <c r="CD89">
        <v>0</v>
      </c>
      <c r="CE89">
        <v>0</v>
      </c>
      <c r="CF89">
        <v>0</v>
      </c>
      <c r="CG89">
        <v>0</v>
      </c>
      <c r="CH89">
        <v>0</v>
      </c>
      <c r="CI89">
        <v>0</v>
      </c>
      <c r="CJ89">
        <v>0</v>
      </c>
    </row>
    <row r="90" spans="1:88" x14ac:dyDescent="0.45">
      <c r="A90">
        <v>844</v>
      </c>
      <c r="B90">
        <v>46002.326898148203</v>
      </c>
      <c r="C90">
        <v>46002.333784722199</v>
      </c>
      <c r="D90" t="str">
        <v>800906489@moe.bh</v>
      </c>
      <c r="E90" t="str">
        <v>Zainab Redha Hasan Ali</v>
      </c>
      <c r="F90" t="str">
        <v xml:space="preserve">زينب سيف احمد المنتصر </v>
      </c>
      <c r="G90" t="str">
        <v>قسم المواد الاجتماعية</v>
      </c>
      <c r="H90" t="str">
        <v>2025-2026</v>
      </c>
      <c r="I90" t="str">
        <v>أكتوبر</v>
      </c>
      <c r="J90" t="str">
        <v>الفصل الدراسي الأول</v>
      </c>
      <c r="K90" t="str">
        <v>زيارات القيادة الوسطى لجميع المعلمات</v>
      </c>
      <c r="L90">
        <v>0</v>
      </c>
      <c r="M90" t="str">
        <v>استمارة الزيارة الصفية</v>
      </c>
      <c r="N90" t="str">
        <v>الزيارة الثانية</v>
      </c>
      <c r="O90" t="str">
        <v>يفي بالتوقعات</v>
      </c>
      <c r="P90" t="str">
        <v>يفي بالتوقعات</v>
      </c>
      <c r="Q90" t="str">
        <v>يفي بالتوقعات</v>
      </c>
      <c r="R90" t="str">
        <v>يفي بالتوقعات</v>
      </c>
      <c r="S90" t="str">
        <v>يتجاوز التوقعات</v>
      </c>
      <c r="T90" t="str">
        <v>يفي بالتوقعات</v>
      </c>
      <c r="U90" t="str">
        <v>يفي بالتوقعات</v>
      </c>
      <c r="V90" t="str">
        <v>يفي بالتوقعات</v>
      </c>
      <c r="W90" t="str">
        <v>يفي بالتوقعات</v>
      </c>
      <c r="X90" t="str">
        <v>يفي بالتوقعات</v>
      </c>
      <c r="Y90" t="str">
        <v>يفي بالتوقعات</v>
      </c>
      <c r="Z90" t="str">
        <v>يفي بالتوقعات</v>
      </c>
      <c r="AA90" t="str">
        <v>يفي بالتوقعات</v>
      </c>
      <c r="AB90" t="str">
        <v>يفي بالتوقعات</v>
      </c>
      <c r="AC90" t="str">
        <v>يفي بالتوقعات</v>
      </c>
      <c r="AD90" t="str">
        <v>يفي بالتوقعات</v>
      </c>
      <c r="AE90" t="str">
        <v>يفي بالتوقعات</v>
      </c>
      <c r="AF90" t="str">
        <v>يفي بالتوقعات</v>
      </c>
      <c r="AG90" t="str">
        <v>1- إلمام المعلمة بالمادة العلمية
2- إسناد أدوار قيادية
3- تقديم التغية الراجعة</v>
      </c>
      <c r="AH90" t="str">
        <v>- تحفيز الطالبات بصورة مشوقة</v>
      </c>
      <c r="AI90">
        <v>0</v>
      </c>
      <c r="AJ90">
        <v>0</v>
      </c>
      <c r="AK90">
        <v>0</v>
      </c>
      <c r="AL90">
        <v>0</v>
      </c>
      <c r="AM90">
        <v>0</v>
      </c>
      <c r="AN90">
        <v>0</v>
      </c>
      <c r="AO90">
        <v>0</v>
      </c>
      <c r="AP90">
        <v>0</v>
      </c>
      <c r="AQ90">
        <v>0</v>
      </c>
      <c r="AR90">
        <v>0</v>
      </c>
      <c r="AS90">
        <v>0</v>
      </c>
      <c r="AT90">
        <v>0</v>
      </c>
      <c r="AU90">
        <v>0</v>
      </c>
      <c r="AV90">
        <v>0</v>
      </c>
      <c r="AW90">
        <v>0</v>
      </c>
      <c r="AX90">
        <v>0</v>
      </c>
      <c r="AY90">
        <v>0</v>
      </c>
      <c r="AZ90">
        <v>0</v>
      </c>
      <c r="BA90">
        <v>0</v>
      </c>
      <c r="BB90">
        <v>0</v>
      </c>
      <c r="BC90">
        <v>0</v>
      </c>
      <c r="BD90">
        <v>0</v>
      </c>
      <c r="BE90">
        <v>0</v>
      </c>
      <c r="BF90">
        <v>0</v>
      </c>
      <c r="BG90">
        <v>0</v>
      </c>
      <c r="BH90">
        <v>0</v>
      </c>
      <c r="BI90">
        <v>0</v>
      </c>
      <c r="BJ90">
        <v>0</v>
      </c>
      <c r="BK90">
        <v>0</v>
      </c>
      <c r="BL90">
        <v>0</v>
      </c>
      <c r="BM90">
        <v>0</v>
      </c>
      <c r="BN90">
        <v>0</v>
      </c>
      <c r="BO90">
        <v>0</v>
      </c>
      <c r="BP90">
        <v>0</v>
      </c>
      <c r="BQ90">
        <v>0</v>
      </c>
      <c r="BR90">
        <v>0</v>
      </c>
      <c r="BS90">
        <v>0</v>
      </c>
      <c r="BT90">
        <v>0</v>
      </c>
      <c r="BU90">
        <v>0</v>
      </c>
      <c r="BV90">
        <v>0</v>
      </c>
      <c r="BW90">
        <v>0</v>
      </c>
      <c r="BX90">
        <v>0</v>
      </c>
      <c r="BY90">
        <v>0</v>
      </c>
      <c r="BZ90">
        <v>0</v>
      </c>
      <c r="CA90">
        <v>0</v>
      </c>
      <c r="CB90">
        <v>0</v>
      </c>
      <c r="CC90">
        <v>0</v>
      </c>
      <c r="CD90">
        <v>0</v>
      </c>
      <c r="CE90">
        <v>0</v>
      </c>
      <c r="CF90">
        <v>0</v>
      </c>
      <c r="CG90">
        <v>0</v>
      </c>
      <c r="CH90">
        <v>0</v>
      </c>
      <c r="CI90">
        <v>0</v>
      </c>
      <c r="CJ90">
        <v>0</v>
      </c>
    </row>
    <row r="91" spans="1:88" x14ac:dyDescent="0.45">
      <c r="A91">
        <v>847</v>
      </c>
      <c r="B91">
        <v>46002.3440162037</v>
      </c>
      <c r="C91">
        <v>46002.350046296298</v>
      </c>
      <c r="D91" t="str">
        <v>780267427@moe.bh</v>
      </c>
      <c r="E91" t="str">
        <v>WAFAA MANSOUR</v>
      </c>
      <c r="F91" t="str">
        <v xml:space="preserve">زهره عباس ابراهيم </v>
      </c>
      <c r="G91" t="str">
        <v>قسم المواد الاجتماعية</v>
      </c>
      <c r="H91" t="str">
        <v>2025-2026</v>
      </c>
      <c r="I91" t="str">
        <v>سبتمبر</v>
      </c>
      <c r="J91" t="str">
        <v>الفصل الدراسي الأول</v>
      </c>
      <c r="K91" t="str">
        <v>زيارات القيادة الوسطى لجميع المعلمات</v>
      </c>
      <c r="L91">
        <v>0</v>
      </c>
      <c r="M91" t="str">
        <v>استمارة الزيارة الصفية</v>
      </c>
      <c r="N91" t="str">
        <v>الزيارة الأولى</v>
      </c>
      <c r="O91" t="str">
        <v>يفي بالتوقعات</v>
      </c>
      <c r="P91" t="str">
        <v>يفي بالتوقعات</v>
      </c>
      <c r="Q91" t="str">
        <v>يفي بالتوقعات</v>
      </c>
      <c r="R91" t="str">
        <v>يفي بالتوقعات</v>
      </c>
      <c r="S91" t="str">
        <v>يتجاوز التوقعات</v>
      </c>
      <c r="T91" t="str">
        <v>يفي بالتوقعات</v>
      </c>
      <c r="U91" t="str">
        <v>يفي بالتوقعات</v>
      </c>
      <c r="V91" t="str">
        <v>يفي بالتوقعات</v>
      </c>
      <c r="W91" t="str">
        <v>يفي بالتوقعات</v>
      </c>
      <c r="X91" t="str">
        <v>يتجاوز التوقعات</v>
      </c>
      <c r="Y91" t="str">
        <v>يفي بالتوقعات</v>
      </c>
      <c r="Z91" t="str">
        <v>يفي بالتوقعات</v>
      </c>
      <c r="AA91" t="str">
        <v>يفي بالتوقعات</v>
      </c>
      <c r="AB91" t="str">
        <v>يفي بالتوقعات</v>
      </c>
      <c r="AC91" t="str">
        <v>يفي بالتوقعات</v>
      </c>
      <c r="AD91" t="str">
        <v>يفي بالتوقعات</v>
      </c>
      <c r="AE91" t="str">
        <v>يفي بالتوقعات</v>
      </c>
      <c r="AF91" t="str">
        <v>يفي بالتوقعات</v>
      </c>
      <c r="AG91" t="str">
        <v>تحفيز الطالبات بصورة مشوقة 
انتاج محتويات رقمية من قبل الطالبات</v>
      </c>
      <c r="AH91" t="str">
        <v>تخطيط الدرس بحيث يتنوع من حيث الأسئلة المقدمة للطالبات
إشراك الطالبات في الموقف التعليمي</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v>
      </c>
      <c r="BT91">
        <v>0</v>
      </c>
      <c r="BU91">
        <v>0</v>
      </c>
      <c r="BV91">
        <v>0</v>
      </c>
      <c r="BW91">
        <v>0</v>
      </c>
      <c r="BX91">
        <v>0</v>
      </c>
      <c r="BY91">
        <v>0</v>
      </c>
      <c r="BZ91">
        <v>0</v>
      </c>
      <c r="CA91">
        <v>0</v>
      </c>
      <c r="CB91">
        <v>0</v>
      </c>
      <c r="CC91">
        <v>0</v>
      </c>
      <c r="CD91">
        <v>0</v>
      </c>
      <c r="CE91">
        <v>0</v>
      </c>
      <c r="CF91">
        <v>0</v>
      </c>
      <c r="CG91">
        <v>0</v>
      </c>
      <c r="CH91">
        <v>0</v>
      </c>
      <c r="CI91">
        <v>0</v>
      </c>
      <c r="CJ91">
        <v>0</v>
      </c>
    </row>
    <row r="92" spans="1:88" x14ac:dyDescent="0.45">
      <c r="A92">
        <v>850</v>
      </c>
      <c r="B92">
        <v>46002.326342592598</v>
      </c>
      <c r="C92">
        <v>46002.357546296298</v>
      </c>
      <c r="D92" t="str">
        <v>870401130@moe.bh</v>
      </c>
      <c r="E92" t="str">
        <v>ALYYA MOHAMED AHMED AHMED FARDAN</v>
      </c>
      <c r="F92" t="str">
        <v xml:space="preserve">علياء محمد احمد فردان </v>
      </c>
      <c r="G92" t="str">
        <v>قسم المواد الاجتماعية</v>
      </c>
      <c r="H92" t="str">
        <v>2025-2026</v>
      </c>
      <c r="I92" t="str">
        <v>أكتوبر</v>
      </c>
      <c r="J92" t="str">
        <v>الفصل الدراسي الأول</v>
      </c>
      <c r="K92" t="str">
        <v>زيارات القيادة الوسطى لجميع المعلمات</v>
      </c>
      <c r="L92">
        <v>0</v>
      </c>
      <c r="M92" t="str">
        <v>استمارة الزيارة الصفية</v>
      </c>
      <c r="N92" t="str">
        <v>الزيارة الثانية</v>
      </c>
      <c r="O92" t="str">
        <v>يتجاوز التوقعات بكثير</v>
      </c>
      <c r="P92" t="str">
        <v>يتجاوز التوقعات بكثير</v>
      </c>
      <c r="Q92" t="str">
        <v>يتجاوز التوقعات بكثير</v>
      </c>
      <c r="R92" t="str">
        <v>يتجاوز التوقعات بكثير</v>
      </c>
      <c r="S92" t="str">
        <v>يتجاوز التوقعات بكثير</v>
      </c>
      <c r="T92" t="str">
        <v>يتجاوز التوقعات بكثير</v>
      </c>
      <c r="U92" t="str">
        <v>يتجاوز التوقعات بكثير</v>
      </c>
      <c r="V92" t="str">
        <v>يتجاوز التوقعات بكثير</v>
      </c>
      <c r="W92" t="str">
        <v>يتجاوز التوقعات بكثير</v>
      </c>
      <c r="X92" t="str">
        <v>يتجاوز التوقعات بكثير</v>
      </c>
      <c r="Y92" t="str">
        <v>يتجاوز التوقعات بكثير</v>
      </c>
      <c r="Z92" t="str">
        <v>يتجاوز التوقعات بكثير</v>
      </c>
      <c r="AA92" t="str">
        <v>يتجاوز التوقعات بكثير</v>
      </c>
      <c r="AB92" t="str">
        <v>يتجاوز التوقعات بكثير</v>
      </c>
      <c r="AC92" t="str">
        <v>يتجاوز التوقعات بكثير</v>
      </c>
      <c r="AD92" t="str">
        <v>يتجاوز التوقعات بكثير</v>
      </c>
      <c r="AE92" t="str">
        <v>يتجاوز التوقعات بكثير</v>
      </c>
      <c r="AF92" t="str">
        <v>يتجاوز التوقعات بكثير</v>
      </c>
      <c r="AG92" t="str">
        <v>استخدام وتوظيف اساليب تقويمية
تشجيع الطالبات على تقييم أنشطتهن وأنشطة زميلاتهن
تقديم التغذية الراجعة</v>
      </c>
      <c r="AH92" t="str">
        <v>-</v>
      </c>
      <c r="AI92">
        <v>0</v>
      </c>
      <c r="AJ92">
        <v>0</v>
      </c>
      <c r="AK92">
        <v>0</v>
      </c>
      <c r="AL92">
        <v>0</v>
      </c>
      <c r="AM92">
        <v>0</v>
      </c>
      <c r="AN92">
        <v>0</v>
      </c>
      <c r="AO92">
        <v>0</v>
      </c>
      <c r="AP92">
        <v>0</v>
      </c>
      <c r="AQ92">
        <v>0</v>
      </c>
      <c r="AR92">
        <v>0</v>
      </c>
      <c r="AS92">
        <v>0</v>
      </c>
      <c r="AT92">
        <v>0</v>
      </c>
      <c r="AU92">
        <v>0</v>
      </c>
      <c r="AV92">
        <v>0</v>
      </c>
      <c r="AW92">
        <v>0</v>
      </c>
      <c r="AX92">
        <v>0</v>
      </c>
      <c r="AY92">
        <v>0</v>
      </c>
      <c r="AZ92">
        <v>0</v>
      </c>
      <c r="BA92">
        <v>0</v>
      </c>
      <c r="BB92">
        <v>0</v>
      </c>
      <c r="BC92">
        <v>0</v>
      </c>
      <c r="BD92">
        <v>0</v>
      </c>
      <c r="BE92">
        <v>0</v>
      </c>
      <c r="BF92">
        <v>0</v>
      </c>
      <c r="BG92">
        <v>0</v>
      </c>
      <c r="BH92">
        <v>0</v>
      </c>
      <c r="BI92">
        <v>0</v>
      </c>
      <c r="BJ92">
        <v>0</v>
      </c>
      <c r="BK92">
        <v>0</v>
      </c>
      <c r="BL92">
        <v>0</v>
      </c>
      <c r="BM92">
        <v>0</v>
      </c>
      <c r="BN92">
        <v>0</v>
      </c>
      <c r="BO92">
        <v>0</v>
      </c>
      <c r="BP92">
        <v>0</v>
      </c>
      <c r="BQ92">
        <v>0</v>
      </c>
      <c r="BR92">
        <v>0</v>
      </c>
      <c r="BS92">
        <v>0</v>
      </c>
      <c r="BT92">
        <v>0</v>
      </c>
      <c r="BU92">
        <v>0</v>
      </c>
      <c r="BV92">
        <v>0</v>
      </c>
      <c r="BW92">
        <v>0</v>
      </c>
      <c r="BX92">
        <v>0</v>
      </c>
      <c r="BY92">
        <v>0</v>
      </c>
      <c r="BZ92">
        <v>0</v>
      </c>
      <c r="CA92">
        <v>0</v>
      </c>
      <c r="CB92">
        <v>0</v>
      </c>
      <c r="CC92">
        <v>0</v>
      </c>
      <c r="CD92">
        <v>0</v>
      </c>
      <c r="CE92">
        <v>0</v>
      </c>
      <c r="CF92">
        <v>0</v>
      </c>
      <c r="CG92">
        <v>0</v>
      </c>
      <c r="CH92">
        <v>0</v>
      </c>
      <c r="CI92">
        <v>0</v>
      </c>
      <c r="CJ92">
        <v>0</v>
      </c>
    </row>
    <row r="93" spans="1:88" x14ac:dyDescent="0.45">
      <c r="A93">
        <v>851</v>
      </c>
      <c r="B93">
        <v>46002.3527777778</v>
      </c>
      <c r="C93">
        <v>46002.357974537001</v>
      </c>
      <c r="D93" t="str">
        <v>780267427@moe.bh</v>
      </c>
      <c r="E93" t="str">
        <v>WAFAA MANSOUR</v>
      </c>
      <c r="F93" t="str">
        <v xml:space="preserve">زهره عباس ابراهيم </v>
      </c>
      <c r="G93" t="str">
        <v>قسم المواد الاجتماعية</v>
      </c>
      <c r="H93" t="str">
        <v>2025-2026</v>
      </c>
      <c r="I93" t="str">
        <v>أكتوبر</v>
      </c>
      <c r="J93" t="str">
        <v>الفصل الدراسي الأول</v>
      </c>
      <c r="K93" t="str">
        <v>زيارات القيادة الوسطى لجميع المعلمات</v>
      </c>
      <c r="L93">
        <v>0</v>
      </c>
      <c r="M93" t="str">
        <v>استمارة الزيارة الصفية</v>
      </c>
      <c r="N93" t="str">
        <v>الزيارة الثانية</v>
      </c>
      <c r="O93" t="str">
        <v>يفي بالتوقعات</v>
      </c>
      <c r="P93" t="str">
        <v>يفي بالتوقعات</v>
      </c>
      <c r="Q93" t="str">
        <v>يفي بالتوقعات</v>
      </c>
      <c r="R93" t="str">
        <v>يفي بالتوقعات</v>
      </c>
      <c r="S93" t="str">
        <v>يفي بالتوقعات</v>
      </c>
      <c r="T93" t="str">
        <v>يفي بالتوقعات</v>
      </c>
      <c r="U93" t="str">
        <v>يفي بالتوقعات</v>
      </c>
      <c r="V93" t="str">
        <v>يفي بالتوقعات</v>
      </c>
      <c r="W93" t="str">
        <v>يتجاوز التوقعات</v>
      </c>
      <c r="X93" t="str">
        <v>يفي بالتوقعات</v>
      </c>
      <c r="Y93" t="str">
        <v>يفي بالتوقعات</v>
      </c>
      <c r="Z93" t="str">
        <v>يفي بالتوقعات</v>
      </c>
      <c r="AA93" t="str">
        <v>يفي بالتوقعات</v>
      </c>
      <c r="AB93" t="str">
        <v>يفي بالتوقعات</v>
      </c>
      <c r="AC93" t="str">
        <v>يفي بالتوقعات</v>
      </c>
      <c r="AD93" t="str">
        <v>يفي بالتوقعات</v>
      </c>
      <c r="AE93" t="str">
        <v>يفي بالتوقعات</v>
      </c>
      <c r="AF93" t="str">
        <v>يفي بالتوقعات</v>
      </c>
      <c r="AG93" t="str">
        <v>توظيف مهارات التفكير العليا
الأدوار القيادية للطالبات</v>
      </c>
      <c r="AH93" t="str">
        <v xml:space="preserve">توظيف الأساليب التقويمية </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v>
      </c>
      <c r="BT93">
        <v>0</v>
      </c>
      <c r="BU93">
        <v>0</v>
      </c>
      <c r="BV93">
        <v>0</v>
      </c>
      <c r="BW93">
        <v>0</v>
      </c>
      <c r="BX93">
        <v>0</v>
      </c>
      <c r="BY93">
        <v>0</v>
      </c>
      <c r="BZ93">
        <v>0</v>
      </c>
      <c r="CA93">
        <v>0</v>
      </c>
      <c r="CB93">
        <v>0</v>
      </c>
      <c r="CC93">
        <v>0</v>
      </c>
      <c r="CD93">
        <v>0</v>
      </c>
      <c r="CE93">
        <v>0</v>
      </c>
      <c r="CF93">
        <v>0</v>
      </c>
      <c r="CG93">
        <v>0</v>
      </c>
      <c r="CH93">
        <v>0</v>
      </c>
      <c r="CI93">
        <v>0</v>
      </c>
      <c r="CJ93">
        <v>0</v>
      </c>
    </row>
    <row r="94" spans="1:88" x14ac:dyDescent="0.45">
      <c r="A94">
        <v>853</v>
      </c>
      <c r="B94">
        <v>46002.357581018499</v>
      </c>
      <c r="C94">
        <v>46002.360740740703</v>
      </c>
      <c r="D94" t="str">
        <v>870401130@moe.bh</v>
      </c>
      <c r="E94" t="str">
        <v>ALYYA MOHAMED AHMED AHMED FARDAN</v>
      </c>
      <c r="F94" t="str">
        <v xml:space="preserve">علياء محمد احمد فردان </v>
      </c>
      <c r="G94" t="str">
        <v>قسم المواد الاجتماعية</v>
      </c>
      <c r="H94" t="str">
        <v>2025-2026</v>
      </c>
      <c r="I94" t="str">
        <v>نوفمبر</v>
      </c>
      <c r="J94" t="str">
        <v>الفصل الدراسي الأول</v>
      </c>
      <c r="K94" t="str">
        <v>زيارات القيادة الوسطى لجميع المعلمات</v>
      </c>
      <c r="L94">
        <v>0</v>
      </c>
      <c r="M94">
        <v>0</v>
      </c>
      <c r="N94" t="str">
        <v>الزيارة الثالثة</v>
      </c>
      <c r="O94" t="str">
        <v>يتجاوز التوقعات بكثير</v>
      </c>
      <c r="P94" t="str">
        <v>يتجاوز التوقعات بكثير</v>
      </c>
      <c r="Q94" t="str">
        <v>يتجاوز التوقعات</v>
      </c>
      <c r="R94" t="str">
        <v>يتجاوز التوقعات بكثير</v>
      </c>
      <c r="S94" t="str">
        <v>يتجاوز التوقعات بكثير</v>
      </c>
      <c r="T94" t="str">
        <v>يتجاوز التوقعات بكثير</v>
      </c>
      <c r="U94" t="str">
        <v>يتجاوز التوقعات بكثير</v>
      </c>
      <c r="V94" t="str">
        <v>يتجاوز التوقعات بكثير</v>
      </c>
      <c r="W94" t="str">
        <v>يتجاوز التوقعات بكثير</v>
      </c>
      <c r="X94" t="str">
        <v>يتجاوز التوقعات بكثير</v>
      </c>
      <c r="Y94" t="str">
        <v>يتجاوز التوقعات بكثير</v>
      </c>
      <c r="Z94" t="str">
        <v>يتجاوز التوقعات بكثير</v>
      </c>
      <c r="AA94" t="str">
        <v>يتجاوز التوقعات</v>
      </c>
      <c r="AB94" t="str">
        <v>يتجاوز التوقعات</v>
      </c>
      <c r="AC94" t="str">
        <v>يتجاوز التوقعات بكثير</v>
      </c>
      <c r="AD94" t="str">
        <v>يتجاوز التوقعات بكثير</v>
      </c>
      <c r="AE94" t="str">
        <v>يتجاوز التوقعات بكثير</v>
      </c>
      <c r="AF94" t="str">
        <v>يتجاوز التوقعات بكثير</v>
      </c>
      <c r="AG94" t="str">
        <v>ربط المادة العلمية بواقع الحياة
يتميز الدرس بالتسلسل المنطقي للافكار
تمتلك المعلمة قدرة عالية على ايصال المعلومة بطريقة مشوقة</v>
      </c>
      <c r="AH94" t="str">
        <v>اسناد أدوار قيادية للطالبات بحبث يتم من خلاله عرض عمل المجموعات
تخصيص وقت للطالبات لعرض اعمال مجموعاتهن</v>
      </c>
      <c r="AI94">
        <v>0</v>
      </c>
      <c r="AJ94">
        <v>0</v>
      </c>
      <c r="AK94">
        <v>0</v>
      </c>
      <c r="AL94">
        <v>0</v>
      </c>
      <c r="AM94">
        <v>0</v>
      </c>
      <c r="AN94">
        <v>0</v>
      </c>
      <c r="AO94">
        <v>0</v>
      </c>
      <c r="AP94">
        <v>0</v>
      </c>
      <c r="AQ94">
        <v>0</v>
      </c>
      <c r="AR94">
        <v>0</v>
      </c>
      <c r="AS94">
        <v>0</v>
      </c>
      <c r="AT94">
        <v>0</v>
      </c>
      <c r="AU94">
        <v>0</v>
      </c>
      <c r="AV94">
        <v>0</v>
      </c>
      <c r="AW94">
        <v>0</v>
      </c>
      <c r="AX94">
        <v>0</v>
      </c>
      <c r="AY94">
        <v>0</v>
      </c>
      <c r="AZ94">
        <v>0</v>
      </c>
      <c r="BA94">
        <v>0</v>
      </c>
      <c r="BB94">
        <v>0</v>
      </c>
      <c r="BC94">
        <v>0</v>
      </c>
      <c r="BD94">
        <v>0</v>
      </c>
      <c r="BE94">
        <v>0</v>
      </c>
      <c r="BF94">
        <v>0</v>
      </c>
      <c r="BG94">
        <v>0</v>
      </c>
      <c r="BH94">
        <v>0</v>
      </c>
      <c r="BI94">
        <v>0</v>
      </c>
      <c r="BJ94">
        <v>0</v>
      </c>
      <c r="BK94">
        <v>0</v>
      </c>
      <c r="BL94">
        <v>0</v>
      </c>
      <c r="BM94">
        <v>0</v>
      </c>
      <c r="BN94">
        <v>0</v>
      </c>
      <c r="BO94">
        <v>0</v>
      </c>
      <c r="BP94">
        <v>0</v>
      </c>
      <c r="BQ94">
        <v>0</v>
      </c>
      <c r="BR94">
        <v>0</v>
      </c>
      <c r="BS94">
        <v>0</v>
      </c>
      <c r="BT94">
        <v>0</v>
      </c>
      <c r="BU94">
        <v>0</v>
      </c>
      <c r="BV94">
        <v>0</v>
      </c>
      <c r="BW94">
        <v>0</v>
      </c>
      <c r="BX94">
        <v>0</v>
      </c>
      <c r="BY94">
        <v>0</v>
      </c>
      <c r="BZ94">
        <v>0</v>
      </c>
      <c r="CA94">
        <v>0</v>
      </c>
      <c r="CB94">
        <v>0</v>
      </c>
      <c r="CC94">
        <v>0</v>
      </c>
      <c r="CD94">
        <v>0</v>
      </c>
      <c r="CE94">
        <v>0</v>
      </c>
      <c r="CF94">
        <v>0</v>
      </c>
      <c r="CG94">
        <v>0</v>
      </c>
      <c r="CH94">
        <v>0</v>
      </c>
      <c r="CI94">
        <v>0</v>
      </c>
      <c r="CJ94">
        <v>0</v>
      </c>
    </row>
    <row r="95" spans="1:88" x14ac:dyDescent="0.45">
      <c r="A95">
        <v>854</v>
      </c>
      <c r="B95">
        <v>46002.354490740698</v>
      </c>
      <c r="C95">
        <v>46002.3609490741</v>
      </c>
      <c r="D95" t="str">
        <v>800906489@moe.bh</v>
      </c>
      <c r="E95" t="str">
        <v>Zainab Redha Hasan Ali</v>
      </c>
      <c r="F95" t="str">
        <v xml:space="preserve">زينب سيف احمد المنتصر </v>
      </c>
      <c r="G95" t="str">
        <v>قسم المواد الاجتماعية</v>
      </c>
      <c r="H95" t="str">
        <v>2025-2026</v>
      </c>
      <c r="I95" t="str">
        <v>نوفمبر</v>
      </c>
      <c r="J95" t="str">
        <v>الفصل الدراسي الأول</v>
      </c>
      <c r="K95" t="str">
        <v>زيارات القيادة الوسطى لجميع المعلمات</v>
      </c>
      <c r="L95">
        <v>0</v>
      </c>
      <c r="M95">
        <v>0</v>
      </c>
      <c r="N95" t="str">
        <v>الزيارة الثالثة</v>
      </c>
      <c r="O95" t="str">
        <v>يفي بالتوقعات</v>
      </c>
      <c r="P95" t="str">
        <v>يتجاوز التوقعات</v>
      </c>
      <c r="Q95" t="str">
        <v>يفي بالتوقعات</v>
      </c>
      <c r="R95" t="str">
        <v>يتجاوز التوقعات</v>
      </c>
      <c r="S95" t="str">
        <v>يتجاوز التوقعات</v>
      </c>
      <c r="T95" t="str">
        <v>يتجاوز التوقعات</v>
      </c>
      <c r="U95" t="str">
        <v>يتجاوز التوقعات</v>
      </c>
      <c r="V95" t="str">
        <v>يتجاوز التوقعات</v>
      </c>
      <c r="W95" t="str">
        <v>يفي بالتوقعات</v>
      </c>
      <c r="X95" t="str">
        <v>يتجاوز التوقعات</v>
      </c>
      <c r="Y95" t="str">
        <v>يتجاوز التوقعات</v>
      </c>
      <c r="Z95" t="str">
        <v>يتجاوز التوقعات</v>
      </c>
      <c r="AA95" t="str">
        <v>يتجاوز التوقعات</v>
      </c>
      <c r="AB95" t="str">
        <v>يتجاوز التوقعات</v>
      </c>
      <c r="AC95" t="str">
        <v>يتجاوز التوقعات</v>
      </c>
      <c r="AD95" t="str">
        <v>يتجاوز التوقعات</v>
      </c>
      <c r="AE95" t="str">
        <v>يتجاوز التوقعات</v>
      </c>
      <c r="AF95" t="str">
        <v>يتجاوز التوقعات</v>
      </c>
      <c r="AG95" t="str">
        <v>1- الإدارة الرقمية
2- التحفيز مما أدى إلى تفاعل الطالبات
3- المعلمة الصغيرة</v>
      </c>
      <c r="AH95" t="str">
        <v>التخطيط بصورة يعكس أداء المعلمة</v>
      </c>
      <c r="AI95">
        <v>0</v>
      </c>
      <c r="AJ95">
        <v>0</v>
      </c>
      <c r="AK95">
        <v>0</v>
      </c>
      <c r="AL95">
        <v>0</v>
      </c>
      <c r="AM95">
        <v>0</v>
      </c>
      <c r="AN95">
        <v>0</v>
      </c>
      <c r="AO95">
        <v>0</v>
      </c>
      <c r="AP95">
        <v>0</v>
      </c>
      <c r="AQ95">
        <v>0</v>
      </c>
      <c r="AR95">
        <v>0</v>
      </c>
      <c r="AS95">
        <v>0</v>
      </c>
      <c r="AT95">
        <v>0</v>
      </c>
      <c r="AU95">
        <v>0</v>
      </c>
      <c r="AV95">
        <v>0</v>
      </c>
      <c r="AW95">
        <v>0</v>
      </c>
      <c r="AX95">
        <v>0</v>
      </c>
      <c r="AY95">
        <v>0</v>
      </c>
      <c r="AZ95">
        <v>0</v>
      </c>
      <c r="BA95">
        <v>0</v>
      </c>
      <c r="BB95">
        <v>0</v>
      </c>
      <c r="BC95">
        <v>0</v>
      </c>
      <c r="BD95">
        <v>0</v>
      </c>
      <c r="BE95">
        <v>0</v>
      </c>
      <c r="BF95">
        <v>0</v>
      </c>
      <c r="BG95">
        <v>0</v>
      </c>
      <c r="BH95">
        <v>0</v>
      </c>
      <c r="BI95">
        <v>0</v>
      </c>
      <c r="BJ95">
        <v>0</v>
      </c>
      <c r="BK95">
        <v>0</v>
      </c>
      <c r="BL95">
        <v>0</v>
      </c>
      <c r="BM95">
        <v>0</v>
      </c>
      <c r="BN95">
        <v>0</v>
      </c>
      <c r="BO95">
        <v>0</v>
      </c>
      <c r="BP95">
        <v>0</v>
      </c>
      <c r="BQ95">
        <v>0</v>
      </c>
      <c r="BR95">
        <v>0</v>
      </c>
      <c r="BS95">
        <v>0</v>
      </c>
      <c r="BT95">
        <v>0</v>
      </c>
      <c r="BU95">
        <v>0</v>
      </c>
      <c r="BV95">
        <v>0</v>
      </c>
      <c r="BW95">
        <v>0</v>
      </c>
      <c r="BX95">
        <v>0</v>
      </c>
      <c r="BY95">
        <v>0</v>
      </c>
      <c r="BZ95">
        <v>0</v>
      </c>
      <c r="CA95">
        <v>0</v>
      </c>
      <c r="CB95">
        <v>0</v>
      </c>
      <c r="CC95">
        <v>0</v>
      </c>
      <c r="CD95">
        <v>0</v>
      </c>
      <c r="CE95">
        <v>0</v>
      </c>
      <c r="CF95">
        <v>0</v>
      </c>
      <c r="CG95">
        <v>0</v>
      </c>
      <c r="CH95">
        <v>0</v>
      </c>
      <c r="CI95">
        <v>0</v>
      </c>
      <c r="CJ95">
        <v>0</v>
      </c>
    </row>
    <row r="96" spans="1:88" x14ac:dyDescent="0.45">
      <c r="A96">
        <v>857</v>
      </c>
      <c r="B96">
        <v>46002.360983796301</v>
      </c>
      <c r="C96">
        <v>46002.366388888899</v>
      </c>
      <c r="D96" t="str">
        <v>870401130@moe.bh</v>
      </c>
      <c r="E96" t="str">
        <v>ALYYA MOHAMED AHMED AHMED FARDAN</v>
      </c>
      <c r="F96" t="str">
        <v xml:space="preserve">علياء محمد احمد فردان </v>
      </c>
      <c r="G96" t="str">
        <v>قسم المواد الاجتماعية</v>
      </c>
      <c r="H96" t="str">
        <v>2025-2026</v>
      </c>
      <c r="I96" t="str">
        <v>ديسمبر</v>
      </c>
      <c r="J96" t="str">
        <v>الفصل الدراسي الأول</v>
      </c>
      <c r="K96" t="str">
        <v>زيارات القيادة الوسطى لجميع المعلمات</v>
      </c>
      <c r="L96">
        <v>0</v>
      </c>
      <c r="M96" t="str">
        <v>استمارة الزيارة الصفية</v>
      </c>
      <c r="N96" t="str">
        <v>الزيارة الرابعة</v>
      </c>
      <c r="O96" t="str">
        <v>يتجاوز التوقعات بكثير</v>
      </c>
      <c r="P96" t="str">
        <v>يتجاوز التوقعات بكثير</v>
      </c>
      <c r="Q96" t="str">
        <v>يتجاوز التوقعات بكثير</v>
      </c>
      <c r="R96" t="str">
        <v>يتجاوز التوقعات بكثير</v>
      </c>
      <c r="S96" t="str">
        <v>يتجاوز التوقعات بكثير</v>
      </c>
      <c r="T96" t="str">
        <v>يتجاوز التوقعات بكثير</v>
      </c>
      <c r="U96" t="str">
        <v>يتجاوز التوقعات بكثير</v>
      </c>
      <c r="V96" t="str">
        <v>يتجاوز التوقعات</v>
      </c>
      <c r="W96" t="str">
        <v>يتجاوز التوقعات بكثير</v>
      </c>
      <c r="X96" t="str">
        <v>يتجاوز التوقعات بكثير</v>
      </c>
      <c r="Y96" t="str">
        <v>يتجاوز التوقعات بكثير</v>
      </c>
      <c r="Z96" t="str">
        <v>يتجاوز التوقعات بكثير</v>
      </c>
      <c r="AA96" t="str">
        <v>يتجاوز التوقعات بكثير</v>
      </c>
      <c r="AB96" t="str">
        <v>يتجاوز التوقعات بكثير</v>
      </c>
      <c r="AC96" t="str">
        <v>يتجاوز التوقعات بكثير</v>
      </c>
      <c r="AD96" t="str">
        <v>يتجاوز التوقعات بكثير</v>
      </c>
      <c r="AE96" t="str">
        <v>يتجاوز التوقعات بكثير</v>
      </c>
      <c r="AF96" t="str">
        <v>يتجاوز التوقعات بكثير</v>
      </c>
      <c r="AG96" t="str">
        <v>توظيف مجموعة من الاستراتيجيات الحديثة التي تضمن مشاركة جميع الطالبات 
تمتلك المعلمة قدرة عالية على ايصال المعلومة بطريقة مشوقة
تقديم التغذية الراجعة</v>
      </c>
      <c r="AH96" t="str">
        <v>-</v>
      </c>
      <c r="AI96">
        <v>0</v>
      </c>
      <c r="AJ96">
        <v>0</v>
      </c>
      <c r="AK96">
        <v>0</v>
      </c>
      <c r="AL96">
        <v>0</v>
      </c>
      <c r="AM96">
        <v>0</v>
      </c>
      <c r="AN96">
        <v>0</v>
      </c>
      <c r="AO96">
        <v>0</v>
      </c>
      <c r="AP96">
        <v>0</v>
      </c>
      <c r="AQ96">
        <v>0</v>
      </c>
      <c r="AR96">
        <v>0</v>
      </c>
      <c r="AS96">
        <v>0</v>
      </c>
      <c r="AT96">
        <v>0</v>
      </c>
      <c r="AU96">
        <v>0</v>
      </c>
      <c r="AV96">
        <v>0</v>
      </c>
      <c r="AW96">
        <v>0</v>
      </c>
      <c r="AX96">
        <v>0</v>
      </c>
      <c r="AY96">
        <v>0</v>
      </c>
      <c r="AZ96">
        <v>0</v>
      </c>
      <c r="BA96">
        <v>0</v>
      </c>
      <c r="BB96">
        <v>0</v>
      </c>
      <c r="BC96">
        <v>0</v>
      </c>
      <c r="BD96">
        <v>0</v>
      </c>
      <c r="BE96">
        <v>0</v>
      </c>
      <c r="BF96">
        <v>0</v>
      </c>
      <c r="BG96">
        <v>0</v>
      </c>
      <c r="BH96">
        <v>0</v>
      </c>
      <c r="BI96">
        <v>0</v>
      </c>
      <c r="BJ96">
        <v>0</v>
      </c>
      <c r="BK96">
        <v>0</v>
      </c>
      <c r="BL96">
        <v>0</v>
      </c>
      <c r="BM96">
        <v>0</v>
      </c>
      <c r="BN96">
        <v>0</v>
      </c>
      <c r="BO96">
        <v>0</v>
      </c>
      <c r="BP96">
        <v>0</v>
      </c>
      <c r="BQ96">
        <v>0</v>
      </c>
      <c r="BR96">
        <v>0</v>
      </c>
      <c r="BS96">
        <v>0</v>
      </c>
      <c r="BT96">
        <v>0</v>
      </c>
      <c r="BU96">
        <v>0</v>
      </c>
      <c r="BV96">
        <v>0</v>
      </c>
      <c r="BW96">
        <v>0</v>
      </c>
      <c r="BX96">
        <v>0</v>
      </c>
      <c r="BY96">
        <v>0</v>
      </c>
      <c r="BZ96">
        <v>0</v>
      </c>
      <c r="CA96">
        <v>0</v>
      </c>
      <c r="CB96">
        <v>0</v>
      </c>
      <c r="CC96">
        <v>0</v>
      </c>
      <c r="CD96">
        <v>0</v>
      </c>
      <c r="CE96">
        <v>0</v>
      </c>
      <c r="CF96">
        <v>0</v>
      </c>
      <c r="CG96">
        <v>0</v>
      </c>
      <c r="CH96">
        <v>0</v>
      </c>
      <c r="CI96">
        <v>0</v>
      </c>
      <c r="CJ96">
        <v>0</v>
      </c>
    </row>
    <row r="97" spans="1:88" x14ac:dyDescent="0.45">
      <c r="A97">
        <v>859</v>
      </c>
      <c r="B97">
        <v>46002.3675925926</v>
      </c>
      <c r="C97">
        <v>46002.369988425897</v>
      </c>
      <c r="D97" t="str">
        <v>870401130@moe.bh</v>
      </c>
      <c r="E97" t="str">
        <v>ALYYA MOHAMED AHMED AHMED FARDAN</v>
      </c>
      <c r="F97" t="str">
        <v xml:space="preserve">رباب السيد سالم عيسى </v>
      </c>
      <c r="G97" t="str">
        <v>قسم المواد الاجتماعية</v>
      </c>
      <c r="H97" t="str">
        <v>2025-2026</v>
      </c>
      <c r="I97" t="str">
        <v>سبتمبر</v>
      </c>
      <c r="J97" t="str">
        <v>الفصل الدراسي الأول</v>
      </c>
      <c r="K97" t="str">
        <v>زيارات القيادة الوسطى لجميع المعلمات</v>
      </c>
      <c r="L97">
        <v>0</v>
      </c>
      <c r="M97" t="str">
        <v>استمارة الزيارة الصفية</v>
      </c>
      <c r="N97" t="str">
        <v>الزيارة الأولى</v>
      </c>
      <c r="O97" t="str">
        <v>يتجاوز التوقعات بكثير</v>
      </c>
      <c r="P97" t="str">
        <v>يتجاوز التوقعات بكثير</v>
      </c>
      <c r="Q97" t="str">
        <v>يتجاوز التوقعات بكثير</v>
      </c>
      <c r="R97" t="str">
        <v>يتجاوز التوقعات بكثير</v>
      </c>
      <c r="S97" t="str">
        <v>يتجاوز التوقعات بكثير</v>
      </c>
      <c r="T97" t="str">
        <v>يتجاوز التوقعات بكثير</v>
      </c>
      <c r="U97" t="str">
        <v>يتجاوز التوقعات بكثير</v>
      </c>
      <c r="V97" t="str">
        <v>يتجاوز التوقعات بكثير</v>
      </c>
      <c r="W97" t="str">
        <v>يتجاوز التوقعات بكثير</v>
      </c>
      <c r="X97" t="str">
        <v>يتجاوز التوقعات</v>
      </c>
      <c r="Y97" t="str">
        <v>يتجاوز التوقعات بكثير</v>
      </c>
      <c r="Z97" t="str">
        <v>يتجاوز التوقعات بكثير</v>
      </c>
      <c r="AA97" t="str">
        <v>يتجاوز التوقعات</v>
      </c>
      <c r="AB97" t="str">
        <v>يتجاوز التوقعات</v>
      </c>
      <c r="AC97" t="str">
        <v>يتجاوز التوقعات بكثير</v>
      </c>
      <c r="AD97" t="str">
        <v>يتجاوز التوقعات بكثير</v>
      </c>
      <c r="AE97" t="str">
        <v>يتجاوز التوقعات بكثير</v>
      </c>
      <c r="AF97" t="str">
        <v>يتجاوز التوقعات بكثير</v>
      </c>
      <c r="AG97" t="str">
        <v>تميزت المعلمة بتطبيق استراتيجيات مبتكرة
الاستعانة بالمصادر التي تحفز الطالبات بروح تنافسية</v>
      </c>
      <c r="AH97" t="str">
        <v xml:space="preserve">عند تكليف الطالبات بعمل او نشاط منتج لا بد ان يتم عرضه امام الطالبات </v>
      </c>
      <c r="AI97">
        <v>0</v>
      </c>
      <c r="AJ97">
        <v>0</v>
      </c>
      <c r="AK97">
        <v>0</v>
      </c>
      <c r="AL97">
        <v>0</v>
      </c>
      <c r="AM97">
        <v>0</v>
      </c>
      <c r="AN97">
        <v>0</v>
      </c>
      <c r="AO97">
        <v>0</v>
      </c>
      <c r="AP97">
        <v>0</v>
      </c>
      <c r="AQ97">
        <v>0</v>
      </c>
      <c r="AR97">
        <v>0</v>
      </c>
      <c r="AS97">
        <v>0</v>
      </c>
      <c r="AT97">
        <v>0</v>
      </c>
      <c r="AU97">
        <v>0</v>
      </c>
      <c r="AV97">
        <v>0</v>
      </c>
      <c r="AW97">
        <v>0</v>
      </c>
      <c r="AX97">
        <v>0</v>
      </c>
      <c r="AY97">
        <v>0</v>
      </c>
      <c r="AZ97">
        <v>0</v>
      </c>
      <c r="BA97">
        <v>0</v>
      </c>
      <c r="BB97">
        <v>0</v>
      </c>
      <c r="BC97">
        <v>0</v>
      </c>
      <c r="BD97">
        <v>0</v>
      </c>
      <c r="BE97">
        <v>0</v>
      </c>
      <c r="BF97">
        <v>0</v>
      </c>
      <c r="BG97">
        <v>0</v>
      </c>
      <c r="BH97">
        <v>0</v>
      </c>
      <c r="BI97">
        <v>0</v>
      </c>
      <c r="BJ97">
        <v>0</v>
      </c>
      <c r="BK97">
        <v>0</v>
      </c>
      <c r="BL97">
        <v>0</v>
      </c>
      <c r="BM97">
        <v>0</v>
      </c>
      <c r="BN97">
        <v>0</v>
      </c>
      <c r="BO97">
        <v>0</v>
      </c>
      <c r="BP97">
        <v>0</v>
      </c>
      <c r="BQ97">
        <v>0</v>
      </c>
      <c r="BR97">
        <v>0</v>
      </c>
      <c r="BS97">
        <v>0</v>
      </c>
      <c r="BT97">
        <v>0</v>
      </c>
      <c r="BU97">
        <v>0</v>
      </c>
      <c r="BV97">
        <v>0</v>
      </c>
      <c r="BW97">
        <v>0</v>
      </c>
      <c r="BX97">
        <v>0</v>
      </c>
      <c r="BY97">
        <v>0</v>
      </c>
      <c r="BZ97">
        <v>0</v>
      </c>
      <c r="CA97">
        <v>0</v>
      </c>
      <c r="CB97">
        <v>0</v>
      </c>
      <c r="CC97">
        <v>0</v>
      </c>
      <c r="CD97">
        <v>0</v>
      </c>
      <c r="CE97">
        <v>0</v>
      </c>
      <c r="CF97">
        <v>0</v>
      </c>
      <c r="CG97">
        <v>0</v>
      </c>
      <c r="CH97">
        <v>0</v>
      </c>
      <c r="CI97">
        <v>0</v>
      </c>
      <c r="CJ97">
        <v>0</v>
      </c>
    </row>
    <row r="98" spans="1:88" x14ac:dyDescent="0.45">
      <c r="A98">
        <v>860</v>
      </c>
      <c r="B98">
        <v>46002.358043981498</v>
      </c>
      <c r="C98">
        <v>46002.370127314804</v>
      </c>
      <c r="D98" t="str">
        <v>780267427@moe.bh</v>
      </c>
      <c r="E98" t="str">
        <v>WAFAA MANSOUR</v>
      </c>
      <c r="F98" t="str">
        <v xml:space="preserve">زهره عباس ابراهيم </v>
      </c>
      <c r="G98" t="str">
        <v>قسم المواد الاجتماعية</v>
      </c>
      <c r="H98" t="str">
        <v>2025-2026</v>
      </c>
      <c r="I98" t="str">
        <v>نوفمبر</v>
      </c>
      <c r="J98" t="str">
        <v>الفصل الدراسي الأول</v>
      </c>
      <c r="K98" t="str">
        <v>زيارات القيادة الوسطى لجميع المعلمات</v>
      </c>
      <c r="L98">
        <v>0</v>
      </c>
      <c r="M98">
        <v>0</v>
      </c>
      <c r="N98" t="str">
        <v>الزيارة الثالثة</v>
      </c>
      <c r="O98" t="str">
        <v>يتجاوز التوقعات</v>
      </c>
      <c r="P98" t="str">
        <v>يتجاوز التوقعات</v>
      </c>
      <c r="Q98" t="str">
        <v>يتجاوز التوقعات</v>
      </c>
      <c r="R98" t="str">
        <v>يتجاوز التوقعات</v>
      </c>
      <c r="S98" t="str">
        <v>يفي بالتوقعات</v>
      </c>
      <c r="T98" t="str">
        <v>يتجاوز التوقعات</v>
      </c>
      <c r="U98" t="str">
        <v>يتجاوز التوقعات</v>
      </c>
      <c r="V98" t="str">
        <v>يتجاوز التوقعات</v>
      </c>
      <c r="W98" t="str">
        <v>يتجاوز التوقعات</v>
      </c>
      <c r="X98" t="str">
        <v>يتجاوز التوقعات</v>
      </c>
      <c r="Y98" t="str">
        <v>يتجاوز التوقعات</v>
      </c>
      <c r="Z98" t="str">
        <v>يتجاوز التوقعات</v>
      </c>
      <c r="AA98" t="str">
        <v>يتجاوز التوقعات</v>
      </c>
      <c r="AB98" t="str">
        <v>يتجاوز التوقعات</v>
      </c>
      <c r="AC98" t="str">
        <v>يتجاوز التوقعات</v>
      </c>
      <c r="AD98" t="str">
        <v>يتجاوز التوقعات</v>
      </c>
      <c r="AE98" t="str">
        <v>يتجاوز التوقعات</v>
      </c>
      <c r="AF98" t="str">
        <v>يفي بالتوقعات</v>
      </c>
      <c r="AG98" t="str">
        <v>الإلمام بالمادة العلمية
الإدارة الوقتية 
تقديم التغذية الراجعة</v>
      </c>
      <c r="AH98" t="str">
        <v>تشجيع الطالبات لزيادة تفاعلهن بصورة أكثر</v>
      </c>
      <c r="AI98">
        <v>0</v>
      </c>
      <c r="AJ98">
        <v>0</v>
      </c>
      <c r="AK98">
        <v>0</v>
      </c>
      <c r="AL98">
        <v>0</v>
      </c>
      <c r="AM98">
        <v>0</v>
      </c>
      <c r="AN98">
        <v>0</v>
      </c>
      <c r="AO98">
        <v>0</v>
      </c>
      <c r="AP98">
        <v>0</v>
      </c>
      <c r="AQ98">
        <v>0</v>
      </c>
      <c r="AR98">
        <v>0</v>
      </c>
      <c r="AS98">
        <v>0</v>
      </c>
      <c r="AT98">
        <v>0</v>
      </c>
      <c r="AU98">
        <v>0</v>
      </c>
      <c r="AV98">
        <v>0</v>
      </c>
      <c r="AW98">
        <v>0</v>
      </c>
      <c r="AX98">
        <v>0</v>
      </c>
      <c r="AY98">
        <v>0</v>
      </c>
      <c r="AZ98">
        <v>0</v>
      </c>
      <c r="BA98">
        <v>0</v>
      </c>
      <c r="BB98">
        <v>0</v>
      </c>
      <c r="BC98">
        <v>0</v>
      </c>
      <c r="BD98">
        <v>0</v>
      </c>
      <c r="BE98">
        <v>0</v>
      </c>
      <c r="BF98">
        <v>0</v>
      </c>
      <c r="BG98">
        <v>0</v>
      </c>
      <c r="BH98">
        <v>0</v>
      </c>
      <c r="BI98">
        <v>0</v>
      </c>
      <c r="BJ98">
        <v>0</v>
      </c>
      <c r="BK98">
        <v>0</v>
      </c>
      <c r="BL98">
        <v>0</v>
      </c>
      <c r="BM98">
        <v>0</v>
      </c>
      <c r="BN98">
        <v>0</v>
      </c>
      <c r="BO98">
        <v>0</v>
      </c>
      <c r="BP98">
        <v>0</v>
      </c>
      <c r="BQ98">
        <v>0</v>
      </c>
      <c r="BR98">
        <v>0</v>
      </c>
      <c r="BS98">
        <v>0</v>
      </c>
      <c r="BT98">
        <v>0</v>
      </c>
      <c r="BU98">
        <v>0</v>
      </c>
      <c r="BV98">
        <v>0</v>
      </c>
      <c r="BW98">
        <v>0</v>
      </c>
      <c r="BX98">
        <v>0</v>
      </c>
      <c r="BY98">
        <v>0</v>
      </c>
      <c r="BZ98">
        <v>0</v>
      </c>
      <c r="CA98">
        <v>0</v>
      </c>
      <c r="CB98">
        <v>0</v>
      </c>
      <c r="CC98">
        <v>0</v>
      </c>
      <c r="CD98">
        <v>0</v>
      </c>
      <c r="CE98">
        <v>0</v>
      </c>
      <c r="CF98">
        <v>0</v>
      </c>
      <c r="CG98">
        <v>0</v>
      </c>
      <c r="CH98">
        <v>0</v>
      </c>
      <c r="CI98">
        <v>0</v>
      </c>
      <c r="CJ98">
        <v>0</v>
      </c>
    </row>
    <row r="99" spans="1:88" x14ac:dyDescent="0.45">
      <c r="A99">
        <v>861</v>
      </c>
      <c r="B99">
        <v>46002.363958333299</v>
      </c>
      <c r="C99">
        <v>46002.370810185203</v>
      </c>
      <c r="D99" t="str">
        <v>800906489@moe.bh</v>
      </c>
      <c r="E99" t="str">
        <v>Zainab Redha Hasan Ali</v>
      </c>
      <c r="F99" t="str">
        <v xml:space="preserve">زينب سيف احمد المنتصر </v>
      </c>
      <c r="G99" t="str">
        <v>قسم المواد الاجتماعية</v>
      </c>
      <c r="H99" t="str">
        <v>2025-2026</v>
      </c>
      <c r="I99" t="str">
        <v>ديسمبر</v>
      </c>
      <c r="J99" t="str">
        <v>الفصل الدراسي الأول</v>
      </c>
      <c r="K99" t="str">
        <v>زيارات القيادة الوسطى لجميع المعلمات</v>
      </c>
      <c r="L99">
        <v>0</v>
      </c>
      <c r="M99" t="str">
        <v>استمارة الزيارة الصفية</v>
      </c>
      <c r="N99" t="str">
        <v>الزيارة الرابعة</v>
      </c>
      <c r="O99" t="str">
        <v>يتجاوز التوقعات</v>
      </c>
      <c r="P99" t="str">
        <v>يتجاوز التوقعات</v>
      </c>
      <c r="Q99" t="str">
        <v>يفي بالتوقعات</v>
      </c>
      <c r="R99" t="str">
        <v>يفي بالتوقعات</v>
      </c>
      <c r="S99" t="str">
        <v>يتجاوز التوقعات</v>
      </c>
      <c r="T99" t="str">
        <v>يتجاوز التوقعات</v>
      </c>
      <c r="U99" t="str">
        <v>يتجاوز التوقعات</v>
      </c>
      <c r="V99" t="str">
        <v>يتجاوز التوقعات</v>
      </c>
      <c r="W99" t="str">
        <v>يفي بالتوقعات</v>
      </c>
      <c r="X99" t="str">
        <v>يتجاوز التوقعات</v>
      </c>
      <c r="Y99" t="str">
        <v>يتجاوز التوقعات</v>
      </c>
      <c r="Z99" t="str">
        <v>يتجاوز التوقعات</v>
      </c>
      <c r="AA99" t="str">
        <v>يتجاوز التوقعات</v>
      </c>
      <c r="AB99" t="str">
        <v>يتجاوز التوقعات</v>
      </c>
      <c r="AC99" t="str">
        <v>يتجاوز التوقعات</v>
      </c>
      <c r="AD99" t="str">
        <v>يتجاوز التوقعات</v>
      </c>
      <c r="AE99" t="str">
        <v>يتجاوز التوقعات</v>
      </c>
      <c r="AF99" t="str">
        <v>يتجاوز التوقعات</v>
      </c>
      <c r="AG99" t="str">
        <v>1- توظيف الذكاء الاصطناعي
2- الأدوار القيادية للطالبات</v>
      </c>
      <c r="AH99" t="str">
        <v>1- الإدارة الوقتية
2- توضيح الإرشاداتقبل بدء النشاط</v>
      </c>
      <c r="AI99">
        <v>0</v>
      </c>
      <c r="AJ99">
        <v>0</v>
      </c>
      <c r="AK99">
        <v>0</v>
      </c>
      <c r="AL99">
        <v>0</v>
      </c>
      <c r="AM99">
        <v>0</v>
      </c>
      <c r="AN99">
        <v>0</v>
      </c>
      <c r="AO99">
        <v>0</v>
      </c>
      <c r="AP99">
        <v>0</v>
      </c>
      <c r="AQ99">
        <v>0</v>
      </c>
      <c r="AR99">
        <v>0</v>
      </c>
      <c r="AS99">
        <v>0</v>
      </c>
      <c r="AT99">
        <v>0</v>
      </c>
      <c r="AU99">
        <v>0</v>
      </c>
      <c r="AV99">
        <v>0</v>
      </c>
      <c r="AW99">
        <v>0</v>
      </c>
      <c r="AX99">
        <v>0</v>
      </c>
      <c r="AY99">
        <v>0</v>
      </c>
      <c r="AZ99">
        <v>0</v>
      </c>
      <c r="BA99">
        <v>0</v>
      </c>
      <c r="BB99">
        <v>0</v>
      </c>
      <c r="BC99">
        <v>0</v>
      </c>
      <c r="BD99">
        <v>0</v>
      </c>
      <c r="BE99">
        <v>0</v>
      </c>
      <c r="BF99">
        <v>0</v>
      </c>
      <c r="BG99">
        <v>0</v>
      </c>
      <c r="BH99">
        <v>0</v>
      </c>
      <c r="BI99">
        <v>0</v>
      </c>
      <c r="BJ99">
        <v>0</v>
      </c>
      <c r="BK99">
        <v>0</v>
      </c>
      <c r="BL99">
        <v>0</v>
      </c>
      <c r="BM99">
        <v>0</v>
      </c>
      <c r="BN99">
        <v>0</v>
      </c>
      <c r="BO99">
        <v>0</v>
      </c>
      <c r="BP99">
        <v>0</v>
      </c>
      <c r="BQ99">
        <v>0</v>
      </c>
      <c r="BR99">
        <v>0</v>
      </c>
      <c r="BS99">
        <v>0</v>
      </c>
      <c r="BT99">
        <v>0</v>
      </c>
      <c r="BU99">
        <v>0</v>
      </c>
      <c r="BV99">
        <v>0</v>
      </c>
      <c r="BW99">
        <v>0</v>
      </c>
      <c r="BX99">
        <v>0</v>
      </c>
      <c r="BY99">
        <v>0</v>
      </c>
      <c r="BZ99">
        <v>0</v>
      </c>
      <c r="CA99">
        <v>0</v>
      </c>
      <c r="CB99">
        <v>0</v>
      </c>
      <c r="CC99">
        <v>0</v>
      </c>
      <c r="CD99">
        <v>0</v>
      </c>
      <c r="CE99">
        <v>0</v>
      </c>
      <c r="CF99">
        <v>0</v>
      </c>
      <c r="CG99">
        <v>0</v>
      </c>
      <c r="CH99">
        <v>0</v>
      </c>
      <c r="CI99">
        <v>0</v>
      </c>
      <c r="CJ99">
        <v>0</v>
      </c>
    </row>
    <row r="100" spans="1:88" x14ac:dyDescent="0.45">
      <c r="A100">
        <v>862</v>
      </c>
      <c r="B100">
        <v>46002.370092592602</v>
      </c>
      <c r="C100">
        <v>46002.371886574103</v>
      </c>
      <c r="D100" t="str">
        <v>870401130@moe.bh</v>
      </c>
      <c r="E100" t="str">
        <v>ALYYA MOHAMED AHMED AHMED FARDAN</v>
      </c>
      <c r="F100" t="str">
        <v xml:space="preserve">رباب السيد سالم عيسى </v>
      </c>
      <c r="G100" t="str">
        <v>قسم المواد الاجتماعية</v>
      </c>
      <c r="H100" t="str">
        <v>2025-2026</v>
      </c>
      <c r="I100" t="str">
        <v>أكتوبر</v>
      </c>
      <c r="J100" t="str">
        <v>الفصل الدراسي الأول</v>
      </c>
      <c r="K100" t="str">
        <v>زيارات القيادة الوسطى لجميع المعلمات</v>
      </c>
      <c r="L100">
        <v>0</v>
      </c>
      <c r="M100" t="str">
        <v>استمارة الزيارة الصفية</v>
      </c>
      <c r="N100" t="str">
        <v>الزيارة الثانية</v>
      </c>
      <c r="O100" t="str">
        <v>يتجاوز التوقعات بكثير</v>
      </c>
      <c r="P100" t="str">
        <v>يتجاوز التوقعات بكثير</v>
      </c>
      <c r="Q100" t="str">
        <v>يتجاوز التوقعات بكثير</v>
      </c>
      <c r="R100" t="str">
        <v>يتجاوز التوقعات بكثير</v>
      </c>
      <c r="S100" t="str">
        <v>يتجاوز التوقعات بكثير</v>
      </c>
      <c r="T100" t="str">
        <v>يتجاوز التوقعات بكثير</v>
      </c>
      <c r="U100" t="str">
        <v>يتجاوز التوقعات بكثير</v>
      </c>
      <c r="V100" t="str">
        <v>يتجاوز التوقعات بكثير</v>
      </c>
      <c r="W100" t="str">
        <v>يتجاوز التوقعات</v>
      </c>
      <c r="X100" t="str">
        <v>يتجاوز التوقعات بكثير</v>
      </c>
      <c r="Y100" t="str">
        <v>يتجاوز التوقعات بكثير</v>
      </c>
      <c r="Z100" t="str">
        <v>يتجاوز التوقعات</v>
      </c>
      <c r="AA100" t="str">
        <v>يتجاوز التوقعات</v>
      </c>
      <c r="AB100" t="str">
        <v>يتجاوز التوقعات</v>
      </c>
      <c r="AC100" t="str">
        <v>يتجاوز التوقعات بكثير</v>
      </c>
      <c r="AD100" t="str">
        <v>يتجاوز التوقعات بكثير</v>
      </c>
      <c r="AE100" t="str">
        <v>يتجاوز التوقعات بكثير</v>
      </c>
      <c r="AF100" t="str">
        <v>يتجاوز التوقعات بكثير</v>
      </c>
      <c r="AG100" t="str">
        <v>المام المعلمة بالماجة العلمية
استغلال الموارد المتاحة لنجاح الموقف التعليمي 
الربط بالواقع</v>
      </c>
      <c r="AH100" t="str">
        <v xml:space="preserve">توظيف استراتيجيات مبتكرة وحديثة </v>
      </c>
      <c r="AI100">
        <v>0</v>
      </c>
      <c r="AJ100">
        <v>0</v>
      </c>
      <c r="AK100">
        <v>0</v>
      </c>
      <c r="AL100">
        <v>0</v>
      </c>
      <c r="AM100">
        <v>0</v>
      </c>
      <c r="AN100">
        <v>0</v>
      </c>
      <c r="AO100">
        <v>0</v>
      </c>
      <c r="AP100">
        <v>0</v>
      </c>
      <c r="AQ100">
        <v>0</v>
      </c>
      <c r="AR100">
        <v>0</v>
      </c>
      <c r="AS100">
        <v>0</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0</v>
      </c>
      <c r="BM100">
        <v>0</v>
      </c>
      <c r="BN100">
        <v>0</v>
      </c>
      <c r="BO100">
        <v>0</v>
      </c>
      <c r="BP100">
        <v>0</v>
      </c>
      <c r="BQ100">
        <v>0</v>
      </c>
      <c r="BR100">
        <v>0</v>
      </c>
      <c r="BS100">
        <v>0</v>
      </c>
      <c r="BT100">
        <v>0</v>
      </c>
      <c r="BU100">
        <v>0</v>
      </c>
      <c r="BV100">
        <v>0</v>
      </c>
      <c r="BW100">
        <v>0</v>
      </c>
      <c r="BX100">
        <v>0</v>
      </c>
      <c r="BY100">
        <v>0</v>
      </c>
      <c r="BZ100">
        <v>0</v>
      </c>
      <c r="CA100">
        <v>0</v>
      </c>
      <c r="CB100">
        <v>0</v>
      </c>
      <c r="CC100">
        <v>0</v>
      </c>
      <c r="CD100">
        <v>0</v>
      </c>
      <c r="CE100">
        <v>0</v>
      </c>
      <c r="CF100">
        <v>0</v>
      </c>
      <c r="CG100">
        <v>0</v>
      </c>
      <c r="CH100">
        <v>0</v>
      </c>
      <c r="CI100">
        <v>0</v>
      </c>
      <c r="CJ100">
        <v>0</v>
      </c>
    </row>
    <row r="101" spans="1:88" x14ac:dyDescent="0.45">
      <c r="A101">
        <v>863</v>
      </c>
      <c r="B101">
        <v>46002.371932870403</v>
      </c>
      <c r="C101">
        <v>46002.373541666697</v>
      </c>
      <c r="D101" t="str">
        <v>870401130@moe.bh</v>
      </c>
      <c r="E101" t="str">
        <v>ALYYA MOHAMED AHMED AHMED FARDAN</v>
      </c>
      <c r="F101" t="str">
        <v xml:space="preserve">رباب السيد سالم عيسى </v>
      </c>
      <c r="G101" t="str">
        <v>قسم المواد الاجتماعية</v>
      </c>
      <c r="H101" t="str">
        <v>2025-2026</v>
      </c>
      <c r="I101" t="str">
        <v>نوفمبر</v>
      </c>
      <c r="J101" t="str">
        <v>الفصل الدراسي الأول</v>
      </c>
      <c r="K101" t="str">
        <v>زيارات القيادة الوسطى لجميع المعلمات</v>
      </c>
      <c r="L101">
        <v>0</v>
      </c>
      <c r="M101">
        <v>0</v>
      </c>
      <c r="N101" t="str">
        <v>الزيارة الثالثة</v>
      </c>
      <c r="O101" t="str">
        <v>يتجاوز التوقعات بكثير</v>
      </c>
      <c r="P101" t="str">
        <v>يتجاوز التوقعات بكثير</v>
      </c>
      <c r="Q101" t="str">
        <v>يتجاوز التوقعات بكثير</v>
      </c>
      <c r="R101" t="str">
        <v>يتجاوز التوقعات بكثير</v>
      </c>
      <c r="S101" t="str">
        <v>يتجاوز التوقعات بكثير</v>
      </c>
      <c r="T101" t="str">
        <v>يتجاوز التوقعات بكثير</v>
      </c>
      <c r="U101" t="str">
        <v>يتجاوز التوقعات بكثير</v>
      </c>
      <c r="V101" t="str">
        <v>يتجاوز التوقعات بكثير</v>
      </c>
      <c r="W101" t="str">
        <v>يتجاوز التوقعات بكثير</v>
      </c>
      <c r="X101" t="str">
        <v>يتجاوز التوقعات بكثير</v>
      </c>
      <c r="Y101" t="str">
        <v>يتجاوز التوقعات بكثير</v>
      </c>
      <c r="Z101" t="str">
        <v>يتجاوز التوقعات</v>
      </c>
      <c r="AA101" t="str">
        <v>يتجاوز التوقعات بكثير</v>
      </c>
      <c r="AB101" t="str">
        <v>يتجاوز التوقعات بكثير</v>
      </c>
      <c r="AC101" t="str">
        <v>يتجاوز التوقعات بكثير</v>
      </c>
      <c r="AD101" t="str">
        <v>يتجاوز التوقعات بكثير</v>
      </c>
      <c r="AE101" t="str">
        <v>يتجاوز التوقعات بكثير</v>
      </c>
      <c r="AF101" t="str">
        <v>يتجاوز التوقعات بكثير</v>
      </c>
      <c r="AG101" t="str">
        <v>تطبيق استراتيجيات ابرزت قدرات الطالبات وتطورهن الشخصي
تقديم التغذية الراجعة 
الادارة الوقتية</v>
      </c>
      <c r="AH101" t="str">
        <v>-</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v>
      </c>
      <c r="BO101">
        <v>0</v>
      </c>
      <c r="BP101">
        <v>0</v>
      </c>
      <c r="BQ101">
        <v>0</v>
      </c>
      <c r="BR101">
        <v>0</v>
      </c>
      <c r="BS101">
        <v>0</v>
      </c>
      <c r="BT101">
        <v>0</v>
      </c>
      <c r="BU101">
        <v>0</v>
      </c>
      <c r="BV101">
        <v>0</v>
      </c>
      <c r="BW101">
        <v>0</v>
      </c>
      <c r="BX101">
        <v>0</v>
      </c>
      <c r="BY101">
        <v>0</v>
      </c>
      <c r="BZ101">
        <v>0</v>
      </c>
      <c r="CA101">
        <v>0</v>
      </c>
      <c r="CB101">
        <v>0</v>
      </c>
      <c r="CC101">
        <v>0</v>
      </c>
      <c r="CD101">
        <v>0</v>
      </c>
      <c r="CE101">
        <v>0</v>
      </c>
      <c r="CF101">
        <v>0</v>
      </c>
      <c r="CG101">
        <v>0</v>
      </c>
      <c r="CH101">
        <v>0</v>
      </c>
      <c r="CI101">
        <v>0</v>
      </c>
      <c r="CJ101">
        <v>0</v>
      </c>
    </row>
    <row r="102" spans="1:88" x14ac:dyDescent="0.45">
      <c r="A102">
        <v>865</v>
      </c>
      <c r="B102">
        <v>46002.373564814799</v>
      </c>
      <c r="C102">
        <v>46002.374988425901</v>
      </c>
      <c r="D102" t="str">
        <v>870401130@moe.bh</v>
      </c>
      <c r="E102" t="str">
        <v>ALYYA MOHAMED AHMED AHMED FARDAN</v>
      </c>
      <c r="F102" t="str">
        <v xml:space="preserve">رباب السيد سالم عيسى </v>
      </c>
      <c r="G102" t="str">
        <v>قسم المواد الاجتماعية</v>
      </c>
      <c r="H102" t="str">
        <v>2025-2026</v>
      </c>
      <c r="I102" t="str">
        <v>ديسمبر</v>
      </c>
      <c r="J102" t="str">
        <v>الفصل الدراسي الأول</v>
      </c>
      <c r="K102" t="str">
        <v>زيارات القيادة الوسطى لجميع المعلمات</v>
      </c>
      <c r="L102">
        <v>0</v>
      </c>
      <c r="M102" t="str">
        <v>استمارة الزيارة الصفية</v>
      </c>
      <c r="N102" t="str">
        <v>الزيارة الرابعة</v>
      </c>
      <c r="O102" t="str">
        <v>يتجاوز التوقعات بكثير</v>
      </c>
      <c r="P102" t="str">
        <v>يتجاوز التوقعات بكثير</v>
      </c>
      <c r="Q102" t="str">
        <v>يتجاوز التوقعات بكثير</v>
      </c>
      <c r="R102" t="str">
        <v>يتجاوز التوقعات بكثير</v>
      </c>
      <c r="S102" t="str">
        <v>يتجاوز التوقعات بكثير</v>
      </c>
      <c r="T102" t="str">
        <v>يتجاوز التوقعات بكثير</v>
      </c>
      <c r="U102" t="str">
        <v>يتجاوز التوقعات بكثير</v>
      </c>
      <c r="V102" t="str">
        <v>يتجاوز التوقعات بكثير</v>
      </c>
      <c r="W102" t="str">
        <v>يتجاوز التوقعات بكثير</v>
      </c>
      <c r="X102" t="str">
        <v>يتجاوز التوقعات</v>
      </c>
      <c r="Y102" t="str">
        <v>يتجاوز التوقعات بكثير</v>
      </c>
      <c r="Z102" t="str">
        <v>يتجاوز التوقعات بكثير</v>
      </c>
      <c r="AA102" t="str">
        <v>يتجاوز التوقعات بكثير</v>
      </c>
      <c r="AB102" t="str">
        <v>يتجاوز التوقعات بكثير</v>
      </c>
      <c r="AC102" t="str">
        <v>يتجاوز التوقعات بكثير</v>
      </c>
      <c r="AD102" t="str">
        <v>يتجاوز التوقعات بكثير</v>
      </c>
      <c r="AE102" t="str">
        <v>يتجاوز التوقعات</v>
      </c>
      <c r="AF102" t="str">
        <v>يتجاوز التوقعات بكثير</v>
      </c>
      <c r="AG102" t="str">
        <v>تطبيق استراتيجيات مبتكرة متنوعة
اسناد ادوار قيادية اسهمت في تطورهن
الربط بالواقع</v>
      </c>
      <c r="AH102" t="str">
        <v>-</v>
      </c>
      <c r="AI102">
        <v>0</v>
      </c>
      <c r="AJ102">
        <v>0</v>
      </c>
      <c r="AK102">
        <v>0</v>
      </c>
      <c r="AL102">
        <v>0</v>
      </c>
      <c r="AM102">
        <v>0</v>
      </c>
      <c r="AN102">
        <v>0</v>
      </c>
      <c r="AO102">
        <v>0</v>
      </c>
      <c r="AP102">
        <v>0</v>
      </c>
      <c r="AQ102">
        <v>0</v>
      </c>
      <c r="AR102">
        <v>0</v>
      </c>
      <c r="AS102">
        <v>0</v>
      </c>
      <c r="AT102">
        <v>0</v>
      </c>
      <c r="AU102">
        <v>0</v>
      </c>
      <c r="AV102">
        <v>0</v>
      </c>
      <c r="AW102">
        <v>0</v>
      </c>
      <c r="AX102">
        <v>0</v>
      </c>
      <c r="AY102">
        <v>0</v>
      </c>
      <c r="AZ102">
        <v>0</v>
      </c>
      <c r="BA102">
        <v>0</v>
      </c>
      <c r="BB102">
        <v>0</v>
      </c>
      <c r="BC102">
        <v>0</v>
      </c>
      <c r="BD102">
        <v>0</v>
      </c>
      <c r="BE102">
        <v>0</v>
      </c>
      <c r="BF102">
        <v>0</v>
      </c>
      <c r="BG102">
        <v>0</v>
      </c>
      <c r="BH102">
        <v>0</v>
      </c>
      <c r="BI102">
        <v>0</v>
      </c>
      <c r="BJ102">
        <v>0</v>
      </c>
      <c r="BK102">
        <v>0</v>
      </c>
      <c r="BL102">
        <v>0</v>
      </c>
      <c r="BM102">
        <v>0</v>
      </c>
      <c r="BN102">
        <v>0</v>
      </c>
      <c r="BO102">
        <v>0</v>
      </c>
      <c r="BP102">
        <v>0</v>
      </c>
      <c r="BQ102">
        <v>0</v>
      </c>
      <c r="BR102">
        <v>0</v>
      </c>
      <c r="BS102">
        <v>0</v>
      </c>
      <c r="BT102">
        <v>0</v>
      </c>
      <c r="BU102">
        <v>0</v>
      </c>
      <c r="BV102">
        <v>0</v>
      </c>
      <c r="BW102">
        <v>0</v>
      </c>
      <c r="BX102">
        <v>0</v>
      </c>
      <c r="BY102">
        <v>0</v>
      </c>
      <c r="BZ102">
        <v>0</v>
      </c>
      <c r="CA102">
        <v>0</v>
      </c>
      <c r="CB102">
        <v>0</v>
      </c>
      <c r="CC102">
        <v>0</v>
      </c>
      <c r="CD102">
        <v>0</v>
      </c>
      <c r="CE102">
        <v>0</v>
      </c>
      <c r="CF102">
        <v>0</v>
      </c>
      <c r="CG102">
        <v>0</v>
      </c>
      <c r="CH102">
        <v>0</v>
      </c>
      <c r="CI102">
        <v>0</v>
      </c>
      <c r="CJ102">
        <v>0</v>
      </c>
    </row>
    <row r="103" spans="1:88" x14ac:dyDescent="0.45">
      <c r="A103">
        <v>869</v>
      </c>
      <c r="B103">
        <v>46002.377685185202</v>
      </c>
      <c r="C103">
        <v>46002.3803819444</v>
      </c>
      <c r="D103" t="str">
        <v>780267427@moe.bh</v>
      </c>
      <c r="E103" t="str">
        <v>WAFAA MANSOUR</v>
      </c>
      <c r="F103" t="str">
        <v xml:space="preserve">زهره عباس ابراهيم </v>
      </c>
      <c r="G103" t="str">
        <v>قسم المواد الاجتماعية</v>
      </c>
      <c r="H103" t="str">
        <v>2025-2026</v>
      </c>
      <c r="I103" t="str">
        <v>ديسمبر</v>
      </c>
      <c r="J103" t="str">
        <v>الفصل الدراسي الأول</v>
      </c>
      <c r="K103" t="str">
        <v>زيارات القيادة الوسطى لجميع المعلمات</v>
      </c>
      <c r="L103">
        <v>0</v>
      </c>
      <c r="M103" t="str">
        <v>استمارة الزيارة الصفية</v>
      </c>
      <c r="N103" t="str">
        <v>الزيارة الرابعة</v>
      </c>
      <c r="O103" t="str">
        <v>يفي بالتوقعات</v>
      </c>
      <c r="P103" t="str">
        <v>يتجاوز التوقعات</v>
      </c>
      <c r="Q103" t="str">
        <v>يتجاوز التوقعات</v>
      </c>
      <c r="R103" t="str">
        <v>يتجاوز التوقعات</v>
      </c>
      <c r="S103" t="str">
        <v>يفي بالتوقعات</v>
      </c>
      <c r="T103" t="str">
        <v>يتجاوز التوقعات</v>
      </c>
      <c r="U103" t="str">
        <v>يتجاوز التوقعات</v>
      </c>
      <c r="V103" t="str">
        <v>يتجاوز التوقعات</v>
      </c>
      <c r="W103" t="str">
        <v>يتجاوز التوقعات</v>
      </c>
      <c r="X103" t="str">
        <v>يتجاوز التوقعات</v>
      </c>
      <c r="Y103" t="str">
        <v>يفي بالتوقعات</v>
      </c>
      <c r="Z103" t="str">
        <v>يتجاوز التوقعات</v>
      </c>
      <c r="AA103" t="str">
        <v>يتجاوز التوقعات</v>
      </c>
      <c r="AB103" t="str">
        <v>يتجاوز التوقعات</v>
      </c>
      <c r="AC103" t="str">
        <v>يتجاوز التوقعات</v>
      </c>
      <c r="AD103" t="str">
        <v>يتجاوز التوقعات</v>
      </c>
      <c r="AE103" t="str">
        <v>يتجاوز التوقعات</v>
      </c>
      <c r="AF103" t="str">
        <v>يتجاوز التوقعات</v>
      </c>
      <c r="AG103" t="str">
        <v>الأدوار القيادية منها المعلمة الصغيرة
توظيف الأنشطة المتمايزة
التغذية الراجعة</v>
      </c>
      <c r="AH103" t="str">
        <v>التحفيز بصورة أكبر</v>
      </c>
      <c r="AI103">
        <v>0</v>
      </c>
      <c r="AJ103">
        <v>0</v>
      </c>
      <c r="AK103">
        <v>0</v>
      </c>
      <c r="AL103">
        <v>0</v>
      </c>
      <c r="AM103">
        <v>0</v>
      </c>
      <c r="AN103">
        <v>0</v>
      </c>
      <c r="AO103">
        <v>0</v>
      </c>
      <c r="AP103">
        <v>0</v>
      </c>
      <c r="AQ103">
        <v>0</v>
      </c>
      <c r="AR103">
        <v>0</v>
      </c>
      <c r="AS103">
        <v>0</v>
      </c>
      <c r="AT103">
        <v>0</v>
      </c>
      <c r="AU103">
        <v>0</v>
      </c>
      <c r="AV103">
        <v>0</v>
      </c>
      <c r="AW103">
        <v>0</v>
      </c>
      <c r="AX103">
        <v>0</v>
      </c>
      <c r="AY103">
        <v>0</v>
      </c>
      <c r="AZ103">
        <v>0</v>
      </c>
      <c r="BA103">
        <v>0</v>
      </c>
      <c r="BB103">
        <v>0</v>
      </c>
      <c r="BC103">
        <v>0</v>
      </c>
      <c r="BD103">
        <v>0</v>
      </c>
      <c r="BE103">
        <v>0</v>
      </c>
      <c r="BF103">
        <v>0</v>
      </c>
      <c r="BG103">
        <v>0</v>
      </c>
      <c r="BH103">
        <v>0</v>
      </c>
      <c r="BI103">
        <v>0</v>
      </c>
      <c r="BJ103">
        <v>0</v>
      </c>
      <c r="BK103">
        <v>0</v>
      </c>
      <c r="BL103">
        <v>0</v>
      </c>
      <c r="BM103">
        <v>0</v>
      </c>
      <c r="BN103">
        <v>0</v>
      </c>
      <c r="BO103">
        <v>0</v>
      </c>
      <c r="BP103">
        <v>0</v>
      </c>
      <c r="BQ103">
        <v>0</v>
      </c>
      <c r="BR103">
        <v>0</v>
      </c>
      <c r="BS103">
        <v>0</v>
      </c>
      <c r="BT103">
        <v>0</v>
      </c>
      <c r="BU103">
        <v>0</v>
      </c>
      <c r="BV103">
        <v>0</v>
      </c>
      <c r="BW103">
        <v>0</v>
      </c>
      <c r="BX103">
        <v>0</v>
      </c>
      <c r="BY103">
        <v>0</v>
      </c>
      <c r="BZ103">
        <v>0</v>
      </c>
      <c r="CA103">
        <v>0</v>
      </c>
      <c r="CB103">
        <v>0</v>
      </c>
      <c r="CC103">
        <v>0</v>
      </c>
      <c r="CD103">
        <v>0</v>
      </c>
      <c r="CE103">
        <v>0</v>
      </c>
      <c r="CF103">
        <v>0</v>
      </c>
      <c r="CG103">
        <v>0</v>
      </c>
      <c r="CH103">
        <v>0</v>
      </c>
      <c r="CI103">
        <v>0</v>
      </c>
      <c r="CJ103">
        <v>0</v>
      </c>
    </row>
    <row r="104" spans="1:88" x14ac:dyDescent="0.45">
      <c r="A104">
        <v>871</v>
      </c>
      <c r="B104">
        <v>46002.385659722197</v>
      </c>
      <c r="C104">
        <v>46002.388391203698</v>
      </c>
      <c r="D104" t="str">
        <v>780267427@moe.bh</v>
      </c>
      <c r="E104" t="str">
        <v>WAFAA MANSOUR</v>
      </c>
      <c r="F104" t="str">
        <v>عائشة علي قمبر</v>
      </c>
      <c r="G104" t="str">
        <v>قسم المواد الاجتماعية</v>
      </c>
      <c r="H104" t="str">
        <v>2025-2026</v>
      </c>
      <c r="I104" t="str">
        <v>سبتمبر</v>
      </c>
      <c r="J104" t="str">
        <v>الفصل الدراسي الأول</v>
      </c>
      <c r="K104" t="str">
        <v>زيارات القيادة الوسطى لجميع المعلمات</v>
      </c>
      <c r="L104">
        <v>0</v>
      </c>
      <c r="M104" t="str">
        <v>استمارة الزيارة الصفية</v>
      </c>
      <c r="N104" t="str">
        <v>الزيارة الأولى</v>
      </c>
      <c r="O104" t="str">
        <v>يتجاوز التوقعات بكثير</v>
      </c>
      <c r="P104" t="str">
        <v>يتجاوز التوقعات بكثير</v>
      </c>
      <c r="Q104" t="str">
        <v>يتجاوز التوقعات بكثير</v>
      </c>
      <c r="R104" t="str">
        <v>يتجاوز التوقعات بكثير</v>
      </c>
      <c r="S104" t="str">
        <v>يتجاوز التوقعات</v>
      </c>
      <c r="T104" t="str">
        <v>يتجاوز التوقعات بكثير</v>
      </c>
      <c r="U104" t="str">
        <v>يتجاوز التوقعات بكثير</v>
      </c>
      <c r="V104" t="str">
        <v>يتجاوز التوقعات بكثير</v>
      </c>
      <c r="W104" t="str">
        <v>يتجاوز التوقعات بكثير</v>
      </c>
      <c r="X104" t="str">
        <v>يتجاوز التوقعات بكثير</v>
      </c>
      <c r="Y104" t="str">
        <v>يتجاوز التوقعات بكثير</v>
      </c>
      <c r="Z104" t="str">
        <v>يتجاوز التوقعات بكثير</v>
      </c>
      <c r="AA104" t="str">
        <v>يتجاوز التوقعات</v>
      </c>
      <c r="AB104" t="str">
        <v>يتجاوز التوقعات</v>
      </c>
      <c r="AC104" t="str">
        <v>يتجاوز التوقعات بكثير</v>
      </c>
      <c r="AD104" t="str">
        <v>يتجاوز التوقعات بكثير</v>
      </c>
      <c r="AE104" t="str">
        <v>يتجاوز التوقعات بكثير</v>
      </c>
      <c r="AF104" t="str">
        <v>يتجاوز التوقعات بكثير</v>
      </c>
      <c r="AG104" t="str">
        <v xml:space="preserve">إظهار معرفة عميقة بالمحتوى
التنوع في الأساليب
استخدام أساليب متنوعة </v>
      </c>
      <c r="AH104" t="str">
        <v>إسناد الأدوار القيادية للطالبات بصورة أكبر</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v>
      </c>
      <c r="BT104">
        <v>0</v>
      </c>
      <c r="BU104">
        <v>0</v>
      </c>
      <c r="BV104">
        <v>0</v>
      </c>
      <c r="BW104">
        <v>0</v>
      </c>
      <c r="BX104">
        <v>0</v>
      </c>
      <c r="BY104">
        <v>0</v>
      </c>
      <c r="BZ104">
        <v>0</v>
      </c>
      <c r="CA104">
        <v>0</v>
      </c>
      <c r="CB104">
        <v>0</v>
      </c>
      <c r="CC104">
        <v>0</v>
      </c>
      <c r="CD104">
        <v>0</v>
      </c>
      <c r="CE104">
        <v>0</v>
      </c>
      <c r="CF104">
        <v>0</v>
      </c>
      <c r="CG104">
        <v>0</v>
      </c>
      <c r="CH104">
        <v>0</v>
      </c>
      <c r="CI104">
        <v>0</v>
      </c>
      <c r="CJ104">
        <v>0</v>
      </c>
    </row>
    <row r="105" spans="1:88" x14ac:dyDescent="0.45">
      <c r="A105">
        <v>873</v>
      </c>
      <c r="B105">
        <v>46002.387488425898</v>
      </c>
      <c r="C105">
        <v>46002.389965277798</v>
      </c>
      <c r="D105" t="str">
        <v>830508538@moe.bh</v>
      </c>
      <c r="E105" t="str">
        <v>RANA FARHAN AWDH MOOSA BNI KHALID</v>
      </c>
      <c r="F105" t="str">
        <v xml:space="preserve">ليلى علي حسين العالي </v>
      </c>
      <c r="G105" t="str">
        <v>قسم المواد الاجتماعية</v>
      </c>
      <c r="H105" t="str">
        <v>2025-2026</v>
      </c>
      <c r="I105" t="str">
        <v>سبتمبر</v>
      </c>
      <c r="J105" t="str">
        <v>الفصل الدراسي الأول</v>
      </c>
      <c r="K105" t="str">
        <v>زيارات القيادة الوسطى لجميع المعلمات</v>
      </c>
      <c r="L105">
        <v>0</v>
      </c>
      <c r="M105" t="str">
        <v>استمارة الزيارة الصفية</v>
      </c>
      <c r="N105" t="str">
        <v>الزيارة الأولى</v>
      </c>
      <c r="O105" t="str">
        <v>يتجاوز التوقعات بكثير</v>
      </c>
      <c r="P105" t="str">
        <v>يتجاوز التوقعات بكثير</v>
      </c>
      <c r="Q105" t="str">
        <v>يتجاوز التوقعات بكثير</v>
      </c>
      <c r="R105" t="str">
        <v>يتجاوز التوقعات بكثير</v>
      </c>
      <c r="S105" t="str">
        <v>يتجاوز التوقعات</v>
      </c>
      <c r="T105" t="str">
        <v>يتجاوز التوقعات بكثير</v>
      </c>
      <c r="U105" t="str">
        <v>يتجاوز التوقعات بكثير</v>
      </c>
      <c r="V105" t="str">
        <v>يتجاوز التوقعات بكثير</v>
      </c>
      <c r="W105" t="str">
        <v>يتجاوز التوقعات بكثير</v>
      </c>
      <c r="X105" t="str">
        <v>يتجاوز التوقعات بكثير</v>
      </c>
      <c r="Y105" t="str">
        <v>يتجاوز التوقعات بكثير</v>
      </c>
      <c r="Z105" t="str">
        <v>يتجاوز التوقعات بكثير</v>
      </c>
      <c r="AA105" t="str">
        <v>يتجاوز التوقعات بكثير</v>
      </c>
      <c r="AB105" t="str">
        <v>يتجاوز التوقعات بكثير</v>
      </c>
      <c r="AC105" t="str">
        <v>يتجاوز التوقعات بكثير</v>
      </c>
      <c r="AD105" t="str">
        <v>يتجاوز التوقعات بكثير</v>
      </c>
      <c r="AE105" t="str">
        <v>يتجاوز التوقعات بكثير</v>
      </c>
      <c r="AF105" t="str">
        <v>يتجاوز التوقعات بكثير</v>
      </c>
      <c r="AG105" t="str">
        <v>توظيف الانشطة التعليمية التي تضمن انخراط جميع الطالبات</v>
      </c>
      <c r="AH105" t="str">
        <v>-</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v>
      </c>
      <c r="BU105">
        <v>0</v>
      </c>
      <c r="BV105">
        <v>0</v>
      </c>
      <c r="BW105">
        <v>0</v>
      </c>
      <c r="BX105">
        <v>0</v>
      </c>
      <c r="BY105">
        <v>0</v>
      </c>
      <c r="BZ105">
        <v>0</v>
      </c>
      <c r="CA105">
        <v>0</v>
      </c>
      <c r="CB105">
        <v>0</v>
      </c>
      <c r="CC105">
        <v>0</v>
      </c>
      <c r="CD105">
        <v>0</v>
      </c>
      <c r="CE105">
        <v>0</v>
      </c>
      <c r="CF105">
        <v>0</v>
      </c>
      <c r="CG105">
        <v>0</v>
      </c>
      <c r="CH105">
        <v>0</v>
      </c>
      <c r="CI105">
        <v>0</v>
      </c>
      <c r="CJ105">
        <v>0</v>
      </c>
    </row>
    <row r="106" spans="1:88" x14ac:dyDescent="0.45">
      <c r="A106">
        <v>875</v>
      </c>
      <c r="B106">
        <v>46002.390497685199</v>
      </c>
      <c r="C106">
        <v>46002.393715277802</v>
      </c>
      <c r="D106" t="str">
        <v>830508538@moe.bh</v>
      </c>
      <c r="E106" t="str">
        <v>RANA FARHAN AWDH MOOSA BNI KHALID</v>
      </c>
      <c r="F106" t="str">
        <v xml:space="preserve">ليلى علي حسين العالي </v>
      </c>
      <c r="G106" t="str">
        <v>قسم المواد الاجتماعية</v>
      </c>
      <c r="H106" t="str">
        <v>2025-2026</v>
      </c>
      <c r="I106" t="str">
        <v>أكتوبر</v>
      </c>
      <c r="J106" t="str">
        <v>الفصل الدراسي الأول</v>
      </c>
      <c r="K106" t="str">
        <v>زيارات القيادة الوسطى لجميع المعلمات</v>
      </c>
      <c r="L106">
        <v>0</v>
      </c>
      <c r="M106" t="str">
        <v>استمارة الزيارة الصفية</v>
      </c>
      <c r="N106" t="str">
        <v>الزيارة الثانية</v>
      </c>
      <c r="O106" t="str">
        <v>يتجاوز التوقعات بكثير</v>
      </c>
      <c r="P106" t="str">
        <v>يتجاوز التوقعات بكثير</v>
      </c>
      <c r="Q106" t="str">
        <v>يتجاوز التوقعات بكثير</v>
      </c>
      <c r="R106" t="str">
        <v>يتجاوز التوقعات بكثير</v>
      </c>
      <c r="S106" t="str">
        <v>يتجاوز التوقعات</v>
      </c>
      <c r="T106" t="str">
        <v>يتجاوز التوقعات بكثير</v>
      </c>
      <c r="U106" t="str">
        <v>يتجاوز التوقعات بكثير</v>
      </c>
      <c r="V106" t="str">
        <v>يتجاوز التوقعات بكثير</v>
      </c>
      <c r="W106" t="str">
        <v>يتجاوز التوقعات بكثير</v>
      </c>
      <c r="X106" t="str">
        <v>يتجاوز التوقعات بكثير</v>
      </c>
      <c r="Y106" t="str">
        <v>يتجاوز التوقعات بكثير</v>
      </c>
      <c r="Z106" t="str">
        <v>يتجاوز التوقعات بكثير</v>
      </c>
      <c r="AA106" t="str">
        <v>يتجاوز التوقعات بكثير</v>
      </c>
      <c r="AB106" t="str">
        <v>يتجاوز التوقعات بكثير</v>
      </c>
      <c r="AC106" t="str">
        <v>يتجاوز التوقعات بكثير</v>
      </c>
      <c r="AD106" t="str">
        <v>يتجاوز التوقعات بكثير</v>
      </c>
      <c r="AE106" t="str">
        <v>يتجاوز التوقعات بكثير</v>
      </c>
      <c r="AF106" t="str">
        <v>يتجاوز التوقعات</v>
      </c>
      <c r="AG106" t="str">
        <v xml:space="preserve">تطبيق فعال للانشطة المفتوحة والتي تضمن انخراط جميع الطالبات في الانشطة 
الشرح بأسلوب واضح ومنظم ونبرة الصوت للحفاظ على انتباه الطالبات </v>
      </c>
      <c r="AH106" t="str">
        <v>-</v>
      </c>
      <c r="AI106">
        <v>0</v>
      </c>
      <c r="AJ106">
        <v>0</v>
      </c>
      <c r="AK106">
        <v>0</v>
      </c>
      <c r="AL106">
        <v>0</v>
      </c>
      <c r="AM106">
        <v>0</v>
      </c>
      <c r="AN106">
        <v>0</v>
      </c>
      <c r="AO106">
        <v>0</v>
      </c>
      <c r="AP106">
        <v>0</v>
      </c>
      <c r="AQ106">
        <v>0</v>
      </c>
      <c r="AR106">
        <v>0</v>
      </c>
      <c r="AS106">
        <v>0</v>
      </c>
      <c r="AT106">
        <v>0</v>
      </c>
      <c r="AU106">
        <v>0</v>
      </c>
      <c r="AV106">
        <v>0</v>
      </c>
      <c r="AW106">
        <v>0</v>
      </c>
      <c r="AX106">
        <v>0</v>
      </c>
      <c r="AY106">
        <v>0</v>
      </c>
      <c r="AZ106">
        <v>0</v>
      </c>
      <c r="BA106">
        <v>0</v>
      </c>
      <c r="BB106">
        <v>0</v>
      </c>
      <c r="BC106">
        <v>0</v>
      </c>
      <c r="BD106">
        <v>0</v>
      </c>
      <c r="BE106">
        <v>0</v>
      </c>
      <c r="BF106">
        <v>0</v>
      </c>
      <c r="BG106">
        <v>0</v>
      </c>
      <c r="BH106">
        <v>0</v>
      </c>
      <c r="BI106">
        <v>0</v>
      </c>
      <c r="BJ106">
        <v>0</v>
      </c>
      <c r="BK106">
        <v>0</v>
      </c>
      <c r="BL106">
        <v>0</v>
      </c>
      <c r="BM106">
        <v>0</v>
      </c>
      <c r="BN106">
        <v>0</v>
      </c>
      <c r="BO106">
        <v>0</v>
      </c>
      <c r="BP106">
        <v>0</v>
      </c>
      <c r="BQ106">
        <v>0</v>
      </c>
      <c r="BR106">
        <v>0</v>
      </c>
      <c r="BS106">
        <v>0</v>
      </c>
      <c r="BT106">
        <v>0</v>
      </c>
      <c r="BU106">
        <v>0</v>
      </c>
      <c r="BV106">
        <v>0</v>
      </c>
      <c r="BW106">
        <v>0</v>
      </c>
      <c r="BX106">
        <v>0</v>
      </c>
      <c r="BY106">
        <v>0</v>
      </c>
      <c r="BZ106">
        <v>0</v>
      </c>
      <c r="CA106">
        <v>0</v>
      </c>
      <c r="CB106">
        <v>0</v>
      </c>
      <c r="CC106">
        <v>0</v>
      </c>
      <c r="CD106">
        <v>0</v>
      </c>
      <c r="CE106">
        <v>0</v>
      </c>
      <c r="CF106">
        <v>0</v>
      </c>
      <c r="CG106">
        <v>0</v>
      </c>
      <c r="CH106">
        <v>0</v>
      </c>
      <c r="CI106">
        <v>0</v>
      </c>
      <c r="CJ106">
        <v>0</v>
      </c>
    </row>
    <row r="107" spans="1:88" x14ac:dyDescent="0.45">
      <c r="A107">
        <v>876</v>
      </c>
      <c r="B107">
        <v>46002.389918981498</v>
      </c>
      <c r="C107">
        <v>46002.394236111097</v>
      </c>
      <c r="D107" t="str">
        <v>780267427@moe.bh</v>
      </c>
      <c r="E107" t="str">
        <v>WAFAA MANSOUR</v>
      </c>
      <c r="F107" t="str">
        <v>عائشة علي قمبر</v>
      </c>
      <c r="G107" t="str">
        <v>قسم المواد الاجتماعية</v>
      </c>
      <c r="H107" t="str">
        <v>2025-2026</v>
      </c>
      <c r="I107" t="str">
        <v>أكتوبر</v>
      </c>
      <c r="J107" t="str">
        <v>الفصل الدراسي الأول</v>
      </c>
      <c r="K107" t="str">
        <v>زيارات القيادة الوسطى لجميع المعلمات</v>
      </c>
      <c r="L107">
        <v>0</v>
      </c>
      <c r="M107" t="str">
        <v>استمارة الزيارة الصفية</v>
      </c>
      <c r="N107" t="str">
        <v>الزيارة الثانية</v>
      </c>
      <c r="O107" t="str">
        <v>يتجاوز التوقعات بكثير</v>
      </c>
      <c r="P107" t="str">
        <v>يتجاوز التوقعات بكثير</v>
      </c>
      <c r="Q107" t="str">
        <v>يتجاوز التوقعات بكثير</v>
      </c>
      <c r="R107" t="str">
        <v>يتجاوز التوقعات بكثير</v>
      </c>
      <c r="S107" t="str">
        <v>يتجاوز التوقعات بكثير</v>
      </c>
      <c r="T107" t="str">
        <v>يتجاوز التوقعات بكثير</v>
      </c>
      <c r="U107" t="str">
        <v>يتجاوز التوقعات بكثير</v>
      </c>
      <c r="V107" t="str">
        <v>يتجاوز التوقعات بكثير</v>
      </c>
      <c r="W107" t="str">
        <v>يتجاوز التوقعات بكثير</v>
      </c>
      <c r="X107" t="str">
        <v>يتجاوز التوقعات بكثير</v>
      </c>
      <c r="Y107" t="str">
        <v>يتجاوز التوقعات بكثير</v>
      </c>
      <c r="Z107" t="str">
        <v>يتجاوز التوقعات</v>
      </c>
      <c r="AA107" t="str">
        <v>يتجاوز التوقعات</v>
      </c>
      <c r="AB107" t="str">
        <v>يتجاوز التوقعات</v>
      </c>
      <c r="AC107" t="str">
        <v>يتجاوز التوقعات بكثير</v>
      </c>
      <c r="AD107" t="str">
        <v>يتجاوز التوقعات بكثير</v>
      </c>
      <c r="AE107" t="str">
        <v>يتجاوز التوقعات بكثير</v>
      </c>
      <c r="AF107" t="str">
        <v>يتجاوز التوقعات بكثير</v>
      </c>
      <c r="AG107" t="str">
        <v>مراعاة الفروق الفردية 
الإلمام بالمادة
تفاعل الطالبات بصورة كبيرة</v>
      </c>
      <c r="AH107" t="str">
        <v>التحفيز يكون بصورة مشوقة أكثر</v>
      </c>
      <c r="AI107">
        <v>0</v>
      </c>
      <c r="AJ107">
        <v>0</v>
      </c>
      <c r="AK107">
        <v>0</v>
      </c>
      <c r="AL107">
        <v>0</v>
      </c>
      <c r="AM107">
        <v>0</v>
      </c>
      <c r="AN107">
        <v>0</v>
      </c>
      <c r="AO107">
        <v>0</v>
      </c>
      <c r="AP107">
        <v>0</v>
      </c>
      <c r="AQ107">
        <v>0</v>
      </c>
      <c r="AR107">
        <v>0</v>
      </c>
      <c r="AS107">
        <v>0</v>
      </c>
      <c r="AT107">
        <v>0</v>
      </c>
      <c r="AU107">
        <v>0</v>
      </c>
      <c r="AV107">
        <v>0</v>
      </c>
      <c r="AW107">
        <v>0</v>
      </c>
      <c r="AX107">
        <v>0</v>
      </c>
      <c r="AY107">
        <v>0</v>
      </c>
      <c r="AZ107">
        <v>0</v>
      </c>
      <c r="BA107">
        <v>0</v>
      </c>
      <c r="BB107">
        <v>0</v>
      </c>
      <c r="BC107">
        <v>0</v>
      </c>
      <c r="BD107">
        <v>0</v>
      </c>
      <c r="BE107">
        <v>0</v>
      </c>
      <c r="BF107">
        <v>0</v>
      </c>
      <c r="BG107">
        <v>0</v>
      </c>
      <c r="BH107">
        <v>0</v>
      </c>
      <c r="BI107">
        <v>0</v>
      </c>
      <c r="BJ107">
        <v>0</v>
      </c>
      <c r="BK107">
        <v>0</v>
      </c>
      <c r="BL107">
        <v>0</v>
      </c>
      <c r="BM107">
        <v>0</v>
      </c>
      <c r="BN107">
        <v>0</v>
      </c>
      <c r="BO107">
        <v>0</v>
      </c>
      <c r="BP107">
        <v>0</v>
      </c>
      <c r="BQ107">
        <v>0</v>
      </c>
      <c r="BR107">
        <v>0</v>
      </c>
      <c r="BS107">
        <v>0</v>
      </c>
      <c r="BT107">
        <v>0</v>
      </c>
      <c r="BU107">
        <v>0</v>
      </c>
      <c r="BV107">
        <v>0</v>
      </c>
      <c r="BW107">
        <v>0</v>
      </c>
      <c r="BX107">
        <v>0</v>
      </c>
      <c r="BY107">
        <v>0</v>
      </c>
      <c r="BZ107">
        <v>0</v>
      </c>
      <c r="CA107">
        <v>0</v>
      </c>
      <c r="CB107">
        <v>0</v>
      </c>
      <c r="CC107">
        <v>0</v>
      </c>
      <c r="CD107">
        <v>0</v>
      </c>
      <c r="CE107">
        <v>0</v>
      </c>
      <c r="CF107">
        <v>0</v>
      </c>
      <c r="CG107">
        <v>0</v>
      </c>
      <c r="CH107">
        <v>0</v>
      </c>
      <c r="CI107">
        <v>0</v>
      </c>
      <c r="CJ107">
        <v>0</v>
      </c>
    </row>
    <row r="108" spans="1:88" x14ac:dyDescent="0.45">
      <c r="A108">
        <v>878</v>
      </c>
      <c r="B108">
        <v>46002.393981481502</v>
      </c>
      <c r="C108">
        <v>46002.396331018499</v>
      </c>
      <c r="D108" t="str">
        <v>830508538@moe.bh</v>
      </c>
      <c r="E108" t="str">
        <v>RANA FARHAN AWDH MOOSA BNI KHALID</v>
      </c>
      <c r="F108" t="str">
        <v xml:space="preserve">ليلى علي حسين العالي </v>
      </c>
      <c r="G108" t="str">
        <v>قسم المواد الاجتماعية</v>
      </c>
      <c r="H108" t="str">
        <v>2025-2026</v>
      </c>
      <c r="I108" t="str">
        <v>نوفمبر</v>
      </c>
      <c r="J108" t="str">
        <v>الفصل الدراسي الأول</v>
      </c>
      <c r="K108" t="str">
        <v>زيارات القيادة الوسطى لجميع المعلمات</v>
      </c>
      <c r="L108">
        <v>0</v>
      </c>
      <c r="M108">
        <v>0</v>
      </c>
      <c r="N108" t="str">
        <v>الزيارة الثالثة</v>
      </c>
      <c r="O108" t="str">
        <v>يتجاوز التوقعات بكثير</v>
      </c>
      <c r="P108" t="str">
        <v>يتجاوز التوقعات بكثير</v>
      </c>
      <c r="Q108" t="str">
        <v>يتجاوز التوقعات بكثير</v>
      </c>
      <c r="R108" t="str">
        <v>يتجاوز التوقعات بكثير</v>
      </c>
      <c r="S108" t="str">
        <v>يتجاوز التوقعات بكثير</v>
      </c>
      <c r="T108" t="str">
        <v>يتجاوز التوقعات بكثير</v>
      </c>
      <c r="U108" t="str">
        <v>يتجاوز التوقعات بكثير</v>
      </c>
      <c r="V108" t="str">
        <v>يتجاوز التوقعات بكثير</v>
      </c>
      <c r="W108" t="str">
        <v>يتجاوز التوقعات بكثير</v>
      </c>
      <c r="X108" t="str">
        <v>يتجاوز التوقعات بكثير</v>
      </c>
      <c r="Y108" t="str">
        <v>يتجاوز التوقعات بكثير</v>
      </c>
      <c r="Z108" t="str">
        <v>يتجاوز التوقعات بكثير</v>
      </c>
      <c r="AA108" t="str">
        <v>يتجاوز التوقعات بكثير</v>
      </c>
      <c r="AB108" t="str">
        <v>يتجاوز التوقعات بكثير</v>
      </c>
      <c r="AC108" t="str">
        <v>يتجاوز التوقعات بكثير</v>
      </c>
      <c r="AD108" t="str">
        <v>يتجاوز التوقعات بكثير</v>
      </c>
      <c r="AE108" t="str">
        <v>يتجاوز التوقعات بكثير</v>
      </c>
      <c r="AF108" t="str">
        <v>يتجاوز التوقعات</v>
      </c>
      <c r="AG108" t="str">
        <v xml:space="preserve">تميز المعلمة في ايصال المفاهيم المعقدة بسهولة 
تشجيع الطالبات على تقييم عملهن وعمل زميلاتهن
تقديم التغذية الراجعة </v>
      </c>
      <c r="AH108" t="str">
        <v>-</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0</v>
      </c>
      <c r="BC108">
        <v>0</v>
      </c>
      <c r="BD108">
        <v>0</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row>
    <row r="109" spans="1:88" x14ac:dyDescent="0.45">
      <c r="A109">
        <v>879</v>
      </c>
      <c r="B109">
        <v>46002.394467592603</v>
      </c>
      <c r="C109">
        <v>46002.3977199074</v>
      </c>
      <c r="D109" t="str">
        <v>780267427@moe.bh</v>
      </c>
      <c r="E109" t="str">
        <v>WAFAA MANSOUR</v>
      </c>
      <c r="F109" t="str">
        <v>عائشة علي قمبر</v>
      </c>
      <c r="G109" t="str">
        <v>قسم المواد الاجتماعية</v>
      </c>
      <c r="H109" t="str">
        <v>2025-2026</v>
      </c>
      <c r="I109" t="str">
        <v>نوفمبر</v>
      </c>
      <c r="J109" t="str">
        <v>الفصل الدراسي الأول</v>
      </c>
      <c r="K109" t="str">
        <v>زيارات القيادة الوسطى لجميع المعلمات</v>
      </c>
      <c r="L109">
        <v>0</v>
      </c>
      <c r="M109">
        <v>0</v>
      </c>
      <c r="N109" t="str">
        <v>الزيارة الثالثة</v>
      </c>
      <c r="O109" t="str">
        <v>يتجاوز التوقعات بكثير</v>
      </c>
      <c r="P109" t="str">
        <v>يتجاوز التوقعات بكثير</v>
      </c>
      <c r="Q109" t="str">
        <v>يتجاوز التوقعات</v>
      </c>
      <c r="R109" t="str">
        <v>يتجاوز التوقعات بكثير</v>
      </c>
      <c r="S109" t="str">
        <v>يتجاوز التوقعات</v>
      </c>
      <c r="T109" t="str">
        <v>يتجاوز التوقعات بكثير</v>
      </c>
      <c r="U109" t="str">
        <v>يتجاوز التوقعات بكثير</v>
      </c>
      <c r="V109" t="str">
        <v>يتجاوز التوقعات بكثير</v>
      </c>
      <c r="W109" t="str">
        <v>يتجاوز التوقعات بكثير</v>
      </c>
      <c r="X109" t="str">
        <v>يتجاوز التوقعات بكثير</v>
      </c>
      <c r="Y109" t="str">
        <v>يتجاوز التوقعات بكثير</v>
      </c>
      <c r="Z109" t="str">
        <v>يتجاوز التوقعات بكثير</v>
      </c>
      <c r="AA109" t="str">
        <v>يتجاوز التوقعات بكثير</v>
      </c>
      <c r="AB109" t="str">
        <v>يتجاوز التوقعات بكثير</v>
      </c>
      <c r="AC109" t="str">
        <v>يتجاوز التوقعات بكثير</v>
      </c>
      <c r="AD109" t="str">
        <v>يتجاوز التوقعات بكثير</v>
      </c>
      <c r="AE109" t="str">
        <v>يتجاوز التوقعات بكثير</v>
      </c>
      <c r="AF109" t="str">
        <v>يتجاوز التوقعات بكثير</v>
      </c>
      <c r="AG109" t="str">
        <v>إلمام المعلمة بالمادة العلمية
التحفيز المشوق
إسناد أدوار قيادية للطالبات
توظيف التمايز بصورة كبيرة</v>
      </c>
      <c r="AH109" t="str">
        <v>.</v>
      </c>
      <c r="AI109">
        <v>0</v>
      </c>
      <c r="AJ109">
        <v>0</v>
      </c>
      <c r="AK109">
        <v>0</v>
      </c>
      <c r="AL109">
        <v>0</v>
      </c>
      <c r="AM109">
        <v>0</v>
      </c>
      <c r="AN109">
        <v>0</v>
      </c>
      <c r="AO109">
        <v>0</v>
      </c>
      <c r="AP109">
        <v>0</v>
      </c>
      <c r="AQ109">
        <v>0</v>
      </c>
      <c r="AR109">
        <v>0</v>
      </c>
      <c r="AS109">
        <v>0</v>
      </c>
      <c r="AT109">
        <v>0</v>
      </c>
      <c r="AU109">
        <v>0</v>
      </c>
      <c r="AV109">
        <v>0</v>
      </c>
      <c r="AW109">
        <v>0</v>
      </c>
      <c r="AX109">
        <v>0</v>
      </c>
      <c r="AY109">
        <v>0</v>
      </c>
      <c r="AZ109">
        <v>0</v>
      </c>
      <c r="BA109">
        <v>0</v>
      </c>
      <c r="BB109">
        <v>0</v>
      </c>
      <c r="BC109">
        <v>0</v>
      </c>
      <c r="BD109">
        <v>0</v>
      </c>
      <c r="BE109">
        <v>0</v>
      </c>
      <c r="BF109">
        <v>0</v>
      </c>
      <c r="BG109">
        <v>0</v>
      </c>
      <c r="BH109">
        <v>0</v>
      </c>
      <c r="BI109">
        <v>0</v>
      </c>
      <c r="BJ109">
        <v>0</v>
      </c>
      <c r="BK109">
        <v>0</v>
      </c>
      <c r="BL109">
        <v>0</v>
      </c>
      <c r="BM109">
        <v>0</v>
      </c>
      <c r="BN109">
        <v>0</v>
      </c>
      <c r="BO109">
        <v>0</v>
      </c>
      <c r="BP109">
        <v>0</v>
      </c>
      <c r="BQ109">
        <v>0</v>
      </c>
      <c r="BR109">
        <v>0</v>
      </c>
      <c r="BS109">
        <v>0</v>
      </c>
      <c r="BT109">
        <v>0</v>
      </c>
      <c r="BU109">
        <v>0</v>
      </c>
      <c r="BV109">
        <v>0</v>
      </c>
      <c r="BW109">
        <v>0</v>
      </c>
      <c r="BX109">
        <v>0</v>
      </c>
      <c r="BY109">
        <v>0</v>
      </c>
      <c r="BZ109">
        <v>0</v>
      </c>
      <c r="CA109">
        <v>0</v>
      </c>
      <c r="CB109">
        <v>0</v>
      </c>
      <c r="CC109">
        <v>0</v>
      </c>
      <c r="CD109">
        <v>0</v>
      </c>
      <c r="CE109">
        <v>0</v>
      </c>
      <c r="CF109">
        <v>0</v>
      </c>
      <c r="CG109">
        <v>0</v>
      </c>
      <c r="CH109">
        <v>0</v>
      </c>
      <c r="CI109">
        <v>0</v>
      </c>
      <c r="CJ109">
        <v>0</v>
      </c>
    </row>
    <row r="110" spans="1:88" x14ac:dyDescent="0.45">
      <c r="A110">
        <v>880</v>
      </c>
      <c r="B110">
        <v>46002.3963657407</v>
      </c>
      <c r="C110">
        <v>46002.399710648097</v>
      </c>
      <c r="D110" t="str">
        <v>830508538@moe.bh</v>
      </c>
      <c r="E110" t="str">
        <v>RANA FARHAN AWDH MOOSA BNI KHALID</v>
      </c>
      <c r="F110" t="str">
        <v xml:space="preserve">ليلى علي حسين العالي </v>
      </c>
      <c r="G110" t="str">
        <v>قسم المواد الاجتماعية</v>
      </c>
      <c r="H110" t="str">
        <v>2025-2026</v>
      </c>
      <c r="I110" t="str">
        <v>ديسمبر</v>
      </c>
      <c r="J110" t="str">
        <v>الفصل الدراسي الأول</v>
      </c>
      <c r="K110" t="str">
        <v>زيارات القيادة الوسطى لجميع المعلمات</v>
      </c>
      <c r="L110">
        <v>0</v>
      </c>
      <c r="M110" t="str">
        <v>استمارة الزيارة الصفية</v>
      </c>
      <c r="N110" t="str">
        <v>الزيارة الرابعة</v>
      </c>
      <c r="O110" t="str">
        <v>يتجاوز التوقعات بكثير</v>
      </c>
      <c r="P110" t="str">
        <v>يتجاوز التوقعات بكثير</v>
      </c>
      <c r="Q110" t="str">
        <v>يتجاوز التوقعات بكثير</v>
      </c>
      <c r="R110" t="str">
        <v>يتجاوز التوقعات بكثير</v>
      </c>
      <c r="S110" t="str">
        <v>يتجاوز التوقعات بكثير</v>
      </c>
      <c r="T110" t="str">
        <v>يتجاوز التوقعات بكثير</v>
      </c>
      <c r="U110" t="str">
        <v>يتجاوز التوقعات بكثير</v>
      </c>
      <c r="V110" t="str">
        <v>يتجاوز التوقعات بكثير</v>
      </c>
      <c r="W110" t="str">
        <v>يتجاوز التوقعات بكثير</v>
      </c>
      <c r="X110" t="str">
        <v>يتجاوز التوقعات بكثير</v>
      </c>
      <c r="Y110" t="str">
        <v>يتجاوز التوقعات بكثير</v>
      </c>
      <c r="Z110" t="str">
        <v>يتجاوز التوقعات</v>
      </c>
      <c r="AA110" t="str">
        <v>يتجاوز التوقعات بكثير</v>
      </c>
      <c r="AB110" t="str">
        <v>يتجاوز التوقعات بكثير</v>
      </c>
      <c r="AC110" t="str">
        <v>يتجاوز التوقعات بكثير</v>
      </c>
      <c r="AD110" t="str">
        <v>يتجاوز التوقعات بكثير</v>
      </c>
      <c r="AE110" t="str">
        <v>يتجاوز التوقعات بكثير</v>
      </c>
      <c r="AF110" t="str">
        <v>يتجاوز التوقعات بكثير</v>
      </c>
      <c r="AG110" t="str">
        <v>يتميز الدرس بتسلسل منطقي للافكار ويترجم الاهداف الى انشطة قابلة للقياس . 
ربط المادة العلمية بخبرات الطالبات الحياتيةً</v>
      </c>
      <c r="AH110" t="str">
        <v>-</v>
      </c>
      <c r="AI110">
        <v>0</v>
      </c>
      <c r="AJ110">
        <v>0</v>
      </c>
      <c r="AK110">
        <v>0</v>
      </c>
      <c r="AL110">
        <v>0</v>
      </c>
      <c r="AM110">
        <v>0</v>
      </c>
      <c r="AN110">
        <v>0</v>
      </c>
      <c r="AO110">
        <v>0</v>
      </c>
      <c r="AP110">
        <v>0</v>
      </c>
      <c r="AQ110">
        <v>0</v>
      </c>
      <c r="AR110">
        <v>0</v>
      </c>
      <c r="AS110">
        <v>0</v>
      </c>
      <c r="AT110">
        <v>0</v>
      </c>
      <c r="AU110">
        <v>0</v>
      </c>
      <c r="AV110">
        <v>0</v>
      </c>
      <c r="AW110">
        <v>0</v>
      </c>
      <c r="AX110">
        <v>0</v>
      </c>
      <c r="AY110">
        <v>0</v>
      </c>
      <c r="AZ110">
        <v>0</v>
      </c>
      <c r="BA110">
        <v>0</v>
      </c>
      <c r="BB110">
        <v>0</v>
      </c>
      <c r="BC110">
        <v>0</v>
      </c>
      <c r="BD110">
        <v>0</v>
      </c>
      <c r="BE110">
        <v>0</v>
      </c>
      <c r="BF110">
        <v>0</v>
      </c>
      <c r="BG110">
        <v>0</v>
      </c>
      <c r="BH110">
        <v>0</v>
      </c>
      <c r="BI110">
        <v>0</v>
      </c>
      <c r="BJ110">
        <v>0</v>
      </c>
      <c r="BK110">
        <v>0</v>
      </c>
      <c r="BL110">
        <v>0</v>
      </c>
      <c r="BM110">
        <v>0</v>
      </c>
      <c r="BN110">
        <v>0</v>
      </c>
      <c r="BO110">
        <v>0</v>
      </c>
      <c r="BP110">
        <v>0</v>
      </c>
      <c r="BQ110">
        <v>0</v>
      </c>
      <c r="BR110">
        <v>0</v>
      </c>
      <c r="BS110">
        <v>0</v>
      </c>
      <c r="BT110">
        <v>0</v>
      </c>
      <c r="BU110">
        <v>0</v>
      </c>
      <c r="BV110">
        <v>0</v>
      </c>
      <c r="BW110">
        <v>0</v>
      </c>
      <c r="BX110">
        <v>0</v>
      </c>
      <c r="BY110">
        <v>0</v>
      </c>
      <c r="BZ110">
        <v>0</v>
      </c>
      <c r="CA110">
        <v>0</v>
      </c>
      <c r="CB110">
        <v>0</v>
      </c>
      <c r="CC110">
        <v>0</v>
      </c>
      <c r="CD110">
        <v>0</v>
      </c>
      <c r="CE110">
        <v>0</v>
      </c>
      <c r="CF110">
        <v>0</v>
      </c>
      <c r="CG110">
        <v>0</v>
      </c>
      <c r="CH110">
        <v>0</v>
      </c>
      <c r="CI110">
        <v>0</v>
      </c>
      <c r="CJ110">
        <v>0</v>
      </c>
    </row>
    <row r="111" spans="1:88" x14ac:dyDescent="0.45">
      <c r="A111">
        <v>881</v>
      </c>
      <c r="B111">
        <v>46002.397870370398</v>
      </c>
      <c r="C111">
        <v>46002.400486111103</v>
      </c>
      <c r="D111" t="str">
        <v>780267427@moe.bh</v>
      </c>
      <c r="E111" t="str">
        <v>WAFAA MANSOUR</v>
      </c>
      <c r="F111" t="str">
        <v>عائشة علي قمبر</v>
      </c>
      <c r="G111" t="str">
        <v>قسم المواد الاجتماعية</v>
      </c>
      <c r="H111" t="str">
        <v>2025-2026</v>
      </c>
      <c r="I111" t="str">
        <v>ديسمبر</v>
      </c>
      <c r="J111" t="str">
        <v>الفصل الدراسي الأول</v>
      </c>
      <c r="K111" t="str">
        <v>زيارات القيادة الوسطى لجميع المعلمات</v>
      </c>
      <c r="L111">
        <v>0</v>
      </c>
      <c r="M111" t="str">
        <v>استمارة الزيارة الصفية</v>
      </c>
      <c r="N111" t="str">
        <v>الزيارة الرابعة</v>
      </c>
      <c r="O111" t="str">
        <v>يتجاوز التوقعات بكثير</v>
      </c>
      <c r="P111" t="str">
        <v>يتجاوز التوقعات بكثير</v>
      </c>
      <c r="Q111" t="str">
        <v>يتجاوز التوقعات بكثير</v>
      </c>
      <c r="R111" t="str">
        <v>يتجاوز التوقعات بكثير</v>
      </c>
      <c r="S111" t="str">
        <v>يتجاوز التوقعات</v>
      </c>
      <c r="T111" t="str">
        <v>يتجاوز التوقعات بكثير</v>
      </c>
      <c r="U111" t="str">
        <v>يتجاوز التوقعات بكثير</v>
      </c>
      <c r="V111" t="str">
        <v>يتجاوز التوقعات بكثير</v>
      </c>
      <c r="W111" t="str">
        <v>يتجاوز التوقعات بكثير</v>
      </c>
      <c r="X111" t="str">
        <v>يتجاوز التوقعات بكثير</v>
      </c>
      <c r="Y111" t="str">
        <v>يتجاوز التوقعات بكثير</v>
      </c>
      <c r="Z111" t="str">
        <v>يتجاوز التوقعات بكثير</v>
      </c>
      <c r="AA111" t="str">
        <v>يتجاوز التوقعات بكثير</v>
      </c>
      <c r="AB111" t="str">
        <v>يتجاوز التوقعات بكثير</v>
      </c>
      <c r="AC111" t="str">
        <v>يتجاوز التوقعات بكثير</v>
      </c>
      <c r="AD111" t="str">
        <v>يتجاوز التوقعات بكثير</v>
      </c>
      <c r="AE111" t="str">
        <v>يتجاوز التوقعات بكثير</v>
      </c>
      <c r="AF111" t="str">
        <v>يتجاوز التوقعات بكثير</v>
      </c>
      <c r="AG111" t="str">
        <v>الادارة الوقتية
التنوع في الأساليب 
إشراك الطالبات وتفاعلهم في الموقف التعليمي</v>
      </c>
      <c r="AH111" t="str">
        <v>.</v>
      </c>
      <c r="AI111">
        <v>0</v>
      </c>
      <c r="AJ111">
        <v>0</v>
      </c>
      <c r="AK111">
        <v>0</v>
      </c>
      <c r="AL111">
        <v>0</v>
      </c>
      <c r="AM111">
        <v>0</v>
      </c>
      <c r="AN111">
        <v>0</v>
      </c>
      <c r="AO111">
        <v>0</v>
      </c>
      <c r="AP111">
        <v>0</v>
      </c>
      <c r="AQ111">
        <v>0</v>
      </c>
      <c r="AR111">
        <v>0</v>
      </c>
      <c r="AS111">
        <v>0</v>
      </c>
      <c r="AT111">
        <v>0</v>
      </c>
      <c r="AU111">
        <v>0</v>
      </c>
      <c r="AV111">
        <v>0</v>
      </c>
      <c r="AW111">
        <v>0</v>
      </c>
      <c r="AX111">
        <v>0</v>
      </c>
      <c r="AY111">
        <v>0</v>
      </c>
      <c r="AZ111">
        <v>0</v>
      </c>
      <c r="BA111">
        <v>0</v>
      </c>
      <c r="BB111">
        <v>0</v>
      </c>
      <c r="BC111">
        <v>0</v>
      </c>
      <c r="BD111">
        <v>0</v>
      </c>
      <c r="BE111">
        <v>0</v>
      </c>
      <c r="BF111">
        <v>0</v>
      </c>
      <c r="BG111">
        <v>0</v>
      </c>
      <c r="BH111">
        <v>0</v>
      </c>
      <c r="BI111">
        <v>0</v>
      </c>
      <c r="BJ111">
        <v>0</v>
      </c>
      <c r="BK111">
        <v>0</v>
      </c>
      <c r="BL111">
        <v>0</v>
      </c>
      <c r="BM111">
        <v>0</v>
      </c>
      <c r="BN111">
        <v>0</v>
      </c>
      <c r="BO111">
        <v>0</v>
      </c>
      <c r="BP111">
        <v>0</v>
      </c>
      <c r="BQ111">
        <v>0</v>
      </c>
      <c r="BR111">
        <v>0</v>
      </c>
      <c r="BS111">
        <v>0</v>
      </c>
      <c r="BT111">
        <v>0</v>
      </c>
      <c r="BU111">
        <v>0</v>
      </c>
      <c r="BV111">
        <v>0</v>
      </c>
      <c r="BW111">
        <v>0</v>
      </c>
      <c r="BX111">
        <v>0</v>
      </c>
      <c r="BY111">
        <v>0</v>
      </c>
      <c r="BZ111">
        <v>0</v>
      </c>
      <c r="CA111">
        <v>0</v>
      </c>
      <c r="CB111">
        <v>0</v>
      </c>
      <c r="CC111">
        <v>0</v>
      </c>
      <c r="CD111">
        <v>0</v>
      </c>
      <c r="CE111">
        <v>0</v>
      </c>
      <c r="CF111">
        <v>0</v>
      </c>
      <c r="CG111">
        <v>0</v>
      </c>
      <c r="CH111">
        <v>0</v>
      </c>
      <c r="CI111">
        <v>0</v>
      </c>
      <c r="CJ111">
        <v>0</v>
      </c>
    </row>
    <row r="112" spans="1:88" x14ac:dyDescent="0.45">
      <c r="A112">
        <v>973</v>
      </c>
      <c r="B112">
        <v>46005.542384259301</v>
      </c>
      <c r="C112">
        <v>46005.545196759304</v>
      </c>
      <c r="D112" t="str">
        <v>820702242@moe.bh</v>
      </c>
      <c r="E112" t="str">
        <v>ZAHRA ABBAS EBRAHIM MOHAMMED SALEH</v>
      </c>
      <c r="F112" t="str">
        <v xml:space="preserve">زهره عباس ابراهيم </v>
      </c>
      <c r="G112" t="str">
        <v>قسم المواد الاجتماعية</v>
      </c>
      <c r="H112" t="str">
        <v>2025-2026</v>
      </c>
      <c r="I112">
        <v>0</v>
      </c>
      <c r="J112" t="str">
        <v>الفصل الدراسي الأول</v>
      </c>
      <c r="K112" t="str">
        <v>التقييم الذاتي لجميع المعلمات</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v>0</v>
      </c>
      <c r="AH112">
        <v>0</v>
      </c>
      <c r="AI112">
        <v>0</v>
      </c>
      <c r="AJ112">
        <v>0</v>
      </c>
      <c r="AK112">
        <v>0</v>
      </c>
      <c r="AL112">
        <v>0</v>
      </c>
      <c r="AM112">
        <v>0</v>
      </c>
      <c r="AN112" t="str">
        <v>يتجاوز التوقعات بكثير</v>
      </c>
      <c r="AO112" t="str">
        <v>يتجاوز التوقعات بكثير</v>
      </c>
      <c r="AP112" t="str">
        <v>يتجاوز التوقعات بكثير</v>
      </c>
      <c r="AQ112" t="str">
        <v>يتجاوز التوقعات بكثير</v>
      </c>
      <c r="AR112" t="str">
        <v>يتجاوز التوقعات بكثير</v>
      </c>
      <c r="AS112" t="str">
        <v>يتجاوز التوقعات بكثير</v>
      </c>
      <c r="AT112" t="str">
        <v>يتجاوز التوقعات بكثير</v>
      </c>
      <c r="AU112" t="str">
        <v>يتجاوز التوقعات بكثير</v>
      </c>
      <c r="AV112" t="str">
        <v>يتجاوز التوقعات بكثير</v>
      </c>
      <c r="AW112" t="str">
        <v>يتجاوز التوقعات بكثير</v>
      </c>
      <c r="AX112" t="str">
        <v>يتجاوز التوقعات بكثير</v>
      </c>
      <c r="AY112" t="str">
        <v>يتجاوز التوقعات بكثير</v>
      </c>
      <c r="AZ112" t="str">
        <v>يتجاوز التوقعات بكثير</v>
      </c>
      <c r="BA112" t="str">
        <v>يتجاوز التوقعات بكثير</v>
      </c>
      <c r="BB112" t="str">
        <v>يتجاوز التوقعات بكثير</v>
      </c>
      <c r="BC112" t="str">
        <v>يتجاوز التوقعات بكثير</v>
      </c>
      <c r="BD112" t="str">
        <v>يتجاوز التوقعات بكثير</v>
      </c>
      <c r="BE112" t="str">
        <v>يتجاوز التوقعات بكثير</v>
      </c>
      <c r="BF112" t="str">
        <v xml:space="preserve">العلاقة الايجابية  بين المعلم والطالب </v>
      </c>
      <c r="BG112" t="str">
        <v>تطبيق استراتيجيات تتناسب مع مستوى الطالبات ذوات التحصيل جدا المرتفع</v>
      </c>
      <c r="BH112" t="str">
        <v xml:space="preserve">التغذية الراجعة الفورية </v>
      </c>
      <c r="BI112" t="str">
        <v xml:space="preserve">التقييم المباشر بعد الزيارة الصفية و التغذية الراجعة الفورية </v>
      </c>
      <c r="BJ112">
        <v>0</v>
      </c>
      <c r="BK112">
        <v>0</v>
      </c>
      <c r="BL112">
        <v>0</v>
      </c>
      <c r="BM112">
        <v>0</v>
      </c>
      <c r="BN112">
        <v>0</v>
      </c>
      <c r="BO112">
        <v>0</v>
      </c>
      <c r="BP112">
        <v>0</v>
      </c>
      <c r="BQ112">
        <v>0</v>
      </c>
      <c r="BR112">
        <v>0</v>
      </c>
      <c r="BS112">
        <v>0</v>
      </c>
      <c r="BT112">
        <v>0</v>
      </c>
      <c r="BU112">
        <v>0</v>
      </c>
      <c r="BV112">
        <v>0</v>
      </c>
      <c r="BW112">
        <v>0</v>
      </c>
      <c r="BX112">
        <v>0</v>
      </c>
      <c r="BY112">
        <v>0</v>
      </c>
      <c r="BZ112">
        <v>0</v>
      </c>
      <c r="CA112">
        <v>0</v>
      </c>
      <c r="CB112">
        <v>0</v>
      </c>
      <c r="CC112">
        <v>0</v>
      </c>
      <c r="CD112">
        <v>0</v>
      </c>
      <c r="CE112">
        <v>0</v>
      </c>
      <c r="CF112">
        <v>0</v>
      </c>
      <c r="CG112">
        <v>0</v>
      </c>
      <c r="CH112">
        <v>0</v>
      </c>
      <c r="CI112">
        <v>0</v>
      </c>
      <c r="CJ112">
        <v>0</v>
      </c>
    </row>
    <row r="113" spans="1:88" x14ac:dyDescent="0.45">
      <c r="A113">
        <v>1030</v>
      </c>
      <c r="B113">
        <v>46009.523252314801</v>
      </c>
      <c r="C113">
        <v>46009.525775463</v>
      </c>
      <c r="D113" t="str">
        <v>830508538@moe.bh</v>
      </c>
      <c r="E113" t="str">
        <v>RANA FARHAN AWDH MOOSA BNI KHALID</v>
      </c>
      <c r="F113" t="str">
        <v xml:space="preserve">رنى فرحان عوض بني خالد </v>
      </c>
      <c r="G113" t="str">
        <v>قسم المواد الاجتماعية</v>
      </c>
      <c r="H113" t="str">
        <v>2025-2026</v>
      </c>
      <c r="I113">
        <v>0</v>
      </c>
      <c r="J113" t="str">
        <v>الفصل الدراسي الأول</v>
      </c>
      <c r="K113" t="str">
        <v>التقييم الذاتي لجميع المعلمات</v>
      </c>
      <c r="L113">
        <v>0</v>
      </c>
      <c r="M113" t="str">
        <v>استمارة الزيارة الصفية</v>
      </c>
      <c r="N113">
        <v>0</v>
      </c>
      <c r="O113">
        <v>0</v>
      </c>
      <c r="P113">
        <v>0</v>
      </c>
      <c r="Q113">
        <v>0</v>
      </c>
      <c r="R113">
        <v>0</v>
      </c>
      <c r="S113">
        <v>0</v>
      </c>
      <c r="T113">
        <v>0</v>
      </c>
      <c r="U113">
        <v>0</v>
      </c>
      <c r="V113">
        <v>0</v>
      </c>
      <c r="W113">
        <v>0</v>
      </c>
      <c r="X113">
        <v>0</v>
      </c>
      <c r="Y113">
        <v>0</v>
      </c>
      <c r="Z113">
        <v>0</v>
      </c>
      <c r="AA113">
        <v>0</v>
      </c>
      <c r="AB113">
        <v>0</v>
      </c>
      <c r="AC113">
        <v>0</v>
      </c>
      <c r="AD113">
        <v>0</v>
      </c>
      <c r="AE113">
        <v>0</v>
      </c>
      <c r="AF113">
        <v>0</v>
      </c>
      <c r="AG113">
        <v>0</v>
      </c>
      <c r="AH113">
        <v>0</v>
      </c>
      <c r="AI113">
        <v>0</v>
      </c>
      <c r="AJ113">
        <v>0</v>
      </c>
      <c r="AK113">
        <v>0</v>
      </c>
      <c r="AL113">
        <v>0</v>
      </c>
      <c r="AM113">
        <v>0</v>
      </c>
      <c r="AN113" t="str">
        <v>يتجاوز التوقعات بكثير</v>
      </c>
      <c r="AO113" t="str">
        <v>يتجاوز التوقعات بكثير</v>
      </c>
      <c r="AP113" t="str">
        <v>يتجاوز التوقعات بكثير</v>
      </c>
      <c r="AQ113" t="str">
        <v>يتجاوز التوقعات بكثير</v>
      </c>
      <c r="AR113" t="str">
        <v>يتجاوز التوقعات بكثير</v>
      </c>
      <c r="AS113" t="str">
        <v>يتجاوز التوقعات بكثير</v>
      </c>
      <c r="AT113" t="str">
        <v>يتجاوز التوقعات بكثير</v>
      </c>
      <c r="AU113" t="str">
        <v>يتجاوز التوقعات بكثير</v>
      </c>
      <c r="AV113" t="str">
        <v>يتجاوز التوقعات بكثير</v>
      </c>
      <c r="AW113" t="str">
        <v>يتجاوز التوقعات بكثير</v>
      </c>
      <c r="AX113" t="str">
        <v>يتجاوز التوقعات بكثير</v>
      </c>
      <c r="AY113" t="str">
        <v>يتجاوز التوقعات بكثير</v>
      </c>
      <c r="AZ113" t="str">
        <v>يتجاوز التوقعات بكثير</v>
      </c>
      <c r="BA113" t="str">
        <v>يتجاوز التوقعات بكثير</v>
      </c>
      <c r="BB113" t="str">
        <v>يتجاوز التوقعات بكثير</v>
      </c>
      <c r="BC113" t="str">
        <v>يتجاوز التوقعات بكثير</v>
      </c>
      <c r="BD113" t="str">
        <v>يتجاوز التوقعات بكثير</v>
      </c>
      <c r="BE113" t="str">
        <v>يتجاوز التوقعات بكثير</v>
      </c>
      <c r="BF113" t="str">
        <v>توظيف اساليب تقويمية
توظيف الاستيراتيجيات الحديثة مثل الصف المقلوب
اسناد ادوار قيادية للطالبة
المعلمة الصغيرة</v>
      </c>
      <c r="BG113" t="str">
        <v>-</v>
      </c>
      <c r="BH113" t="str">
        <v>-</v>
      </c>
      <c r="BI113" t="str">
        <v>مواكبة كل مايستجد من ادوات رقمية واستيراتيجيات مبتكرة</v>
      </c>
      <c r="BJ113">
        <v>0</v>
      </c>
      <c r="BK113">
        <v>0</v>
      </c>
      <c r="BL113">
        <v>0</v>
      </c>
      <c r="BM113">
        <v>0</v>
      </c>
      <c r="BN113">
        <v>0</v>
      </c>
      <c r="BO113">
        <v>0</v>
      </c>
      <c r="BP113">
        <v>0</v>
      </c>
      <c r="BQ113">
        <v>0</v>
      </c>
      <c r="BR113">
        <v>0</v>
      </c>
      <c r="BS113">
        <v>0</v>
      </c>
      <c r="BT113">
        <v>0</v>
      </c>
      <c r="BU113">
        <v>0</v>
      </c>
      <c r="BV113">
        <v>0</v>
      </c>
      <c r="BW113">
        <v>0</v>
      </c>
      <c r="BX113">
        <v>0</v>
      </c>
      <c r="BY113">
        <v>0</v>
      </c>
      <c r="BZ113">
        <v>0</v>
      </c>
      <c r="CA113">
        <v>0</v>
      </c>
      <c r="CB113">
        <v>0</v>
      </c>
      <c r="CC113">
        <v>0</v>
      </c>
      <c r="CD113">
        <v>0</v>
      </c>
      <c r="CE113">
        <v>0</v>
      </c>
      <c r="CF113">
        <v>0</v>
      </c>
      <c r="CG113">
        <v>0</v>
      </c>
      <c r="CH113">
        <v>0</v>
      </c>
      <c r="CI113">
        <v>0</v>
      </c>
      <c r="CJ113">
        <v>0</v>
      </c>
    </row>
    <row r="114" spans="1:88" x14ac:dyDescent="0.45">
      <c r="A114">
        <v>1033</v>
      </c>
      <c r="B114">
        <v>46009.527407407397</v>
      </c>
      <c r="C114">
        <v>46009.530358796299</v>
      </c>
      <c r="D114" t="str">
        <v>840101929@moe.bh</v>
      </c>
      <c r="E114" t="str">
        <v>FATEMA ABDULAMEER ABDULLA HASAN</v>
      </c>
      <c r="F114" t="str">
        <v xml:space="preserve">فاطمة عبدالامير عبدالله </v>
      </c>
      <c r="G114" t="str">
        <v>قسم المواد الاجتماعية</v>
      </c>
      <c r="H114" t="str">
        <v>2025-2026</v>
      </c>
      <c r="I114" t="str">
        <v>أكتوبر</v>
      </c>
      <c r="J114" t="str">
        <v>الفصل الدراسي الأول</v>
      </c>
      <c r="K114" t="str">
        <v>زيارات القيادة الوسطى لجميع المعلمات</v>
      </c>
      <c r="L114">
        <v>0</v>
      </c>
      <c r="M114" t="str">
        <v>استمارة الزيارة الصفية</v>
      </c>
      <c r="N114" t="str">
        <v>الزيارة الأولى</v>
      </c>
      <c r="O114" t="str">
        <v>يتجاوز التوقعات بكثير</v>
      </c>
      <c r="P114" t="str">
        <v>يتجاوز التوقعات بكثير</v>
      </c>
      <c r="Q114" t="str">
        <v>يتجاوز التوقعات بكثير</v>
      </c>
      <c r="R114" t="str">
        <v>يتجاوز التوقعات بكثير</v>
      </c>
      <c r="S114" t="str">
        <v>يتجاوز التوقعات بكثير</v>
      </c>
      <c r="T114" t="str">
        <v>يتجاوز التوقعات بكثير</v>
      </c>
      <c r="U114" t="str">
        <v>يتجاوز التوقعات بكثير</v>
      </c>
      <c r="V114" t="str">
        <v>يتجاوز التوقعات بكثير</v>
      </c>
      <c r="W114" t="str">
        <v>يتجاوز التوقعات بكثير</v>
      </c>
      <c r="X114" t="str">
        <v>يتجاوز التوقعات بكثير</v>
      </c>
      <c r="Y114" t="str">
        <v>يتجاوز التوقعات بكثير</v>
      </c>
      <c r="Z114" t="str">
        <v>يتجاوز التوقعات بكثير</v>
      </c>
      <c r="AA114" t="str">
        <v>يتجاوز التوقعات بكثير</v>
      </c>
      <c r="AB114" t="str">
        <v>يتجاوز التوقعات بكثير</v>
      </c>
      <c r="AC114" t="str">
        <v>يتجاوز التوقعات بكثير</v>
      </c>
      <c r="AD114" t="str">
        <v>يتجاوز التوقعات بكثير</v>
      </c>
      <c r="AE114" t="str">
        <v>يتجاوز التوقعات بكثير</v>
      </c>
      <c r="AF114" t="str">
        <v>يتجاوز التوقعات بكثير</v>
      </c>
      <c r="AG114" t="str">
        <v>توظيف استيراتيجيات تعليم وتعلم فعاله</v>
      </c>
      <c r="AH114" t="str">
        <v>.</v>
      </c>
      <c r="AI114">
        <v>0</v>
      </c>
      <c r="AJ114">
        <v>0</v>
      </c>
      <c r="AK114">
        <v>0</v>
      </c>
      <c r="AL114">
        <v>0</v>
      </c>
      <c r="AM114">
        <v>0</v>
      </c>
      <c r="AN114">
        <v>0</v>
      </c>
      <c r="AO114">
        <v>0</v>
      </c>
      <c r="AP114">
        <v>0</v>
      </c>
      <c r="AQ114">
        <v>0</v>
      </c>
      <c r="AR114">
        <v>0</v>
      </c>
      <c r="AS114">
        <v>0</v>
      </c>
      <c r="AT114">
        <v>0</v>
      </c>
      <c r="AU114">
        <v>0</v>
      </c>
      <c r="AV114">
        <v>0</v>
      </c>
      <c r="AW114">
        <v>0</v>
      </c>
      <c r="AX114">
        <v>0</v>
      </c>
      <c r="AY114">
        <v>0</v>
      </c>
      <c r="AZ114">
        <v>0</v>
      </c>
      <c r="BA114">
        <v>0</v>
      </c>
      <c r="BB114">
        <v>0</v>
      </c>
      <c r="BC114">
        <v>0</v>
      </c>
      <c r="BD114">
        <v>0</v>
      </c>
      <c r="BE114">
        <v>0</v>
      </c>
      <c r="BF114">
        <v>0</v>
      </c>
      <c r="BG114">
        <v>0</v>
      </c>
      <c r="BH114">
        <v>0</v>
      </c>
      <c r="BI114">
        <v>0</v>
      </c>
      <c r="BJ114">
        <v>0</v>
      </c>
      <c r="BK114">
        <v>0</v>
      </c>
      <c r="BL114">
        <v>0</v>
      </c>
      <c r="BM114">
        <v>0</v>
      </c>
      <c r="BN114">
        <v>0</v>
      </c>
      <c r="BO114">
        <v>0</v>
      </c>
      <c r="BP114">
        <v>0</v>
      </c>
      <c r="BQ114">
        <v>0</v>
      </c>
      <c r="BR114">
        <v>0</v>
      </c>
      <c r="BS114">
        <v>0</v>
      </c>
      <c r="BT114">
        <v>0</v>
      </c>
      <c r="BU114">
        <v>0</v>
      </c>
      <c r="BV114">
        <v>0</v>
      </c>
      <c r="BW114">
        <v>0</v>
      </c>
      <c r="BX114">
        <v>0</v>
      </c>
      <c r="BY114">
        <v>0</v>
      </c>
      <c r="BZ114">
        <v>0</v>
      </c>
      <c r="CA114">
        <v>0</v>
      </c>
      <c r="CB114">
        <v>0</v>
      </c>
      <c r="CC114">
        <v>0</v>
      </c>
      <c r="CD114">
        <v>0</v>
      </c>
      <c r="CE114">
        <v>0</v>
      </c>
      <c r="CF114">
        <v>0</v>
      </c>
      <c r="CG114">
        <v>0</v>
      </c>
      <c r="CH114">
        <v>0</v>
      </c>
      <c r="CI114">
        <v>0</v>
      </c>
      <c r="CJ114">
        <v>0</v>
      </c>
    </row>
    <row r="115" spans="1:88" x14ac:dyDescent="0.45">
      <c r="A115">
        <v>1039</v>
      </c>
      <c r="B115">
        <v>46009.573043981502</v>
      </c>
      <c r="C115">
        <v>46009.575717592597</v>
      </c>
      <c r="D115" t="str">
        <v>780267427@moe.bh</v>
      </c>
      <c r="E115" t="str">
        <v>WAFAA MANSOUR</v>
      </c>
      <c r="F115" t="str">
        <v xml:space="preserve">وفاء محمد محمد منصور </v>
      </c>
      <c r="G115" t="str">
        <v>قسم المواد الاجتماعية</v>
      </c>
      <c r="H115" t="str">
        <v>2025-2026</v>
      </c>
      <c r="I115" t="str">
        <v>نوفمبر</v>
      </c>
      <c r="J115" t="str">
        <v>الفصل الدراسي الأول</v>
      </c>
      <c r="K115" t="str">
        <v>زيارات القيادة الوسطى لجميع المعلمات</v>
      </c>
      <c r="L115">
        <v>0</v>
      </c>
      <c r="M115" t="str">
        <v>استمارة الزيارة الصفية</v>
      </c>
      <c r="N115" t="str">
        <v>الزيارة الأولى</v>
      </c>
      <c r="O115" t="str">
        <v>يتجاوز التوقعات بكثير</v>
      </c>
      <c r="P115" t="str">
        <v>يتجاوز التوقعات بكثير</v>
      </c>
      <c r="Q115" t="str">
        <v>يتجاوز التوقعات بكثير</v>
      </c>
      <c r="R115" t="str">
        <v>يتجاوز التوقعات بكثير</v>
      </c>
      <c r="S115" t="str">
        <v>يتجاوز التوقعات بكثير</v>
      </c>
      <c r="T115" t="str">
        <v>يتجاوز التوقعات بكثير</v>
      </c>
      <c r="U115" t="str">
        <v>يتجاوز التوقعات بكثير</v>
      </c>
      <c r="V115" t="str">
        <v>يتجاوز التوقعات بكثير</v>
      </c>
      <c r="W115" t="str">
        <v>يتجاوز التوقعات بكثير</v>
      </c>
      <c r="X115" t="str">
        <v>يتجاوز التوقعات بكثير</v>
      </c>
      <c r="Y115" t="str">
        <v>يتجاوز التوقعات بكثير</v>
      </c>
      <c r="Z115" t="str">
        <v>يتجاوز التوقعات بكثير</v>
      </c>
      <c r="AA115" t="str">
        <v>يتجاوز التوقعات بكثير</v>
      </c>
      <c r="AB115" t="str">
        <v>يتجاوز التوقعات بكثير</v>
      </c>
      <c r="AC115" t="str">
        <v>يتجاوز التوقعات بكثير</v>
      </c>
      <c r="AD115" t="str">
        <v>يتجاوز التوقعات بكثير</v>
      </c>
      <c r="AE115" t="str">
        <v>يتجاوز التوقعات بكثير</v>
      </c>
      <c r="AF115" t="str">
        <v>يتجاوز التوقعات بكثير</v>
      </c>
      <c r="AG115" t="str">
        <v xml:space="preserve">التمكن من المادة العلمية وسهولة توصيل المعلومة والشرح للطالبات
استخدام استراتيجيات حديثة في التعليم
جعل المتعلم محورا للعملية التعليمية
</v>
      </c>
      <c r="AH115" t="str">
        <v>.</v>
      </c>
      <c r="AI115">
        <v>0</v>
      </c>
      <c r="AJ115">
        <v>0</v>
      </c>
      <c r="AK115">
        <v>0</v>
      </c>
      <c r="AL115">
        <v>0</v>
      </c>
      <c r="AM115">
        <v>0</v>
      </c>
      <c r="AN115">
        <v>0</v>
      </c>
      <c r="AO115">
        <v>0</v>
      </c>
      <c r="AP115">
        <v>0</v>
      </c>
      <c r="AQ115">
        <v>0</v>
      </c>
      <c r="AR115">
        <v>0</v>
      </c>
      <c r="AS115">
        <v>0</v>
      </c>
      <c r="AT115">
        <v>0</v>
      </c>
      <c r="AU115">
        <v>0</v>
      </c>
      <c r="AV115">
        <v>0</v>
      </c>
      <c r="AW115">
        <v>0</v>
      </c>
      <c r="AX115">
        <v>0</v>
      </c>
      <c r="AY115">
        <v>0</v>
      </c>
      <c r="AZ115">
        <v>0</v>
      </c>
      <c r="BA115">
        <v>0</v>
      </c>
      <c r="BB115">
        <v>0</v>
      </c>
      <c r="BC115">
        <v>0</v>
      </c>
      <c r="BD115">
        <v>0</v>
      </c>
      <c r="BE115">
        <v>0</v>
      </c>
      <c r="BF115">
        <v>0</v>
      </c>
      <c r="BG115">
        <v>0</v>
      </c>
      <c r="BH115">
        <v>0</v>
      </c>
      <c r="BI115">
        <v>0</v>
      </c>
      <c r="BJ115">
        <v>0</v>
      </c>
      <c r="BK115">
        <v>0</v>
      </c>
      <c r="BL115">
        <v>0</v>
      </c>
      <c r="BM115">
        <v>0</v>
      </c>
      <c r="BN115">
        <v>0</v>
      </c>
      <c r="BO115">
        <v>0</v>
      </c>
      <c r="BP115">
        <v>0</v>
      </c>
      <c r="BQ115">
        <v>0</v>
      </c>
      <c r="BR115">
        <v>0</v>
      </c>
      <c r="BS115">
        <v>0</v>
      </c>
      <c r="BT115">
        <v>0</v>
      </c>
      <c r="BU115">
        <v>0</v>
      </c>
      <c r="BV115">
        <v>0</v>
      </c>
      <c r="BW115">
        <v>0</v>
      </c>
      <c r="BX115">
        <v>0</v>
      </c>
      <c r="BY115">
        <v>0</v>
      </c>
      <c r="BZ115">
        <v>0</v>
      </c>
      <c r="CA115">
        <v>0</v>
      </c>
      <c r="CB115">
        <v>0</v>
      </c>
      <c r="CC115">
        <v>0</v>
      </c>
      <c r="CD115">
        <v>0</v>
      </c>
      <c r="CE115">
        <v>0</v>
      </c>
      <c r="CF115">
        <v>0</v>
      </c>
      <c r="CG115">
        <v>0</v>
      </c>
      <c r="CH115">
        <v>0</v>
      </c>
      <c r="CI115">
        <v>0</v>
      </c>
      <c r="CJ115">
        <v>0</v>
      </c>
    </row>
    <row r="116" spans="1:88" x14ac:dyDescent="0.45">
      <c r="A116">
        <v>1041</v>
      </c>
      <c r="B116">
        <v>46009.668101851901</v>
      </c>
      <c r="C116">
        <v>46009.669074074103</v>
      </c>
      <c r="D116" t="str">
        <v>790802503@moe.bh</v>
      </c>
      <c r="E116" t="str">
        <v>RABAB SAYED SAYED SALEM ISA ABDULLA</v>
      </c>
      <c r="F116" t="str">
        <v xml:space="preserve">رباب السيد سالم عيسى </v>
      </c>
      <c r="G116" t="str">
        <v>قسم المواد الاجتماعية</v>
      </c>
      <c r="H116" t="str">
        <v>2025-2026</v>
      </c>
      <c r="I116" t="str">
        <v>سبتمبر</v>
      </c>
      <c r="J116" t="str">
        <v>الفصل الدراسي الأول</v>
      </c>
      <c r="K116" t="str">
        <v>زيارات القيادة الوسطى لجميع المعلمات</v>
      </c>
      <c r="L116">
        <v>0</v>
      </c>
      <c r="M116" t="str">
        <v>استمارة الزيارة الصفية</v>
      </c>
      <c r="N116" t="str">
        <v>الزيارة الأولى</v>
      </c>
      <c r="O116" t="str">
        <v>يتجاوز التوقعات بكثير</v>
      </c>
      <c r="P116" t="str">
        <v>يتجاوز التوقعات بكثير</v>
      </c>
      <c r="Q116" t="str">
        <v>يتجاوز التوقعات بكثير</v>
      </c>
      <c r="R116" t="str">
        <v>يتجاوز التوقعات بكثير</v>
      </c>
      <c r="S116" t="str">
        <v>يتجاوز التوقعات بكثير</v>
      </c>
      <c r="T116" t="str">
        <v>يتجاوز التوقعات بكثير</v>
      </c>
      <c r="U116" t="str">
        <v>يتجاوز التوقعات بكثير</v>
      </c>
      <c r="V116" t="str">
        <v>يتجاوز التوقعات بكثير</v>
      </c>
      <c r="W116" t="str">
        <v>يتجاوز التوقعات بكثير</v>
      </c>
      <c r="X116" t="str">
        <v>يتجاوز التوقعات بكثير</v>
      </c>
      <c r="Y116" t="str">
        <v>يتجاوز التوقعات بكثير</v>
      </c>
      <c r="Z116" t="str">
        <v>يتجاوز التوقعات بكثير</v>
      </c>
      <c r="AA116" t="str">
        <v>يتجاوز التوقعات بكثير</v>
      </c>
      <c r="AB116" t="str">
        <v>يتجاوز التوقعات بكثير</v>
      </c>
      <c r="AC116" t="str">
        <v>يتجاوز التوقعات بكثير</v>
      </c>
      <c r="AD116" t="str">
        <v>يتجاوز التوقعات بكثير</v>
      </c>
      <c r="AE116" t="str">
        <v>يتجاوز التوقعات بكثير</v>
      </c>
      <c r="AF116" t="str">
        <v>يتجاوز التوقعات بكثير</v>
      </c>
      <c r="AG116" t="str">
        <v>.</v>
      </c>
      <c r="AH116" t="str">
        <v>.</v>
      </c>
      <c r="AI116">
        <v>0</v>
      </c>
      <c r="AJ116">
        <v>0</v>
      </c>
      <c r="AK116">
        <v>0</v>
      </c>
      <c r="AL116">
        <v>0</v>
      </c>
      <c r="AM116">
        <v>0</v>
      </c>
      <c r="AN116">
        <v>0</v>
      </c>
      <c r="AO116">
        <v>0</v>
      </c>
      <c r="AP116">
        <v>0</v>
      </c>
      <c r="AQ116">
        <v>0</v>
      </c>
      <c r="AR116">
        <v>0</v>
      </c>
      <c r="AS116">
        <v>0</v>
      </c>
      <c r="AT116">
        <v>0</v>
      </c>
      <c r="AU116">
        <v>0</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row>
    <row r="117" spans="1:88" x14ac:dyDescent="0.45">
      <c r="A117">
        <v>1044</v>
      </c>
      <c r="B117">
        <v>46020.5378009259</v>
      </c>
      <c r="C117">
        <v>46020.538032407399</v>
      </c>
      <c r="D117" t="str">
        <v>870401130@moe.bh</v>
      </c>
      <c r="E117" t="str">
        <v>ALYYA MOHAMED AHMED AHMED FARDAN</v>
      </c>
      <c r="F117" t="str">
        <v xml:space="preserve">علياء محمد احمد فردان </v>
      </c>
      <c r="G117" t="str">
        <v>قسم المواد الاجتماعية</v>
      </c>
      <c r="H117" t="str">
        <v>2025-2026</v>
      </c>
      <c r="I117">
        <v>0</v>
      </c>
      <c r="J117" t="str">
        <v>الفصل الدراسي الأول</v>
      </c>
      <c r="K117" t="str">
        <v>التقييم الذاتي لجميع المعلمات</v>
      </c>
      <c r="L117">
        <v>0</v>
      </c>
      <c r="M117" t="str">
        <v>استمارة الزيارة الصفية</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v>0</v>
      </c>
      <c r="AH117">
        <v>0</v>
      </c>
      <c r="AI117">
        <v>0</v>
      </c>
      <c r="AJ117">
        <v>0</v>
      </c>
      <c r="AK117">
        <v>0</v>
      </c>
      <c r="AL117">
        <v>0</v>
      </c>
      <c r="AM117">
        <v>0</v>
      </c>
      <c r="AN117" t="str">
        <v>يتجاوز التوقعات بكثير</v>
      </c>
      <c r="AO117" t="str">
        <v>يتجاوز التوقعات بكثير</v>
      </c>
      <c r="AP117" t="str">
        <v>يتجاوز التوقعات بكثير</v>
      </c>
      <c r="AQ117" t="str">
        <v>يتجاوز التوقعات بكثير</v>
      </c>
      <c r="AR117" t="str">
        <v>يتجاوز التوقعات بكثير</v>
      </c>
      <c r="AS117" t="str">
        <v>يتجاوز التوقعات بكثير</v>
      </c>
      <c r="AT117" t="str">
        <v>يتجاوز التوقعات بكثير</v>
      </c>
      <c r="AU117" t="str">
        <v>يتجاوز التوقعات بكثير</v>
      </c>
      <c r="AV117" t="str">
        <v>يتجاوز التوقعات بكثير</v>
      </c>
      <c r="AW117" t="str">
        <v>يتجاوز التوقعات بكثير</v>
      </c>
      <c r="AX117" t="str">
        <v>يتجاوز التوقعات بكثير</v>
      </c>
      <c r="AY117" t="str">
        <v>يتجاوز التوقعات بكثير</v>
      </c>
      <c r="AZ117" t="str">
        <v>يتجاوز التوقعات بكثير</v>
      </c>
      <c r="BA117" t="str">
        <v>يتجاوز التوقعات بكثير</v>
      </c>
      <c r="BB117" t="str">
        <v>يتجاوز التوقعات بكثير</v>
      </c>
      <c r="BC117" t="str">
        <v>يتجاوز التوقعات بكثير</v>
      </c>
      <c r="BD117" t="str">
        <v>يتجاوز التوقعات بكثير</v>
      </c>
      <c r="BE117" t="str">
        <v>يتجاوز التوقعات بكثير</v>
      </c>
      <c r="BF117" t="str">
        <v>-</v>
      </c>
      <c r="BG117" t="str">
        <v>-</v>
      </c>
      <c r="BH117" t="str">
        <v>-</v>
      </c>
      <c r="BI117" t="str">
        <v>-</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row>
    <row r="118" spans="1:88" x14ac:dyDescent="0.45">
      <c r="A118">
        <v>1046</v>
      </c>
      <c r="B118">
        <v>46020.553981481498</v>
      </c>
      <c r="C118">
        <v>46020.555439814802</v>
      </c>
      <c r="D118" t="str">
        <v>790802503@moe.bh</v>
      </c>
      <c r="E118" t="str">
        <v>RABAB SAYED SAYED SALEM ISA ABDULLA</v>
      </c>
      <c r="F118" t="str">
        <v xml:space="preserve">رباب السيد سالم عيسى </v>
      </c>
      <c r="G118" t="str">
        <v>قسم المواد الاجتماعية</v>
      </c>
      <c r="H118" t="str">
        <v>2025-2026</v>
      </c>
      <c r="I118">
        <v>0</v>
      </c>
      <c r="J118" t="str">
        <v>الفصل الدراسي الأول</v>
      </c>
      <c r="K118" t="str">
        <v>التقييم الذاتي لجميع المعلمات</v>
      </c>
      <c r="L118">
        <v>0</v>
      </c>
      <c r="M118" t="str">
        <v>استمارة الزيارة الصفية</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v>0</v>
      </c>
      <c r="AH118">
        <v>0</v>
      </c>
      <c r="AI118">
        <v>0</v>
      </c>
      <c r="AJ118">
        <v>0</v>
      </c>
      <c r="AK118">
        <v>0</v>
      </c>
      <c r="AL118">
        <v>0</v>
      </c>
      <c r="AM118">
        <v>0</v>
      </c>
      <c r="AN118" t="str">
        <v>يتجاوز التوقعات بكثير</v>
      </c>
      <c r="AO118" t="str">
        <v>يتجاوز التوقعات بكثير</v>
      </c>
      <c r="AP118" t="str">
        <v>يتجاوز التوقعات بكثير</v>
      </c>
      <c r="AQ118" t="str">
        <v>يتجاوز التوقعات بكثير</v>
      </c>
      <c r="AR118" t="str">
        <v>يتجاوز التوقعات بكثير</v>
      </c>
      <c r="AS118" t="str">
        <v>يتجاوز التوقعات بكثير</v>
      </c>
      <c r="AT118" t="str">
        <v>يتجاوز التوقعات بكثير</v>
      </c>
      <c r="AU118" t="str">
        <v>يتجاوز التوقعات بكثير</v>
      </c>
      <c r="AV118" t="str">
        <v>يتجاوز التوقعات بكثير</v>
      </c>
      <c r="AW118" t="str">
        <v>يتجاوز التوقعات بكثير</v>
      </c>
      <c r="AX118" t="str">
        <v>يتجاوز التوقعات بكثير</v>
      </c>
      <c r="AY118" t="str">
        <v>يتجاوز التوقعات بكثير</v>
      </c>
      <c r="AZ118" t="str">
        <v>يتجاوز التوقعات بكثير</v>
      </c>
      <c r="BA118" t="str">
        <v>يتجاوز التوقعات بكثير</v>
      </c>
      <c r="BB118" t="str">
        <v>يتجاوز التوقعات بكثير</v>
      </c>
      <c r="BC118" t="str">
        <v>يتجاوز التوقعات بكثير</v>
      </c>
      <c r="BD118" t="str">
        <v>يتجاوز التوقعات بكثير</v>
      </c>
      <c r="BE118" t="str">
        <v>يتجاوز التوقعات بكثير</v>
      </c>
      <c r="BF118" t="str">
        <v>.</v>
      </c>
      <c r="BG118" t="str">
        <v>.</v>
      </c>
      <c r="BH118" t="str">
        <v>.</v>
      </c>
      <c r="BI118" t="str">
        <v xml:space="preserve">
</v>
      </c>
      <c r="BJ118">
        <v>0</v>
      </c>
      <c r="BK118">
        <v>0</v>
      </c>
      <c r="BL118">
        <v>0</v>
      </c>
      <c r="BM118">
        <v>0</v>
      </c>
      <c r="BN118">
        <v>0</v>
      </c>
      <c r="BO118">
        <v>0</v>
      </c>
      <c r="BP118">
        <v>0</v>
      </c>
      <c r="BQ118">
        <v>0</v>
      </c>
      <c r="BR118">
        <v>0</v>
      </c>
      <c r="BS118">
        <v>0</v>
      </c>
      <c r="BT118">
        <v>0</v>
      </c>
      <c r="BU118">
        <v>0</v>
      </c>
      <c r="BV118">
        <v>0</v>
      </c>
      <c r="BW118">
        <v>0</v>
      </c>
      <c r="BX118">
        <v>0</v>
      </c>
      <c r="BY118">
        <v>0</v>
      </c>
      <c r="BZ118">
        <v>0</v>
      </c>
      <c r="CA118">
        <v>0</v>
      </c>
      <c r="CB118">
        <v>0</v>
      </c>
      <c r="CC118">
        <v>0</v>
      </c>
      <c r="CD118">
        <v>0</v>
      </c>
      <c r="CE118">
        <v>0</v>
      </c>
      <c r="CF118">
        <v>0</v>
      </c>
      <c r="CG118">
        <v>0</v>
      </c>
      <c r="CH118">
        <v>0</v>
      </c>
      <c r="CI118">
        <v>0</v>
      </c>
      <c r="CJ118">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41083-6DC1-4B55-B6A9-0DF65A701B6B}">
  <dimension ref="A1:CJ93"/>
  <sheetViews>
    <sheetView rightToLeft="1" workbookViewId="0">
      <selection activeCell="G15" sqref="G15"/>
    </sheetView>
  </sheetViews>
  <sheetFormatPr defaultRowHeight="14.25" x14ac:dyDescent="0.45"/>
  <sheetData>
    <row r="1" spans="1:88" x14ac:dyDescent="0.45">
      <c r="A1" s="12" t="s">
        <v>0</v>
      </c>
      <c r="B1" s="13" t="s">
        <v>1</v>
      </c>
      <c r="C1" s="13" t="s">
        <v>2</v>
      </c>
      <c r="D1" s="13" t="s">
        <v>3</v>
      </c>
      <c r="E1" s="13" t="s">
        <v>4</v>
      </c>
      <c r="F1" s="14" t="s">
        <v>5</v>
      </c>
      <c r="G1" s="13" t="s">
        <v>6</v>
      </c>
      <c r="H1" s="13" t="s">
        <v>7</v>
      </c>
      <c r="I1" s="13" t="s">
        <v>8</v>
      </c>
      <c r="J1" s="13" t="s">
        <v>9</v>
      </c>
      <c r="K1" s="13" t="s">
        <v>10</v>
      </c>
      <c r="L1" s="13" t="s">
        <v>11</v>
      </c>
      <c r="M1" s="13" t="s">
        <v>12</v>
      </c>
      <c r="N1" s="13" t="s">
        <v>13</v>
      </c>
      <c r="O1" s="13" t="s">
        <v>14</v>
      </c>
      <c r="P1" s="13" t="s">
        <v>15</v>
      </c>
      <c r="Q1" s="13" t="s">
        <v>16</v>
      </c>
      <c r="R1" s="13" t="s">
        <v>17</v>
      </c>
      <c r="S1" s="13" t="s">
        <v>18</v>
      </c>
      <c r="T1" s="13" t="s">
        <v>19</v>
      </c>
      <c r="U1" s="13" t="s">
        <v>20</v>
      </c>
      <c r="V1" s="13" t="s">
        <v>21</v>
      </c>
      <c r="W1" s="13" t="s">
        <v>22</v>
      </c>
      <c r="X1" s="13" t="s">
        <v>23</v>
      </c>
      <c r="Y1" s="13" t="s">
        <v>24</v>
      </c>
      <c r="Z1" s="13" t="s">
        <v>25</v>
      </c>
      <c r="AA1" s="13" t="s">
        <v>26</v>
      </c>
      <c r="AB1" s="13" t="s">
        <v>27</v>
      </c>
      <c r="AC1" s="13" t="s">
        <v>28</v>
      </c>
      <c r="AD1" s="13" t="s">
        <v>29</v>
      </c>
      <c r="AE1" s="13" t="s">
        <v>30</v>
      </c>
      <c r="AF1" s="13" t="s">
        <v>31</v>
      </c>
      <c r="AG1" s="13" t="s">
        <v>32</v>
      </c>
      <c r="AH1" s="13" t="s">
        <v>33</v>
      </c>
      <c r="AI1" s="13" t="s">
        <v>34</v>
      </c>
      <c r="AJ1" s="13" t="s">
        <v>35</v>
      </c>
      <c r="AK1" s="13" t="s">
        <v>36</v>
      </c>
      <c r="AL1" s="13" t="s">
        <v>37</v>
      </c>
      <c r="AM1" s="13" t="s">
        <v>38</v>
      </c>
      <c r="AN1" s="13" t="s">
        <v>39</v>
      </c>
      <c r="AO1" s="13" t="s">
        <v>40</v>
      </c>
      <c r="AP1" s="13" t="s">
        <v>41</v>
      </c>
      <c r="AQ1" s="13" t="s">
        <v>42</v>
      </c>
      <c r="AR1" s="13" t="s">
        <v>43</v>
      </c>
      <c r="AS1" s="13" t="s">
        <v>44</v>
      </c>
      <c r="AT1" s="13" t="s">
        <v>45</v>
      </c>
      <c r="AU1" s="13" t="s">
        <v>46</v>
      </c>
      <c r="AV1" s="13" t="s">
        <v>47</v>
      </c>
      <c r="AW1" s="13" t="s">
        <v>48</v>
      </c>
      <c r="AX1" s="13" t="s">
        <v>49</v>
      </c>
      <c r="AY1" s="13" t="s">
        <v>50</v>
      </c>
      <c r="AZ1" s="13" t="s">
        <v>51</v>
      </c>
      <c r="BA1" s="13" t="s">
        <v>52</v>
      </c>
      <c r="BB1" s="13" t="s">
        <v>53</v>
      </c>
      <c r="BC1" s="13" t="s">
        <v>54</v>
      </c>
      <c r="BD1" s="13" t="s">
        <v>55</v>
      </c>
      <c r="BE1" s="13" t="s">
        <v>56</v>
      </c>
      <c r="BF1" s="13" t="s">
        <v>57</v>
      </c>
      <c r="BG1" s="13" t="s">
        <v>58</v>
      </c>
      <c r="BH1" s="13" t="s">
        <v>59</v>
      </c>
      <c r="BI1" s="13" t="s">
        <v>60</v>
      </c>
      <c r="BJ1" s="13" t="s">
        <v>61</v>
      </c>
      <c r="BK1" s="13" t="s">
        <v>62</v>
      </c>
      <c r="BL1" s="13" t="s">
        <v>63</v>
      </c>
      <c r="BM1" s="13" t="s">
        <v>64</v>
      </c>
      <c r="BN1" s="13" t="s">
        <v>65</v>
      </c>
      <c r="BO1" s="13" t="s">
        <v>66</v>
      </c>
      <c r="BP1" s="13" t="s">
        <v>67</v>
      </c>
      <c r="BQ1" s="13" t="s">
        <v>68</v>
      </c>
      <c r="BR1" s="13" t="s">
        <v>69</v>
      </c>
      <c r="BS1" s="13" t="s">
        <v>70</v>
      </c>
      <c r="BT1" s="13" t="s">
        <v>71</v>
      </c>
      <c r="BU1" s="13" t="s">
        <v>72</v>
      </c>
      <c r="BV1" s="13" t="s">
        <v>73</v>
      </c>
      <c r="BW1" s="13" t="s">
        <v>74</v>
      </c>
      <c r="BX1" s="13" t="s">
        <v>75</v>
      </c>
      <c r="BY1" s="13" t="s">
        <v>76</v>
      </c>
      <c r="BZ1" s="13" t="s">
        <v>77</v>
      </c>
      <c r="CA1" s="13" t="s">
        <v>78</v>
      </c>
      <c r="CB1" s="13" t="s">
        <v>79</v>
      </c>
      <c r="CC1" s="13" t="s">
        <v>80</v>
      </c>
      <c r="CD1" s="13" t="s">
        <v>81</v>
      </c>
      <c r="CE1" s="13" t="s">
        <v>82</v>
      </c>
      <c r="CF1" s="13" t="s">
        <v>83</v>
      </c>
      <c r="CG1" s="13" t="s">
        <v>84</v>
      </c>
      <c r="CH1" s="13" t="s">
        <v>85</v>
      </c>
      <c r="CI1" s="13" t="s">
        <v>86</v>
      </c>
      <c r="CJ1" s="15" t="s">
        <v>87</v>
      </c>
    </row>
    <row r="2" spans="1:88" x14ac:dyDescent="0.45">
      <c r="A2" cm="1">
        <f t="array" ref="A2:CJ93">_xlfn._xlws.FILTER(Main!A:CJ, Main!G:G="قسم المواد التجارية")</f>
        <v>154</v>
      </c>
      <c r="B2">
        <v>45811.501990740697</v>
      </c>
      <c r="C2">
        <v>45811.505787037</v>
      </c>
      <c r="D2" t="str">
        <v>870605941@moe.bh</v>
      </c>
      <c r="E2" t="str">
        <v>FADHEELA SHEHAB ALI YUSUF</v>
      </c>
      <c r="F2" t="str">
        <v>فضيلة شهاب علي</v>
      </c>
      <c r="G2" t="str">
        <v>قسم المواد التجارية</v>
      </c>
      <c r="H2" t="str">
        <v>2024-2025</v>
      </c>
      <c r="I2">
        <v>0</v>
      </c>
      <c r="J2" t="str">
        <v>الفصل الدراسي الأول</v>
      </c>
      <c r="K2" t="str">
        <v>زيارات القيادة العليا للقيادة الوسطى</v>
      </c>
      <c r="L2">
        <v>0</v>
      </c>
      <c r="M2">
        <v>0</v>
      </c>
      <c r="N2" t="str">
        <v>الزيارة الأولى</v>
      </c>
      <c r="O2" t="str">
        <v>يتجاوز التوقعات بكثير</v>
      </c>
      <c r="P2" t="str">
        <v>يتجاوز التوقعات بكثير</v>
      </c>
      <c r="Q2" t="str">
        <v>يتجاوز التوقعات بكثير</v>
      </c>
      <c r="R2" t="str">
        <v>يتجاوز التوقعات بكثير</v>
      </c>
      <c r="S2" t="str">
        <v>يتجاوز التوقعات بكثير</v>
      </c>
      <c r="T2" t="str">
        <v>يتجاوز التوقعات بكثير</v>
      </c>
      <c r="U2" t="str">
        <v>يتجاوز التوقعات بكثير</v>
      </c>
      <c r="V2" t="str">
        <v>يتجاوز التوقعات بكثير</v>
      </c>
      <c r="W2" t="str">
        <v>يتجاوز التوقعات بكثير</v>
      </c>
      <c r="X2" t="str">
        <v>يتجاوز التوقعات بكثير</v>
      </c>
      <c r="Y2" t="str">
        <v>يتجاوز التوقعات بكثير</v>
      </c>
      <c r="Z2" t="str">
        <v>يتجاوز التوقعات بكثير</v>
      </c>
      <c r="AA2" t="str">
        <v>يتجاوز التوقعات بكثير</v>
      </c>
      <c r="AB2" t="str">
        <v>يتجاوز التوقعات بكثير</v>
      </c>
      <c r="AC2" t="str">
        <v>يتجاوز التوقعات بكثير</v>
      </c>
      <c r="AD2" t="str">
        <v>يتجاوز التوقعات بكثير</v>
      </c>
      <c r="AE2" t="str">
        <v>يتجاوز التوقعات بكثير</v>
      </c>
      <c r="AF2" t="str">
        <v>يتجاوز التوقعات بكثير</v>
      </c>
      <c r="AG2" t="str">
        <v>تحفيز  الطالبات ورفع دافعيتهم وتوزيع أدوار قيادية
وظفت المعلمة أساليب تحفيز متنوعة خلال الموقف التعليمي</v>
      </c>
      <c r="AH2" t="str">
        <v>زيادة أسئلة مهارات التفكير العليا</v>
      </c>
      <c r="AI2">
        <v>0</v>
      </c>
      <c r="AJ2">
        <v>0</v>
      </c>
      <c r="AK2">
        <v>0</v>
      </c>
      <c r="AL2">
        <v>0</v>
      </c>
      <c r="AM2">
        <v>0</v>
      </c>
      <c r="AN2">
        <v>0</v>
      </c>
      <c r="AO2">
        <v>0</v>
      </c>
      <c r="AP2">
        <v>0</v>
      </c>
      <c r="AQ2">
        <v>0</v>
      </c>
      <c r="AR2">
        <v>0</v>
      </c>
      <c r="AS2">
        <v>0</v>
      </c>
      <c r="AT2">
        <v>0</v>
      </c>
      <c r="AU2">
        <v>0</v>
      </c>
      <c r="AV2">
        <v>0</v>
      </c>
      <c r="AW2">
        <v>0</v>
      </c>
      <c r="AX2">
        <v>0</v>
      </c>
      <c r="AY2">
        <v>0</v>
      </c>
      <c r="AZ2">
        <v>0</v>
      </c>
      <c r="BA2">
        <v>0</v>
      </c>
      <c r="BB2">
        <v>0</v>
      </c>
      <c r="BC2">
        <v>0</v>
      </c>
      <c r="BD2">
        <v>0</v>
      </c>
      <c r="BE2">
        <v>0</v>
      </c>
      <c r="BF2">
        <v>0</v>
      </c>
      <c r="BG2">
        <v>0</v>
      </c>
      <c r="BH2">
        <v>0</v>
      </c>
      <c r="BI2">
        <v>0</v>
      </c>
      <c r="BJ2">
        <v>0</v>
      </c>
      <c r="BK2">
        <v>0</v>
      </c>
      <c r="BL2">
        <v>0</v>
      </c>
      <c r="BM2">
        <v>0</v>
      </c>
      <c r="BN2">
        <v>0</v>
      </c>
      <c r="BO2">
        <v>0</v>
      </c>
      <c r="BP2">
        <v>0</v>
      </c>
      <c r="BQ2">
        <v>0</v>
      </c>
      <c r="BR2">
        <v>0</v>
      </c>
      <c r="BS2">
        <v>0</v>
      </c>
      <c r="BT2">
        <v>0</v>
      </c>
      <c r="BU2">
        <v>0</v>
      </c>
      <c r="BV2">
        <v>0</v>
      </c>
      <c r="BW2">
        <v>0</v>
      </c>
      <c r="BX2">
        <v>0</v>
      </c>
      <c r="BY2">
        <v>0</v>
      </c>
      <c r="BZ2">
        <v>0</v>
      </c>
      <c r="CA2">
        <v>0</v>
      </c>
      <c r="CB2">
        <v>0</v>
      </c>
      <c r="CC2">
        <v>0</v>
      </c>
      <c r="CD2">
        <v>0</v>
      </c>
      <c r="CE2">
        <v>0</v>
      </c>
      <c r="CF2">
        <v>0</v>
      </c>
      <c r="CG2">
        <v>0</v>
      </c>
      <c r="CH2">
        <v>0</v>
      </c>
      <c r="CI2">
        <v>0</v>
      </c>
      <c r="CJ2">
        <v>0</v>
      </c>
    </row>
    <row r="3" spans="1:88" x14ac:dyDescent="0.45">
      <c r="A3">
        <v>155</v>
      </c>
      <c r="B3">
        <v>45811.505856481497</v>
      </c>
      <c r="C3">
        <v>45811.507638888899</v>
      </c>
      <c r="D3" t="str">
        <v>870605941@moe.bh</v>
      </c>
      <c r="E3" t="str">
        <v>FADHEELA SHEHAB ALI YUSUF</v>
      </c>
      <c r="F3" t="str">
        <v>فضيلة شهاب علي</v>
      </c>
      <c r="G3" t="str">
        <v>قسم المواد التجارية</v>
      </c>
      <c r="H3" t="str">
        <v>2024-2025</v>
      </c>
      <c r="I3">
        <v>0</v>
      </c>
      <c r="J3" t="str">
        <v>الفصل الدراسي الأول</v>
      </c>
      <c r="K3" t="str">
        <v>زيارات القيادة العليا للقيادة الوسطى</v>
      </c>
      <c r="L3">
        <v>0</v>
      </c>
      <c r="M3">
        <v>0</v>
      </c>
      <c r="N3" t="str">
        <v>الزيارة الثانية</v>
      </c>
      <c r="O3" t="str">
        <v>يتجاوز التوقعات بكثير</v>
      </c>
      <c r="P3" t="str">
        <v>يتجاوز التوقعات بكثير</v>
      </c>
      <c r="Q3" t="str">
        <v>يتجاوز التوقعات بكثير</v>
      </c>
      <c r="R3" t="str">
        <v>يتجاوز التوقعات بكثير</v>
      </c>
      <c r="S3" t="str">
        <v>يتجاوز التوقعات بكثير</v>
      </c>
      <c r="T3" t="str">
        <v>يتجاوز التوقعات بكثير</v>
      </c>
      <c r="U3" t="str">
        <v>يتجاوز التوقعات بكثير</v>
      </c>
      <c r="V3" t="str">
        <v>يتجاوز التوقعات بكثير</v>
      </c>
      <c r="W3" t="str">
        <v>يتجاوز التوقعات بكثير</v>
      </c>
      <c r="X3" t="str">
        <v>يتجاوز التوقعات بكثير</v>
      </c>
      <c r="Y3" t="str">
        <v>يتجاوز التوقعات بكثير</v>
      </c>
      <c r="Z3" t="str">
        <v>يتجاوز التوقعات بكثير</v>
      </c>
      <c r="AA3" t="str">
        <v>يتجاوز التوقعات بكثير</v>
      </c>
      <c r="AB3" t="str">
        <v>يتجاوز التوقعات بكثير</v>
      </c>
      <c r="AC3" t="str">
        <v>يتجاوز التوقعات بكثير</v>
      </c>
      <c r="AD3" t="str">
        <v>يتجاوز التوقعات بكثير</v>
      </c>
      <c r="AE3" t="str">
        <v>يتجاوز التوقعات بكثير</v>
      </c>
      <c r="AF3" t="str">
        <v>يتجاوز التوقعات بكثير</v>
      </c>
      <c r="AG3" t="str">
        <v xml:space="preserve">إظهار الطالبات الثقة بالنفس والقدرة على القيادة والمبادرة والابتكار
وظفت المعلمة استراتيجيات فاعلة كانت فيها الطالبات محور العملية التعليمية </v>
      </c>
      <c r="AH3" t="str">
        <v>تقليل الوقت المستغرق في المقدمة</v>
      </c>
      <c r="AI3">
        <v>0</v>
      </c>
      <c r="AJ3">
        <v>0</v>
      </c>
      <c r="AK3">
        <v>0</v>
      </c>
      <c r="AL3">
        <v>0</v>
      </c>
      <c r="AM3">
        <v>0</v>
      </c>
      <c r="AN3">
        <v>0</v>
      </c>
      <c r="AO3">
        <v>0</v>
      </c>
      <c r="AP3">
        <v>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v>0</v>
      </c>
      <c r="BT3">
        <v>0</v>
      </c>
      <c r="BU3">
        <v>0</v>
      </c>
      <c r="BV3">
        <v>0</v>
      </c>
      <c r="BW3">
        <v>0</v>
      </c>
      <c r="BX3">
        <v>0</v>
      </c>
      <c r="BY3">
        <v>0</v>
      </c>
      <c r="BZ3">
        <v>0</v>
      </c>
      <c r="CA3">
        <v>0</v>
      </c>
      <c r="CB3">
        <v>0</v>
      </c>
      <c r="CC3">
        <v>0</v>
      </c>
      <c r="CD3">
        <v>0</v>
      </c>
      <c r="CE3">
        <v>0</v>
      </c>
      <c r="CF3">
        <v>0</v>
      </c>
      <c r="CG3">
        <v>0</v>
      </c>
      <c r="CH3">
        <v>0</v>
      </c>
      <c r="CI3">
        <v>0</v>
      </c>
      <c r="CJ3">
        <v>0</v>
      </c>
    </row>
    <row r="4" spans="1:88" x14ac:dyDescent="0.45">
      <c r="A4">
        <v>156</v>
      </c>
      <c r="B4">
        <v>45811.507731481499</v>
      </c>
      <c r="C4">
        <v>45811.509375000001</v>
      </c>
      <c r="D4" t="str">
        <v>870605941@moe.bh</v>
      </c>
      <c r="E4" t="str">
        <v>FADHEELA SHEHAB ALI YUSUF</v>
      </c>
      <c r="F4" t="str">
        <v>فضيلة شهاب علي</v>
      </c>
      <c r="G4" t="str">
        <v>قسم المواد التجارية</v>
      </c>
      <c r="H4" t="str">
        <v>2024-2025</v>
      </c>
      <c r="I4">
        <v>0</v>
      </c>
      <c r="J4" t="str">
        <v>الفصل الدراسي الأول</v>
      </c>
      <c r="K4" t="str">
        <v>زيارات القيادة العليا للقيادة الوسطى</v>
      </c>
      <c r="L4">
        <v>0</v>
      </c>
      <c r="M4">
        <v>0</v>
      </c>
      <c r="N4" t="str">
        <v>الزيارة الثالثة</v>
      </c>
      <c r="O4" t="str">
        <v>يتجاوز التوقعات بكثير</v>
      </c>
      <c r="P4" t="str">
        <v>يتجاوز التوقعات بكثير</v>
      </c>
      <c r="Q4" t="str">
        <v>يتجاوز التوقعات بكثير</v>
      </c>
      <c r="R4" t="str">
        <v>يتجاوز التوقعات بكثير</v>
      </c>
      <c r="S4" t="str">
        <v>يتجاوز التوقعات بكثير</v>
      </c>
      <c r="T4" t="str">
        <v>يتجاوز التوقعات بكثير</v>
      </c>
      <c r="U4" t="str">
        <v>يتجاوز التوقعات بكثير</v>
      </c>
      <c r="V4" t="str">
        <v>يتجاوز التوقعات بكثير</v>
      </c>
      <c r="W4" t="str">
        <v>يتجاوز التوقعات بكثير</v>
      </c>
      <c r="X4" t="str">
        <v>يتجاوز التوقعات بكثير</v>
      </c>
      <c r="Y4" t="str">
        <v>يتجاوز التوقعات بكثير</v>
      </c>
      <c r="Z4" t="str">
        <v>يتجاوز التوقعات بكثير</v>
      </c>
      <c r="AA4" t="str">
        <v>يتجاوز التوقعات بكثير</v>
      </c>
      <c r="AB4" t="str">
        <v>يتجاوز التوقعات بكثير</v>
      </c>
      <c r="AC4" t="str">
        <v>يتجاوز التوقعات بكثير</v>
      </c>
      <c r="AD4" t="str">
        <v>يتجاوز التوقعات بكثير</v>
      </c>
      <c r="AE4" t="str">
        <v>يتجاوز التوقعات بكثير</v>
      </c>
      <c r="AF4" t="str">
        <v>يتجاوز التوقعات بكثير</v>
      </c>
      <c r="AG4" t="str">
        <v xml:space="preserve">توظيف التقويم والاستفادة من نتائجه في دعم جميع فئات الطالبات
قدمت المعلمة أنشطة التقويم وقدمت تغذية راجعة بمناقشة إجابات الطالبات وأعطت أنشطة دعم إثرائية وعلاجية </v>
      </c>
      <c r="AH4" t="str">
        <v>عرض صورة البوابة للطالبات لمعرفة الأنشطة المرفوعة</v>
      </c>
      <c r="AI4">
        <v>0</v>
      </c>
      <c r="AJ4">
        <v>0</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0</v>
      </c>
      <c r="BG4">
        <v>0</v>
      </c>
      <c r="BH4">
        <v>0</v>
      </c>
      <c r="BI4">
        <v>0</v>
      </c>
      <c r="BJ4">
        <v>0</v>
      </c>
      <c r="BK4">
        <v>0</v>
      </c>
      <c r="BL4">
        <v>0</v>
      </c>
      <c r="BM4">
        <v>0</v>
      </c>
      <c r="BN4">
        <v>0</v>
      </c>
      <c r="BO4">
        <v>0</v>
      </c>
      <c r="BP4">
        <v>0</v>
      </c>
      <c r="BQ4">
        <v>0</v>
      </c>
      <c r="BR4">
        <v>0</v>
      </c>
      <c r="BS4">
        <v>0</v>
      </c>
      <c r="BT4">
        <v>0</v>
      </c>
      <c r="BU4">
        <v>0</v>
      </c>
      <c r="BV4">
        <v>0</v>
      </c>
      <c r="BW4">
        <v>0</v>
      </c>
      <c r="BX4">
        <v>0</v>
      </c>
      <c r="BY4">
        <v>0</v>
      </c>
      <c r="BZ4">
        <v>0</v>
      </c>
      <c r="CA4">
        <v>0</v>
      </c>
      <c r="CB4">
        <v>0</v>
      </c>
      <c r="CC4">
        <v>0</v>
      </c>
      <c r="CD4">
        <v>0</v>
      </c>
      <c r="CE4">
        <v>0</v>
      </c>
      <c r="CF4">
        <v>0</v>
      </c>
      <c r="CG4">
        <v>0</v>
      </c>
      <c r="CH4">
        <v>0</v>
      </c>
      <c r="CI4">
        <v>0</v>
      </c>
      <c r="CJ4">
        <v>0</v>
      </c>
    </row>
    <row r="5" spans="1:88" x14ac:dyDescent="0.45">
      <c r="A5">
        <v>157</v>
      </c>
      <c r="B5">
        <v>45811.510081018503</v>
      </c>
      <c r="C5">
        <v>45811.512696759302</v>
      </c>
      <c r="D5" t="str">
        <v>870605941@moe.bh</v>
      </c>
      <c r="E5" t="str">
        <v>FADHEELA SHEHAB ALI YUSUF</v>
      </c>
      <c r="F5" t="str">
        <v>زكية السيد عدنان شبر</v>
      </c>
      <c r="G5" t="str">
        <v>قسم المواد التجارية</v>
      </c>
      <c r="H5" t="str">
        <v>2024-2025</v>
      </c>
      <c r="I5">
        <v>0</v>
      </c>
      <c r="J5" t="str">
        <v>الفصل الدراسي الأول</v>
      </c>
      <c r="K5" t="str">
        <v>زيارات القيادة الوسطى لجميع المعلمات</v>
      </c>
      <c r="L5">
        <v>0</v>
      </c>
      <c r="M5" t="str">
        <v>استمارة الزيارة الصفية</v>
      </c>
      <c r="N5" t="str">
        <v>الزيارة الأولى</v>
      </c>
      <c r="O5" t="str">
        <v>يتجاوز التوقعات بكثير</v>
      </c>
      <c r="P5" t="str">
        <v>يتجاوز التوقعات بكثير</v>
      </c>
      <c r="Q5" t="str">
        <v>يتجاوز التوقعات</v>
      </c>
      <c r="R5" t="str">
        <v>يتجاوز التوقعات</v>
      </c>
      <c r="S5" t="str">
        <v>يتجاوز التوقعات بكثير</v>
      </c>
      <c r="T5" t="str">
        <v>يتجاوز التوقعات بكثير</v>
      </c>
      <c r="U5" t="str">
        <v>يتجاوز التوقعات</v>
      </c>
      <c r="V5" t="str">
        <v>يتجاوز التوقعات</v>
      </c>
      <c r="W5" t="str">
        <v>يتجاوز التوقعات بكثير</v>
      </c>
      <c r="X5" t="str">
        <v>يتجاوز التوقعات</v>
      </c>
      <c r="Y5" t="str">
        <v>يتجاوز التوقعات بكثير</v>
      </c>
      <c r="Z5" t="str">
        <v>يتجاوز التوقعات</v>
      </c>
      <c r="AA5" t="str">
        <v>يتجاوز التوقعات</v>
      </c>
      <c r="AB5" t="str">
        <v>يتجاوز التوقعات</v>
      </c>
      <c r="AC5" t="str">
        <v>يتجاوز التوقعات</v>
      </c>
      <c r="AD5" t="str">
        <v>يتجاوز التوقعات</v>
      </c>
      <c r="AE5" t="str">
        <v>يتجاوز التوقعات</v>
      </c>
      <c r="AF5" t="str">
        <v>يتجاوز التوقعات</v>
      </c>
      <c r="AG5" t="str">
        <v>تحفيز  الطالبات ورفع دافعيتهم وتوزيع أدوار قيادية
وظفت المعلمة أساليب تحفيز متنوعة خلال الموقف التعليمي</v>
      </c>
      <c r="AH5" t="str">
        <v xml:space="preserve">تضمين الموقف التعليمي إرشادات وتوجيهات واضحة </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0</v>
      </c>
      <c r="CH5">
        <v>0</v>
      </c>
      <c r="CI5">
        <v>0</v>
      </c>
      <c r="CJ5">
        <v>0</v>
      </c>
    </row>
    <row r="6" spans="1:88" x14ac:dyDescent="0.45">
      <c r="A6">
        <v>158</v>
      </c>
      <c r="B6">
        <v>45811.512777777803</v>
      </c>
      <c r="C6">
        <v>45811.5151273148</v>
      </c>
      <c r="D6" t="str">
        <v>870605941@moe.bh</v>
      </c>
      <c r="E6" t="str">
        <v>FADHEELA SHEHAB ALI YUSUF</v>
      </c>
      <c r="F6" t="str">
        <v>زكية السيد عدنان شبر</v>
      </c>
      <c r="G6" t="str">
        <v>قسم المواد التجارية</v>
      </c>
      <c r="H6" t="str">
        <v>2024-2025</v>
      </c>
      <c r="I6">
        <v>0</v>
      </c>
      <c r="J6" t="str">
        <v>الفصل الدراسي الأول</v>
      </c>
      <c r="K6" t="str">
        <v>زيارات القيادة الوسطى لجميع المعلمات</v>
      </c>
      <c r="L6">
        <v>0</v>
      </c>
      <c r="M6" t="str">
        <v>استمارة الزيارة الصفية</v>
      </c>
      <c r="N6" t="str">
        <v>الزيارة الثانية</v>
      </c>
      <c r="O6" t="str">
        <v>يتجاوز التوقعات بكثير</v>
      </c>
      <c r="P6" t="str">
        <v>يتجاوز التوقعات بكثير</v>
      </c>
      <c r="Q6" t="str">
        <v>يتجاوز التوقعات</v>
      </c>
      <c r="R6" t="str">
        <v>يتجاوز التوقعات</v>
      </c>
      <c r="S6" t="str">
        <v>يتجاوز التوقعات بكثير</v>
      </c>
      <c r="T6" t="str">
        <v>يتجاوز التوقعات بكثير</v>
      </c>
      <c r="U6" t="str">
        <v>يتجاوز التوقعات</v>
      </c>
      <c r="V6" t="str">
        <v>يتجاوز التوقعات</v>
      </c>
      <c r="W6" t="str">
        <v>يتجاوز التوقعات بكثير</v>
      </c>
      <c r="X6" t="str">
        <v>يتجاوز التوقعات</v>
      </c>
      <c r="Y6" t="str">
        <v>يتجاوز التوقعات بكثير</v>
      </c>
      <c r="Z6" t="str">
        <v>يتجاوز التوقعات</v>
      </c>
      <c r="AA6" t="str">
        <v>يتجاوز التوقعات</v>
      </c>
      <c r="AB6" t="str">
        <v>يتجاوز التوقعات</v>
      </c>
      <c r="AC6" t="str">
        <v>يتجاوز التوقعات بكثير</v>
      </c>
      <c r="AD6" t="str">
        <v>يتجاوز التوقعات بكثير</v>
      </c>
      <c r="AE6" t="str">
        <v>يتجاوز التوقعات بكثير</v>
      </c>
      <c r="AF6" t="str">
        <v>يتجاوز التوقعات</v>
      </c>
      <c r="AG6" t="str">
        <v>اتساق تخطيط الدرس مع الكفايات التعليمية للمنهج 
قدمت المعلمة محتوى مناسب للحصة ملائم للكفيات التعليمية المطلوبة</v>
      </c>
      <c r="AH6" t="str">
        <v>توظيف التعليم المتمايز في الأنشطة التعليمية</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0</v>
      </c>
      <c r="CH6">
        <v>0</v>
      </c>
      <c r="CI6">
        <v>0</v>
      </c>
      <c r="CJ6">
        <v>0</v>
      </c>
    </row>
    <row r="7" spans="1:88" x14ac:dyDescent="0.45">
      <c r="A7">
        <v>159</v>
      </c>
      <c r="B7">
        <v>45811.515196759297</v>
      </c>
      <c r="C7">
        <v>45811.521064814799</v>
      </c>
      <c r="D7" t="str">
        <v>870605941@moe.bh</v>
      </c>
      <c r="E7" t="str">
        <v>FADHEELA SHEHAB ALI YUSUF</v>
      </c>
      <c r="F7" t="str">
        <v>زكية السيد عدنان شبر</v>
      </c>
      <c r="G7" t="str">
        <v>قسم المواد التجارية</v>
      </c>
      <c r="H7" t="str">
        <v>2024-2025</v>
      </c>
      <c r="I7">
        <v>0</v>
      </c>
      <c r="J7" t="str">
        <v>الفصل الدراسي الأول</v>
      </c>
      <c r="K7" t="str">
        <v>زيارات القيادة الوسطى لجميع المعلمات</v>
      </c>
      <c r="L7">
        <v>0</v>
      </c>
      <c r="M7" t="str">
        <v>استمارة الزيارة الصفية</v>
      </c>
      <c r="N7" t="str">
        <v>الزيارة الثالثة</v>
      </c>
      <c r="O7" t="str">
        <v>يتجاوز التوقعات بكثير</v>
      </c>
      <c r="P7" t="str">
        <v>يتجاوز التوقعات بكثير</v>
      </c>
      <c r="Q7" t="str">
        <v>يتجاوز التوقعات بكثير</v>
      </c>
      <c r="R7" t="str">
        <v>يتجاوز التوقعات بكثير</v>
      </c>
      <c r="S7" t="str">
        <v>يتجاوز التوقعات بكثير</v>
      </c>
      <c r="T7" t="str">
        <v>يتجاوز التوقعات</v>
      </c>
      <c r="U7" t="str">
        <v>يتجاوز التوقعات</v>
      </c>
      <c r="V7" t="str">
        <v>يتجاوز التوقعات</v>
      </c>
      <c r="W7" t="str">
        <v>يتجاوز التوقعات بكثير</v>
      </c>
      <c r="X7" t="str">
        <v>يتجاوز التوقعات بكثير</v>
      </c>
      <c r="Y7" t="str">
        <v>يتجاوز التوقعات بكثير</v>
      </c>
      <c r="Z7" t="str">
        <v>يتجاوز التوقعات</v>
      </c>
      <c r="AA7" t="str">
        <v>يتجاوز التوقعات</v>
      </c>
      <c r="AB7" t="str">
        <v>يتجاوز التوقعات</v>
      </c>
      <c r="AC7" t="str">
        <v>يتجاوز التوقعات</v>
      </c>
      <c r="AD7" t="str">
        <v>يتجاوز التوقعات</v>
      </c>
      <c r="AE7" t="str">
        <v>يتجاوز التوقعات بكثير</v>
      </c>
      <c r="AF7" t="str">
        <v>يتجاوز التوقعات بكثير</v>
      </c>
      <c r="AG7" t="str">
        <v>تضمين الموقف التعليمي إرشادات وتوجيهات واضحة
تضمنت شرائح العرض والأنشطة إرشادات وتعليمات واضحة</v>
      </c>
      <c r="AH7" t="str">
        <v>تشجيع الطالبات على الإنتاج الرقمي</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row>
    <row r="8" spans="1:88" x14ac:dyDescent="0.45">
      <c r="A8">
        <v>160</v>
      </c>
      <c r="B8">
        <v>45811.521296296298</v>
      </c>
      <c r="C8">
        <v>45811.5235300926</v>
      </c>
      <c r="D8" t="str">
        <v>870605941@moe.bh</v>
      </c>
      <c r="E8" t="str">
        <v>FADHEELA SHEHAB ALI YUSUF</v>
      </c>
      <c r="F8" t="str">
        <v>فاطمة السيد ناصر القصاب</v>
      </c>
      <c r="G8" t="str">
        <v>قسم المواد التجارية</v>
      </c>
      <c r="H8" t="str">
        <v>2024-2025</v>
      </c>
      <c r="I8">
        <v>0</v>
      </c>
      <c r="J8" t="str">
        <v>الفصل الدراسي الأول</v>
      </c>
      <c r="K8" t="str">
        <v>زيارات القيادة الوسطى لجميع المعلمات</v>
      </c>
      <c r="L8">
        <v>0</v>
      </c>
      <c r="M8" t="str">
        <v>استمارة الزيارة الصفية</v>
      </c>
      <c r="N8" t="str">
        <v>الزيارة الأولى</v>
      </c>
      <c r="O8" t="str">
        <v>يتجاوز التوقعات بكثير</v>
      </c>
      <c r="P8" t="str">
        <v>يتجاوز التوقعات بكثير</v>
      </c>
      <c r="Q8" t="str">
        <v>يتجاوز التوقعات بكثير</v>
      </c>
      <c r="R8" t="str">
        <v>يتجاوز التوقعات بكثير</v>
      </c>
      <c r="S8" t="str">
        <v>يتجاوز التوقعات بكثير</v>
      </c>
      <c r="T8" t="str">
        <v>يتجاوز التوقعات بكثير</v>
      </c>
      <c r="U8" t="str">
        <v>يتجاوز التوقعات بكثير</v>
      </c>
      <c r="V8" t="str">
        <v>يتجاوز التوقعات بكثير</v>
      </c>
      <c r="W8" t="str">
        <v>يتجاوز التوقعات بكثير</v>
      </c>
      <c r="X8" t="str">
        <v>يتجاوز التوقعات بكثير</v>
      </c>
      <c r="Y8" t="str">
        <v>يتجاوز التوقعات بكثير</v>
      </c>
      <c r="Z8" t="str">
        <v>يتجاوز التوقعات بكثير</v>
      </c>
      <c r="AA8" t="str">
        <v>يتجاوز التوقعات بكثير</v>
      </c>
      <c r="AB8" t="str">
        <v>يتجاوز التوقعات بكثير</v>
      </c>
      <c r="AC8" t="str">
        <v>يتجاوز التوقعات بكثير</v>
      </c>
      <c r="AD8" t="str">
        <v>يتجاوز التوقعات بكثير</v>
      </c>
      <c r="AE8" t="str">
        <v>يتجاوز التوقعات بكثير</v>
      </c>
      <c r="AF8" t="str">
        <v>يتجاوز التوقعات بكثير</v>
      </c>
      <c r="AG8" t="str">
        <v>تنمية مهارات الطالبات التكنلوجية
تضمن الموقف التعليمي إنتاجات رقمية من إعداد الطالبات</v>
      </c>
      <c r="AH8" t="str">
        <v>تقليل وقت المقدمة</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row>
    <row r="9" spans="1:88" x14ac:dyDescent="0.45">
      <c r="A9">
        <v>161</v>
      </c>
      <c r="B9">
        <v>45811.5235763889</v>
      </c>
      <c r="C9">
        <v>45811.525289351797</v>
      </c>
      <c r="D9" t="str">
        <v>870605941@moe.bh</v>
      </c>
      <c r="E9" t="str">
        <v>FADHEELA SHEHAB ALI YUSUF</v>
      </c>
      <c r="F9" t="str">
        <v>فاطمة السيد ناصر القصاب</v>
      </c>
      <c r="G9" t="str">
        <v>قسم المواد التجارية</v>
      </c>
      <c r="H9" t="str">
        <v>2024-2025</v>
      </c>
      <c r="I9">
        <v>0</v>
      </c>
      <c r="J9" t="str">
        <v>الفصل الدراسي الأول</v>
      </c>
      <c r="K9" t="str">
        <v>زيارات القيادة الوسطى لجميع المعلمات</v>
      </c>
      <c r="L9">
        <v>0</v>
      </c>
      <c r="M9" t="str">
        <v>استمارة الزيارة الصفية</v>
      </c>
      <c r="N9" t="str">
        <v>الزيارة الثانية</v>
      </c>
      <c r="O9" t="str">
        <v>يتجاوز التوقعات بكثير</v>
      </c>
      <c r="P9" t="str">
        <v>يتجاوز التوقعات بكثير</v>
      </c>
      <c r="Q9" t="str">
        <v>يتجاوز التوقعات بكثير</v>
      </c>
      <c r="R9" t="str">
        <v>يتجاوز التوقعات بكثير</v>
      </c>
      <c r="S9" t="str">
        <v>يتجاوز التوقعات بكثير</v>
      </c>
      <c r="T9" t="str">
        <v>يتجاوز التوقعات بكثير</v>
      </c>
      <c r="U9" t="str">
        <v>يتجاوز التوقعات بكثير</v>
      </c>
      <c r="V9" t="str">
        <v>يتجاوز التوقعات بكثير</v>
      </c>
      <c r="W9" t="str">
        <v>يتجاوز التوقعات بكثير</v>
      </c>
      <c r="X9" t="str">
        <v>يتجاوز التوقعات بكثير</v>
      </c>
      <c r="Y9" t="str">
        <v>يتجاوز التوقعات بكثير</v>
      </c>
      <c r="Z9" t="str">
        <v>يتجاوز التوقعات بكثير</v>
      </c>
      <c r="AA9" t="str">
        <v>يتجاوز التوقعات بكثير</v>
      </c>
      <c r="AB9" t="str">
        <v>يتجاوز التوقعات بكثير</v>
      </c>
      <c r="AC9" t="str">
        <v>يتجاوز التوقعات بكثير</v>
      </c>
      <c r="AD9" t="str">
        <v>يتجاوز التوقعات بكثير</v>
      </c>
      <c r="AE9" t="str">
        <v>يتجاوز التوقعات بكثير</v>
      </c>
      <c r="AF9" t="str">
        <v>يتجاوز التوقعات بكثير</v>
      </c>
      <c r="AG9" t="str">
        <v xml:space="preserve">اكتساب الطالبات مهارات التعلم
توظيف أنشطة تقويم تبين مدى اكتساب الطالبات لمهارات التعلم </v>
      </c>
      <c r="AH9" t="str">
        <v>إعطاء ادوار قيادية للطالبات</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row>
    <row r="10" spans="1:88" x14ac:dyDescent="0.45">
      <c r="A10">
        <v>163</v>
      </c>
      <c r="B10">
        <v>45811.525335648097</v>
      </c>
      <c r="C10">
        <v>45811.527870370403</v>
      </c>
      <c r="D10" t="str">
        <v>870605941@moe.bh</v>
      </c>
      <c r="E10" t="str">
        <v>FADHEELA SHEHAB ALI YUSUF</v>
      </c>
      <c r="F10" t="str">
        <v>فاطمة السيد ناصر القصاب</v>
      </c>
      <c r="G10" t="str">
        <v>قسم المواد التجارية</v>
      </c>
      <c r="H10" t="str">
        <v>2024-2025</v>
      </c>
      <c r="I10">
        <v>0</v>
      </c>
      <c r="J10" t="str">
        <v>الفصل الدراسي الأول</v>
      </c>
      <c r="K10" t="str">
        <v>زيارات القيادة الوسطى لجميع المعلمات</v>
      </c>
      <c r="L10">
        <v>0</v>
      </c>
      <c r="M10" t="str">
        <v>استمارة الزيارة الصفية</v>
      </c>
      <c r="N10" t="str">
        <v>الزيارة الثالثة</v>
      </c>
      <c r="O10" t="str">
        <v>يتجاوز التوقعات بكثير</v>
      </c>
      <c r="P10" t="str">
        <v>يتجاوز التوقعات بكثير</v>
      </c>
      <c r="Q10" t="str">
        <v>يتجاوز التوقعات بكثير</v>
      </c>
      <c r="R10" t="str">
        <v>يتجاوز التوقعات بكثير</v>
      </c>
      <c r="S10" t="str">
        <v>يتجاوز التوقعات بكثير</v>
      </c>
      <c r="T10" t="str">
        <v>يتجاوز التوقعات بكثير</v>
      </c>
      <c r="U10" t="str">
        <v>يتجاوز التوقعات بكثير</v>
      </c>
      <c r="V10" t="str">
        <v>يتجاوز التوقعات بكثير</v>
      </c>
      <c r="W10" t="str">
        <v>يتجاوز التوقعات بكثير</v>
      </c>
      <c r="X10" t="str">
        <v>يتجاوز التوقعات بكثير</v>
      </c>
      <c r="Y10" t="str">
        <v>يتجاوز التوقعات بكثير</v>
      </c>
      <c r="Z10" t="str">
        <v>يتجاوز التوقعات بكثير</v>
      </c>
      <c r="AA10" t="str">
        <v>يتجاوز التوقعات بكثير</v>
      </c>
      <c r="AB10" t="str">
        <v>يتجاوز التوقعات بكثير</v>
      </c>
      <c r="AC10" t="str">
        <v>يتجاوز التوقعات بكثير</v>
      </c>
      <c r="AD10" t="str">
        <v>يتجاوز التوقعات بكثير</v>
      </c>
      <c r="AE10" t="str">
        <v>يتجاوز التوقعات بكثير</v>
      </c>
      <c r="AF10" t="str">
        <v>يتجاوز التوقعات بكثير</v>
      </c>
      <c r="AG10" t="str">
        <v>توفير بيئة تعلم آمنة ومحفزة
توظيف أساليب تحفيز متنوعة</v>
      </c>
      <c r="AH10" t="str">
        <v>التنويع في أسئلة مهارات التفكير العليا</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0</v>
      </c>
      <c r="CI10">
        <v>0</v>
      </c>
      <c r="CJ10">
        <v>0</v>
      </c>
    </row>
    <row r="11" spans="1:88" x14ac:dyDescent="0.45">
      <c r="A11">
        <v>165</v>
      </c>
      <c r="B11">
        <v>45811.527928240699</v>
      </c>
      <c r="C11">
        <v>45811.530023148203</v>
      </c>
      <c r="D11" t="str">
        <v>870605941@moe.bh</v>
      </c>
      <c r="E11" t="str">
        <v>FADHEELA SHEHAB ALI YUSUF</v>
      </c>
      <c r="F11" t="str">
        <v>عهود سعد سلمان</v>
      </c>
      <c r="G11" t="str">
        <v>قسم المواد التجارية</v>
      </c>
      <c r="H11" t="str">
        <v>2024-2025</v>
      </c>
      <c r="I11">
        <v>0</v>
      </c>
      <c r="J11" t="str">
        <v>الفصل الدراسي الأول</v>
      </c>
      <c r="K11" t="str">
        <v>زيارات القيادة الوسطى لجميع المعلمات</v>
      </c>
      <c r="L11">
        <v>0</v>
      </c>
      <c r="M11" t="str">
        <v>استمارة الزيارة الصفية</v>
      </c>
      <c r="N11" t="str">
        <v>الزيارة الأولى</v>
      </c>
      <c r="O11" t="str">
        <v>يتجاوز التوقعات بكثير</v>
      </c>
      <c r="P11" t="str">
        <v>يتجاوز التوقعات بكثير</v>
      </c>
      <c r="Q11" t="str">
        <v>يتجاوز التوقعات</v>
      </c>
      <c r="R11" t="str">
        <v>يتجاوز التوقعات</v>
      </c>
      <c r="S11" t="str">
        <v>يتجاوز التوقعات بكثير</v>
      </c>
      <c r="T11" t="str">
        <v>يتجاوز التوقعات بكثير</v>
      </c>
      <c r="U11" t="str">
        <v>يتجاوز التوقعات</v>
      </c>
      <c r="V11" t="str">
        <v>يتجاوز التوقعات</v>
      </c>
      <c r="W11" t="str">
        <v>يتجاوز التوقعات بكثير</v>
      </c>
      <c r="X11" t="str">
        <v>يتجاوز التوقعات</v>
      </c>
      <c r="Y11" t="str">
        <v>يتجاوز التوقعات بكثير</v>
      </c>
      <c r="Z11" t="str">
        <v>يتجاوز التوقعات</v>
      </c>
      <c r="AA11" t="str">
        <v>يتجاوز التوقعات</v>
      </c>
      <c r="AB11" t="str">
        <v>يتجاوز التوقعات</v>
      </c>
      <c r="AC11" t="str">
        <v>يتجاوز التوقعات</v>
      </c>
      <c r="AD11" t="str">
        <v>يتجاوز التوقعات</v>
      </c>
      <c r="AE11" t="str">
        <v>يتجاوز التوقعات</v>
      </c>
      <c r="AF11" t="str">
        <v>يتجاوز التوقعات</v>
      </c>
      <c r="AG11" t="str">
        <v xml:space="preserve">توفير بيئة تعلم أمنة ومحفزة
توظيف أساليب تحفيز متنوعة </v>
      </c>
      <c r="AH11" t="str">
        <v>إعطاء أدوار قيادية للطالبات</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row>
    <row r="12" spans="1:88" x14ac:dyDescent="0.45">
      <c r="A12">
        <v>167</v>
      </c>
      <c r="B12">
        <v>45811.530092592599</v>
      </c>
      <c r="C12">
        <v>45811.5324652778</v>
      </c>
      <c r="D12" t="str">
        <v>870605941@moe.bh</v>
      </c>
      <c r="E12" t="str">
        <v>FADHEELA SHEHAB ALI YUSUF</v>
      </c>
      <c r="F12" t="str">
        <v>عهود سعد سلمان</v>
      </c>
      <c r="G12" t="str">
        <v>قسم المواد التجارية</v>
      </c>
      <c r="H12" t="str">
        <v>2024-2025</v>
      </c>
      <c r="I12">
        <v>0</v>
      </c>
      <c r="J12" t="str">
        <v>الفصل الدراسي الأول</v>
      </c>
      <c r="K12" t="str">
        <v>زيارات القيادة الوسطى لجميع المعلمات</v>
      </c>
      <c r="L12">
        <v>0</v>
      </c>
      <c r="M12" t="str">
        <v>استمارة الزيارة الصفية</v>
      </c>
      <c r="N12" t="str">
        <v>الزيارة الثانية</v>
      </c>
      <c r="O12" t="str">
        <v>يتجاوز التوقعات بكثير</v>
      </c>
      <c r="P12" t="str">
        <v>يتجاوز التوقعات بكثير</v>
      </c>
      <c r="Q12" t="str">
        <v>يتجاوز التوقعات</v>
      </c>
      <c r="R12" t="str">
        <v>يتجاوز التوقعات</v>
      </c>
      <c r="S12" t="str">
        <v>يتجاوز التوقعات بكثير</v>
      </c>
      <c r="T12" t="str">
        <v>يتجاوز التوقعات بكثير</v>
      </c>
      <c r="U12" t="str">
        <v>يتجاوز التوقعات</v>
      </c>
      <c r="V12" t="str">
        <v>يتجاوز التوقعات</v>
      </c>
      <c r="W12" t="str">
        <v>يتجاوز التوقعات بكثير</v>
      </c>
      <c r="X12" t="str">
        <v>يتجاوز التوقعات</v>
      </c>
      <c r="Y12" t="str">
        <v>يتجاوز التوقعات بكثير</v>
      </c>
      <c r="Z12" t="str">
        <v>يتجاوز التوقعات</v>
      </c>
      <c r="AA12" t="str">
        <v>يتجاوز التوقعات</v>
      </c>
      <c r="AB12" t="str">
        <v>يتجاوز التوقعات</v>
      </c>
      <c r="AC12" t="str">
        <v>يتجاوز التوقعات بكثير</v>
      </c>
      <c r="AD12" t="str">
        <v>يتجاوز التوقعات بكثير</v>
      </c>
      <c r="AE12" t="str">
        <v>يتجاوز التوقعات بكثير</v>
      </c>
      <c r="AF12" t="str">
        <v>يتجاوز التوقعات</v>
      </c>
      <c r="AG12" t="str">
        <v>قدرة الطالبات على المشاركة الفاعلة 
توظيف أساليب تحفيز متنوعة</v>
      </c>
      <c r="AH12" t="str">
        <v>التنويع في الاستراتيجيات</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0</v>
      </c>
      <c r="CF12">
        <v>0</v>
      </c>
      <c r="CG12">
        <v>0</v>
      </c>
      <c r="CH12">
        <v>0</v>
      </c>
      <c r="CI12">
        <v>0</v>
      </c>
      <c r="CJ12">
        <v>0</v>
      </c>
    </row>
    <row r="13" spans="1:88" x14ac:dyDescent="0.45">
      <c r="A13">
        <v>168</v>
      </c>
      <c r="B13">
        <v>45811.532615740703</v>
      </c>
      <c r="C13">
        <v>45811.534259259301</v>
      </c>
      <c r="D13" t="str">
        <v>870605941@moe.bh</v>
      </c>
      <c r="E13" t="str">
        <v>FADHEELA SHEHAB ALI YUSUF</v>
      </c>
      <c r="F13" t="str">
        <v>عهود سعد سلمان</v>
      </c>
      <c r="G13" t="str">
        <v>قسم المواد التجارية</v>
      </c>
      <c r="H13" t="str">
        <v>2024-2025</v>
      </c>
      <c r="I13">
        <v>0</v>
      </c>
      <c r="J13" t="str">
        <v>الفصل الدراسي الأول</v>
      </c>
      <c r="K13" t="str">
        <v>زيارات القيادة الوسطى لجميع المعلمات</v>
      </c>
      <c r="L13">
        <v>0</v>
      </c>
      <c r="M13" t="str">
        <v>استمارة الزيارة الصفية</v>
      </c>
      <c r="N13" t="str">
        <v>الزيارة الثالثة</v>
      </c>
      <c r="O13" t="str">
        <v>يتجاوز التوقعات بكثير</v>
      </c>
      <c r="P13" t="str">
        <v>يتجاوز التوقعات بكثير</v>
      </c>
      <c r="Q13" t="str">
        <v>يتجاوز التوقعات بكثير</v>
      </c>
      <c r="R13" t="str">
        <v>يتجاوز التوقعات بكثير</v>
      </c>
      <c r="S13" t="str">
        <v>يتجاوز التوقعات بكثير</v>
      </c>
      <c r="T13" t="str">
        <v>يتجاوز التوقعات</v>
      </c>
      <c r="U13" t="str">
        <v>يتجاوز التوقعات</v>
      </c>
      <c r="V13" t="str">
        <v>يتجاوز التوقعات</v>
      </c>
      <c r="W13" t="str">
        <v>يتجاوز التوقعات بكثير</v>
      </c>
      <c r="X13" t="str">
        <v>يتجاوز التوقعات بكثير</v>
      </c>
      <c r="Y13" t="str">
        <v>يتجاوز التوقعات بكثير</v>
      </c>
      <c r="Z13" t="str">
        <v>يتجاوز التوقعات</v>
      </c>
      <c r="AA13" t="str">
        <v>يتجاوز التوقعات</v>
      </c>
      <c r="AB13" t="str">
        <v>يتجاوز التوقعات</v>
      </c>
      <c r="AC13" t="str">
        <v>يتجاوز التوقعات</v>
      </c>
      <c r="AD13" t="str">
        <v>يتجاوز التوقعات</v>
      </c>
      <c r="AE13" t="str">
        <v>يتجاوز التوقعات بكثير</v>
      </c>
      <c r="AF13" t="str">
        <v>يتجاوز التوقعات بكثير</v>
      </c>
      <c r="AG13" t="str">
        <v>تضمين الموقف التعليمي إرشادات وتوجيهات واضحة
تضمنت شرائح العرض والأنشطة إرشادات وتعليمات واضحة</v>
      </c>
      <c r="AH13" t="str">
        <v>تشجيع الطالبات على الإنتاج الرقمي</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0</v>
      </c>
      <c r="CI13">
        <v>0</v>
      </c>
      <c r="CJ13">
        <v>0</v>
      </c>
    </row>
    <row r="14" spans="1:88" x14ac:dyDescent="0.45">
      <c r="A14">
        <v>204</v>
      </c>
      <c r="B14">
        <v>45811.574710648099</v>
      </c>
      <c r="C14">
        <v>45811.574814814798</v>
      </c>
      <c r="D14" t="str">
        <v>870605941@moe.bh</v>
      </c>
      <c r="E14" t="str">
        <v>FADHEELA SHEHAB ALI YUSUF</v>
      </c>
      <c r="F14" t="str">
        <v>تغريد احمد احمد هارون</v>
      </c>
      <c r="G14" t="str">
        <v>قسم المواد التجارية</v>
      </c>
      <c r="H14" t="str">
        <v>2024-2025</v>
      </c>
      <c r="I14">
        <v>0</v>
      </c>
      <c r="J14" t="str">
        <v>الفصل الدراسي الأول</v>
      </c>
      <c r="K14" t="str">
        <v>زيارات القيادة الوسطى لجميع المعلمات</v>
      </c>
      <c r="L14">
        <v>0</v>
      </c>
      <c r="M14" t="str">
        <v>استمارة الزيارة الصفية</v>
      </c>
      <c r="N14" t="str">
        <v>الزيارة الأولى</v>
      </c>
      <c r="O14" t="str">
        <v>يتجاوز التوقعات بكثير</v>
      </c>
      <c r="P14" t="str">
        <v>يتجاوز التوقعات بكثير</v>
      </c>
      <c r="Q14" t="str">
        <v>يتجاوز التوقعات بكثير</v>
      </c>
      <c r="R14" t="str">
        <v>يتجاوز التوقعات بكثير</v>
      </c>
      <c r="S14" t="str">
        <v>يتجاوز التوقعات بكثير</v>
      </c>
      <c r="T14" t="str">
        <v>يتجاوز التوقعات بكثير</v>
      </c>
      <c r="U14" t="str">
        <v>يتجاوز التوقعات بكثير</v>
      </c>
      <c r="V14" t="str">
        <v>يتجاوز التوقعات بكثير</v>
      </c>
      <c r="W14" t="str">
        <v>يتجاوز التوقعات بكثير</v>
      </c>
      <c r="X14" t="str">
        <v>يتجاوز التوقعات بكثير</v>
      </c>
      <c r="Y14" t="str">
        <v>يتجاوز التوقعات بكثير</v>
      </c>
      <c r="Z14" t="str">
        <v>يتجاوز التوقعات بكثير</v>
      </c>
      <c r="AA14" t="str">
        <v>يتجاوز التوقعات بكثير</v>
      </c>
      <c r="AB14" t="str">
        <v>يتجاوز التوقعات بكثير</v>
      </c>
      <c r="AC14" t="str">
        <v>يتجاوز التوقعات بكثير</v>
      </c>
      <c r="AD14" t="str">
        <v>يتجاوز التوقعات بكثير</v>
      </c>
      <c r="AE14" t="str">
        <v>يتجاوز التوقعات بكثير</v>
      </c>
      <c r="AF14" t="str">
        <v>يتجاوز التوقعات بكثير</v>
      </c>
      <c r="AG14" t="str">
        <v>تضمين الموقف التعليمي إرشادات وتوجيهات واضحة
تضمنت شرائح العرض والأنشطة إرشادات وتعليمات واضحة</v>
      </c>
      <c r="AH14" t="str">
        <v>عدم الإطالة في المقدمة</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row>
    <row r="15" spans="1:88" x14ac:dyDescent="0.45">
      <c r="A15">
        <v>205</v>
      </c>
      <c r="B15">
        <v>45811.574999999997</v>
      </c>
      <c r="C15">
        <v>45811.5762384259</v>
      </c>
      <c r="D15" t="str">
        <v>870605941@moe.bh</v>
      </c>
      <c r="E15" t="str">
        <v>FADHEELA SHEHAB ALI YUSUF</v>
      </c>
      <c r="F15" t="str">
        <v>تغريد احمد احمد هارون</v>
      </c>
      <c r="G15" t="str">
        <v>قسم المواد التجارية</v>
      </c>
      <c r="H15" t="str">
        <v>2024-2025</v>
      </c>
      <c r="I15">
        <v>0</v>
      </c>
      <c r="J15" t="str">
        <v>الفصل الدراسي الأول</v>
      </c>
      <c r="K15" t="str">
        <v>زيارات القيادة الوسطى لجميع المعلمات</v>
      </c>
      <c r="L15">
        <v>0</v>
      </c>
      <c r="M15" t="str">
        <v>استمارة الزيارة الصفية</v>
      </c>
      <c r="N15" t="str">
        <v>الزيارة الثانية</v>
      </c>
      <c r="O15" t="str">
        <v>يتجاوز التوقعات بكثير</v>
      </c>
      <c r="P15" t="str">
        <v>يتجاوز التوقعات بكثير</v>
      </c>
      <c r="Q15" t="str">
        <v>يتجاوز التوقعات بكثير</v>
      </c>
      <c r="R15" t="str">
        <v>يتجاوز التوقعات بكثير</v>
      </c>
      <c r="S15" t="str">
        <v>يتجاوز التوقعات بكثير</v>
      </c>
      <c r="T15" t="str">
        <v>يتجاوز التوقعات بكثير</v>
      </c>
      <c r="U15" t="str">
        <v>يتجاوز التوقعات بكثير</v>
      </c>
      <c r="V15" t="str">
        <v>يتجاوز التوقعات بكثير</v>
      </c>
      <c r="W15" t="str">
        <v>يتجاوز التوقعات بكثير</v>
      </c>
      <c r="X15" t="str">
        <v>يتجاوز التوقعات بكثير</v>
      </c>
      <c r="Y15" t="str">
        <v>يتجاوز التوقعات بكثير</v>
      </c>
      <c r="Z15" t="str">
        <v>يتجاوز التوقعات بكثير</v>
      </c>
      <c r="AA15" t="str">
        <v>يتجاوز التوقعات بكثير</v>
      </c>
      <c r="AB15" t="str">
        <v>يتجاوز التوقعات بكثير</v>
      </c>
      <c r="AC15" t="str">
        <v>يتجاوز التوقعات بكثير</v>
      </c>
      <c r="AD15" t="str">
        <v>يتجاوز التوقعات بكثير</v>
      </c>
      <c r="AE15" t="str">
        <v>يتجاوز التوقعات بكثير</v>
      </c>
      <c r="AF15" t="str">
        <v>يتجاوز التوقعات بكثير</v>
      </c>
      <c r="AG15" t="str">
        <v xml:space="preserve">اكتساب الطالبات مهارات التعلم
توظيف أنشطة تقويم تبين مدى اكتساب الطالبات لمهارات التعلم </v>
      </c>
      <c r="AH15" t="str">
        <v>إعطاء ادوار قيادية للطالبات</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row>
    <row r="16" spans="1:88" x14ac:dyDescent="0.45">
      <c r="A16">
        <v>206</v>
      </c>
      <c r="B16">
        <v>45811.576296296298</v>
      </c>
      <c r="C16">
        <v>45811.577789351897</v>
      </c>
      <c r="D16" t="str">
        <v>870605941@moe.bh</v>
      </c>
      <c r="E16" t="str">
        <v>FADHEELA SHEHAB ALI YUSUF</v>
      </c>
      <c r="F16" t="str">
        <v>تغريد احمد احمد هارون</v>
      </c>
      <c r="G16" t="str">
        <v>قسم المواد التجارية</v>
      </c>
      <c r="H16" t="str">
        <v>2024-2025</v>
      </c>
      <c r="I16">
        <v>0</v>
      </c>
      <c r="J16" t="str">
        <v>الفصل الدراسي الأول</v>
      </c>
      <c r="K16" t="str">
        <v>زيارات القيادة الوسطى لجميع المعلمات</v>
      </c>
      <c r="L16">
        <v>0</v>
      </c>
      <c r="M16" t="str">
        <v>استمارة الزيارة الصفية</v>
      </c>
      <c r="N16" t="str">
        <v>الزيارة الثالثة</v>
      </c>
      <c r="O16" t="str">
        <v>يتجاوز التوقعات بكثير</v>
      </c>
      <c r="P16" t="str">
        <v>يتجاوز التوقعات بكثير</v>
      </c>
      <c r="Q16" t="str">
        <v>يتجاوز التوقعات بكثير</v>
      </c>
      <c r="R16" t="str">
        <v>يتجاوز التوقعات بكثير</v>
      </c>
      <c r="S16" t="str">
        <v>يتجاوز التوقعات بكثير</v>
      </c>
      <c r="T16" t="str">
        <v>يتجاوز التوقعات بكثير</v>
      </c>
      <c r="U16" t="str">
        <v>يتجاوز التوقعات بكثير</v>
      </c>
      <c r="V16" t="str">
        <v>يتجاوز التوقعات بكثير</v>
      </c>
      <c r="W16" t="str">
        <v>يتجاوز التوقعات بكثير</v>
      </c>
      <c r="X16" t="str">
        <v>يتجاوز التوقعات بكثير</v>
      </c>
      <c r="Y16" t="str">
        <v>يتجاوز التوقعات بكثير</v>
      </c>
      <c r="Z16" t="str">
        <v>يتجاوز التوقعات بكثير</v>
      </c>
      <c r="AA16" t="str">
        <v>يتجاوز التوقعات بكثير</v>
      </c>
      <c r="AB16" t="str">
        <v>يتجاوز التوقعات بكثير</v>
      </c>
      <c r="AC16" t="str">
        <v>يتجاوز التوقعات بكثير</v>
      </c>
      <c r="AD16" t="str">
        <v>يتجاوز التوقعات بكثير</v>
      </c>
      <c r="AE16" t="str">
        <v>يتجاوز التوقعات بكثير</v>
      </c>
      <c r="AF16" t="str">
        <v>يتجاوز التوقعات بكثير</v>
      </c>
      <c r="AG16" t="str">
        <v>تنمية مهارات الطالبات التكنلوجية
تضمن الموقف التعليمي إنتاجات رقمية من إعداد الطالبات</v>
      </c>
      <c r="AH16" t="str">
        <v>تقليل وقت المقدمة</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0</v>
      </c>
      <c r="CD16">
        <v>0</v>
      </c>
      <c r="CE16">
        <v>0</v>
      </c>
      <c r="CF16">
        <v>0</v>
      </c>
      <c r="CG16">
        <v>0</v>
      </c>
      <c r="CH16">
        <v>0</v>
      </c>
      <c r="CI16">
        <v>0</v>
      </c>
      <c r="CJ16">
        <v>0</v>
      </c>
    </row>
    <row r="17" spans="1:88" x14ac:dyDescent="0.45">
      <c r="A17">
        <v>209</v>
      </c>
      <c r="B17">
        <v>45811.5778125</v>
      </c>
      <c r="C17">
        <v>45811.579050925902</v>
      </c>
      <c r="D17" t="str">
        <v>870605941@moe.bh</v>
      </c>
      <c r="E17" t="str">
        <v>FADHEELA SHEHAB ALI YUSUF</v>
      </c>
      <c r="F17" t="str">
        <v>صفية احمد مكي</v>
      </c>
      <c r="G17" t="str">
        <v>قسم المواد التجارية</v>
      </c>
      <c r="H17" t="str">
        <v>2024-2025</v>
      </c>
      <c r="I17">
        <v>0</v>
      </c>
      <c r="J17" t="str">
        <v>الفصل الدراسي الأول</v>
      </c>
      <c r="K17" t="str">
        <v>زيارات القيادة الوسطى لجميع المعلمات</v>
      </c>
      <c r="L17">
        <v>0</v>
      </c>
      <c r="M17" t="str">
        <v>استمارة الزيارة الصفية</v>
      </c>
      <c r="N17" t="str">
        <v>الزيارة الأولى</v>
      </c>
      <c r="O17" t="str">
        <v>يتجاوز التوقعات بكثير</v>
      </c>
      <c r="P17" t="str">
        <v>يتجاوز التوقعات بكثير</v>
      </c>
      <c r="Q17" t="str">
        <v>يتجاوز التوقعات بكثير</v>
      </c>
      <c r="R17" t="str">
        <v>يتجاوز التوقعات بكثير</v>
      </c>
      <c r="S17" t="str">
        <v>يتجاوز التوقعات بكثير</v>
      </c>
      <c r="T17" t="str">
        <v>يتجاوز التوقعات بكثير</v>
      </c>
      <c r="U17" t="str">
        <v>يتجاوز التوقعات بكثير</v>
      </c>
      <c r="V17" t="str">
        <v>يتجاوز التوقعات بكثير</v>
      </c>
      <c r="W17" t="str">
        <v>يتجاوز التوقعات بكثير</v>
      </c>
      <c r="X17" t="str">
        <v>يتجاوز التوقعات بكثير</v>
      </c>
      <c r="Y17" t="str">
        <v>يتجاوز التوقعات بكثير</v>
      </c>
      <c r="Z17" t="str">
        <v>يتجاوز التوقعات بكثير</v>
      </c>
      <c r="AA17" t="str">
        <v>يتجاوز التوقعات بكثير</v>
      </c>
      <c r="AB17" t="str">
        <v>يتجاوز التوقعات بكثير</v>
      </c>
      <c r="AC17" t="str">
        <v>يتجاوز التوقعات بكثير</v>
      </c>
      <c r="AD17" t="str">
        <v>يتجاوز التوقعات بكثير</v>
      </c>
      <c r="AE17" t="str">
        <v>يتجاوز التوقعات بكثير</v>
      </c>
      <c r="AF17" t="str">
        <v>يتجاوز التوقعات بكثير</v>
      </c>
      <c r="AG17" t="str">
        <v xml:space="preserve">إظهار الطالبات الثقة بالنفس والقدرة على القيادة والمبادرة والابتكار
وظفت المعلمة استراتيجيات فاعلة كانت فيها الطالبات محور العملية التعليمية </v>
      </c>
      <c r="AH17" t="str">
        <v>تقليل الوقت المستغرق في المقدمة</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row>
    <row r="18" spans="1:88" x14ac:dyDescent="0.45">
      <c r="A18">
        <v>210</v>
      </c>
      <c r="B18">
        <v>45811.579155092601</v>
      </c>
      <c r="C18">
        <v>45811.580358796302</v>
      </c>
      <c r="D18" t="str">
        <v>870605941@moe.bh</v>
      </c>
      <c r="E18" t="str">
        <v>FADHEELA SHEHAB ALI YUSUF</v>
      </c>
      <c r="F18" t="str">
        <v>صفية احمد مكي</v>
      </c>
      <c r="G18" t="str">
        <v>قسم المواد التجارية</v>
      </c>
      <c r="H18" t="str">
        <v>2024-2025</v>
      </c>
      <c r="I18">
        <v>0</v>
      </c>
      <c r="J18" t="str">
        <v>الفصل الدراسي الأول</v>
      </c>
      <c r="K18" t="str">
        <v>زيارات القيادة الوسطى لجميع المعلمات</v>
      </c>
      <c r="L18">
        <v>0</v>
      </c>
      <c r="M18" t="str">
        <v>استمارة الزيارة الصفية</v>
      </c>
      <c r="N18" t="str">
        <v>الزيارة الثانية</v>
      </c>
      <c r="O18" t="str">
        <v>يتجاوز التوقعات بكثير</v>
      </c>
      <c r="P18" t="str">
        <v>يتجاوز التوقعات بكثير</v>
      </c>
      <c r="Q18" t="str">
        <v>يتجاوز التوقعات بكثير</v>
      </c>
      <c r="R18" t="str">
        <v>يتجاوز التوقعات بكثير</v>
      </c>
      <c r="S18" t="str">
        <v>يتجاوز التوقعات بكثير</v>
      </c>
      <c r="T18" t="str">
        <v>يتجاوز التوقعات بكثير</v>
      </c>
      <c r="U18" t="str">
        <v>يتجاوز التوقعات بكثير</v>
      </c>
      <c r="V18" t="str">
        <v>يتجاوز التوقعات بكثير</v>
      </c>
      <c r="W18" t="str">
        <v>يتجاوز التوقعات بكثير</v>
      </c>
      <c r="X18" t="str">
        <v>يتجاوز التوقعات بكثير</v>
      </c>
      <c r="Y18" t="str">
        <v>يتجاوز التوقعات بكثير</v>
      </c>
      <c r="Z18" t="str">
        <v>يتجاوز التوقعات بكثير</v>
      </c>
      <c r="AA18" t="str">
        <v>يتجاوز التوقعات بكثير</v>
      </c>
      <c r="AB18" t="str">
        <v>يتجاوز التوقعات بكثير</v>
      </c>
      <c r="AC18" t="str">
        <v>يتجاوز التوقعات بكثير</v>
      </c>
      <c r="AD18" t="str">
        <v>يتجاوز التوقعات بكثير</v>
      </c>
      <c r="AE18" t="str">
        <v>يتجاوز التوقعات بكثير</v>
      </c>
      <c r="AF18" t="str">
        <v>يتجاوز التوقعات بكثير</v>
      </c>
      <c r="AG18" t="str">
        <v xml:space="preserve">توظيف التقويم والاستفادة من نتائجه في دعم جميع فئات الطالبات
قدمت المعلمة أنشطة التقويم وقدمت تغذية راجعة بمناقشة إجابات الطالبات وأعطت أنشطة دعم إثرائية وعلاجية </v>
      </c>
      <c r="AH18" t="str">
        <v>عرض صورة البوابة للطالبات لمعرفة الأنشطة المرفوعة</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row>
    <row r="19" spans="1:88" x14ac:dyDescent="0.45">
      <c r="A19">
        <v>211</v>
      </c>
      <c r="B19">
        <v>45811.580405092602</v>
      </c>
      <c r="C19">
        <v>45811.581898148099</v>
      </c>
      <c r="D19" t="str">
        <v>870605941@moe.bh</v>
      </c>
      <c r="E19" t="str">
        <v>FADHEELA SHEHAB ALI YUSUF</v>
      </c>
      <c r="F19" t="str">
        <v>صفية احمد مكي</v>
      </c>
      <c r="G19" t="str">
        <v>قسم المواد التجارية</v>
      </c>
      <c r="H19" t="str">
        <v>2024-2025</v>
      </c>
      <c r="I19">
        <v>0</v>
      </c>
      <c r="J19" t="str">
        <v>الفصل الدراسي الأول</v>
      </c>
      <c r="K19" t="str">
        <v>زيارات القيادة الوسطى لجميع المعلمات</v>
      </c>
      <c r="L19">
        <v>0</v>
      </c>
      <c r="M19" t="str">
        <v>استمارة الزيارة الصفية</v>
      </c>
      <c r="N19" t="str">
        <v>الزيارة الثالثة</v>
      </c>
      <c r="O19" t="str">
        <v>يتجاوز التوقعات بكثير</v>
      </c>
      <c r="P19" t="str">
        <v>يتجاوز التوقعات بكثير</v>
      </c>
      <c r="Q19" t="str">
        <v>يتجاوز التوقعات بكثير</v>
      </c>
      <c r="R19" t="str">
        <v>يتجاوز التوقعات بكثير</v>
      </c>
      <c r="S19" t="str">
        <v>يتجاوز التوقعات بكثير</v>
      </c>
      <c r="T19" t="str">
        <v>يتجاوز التوقعات بكثير</v>
      </c>
      <c r="U19" t="str">
        <v>يتجاوز التوقعات بكثير</v>
      </c>
      <c r="V19" t="str">
        <v>يتجاوز التوقعات بكثير</v>
      </c>
      <c r="W19" t="str">
        <v>يتجاوز التوقعات بكثير</v>
      </c>
      <c r="X19" t="str">
        <v>يتجاوز التوقعات بكثير</v>
      </c>
      <c r="Y19" t="str">
        <v>يتجاوز التوقعات بكثير</v>
      </c>
      <c r="Z19" t="str">
        <v>يتجاوز التوقعات بكثير</v>
      </c>
      <c r="AA19" t="str">
        <v>يتجاوز التوقعات بكثير</v>
      </c>
      <c r="AB19" t="str">
        <v>يتجاوز التوقعات بكثير</v>
      </c>
      <c r="AC19" t="str">
        <v>يتجاوز التوقعات بكثير</v>
      </c>
      <c r="AD19" t="str">
        <v>يتجاوز التوقعات بكثير</v>
      </c>
      <c r="AE19" t="str">
        <v>يتجاوز التوقعات بكثير</v>
      </c>
      <c r="AF19" t="str">
        <v>يتجاوز التوقعات بكثير</v>
      </c>
      <c r="AG19" t="str">
        <v xml:space="preserve">اكتساب الطالبات مهارات التعلم
توظيف أنشطة تقويم تبين مدى اكتساب الطالبات لمهارات التعلم </v>
      </c>
      <c r="AH19" t="str">
        <v>إعطاء ادوار قيادية للطالبات</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row>
    <row r="20" spans="1:88" x14ac:dyDescent="0.45">
      <c r="A20">
        <v>237</v>
      </c>
      <c r="B20">
        <v>45812.340300925898</v>
      </c>
      <c r="C20">
        <v>45812.342372685198</v>
      </c>
      <c r="D20" t="str">
        <v>870605941@moe.bh</v>
      </c>
      <c r="E20" t="str">
        <v>FADHEELA SHEHAB ALI YUSUF</v>
      </c>
      <c r="F20" t="str">
        <v>حوراء حاجي عبدالرضا</v>
      </c>
      <c r="G20" t="str">
        <v>قسم المواد التجارية</v>
      </c>
      <c r="H20" t="str">
        <v>2024-2025</v>
      </c>
      <c r="I20">
        <v>0</v>
      </c>
      <c r="J20" t="str">
        <v>الفصل الدراسي الأول</v>
      </c>
      <c r="K20" t="str">
        <v>زيارات القيادة الوسطى لجميع المعلمات</v>
      </c>
      <c r="L20">
        <v>0</v>
      </c>
      <c r="M20" t="str">
        <v>استمارة الزيارة الصفية</v>
      </c>
      <c r="N20" t="str">
        <v>الزيارة الأولى</v>
      </c>
      <c r="O20" t="str">
        <v>يتجاوز التوقعات بكثير</v>
      </c>
      <c r="P20" t="str">
        <v>يتجاوز التوقعات بكثير</v>
      </c>
      <c r="Q20" t="str">
        <v>يتجاوز التوقعات بكثير</v>
      </c>
      <c r="R20" t="str">
        <v>يتجاوز التوقعات بكثير</v>
      </c>
      <c r="S20" t="str">
        <v>يتجاوز التوقعات بكثير</v>
      </c>
      <c r="T20" t="str">
        <v>يتجاوز التوقعات بكثير</v>
      </c>
      <c r="U20" t="str">
        <v>يتجاوز التوقعات بكثير</v>
      </c>
      <c r="V20" t="str">
        <v>يتجاوز التوقعات بكثير</v>
      </c>
      <c r="W20" t="str">
        <v>يتجاوز التوقعات بكثير</v>
      </c>
      <c r="X20" t="str">
        <v>يتجاوز التوقعات بكثير</v>
      </c>
      <c r="Y20" t="str">
        <v>يتجاوز التوقعات بكثير</v>
      </c>
      <c r="Z20" t="str">
        <v>يتجاوز التوقعات بكثير</v>
      </c>
      <c r="AA20" t="str">
        <v>يتجاوز التوقعات بكثير</v>
      </c>
      <c r="AB20" t="str">
        <v>يتجاوز التوقعات بكثير</v>
      </c>
      <c r="AC20" t="str">
        <v>يتجاوز التوقعات بكثير</v>
      </c>
      <c r="AD20" t="str">
        <v>يتجاوز التوقعات بكثير</v>
      </c>
      <c r="AE20" t="str">
        <v>يتجاوز التوقعات بكثير</v>
      </c>
      <c r="AF20" t="str">
        <v>يتجاوز التوقعات بكثير</v>
      </c>
      <c r="AG20" t="str">
        <v>تحفيز  الطالبات ورفع دافعيتهم وتوزيع أدوار قيادية
وظفت المعلمة أساليب تحفيز متنوعة خلال الموقف التعليمي</v>
      </c>
      <c r="AH20" t="str">
        <v>زيادة أسئلة مهارات التفكير العليا</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row>
    <row r="21" spans="1:88" x14ac:dyDescent="0.45">
      <c r="A21">
        <v>239</v>
      </c>
      <c r="B21">
        <v>45812.342905092599</v>
      </c>
      <c r="C21">
        <v>45812.344409722202</v>
      </c>
      <c r="D21" t="str">
        <v>870605941@moe.bh</v>
      </c>
      <c r="E21" t="str">
        <v>FADHEELA SHEHAB ALI YUSUF</v>
      </c>
      <c r="F21" t="str">
        <v>حوراء حاجي عبدالرضا</v>
      </c>
      <c r="G21" t="str">
        <v>قسم المواد التجارية</v>
      </c>
      <c r="H21" t="str">
        <v>2024-2025</v>
      </c>
      <c r="I21">
        <v>0</v>
      </c>
      <c r="J21" t="str">
        <v>الفصل الدراسي الأول</v>
      </c>
      <c r="K21" t="str">
        <v>زيارات القيادة الوسطى لجميع المعلمات</v>
      </c>
      <c r="L21">
        <v>0</v>
      </c>
      <c r="M21" t="str">
        <v>استمارة الزيارة الصفية</v>
      </c>
      <c r="N21" t="str">
        <v>الزيارة الثانية</v>
      </c>
      <c r="O21" t="str">
        <v>يتجاوز التوقعات بكثير</v>
      </c>
      <c r="P21" t="str">
        <v>يتجاوز التوقعات بكثير</v>
      </c>
      <c r="Q21" t="str">
        <v>يتجاوز التوقعات بكثير</v>
      </c>
      <c r="R21" t="str">
        <v>يتجاوز التوقعات بكثير</v>
      </c>
      <c r="S21" t="str">
        <v>يتجاوز التوقعات بكثير</v>
      </c>
      <c r="T21" t="str">
        <v>يتجاوز التوقعات بكثير</v>
      </c>
      <c r="U21" t="str">
        <v>يتجاوز التوقعات بكثير</v>
      </c>
      <c r="V21" t="str">
        <v>يتجاوز التوقعات بكثير</v>
      </c>
      <c r="W21" t="str">
        <v>يتجاوز التوقعات بكثير</v>
      </c>
      <c r="X21" t="str">
        <v>يتجاوز التوقعات بكثير</v>
      </c>
      <c r="Y21" t="str">
        <v>يتجاوز التوقعات بكثير</v>
      </c>
      <c r="Z21" t="str">
        <v>يتجاوز التوقعات بكثير</v>
      </c>
      <c r="AA21" t="str">
        <v>يتجاوز التوقعات بكثير</v>
      </c>
      <c r="AB21" t="str">
        <v>يتجاوز التوقعات بكثير</v>
      </c>
      <c r="AC21" t="str">
        <v>يتجاوز التوقعات بكثير</v>
      </c>
      <c r="AD21" t="str">
        <v>يتجاوز التوقعات بكثير</v>
      </c>
      <c r="AE21" t="str">
        <v>يتجاوز التوقعات بكثير</v>
      </c>
      <c r="AF21" t="str">
        <v>يتجاوز التوقعات بكثير</v>
      </c>
      <c r="AG21" t="str">
        <v>تنمية مهارات الطالبات التكنلوجية
تضمن الموقف التعليمي إنتاجات رقمية من إعداد الطالبات</v>
      </c>
      <c r="AH21" t="str">
        <v>تقليل وقت المقدمة</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row>
    <row r="22" spans="1:88" x14ac:dyDescent="0.45">
      <c r="A22">
        <v>272</v>
      </c>
      <c r="B22">
        <v>45812.4223263889</v>
      </c>
      <c r="C22">
        <v>45812.422361111101</v>
      </c>
      <c r="D22" t="str">
        <v>870605941@moe.bh</v>
      </c>
      <c r="E22" t="str">
        <v>FADHEELA SHEHAB ALI YUSUF</v>
      </c>
      <c r="F22" t="str">
        <v>حوراء حاجي عبدالرضا</v>
      </c>
      <c r="G22" t="str">
        <v>قسم المواد التجارية</v>
      </c>
      <c r="H22" t="str">
        <v>2024-2025</v>
      </c>
      <c r="I22">
        <v>0</v>
      </c>
      <c r="J22" t="str">
        <v>الفصل الدراسي الأول</v>
      </c>
      <c r="K22" t="str">
        <v>زيارات القيادة الوسطى لجميع المعلمات</v>
      </c>
      <c r="L22">
        <v>0</v>
      </c>
      <c r="M22" t="str">
        <v>استمارة الزيارة الصفية</v>
      </c>
      <c r="N22" t="str">
        <v>الزيارة الثالثة</v>
      </c>
      <c r="O22" t="str">
        <v>يتجاوز التوقعات بكثير</v>
      </c>
      <c r="P22" t="str">
        <v>يتجاوز التوقعات بكثير</v>
      </c>
      <c r="Q22" t="str">
        <v>يتجاوز التوقعات بكثير</v>
      </c>
      <c r="R22" t="str">
        <v>يتجاوز التوقعات بكثير</v>
      </c>
      <c r="S22" t="str">
        <v>يتجاوز التوقعات بكثير</v>
      </c>
      <c r="T22" t="str">
        <v>يتجاوز التوقعات بكثير</v>
      </c>
      <c r="U22" t="str">
        <v>يتجاوز التوقعات بكثير</v>
      </c>
      <c r="V22" t="str">
        <v>يتجاوز التوقعات بكثير</v>
      </c>
      <c r="W22" t="str">
        <v>يتجاوز التوقعات بكثير</v>
      </c>
      <c r="X22" t="str">
        <v>يتجاوز التوقعات بكثير</v>
      </c>
      <c r="Y22" t="str">
        <v>يتجاوز التوقعات بكثير</v>
      </c>
      <c r="Z22" t="str">
        <v>يتجاوز التوقعات بكثير</v>
      </c>
      <c r="AA22" t="str">
        <v>يتجاوز التوقعات بكثير</v>
      </c>
      <c r="AB22" t="str">
        <v>يتجاوز التوقعات بكثير</v>
      </c>
      <c r="AC22" t="str">
        <v>يتجاوز التوقعات بكثير</v>
      </c>
      <c r="AD22" t="str">
        <v>يتجاوز التوقعات بكثير</v>
      </c>
      <c r="AE22" t="str">
        <v>يتجاوز التوقعات بكثير</v>
      </c>
      <c r="AF22" t="str">
        <v>يتجاوز التوقعات بكثير</v>
      </c>
      <c r="AG22" t="str">
        <v xml:space="preserve">اكتساب الطالبات مهارات التعلم
توظيف أنشطة تقويم تبين مدى اكتساب الطالبات لمهارات التعلم </v>
      </c>
      <c r="AH22" t="str">
        <v>إعطاء ادوار قيادية للطالبات</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c r="CJ22">
        <v>0</v>
      </c>
    </row>
    <row r="23" spans="1:88" x14ac:dyDescent="0.45">
      <c r="A23">
        <v>362</v>
      </c>
      <c r="B23">
        <v>45825.526805555601</v>
      </c>
      <c r="C23">
        <v>45825.528946759303</v>
      </c>
      <c r="D23" t="str">
        <v>870605941@moe.bh</v>
      </c>
      <c r="E23" t="str">
        <v>FADHEELA SHEHAB ALI YUSUF</v>
      </c>
      <c r="F23" t="str">
        <v>فضيلة شهاب علي</v>
      </c>
      <c r="G23" t="str">
        <v>قسم المواد التجارية</v>
      </c>
      <c r="H23" t="str">
        <v>2024-2025</v>
      </c>
      <c r="I23">
        <v>0</v>
      </c>
      <c r="J23" t="str">
        <v>الفصل الدراسي الثاني</v>
      </c>
      <c r="K23" t="str">
        <v>زيارات القيادة العليا للقيادة الوسطى</v>
      </c>
      <c r="L23">
        <v>0</v>
      </c>
      <c r="M23">
        <v>0</v>
      </c>
      <c r="N23" t="str">
        <v>الزيارة الأولى</v>
      </c>
      <c r="O23" t="str">
        <v>يتجاوز التوقعات بكثير</v>
      </c>
      <c r="P23" t="str">
        <v>يتجاوز التوقعات بكثير</v>
      </c>
      <c r="Q23" t="str">
        <v>يتجاوز التوقعات بكثير</v>
      </c>
      <c r="R23" t="str">
        <v>يتجاوز التوقعات بكثير</v>
      </c>
      <c r="S23" t="str">
        <v>يتجاوز التوقعات بكثير</v>
      </c>
      <c r="T23" t="str">
        <v>يتجاوز التوقعات بكثير</v>
      </c>
      <c r="U23" t="str">
        <v>يتجاوز التوقعات بكثير</v>
      </c>
      <c r="V23" t="str">
        <v>يتجاوز التوقعات بكثير</v>
      </c>
      <c r="W23" t="str">
        <v>يتجاوز التوقعات</v>
      </c>
      <c r="X23" t="str">
        <v>يتجاوز التوقعات بكثير</v>
      </c>
      <c r="Y23" t="str">
        <v>يتجاوز التوقعات بكثير</v>
      </c>
      <c r="Z23" t="str">
        <v>يتجاوز التوقعات بكثير</v>
      </c>
      <c r="AA23" t="str">
        <v>يتجاوز التوقعات بكثير</v>
      </c>
      <c r="AB23" t="str">
        <v>يتجاوز التوقعات بكثير</v>
      </c>
      <c r="AC23" t="str">
        <v>يتجاوز التوقعات بكثير</v>
      </c>
      <c r="AD23" t="str">
        <v>يتجاوز التوقعات بكثير</v>
      </c>
      <c r="AE23" t="str">
        <v>يتجاوز التوقعات بكثير</v>
      </c>
      <c r="AF23" t="str">
        <v>يتجاوز التوقعات بكثير</v>
      </c>
      <c r="AG23" t="str">
        <v>تحقيق أهداف التعلم بصورة ممتازة</v>
      </c>
      <c r="AH23" t="str">
        <v>التنويع في أسئلة مهارات التفكير العليا</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row>
    <row r="24" spans="1:88" x14ac:dyDescent="0.45">
      <c r="A24">
        <v>363</v>
      </c>
      <c r="B24">
        <v>45825.529120370396</v>
      </c>
      <c r="C24">
        <v>45825.530671296299</v>
      </c>
      <c r="D24" t="str">
        <v>870605941@moe.bh</v>
      </c>
      <c r="E24" t="str">
        <v>FADHEELA SHEHAB ALI YUSUF</v>
      </c>
      <c r="F24" t="str">
        <v>فضيلة شهاب علي</v>
      </c>
      <c r="G24" t="str">
        <v>قسم المواد التجارية</v>
      </c>
      <c r="H24" t="str">
        <v>2024-2025</v>
      </c>
      <c r="I24">
        <v>0</v>
      </c>
      <c r="J24" t="str">
        <v>الفصل الدراسي الثاني</v>
      </c>
      <c r="K24" t="str">
        <v>زيارات القيادة العليا للقيادة الوسطى</v>
      </c>
      <c r="L24">
        <v>0</v>
      </c>
      <c r="M24">
        <v>0</v>
      </c>
      <c r="N24" t="str">
        <v>الزيارة الثانية</v>
      </c>
      <c r="O24" t="str">
        <v>يتجاوز التوقعات بكثير</v>
      </c>
      <c r="P24" t="str">
        <v>يتجاوز التوقعات بكثير</v>
      </c>
      <c r="Q24" t="str">
        <v>يتجاوز التوقعات بكثير</v>
      </c>
      <c r="R24" t="str">
        <v>يتجاوز التوقعات بكثير</v>
      </c>
      <c r="S24" t="str">
        <v>يتجاوز التوقعات بكثير</v>
      </c>
      <c r="T24" t="str">
        <v>يتجاوز التوقعات بكثير</v>
      </c>
      <c r="U24" t="str">
        <v>يتجاوز التوقعات</v>
      </c>
      <c r="V24" t="str">
        <v>يتجاوز التوقعات بكثير</v>
      </c>
      <c r="W24" t="str">
        <v>يتجاوز التوقعات بكثير</v>
      </c>
      <c r="X24" t="str">
        <v>يتجاوز التوقعات بكثير</v>
      </c>
      <c r="Y24" t="str">
        <v>يتجاوز التوقعات بكثير</v>
      </c>
      <c r="Z24" t="str">
        <v>يتجاوز التوقعات بكثير</v>
      </c>
      <c r="AA24" t="str">
        <v>يتجاوز التوقعات بكثير</v>
      </c>
      <c r="AB24" t="str">
        <v>يتجاوز التوقعات بكثير</v>
      </c>
      <c r="AC24" t="str">
        <v>يتجاوز التوقعات بكثير</v>
      </c>
      <c r="AD24" t="str">
        <v>يتجاوز التوقعات بكثير</v>
      </c>
      <c r="AE24" t="str">
        <v>يتجاوز التوقعات بكثير</v>
      </c>
      <c r="AF24" t="str">
        <v>يتجاوز التوقعات بكثير</v>
      </c>
      <c r="AG24" t="str">
        <v>تحفيز قوي للطالبات</v>
      </c>
      <c r="AH24" t="str">
        <v>التنويع في الاستراتيجيات</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c r="CI24">
        <v>0</v>
      </c>
      <c r="CJ24">
        <v>0</v>
      </c>
    </row>
    <row r="25" spans="1:88" x14ac:dyDescent="0.45">
      <c r="A25">
        <v>365</v>
      </c>
      <c r="B25">
        <v>45825.530740740702</v>
      </c>
      <c r="C25">
        <v>45825.531875000001</v>
      </c>
      <c r="D25" t="str">
        <v>870605941@moe.bh</v>
      </c>
      <c r="E25" t="str">
        <v>FADHEELA SHEHAB ALI YUSUF</v>
      </c>
      <c r="F25" t="str">
        <v>فضيلة شهاب علي</v>
      </c>
      <c r="G25" t="str">
        <v>قسم المواد التجارية</v>
      </c>
      <c r="H25" t="str">
        <v>2024-2025</v>
      </c>
      <c r="I25">
        <v>0</v>
      </c>
      <c r="J25" t="str">
        <v>الفصل الدراسي الثاني</v>
      </c>
      <c r="K25" t="str">
        <v>زيارات القيادة العليا للقيادة الوسطى</v>
      </c>
      <c r="L25">
        <v>0</v>
      </c>
      <c r="M25">
        <v>0</v>
      </c>
      <c r="N25" t="str">
        <v>الزيارة الثالثة</v>
      </c>
      <c r="O25" t="str">
        <v>يتجاوز التوقعات بكثير</v>
      </c>
      <c r="P25" t="str">
        <v>يتجاوز التوقعات بكثير</v>
      </c>
      <c r="Q25" t="str">
        <v>يتجاوز التوقعات</v>
      </c>
      <c r="R25" t="str">
        <v>يتجاوز التوقعات بكثير</v>
      </c>
      <c r="S25" t="str">
        <v>يتجاوز التوقعات بكثير</v>
      </c>
      <c r="T25" t="str">
        <v>يتجاوز التوقعات بكثير</v>
      </c>
      <c r="U25" t="str">
        <v>يتجاوز التوقعات بكثير</v>
      </c>
      <c r="V25" t="str">
        <v>يتجاوز التوقعات بكثير</v>
      </c>
      <c r="W25" t="str">
        <v>يتجاوز التوقعات بكثير</v>
      </c>
      <c r="X25" t="str">
        <v>يتجاوز التوقعات بكثير</v>
      </c>
      <c r="Y25" t="str">
        <v>يتجاوز التوقعات بكثير</v>
      </c>
      <c r="Z25" t="str">
        <v>يتجاوز التوقعات بكثير</v>
      </c>
      <c r="AA25" t="str">
        <v>يتجاوز التوقعات بكثير</v>
      </c>
      <c r="AB25" t="str">
        <v>يتجاوز التوقعات بكثير</v>
      </c>
      <c r="AC25" t="str">
        <v>يتجاوز التوقعات بكثير</v>
      </c>
      <c r="AD25" t="str">
        <v>يتجاوز التوقعات بكثير</v>
      </c>
      <c r="AE25" t="str">
        <v>يتجاوز التوقعات بكثير</v>
      </c>
      <c r="AF25" t="str">
        <v>يتجاوز التوقعات بكثير</v>
      </c>
      <c r="AG25" t="str">
        <v>التنويع في الاستراتيجيات</v>
      </c>
      <c r="AH25" t="str">
        <v>كتابة الإرشادات في ورقة النشاط</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row>
    <row r="26" spans="1:88" x14ac:dyDescent="0.45">
      <c r="A26">
        <v>366</v>
      </c>
      <c r="B26">
        <v>45825.531909722202</v>
      </c>
      <c r="C26">
        <v>45825.534606481502</v>
      </c>
      <c r="D26" t="str">
        <v>870605941@moe.bh</v>
      </c>
      <c r="E26" t="str">
        <v>FADHEELA SHEHAB ALI YUSUF</v>
      </c>
      <c r="F26" t="str">
        <v>مريم مشعل علي</v>
      </c>
      <c r="G26" t="str">
        <v>قسم المواد التجارية</v>
      </c>
      <c r="H26" t="str">
        <v>2024-2025</v>
      </c>
      <c r="I26">
        <v>0</v>
      </c>
      <c r="J26" t="str">
        <v>الفصل الدراسي الثاني</v>
      </c>
      <c r="K26" t="str">
        <v>زيارات القيادة الوسطى لجميع المعلمات</v>
      </c>
      <c r="L26">
        <v>0</v>
      </c>
      <c r="M26" t="str">
        <v>استمارة الزيارة الصفية</v>
      </c>
      <c r="N26" t="str">
        <v>الزيارة الأولى</v>
      </c>
      <c r="O26" t="str">
        <v>يتجاوز التوقعات بكثير</v>
      </c>
      <c r="P26" t="str">
        <v>يتجاوز التوقعات بكثير</v>
      </c>
      <c r="Q26" t="str">
        <v>يتجاوز التوقعات بكثير</v>
      </c>
      <c r="R26" t="str">
        <v>يتجاوز التوقعات بكثير</v>
      </c>
      <c r="S26" t="str">
        <v>يتجاوز التوقعات بكثير</v>
      </c>
      <c r="T26" t="str">
        <v>يتجاوز التوقعات بكثير</v>
      </c>
      <c r="U26" t="str">
        <v>يتجاوز التوقعات</v>
      </c>
      <c r="V26" t="str">
        <v>يتجاوز التوقعات</v>
      </c>
      <c r="W26" t="str">
        <v>يتجاوز التوقعات بكثير</v>
      </c>
      <c r="X26" t="str">
        <v>يتجاوز التوقعات</v>
      </c>
      <c r="Y26" t="str">
        <v>يتجاوز التوقعات بكثير</v>
      </c>
      <c r="Z26" t="str">
        <v>يتجاوز التوقعات بكثير</v>
      </c>
      <c r="AA26" t="str">
        <v>يتجاوز التوقعات</v>
      </c>
      <c r="AB26" t="str">
        <v>يتجاوز التوقعات</v>
      </c>
      <c r="AC26" t="str">
        <v>يتجاوز التوقعات بكثير</v>
      </c>
      <c r="AD26" t="str">
        <v>يتجاوز التوقعات بكثير</v>
      </c>
      <c r="AE26" t="str">
        <v>يتجاوز التوقعات بكثير</v>
      </c>
      <c r="AF26" t="str">
        <v>يتجاوز التوقعات بكثير</v>
      </c>
      <c r="AG26" t="str">
        <v>دعم الطالبات ذوات التحصيل المتدني
تميز في العطاء 
كتابة الإرشادات بشكل واضح وقوة في المادة العلمية</v>
      </c>
      <c r="AH26" t="str">
        <v>التنويع في أنشطة دعم الفئات</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row>
    <row r="27" spans="1:88" x14ac:dyDescent="0.45">
      <c r="A27">
        <v>368</v>
      </c>
      <c r="B27">
        <v>45825.534675925897</v>
      </c>
      <c r="C27">
        <v>45825.543645833299</v>
      </c>
      <c r="D27" t="str">
        <v>870605941@moe.bh</v>
      </c>
      <c r="E27" t="str">
        <v>FADHEELA SHEHAB ALI YUSUF</v>
      </c>
      <c r="F27" t="str">
        <v>مريم مشعل علي</v>
      </c>
      <c r="G27" t="str">
        <v>قسم المواد التجارية</v>
      </c>
      <c r="H27" t="str">
        <v>2024-2025</v>
      </c>
      <c r="I27">
        <v>0</v>
      </c>
      <c r="J27" t="str">
        <v>الفصل الدراسي الثاني</v>
      </c>
      <c r="K27" t="str">
        <v>زيارات القيادة الوسطى لجميع المعلمات</v>
      </c>
      <c r="L27">
        <v>0</v>
      </c>
      <c r="M27" t="str">
        <v>استمارة الزيارة الصفية</v>
      </c>
      <c r="N27" t="str">
        <v>الزيارة الثانية</v>
      </c>
      <c r="O27" t="str">
        <v>يتجاوز التوقعات بكثير</v>
      </c>
      <c r="P27" t="str">
        <v>يتجاوز التوقعات بكثير</v>
      </c>
      <c r="Q27" t="str">
        <v>يتجاوز التوقعات بكثير</v>
      </c>
      <c r="R27" t="str">
        <v>يتجاوز التوقعات بكثير</v>
      </c>
      <c r="S27" t="str">
        <v>يتجاوز التوقعات بكثير</v>
      </c>
      <c r="T27" t="str">
        <v>يتجاوز التوقعات بكثير</v>
      </c>
      <c r="U27" t="str">
        <v>يتجاوز التوقعات</v>
      </c>
      <c r="V27" t="str">
        <v>يتجاوز التوقعات</v>
      </c>
      <c r="W27" t="str">
        <v>يتجاوز التوقعات بكثير</v>
      </c>
      <c r="X27" t="str">
        <v>يتجاوز التوقعات بكثير</v>
      </c>
      <c r="Y27" t="str">
        <v>يتجاوز التوقعات بكثير</v>
      </c>
      <c r="Z27" t="str">
        <v>يتجاوز التوقعات بكثير</v>
      </c>
      <c r="AA27" t="str">
        <v>يتجاوز التوقعات بكثير</v>
      </c>
      <c r="AB27" t="str">
        <v>يتجاوز التوقعات بكثير</v>
      </c>
      <c r="AC27" t="str">
        <v>يتجاوز التوقعات بكثير</v>
      </c>
      <c r="AD27" t="str">
        <v>يتجاوز التوقعات بكثير</v>
      </c>
      <c r="AE27" t="str">
        <v>يتجاوز التوقعات بكثير</v>
      </c>
      <c r="AF27" t="str">
        <v>يتجاوز التوقعات بكثير</v>
      </c>
      <c r="AG27" t="str">
        <v>استخدام استراتيجية الصف المقلوب 
حماس الطلبة وإظهار ثقتهم بالنفس 
أداء رائع وقدرة على تحقيق أهداف التعلم وتحفيز قوي للطالبات</v>
      </c>
      <c r="AH27" t="str">
        <v>التنويع في الاستراتيجيات</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row>
    <row r="28" spans="1:88" x14ac:dyDescent="0.45">
      <c r="A28">
        <v>370</v>
      </c>
      <c r="B28">
        <v>45825.5453935185</v>
      </c>
      <c r="C28">
        <v>45825.547048611101</v>
      </c>
      <c r="D28" t="str">
        <v>870605941@moe.bh</v>
      </c>
      <c r="E28" t="str">
        <v>FADHEELA SHEHAB ALI YUSUF</v>
      </c>
      <c r="F28" t="str">
        <v>مريم مشعل علي</v>
      </c>
      <c r="G28" t="str">
        <v>قسم المواد التجارية</v>
      </c>
      <c r="H28" t="str">
        <v>2024-2025</v>
      </c>
      <c r="I28">
        <v>0</v>
      </c>
      <c r="J28" t="str">
        <v>الفصل الدراسي الثاني</v>
      </c>
      <c r="K28" t="str">
        <v>زيارات القيادة الوسطى لجميع المعلمات</v>
      </c>
      <c r="L28">
        <v>0</v>
      </c>
      <c r="M28" t="str">
        <v>استمارة الزيارة الصفية</v>
      </c>
      <c r="N28" t="str">
        <v>الزيارة الثالثة</v>
      </c>
      <c r="O28" t="str">
        <v>يتجاوز التوقعات بكثير</v>
      </c>
      <c r="P28" t="str">
        <v>يتجاوز التوقعات بكثير</v>
      </c>
      <c r="Q28" t="str">
        <v>يتجاوز التوقعات بكثير</v>
      </c>
      <c r="R28" t="str">
        <v>يتجاوز التوقعات بكثير</v>
      </c>
      <c r="S28" t="str">
        <v>يتجاوز التوقعات بكثير</v>
      </c>
      <c r="T28" t="str">
        <v>يتجاوز التوقعات بكثير</v>
      </c>
      <c r="U28" t="str">
        <v>يتجاوز التوقعات بكثير</v>
      </c>
      <c r="V28" t="str">
        <v>يتجاوز التوقعات بكثير</v>
      </c>
      <c r="W28" t="str">
        <v>يتجاوز التوقعات</v>
      </c>
      <c r="X28" t="str">
        <v>يتجاوز التوقعات بكثير</v>
      </c>
      <c r="Y28" t="str">
        <v>يتجاوز التوقعات بكثير</v>
      </c>
      <c r="Z28" t="str">
        <v>يتجاوز التوقعات بكثير</v>
      </c>
      <c r="AA28" t="str">
        <v>يتجاوز التوقعات بكثير</v>
      </c>
      <c r="AB28" t="str">
        <v>يتجاوز التوقعات بكثير</v>
      </c>
      <c r="AC28" t="str">
        <v>يتجاوز التوقعات بكثير</v>
      </c>
      <c r="AD28" t="str">
        <v>يتجاوز التوقعات بكثير</v>
      </c>
      <c r="AE28" t="str">
        <v>يتجاوز التوقعات بكثير</v>
      </c>
      <c r="AF28" t="str">
        <v>يتجاوز التوقعات بكثير</v>
      </c>
      <c r="AG28" t="str">
        <v>درس ممتاز وتنسيق التخطيط مع الكفايات التعليمية للمقرر
تحفيز جميل واعتماد انتاجات رقمية من الطالبات</v>
      </c>
      <c r="AH28" t="str">
        <v>التنويع في أسئلة مهارات التفكير العليا</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row>
    <row r="29" spans="1:88" x14ac:dyDescent="0.45">
      <c r="A29">
        <v>377</v>
      </c>
      <c r="B29">
        <v>45825.547094907401</v>
      </c>
      <c r="C29">
        <v>45825.561793981498</v>
      </c>
      <c r="D29" t="str">
        <v>870605941@moe.bh</v>
      </c>
      <c r="E29" t="str">
        <v>FADHEELA SHEHAB ALI YUSUF</v>
      </c>
      <c r="F29" t="str">
        <v>فاطمة السيد ناصر القصاب</v>
      </c>
      <c r="G29" t="str">
        <v>قسم المواد التجارية</v>
      </c>
      <c r="H29" t="str">
        <v>2024-2025</v>
      </c>
      <c r="I29">
        <v>0</v>
      </c>
      <c r="J29" t="str">
        <v>الفصل الدراسي الثاني</v>
      </c>
      <c r="K29" t="str">
        <v>زيارات القيادة الوسطى لجميع المعلمات</v>
      </c>
      <c r="L29">
        <v>0</v>
      </c>
      <c r="M29" t="str">
        <v>استمارة الزيارة الصفية</v>
      </c>
      <c r="N29" t="str">
        <v>الزيارة الأولى</v>
      </c>
      <c r="O29" t="str">
        <v>يتجاوز التوقعات بكثير</v>
      </c>
      <c r="P29" t="str">
        <v>يتجاوز التوقعات بكثير</v>
      </c>
      <c r="Q29" t="str">
        <v>يتجاوز التوقعات</v>
      </c>
      <c r="R29" t="str">
        <v>يتجاوز التوقعات بكثير</v>
      </c>
      <c r="S29" t="str">
        <v>يتجاوز التوقعات بكثير</v>
      </c>
      <c r="T29" t="str">
        <v>يتجاوز التوقعات بكثير</v>
      </c>
      <c r="U29" t="str">
        <v>يتجاوز التوقعات بكثير</v>
      </c>
      <c r="V29" t="str">
        <v>يتجاوز التوقعات بكثير</v>
      </c>
      <c r="W29" t="str">
        <v>يتجاوز التوقعات بكثير</v>
      </c>
      <c r="X29" t="str">
        <v>يتجاوز التوقعات بكثير</v>
      </c>
      <c r="Y29" t="str">
        <v>يتجاوز التوقعات بكثير</v>
      </c>
      <c r="Z29" t="str">
        <v>يتجاوز التوقعات بكثير</v>
      </c>
      <c r="AA29" t="str">
        <v>يتجاوز التوقعات بكثير</v>
      </c>
      <c r="AB29" t="str">
        <v>يتجاوز التوقعات بكثير</v>
      </c>
      <c r="AC29" t="str">
        <v>يتجاوز التوقعات بكثير</v>
      </c>
      <c r="AD29" t="str">
        <v>يتجاوز التوقعات بكثير</v>
      </c>
      <c r="AE29" t="str">
        <v>يتجاوز التوقعات بكثير</v>
      </c>
      <c r="AF29" t="str">
        <v>يتجاوز التوقعات</v>
      </c>
      <c r="AG29" t="str">
        <v>دعم الطالبات ذوات التحصيل المتدني
طاقة إيجابية وتحفيز قوي ومشاركة فاعلة</v>
      </c>
      <c r="AH29" t="str">
        <v>كتابة التعليمات بشكل أوضح وإعطاء أدوار قيادية للطالبات</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0</v>
      </c>
      <c r="CI29">
        <v>0</v>
      </c>
      <c r="CJ29">
        <v>0</v>
      </c>
    </row>
    <row r="30" spans="1:88" x14ac:dyDescent="0.45">
      <c r="A30">
        <v>379</v>
      </c>
      <c r="B30">
        <v>45825.561840277798</v>
      </c>
      <c r="C30">
        <v>45825.563437500001</v>
      </c>
      <c r="D30" t="str">
        <v>870605941@moe.bh</v>
      </c>
      <c r="E30" t="str">
        <v>FADHEELA SHEHAB ALI YUSUF</v>
      </c>
      <c r="F30" t="str">
        <v>فاطمة السيد ناصر القصاب</v>
      </c>
      <c r="G30" t="str">
        <v>قسم المواد التجارية</v>
      </c>
      <c r="H30" t="str">
        <v>2024-2025</v>
      </c>
      <c r="I30">
        <v>0</v>
      </c>
      <c r="J30" t="str">
        <v>الفصل الدراسي الثاني</v>
      </c>
      <c r="K30" t="str">
        <v>زيارات القيادة الوسطى لجميع المعلمات</v>
      </c>
      <c r="L30">
        <v>0</v>
      </c>
      <c r="M30" t="str">
        <v>استمارة الزيارة الصفية</v>
      </c>
      <c r="N30" t="str">
        <v>الزيارة الثانية</v>
      </c>
      <c r="O30" t="str">
        <v>يتجاوز التوقعات بكثير</v>
      </c>
      <c r="P30" t="str">
        <v>يتجاوز التوقعات بكثير</v>
      </c>
      <c r="Q30" t="str">
        <v>يتجاوز التوقعات بكثير</v>
      </c>
      <c r="R30" t="str">
        <v>يتجاوز التوقعات بكثير</v>
      </c>
      <c r="S30" t="str">
        <v>يتجاوز التوقعات بكثير</v>
      </c>
      <c r="T30" t="str">
        <v>يتجاوز التوقعات بكثير</v>
      </c>
      <c r="U30" t="str">
        <v>يتجاوز التوقعات بكثير</v>
      </c>
      <c r="V30" t="str">
        <v>يتجاوز التوقعات بكثير</v>
      </c>
      <c r="W30" t="str">
        <v>يتجاوز التوقعات</v>
      </c>
      <c r="X30" t="str">
        <v>يتجاوز التوقعات بكثير</v>
      </c>
      <c r="Y30" t="str">
        <v>يتجاوز التوقعات بكثير</v>
      </c>
      <c r="Z30" t="str">
        <v>يتجاوز التوقعات بكثير</v>
      </c>
      <c r="AA30" t="str">
        <v>يتجاوز التوقعات بكثير</v>
      </c>
      <c r="AB30" t="str">
        <v>يتجاوز التوقعات بكثير</v>
      </c>
      <c r="AC30" t="str">
        <v>يتجاوز التوقعات بكثير</v>
      </c>
      <c r="AD30" t="str">
        <v>يتجاوز التوقعات بكثير</v>
      </c>
      <c r="AE30" t="str">
        <v>يتجاوز التوقعات بكثير</v>
      </c>
      <c r="AF30" t="str">
        <v>يتجاوز التوقعات بكثير</v>
      </c>
      <c r="AG30" t="str">
        <v>أداء رائع وإدارة وقتية ممتازة واظهار الطلبة المعارف والمهارات الأساسية
استخدام استراتيجية الصف المقلوب</v>
      </c>
      <c r="AH30" t="str">
        <v>التنويع في أسئلة مهارات التفكير العليا</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row>
    <row r="31" spans="1:88" x14ac:dyDescent="0.45">
      <c r="A31">
        <v>380</v>
      </c>
      <c r="B31">
        <v>45825.563483796301</v>
      </c>
      <c r="C31">
        <v>45825.565034722204</v>
      </c>
      <c r="D31" t="str">
        <v>870605941@moe.bh</v>
      </c>
      <c r="E31" t="str">
        <v>FADHEELA SHEHAB ALI YUSUF</v>
      </c>
      <c r="F31" t="str">
        <v>فاطمة السيد ناصر القصاب</v>
      </c>
      <c r="G31" t="str">
        <v>قسم المواد التجارية</v>
      </c>
      <c r="H31" t="str">
        <v>2024-2025</v>
      </c>
      <c r="I31">
        <v>0</v>
      </c>
      <c r="J31" t="str">
        <v>الفصل الدراسي الثاني</v>
      </c>
      <c r="K31" t="str">
        <v>زيارات القيادة الوسطى لجميع المعلمات</v>
      </c>
      <c r="L31">
        <v>0</v>
      </c>
      <c r="M31" t="str">
        <v>استمارة الزيارة الصفية</v>
      </c>
      <c r="N31" t="str">
        <v>الزيارة الثالثة</v>
      </c>
      <c r="O31" t="str">
        <v>يتجاوز التوقعات بكثير</v>
      </c>
      <c r="P31" t="str">
        <v>يتجاوز التوقعات بكثير</v>
      </c>
      <c r="Q31" t="str">
        <v>يتجاوز التوقعات بكثير</v>
      </c>
      <c r="R31" t="str">
        <v>يتجاوز التوقعات بكثير</v>
      </c>
      <c r="S31" t="str">
        <v>يتجاوز التوقعات بكثير</v>
      </c>
      <c r="T31" t="str">
        <v>يتجاوز التوقعات بكثير</v>
      </c>
      <c r="U31" t="str">
        <v>يتجاوز التوقعات</v>
      </c>
      <c r="V31" t="str">
        <v>يتجاوز التوقعات بكثير</v>
      </c>
      <c r="W31" t="str">
        <v>يتجاوز التوقعات بكثير</v>
      </c>
      <c r="X31" t="str">
        <v>يتجاوز التوقعات بكثير</v>
      </c>
      <c r="Y31" t="str">
        <v>يتجاوز التوقعات بكثير</v>
      </c>
      <c r="Z31" t="str">
        <v>يتجاوز التوقعات بكثير</v>
      </c>
      <c r="AA31" t="str">
        <v>يتجاوز التوقعات بكثير</v>
      </c>
      <c r="AB31" t="str">
        <v>يتجاوز التوقعات بكثير</v>
      </c>
      <c r="AC31" t="str">
        <v>يتجاوز التوقعات بكثير</v>
      </c>
      <c r="AD31" t="str">
        <v>يتجاوز التوقعات بكثير</v>
      </c>
      <c r="AE31" t="str">
        <v>يتجاوز التوقعات بكثير</v>
      </c>
      <c r="AF31" t="str">
        <v>يتجاوز التوقعات بكثير</v>
      </c>
      <c r="AG31" t="str">
        <v>معلمة مجتهدة ولها دور قوي في تحفيز الطالبات
إظهار الطلبة المعارف والمهارات الأساسية</v>
      </c>
      <c r="AH31" t="str">
        <v>التنويع في الاستراتيجيات</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0</v>
      </c>
      <c r="CH31">
        <v>0</v>
      </c>
      <c r="CI31">
        <v>0</v>
      </c>
      <c r="CJ31">
        <v>0</v>
      </c>
    </row>
    <row r="32" spans="1:88" x14ac:dyDescent="0.45">
      <c r="A32">
        <v>385</v>
      </c>
      <c r="B32">
        <v>45825.573148148098</v>
      </c>
      <c r="C32">
        <v>45825.573182870401</v>
      </c>
      <c r="D32" t="str">
        <v>870605941@moe.bh</v>
      </c>
      <c r="E32" t="str">
        <v>FADHEELA SHEHAB ALI YUSUF</v>
      </c>
      <c r="F32" t="str">
        <v>تغريد احمد احمد هارون</v>
      </c>
      <c r="G32" t="str">
        <v>قسم المواد التجارية</v>
      </c>
      <c r="H32" t="str">
        <v>2024-2025</v>
      </c>
      <c r="I32">
        <v>0</v>
      </c>
      <c r="J32" t="str">
        <v>الفصل الدراسي الثاني</v>
      </c>
      <c r="K32" t="str">
        <v>زيارات القيادة الوسطى لجميع المعلمات</v>
      </c>
      <c r="L32">
        <v>0</v>
      </c>
      <c r="M32" t="str">
        <v>استمارة الزيارة الصفية</v>
      </c>
      <c r="N32" t="str">
        <v>الزيارة الأولى</v>
      </c>
      <c r="O32" t="str">
        <v>يتجاوز التوقعات بكثير</v>
      </c>
      <c r="P32" t="str">
        <v>يتجاوز التوقعات بكثير</v>
      </c>
      <c r="Q32" t="str">
        <v>يتجاوز التوقعات بكثير</v>
      </c>
      <c r="R32" t="str">
        <v>يتجاوز التوقعات</v>
      </c>
      <c r="S32" t="str">
        <v>يتجاوز التوقعات بكثير</v>
      </c>
      <c r="T32" t="str">
        <v>يتجاوز التوقعات</v>
      </c>
      <c r="U32" t="str">
        <v>يتجاوز التوقعات بكثير</v>
      </c>
      <c r="V32" t="str">
        <v>يتجاوز التوقعات بكثير</v>
      </c>
      <c r="W32" t="str">
        <v>يتجاوز التوقعات بكثير</v>
      </c>
      <c r="X32" t="str">
        <v>يتجاوز التوقعات بكثير</v>
      </c>
      <c r="Y32" t="str">
        <v>يتجاوز التوقعات بكثير</v>
      </c>
      <c r="Z32" t="str">
        <v>يتجاوز التوقعات بكثير</v>
      </c>
      <c r="AA32" t="str">
        <v>يتجاوز التوقعات بكثير</v>
      </c>
      <c r="AB32" t="str">
        <v>يتجاوز التوقعات بكثير</v>
      </c>
      <c r="AC32" t="str">
        <v>يتجاوز التوقعات بكثير</v>
      </c>
      <c r="AD32" t="str">
        <v>يتجاوز التوقعات بكثير</v>
      </c>
      <c r="AE32" t="str">
        <v>يتجاوز التوقعات بكثير</v>
      </c>
      <c r="AF32" t="str">
        <v>يتجاوز التوقعات بكثير</v>
      </c>
      <c r="AG32" t="str">
        <v>مشاركة ممتازة من الطالبات
استراتيجيات منوعة وفاعلة</v>
      </c>
      <c r="AH32" t="str">
        <v>الإدارة الوقتية</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row>
    <row r="33" spans="1:88" x14ac:dyDescent="0.45">
      <c r="A33">
        <v>386</v>
      </c>
      <c r="B33">
        <v>45825.573206018496</v>
      </c>
      <c r="C33">
        <v>45825.575763888897</v>
      </c>
      <c r="D33" t="str">
        <v>870605941@moe.bh</v>
      </c>
      <c r="E33" t="str">
        <v>FADHEELA SHEHAB ALI YUSUF</v>
      </c>
      <c r="F33" t="str">
        <v>تغريد احمد احمد هارون</v>
      </c>
      <c r="G33" t="str">
        <v>قسم المواد التجارية</v>
      </c>
      <c r="H33" t="str">
        <v>2024-2025</v>
      </c>
      <c r="I33">
        <v>0</v>
      </c>
      <c r="J33" t="str">
        <v>الفصل الدراسي الثاني</v>
      </c>
      <c r="K33" t="str">
        <v>زيارات القيادة الوسطى لجميع المعلمات</v>
      </c>
      <c r="L33">
        <v>0</v>
      </c>
      <c r="M33" t="str">
        <v>استمارة الزيارة الصفية</v>
      </c>
      <c r="N33" t="str">
        <v>الزيارة الثانية</v>
      </c>
      <c r="O33" t="str">
        <v>يتجاوز التوقعات بكثير</v>
      </c>
      <c r="P33" t="str">
        <v>يتجاوز التوقعات بكثير</v>
      </c>
      <c r="Q33" t="str">
        <v>يتجاوز التوقعات</v>
      </c>
      <c r="R33" t="str">
        <v>يتجاوز التوقعات بكثير</v>
      </c>
      <c r="S33" t="str">
        <v>يتجاوز التوقعات بكثير</v>
      </c>
      <c r="T33" t="str">
        <v>يتجاوز التوقعات بكثير</v>
      </c>
      <c r="U33" t="str">
        <v>يتجاوز التوقعات بكثير</v>
      </c>
      <c r="V33" t="str">
        <v>يتجاوز التوقعات بكثير</v>
      </c>
      <c r="W33" t="str">
        <v>يتجاوز التوقعات بكثير</v>
      </c>
      <c r="X33" t="str">
        <v>يتجاوز التوقعات بكثير</v>
      </c>
      <c r="Y33" t="str">
        <v>يتجاوز التوقعات بكثير</v>
      </c>
      <c r="Z33" t="str">
        <v>يتجاوز التوقعات بكثير</v>
      </c>
      <c r="AA33" t="str">
        <v>يتجاوز التوقعات بكثير</v>
      </c>
      <c r="AB33" t="str">
        <v>يتجاوز التوقعات بكثير</v>
      </c>
      <c r="AC33" t="str">
        <v>يتجاوز التوقعات بكثير</v>
      </c>
      <c r="AD33" t="str">
        <v>يتجاوز التوقعات بكثير</v>
      </c>
      <c r="AE33" t="str">
        <v>يتجاوز التوقعات بكثير</v>
      </c>
      <c r="AF33" t="str">
        <v>يتجاوز التوقعات بكثير</v>
      </c>
      <c r="AG33" t="str">
        <v>أداء  رائع وتنوع في الاستراتيجيات 
اظهار الطلبة المعارف والمهارات الأساسية</v>
      </c>
      <c r="AH33" t="str">
        <v>كتابة الإرشادات في ورقة النشاط</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0</v>
      </c>
    </row>
    <row r="34" spans="1:88" x14ac:dyDescent="0.45">
      <c r="A34">
        <v>387</v>
      </c>
      <c r="B34">
        <v>45825.5758796296</v>
      </c>
      <c r="C34">
        <v>45825.5775810185</v>
      </c>
      <c r="D34" t="str">
        <v>870605941@moe.bh</v>
      </c>
      <c r="E34" t="str">
        <v>FADHEELA SHEHAB ALI YUSUF</v>
      </c>
      <c r="F34" t="str">
        <v>تغريد احمد احمد هارون</v>
      </c>
      <c r="G34" t="str">
        <v>قسم المواد التجارية</v>
      </c>
      <c r="H34" t="str">
        <v>2024-2025</v>
      </c>
      <c r="I34">
        <v>0</v>
      </c>
      <c r="J34" t="str">
        <v>الفصل الدراسي الثاني</v>
      </c>
      <c r="K34" t="str">
        <v>زيارات القيادة الوسطى لجميع المعلمات</v>
      </c>
      <c r="L34">
        <v>0</v>
      </c>
      <c r="M34" t="str">
        <v>استمارة الزيارة الصفية</v>
      </c>
      <c r="N34" t="str">
        <v>الزيارة الثالثة</v>
      </c>
      <c r="O34" t="str">
        <v>يتجاوز التوقعات بكثير</v>
      </c>
      <c r="P34" t="str">
        <v>يتجاوز التوقعات بكثير</v>
      </c>
      <c r="Q34" t="str">
        <v>يتجاوز التوقعات بكثير</v>
      </c>
      <c r="R34" t="str">
        <v>يتجاوز التوقعات بكثير</v>
      </c>
      <c r="S34" t="str">
        <v>يتجاوز التوقعات بكثير</v>
      </c>
      <c r="T34" t="str">
        <v>يتجاوز التوقعات بكثير</v>
      </c>
      <c r="U34" t="str">
        <v>يتجاوز التوقعات بكثير</v>
      </c>
      <c r="V34" t="str">
        <v>يتجاوز التوقعات بكثير</v>
      </c>
      <c r="W34" t="str">
        <v>يتجاوز التوقعات</v>
      </c>
      <c r="X34" t="str">
        <v>يتجاوز التوقعات بكثير</v>
      </c>
      <c r="Y34" t="str">
        <v>يتجاوز التوقعات بكثير</v>
      </c>
      <c r="Z34" t="str">
        <v>يتجاوز التوقعات بكثير</v>
      </c>
      <c r="AA34" t="str">
        <v>يتجاوز التوقعات بكثير</v>
      </c>
      <c r="AB34" t="str">
        <v>يتجاوز التوقعات بكثير</v>
      </c>
      <c r="AC34" t="str">
        <v>يتجاوز التوقعات بكثير</v>
      </c>
      <c r="AD34" t="str">
        <v>يتجاوز التوقعات بكثير</v>
      </c>
      <c r="AE34" t="str">
        <v>يتجاوز التوقعات بكثير</v>
      </c>
      <c r="AF34" t="str">
        <v>يتجاوز التوقعات بكثير</v>
      </c>
      <c r="AG34" t="str">
        <v>معلمة مجتهدة والأنشطة ممتازة وتدعم الفئات
أدوار قيادية للطالبات ودعم الطالبات ذوات التحصيل المتدني</v>
      </c>
      <c r="AH34" t="str">
        <v>إعطاء أسئلة تحدي للطالبات ووقت للتفكير فيها</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row>
    <row r="35" spans="1:88" x14ac:dyDescent="0.45">
      <c r="A35">
        <v>388</v>
      </c>
      <c r="B35">
        <v>45825.577939814801</v>
      </c>
      <c r="C35">
        <v>45825.582407407397</v>
      </c>
      <c r="D35" t="str">
        <v>870605941@moe.bh</v>
      </c>
      <c r="E35" t="str">
        <v>FADHEELA SHEHAB ALI YUSUF</v>
      </c>
      <c r="F35" t="str">
        <v>صفية احمد مكي</v>
      </c>
      <c r="G35" t="str">
        <v>قسم المواد التجارية</v>
      </c>
      <c r="H35" t="str">
        <v>2024-2025</v>
      </c>
      <c r="I35">
        <v>0</v>
      </c>
      <c r="J35" t="str">
        <v>الفصل الدراسي الثاني</v>
      </c>
      <c r="K35" t="str">
        <v>زيارات القيادة الوسطى لجميع المعلمات</v>
      </c>
      <c r="L35">
        <v>0</v>
      </c>
      <c r="M35" t="str">
        <v>استمارة الزيارة الصفية</v>
      </c>
      <c r="N35" t="str">
        <v>الزيارة الأولى</v>
      </c>
      <c r="O35" t="str">
        <v>يتجاوز التوقعات بكثير</v>
      </c>
      <c r="P35" t="str">
        <v>يتجاوز التوقعات بكثير</v>
      </c>
      <c r="Q35" t="str">
        <v>يتجاوز التوقعات</v>
      </c>
      <c r="R35" t="str">
        <v>يتجاوز التوقعات بكثير</v>
      </c>
      <c r="S35" t="str">
        <v>يتجاوز التوقعات بكثير</v>
      </c>
      <c r="T35" t="str">
        <v>يتجاوز التوقعات بكثير</v>
      </c>
      <c r="U35" t="str">
        <v>يتجاوز التوقعات بكثير</v>
      </c>
      <c r="V35" t="str">
        <v>يتجاوز التوقعات بكثير</v>
      </c>
      <c r="W35" t="str">
        <v>يتجاوز التوقعات بكثير</v>
      </c>
      <c r="X35" t="str">
        <v>يتجاوز التوقعات بكثير</v>
      </c>
      <c r="Y35" t="str">
        <v>يتجاوز التوقعات بكثير</v>
      </c>
      <c r="Z35" t="str">
        <v>يتجاوز التوقعات بكثير</v>
      </c>
      <c r="AA35" t="str">
        <v>يتجاوز التوقعات بكثير</v>
      </c>
      <c r="AB35" t="str">
        <v>يتجاوز التوقعات بكثير</v>
      </c>
      <c r="AC35" t="str">
        <v>يتجاوز التوقعات بكثير</v>
      </c>
      <c r="AD35" t="str">
        <v>يتجاوز التوقعات بكثير</v>
      </c>
      <c r="AE35" t="str">
        <v>يتجاوز التوقعات بكثير</v>
      </c>
      <c r="AF35" t="str">
        <v>يتجاوز التوقعات بكثير</v>
      </c>
      <c r="AG35" t="str">
        <v>أداء رائع ومشاركة فاعلة للطالبات 
توزيع ممتاز للأدوار بين الطالبات</v>
      </c>
      <c r="AH35" t="str">
        <v>كتابة التعليمات في ورقة النشاط</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row>
    <row r="36" spans="1:88" x14ac:dyDescent="0.45">
      <c r="A36">
        <v>401</v>
      </c>
      <c r="B36">
        <v>45826.4295949074</v>
      </c>
      <c r="C36">
        <v>45826.439583333296</v>
      </c>
      <c r="D36" t="str">
        <v>870605941@moe.bh</v>
      </c>
      <c r="E36" t="str">
        <v>FADHEELA SHEHAB ALI YUSUF</v>
      </c>
      <c r="F36" t="str">
        <v>صفية احمد مكي</v>
      </c>
      <c r="G36" t="str">
        <v>قسم المواد التجارية</v>
      </c>
      <c r="H36" t="str">
        <v>2024-2025</v>
      </c>
      <c r="I36">
        <v>0</v>
      </c>
      <c r="J36" t="str">
        <v>الفصل الدراسي الثاني</v>
      </c>
      <c r="K36" t="str">
        <v>زيارات القيادة الوسطى لجميع المعلمات</v>
      </c>
      <c r="L36">
        <v>0</v>
      </c>
      <c r="M36" t="str">
        <v>استمارة الزيارة الصفية</v>
      </c>
      <c r="N36" t="str">
        <v>الزيارة الثانية</v>
      </c>
      <c r="O36" t="str">
        <v>يتجاوز التوقعات بكثير</v>
      </c>
      <c r="P36" t="str">
        <v>يتجاوز التوقعات بكثير</v>
      </c>
      <c r="Q36" t="str">
        <v>يتجاوز التوقعات بكثير</v>
      </c>
      <c r="R36" t="str">
        <v>يتجاوز التوقعات بكثير</v>
      </c>
      <c r="S36" t="str">
        <v>يتجاوز التوقعات بكثير</v>
      </c>
      <c r="T36" t="str">
        <v>يتجاوز التوقعات بكثير</v>
      </c>
      <c r="U36" t="str">
        <v>يتجاوز التوقعات</v>
      </c>
      <c r="V36" t="str">
        <v>يتجاوز التوقعات بكثير</v>
      </c>
      <c r="W36" t="str">
        <v>يتجاوز التوقعات بكثير</v>
      </c>
      <c r="X36" t="str">
        <v>يتجاوز التوقعات بكثير</v>
      </c>
      <c r="Y36" t="str">
        <v>يتجاوز التوقعات</v>
      </c>
      <c r="Z36" t="str">
        <v>يتجاوز التوقعات بكثير</v>
      </c>
      <c r="AA36" t="str">
        <v>يتجاوز التوقعات بكثير</v>
      </c>
      <c r="AB36" t="str">
        <v>يتجاوز التوقعات بكثير</v>
      </c>
      <c r="AC36" t="str">
        <v>يتجاوز التوقعات بكثير</v>
      </c>
      <c r="AD36" t="str">
        <v>يتجاوز التوقعات بكثير</v>
      </c>
      <c r="AE36" t="str">
        <v>يتجاوز التوقعات بكثير</v>
      </c>
      <c r="AF36" t="str">
        <v>يتجاوز التوقعات بكثير</v>
      </c>
      <c r="AG36" t="str">
        <v xml:space="preserve">متميزة في أدائها
مشاركة صفية قوية وفاعلة </v>
      </c>
      <c r="AH36" t="str">
        <v xml:space="preserve">استخدام الأدوات الرقمية </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0</v>
      </c>
      <c r="CC36">
        <v>0</v>
      </c>
      <c r="CD36">
        <v>0</v>
      </c>
      <c r="CE36">
        <v>0</v>
      </c>
      <c r="CF36">
        <v>0</v>
      </c>
      <c r="CG36">
        <v>0</v>
      </c>
      <c r="CH36">
        <v>0</v>
      </c>
      <c r="CI36">
        <v>0</v>
      </c>
      <c r="CJ36">
        <v>0</v>
      </c>
    </row>
    <row r="37" spans="1:88" x14ac:dyDescent="0.45">
      <c r="A37">
        <v>402</v>
      </c>
      <c r="B37">
        <v>45826.442083333299</v>
      </c>
      <c r="C37">
        <v>45826.445011574098</v>
      </c>
      <c r="D37" t="str">
        <v>890700494@moe.bh</v>
      </c>
      <c r="E37" t="str">
        <v>Hawra Haji Abdul Redha</v>
      </c>
      <c r="F37" t="str">
        <v>صفية احمد مكي</v>
      </c>
      <c r="G37" t="str">
        <v>قسم المواد التجارية</v>
      </c>
      <c r="H37" t="str">
        <v>2024-2025</v>
      </c>
      <c r="I37">
        <v>0</v>
      </c>
      <c r="J37" t="str">
        <v>الفصل الدراسي الثاني</v>
      </c>
      <c r="K37" t="str">
        <v>زيارات القيادة الوسطى لجميع المعلمات</v>
      </c>
      <c r="L37">
        <v>0</v>
      </c>
      <c r="M37" t="str">
        <v>استمارة الزيارة الصفية</v>
      </c>
      <c r="N37" t="str">
        <v>الزيارة الثالثة</v>
      </c>
      <c r="O37" t="str">
        <v>يتجاوز التوقعات بكثير</v>
      </c>
      <c r="P37" t="str">
        <v>يتجاوز التوقعات بكثير</v>
      </c>
      <c r="Q37" t="str">
        <v>يتجاوز التوقعات بكثير</v>
      </c>
      <c r="R37" t="str">
        <v>يتجاوز التوقعات بكثير</v>
      </c>
      <c r="S37" t="str">
        <v>يتجاوز التوقعات بكثير</v>
      </c>
      <c r="T37" t="str">
        <v>يتجاوز التوقعات بكثير</v>
      </c>
      <c r="U37" t="str">
        <v>يتجاوز التوقعات</v>
      </c>
      <c r="V37" t="str">
        <v>يتجاوز التوقعات بكثير</v>
      </c>
      <c r="W37" t="str">
        <v>يتجاوز التوقعات بكثير</v>
      </c>
      <c r="X37" t="str">
        <v>يتجاوز التوقعات بكثير</v>
      </c>
      <c r="Y37" t="str">
        <v>يتجاوز التوقعات بكثير</v>
      </c>
      <c r="Z37" t="str">
        <v>يتجاوز التوقعات بكثير</v>
      </c>
      <c r="AA37" t="str">
        <v>يتجاوز التوقعات بكثير</v>
      </c>
      <c r="AB37" t="str">
        <v>يتجاوز التوقعات بكثير</v>
      </c>
      <c r="AC37" t="str">
        <v>يتجاوز التوقعات بكثير</v>
      </c>
      <c r="AD37" t="str">
        <v>يتجاوز التوقعات بكثير</v>
      </c>
      <c r="AE37" t="str">
        <v>يتجاوز التوقعات بكثير</v>
      </c>
      <c r="AF37" t="str">
        <v>يتجاوز التوقعات بكثير</v>
      </c>
      <c r="AG37" t="str">
        <v>معلمة مجتهدة ومميزة
استثمار ممتاز للوقت
تحفيز قوي للطالبات</v>
      </c>
      <c r="AH37" t="str">
        <v>التنويع في الاستراتيجيات</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0</v>
      </c>
    </row>
    <row r="38" spans="1:88" x14ac:dyDescent="0.45">
      <c r="A38">
        <v>403</v>
      </c>
      <c r="B38">
        <v>45826.445092592599</v>
      </c>
      <c r="C38">
        <v>45826.4472453704</v>
      </c>
      <c r="D38" t="str">
        <v>890700494@moe.bh</v>
      </c>
      <c r="E38" t="str">
        <v>Hawra Haji Abdul Redha</v>
      </c>
      <c r="F38" t="str">
        <v>حوراء حاجي عبدالرضا</v>
      </c>
      <c r="G38" t="str">
        <v>قسم المواد التجارية</v>
      </c>
      <c r="H38" t="str">
        <v>2024-2025</v>
      </c>
      <c r="I38">
        <v>0</v>
      </c>
      <c r="J38" t="str">
        <v>الفصل الدراسي الثاني</v>
      </c>
      <c r="K38" t="str">
        <v>زيارات القيادة الوسطى لجميع المعلمات</v>
      </c>
      <c r="L38">
        <v>0</v>
      </c>
      <c r="M38" t="str">
        <v>استمارة الزيارة الصفية</v>
      </c>
      <c r="N38" t="str">
        <v>الزيارة الأولى</v>
      </c>
      <c r="O38" t="str">
        <v>يتجاوز التوقعات بكثير</v>
      </c>
      <c r="P38" t="str">
        <v>يتجاوز التوقعات بكثير</v>
      </c>
      <c r="Q38" t="str">
        <v>يتجاوز التوقعات بكثير</v>
      </c>
      <c r="R38" t="str">
        <v>يتجاوز التوقعات بكثير</v>
      </c>
      <c r="S38" t="str">
        <v>يتجاوز التوقعات بكثير</v>
      </c>
      <c r="T38" t="str">
        <v>يتجاوز التوقعات بكثير</v>
      </c>
      <c r="U38" t="str">
        <v>يتجاوز التوقعات</v>
      </c>
      <c r="V38" t="str">
        <v>يتجاوز التوقعات بكثير</v>
      </c>
      <c r="W38" t="str">
        <v>يتجاوز التوقعات بكثير</v>
      </c>
      <c r="X38" t="str">
        <v>يتجاوز التوقعات بكثير</v>
      </c>
      <c r="Y38" t="str">
        <v>يتجاوز التوقعات</v>
      </c>
      <c r="Z38" t="str">
        <v>يتجاوز التوقعات بكثير</v>
      </c>
      <c r="AA38" t="str">
        <v>يتجاوز التوقعات بكثير</v>
      </c>
      <c r="AB38" t="str">
        <v>يتجاوز التوقعات بكثير</v>
      </c>
      <c r="AC38" t="str">
        <v>يتجاوز التوقعات بكثير</v>
      </c>
      <c r="AD38" t="str">
        <v>يتجاوز التوقعات بكثير</v>
      </c>
      <c r="AE38" t="str">
        <v>يتجاوز التوقعات بكثير</v>
      </c>
      <c r="AF38" t="str">
        <v>يتجاوز التوقعات بكثير</v>
      </c>
      <c r="AG38" t="str">
        <v>متميزة جيداً
إدارة الصف بفعالية
تشجيع المشاركة الفاعلة</v>
      </c>
      <c r="AH38" t="str">
        <v>تنويع في توظيف استراتيجات التعلم</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row>
    <row r="39" spans="1:88" x14ac:dyDescent="0.45">
      <c r="A39">
        <v>404</v>
      </c>
      <c r="B39">
        <v>45826.4472916667</v>
      </c>
      <c r="C39">
        <v>45826.449374999997</v>
      </c>
      <c r="D39" t="str">
        <v>890700494@moe.bh</v>
      </c>
      <c r="E39" t="str">
        <v>Hawra Haji Abdul Redha</v>
      </c>
      <c r="F39" t="str">
        <v>حوراء حاجي عبدالرضا</v>
      </c>
      <c r="G39" t="str">
        <v>قسم المواد التجارية</v>
      </c>
      <c r="H39" t="str">
        <v>2024-2025</v>
      </c>
      <c r="I39">
        <v>0</v>
      </c>
      <c r="J39" t="str">
        <v>الفصل الدراسي الثاني</v>
      </c>
      <c r="K39" t="str">
        <v>زيارات القيادة الوسطى لجميع المعلمات</v>
      </c>
      <c r="L39">
        <v>0</v>
      </c>
      <c r="M39" t="str">
        <v>استمارة الزيارة الصفية</v>
      </c>
      <c r="N39" t="str">
        <v>الزيارة الثانية</v>
      </c>
      <c r="O39" t="str">
        <v>يتجاوز التوقعات بكثير</v>
      </c>
      <c r="P39" t="str">
        <v>يتجاوز التوقعات بكثير</v>
      </c>
      <c r="Q39" t="str">
        <v>يتجاوز التوقعات</v>
      </c>
      <c r="R39" t="str">
        <v>يتجاوز التوقعات بكثير</v>
      </c>
      <c r="S39" t="str">
        <v>يتجاوز التوقعات بكثير</v>
      </c>
      <c r="T39" t="str">
        <v>يتجاوز التوقعات بكثير</v>
      </c>
      <c r="U39" t="str">
        <v>يتجاوز التوقعات بكثير</v>
      </c>
      <c r="V39" t="str">
        <v>يتجاوز التوقعات بكثير</v>
      </c>
      <c r="W39" t="str">
        <v>يتجاوز التوقعات بكثير</v>
      </c>
      <c r="X39" t="str">
        <v>يتجاوز التوقعات بكثير</v>
      </c>
      <c r="Y39" t="str">
        <v>يتجاوز التوقعات بكثير</v>
      </c>
      <c r="Z39" t="str">
        <v>يتجاوز التوقعات بكثير</v>
      </c>
      <c r="AA39" t="str">
        <v>يتجاوز التوقعات بكثير</v>
      </c>
      <c r="AB39" t="str">
        <v>يتجاوز التوقعات بكثير</v>
      </c>
      <c r="AC39" t="str">
        <v>يتجاوز التوقعات بكثير</v>
      </c>
      <c r="AD39" t="str">
        <v>يتجاوز التوقعات بكثير</v>
      </c>
      <c r="AE39" t="str">
        <v>يتجاوز التوقعات بكثير</v>
      </c>
      <c r="AF39" t="str">
        <v>يتجاوز التوقعات بكثير</v>
      </c>
      <c r="AG39" t="str">
        <v>معلمة ناجحة في جميع الجوانب
تحقيق نواتج التعلم
استخدام أساليب ووسائل متنوعة</v>
      </c>
      <c r="AH39" t="str">
        <v>تقسيم التعليمات إلى خطوات</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row>
    <row r="40" spans="1:88" x14ac:dyDescent="0.45">
      <c r="A40">
        <v>405</v>
      </c>
      <c r="B40">
        <v>45826.449432870402</v>
      </c>
      <c r="C40">
        <v>45826.451527777797</v>
      </c>
      <c r="D40" t="str">
        <v>890700494@moe.bh</v>
      </c>
      <c r="E40" t="str">
        <v>Hawra Haji Abdul Redha</v>
      </c>
      <c r="F40" t="str">
        <v>حوراء حاجي عبدالرضا</v>
      </c>
      <c r="G40" t="str">
        <v>قسم المواد التجارية</v>
      </c>
      <c r="H40" t="str">
        <v>2024-2025</v>
      </c>
      <c r="I40">
        <v>0</v>
      </c>
      <c r="J40" t="str">
        <v>الفصل الدراسي الثاني</v>
      </c>
      <c r="K40" t="str">
        <v>زيارات القيادة الوسطى لجميع المعلمات</v>
      </c>
      <c r="L40">
        <v>0</v>
      </c>
      <c r="M40" t="str">
        <v>استمارة الزيارة الصفية</v>
      </c>
      <c r="N40" t="str">
        <v>الزيارة الثالثة</v>
      </c>
      <c r="O40" t="str">
        <v>يتجاوز التوقعات بكثير</v>
      </c>
      <c r="P40" t="str">
        <v>يتجاوز التوقعات بكثير</v>
      </c>
      <c r="Q40" t="str">
        <v>يتجاوز التوقعات بكثير</v>
      </c>
      <c r="R40" t="str">
        <v>يتجاوز التوقعات بكثير</v>
      </c>
      <c r="S40" t="str">
        <v>يتجاوز التوقعات بكثير</v>
      </c>
      <c r="T40" t="str">
        <v>يتجاوز التوقعات بكثير</v>
      </c>
      <c r="U40" t="str">
        <v>يتجاوز التوقعات بكثير</v>
      </c>
      <c r="V40" t="str">
        <v>يتجاوز التوقعات</v>
      </c>
      <c r="W40" t="str">
        <v>يتجاوز التوقعات بكثير</v>
      </c>
      <c r="X40" t="str">
        <v>يتجاوز التوقعات بكثير</v>
      </c>
      <c r="Y40" t="str">
        <v>يتجاوز التوقعات بكثير</v>
      </c>
      <c r="Z40" t="str">
        <v>يتجاوز التوقعات بكثير</v>
      </c>
      <c r="AA40" t="str">
        <v>يتجاوز التوقعات بكثير</v>
      </c>
      <c r="AB40" t="str">
        <v>يتجاوز التوقعات بكثير</v>
      </c>
      <c r="AC40" t="str">
        <v>يتجاوز التوقعات بكثير</v>
      </c>
      <c r="AD40" t="str">
        <v>يتجاوز التوقعات بكثير</v>
      </c>
      <c r="AE40" t="str">
        <v>يتجاوز التوقعات بكثير</v>
      </c>
      <c r="AF40" t="str">
        <v>يتجاوز التوقعات بكثير</v>
      </c>
      <c r="AG40" t="str">
        <v>معلمة مجتهدة ومميزة
ضبط السلوك وإدارة الصف دون توتر
تحفيز الطالبات ومشاركتهن</v>
      </c>
      <c r="AH40" t="str">
        <v>تنويع في اسئلة مهارات التفكير العليا</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0</v>
      </c>
      <c r="CH40">
        <v>0</v>
      </c>
      <c r="CI40">
        <v>0</v>
      </c>
      <c r="CJ40">
        <v>0</v>
      </c>
    </row>
    <row r="41" spans="1:88" x14ac:dyDescent="0.45">
      <c r="A41">
        <v>406</v>
      </c>
      <c r="B41">
        <v>45826.451608796298</v>
      </c>
      <c r="C41">
        <v>45826.454131944403</v>
      </c>
      <c r="D41" t="str">
        <v>890700494@moe.bh</v>
      </c>
      <c r="E41" t="str">
        <v>Hawra Haji Abdul Redha</v>
      </c>
      <c r="F41" t="str">
        <v>عهود سعد سلمان</v>
      </c>
      <c r="G41" t="str">
        <v>قسم المواد التجارية</v>
      </c>
      <c r="H41" t="str">
        <v>2024-2025</v>
      </c>
      <c r="I41">
        <v>0</v>
      </c>
      <c r="J41" t="str">
        <v>الفصل الدراسي الثاني</v>
      </c>
      <c r="K41" t="str">
        <v>زيارات القيادة الوسطى لجميع المعلمات</v>
      </c>
      <c r="L41">
        <v>0</v>
      </c>
      <c r="M41" t="str">
        <v>استمارة الزيارة الصفية</v>
      </c>
      <c r="N41" t="str">
        <v>الزيارة الأولى</v>
      </c>
      <c r="O41" t="str">
        <v>يتجاوز التوقعات بكثير</v>
      </c>
      <c r="P41" t="str">
        <v>يتجاوز التوقعات بكثير</v>
      </c>
      <c r="Q41" t="str">
        <v>يتجاوز التوقعات بكثير</v>
      </c>
      <c r="R41" t="str">
        <v>يتجاوز التوقعات بكثير</v>
      </c>
      <c r="S41" t="str">
        <v>يتجاوز التوقعات بكثير</v>
      </c>
      <c r="T41" t="str">
        <v>يتجاوز التوقعات بكثير</v>
      </c>
      <c r="U41" t="str">
        <v>يتجاوز التوقعات</v>
      </c>
      <c r="V41" t="str">
        <v>يتجاوز التوقعات</v>
      </c>
      <c r="W41" t="str">
        <v>يتجاوز التوقعات بكثير</v>
      </c>
      <c r="X41" t="str">
        <v>يتجاوز التوقعات بكثير</v>
      </c>
      <c r="Y41" t="str">
        <v>يتجاوز التوقعات بكثير</v>
      </c>
      <c r="Z41" t="str">
        <v>يتجاوز التوقعات بكثير</v>
      </c>
      <c r="AA41" t="str">
        <v>يتجاوز التوقعات</v>
      </c>
      <c r="AB41" t="str">
        <v>يتجاوز التوقعات</v>
      </c>
      <c r="AC41" t="str">
        <v>يتجاوز التوقعات بكثير</v>
      </c>
      <c r="AD41" t="str">
        <v>يتجاوز التوقعات بكثير</v>
      </c>
      <c r="AE41" t="str">
        <v>يتجاوز التوقعات بكثير</v>
      </c>
      <c r="AF41" t="str">
        <v>يتجاوز التوقعات بكثير</v>
      </c>
      <c r="AG41" t="str">
        <v>معلمة مجتهدة
تقديم ارشادات وتعليمات واضحة تساعد على فهم الطالبات للمطلوب</v>
      </c>
      <c r="AH41" t="str">
        <v>الحاجة لدعم الفئات بشكل أكبر</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row>
    <row r="42" spans="1:88" x14ac:dyDescent="0.45">
      <c r="A42">
        <v>407</v>
      </c>
      <c r="B42">
        <v>45826.4542013889</v>
      </c>
      <c r="C42">
        <v>45826.456828703696</v>
      </c>
      <c r="D42" t="str">
        <v>890700494@moe.bh</v>
      </c>
      <c r="E42" t="str">
        <v>Hawra Haji Abdul Redha</v>
      </c>
      <c r="F42" t="str">
        <v>عهود سعد سلمان</v>
      </c>
      <c r="G42" t="str">
        <v>قسم المواد التجارية</v>
      </c>
      <c r="H42" t="str">
        <v>2024-2025</v>
      </c>
      <c r="I42">
        <v>0</v>
      </c>
      <c r="J42" t="str">
        <v>الفصل الدراسي الثاني</v>
      </c>
      <c r="K42" t="str">
        <v>زيارات القيادة الوسطى لجميع المعلمات</v>
      </c>
      <c r="L42">
        <v>0</v>
      </c>
      <c r="M42" t="str">
        <v>استمارة الزيارة الصفية</v>
      </c>
      <c r="N42" t="str">
        <v>الزيارة الثانية</v>
      </c>
      <c r="O42" t="str">
        <v>يتجاوز التوقعات بكثير</v>
      </c>
      <c r="P42" t="str">
        <v>يتجاوز التوقعات بكثير</v>
      </c>
      <c r="Q42" t="str">
        <v>يتجاوز التوقعات بكثير</v>
      </c>
      <c r="R42" t="str">
        <v>يتجاوز التوقعات بكثير</v>
      </c>
      <c r="S42" t="str">
        <v>يتجاوز التوقعات بكثير</v>
      </c>
      <c r="T42" t="str">
        <v>يتجاوز التوقعات بكثير</v>
      </c>
      <c r="U42" t="str">
        <v>يتجاوز التوقعات بكثير</v>
      </c>
      <c r="V42" t="str">
        <v>يتجاوز التوقعات</v>
      </c>
      <c r="W42" t="str">
        <v>يتجاوز التوقعات بكثير</v>
      </c>
      <c r="X42" t="str">
        <v>يتجاوز التوقعات بكثير</v>
      </c>
      <c r="Y42" t="str">
        <v>يتجاوز التوقعات بكثير</v>
      </c>
      <c r="Z42" t="str">
        <v>يتجاوز التوقعات بكثير</v>
      </c>
      <c r="AA42" t="str">
        <v>يتجاوز التوقعات بكثير</v>
      </c>
      <c r="AB42" t="str">
        <v>يتجاوز التوقعات بكثير</v>
      </c>
      <c r="AC42" t="str">
        <v>يتجاوز التوقعات بكثير</v>
      </c>
      <c r="AD42" t="str">
        <v>يتجاوز التوقعات بكثير</v>
      </c>
      <c r="AE42" t="str">
        <v>يتجاوز التوقعات بكثير</v>
      </c>
      <c r="AF42" t="str">
        <v>يتجاوز التوقعات بكثير</v>
      </c>
      <c r="AG42" t="str">
        <v>ادوار قيادية للطالبات
معلمة تسعى للنجاح
وقدرة بجدية على توظيف التكنولوجيا ومصادر متنوعة لفهم الدرس</v>
      </c>
      <c r="AH42" t="str">
        <v>التنويع في أسئلة التقويم</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0</v>
      </c>
      <c r="CE42">
        <v>0</v>
      </c>
      <c r="CF42">
        <v>0</v>
      </c>
      <c r="CG42">
        <v>0</v>
      </c>
      <c r="CH42">
        <v>0</v>
      </c>
      <c r="CI42">
        <v>0</v>
      </c>
      <c r="CJ42">
        <v>0</v>
      </c>
    </row>
    <row r="43" spans="1:88" x14ac:dyDescent="0.45">
      <c r="A43">
        <v>408</v>
      </c>
      <c r="B43">
        <v>45826.456875000003</v>
      </c>
      <c r="C43">
        <v>45826.458831018499</v>
      </c>
      <c r="D43" t="str">
        <v>890700494@moe.bh</v>
      </c>
      <c r="E43" t="str">
        <v>Hawra Haji Abdul Redha</v>
      </c>
      <c r="F43" t="str">
        <v>عهود سعد سلمان</v>
      </c>
      <c r="G43" t="str">
        <v>قسم المواد التجارية</v>
      </c>
      <c r="H43" t="str">
        <v>2024-2025</v>
      </c>
      <c r="I43">
        <v>0</v>
      </c>
      <c r="J43" t="str">
        <v>الفصل الدراسي الثاني</v>
      </c>
      <c r="K43" t="str">
        <v>زيارات القيادة الوسطى لجميع المعلمات</v>
      </c>
      <c r="L43">
        <v>0</v>
      </c>
      <c r="M43" t="str">
        <v>استمارة الزيارة الصفية</v>
      </c>
      <c r="N43" t="str">
        <v>الزيارة الثالثة</v>
      </c>
      <c r="O43" t="str">
        <v>يتجاوز التوقعات بكثير</v>
      </c>
      <c r="P43" t="str">
        <v>يتجاوز التوقعات بكثير</v>
      </c>
      <c r="Q43" t="str">
        <v>يتجاوز التوقعات بكثير</v>
      </c>
      <c r="R43" t="str">
        <v>يتجاوز التوقعات بكثير</v>
      </c>
      <c r="S43" t="str">
        <v>يتجاوز التوقعات بكثير</v>
      </c>
      <c r="T43" t="str">
        <v>يتجاوز التوقعات بكثير</v>
      </c>
      <c r="U43" t="str">
        <v>يتجاوز التوقعات بكثير</v>
      </c>
      <c r="V43" t="str">
        <v>يتجاوز التوقعات بكثير</v>
      </c>
      <c r="W43" t="str">
        <v>يتجاوز التوقعات</v>
      </c>
      <c r="X43" t="str">
        <v>يتجاوز التوقعات بكثير</v>
      </c>
      <c r="Y43" t="str">
        <v>يتجاوز التوقعات بكثير</v>
      </c>
      <c r="Z43" t="str">
        <v>يتجاوز التوقعات بكثير</v>
      </c>
      <c r="AA43" t="str">
        <v>يتجاوز التوقعات بكثير</v>
      </c>
      <c r="AB43" t="str">
        <v>يتجاوز التوقعات بكثير</v>
      </c>
      <c r="AC43" t="str">
        <v>يتجاوز التوقعات بكثير</v>
      </c>
      <c r="AD43" t="str">
        <v>يتجاوز التوقعات بكثير</v>
      </c>
      <c r="AE43" t="str">
        <v>يتجاوز التوقعات بكثير</v>
      </c>
      <c r="AF43" t="str">
        <v>يتجاوز التوقعات بكثير</v>
      </c>
      <c r="AG43" t="str">
        <v>ادوار قيادية للطالبات
معلمة نشيطة وتأخذ بالملاحظات
التنويع في الاستراتيجيات 
حماس الطلبة واظهار ثقتهم بالنفس</v>
      </c>
      <c r="AH43" t="str">
        <v>التنويع في أسئلة مهارات التفكير العليا</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row>
    <row r="44" spans="1:88" x14ac:dyDescent="0.45">
      <c r="A44">
        <v>407</v>
      </c>
      <c r="B44">
        <v>45826.4542013889</v>
      </c>
      <c r="C44">
        <v>45826.456828703696</v>
      </c>
      <c r="D44" t="str">
        <v>890700494@moe.bh</v>
      </c>
      <c r="E44" t="str">
        <v>Hawra Haji Abdul Redha</v>
      </c>
      <c r="F44" t="str">
        <v>عهود سعد سلمان</v>
      </c>
      <c r="G44" t="str">
        <v>قسم المواد التجارية</v>
      </c>
      <c r="H44" t="str">
        <v>2024-2025</v>
      </c>
      <c r="I44">
        <v>0</v>
      </c>
      <c r="J44" t="str">
        <v>الفصل الدراسي الثاني</v>
      </c>
      <c r="K44" t="str">
        <v>زيارات القيادة الوسطى لجميع المعلمات</v>
      </c>
      <c r="L44">
        <v>0</v>
      </c>
      <c r="M44" t="str">
        <v>استمارة الزيارة الصفية</v>
      </c>
      <c r="N44" t="str">
        <v>الزيارة الرابعة</v>
      </c>
      <c r="O44" t="str">
        <v>يتجاوز التوقعات بكثير</v>
      </c>
      <c r="P44" t="str">
        <v>يتجاوز التوقعات بكثير</v>
      </c>
      <c r="Q44" t="str">
        <v>يتجاوز التوقعات بكثير</v>
      </c>
      <c r="R44" t="str">
        <v>يتجاوز التوقعات بكثير</v>
      </c>
      <c r="S44" t="str">
        <v>يتجاوز التوقعات بكثير</v>
      </c>
      <c r="T44" t="str">
        <v>يتجاوز التوقعات بكثير</v>
      </c>
      <c r="U44" t="str">
        <v>يتجاوز التوقعات بكثير</v>
      </c>
      <c r="V44" t="str">
        <v>يتجاوز التوقعات</v>
      </c>
      <c r="W44" t="str">
        <v>يتجاوز التوقعات بكثير</v>
      </c>
      <c r="X44" t="str">
        <v>يتجاوز التوقعات بكثير</v>
      </c>
      <c r="Y44" t="str">
        <v>يتجاوز التوقعات بكثير</v>
      </c>
      <c r="Z44" t="str">
        <v>يتجاوز التوقعات بكثير</v>
      </c>
      <c r="AA44" t="str">
        <v>يتجاوز التوقعات بكثير</v>
      </c>
      <c r="AB44" t="str">
        <v>يتجاوز التوقعات بكثير</v>
      </c>
      <c r="AC44" t="str">
        <v>يتجاوز التوقعات بكثير</v>
      </c>
      <c r="AD44" t="str">
        <v>يتجاوز التوقعات بكثير</v>
      </c>
      <c r="AE44" t="str">
        <v>يتجاوز التوقعات بكثير</v>
      </c>
      <c r="AF44" t="str">
        <v>يتجاوز التوقعات بكثير</v>
      </c>
      <c r="AG44" t="str">
        <v>ادوار قيادية للطالبات
معلمة تسعى للنجاح
وقدرة بجدية على توظيف التكنولوجيا ومصادر متنوعة لفهم الدرس</v>
      </c>
      <c r="AH44" t="str">
        <v>التنويع في أسئلة التقويم</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row>
    <row r="45" spans="1:88" x14ac:dyDescent="0.45">
      <c r="A45">
        <v>408</v>
      </c>
      <c r="B45">
        <v>45826.456875000003</v>
      </c>
      <c r="C45">
        <v>45826.458831018499</v>
      </c>
      <c r="D45" t="str">
        <v>890700494@moe.bh</v>
      </c>
      <c r="E45" t="str">
        <v>Hawra Haji Abdul Redha</v>
      </c>
      <c r="F45" t="str">
        <v>عهود سعد سلمان</v>
      </c>
      <c r="G45" t="str">
        <v>قسم المواد التجارية</v>
      </c>
      <c r="H45" t="str">
        <v>2024-2025</v>
      </c>
      <c r="I45">
        <v>0</v>
      </c>
      <c r="J45" t="str">
        <v>الفصل الدراسي الثاني</v>
      </c>
      <c r="K45" t="str">
        <v>زيارات القيادة الوسطى لجميع المعلمات</v>
      </c>
      <c r="L45">
        <v>0</v>
      </c>
      <c r="M45" t="str">
        <v>استمارة الزيارة الصفية</v>
      </c>
      <c r="N45" t="str">
        <v>الزيارة الخامسة</v>
      </c>
      <c r="O45" t="str">
        <v>يتجاوز التوقعات بكثير</v>
      </c>
      <c r="P45" t="str">
        <v>يتجاوز التوقعات بكثير</v>
      </c>
      <c r="Q45" t="str">
        <v>يتجاوز التوقعات بكثير</v>
      </c>
      <c r="R45" t="str">
        <v>يتجاوز التوقعات بكثير</v>
      </c>
      <c r="S45" t="str">
        <v>يتجاوز التوقعات بكثير</v>
      </c>
      <c r="T45" t="str">
        <v>يتجاوز التوقعات بكثير</v>
      </c>
      <c r="U45" t="str">
        <v>يتجاوز التوقعات بكثير</v>
      </c>
      <c r="V45" t="str">
        <v>يتجاوز التوقعات بكثير</v>
      </c>
      <c r="W45" t="str">
        <v>يتجاوز التوقعات</v>
      </c>
      <c r="X45" t="str">
        <v>يتجاوز التوقعات بكثير</v>
      </c>
      <c r="Y45" t="str">
        <v>يتجاوز التوقعات بكثير</v>
      </c>
      <c r="Z45" t="str">
        <v>يتجاوز التوقعات بكثير</v>
      </c>
      <c r="AA45" t="str">
        <v>يتجاوز التوقعات بكثير</v>
      </c>
      <c r="AB45" t="str">
        <v>يتجاوز التوقعات بكثير</v>
      </c>
      <c r="AC45" t="str">
        <v>يتجاوز التوقعات بكثير</v>
      </c>
      <c r="AD45" t="str">
        <v>يتجاوز التوقعات بكثير</v>
      </c>
      <c r="AE45" t="str">
        <v>يتجاوز التوقعات بكثير</v>
      </c>
      <c r="AF45" t="str">
        <v>يتجاوز التوقعات بكثير</v>
      </c>
      <c r="AG45" t="str">
        <v>ادوار قيادية للطالبات
معلمة نشيطة وتأخذ بالملاحظات
التنويع في الاستراتيجيات 
حماس الطلبة واظهار ثقتهم بالنفس</v>
      </c>
      <c r="AH45" t="str">
        <v>التنويع في أسئلة مهارات التفكير العليا</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row>
    <row r="46" spans="1:88" x14ac:dyDescent="0.45">
      <c r="A46">
        <v>409</v>
      </c>
      <c r="B46">
        <v>45826.458946759303</v>
      </c>
      <c r="C46">
        <v>45826.464293981502</v>
      </c>
      <c r="D46" t="str">
        <v>890700494@moe.bh</v>
      </c>
      <c r="E46" t="str">
        <v>Hawra Haji Abdul Redha</v>
      </c>
      <c r="F46" t="str">
        <v>زكية السيد عدنان شبر</v>
      </c>
      <c r="G46" t="str">
        <v>قسم المواد التجارية</v>
      </c>
      <c r="H46" t="str">
        <v>2024-2025</v>
      </c>
      <c r="I46">
        <v>0</v>
      </c>
      <c r="J46" t="str">
        <v>الفصل الدراسي الثاني</v>
      </c>
      <c r="K46" t="str">
        <v>زيارات القيادة الوسطى لجميع المعلمات</v>
      </c>
      <c r="L46">
        <v>0</v>
      </c>
      <c r="M46" t="str">
        <v>استمارة الزيارة الصفية</v>
      </c>
      <c r="N46" t="str">
        <v>الزيارة الأولى</v>
      </c>
      <c r="O46" t="str">
        <v>يتجاوز التوقعات بكثير</v>
      </c>
      <c r="P46" t="str">
        <v>يتجاوز التوقعات بكثير</v>
      </c>
      <c r="Q46" t="str">
        <v>يتجاوز التوقعات بكثير</v>
      </c>
      <c r="R46" t="str">
        <v>يتجاوز التوقعات بكثير</v>
      </c>
      <c r="S46" t="str">
        <v>يتجاوز التوقعات بكثير</v>
      </c>
      <c r="T46" t="str">
        <v>يتجاوز التوقعات بكثير</v>
      </c>
      <c r="U46" t="str">
        <v>يتجاوز التوقعات</v>
      </c>
      <c r="V46" t="str">
        <v>يتجاوز التوقعات</v>
      </c>
      <c r="W46" t="str">
        <v>يتجاوز التوقعات بكثير</v>
      </c>
      <c r="X46" t="str">
        <v>يتجاوز التوقعات بكثير</v>
      </c>
      <c r="Y46" t="str">
        <v>يتجاوز التوقعات بكثير</v>
      </c>
      <c r="Z46" t="str">
        <v>يتجاوز التوقعات بكثير</v>
      </c>
      <c r="AA46" t="str">
        <v>يتجاوز التوقعات</v>
      </c>
      <c r="AB46" t="str">
        <v>يتجاوز التوقعات</v>
      </c>
      <c r="AC46" t="str">
        <v>يتجاوز التوقعات بكثير</v>
      </c>
      <c r="AD46" t="str">
        <v>يتجاوز التوقعات بكثير</v>
      </c>
      <c r="AE46" t="str">
        <v>يتجاوز التوقعات بكثير</v>
      </c>
      <c r="AF46" t="str">
        <v>يتجاوز التوقعات بكثير</v>
      </c>
      <c r="AG46" t="str">
        <v>معلمة نشيطة
تحفيز رائع وقوي للطالبات
الارشادات واضحة وتم استثمار الوقت بطريقة ممتازة</v>
      </c>
      <c r="AH46" t="str">
        <v>التنويع في الاستراتيجيات</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row>
    <row r="47" spans="1:88" x14ac:dyDescent="0.45">
      <c r="A47">
        <v>410</v>
      </c>
      <c r="B47">
        <v>45826.464398148099</v>
      </c>
      <c r="C47">
        <v>45826.466689814799</v>
      </c>
      <c r="D47" t="str">
        <v>890700494@moe.bh</v>
      </c>
      <c r="E47" t="str">
        <v>Hawra Haji Abdul Redha</v>
      </c>
      <c r="F47" t="str">
        <v>زكية السيد عدنان شبر</v>
      </c>
      <c r="G47" t="str">
        <v>قسم المواد التجارية</v>
      </c>
      <c r="H47" t="str">
        <v>2024-2025</v>
      </c>
      <c r="I47">
        <v>0</v>
      </c>
      <c r="J47" t="str">
        <v>الفصل الدراسي الثاني</v>
      </c>
      <c r="K47" t="str">
        <v>زيارات القيادة الوسطى لجميع المعلمات</v>
      </c>
      <c r="L47">
        <v>0</v>
      </c>
      <c r="M47" t="str">
        <v>استمارة الزيارة الصفية</v>
      </c>
      <c r="N47" t="str">
        <v>الزيارة الثانية</v>
      </c>
      <c r="O47" t="str">
        <v>يتجاوز التوقعات بكثير</v>
      </c>
      <c r="P47" t="str">
        <v>يتجاوز التوقعات بكثير</v>
      </c>
      <c r="Q47" t="str">
        <v>يتجاوز التوقعات</v>
      </c>
      <c r="R47" t="str">
        <v>يتجاوز التوقعات بكثير</v>
      </c>
      <c r="S47" t="str">
        <v>يتجاوز التوقعات</v>
      </c>
      <c r="T47" t="str">
        <v>يتجاوز التوقعات بكثير</v>
      </c>
      <c r="U47" t="str">
        <v>يتجاوز التوقعات بكثير</v>
      </c>
      <c r="V47" t="str">
        <v>يتجاوز التوقعات بكثير</v>
      </c>
      <c r="W47" t="str">
        <v>يتجاوز التوقعات بكثير</v>
      </c>
      <c r="X47" t="str">
        <v>يتجاوز التوقعات بكثير</v>
      </c>
      <c r="Y47" t="str">
        <v>يتجاوز التوقعات بكثير</v>
      </c>
      <c r="Z47" t="str">
        <v>يتجاوز التوقعات بكثير</v>
      </c>
      <c r="AA47" t="str">
        <v>يتجاوز التوقعات</v>
      </c>
      <c r="AB47" t="str">
        <v>يتجاوز التوقعات</v>
      </c>
      <c r="AC47" t="str">
        <v>يتجاوز التوقعات بكثير</v>
      </c>
      <c r="AD47" t="str">
        <v>يتجاوز التوقعات بكثير</v>
      </c>
      <c r="AE47" t="str">
        <v>يتجاوز التوقعات بكثير</v>
      </c>
      <c r="AF47" t="str">
        <v>يتجاوز التوقعات بكثير</v>
      </c>
      <c r="AG47" t="str">
        <v>معلمة متميزة وقادرة على تحدي قدرات الطالبات 
تم استثمار الوقت بطريقة ممتازة</v>
      </c>
      <c r="AH47" t="str">
        <v>كتابة الارشادات في ورقة النشاط</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0</v>
      </c>
      <c r="CF47">
        <v>0</v>
      </c>
      <c r="CG47">
        <v>0</v>
      </c>
      <c r="CH47">
        <v>0</v>
      </c>
      <c r="CI47">
        <v>0</v>
      </c>
      <c r="CJ47">
        <v>0</v>
      </c>
    </row>
    <row r="48" spans="1:88" x14ac:dyDescent="0.45">
      <c r="A48">
        <v>411</v>
      </c>
      <c r="B48">
        <v>45826.466736111099</v>
      </c>
      <c r="C48">
        <v>45826.468831018501</v>
      </c>
      <c r="D48" t="str">
        <v>890700494@moe.bh</v>
      </c>
      <c r="E48" t="str">
        <v>Hawra Haji Abdul Redha</v>
      </c>
      <c r="F48" t="str">
        <v>زكية السيد عدنان شبر</v>
      </c>
      <c r="G48" t="str">
        <v>قسم المواد التجارية</v>
      </c>
      <c r="H48" t="str">
        <v>2024-2025</v>
      </c>
      <c r="I48">
        <v>0</v>
      </c>
      <c r="J48" t="str">
        <v>الفصل الدراسي الثاني</v>
      </c>
      <c r="K48" t="str">
        <v>زيارات القيادة الوسطى لجميع المعلمات</v>
      </c>
      <c r="L48">
        <v>0</v>
      </c>
      <c r="M48" t="str">
        <v>استمارة الزيارة الصفية</v>
      </c>
      <c r="N48" t="str">
        <v>الزيارة الثالثة</v>
      </c>
      <c r="O48" t="str">
        <v>يتجاوز التوقعات بكثير</v>
      </c>
      <c r="P48" t="str">
        <v>يتجاوز التوقعات بكثير</v>
      </c>
      <c r="Q48" t="str">
        <v>يتجاوز التوقعات بكثير</v>
      </c>
      <c r="R48" t="str">
        <v>يتجاوز التوقعات</v>
      </c>
      <c r="S48" t="str">
        <v>يتجاوز التوقعات بكثير</v>
      </c>
      <c r="T48" t="str">
        <v>يتجاوز التوقعات بكثير</v>
      </c>
      <c r="U48" t="str">
        <v>يتجاوز التوقعات بكثير</v>
      </c>
      <c r="V48" t="str">
        <v>يتجاوز التوقعات بكثير</v>
      </c>
      <c r="W48" t="str">
        <v>يتجاوز التوقعات بكثير</v>
      </c>
      <c r="X48" t="str">
        <v>يتجاوز التوقعات بكثير</v>
      </c>
      <c r="Y48" t="str">
        <v>يتجاوز التوقعات بكثير</v>
      </c>
      <c r="Z48" t="str">
        <v>يتجاوز التوقعات بكثير</v>
      </c>
      <c r="AA48" t="str">
        <v>يتجاوز التوقعات بكثير</v>
      </c>
      <c r="AB48" t="str">
        <v>يتجاوز التوقعات بكثير</v>
      </c>
      <c r="AC48" t="str">
        <v>يتجاوز التوقعات بكثير</v>
      </c>
      <c r="AD48" t="str">
        <v>يتجاوز التوقعات بكثير</v>
      </c>
      <c r="AE48" t="str">
        <v>يتجاوز التوقعات بكثير</v>
      </c>
      <c r="AF48" t="str">
        <v>يتجاوز التوقعات بكثير</v>
      </c>
      <c r="AG48" t="str">
        <v>المعلمة متميزة وعلاقتها جيدة مع الطالبات
معلمة مجتهدة وتسعى للنجاح
تحقيق أهداف التعلم بصورة ممتازة وتنويع في الاستراتيجيات</v>
      </c>
      <c r="AH48" t="str">
        <v>إدارة الوقت بشكل أفضل</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row>
    <row r="49" spans="1:88" x14ac:dyDescent="0.45">
      <c r="A49">
        <v>412</v>
      </c>
      <c r="B49">
        <v>45826.468935185199</v>
      </c>
      <c r="C49">
        <v>45826.471064814803</v>
      </c>
      <c r="D49" t="str">
        <v>890700494@moe.bh</v>
      </c>
      <c r="E49" t="str">
        <v>Hawra Haji Abdul Redha</v>
      </c>
      <c r="F49" t="str">
        <v>امينة جمال الدوسري</v>
      </c>
      <c r="G49" t="str">
        <v>قسم المواد التجارية</v>
      </c>
      <c r="H49" t="str">
        <v>2024-2025</v>
      </c>
      <c r="I49">
        <v>0</v>
      </c>
      <c r="J49" t="str">
        <v>الفصل الدراسي الثاني</v>
      </c>
      <c r="K49" t="str">
        <v>زيارات القيادة الوسطى لجميع المعلمات</v>
      </c>
      <c r="L49">
        <v>0</v>
      </c>
      <c r="M49" t="str">
        <v>استمارة الزيارة الصفية</v>
      </c>
      <c r="N49" t="str">
        <v>الزيارة الأولى</v>
      </c>
      <c r="O49" t="str">
        <v>يتجاوز التوقعات</v>
      </c>
      <c r="P49" t="str">
        <v>يتجاوز التوقعات</v>
      </c>
      <c r="Q49" t="str">
        <v>يفي بالتوقعات</v>
      </c>
      <c r="R49" t="str">
        <v>يتجاوز التوقعات</v>
      </c>
      <c r="S49" t="str">
        <v>يتجاوز التوقعات</v>
      </c>
      <c r="T49" t="str">
        <v>يتجاوز التوقعات</v>
      </c>
      <c r="U49" t="str">
        <v>يفي بالتوقعات</v>
      </c>
      <c r="V49" t="str">
        <v>يفي بالتوقعات</v>
      </c>
      <c r="W49" t="str">
        <v>يفي بالتوقعات</v>
      </c>
      <c r="X49" t="str">
        <v>يتجاوز التوقعات</v>
      </c>
      <c r="Y49" t="str">
        <v>يتجاوز التوقعات</v>
      </c>
      <c r="Z49" t="str">
        <v>يتجاوز التوقعات</v>
      </c>
      <c r="AA49" t="str">
        <v>يفي بالتوقعات</v>
      </c>
      <c r="AB49" t="str">
        <v>يفي بالتوقعات</v>
      </c>
      <c r="AC49" t="str">
        <v>يتجاوز التوقعات</v>
      </c>
      <c r="AD49" t="str">
        <v>يتجاوز التوقعات</v>
      </c>
      <c r="AE49" t="str">
        <v>يتجاوز التوقعات</v>
      </c>
      <c r="AF49" t="str">
        <v>يتجاوز التوقعات</v>
      </c>
      <c r="AG49" t="str">
        <v>اظهار وتحفيز قوي للطالبات</v>
      </c>
      <c r="AH49" t="str">
        <v>الحاجة لانشطة تدعم التمايز بين الطالبات</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row>
    <row r="50" spans="1:88" x14ac:dyDescent="0.45">
      <c r="A50">
        <v>413</v>
      </c>
      <c r="B50">
        <v>45826.471111111103</v>
      </c>
      <c r="C50">
        <v>45826.473159722198</v>
      </c>
      <c r="D50" t="str">
        <v>890700494@moe.bh</v>
      </c>
      <c r="E50" t="str">
        <v>Hawra Haji Abdul Redha</v>
      </c>
      <c r="F50" t="str">
        <v>امينة جمال الدوسري</v>
      </c>
      <c r="G50" t="str">
        <v>قسم المواد التجارية</v>
      </c>
      <c r="H50" t="str">
        <v>2024-2025</v>
      </c>
      <c r="I50">
        <v>0</v>
      </c>
      <c r="J50" t="str">
        <v>الفصل الدراسي الثاني</v>
      </c>
      <c r="K50" t="str">
        <v>زيارات القيادة الوسطى لجميع المعلمات</v>
      </c>
      <c r="L50">
        <v>0</v>
      </c>
      <c r="M50" t="str">
        <v>استمارة الزيارة الصفية</v>
      </c>
      <c r="N50" t="str">
        <v>الزيارة الثانية</v>
      </c>
      <c r="O50" t="str">
        <v>يتجاوز التوقعات بكثير</v>
      </c>
      <c r="P50" t="str">
        <v>يتجاوز التوقعات بكثير</v>
      </c>
      <c r="Q50" t="str">
        <v>يتجاوز التوقعات</v>
      </c>
      <c r="R50" t="str">
        <v>يتجاوز التوقعات بكثير</v>
      </c>
      <c r="S50" t="str">
        <v>يتجاوز التوقعات بكثير</v>
      </c>
      <c r="T50" t="str">
        <v>يتجاوز التوقعات بكثير</v>
      </c>
      <c r="U50" t="str">
        <v>يتجاوز التوقعات</v>
      </c>
      <c r="V50" t="str">
        <v>يتجاوز التوقعات</v>
      </c>
      <c r="W50" t="str">
        <v>يتجاوز التوقعات بكثير</v>
      </c>
      <c r="X50" t="str">
        <v>يتجاوز التوقعات</v>
      </c>
      <c r="Y50" t="str">
        <v>يتجاوز التوقعات بكثير</v>
      </c>
      <c r="Z50" t="str">
        <v>يتجاوز التوقعات بكثير</v>
      </c>
      <c r="AA50" t="str">
        <v>يتجاوز التوقعات</v>
      </c>
      <c r="AB50" t="str">
        <v>يتجاوز التوقعات</v>
      </c>
      <c r="AC50" t="str">
        <v>يتجاوز التوقعات بكثير</v>
      </c>
      <c r="AD50" t="str">
        <v>يتجاوز التوقعات بكثير</v>
      </c>
      <c r="AE50" t="str">
        <v>يتجاوز التوقعات بكثير</v>
      </c>
      <c r="AF50" t="str">
        <v>يتجاوز التوقعات بكثير</v>
      </c>
      <c r="AG50" t="str">
        <v>معلمة متميزة
إعتماد انتاجات رقمية طلابية</v>
      </c>
      <c r="AH50" t="str">
        <v>توفير الدعم لمختلف فئات الطالبات</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0</v>
      </c>
      <c r="CD50">
        <v>0</v>
      </c>
      <c r="CE50">
        <v>0</v>
      </c>
      <c r="CF50">
        <v>0</v>
      </c>
      <c r="CG50">
        <v>0</v>
      </c>
      <c r="CH50">
        <v>0</v>
      </c>
      <c r="CI50">
        <v>0</v>
      </c>
      <c r="CJ50">
        <v>0</v>
      </c>
    </row>
    <row r="51" spans="1:88" x14ac:dyDescent="0.45">
      <c r="A51">
        <v>414</v>
      </c>
      <c r="B51">
        <v>45826.473217592596</v>
      </c>
      <c r="C51">
        <v>45826.475057870397</v>
      </c>
      <c r="D51" t="str">
        <v>890700494@moe.bh</v>
      </c>
      <c r="E51" t="str">
        <v>Hawra Haji Abdul Redha</v>
      </c>
      <c r="F51" t="str">
        <v>امينة جمال الدوسري</v>
      </c>
      <c r="G51" t="str">
        <v>قسم المواد التجارية</v>
      </c>
      <c r="H51" t="str">
        <v>2024-2025</v>
      </c>
      <c r="I51">
        <v>0</v>
      </c>
      <c r="J51" t="str">
        <v>الفصل الدراسي الثاني</v>
      </c>
      <c r="K51" t="str">
        <v>زيارات القيادة الوسطى لجميع المعلمات</v>
      </c>
      <c r="L51">
        <v>0</v>
      </c>
      <c r="M51" t="str">
        <v>استمارة الزيارة الصفية</v>
      </c>
      <c r="N51" t="str">
        <v>الزيارة الثالثة</v>
      </c>
      <c r="O51" t="str">
        <v>يتجاوز التوقعات بكثير</v>
      </c>
      <c r="P51" t="str">
        <v>يتجاوز التوقعات بكثير</v>
      </c>
      <c r="Q51" t="str">
        <v>يتجاوز التوقعات</v>
      </c>
      <c r="R51" t="str">
        <v>يتجاوز التوقعات بكثير</v>
      </c>
      <c r="S51" t="str">
        <v>يتجاوز التوقعات بكثير</v>
      </c>
      <c r="T51" t="str">
        <v>يتجاوز التوقعات بكثير</v>
      </c>
      <c r="U51" t="str">
        <v>يتجاوز التوقعات بكثير</v>
      </c>
      <c r="V51" t="str">
        <v>يتجاوز التوقعات بكثير</v>
      </c>
      <c r="W51" t="str">
        <v>يتجاوز التوقعات بكثير</v>
      </c>
      <c r="X51" t="str">
        <v>يتجاوز التوقعات</v>
      </c>
      <c r="Y51" t="str">
        <v>يتجاوز التوقعات بكثير</v>
      </c>
      <c r="Z51" t="str">
        <v>يتجاوز التوقعات بكثير</v>
      </c>
      <c r="AA51" t="str">
        <v>يتجاوز التوقعات</v>
      </c>
      <c r="AB51" t="str">
        <v>يتجاوز التوقعات</v>
      </c>
      <c r="AC51" t="str">
        <v>يتجاوز التوقعات بكثير</v>
      </c>
      <c r="AD51" t="str">
        <v>يتجاوز التوقعات بكثير</v>
      </c>
      <c r="AE51" t="str">
        <v>يتجاوز التوقعات بكثير</v>
      </c>
      <c r="AF51" t="str">
        <v>يتجاوز التوقعات بكثير</v>
      </c>
      <c r="AG51" t="str">
        <v>معلمة نشيطة وتأخذ بالملاحظات 
لها دور قوي في تحفيز الطالبات</v>
      </c>
      <c r="AH51" t="str">
        <v>التنويع في أسئلة مهارات التفكير العليا</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row>
    <row r="52" spans="1:88" x14ac:dyDescent="0.45">
      <c r="A52">
        <v>500</v>
      </c>
      <c r="B52">
        <v>45914.319918981499</v>
      </c>
      <c r="C52">
        <v>45914.321365740703</v>
      </c>
      <c r="D52" t="str">
        <v>941209598@moe.bh</v>
      </c>
      <c r="E52" t="str">
        <v>Zakeya S. Adnan Shubbar Kadhem</v>
      </c>
      <c r="F52" t="str">
        <v>زكية السيد عدنان شبر</v>
      </c>
      <c r="G52" t="str">
        <v>قسم المواد التجارية</v>
      </c>
      <c r="H52" t="str">
        <v>2025-2026</v>
      </c>
      <c r="I52">
        <v>0</v>
      </c>
      <c r="J52" t="str">
        <v>الفصل الدراسي الأول</v>
      </c>
      <c r="K52" t="str">
        <v>التقييم الذاتي لجميع المعلمات</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t="str">
        <v>يتجاوز التوقعات بكثير</v>
      </c>
      <c r="AO52" t="str">
        <v>يتجاوز التوقعات بكثير</v>
      </c>
      <c r="AP52" t="str">
        <v>يتجاوز التوقعات بكثير</v>
      </c>
      <c r="AQ52" t="str">
        <v>يتجاوز التوقعات بكثير</v>
      </c>
      <c r="AR52" t="str">
        <v>يتجاوز التوقعات بكثير</v>
      </c>
      <c r="AS52" t="str">
        <v>يتجاوز التوقعات بكثير</v>
      </c>
      <c r="AT52" t="str">
        <v>يتجاوز التوقعات بكثير</v>
      </c>
      <c r="AU52" t="str">
        <v>يتجاوز التوقعات بكثير</v>
      </c>
      <c r="AV52" t="str">
        <v>يتجاوز التوقعات بكثير</v>
      </c>
      <c r="AW52" t="str">
        <v>يتجاوز التوقعات بكثير</v>
      </c>
      <c r="AX52" t="str">
        <v>يتجاوز التوقعات بكثير</v>
      </c>
      <c r="AY52" t="str">
        <v>يتجاوز التوقعات بكثير</v>
      </c>
      <c r="AZ52" t="str">
        <v>يتجاوز التوقعات بكثير</v>
      </c>
      <c r="BA52" t="str">
        <v>يتجاوز التوقعات بكثير</v>
      </c>
      <c r="BB52" t="str">
        <v>يتجاوز التوقعات بكثير</v>
      </c>
      <c r="BC52" t="str">
        <v>يتجاوز التوقعات بكثير</v>
      </c>
      <c r="BD52" t="str">
        <v>يتجاوز التوقعات بكثير</v>
      </c>
      <c r="BE52" t="str">
        <v>يتجاوز التوقعات بكثير</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row>
    <row r="53" spans="1:88" x14ac:dyDescent="0.45">
      <c r="A53">
        <v>515</v>
      </c>
      <c r="B53">
        <v>45914.316643518498</v>
      </c>
      <c r="C53">
        <v>45914.348472222198</v>
      </c>
      <c r="D53" t="str">
        <v>820502928@moe.bh</v>
      </c>
      <c r="E53" t="str">
        <v>SAFEYA AHMED MAKI MAHDI</v>
      </c>
      <c r="F53" t="str">
        <v>صفية احمد مكي</v>
      </c>
      <c r="G53" t="str">
        <v>قسم المواد التجارية</v>
      </c>
      <c r="H53" t="str">
        <v>2025-2026</v>
      </c>
      <c r="I53">
        <v>0</v>
      </c>
      <c r="J53" t="str">
        <v>الفصل الدراسي الأول</v>
      </c>
      <c r="K53" t="str">
        <v>التقييم الذاتي لجميع المعلمات</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t="str">
        <v>يتجاوز التوقعات بكثير</v>
      </c>
      <c r="AO53" t="str">
        <v>يتجاوز التوقعات بكثير</v>
      </c>
      <c r="AP53" t="str">
        <v>يتجاوز التوقعات بكثير</v>
      </c>
      <c r="AQ53" t="str">
        <v>يتجاوز التوقعات بكثير</v>
      </c>
      <c r="AR53" t="str">
        <v>يتجاوز التوقعات بكثير</v>
      </c>
      <c r="AS53" t="str">
        <v>يتجاوز التوقعات بكثير</v>
      </c>
      <c r="AT53" t="str">
        <v>يتجاوز التوقعات بكثير</v>
      </c>
      <c r="AU53" t="str">
        <v>يتجاوز التوقعات بكثير</v>
      </c>
      <c r="AV53" t="str">
        <v>يتجاوز التوقعات بكثير</v>
      </c>
      <c r="AW53" t="str">
        <v>يتجاوز التوقعات بكثير</v>
      </c>
      <c r="AX53" t="str">
        <v>يتجاوز التوقعات بكثير</v>
      </c>
      <c r="AY53" t="str">
        <v>يتجاوز التوقعات بكثير</v>
      </c>
      <c r="AZ53" t="str">
        <v>يتجاوز التوقعات بكثير</v>
      </c>
      <c r="BA53" t="str">
        <v>يتجاوز التوقعات بكثير</v>
      </c>
      <c r="BB53" t="str">
        <v>يتجاوز التوقعات بكثير</v>
      </c>
      <c r="BC53" t="str">
        <v>يتجاوز التوقعات بكثير</v>
      </c>
      <c r="BD53" t="str">
        <v>يتجاوز التوقعات بكثير</v>
      </c>
      <c r="BE53" t="str">
        <v>يتجاوز التوقعات بكثير</v>
      </c>
      <c r="BF53">
        <v>0</v>
      </c>
      <c r="BG53">
        <v>0</v>
      </c>
      <c r="BH53">
        <v>0</v>
      </c>
      <c r="BI53">
        <v>0</v>
      </c>
      <c r="BJ53">
        <v>0</v>
      </c>
      <c r="BK53">
        <v>0</v>
      </c>
      <c r="BL53">
        <v>0</v>
      </c>
      <c r="BM53">
        <v>0</v>
      </c>
      <c r="BN53">
        <v>0</v>
      </c>
      <c r="BO53">
        <v>0</v>
      </c>
      <c r="BP53">
        <v>0</v>
      </c>
      <c r="BQ53">
        <v>0</v>
      </c>
      <c r="BR53">
        <v>0</v>
      </c>
      <c r="BS53">
        <v>0</v>
      </c>
      <c r="BT53">
        <v>0</v>
      </c>
      <c r="BU53">
        <v>0</v>
      </c>
      <c r="BV53">
        <v>0</v>
      </c>
      <c r="BW53">
        <v>0</v>
      </c>
      <c r="BX53">
        <v>0</v>
      </c>
      <c r="BY53">
        <v>0</v>
      </c>
      <c r="BZ53">
        <v>0</v>
      </c>
      <c r="CA53">
        <v>0</v>
      </c>
      <c r="CB53">
        <v>0</v>
      </c>
      <c r="CC53">
        <v>0</v>
      </c>
      <c r="CD53">
        <v>0</v>
      </c>
      <c r="CE53">
        <v>0</v>
      </c>
      <c r="CF53">
        <v>0</v>
      </c>
      <c r="CG53">
        <v>0</v>
      </c>
      <c r="CH53">
        <v>0</v>
      </c>
      <c r="CI53">
        <v>0</v>
      </c>
      <c r="CJ53">
        <v>0</v>
      </c>
    </row>
    <row r="54" spans="1:88" x14ac:dyDescent="0.45">
      <c r="A54">
        <v>559</v>
      </c>
      <c r="B54">
        <v>45914.701099537</v>
      </c>
      <c r="C54">
        <v>45914.705023148097</v>
      </c>
      <c r="D54" t="str">
        <v>870605941@moe.bh</v>
      </c>
      <c r="E54" t="str">
        <v>FADHEELA SHEHAB ALI YUSUF</v>
      </c>
      <c r="F54" t="str">
        <v>فضيلة شهاب علي</v>
      </c>
      <c r="G54" t="str">
        <v>قسم المواد التجارية</v>
      </c>
      <c r="H54" t="str">
        <v>2024-2025</v>
      </c>
      <c r="I54">
        <v>0</v>
      </c>
      <c r="J54" t="str">
        <v>الفصل الدراسي الأول</v>
      </c>
      <c r="K54" t="str">
        <v>التقييم الذاتي لجميع المعلمات</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t="str">
        <v>يتجاوز التوقعات بكثير</v>
      </c>
      <c r="AO54" t="str">
        <v>يتجاوز التوقعات بكثير</v>
      </c>
      <c r="AP54" t="str">
        <v>يتجاوز التوقعات بكثير</v>
      </c>
      <c r="AQ54" t="str">
        <v>يتجاوز التوقعات بكثير</v>
      </c>
      <c r="AR54" t="str">
        <v>يتجاوز التوقعات بكثير</v>
      </c>
      <c r="AS54" t="str">
        <v>يتجاوز التوقعات بكثير</v>
      </c>
      <c r="AT54" t="str">
        <v>يتجاوز التوقعات بكثير</v>
      </c>
      <c r="AU54" t="str">
        <v>يتجاوز التوقعات بكثير</v>
      </c>
      <c r="AV54" t="str">
        <v>يتجاوز التوقعات بكثير</v>
      </c>
      <c r="AW54" t="str">
        <v>يتجاوز التوقعات بكثير</v>
      </c>
      <c r="AX54" t="str">
        <v>يتجاوز التوقعات بكثير</v>
      </c>
      <c r="AY54" t="str">
        <v>يتجاوز التوقعات بكثير</v>
      </c>
      <c r="AZ54" t="str">
        <v>يتجاوز التوقعات بكثير</v>
      </c>
      <c r="BA54" t="str">
        <v>يتجاوز التوقعات بكثير</v>
      </c>
      <c r="BB54" t="str">
        <v>يتجاوز التوقعات بكثير</v>
      </c>
      <c r="BC54" t="str">
        <v>يتجاوز التوقعات بكثير</v>
      </c>
      <c r="BD54" t="str">
        <v>يتجاوز التوقعات بكثير</v>
      </c>
      <c r="BE54" t="str">
        <v>يتجاوز التوقعات بكثير</v>
      </c>
      <c r="BF54" t="str">
        <v>اكتساب وتقدم الطالبات في المهارات اللازمة للمقرر</v>
      </c>
      <c r="BG54" t="str">
        <v>التنويع في الاستراتيجيات</v>
      </c>
      <c r="BH54" t="str">
        <v xml:space="preserve">استراتيجيات تعليم وتعلم مبتكرة خاصة بمقرر المحاسبة </v>
      </c>
      <c r="BI54" t="str">
        <v>دخول ورش خاصة باستراتيجيات فاعلة للمقرر</v>
      </c>
      <c r="BJ54">
        <v>0</v>
      </c>
      <c r="BK54">
        <v>0</v>
      </c>
      <c r="BL54">
        <v>0</v>
      </c>
      <c r="BM54">
        <v>0</v>
      </c>
      <c r="BN54">
        <v>0</v>
      </c>
      <c r="BO54">
        <v>0</v>
      </c>
      <c r="BP54">
        <v>0</v>
      </c>
      <c r="BQ54">
        <v>0</v>
      </c>
      <c r="BR54">
        <v>0</v>
      </c>
      <c r="BS54">
        <v>0</v>
      </c>
      <c r="BT54">
        <v>0</v>
      </c>
      <c r="BU54">
        <v>0</v>
      </c>
      <c r="BV54">
        <v>0</v>
      </c>
      <c r="BW54">
        <v>0</v>
      </c>
      <c r="BX54">
        <v>0</v>
      </c>
      <c r="BY54">
        <v>0</v>
      </c>
      <c r="BZ54">
        <v>0</v>
      </c>
      <c r="CA54">
        <v>0</v>
      </c>
      <c r="CB54">
        <v>0</v>
      </c>
      <c r="CC54">
        <v>0</v>
      </c>
      <c r="CD54">
        <v>0</v>
      </c>
      <c r="CE54">
        <v>0</v>
      </c>
      <c r="CF54">
        <v>0</v>
      </c>
      <c r="CG54">
        <v>0</v>
      </c>
      <c r="CH54">
        <v>0</v>
      </c>
      <c r="CI54">
        <v>0</v>
      </c>
      <c r="CJ54">
        <v>0</v>
      </c>
    </row>
    <row r="55" spans="1:88" x14ac:dyDescent="0.45">
      <c r="A55">
        <v>634</v>
      </c>
      <c r="B55">
        <v>45924.376875000002</v>
      </c>
      <c r="C55">
        <v>45924.3819097222</v>
      </c>
      <c r="D55" t="str">
        <v>950404500@moe.bh</v>
      </c>
      <c r="E55" t="str">
        <v>Maryam Meshal Ali Sanad Abdulla</v>
      </c>
      <c r="F55" t="str">
        <v>مريم مشعل علي</v>
      </c>
      <c r="G55" t="str">
        <v>قسم المواد التجارية</v>
      </c>
      <c r="H55" t="str">
        <v>2025-2026</v>
      </c>
      <c r="I55">
        <v>0</v>
      </c>
      <c r="J55" t="str">
        <v>الفصل الدراسي الأول</v>
      </c>
      <c r="K55" t="str">
        <v>التقييم الذاتي لجميع المعلمات</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t="str">
        <v>يتجاوز التوقعات بكثير</v>
      </c>
      <c r="AO55" t="str">
        <v>يتجاوز التوقعات بكثير</v>
      </c>
      <c r="AP55" t="str">
        <v>يتجاوز التوقعات بكثير</v>
      </c>
      <c r="AQ55" t="str">
        <v>يتجاوز التوقعات بكثير</v>
      </c>
      <c r="AR55" t="str">
        <v>يتجاوز التوقعات بكثير</v>
      </c>
      <c r="AS55" t="str">
        <v>يتجاوز التوقعات بكثير</v>
      </c>
      <c r="AT55" t="str">
        <v>يتجاوز التوقعات بكثير</v>
      </c>
      <c r="AU55" t="str">
        <v>يتجاوز التوقعات بكثير</v>
      </c>
      <c r="AV55" t="str">
        <v>يتجاوز التوقعات بكثير</v>
      </c>
      <c r="AW55" t="str">
        <v>يتجاوز التوقعات بكثير</v>
      </c>
      <c r="AX55" t="str">
        <v>يتجاوز التوقعات بكثير</v>
      </c>
      <c r="AY55" t="str">
        <v>يتجاوز التوقعات بكثير</v>
      </c>
      <c r="AZ55" t="str">
        <v>يتجاوز التوقعات بكثير</v>
      </c>
      <c r="BA55" t="str">
        <v>يتجاوز التوقعات بكثير</v>
      </c>
      <c r="BB55" t="str">
        <v>يتجاوز التوقعات بكثير</v>
      </c>
      <c r="BC55" t="str">
        <v>يتجاوز التوقعات بكثير</v>
      </c>
      <c r="BD55" t="str">
        <v>يتجاوز التوقعات بكثير</v>
      </c>
      <c r="BE55" t="str">
        <v>يتجاوز التوقعات بكثير</v>
      </c>
      <c r="BF55" t="str">
        <v>-</v>
      </c>
      <c r="BG55" t="str">
        <v>-</v>
      </c>
      <c r="BH55" t="str">
        <v>-</v>
      </c>
      <c r="BI55" t="str">
        <v>-</v>
      </c>
      <c r="BJ55">
        <v>0</v>
      </c>
      <c r="BK55">
        <v>0</v>
      </c>
      <c r="BL55">
        <v>0</v>
      </c>
      <c r="BM55">
        <v>0</v>
      </c>
      <c r="BN55">
        <v>0</v>
      </c>
      <c r="BO55">
        <v>0</v>
      </c>
      <c r="BP55">
        <v>0</v>
      </c>
      <c r="BQ55">
        <v>0</v>
      </c>
      <c r="BR55">
        <v>0</v>
      </c>
      <c r="BS55">
        <v>0</v>
      </c>
      <c r="BT55">
        <v>0</v>
      </c>
      <c r="BU55">
        <v>0</v>
      </c>
      <c r="BV55">
        <v>0</v>
      </c>
      <c r="BW55">
        <v>0</v>
      </c>
      <c r="BX55">
        <v>0</v>
      </c>
      <c r="BY55">
        <v>0</v>
      </c>
      <c r="BZ55">
        <v>0</v>
      </c>
      <c r="CA55">
        <v>0</v>
      </c>
      <c r="CB55">
        <v>0</v>
      </c>
      <c r="CC55">
        <v>0</v>
      </c>
      <c r="CD55">
        <v>0</v>
      </c>
      <c r="CE55">
        <v>0</v>
      </c>
      <c r="CF55">
        <v>0</v>
      </c>
      <c r="CG55">
        <v>0</v>
      </c>
      <c r="CH55">
        <v>0</v>
      </c>
      <c r="CI55">
        <v>0</v>
      </c>
      <c r="CJ55">
        <v>0</v>
      </c>
    </row>
    <row r="56" spans="1:88" x14ac:dyDescent="0.45">
      <c r="A56">
        <v>636</v>
      </c>
      <c r="B56">
        <v>45924.383043981499</v>
      </c>
      <c r="C56">
        <v>45924.3843865741</v>
      </c>
      <c r="D56" t="str">
        <v>890700494@moe.bh</v>
      </c>
      <c r="E56" t="str">
        <v>Hawra Haji Abdul Redha</v>
      </c>
      <c r="F56" t="str">
        <v>حوراء حاجي عبدالرضا</v>
      </c>
      <c r="G56" t="str">
        <v>قسم المواد التجارية</v>
      </c>
      <c r="H56" t="str">
        <v>2024-2025</v>
      </c>
      <c r="I56">
        <v>0</v>
      </c>
      <c r="J56" t="str">
        <v>الفصل الدراسي الثاني</v>
      </c>
      <c r="K56" t="str">
        <v>التقييم الذاتي لجميع المعلمات</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t="str">
        <v>يتجاوز التوقعات بكثير</v>
      </c>
      <c r="AO56" t="str">
        <v>يتجاوز التوقعات بكثير</v>
      </c>
      <c r="AP56" t="str">
        <v>يتجاوز التوقعات بكثير</v>
      </c>
      <c r="AQ56" t="str">
        <v>يتجاوز التوقعات</v>
      </c>
      <c r="AR56" t="str">
        <v>يتجاوز التوقعات بكثير</v>
      </c>
      <c r="AS56" t="str">
        <v>يتجاوز التوقعات بكثير</v>
      </c>
      <c r="AT56" t="str">
        <v>يفي بالتوقعات</v>
      </c>
      <c r="AU56" t="str">
        <v>يتجاوز التوقعات</v>
      </c>
      <c r="AV56" t="str">
        <v>يتجاوز التوقعات بكثير</v>
      </c>
      <c r="AW56" t="str">
        <v>يتجاوز التوقعات بكثير</v>
      </c>
      <c r="AX56" t="str">
        <v>يتجاوز التوقعات</v>
      </c>
      <c r="AY56" t="str">
        <v>يتجاوز التوقعات بكثير</v>
      </c>
      <c r="AZ56" t="str">
        <v>يتجاوز التوقعات</v>
      </c>
      <c r="BA56" t="str">
        <v>يتجاوز التوقعات بكثير</v>
      </c>
      <c r="BB56" t="str">
        <v>يتجاوز التوقعات</v>
      </c>
      <c r="BC56" t="str">
        <v>يتجاوز التوقعات بكثير</v>
      </c>
      <c r="BD56" t="str">
        <v>يتجاوز التوقعات بكثير</v>
      </c>
      <c r="BE56" t="str">
        <v>يتجاوز التوقعات</v>
      </c>
      <c r="BF56" t="str">
        <v>-</v>
      </c>
      <c r="BG56" t="str">
        <v>-</v>
      </c>
      <c r="BH56" t="str">
        <v>-</v>
      </c>
      <c r="BI56" t="str">
        <v>-</v>
      </c>
      <c r="BJ56">
        <v>0</v>
      </c>
      <c r="BK56">
        <v>0</v>
      </c>
      <c r="BL56">
        <v>0</v>
      </c>
      <c r="BM56">
        <v>0</v>
      </c>
      <c r="BN56">
        <v>0</v>
      </c>
      <c r="BO56">
        <v>0</v>
      </c>
      <c r="BP56">
        <v>0</v>
      </c>
      <c r="BQ56">
        <v>0</v>
      </c>
      <c r="BR56">
        <v>0</v>
      </c>
      <c r="BS56">
        <v>0</v>
      </c>
      <c r="BT56">
        <v>0</v>
      </c>
      <c r="BU56">
        <v>0</v>
      </c>
      <c r="BV56">
        <v>0</v>
      </c>
      <c r="BW56">
        <v>0</v>
      </c>
      <c r="BX56">
        <v>0</v>
      </c>
      <c r="BY56">
        <v>0</v>
      </c>
      <c r="BZ56">
        <v>0</v>
      </c>
      <c r="CA56">
        <v>0</v>
      </c>
      <c r="CB56">
        <v>0</v>
      </c>
      <c r="CC56">
        <v>0</v>
      </c>
      <c r="CD56">
        <v>0</v>
      </c>
      <c r="CE56">
        <v>0</v>
      </c>
      <c r="CF56">
        <v>0</v>
      </c>
      <c r="CG56">
        <v>0</v>
      </c>
      <c r="CH56">
        <v>0</v>
      </c>
      <c r="CI56">
        <v>0</v>
      </c>
      <c r="CJ56">
        <v>0</v>
      </c>
    </row>
    <row r="57" spans="1:88" x14ac:dyDescent="0.45">
      <c r="A57">
        <v>637</v>
      </c>
      <c r="B57">
        <v>45924.3768865741</v>
      </c>
      <c r="C57">
        <v>45924.385636574101</v>
      </c>
      <c r="D57" t="str">
        <v>950404500@moe.bh</v>
      </c>
      <c r="E57" t="str">
        <v>Maryam Meshal Ali Sanad Abdulla</v>
      </c>
      <c r="F57" t="str">
        <v>امينة جمال الدوسري</v>
      </c>
      <c r="G57" t="str">
        <v>قسم المواد التجارية</v>
      </c>
      <c r="H57" t="str">
        <v>2024-2025</v>
      </c>
      <c r="I57">
        <v>0</v>
      </c>
      <c r="J57" t="str">
        <v>الفصل الدراسي الأول</v>
      </c>
      <c r="K57" t="str">
        <v>التقييم الذاتي لجميع المعلمات</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t="str">
        <v>يتجاوز التوقعات</v>
      </c>
      <c r="AO57" t="str">
        <v>يتجاوز التوقعات بكثير</v>
      </c>
      <c r="AP57" t="str">
        <v>يتجاوز التوقعات بكثير</v>
      </c>
      <c r="AQ57" t="str">
        <v>يتجاوز التوقعات</v>
      </c>
      <c r="AR57" t="str">
        <v>يتجاوز التوقعات بكثير</v>
      </c>
      <c r="AS57" t="str">
        <v>يتجاوز التوقعات</v>
      </c>
      <c r="AT57" t="str">
        <v>يتجاوز التوقعات</v>
      </c>
      <c r="AU57" t="str">
        <v>يتجاوز التوقعات</v>
      </c>
      <c r="AV57" t="str">
        <v>يتجاوز التوقعات</v>
      </c>
      <c r="AW57" t="str">
        <v>يتجاوز التوقعات</v>
      </c>
      <c r="AX57" t="str">
        <v>يتجاوز التوقعات بكثير</v>
      </c>
      <c r="AY57" t="str">
        <v>يتجاوز التوقعات بكثير</v>
      </c>
      <c r="AZ57" t="str">
        <v>يتجاوز التوقعات</v>
      </c>
      <c r="BA57" t="str">
        <v>يتجاوز التوقعات</v>
      </c>
      <c r="BB57" t="str">
        <v>يتجاوز التوقعات</v>
      </c>
      <c r="BC57" t="str">
        <v>يتجاوز التوقعات</v>
      </c>
      <c r="BD57" t="str">
        <v>يتجاوز التوقعات</v>
      </c>
      <c r="BE57" t="str">
        <v>يتجاوز التوقعات بكثير</v>
      </c>
      <c r="BF57" t="str">
        <v xml:space="preserve">التحفيز و الثقه بالنفس </v>
      </c>
      <c r="BG57" t="str">
        <v xml:space="preserve">فهم الاستراتيجات </v>
      </c>
      <c r="BH57" t="str">
        <v xml:space="preserve">ورش عمل </v>
      </c>
      <c r="BI57" t="str">
        <v>لا يوجد</v>
      </c>
      <c r="BJ57">
        <v>0</v>
      </c>
      <c r="BK57">
        <v>0</v>
      </c>
      <c r="BL57">
        <v>0</v>
      </c>
      <c r="BM57">
        <v>0</v>
      </c>
      <c r="BN57">
        <v>0</v>
      </c>
      <c r="BO57">
        <v>0</v>
      </c>
      <c r="BP57">
        <v>0</v>
      </c>
      <c r="BQ57">
        <v>0</v>
      </c>
      <c r="BR57">
        <v>0</v>
      </c>
      <c r="BS57">
        <v>0</v>
      </c>
      <c r="BT57">
        <v>0</v>
      </c>
      <c r="BU57">
        <v>0</v>
      </c>
      <c r="BV57">
        <v>0</v>
      </c>
      <c r="BW57">
        <v>0</v>
      </c>
      <c r="BX57">
        <v>0</v>
      </c>
      <c r="BY57">
        <v>0</v>
      </c>
      <c r="BZ57">
        <v>0</v>
      </c>
      <c r="CA57">
        <v>0</v>
      </c>
      <c r="CB57">
        <v>0</v>
      </c>
      <c r="CC57">
        <v>0</v>
      </c>
      <c r="CD57">
        <v>0</v>
      </c>
      <c r="CE57">
        <v>0</v>
      </c>
      <c r="CF57">
        <v>0</v>
      </c>
      <c r="CG57">
        <v>0</v>
      </c>
      <c r="CH57">
        <v>0</v>
      </c>
      <c r="CI57">
        <v>0</v>
      </c>
      <c r="CJ57">
        <v>0</v>
      </c>
    </row>
    <row r="58" spans="1:88" x14ac:dyDescent="0.45">
      <c r="A58">
        <v>638</v>
      </c>
      <c r="B58">
        <v>45924.386041666701</v>
      </c>
      <c r="C58">
        <v>45924.387511574103</v>
      </c>
      <c r="D58" t="str">
        <v>950404500@moe.bh</v>
      </c>
      <c r="E58" t="str">
        <v>Maryam Meshal Ali Sanad Abdulla</v>
      </c>
      <c r="F58" t="str">
        <v>امينة جمال الدوسري</v>
      </c>
      <c r="G58" t="str">
        <v>قسم المواد التجارية</v>
      </c>
      <c r="H58" t="str">
        <v>2025-2026</v>
      </c>
      <c r="I58">
        <v>0</v>
      </c>
      <c r="J58" t="str">
        <v>الفصل الدراسي الأول</v>
      </c>
      <c r="K58" t="str">
        <v>التقييم الذاتي لجميع المعلمات</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t="str">
        <v>يتجاوز التوقعات بكثير</v>
      </c>
      <c r="AO58" t="str">
        <v>يتجاوز التوقعات بكثير</v>
      </c>
      <c r="AP58" t="str">
        <v>يتجاوز التوقعات بكثير</v>
      </c>
      <c r="AQ58" t="str">
        <v>يتجاوز التوقعات بكثير</v>
      </c>
      <c r="AR58" t="str">
        <v>يتجاوز التوقعات بكثير</v>
      </c>
      <c r="AS58" t="str">
        <v>يتجاوز التوقعات بكثير</v>
      </c>
      <c r="AT58" t="str">
        <v>يتجاوز التوقعات بكثير</v>
      </c>
      <c r="AU58" t="str">
        <v>يتجاوز التوقعات بكثير</v>
      </c>
      <c r="AV58" t="str">
        <v>يتجاوز التوقعات بكثير</v>
      </c>
      <c r="AW58" t="str">
        <v>يتجاوز التوقعات بكثير</v>
      </c>
      <c r="AX58" t="str">
        <v>يتجاوز التوقعات بكثير</v>
      </c>
      <c r="AY58" t="str">
        <v>يتجاوز التوقعات بكثير</v>
      </c>
      <c r="AZ58" t="str">
        <v>يتجاوز التوقعات بكثير</v>
      </c>
      <c r="BA58" t="str">
        <v>يتجاوز التوقعات بكثير</v>
      </c>
      <c r="BB58" t="str">
        <v>يتجاوز التوقعات بكثير</v>
      </c>
      <c r="BC58" t="str">
        <v>يتجاوز التوقعات بكثير</v>
      </c>
      <c r="BD58" t="str">
        <v>يتجاوز التوقعات بكثير</v>
      </c>
      <c r="BE58" t="str">
        <v>يتجاوز التوقعات بكثير</v>
      </c>
      <c r="BF58" t="str">
        <v xml:space="preserve">الثقه في النفس </v>
      </c>
      <c r="BG58" t="str">
        <v xml:space="preserve">توفير استراتيجيات </v>
      </c>
      <c r="BH58" t="str">
        <v>ورش</v>
      </c>
      <c r="BI58" t="str">
        <v>لا يوجد</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row>
    <row r="59" spans="1:88" x14ac:dyDescent="0.45">
      <c r="A59">
        <v>0</v>
      </c>
      <c r="B59">
        <v>0</v>
      </c>
      <c r="C59">
        <v>0</v>
      </c>
      <c r="D59">
        <v>0</v>
      </c>
      <c r="E59">
        <v>0</v>
      </c>
      <c r="F59" t="str">
        <v>مريم مشعل علي</v>
      </c>
      <c r="G59" t="str">
        <v>قسم المواد التجارية</v>
      </c>
      <c r="H59" t="str">
        <v>2024-2025</v>
      </c>
      <c r="I59">
        <v>0</v>
      </c>
      <c r="J59" t="str">
        <v>الفصل الدراسي الثاني</v>
      </c>
      <c r="K59" t="str">
        <v>التقييم الذاتي لجميع المعلمات</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t="str">
        <v>يفي بالتوقعات</v>
      </c>
      <c r="AO59" t="str">
        <v>يتجاوز التوقعات بكثير</v>
      </c>
      <c r="AP59" t="str">
        <v>يتجاوز التوقعات</v>
      </c>
      <c r="AQ59" t="str">
        <v>يفي بالتوقعات</v>
      </c>
      <c r="AR59" t="str">
        <v>يتجاوز التوقعات بكثير</v>
      </c>
      <c r="AS59" t="str">
        <v>يفي بالتوقعات</v>
      </c>
      <c r="AT59" t="str">
        <v>يتجاوز التوقعات</v>
      </c>
      <c r="AU59" t="str">
        <v>يفي بالتوقعات</v>
      </c>
      <c r="AV59" t="str">
        <v>يفي بالتوقعات</v>
      </c>
      <c r="AW59" t="str">
        <v>يفي بالتوقعات</v>
      </c>
      <c r="AX59" t="str">
        <v>يتجاوز التوقعات</v>
      </c>
      <c r="AY59" t="str">
        <v>يفي بالتوقعات</v>
      </c>
      <c r="AZ59" t="str">
        <v>يتجاوز التوقعات</v>
      </c>
      <c r="BA59" t="str">
        <v>يتجاوز التوقعات</v>
      </c>
      <c r="BB59" t="str">
        <v>يتجاوز التوقعات</v>
      </c>
      <c r="BC59" t="str">
        <v>يتجاوز التوقعات</v>
      </c>
      <c r="BD59" t="str">
        <v>يتجاوز التوقعات</v>
      </c>
      <c r="BE59" t="str">
        <v>يفي بالتوقعات</v>
      </c>
      <c r="BF59" t="str">
        <v>-</v>
      </c>
      <c r="BG59" t="str">
        <v>-</v>
      </c>
      <c r="BH59" t="str">
        <v>-</v>
      </c>
      <c r="BI59" t="str">
        <v>-</v>
      </c>
      <c r="BJ59">
        <v>0</v>
      </c>
      <c r="BK59">
        <v>0</v>
      </c>
      <c r="BL59">
        <v>0</v>
      </c>
      <c r="BM59">
        <v>0</v>
      </c>
      <c r="BN59">
        <v>0</v>
      </c>
      <c r="BO59">
        <v>0</v>
      </c>
      <c r="BP59">
        <v>0</v>
      </c>
      <c r="BQ59">
        <v>0</v>
      </c>
      <c r="BR59">
        <v>0</v>
      </c>
      <c r="BS59">
        <v>0</v>
      </c>
      <c r="BT59">
        <v>0</v>
      </c>
      <c r="BU59">
        <v>0</v>
      </c>
      <c r="BV59">
        <v>0</v>
      </c>
      <c r="BW59">
        <v>0</v>
      </c>
      <c r="BX59">
        <v>0</v>
      </c>
      <c r="BY59">
        <v>0</v>
      </c>
      <c r="BZ59">
        <v>0</v>
      </c>
      <c r="CA59">
        <v>0</v>
      </c>
      <c r="CB59">
        <v>0</v>
      </c>
      <c r="CC59">
        <v>0</v>
      </c>
      <c r="CD59">
        <v>0</v>
      </c>
      <c r="CE59">
        <v>0</v>
      </c>
      <c r="CF59">
        <v>0</v>
      </c>
      <c r="CG59">
        <v>0</v>
      </c>
      <c r="CH59">
        <v>0</v>
      </c>
      <c r="CI59">
        <v>0</v>
      </c>
      <c r="CJ59">
        <v>0</v>
      </c>
    </row>
    <row r="60" spans="1:88" x14ac:dyDescent="0.45">
      <c r="A60">
        <v>639</v>
      </c>
      <c r="B60">
        <v>45924.388078703698</v>
      </c>
      <c r="C60">
        <v>45924.392997685201</v>
      </c>
      <c r="D60" t="str">
        <v>950404500@moe.bh</v>
      </c>
      <c r="E60" t="str">
        <v>Maryam Meshal Ali Sanad Abdulla</v>
      </c>
      <c r="F60" t="str">
        <v>مريم مشعل علي</v>
      </c>
      <c r="G60" t="str">
        <v>قسم المواد التجارية</v>
      </c>
      <c r="H60" t="str">
        <v>2024-2025</v>
      </c>
      <c r="I60">
        <v>0</v>
      </c>
      <c r="J60" t="str">
        <v>الفصل الدراسي الثاني</v>
      </c>
      <c r="K60" t="str">
        <v>التقييم الذاتي لجميع المعلمات</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t="str">
        <v>يفي بالتوقعات</v>
      </c>
      <c r="AO60" t="str">
        <v>يتجاوز التوقعات بكثير</v>
      </c>
      <c r="AP60" t="str">
        <v>يتجاوز التوقعات</v>
      </c>
      <c r="AQ60" t="str">
        <v>يفي بالتوقعات</v>
      </c>
      <c r="AR60" t="str">
        <v>يتجاوز التوقعات بكثير</v>
      </c>
      <c r="AS60" t="str">
        <v>يفي بالتوقعات</v>
      </c>
      <c r="AT60" t="str">
        <v>يتجاوز التوقعات</v>
      </c>
      <c r="AU60" t="str">
        <v>يفي بالتوقعات</v>
      </c>
      <c r="AV60" t="str">
        <v>يفي بالتوقعات</v>
      </c>
      <c r="AW60" t="str">
        <v>يفي بالتوقعات</v>
      </c>
      <c r="AX60" t="str">
        <v>يتجاوز التوقعات</v>
      </c>
      <c r="AY60" t="str">
        <v>يفي بالتوقعات</v>
      </c>
      <c r="AZ60" t="str">
        <v>يتجاوز التوقعات</v>
      </c>
      <c r="BA60" t="str">
        <v>يتجاوز التوقعات</v>
      </c>
      <c r="BB60" t="str">
        <v>يتجاوز التوقعات</v>
      </c>
      <c r="BC60" t="str">
        <v>يتجاوز التوقعات</v>
      </c>
      <c r="BD60" t="str">
        <v>يتجاوز التوقعات</v>
      </c>
      <c r="BE60" t="str">
        <v>يفي بالتوقعات</v>
      </c>
      <c r="BF60" t="str">
        <v>-</v>
      </c>
      <c r="BG60" t="str">
        <v>-</v>
      </c>
      <c r="BH60" t="str">
        <v>-</v>
      </c>
      <c r="BI60" t="str">
        <v>-</v>
      </c>
      <c r="BJ60">
        <v>0</v>
      </c>
      <c r="BK60">
        <v>0</v>
      </c>
      <c r="BL60">
        <v>0</v>
      </c>
      <c r="BM60">
        <v>0</v>
      </c>
      <c r="BN60">
        <v>0</v>
      </c>
      <c r="BO60">
        <v>0</v>
      </c>
      <c r="BP60">
        <v>0</v>
      </c>
      <c r="BQ60">
        <v>0</v>
      </c>
      <c r="BR60">
        <v>0</v>
      </c>
      <c r="BS60">
        <v>0</v>
      </c>
      <c r="BT60">
        <v>0</v>
      </c>
      <c r="BU60">
        <v>0</v>
      </c>
      <c r="BV60">
        <v>0</v>
      </c>
      <c r="BW60">
        <v>0</v>
      </c>
      <c r="BX60">
        <v>0</v>
      </c>
      <c r="BY60">
        <v>0</v>
      </c>
      <c r="BZ60">
        <v>0</v>
      </c>
      <c r="CA60">
        <v>0</v>
      </c>
      <c r="CB60">
        <v>0</v>
      </c>
      <c r="CC60">
        <v>0</v>
      </c>
      <c r="CD60">
        <v>0</v>
      </c>
      <c r="CE60">
        <v>0</v>
      </c>
      <c r="CF60">
        <v>0</v>
      </c>
      <c r="CG60">
        <v>0</v>
      </c>
      <c r="CH60">
        <v>0</v>
      </c>
      <c r="CI60">
        <v>0</v>
      </c>
      <c r="CJ60">
        <v>0</v>
      </c>
    </row>
    <row r="61" spans="1:88" x14ac:dyDescent="0.45">
      <c r="A61">
        <v>640</v>
      </c>
      <c r="B61">
        <v>45924.536539351902</v>
      </c>
      <c r="C61">
        <v>45924.540752314802</v>
      </c>
      <c r="D61" t="str">
        <v>880201819@moe.bh</v>
      </c>
      <c r="E61" t="str">
        <v>Hashmeya Sayed Khalil Radhi Helal</v>
      </c>
      <c r="F61" t="str">
        <v>هاشمية السيد خليل رضي الوداعي</v>
      </c>
      <c r="G61" t="str">
        <v>قسم المواد التجارية</v>
      </c>
      <c r="H61" t="str">
        <v>2025-2026</v>
      </c>
      <c r="I61">
        <v>0</v>
      </c>
      <c r="J61" t="str">
        <v>الفصل الدراسي الأول</v>
      </c>
      <c r="K61" t="str">
        <v>التقييم الذاتي لجميع المعلمات</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t="str">
        <v>يتجاوز التوقعات بكثير</v>
      </c>
      <c r="AO61" t="str">
        <v>يتجاوز التوقعات بكثير</v>
      </c>
      <c r="AP61" t="str">
        <v>يتجاوز التوقعات بكثير</v>
      </c>
      <c r="AQ61" t="str">
        <v>يتجاوز التوقعات بكثير</v>
      </c>
      <c r="AR61" t="str">
        <v>يتجاوز التوقعات بكثير</v>
      </c>
      <c r="AS61" t="str">
        <v>يتجاوز التوقعات بكثير</v>
      </c>
      <c r="AT61" t="str">
        <v>يتجاوز التوقعات بكثير</v>
      </c>
      <c r="AU61" t="str">
        <v>يتجاوز التوقعات بكثير</v>
      </c>
      <c r="AV61" t="str">
        <v>يتجاوز التوقعات بكثير</v>
      </c>
      <c r="AW61" t="str">
        <v>يتجاوز التوقعات بكثير</v>
      </c>
      <c r="AX61" t="str">
        <v>يتجاوز التوقعات بكثير</v>
      </c>
      <c r="AY61" t="str">
        <v>يتجاوز التوقعات بكثير</v>
      </c>
      <c r="AZ61" t="str">
        <v>يتجاوز التوقعات بكثير</v>
      </c>
      <c r="BA61" t="str">
        <v>يتجاوز التوقعات بكثير</v>
      </c>
      <c r="BB61" t="str">
        <v>يتجاوز التوقعات بكثير</v>
      </c>
      <c r="BC61" t="str">
        <v>يتجاوز التوقعات بكثير</v>
      </c>
      <c r="BD61" t="str">
        <v>يتجاوز التوقعات بكثير</v>
      </c>
      <c r="BE61" t="str">
        <v>يتجاوز التوقعات بكثير</v>
      </c>
      <c r="BF61" t="str">
        <v xml:space="preserve">قيادية 
واثقة
</v>
      </c>
      <c r="BG61" t="str">
        <v>لايوجد</v>
      </c>
      <c r="BH61" t="str">
        <v>دائمًا القى الدعم</v>
      </c>
      <c r="BI61" t="str">
        <v>اريد ان ارى دروس نموذجية على الايطار الخامس</v>
      </c>
      <c r="BJ61">
        <v>0</v>
      </c>
      <c r="BK61">
        <v>0</v>
      </c>
      <c r="BL61">
        <v>0</v>
      </c>
      <c r="BM61">
        <v>0</v>
      </c>
      <c r="BN61">
        <v>0</v>
      </c>
      <c r="BO61">
        <v>0</v>
      </c>
      <c r="BP61">
        <v>0</v>
      </c>
      <c r="BQ61">
        <v>0</v>
      </c>
      <c r="BR61">
        <v>0</v>
      </c>
      <c r="BS61">
        <v>0</v>
      </c>
      <c r="BT61">
        <v>0</v>
      </c>
      <c r="BU61">
        <v>0</v>
      </c>
      <c r="BV61">
        <v>0</v>
      </c>
      <c r="BW61">
        <v>0</v>
      </c>
      <c r="BX61">
        <v>0</v>
      </c>
      <c r="BY61">
        <v>0</v>
      </c>
      <c r="BZ61">
        <v>0</v>
      </c>
      <c r="CA61">
        <v>0</v>
      </c>
      <c r="CB61">
        <v>0</v>
      </c>
      <c r="CC61">
        <v>0</v>
      </c>
      <c r="CD61">
        <v>0</v>
      </c>
      <c r="CE61">
        <v>0</v>
      </c>
      <c r="CF61">
        <v>0</v>
      </c>
      <c r="CG61">
        <v>0</v>
      </c>
      <c r="CH61">
        <v>0</v>
      </c>
      <c r="CI61">
        <v>0</v>
      </c>
      <c r="CJ61">
        <v>0</v>
      </c>
    </row>
    <row r="62" spans="1:88" x14ac:dyDescent="0.45">
      <c r="A62">
        <v>723</v>
      </c>
      <c r="B62">
        <v>45986.454155092601</v>
      </c>
      <c r="C62">
        <v>45986.470462963</v>
      </c>
      <c r="D62" t="str">
        <v>870605941@moe.bh</v>
      </c>
      <c r="E62" t="str">
        <v>FADHEELA SHEHAB ALI YUSUF</v>
      </c>
      <c r="F62" t="str">
        <v>مريم مشعل علي</v>
      </c>
      <c r="G62" t="str">
        <v>قسم المواد التجارية</v>
      </c>
      <c r="H62" t="str">
        <v>2025-2026</v>
      </c>
      <c r="I62" t="str">
        <v>سبتمبر</v>
      </c>
      <c r="J62" t="str">
        <v>الفصل الدراسي الأول</v>
      </c>
      <c r="K62" t="str">
        <v>زيارات القيادة الوسطى لجميع المعلمات</v>
      </c>
      <c r="L62">
        <v>0</v>
      </c>
      <c r="M62" t="str">
        <v>استمارة الزيارة الصفية</v>
      </c>
      <c r="N62" t="str">
        <v>الزيارة الأولى</v>
      </c>
      <c r="O62" t="str">
        <v>يتجاوز التوقعات بكثير</v>
      </c>
      <c r="P62" t="str">
        <v>يتجاوز التوقعات بكثير</v>
      </c>
      <c r="Q62" t="str">
        <v>يتجاوز التوقعات بكثير</v>
      </c>
      <c r="R62" t="str">
        <v>يتجاوز التوقعات</v>
      </c>
      <c r="S62" t="str">
        <v>يتجاوز التوقعات بكثير</v>
      </c>
      <c r="T62" t="str">
        <v>يتجاوز التوقعات بكثير</v>
      </c>
      <c r="U62" t="str">
        <v>يتجاوز التوقعات بكثير</v>
      </c>
      <c r="V62" t="str">
        <v>يتجاوز التوقعات بكثير</v>
      </c>
      <c r="W62" t="str">
        <v>يتجاوز التوقعات</v>
      </c>
      <c r="X62" t="str">
        <v>يتجاوز التوقعات بكثير</v>
      </c>
      <c r="Y62" t="str">
        <v>يتجاوز التوقعات بكثير</v>
      </c>
      <c r="Z62" t="str">
        <v>يتجاوز التوقعات بكثير</v>
      </c>
      <c r="AA62" t="str">
        <v>يتجاوز التوقعات بكثير</v>
      </c>
      <c r="AB62" t="str">
        <v>يتجاوز التوقعات بكثير</v>
      </c>
      <c r="AC62" t="str">
        <v>يتجاوز التوقعات بكثير</v>
      </c>
      <c r="AD62" t="str">
        <v>يتجاوز التوقعات بكثير</v>
      </c>
      <c r="AE62" t="str">
        <v>يتجاوز التوقعات بكثير</v>
      </c>
      <c r="AF62" t="str">
        <v>يتجاوز التوقعات بكثير</v>
      </c>
      <c r="AG62" t="str">
        <v xml:space="preserve">طريقة العرض واضحة تعتمد على خرائط مفاهيمية تسهل الفهم على الطالبات 
ربط بالدين الإسلامي 
تفعيل استراتيحية المعلم الصغير </v>
      </c>
      <c r="AH62" t="str">
        <v>إعتماد أنشطة إضافية لدعم التعلم</v>
      </c>
      <c r="AI62">
        <v>0</v>
      </c>
      <c r="AJ62">
        <v>0</v>
      </c>
      <c r="AK62">
        <v>0</v>
      </c>
      <c r="AL62">
        <v>0</v>
      </c>
      <c r="AM62">
        <v>0</v>
      </c>
      <c r="AN62">
        <v>0</v>
      </c>
      <c r="AO62">
        <v>0</v>
      </c>
      <c r="AP62">
        <v>0</v>
      </c>
      <c r="AQ62">
        <v>0</v>
      </c>
      <c r="AR62">
        <v>0</v>
      </c>
      <c r="AS62">
        <v>0</v>
      </c>
      <c r="AT62">
        <v>0</v>
      </c>
      <c r="AU62">
        <v>0</v>
      </c>
      <c r="AV62">
        <v>0</v>
      </c>
      <c r="AW62">
        <v>0</v>
      </c>
      <c r="AX62">
        <v>0</v>
      </c>
      <c r="AY62">
        <v>0</v>
      </c>
      <c r="AZ62">
        <v>0</v>
      </c>
      <c r="BA62">
        <v>0</v>
      </c>
      <c r="BB62">
        <v>0</v>
      </c>
      <c r="BC62">
        <v>0</v>
      </c>
      <c r="BD62">
        <v>0</v>
      </c>
      <c r="BE62">
        <v>0</v>
      </c>
      <c r="BF62">
        <v>0</v>
      </c>
      <c r="BG62">
        <v>0</v>
      </c>
      <c r="BH62">
        <v>0</v>
      </c>
      <c r="BI62">
        <v>0</v>
      </c>
      <c r="BJ62">
        <v>0</v>
      </c>
      <c r="BK62">
        <v>0</v>
      </c>
      <c r="BL62">
        <v>0</v>
      </c>
      <c r="BM62">
        <v>0</v>
      </c>
      <c r="BN62">
        <v>0</v>
      </c>
      <c r="BO62">
        <v>0</v>
      </c>
      <c r="BP62">
        <v>0</v>
      </c>
      <c r="BQ62">
        <v>0</v>
      </c>
      <c r="BR62">
        <v>0</v>
      </c>
      <c r="BS62">
        <v>0</v>
      </c>
      <c r="BT62">
        <v>0</v>
      </c>
      <c r="BU62">
        <v>0</v>
      </c>
      <c r="BV62">
        <v>0</v>
      </c>
      <c r="BW62">
        <v>0</v>
      </c>
      <c r="BX62">
        <v>0</v>
      </c>
      <c r="BY62">
        <v>0</v>
      </c>
      <c r="BZ62">
        <v>0</v>
      </c>
      <c r="CA62">
        <v>0</v>
      </c>
      <c r="CB62">
        <v>0</v>
      </c>
      <c r="CC62">
        <v>0</v>
      </c>
      <c r="CD62">
        <v>0</v>
      </c>
      <c r="CE62">
        <v>0</v>
      </c>
      <c r="CF62">
        <v>0</v>
      </c>
      <c r="CG62">
        <v>0</v>
      </c>
      <c r="CH62">
        <v>0</v>
      </c>
      <c r="CI62">
        <v>0</v>
      </c>
      <c r="CJ62">
        <v>0</v>
      </c>
    </row>
    <row r="63" spans="1:88" x14ac:dyDescent="0.45">
      <c r="A63">
        <v>724</v>
      </c>
      <c r="B63">
        <v>45986.470949074101</v>
      </c>
      <c r="C63">
        <v>45986.473379629599</v>
      </c>
      <c r="D63" t="str">
        <v>870605941@moe.bh</v>
      </c>
      <c r="E63" t="str">
        <v>FADHEELA SHEHAB ALI YUSUF</v>
      </c>
      <c r="F63" t="str">
        <v>مريم مشعل علي</v>
      </c>
      <c r="G63" t="str">
        <v>قسم المواد التجارية</v>
      </c>
      <c r="H63" t="str">
        <v>2025-2026</v>
      </c>
      <c r="I63" t="str">
        <v>أكتوبر</v>
      </c>
      <c r="J63" t="str">
        <v>الفصل الدراسي الأول</v>
      </c>
      <c r="K63" t="str">
        <v>زيارات القيادة الوسطى لجميع المعلمات</v>
      </c>
      <c r="L63">
        <v>0</v>
      </c>
      <c r="M63" t="str">
        <v>استمارة الزيارة الصفية</v>
      </c>
      <c r="N63" t="str">
        <v>الزيارة الثانية</v>
      </c>
      <c r="O63" t="str">
        <v>يتجاوز التوقعات بكثير</v>
      </c>
      <c r="P63" t="str">
        <v>يتجاوز التوقعات بكثير</v>
      </c>
      <c r="Q63" t="str">
        <v>يتجاوز التوقعات بكثير</v>
      </c>
      <c r="R63" t="str">
        <v>يتجاوز التوقعات بكثير</v>
      </c>
      <c r="S63" t="str">
        <v>يتجاوز التوقعات بكثير</v>
      </c>
      <c r="T63" t="str">
        <v>يتجاوز التوقعات بكثير</v>
      </c>
      <c r="U63" t="str">
        <v>يتجاوز التوقعات بكثير</v>
      </c>
      <c r="V63" t="str">
        <v>يتجاوز التوقعات بكثير</v>
      </c>
      <c r="W63" t="str">
        <v>يتجاوز التوقعات بكثير</v>
      </c>
      <c r="X63" t="str">
        <v>يتجاوز التوقعات</v>
      </c>
      <c r="Y63" t="str">
        <v>يتجاوز التوقعات بكثير</v>
      </c>
      <c r="Z63" t="str">
        <v>يتجاوز التوقعات بكثير</v>
      </c>
      <c r="AA63" t="str">
        <v>يتجاوز التوقعات بكثير</v>
      </c>
      <c r="AB63" t="str">
        <v>يتجاوز التوقعات بكثير</v>
      </c>
      <c r="AC63" t="str">
        <v>يتجاوز التوقعات بكثير</v>
      </c>
      <c r="AD63" t="str">
        <v>يتجاوز التوقعات بكثير</v>
      </c>
      <c r="AE63" t="str">
        <v>يتجاوز التوقعات بكثير</v>
      </c>
      <c r="AF63" t="str">
        <v>يتجاوز التوقعات بكثير</v>
      </c>
      <c r="AG63" t="str">
        <v>توظيف استراتيجية المعلم الصغير
طرح أسئلة تحدي 
عرض الانتاجات الرقمية الطلابية</v>
      </c>
      <c r="AH63" t="str">
        <v>زيادة الأنشطة التعليمية</v>
      </c>
      <c r="AI63">
        <v>0</v>
      </c>
      <c r="AJ63">
        <v>0</v>
      </c>
      <c r="AK63">
        <v>0</v>
      </c>
      <c r="AL63">
        <v>0</v>
      </c>
      <c r="AM63">
        <v>0</v>
      </c>
      <c r="AN63">
        <v>0</v>
      </c>
      <c r="AO63">
        <v>0</v>
      </c>
      <c r="AP63">
        <v>0</v>
      </c>
      <c r="AQ63">
        <v>0</v>
      </c>
      <c r="AR63">
        <v>0</v>
      </c>
      <c r="AS63">
        <v>0</v>
      </c>
      <c r="AT63">
        <v>0</v>
      </c>
      <c r="AU63">
        <v>0</v>
      </c>
      <c r="AV63">
        <v>0</v>
      </c>
      <c r="AW63">
        <v>0</v>
      </c>
      <c r="AX63">
        <v>0</v>
      </c>
      <c r="AY63">
        <v>0</v>
      </c>
      <c r="AZ63">
        <v>0</v>
      </c>
      <c r="BA63">
        <v>0</v>
      </c>
      <c r="BB63">
        <v>0</v>
      </c>
      <c r="BC63">
        <v>0</v>
      </c>
      <c r="BD63">
        <v>0</v>
      </c>
      <c r="BE63">
        <v>0</v>
      </c>
      <c r="BF63">
        <v>0</v>
      </c>
      <c r="BG63">
        <v>0</v>
      </c>
      <c r="BH63">
        <v>0</v>
      </c>
      <c r="BI63">
        <v>0</v>
      </c>
      <c r="BJ63">
        <v>0</v>
      </c>
      <c r="BK63">
        <v>0</v>
      </c>
      <c r="BL63">
        <v>0</v>
      </c>
      <c r="BM63">
        <v>0</v>
      </c>
      <c r="BN63">
        <v>0</v>
      </c>
      <c r="BO63">
        <v>0</v>
      </c>
      <c r="BP63">
        <v>0</v>
      </c>
      <c r="BQ63">
        <v>0</v>
      </c>
      <c r="BR63">
        <v>0</v>
      </c>
      <c r="BS63">
        <v>0</v>
      </c>
      <c r="BT63">
        <v>0</v>
      </c>
      <c r="BU63">
        <v>0</v>
      </c>
      <c r="BV63">
        <v>0</v>
      </c>
      <c r="BW63">
        <v>0</v>
      </c>
      <c r="BX63">
        <v>0</v>
      </c>
      <c r="BY63">
        <v>0</v>
      </c>
      <c r="BZ63">
        <v>0</v>
      </c>
      <c r="CA63">
        <v>0</v>
      </c>
      <c r="CB63">
        <v>0</v>
      </c>
      <c r="CC63">
        <v>0</v>
      </c>
      <c r="CD63">
        <v>0</v>
      </c>
      <c r="CE63">
        <v>0</v>
      </c>
      <c r="CF63">
        <v>0</v>
      </c>
      <c r="CG63">
        <v>0</v>
      </c>
      <c r="CH63">
        <v>0</v>
      </c>
      <c r="CI63">
        <v>0</v>
      </c>
      <c r="CJ63">
        <v>0</v>
      </c>
    </row>
    <row r="64" spans="1:88" x14ac:dyDescent="0.45">
      <c r="A64">
        <v>725</v>
      </c>
      <c r="B64">
        <v>45986.473680555602</v>
      </c>
      <c r="C64">
        <v>45986.4768287037</v>
      </c>
      <c r="D64" t="str">
        <v>870605941@moe.bh</v>
      </c>
      <c r="E64" t="str">
        <v>FADHEELA SHEHAB ALI YUSUF</v>
      </c>
      <c r="F64" t="str">
        <v>هاشمية السيد خليل رضي الوداعي</v>
      </c>
      <c r="G64" t="str">
        <v>قسم المواد التجارية</v>
      </c>
      <c r="H64" t="str">
        <v>2025-2026</v>
      </c>
      <c r="I64" t="str">
        <v>سبتمبر</v>
      </c>
      <c r="J64" t="str">
        <v>الفصل الدراسي الأول</v>
      </c>
      <c r="K64" t="str">
        <v>زيارات القيادة الوسطى لجميع المعلمات</v>
      </c>
      <c r="L64">
        <v>0</v>
      </c>
      <c r="M64" t="str">
        <v>استمارة الزيارة الصفية</v>
      </c>
      <c r="N64" t="str">
        <v>الزيارة الأولى</v>
      </c>
      <c r="O64" t="str">
        <v>يتجاوز التوقعات بكثير</v>
      </c>
      <c r="P64" t="str">
        <v>يتجاوز التوقعات بكثير</v>
      </c>
      <c r="Q64" t="str">
        <v>يتجاوز التوقعات</v>
      </c>
      <c r="R64" t="str">
        <v>يتجاوز التوقعات بكثير</v>
      </c>
      <c r="S64" t="str">
        <v>يتجاوز التوقعات بكثير</v>
      </c>
      <c r="T64" t="str">
        <v>يتجاوز التوقعات بكثير</v>
      </c>
      <c r="U64" t="str">
        <v>يتجاوز التوقعات بكثير</v>
      </c>
      <c r="V64" t="str">
        <v>يتجاوز التوقعات</v>
      </c>
      <c r="W64" t="str">
        <v>يتجاوز التوقعات بكثير</v>
      </c>
      <c r="X64" t="str">
        <v>يتجاوز التوقعات بكثير</v>
      </c>
      <c r="Y64" t="str">
        <v>يتجاوز التوقعات بكثير</v>
      </c>
      <c r="Z64" t="str">
        <v>يتجاوز التوقعات بكثير</v>
      </c>
      <c r="AA64" t="str">
        <v>يتجاوز التوقعات بكثير</v>
      </c>
      <c r="AB64" t="str">
        <v>يتجاوز التوقعات بكثير</v>
      </c>
      <c r="AC64" t="str">
        <v>يتجاوز التوقعات بكثير</v>
      </c>
      <c r="AD64" t="str">
        <v>يتجاوز التوقعات بكثير</v>
      </c>
      <c r="AE64" t="str">
        <v>يتجاوز التوقعات بكثير</v>
      </c>
      <c r="AF64" t="str">
        <v>يتجاوز التوقعات بكثير</v>
      </c>
      <c r="AG64" t="str">
        <v>عرض فيديو من انتاج طالبة 
الاستعانة بالصور لتوضيح الأفكار
استراتيجية المعلم الصغير</v>
      </c>
      <c r="AH64" t="str">
        <v>إعطاء التغذية الراجعة حقها بعد التقييم وعدم عرض الإجابات قبل أخذهم من الطالبات</v>
      </c>
      <c r="AI64">
        <v>0</v>
      </c>
      <c r="AJ64">
        <v>0</v>
      </c>
      <c r="AK64">
        <v>0</v>
      </c>
      <c r="AL64">
        <v>0</v>
      </c>
      <c r="AM64">
        <v>0</v>
      </c>
      <c r="AN64">
        <v>0</v>
      </c>
      <c r="AO64">
        <v>0</v>
      </c>
      <c r="AP64">
        <v>0</v>
      </c>
      <c r="AQ64">
        <v>0</v>
      </c>
      <c r="AR64">
        <v>0</v>
      </c>
      <c r="AS64">
        <v>0</v>
      </c>
      <c r="AT64">
        <v>0</v>
      </c>
      <c r="AU64">
        <v>0</v>
      </c>
      <c r="AV64">
        <v>0</v>
      </c>
      <c r="AW64">
        <v>0</v>
      </c>
      <c r="AX64">
        <v>0</v>
      </c>
      <c r="AY64">
        <v>0</v>
      </c>
      <c r="AZ64">
        <v>0</v>
      </c>
      <c r="BA64">
        <v>0</v>
      </c>
      <c r="BB64">
        <v>0</v>
      </c>
      <c r="BC64">
        <v>0</v>
      </c>
      <c r="BD64">
        <v>0</v>
      </c>
      <c r="BE64">
        <v>0</v>
      </c>
      <c r="BF64">
        <v>0</v>
      </c>
      <c r="BG64">
        <v>0</v>
      </c>
      <c r="BH64">
        <v>0</v>
      </c>
      <c r="BI64">
        <v>0</v>
      </c>
      <c r="BJ64">
        <v>0</v>
      </c>
      <c r="BK64">
        <v>0</v>
      </c>
      <c r="BL64">
        <v>0</v>
      </c>
      <c r="BM64">
        <v>0</v>
      </c>
      <c r="BN64">
        <v>0</v>
      </c>
      <c r="BO64">
        <v>0</v>
      </c>
      <c r="BP64">
        <v>0</v>
      </c>
      <c r="BQ64">
        <v>0</v>
      </c>
      <c r="BR64">
        <v>0</v>
      </c>
      <c r="BS64">
        <v>0</v>
      </c>
      <c r="BT64">
        <v>0</v>
      </c>
      <c r="BU64">
        <v>0</v>
      </c>
      <c r="BV64">
        <v>0</v>
      </c>
      <c r="BW64">
        <v>0</v>
      </c>
      <c r="BX64">
        <v>0</v>
      </c>
      <c r="BY64">
        <v>0</v>
      </c>
      <c r="BZ64">
        <v>0</v>
      </c>
      <c r="CA64">
        <v>0</v>
      </c>
      <c r="CB64">
        <v>0</v>
      </c>
      <c r="CC64">
        <v>0</v>
      </c>
      <c r="CD64">
        <v>0</v>
      </c>
      <c r="CE64">
        <v>0</v>
      </c>
      <c r="CF64">
        <v>0</v>
      </c>
      <c r="CG64">
        <v>0</v>
      </c>
      <c r="CH64">
        <v>0</v>
      </c>
      <c r="CI64">
        <v>0</v>
      </c>
      <c r="CJ64">
        <v>0</v>
      </c>
    </row>
    <row r="65" spans="1:88" x14ac:dyDescent="0.45">
      <c r="A65">
        <v>726</v>
      </c>
      <c r="B65">
        <v>45986.480856481503</v>
      </c>
      <c r="C65">
        <v>45986.4864467593</v>
      </c>
      <c r="D65" t="str">
        <v>870605941@moe.bh</v>
      </c>
      <c r="E65" t="str">
        <v>FADHEELA SHEHAB ALI YUSUF</v>
      </c>
      <c r="F65" t="str">
        <v>هاشمية السيد خليل رضي الوداعي</v>
      </c>
      <c r="G65" t="str">
        <v>قسم المواد التجارية</v>
      </c>
      <c r="H65" t="str">
        <v>2025-2026</v>
      </c>
      <c r="I65" t="str">
        <v>أكتوبر</v>
      </c>
      <c r="J65" t="str">
        <v>الفصل الدراسي الأول</v>
      </c>
      <c r="K65" t="str">
        <v>زيارات القيادة الوسطى لجميع المعلمات</v>
      </c>
      <c r="L65">
        <v>0</v>
      </c>
      <c r="M65" t="str">
        <v>استمارة الزيارة الصفية</v>
      </c>
      <c r="N65" t="str">
        <v>الزيارة الثانية</v>
      </c>
      <c r="O65" t="str">
        <v>يتجاوز التوقعات بكثير</v>
      </c>
      <c r="P65" t="str">
        <v>يتجاوز التوقعات بكثير</v>
      </c>
      <c r="Q65" t="str">
        <v>يتجاوز التوقعات بكثير</v>
      </c>
      <c r="R65" t="str">
        <v>يتجاوز التوقعات بكثير</v>
      </c>
      <c r="S65" t="str">
        <v>يتجاوز التوقعات بكثير</v>
      </c>
      <c r="T65" t="str">
        <v>يتجاوز التوقعات بكثير</v>
      </c>
      <c r="U65" t="str">
        <v>يتجاوز التوقعات بكثير</v>
      </c>
      <c r="V65" t="str">
        <v>يتجاوز التوقعات بكثير</v>
      </c>
      <c r="W65" t="str">
        <v>يتجاوز التوقعات بكثير</v>
      </c>
      <c r="X65" t="str">
        <v>يتجاوز التوقعات</v>
      </c>
      <c r="Y65" t="str">
        <v>يتجاوز التوقعات بكثير</v>
      </c>
      <c r="Z65" t="str">
        <v>يتجاوز التوقعات بكثير</v>
      </c>
      <c r="AA65" t="str">
        <v>يتجاوز التوقعات بكثير</v>
      </c>
      <c r="AB65" t="str">
        <v>يتجاوز التوقعات بكثير</v>
      </c>
      <c r="AC65" t="str">
        <v>يتجاوز التوقعات بكثير</v>
      </c>
      <c r="AD65" t="str">
        <v>يتجاوز التوقعات بكثير</v>
      </c>
      <c r="AE65" t="str">
        <v>يتجاوز التوقعات بكثير</v>
      </c>
      <c r="AF65" t="str">
        <v>يتجاوز التوقعات بكثير</v>
      </c>
      <c r="AG65" t="str">
        <v>اكتساب الطالبات المهارات والمعارف اللازمة 
اتباع أساليب تحفيز فاعلة</v>
      </c>
      <c r="AH65" t="str">
        <v>زيادة الأنشطة الصفية</v>
      </c>
      <c r="AI65">
        <v>0</v>
      </c>
      <c r="AJ65">
        <v>0</v>
      </c>
      <c r="AK65">
        <v>0</v>
      </c>
      <c r="AL65">
        <v>0</v>
      </c>
      <c r="AM65">
        <v>0</v>
      </c>
      <c r="AN65">
        <v>0</v>
      </c>
      <c r="AO65">
        <v>0</v>
      </c>
      <c r="AP65">
        <v>0</v>
      </c>
      <c r="AQ65">
        <v>0</v>
      </c>
      <c r="AR65">
        <v>0</v>
      </c>
      <c r="AS65">
        <v>0</v>
      </c>
      <c r="AT65">
        <v>0</v>
      </c>
      <c r="AU65">
        <v>0</v>
      </c>
      <c r="AV65">
        <v>0</v>
      </c>
      <c r="AW65">
        <v>0</v>
      </c>
      <c r="AX65">
        <v>0</v>
      </c>
      <c r="AY65">
        <v>0</v>
      </c>
      <c r="AZ65">
        <v>0</v>
      </c>
      <c r="BA65">
        <v>0</v>
      </c>
      <c r="BB65">
        <v>0</v>
      </c>
      <c r="BC65">
        <v>0</v>
      </c>
      <c r="BD65">
        <v>0</v>
      </c>
      <c r="BE65">
        <v>0</v>
      </c>
      <c r="BF65">
        <v>0</v>
      </c>
      <c r="BG65">
        <v>0</v>
      </c>
      <c r="BH65">
        <v>0</v>
      </c>
      <c r="BI65">
        <v>0</v>
      </c>
      <c r="BJ65">
        <v>0</v>
      </c>
      <c r="BK65">
        <v>0</v>
      </c>
      <c r="BL65">
        <v>0</v>
      </c>
      <c r="BM65">
        <v>0</v>
      </c>
      <c r="BN65">
        <v>0</v>
      </c>
      <c r="BO65">
        <v>0</v>
      </c>
      <c r="BP65">
        <v>0</v>
      </c>
      <c r="BQ65">
        <v>0</v>
      </c>
      <c r="BR65">
        <v>0</v>
      </c>
      <c r="BS65">
        <v>0</v>
      </c>
      <c r="BT65">
        <v>0</v>
      </c>
      <c r="BU65">
        <v>0</v>
      </c>
      <c r="BV65">
        <v>0</v>
      </c>
      <c r="BW65">
        <v>0</v>
      </c>
      <c r="BX65">
        <v>0</v>
      </c>
      <c r="BY65">
        <v>0</v>
      </c>
      <c r="BZ65">
        <v>0</v>
      </c>
      <c r="CA65">
        <v>0</v>
      </c>
      <c r="CB65">
        <v>0</v>
      </c>
      <c r="CC65">
        <v>0</v>
      </c>
      <c r="CD65">
        <v>0</v>
      </c>
      <c r="CE65">
        <v>0</v>
      </c>
      <c r="CF65">
        <v>0</v>
      </c>
      <c r="CG65">
        <v>0</v>
      </c>
      <c r="CH65">
        <v>0</v>
      </c>
      <c r="CI65">
        <v>0</v>
      </c>
      <c r="CJ65">
        <v>0</v>
      </c>
    </row>
    <row r="66" spans="1:88" x14ac:dyDescent="0.45">
      <c r="A66">
        <v>727</v>
      </c>
      <c r="B66">
        <v>45986.4864930556</v>
      </c>
      <c r="C66">
        <v>45986.495601851901</v>
      </c>
      <c r="D66" t="str">
        <v>870605941@moe.bh</v>
      </c>
      <c r="E66" t="str">
        <v>FADHEELA SHEHAB ALI YUSUF</v>
      </c>
      <c r="F66" t="str">
        <v>صفية احمد مكي</v>
      </c>
      <c r="G66" t="str">
        <v>قسم المواد التجارية</v>
      </c>
      <c r="H66" t="str">
        <v>2025-2026</v>
      </c>
      <c r="I66" t="str">
        <v>سبتمبر</v>
      </c>
      <c r="J66" t="str">
        <v>الفصل الدراسي الأول</v>
      </c>
      <c r="K66" t="str">
        <v>زيارات القيادة الوسطى لجميع المعلمات</v>
      </c>
      <c r="L66">
        <v>0</v>
      </c>
      <c r="M66" t="str">
        <v>استمارة الزيارة الصفية</v>
      </c>
      <c r="N66" t="str">
        <v>الزيارة الأولى</v>
      </c>
      <c r="O66" t="str">
        <v>يتجاوز التوقعات بكثير</v>
      </c>
      <c r="P66" t="str">
        <v>يتجاوز التوقعات بكثير</v>
      </c>
      <c r="Q66" t="str">
        <v>يتجاوز التوقعات بكثير</v>
      </c>
      <c r="R66" t="str">
        <v>يتجاوز التوقعات بكثير</v>
      </c>
      <c r="S66" t="str">
        <v>يتجاوز التوقعات</v>
      </c>
      <c r="T66" t="str">
        <v>يتجاوز التوقعات بكثير</v>
      </c>
      <c r="U66" t="str">
        <v>يتجاوز التوقعات بكثير</v>
      </c>
      <c r="V66" t="str">
        <v>يتجاوز التوقعات بكثير</v>
      </c>
      <c r="W66" t="str">
        <v>يتجاوز التوقعات بكثير</v>
      </c>
      <c r="X66" t="str">
        <v>يتجاوز التوقعات بكثير</v>
      </c>
      <c r="Y66" t="str">
        <v>يتجاوز التوقعات بكثير</v>
      </c>
      <c r="Z66" t="str">
        <v>يتجاوز التوقعات بكثير</v>
      </c>
      <c r="AA66" t="str">
        <v>يتجاوز التوقعات بكثير</v>
      </c>
      <c r="AB66" t="str">
        <v>يتجاوز التوقعات بكثير</v>
      </c>
      <c r="AC66" t="str">
        <v>يتجاوز التوقعات بكثير</v>
      </c>
      <c r="AD66" t="str">
        <v>يتجاوز التوقعات بكثير</v>
      </c>
      <c r="AE66" t="str">
        <v>يتجاوز التوقعات</v>
      </c>
      <c r="AF66" t="str">
        <v>يتجاوز التوقعات بكثير</v>
      </c>
      <c r="AG66" t="str">
        <v xml:space="preserve">تمكن الطالبات من المهارات اللازمة واكتسابهم معارف ومهارات جديدة 
عرض انتاجات رقمية طلابية
توظيف البوابة التعليمية </v>
      </c>
      <c r="AH66" t="str">
        <v>إعطاء وقت كافي للتغذية الراجعة بعد الانتهاء من تقييم الهدف</v>
      </c>
      <c r="AI66">
        <v>0</v>
      </c>
      <c r="AJ66">
        <v>0</v>
      </c>
      <c r="AK66">
        <v>0</v>
      </c>
      <c r="AL66">
        <v>0</v>
      </c>
      <c r="AM66">
        <v>0</v>
      </c>
      <c r="AN66">
        <v>0</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0</v>
      </c>
      <c r="BX66">
        <v>0</v>
      </c>
      <c r="BY66">
        <v>0</v>
      </c>
      <c r="BZ66">
        <v>0</v>
      </c>
      <c r="CA66">
        <v>0</v>
      </c>
      <c r="CB66">
        <v>0</v>
      </c>
      <c r="CC66">
        <v>0</v>
      </c>
      <c r="CD66">
        <v>0</v>
      </c>
      <c r="CE66">
        <v>0</v>
      </c>
      <c r="CF66">
        <v>0</v>
      </c>
      <c r="CG66">
        <v>0</v>
      </c>
      <c r="CH66">
        <v>0</v>
      </c>
      <c r="CI66">
        <v>0</v>
      </c>
      <c r="CJ66">
        <v>0</v>
      </c>
    </row>
    <row r="67" spans="1:88" x14ac:dyDescent="0.45">
      <c r="A67">
        <v>728</v>
      </c>
      <c r="B67">
        <v>45986.495740740698</v>
      </c>
      <c r="C67">
        <v>45986.4975694444</v>
      </c>
      <c r="D67" t="str">
        <v>870605941@moe.bh</v>
      </c>
      <c r="E67" t="str">
        <v>FADHEELA SHEHAB ALI YUSUF</v>
      </c>
      <c r="F67" t="str">
        <v>صفية احمد مكي</v>
      </c>
      <c r="G67" t="str">
        <v>قسم المواد التجارية</v>
      </c>
      <c r="H67" t="str">
        <v>2025-2026</v>
      </c>
      <c r="I67" t="str">
        <v>أكتوبر</v>
      </c>
      <c r="J67" t="str">
        <v>الفصل الدراسي الأول</v>
      </c>
      <c r="K67" t="str">
        <v>زيارات القيادة الوسطى لجميع المعلمات</v>
      </c>
      <c r="L67">
        <v>0</v>
      </c>
      <c r="M67" t="str">
        <v>استمارة الزيارة الصفية</v>
      </c>
      <c r="N67" t="str">
        <v>الزيارة الثانية</v>
      </c>
      <c r="O67" t="str">
        <v>يتجاوز التوقعات بكثير</v>
      </c>
      <c r="P67" t="str">
        <v>يتجاوز التوقعات بكثير</v>
      </c>
      <c r="Q67" t="str">
        <v>يتجاوز التوقعات بكثير</v>
      </c>
      <c r="R67" t="str">
        <v>يتجاوز التوقعات بكثير</v>
      </c>
      <c r="S67" t="str">
        <v>يتجاوز التوقعات بكثير</v>
      </c>
      <c r="T67" t="str">
        <v>يتجاوز التوقعات بكثير</v>
      </c>
      <c r="U67" t="str">
        <v>يتجاوز التوقعات</v>
      </c>
      <c r="V67" t="str">
        <v>يتجاوز التوقعات بكثير</v>
      </c>
      <c r="W67" t="str">
        <v>يتجاوز التوقعات بكثير</v>
      </c>
      <c r="X67" t="str">
        <v>يتجاوز التوقعات بكثير</v>
      </c>
      <c r="Y67" t="str">
        <v>يتجاوز التوقعات بكثير</v>
      </c>
      <c r="Z67" t="str">
        <v>يتجاوز التوقعات بكثير</v>
      </c>
      <c r="AA67" t="str">
        <v>يتجاوز التوقعات بكثير</v>
      </c>
      <c r="AB67" t="str">
        <v>يتجاوز التوقعات بكثير</v>
      </c>
      <c r="AC67" t="str">
        <v>يتجاوز التوقعات بكثير</v>
      </c>
      <c r="AD67" t="str">
        <v>يتجاوز التوقعات بكثير</v>
      </c>
      <c r="AE67" t="str">
        <v>يتجاوز التوقعات بكثير</v>
      </c>
      <c r="AF67" t="str">
        <v>يتجاوز التوقعات بكثير</v>
      </c>
      <c r="AG67" t="str">
        <v>إدارة وقتية ممتازة
تحفيز الطالبات بأساليب فاعلة</v>
      </c>
      <c r="AH67" t="str">
        <v>إعطاء أنشطة تعليمية إضافية</v>
      </c>
      <c r="AI67">
        <v>0</v>
      </c>
      <c r="AJ67">
        <v>0</v>
      </c>
      <c r="AK67">
        <v>0</v>
      </c>
      <c r="AL67">
        <v>0</v>
      </c>
      <c r="AM67">
        <v>0</v>
      </c>
      <c r="AN67">
        <v>0</v>
      </c>
      <c r="AO67">
        <v>0</v>
      </c>
      <c r="AP67">
        <v>0</v>
      </c>
      <c r="AQ67">
        <v>0</v>
      </c>
      <c r="AR67">
        <v>0</v>
      </c>
      <c r="AS67">
        <v>0</v>
      </c>
      <c r="AT67">
        <v>0</v>
      </c>
      <c r="AU67">
        <v>0</v>
      </c>
      <c r="AV67">
        <v>0</v>
      </c>
      <c r="AW67">
        <v>0</v>
      </c>
      <c r="AX67">
        <v>0</v>
      </c>
      <c r="AY67">
        <v>0</v>
      </c>
      <c r="AZ67">
        <v>0</v>
      </c>
      <c r="BA67">
        <v>0</v>
      </c>
      <c r="BB67">
        <v>0</v>
      </c>
      <c r="BC67">
        <v>0</v>
      </c>
      <c r="BD67">
        <v>0</v>
      </c>
      <c r="BE67">
        <v>0</v>
      </c>
      <c r="BF67">
        <v>0</v>
      </c>
      <c r="BG67">
        <v>0</v>
      </c>
      <c r="BH67">
        <v>0</v>
      </c>
      <c r="BI67">
        <v>0</v>
      </c>
      <c r="BJ67">
        <v>0</v>
      </c>
      <c r="BK67">
        <v>0</v>
      </c>
      <c r="BL67">
        <v>0</v>
      </c>
      <c r="BM67">
        <v>0</v>
      </c>
      <c r="BN67">
        <v>0</v>
      </c>
      <c r="BO67">
        <v>0</v>
      </c>
      <c r="BP67">
        <v>0</v>
      </c>
      <c r="BQ67">
        <v>0</v>
      </c>
      <c r="BR67">
        <v>0</v>
      </c>
      <c r="BS67">
        <v>0</v>
      </c>
      <c r="BT67">
        <v>0</v>
      </c>
      <c r="BU67">
        <v>0</v>
      </c>
      <c r="BV67">
        <v>0</v>
      </c>
      <c r="BW67">
        <v>0</v>
      </c>
      <c r="BX67">
        <v>0</v>
      </c>
      <c r="BY67">
        <v>0</v>
      </c>
      <c r="BZ67">
        <v>0</v>
      </c>
      <c r="CA67">
        <v>0</v>
      </c>
      <c r="CB67">
        <v>0</v>
      </c>
      <c r="CC67">
        <v>0</v>
      </c>
      <c r="CD67">
        <v>0</v>
      </c>
      <c r="CE67">
        <v>0</v>
      </c>
      <c r="CF67">
        <v>0</v>
      </c>
      <c r="CG67">
        <v>0</v>
      </c>
      <c r="CH67">
        <v>0</v>
      </c>
      <c r="CI67">
        <v>0</v>
      </c>
      <c r="CJ67">
        <v>0</v>
      </c>
    </row>
    <row r="68" spans="1:88" x14ac:dyDescent="0.45">
      <c r="A68">
        <v>729</v>
      </c>
      <c r="B68">
        <v>45986.497719907398</v>
      </c>
      <c r="C68">
        <v>45986.5094791667</v>
      </c>
      <c r="D68" t="str">
        <v>870605941@moe.bh</v>
      </c>
      <c r="E68" t="str">
        <v>FADHEELA SHEHAB ALI YUSUF</v>
      </c>
      <c r="F68" t="str">
        <v>حوراء حاجي عبدالرضا</v>
      </c>
      <c r="G68" t="str">
        <v>قسم المواد التجارية</v>
      </c>
      <c r="H68" t="str">
        <v>2025-2026</v>
      </c>
      <c r="I68" t="str">
        <v>سبتمبر</v>
      </c>
      <c r="J68" t="str">
        <v>الفصل الدراسي الأول</v>
      </c>
      <c r="K68" t="str">
        <v>زيارات القيادة الوسطى لجميع المعلمات</v>
      </c>
      <c r="L68">
        <v>0</v>
      </c>
      <c r="M68" t="str">
        <v>استمارة الزيارة الصفية</v>
      </c>
      <c r="N68" t="str">
        <v>الزيارة الأولى</v>
      </c>
      <c r="O68" t="str">
        <v>يتجاوز التوقعات بكثير</v>
      </c>
      <c r="P68" t="str">
        <v>يتجاوز التوقعات بكثير</v>
      </c>
      <c r="Q68" t="str">
        <v>يتجاوز التوقعات</v>
      </c>
      <c r="R68" t="str">
        <v>يتجاوز التوقعات بكثير</v>
      </c>
      <c r="S68" t="str">
        <v>يتجاوز التوقعات بكثير</v>
      </c>
      <c r="T68" t="str">
        <v>يتجاوز التوقعات بكثير</v>
      </c>
      <c r="U68" t="str">
        <v>يتجاوز التوقعات بكثير</v>
      </c>
      <c r="V68" t="str">
        <v>يتجاوز التوقعات بكثير</v>
      </c>
      <c r="W68" t="str">
        <v>يتجاوز التوقعات بكثير</v>
      </c>
      <c r="X68" t="str">
        <v>يتجاوز التوقعات بكثير</v>
      </c>
      <c r="Y68" t="str">
        <v>يتجاوز التوقعات بكثير</v>
      </c>
      <c r="Z68" t="str">
        <v>يتجاوز التوقعات بكثير</v>
      </c>
      <c r="AA68" t="str">
        <v>يتجاوز التوقعات بكثير</v>
      </c>
      <c r="AB68" t="str">
        <v>يتجاوز التوقعات بكثير</v>
      </c>
      <c r="AC68" t="str">
        <v>يتجاوز التوقعات بكثير</v>
      </c>
      <c r="AD68" t="str">
        <v>يتجاوز التوقعات بكثير</v>
      </c>
      <c r="AE68" t="str">
        <v>يتجاوز التوقعات بكثير</v>
      </c>
      <c r="AF68" t="str">
        <v>يتجاوز التوقعات بكثير</v>
      </c>
      <c r="AG68" t="str">
        <v>تحقيق أهداف الدرس بوضوح
جذب انتباه الطالبات وتحفيزهم 
ادارة الصف بفعالية</v>
      </c>
      <c r="AH68" t="str">
        <v>كتابة الإرشادات في ورقة النشاط</v>
      </c>
      <c r="AI68">
        <v>0</v>
      </c>
      <c r="AJ68">
        <v>0</v>
      </c>
      <c r="AK68">
        <v>0</v>
      </c>
      <c r="AL68">
        <v>0</v>
      </c>
      <c r="AM68">
        <v>0</v>
      </c>
      <c r="AN68">
        <v>0</v>
      </c>
      <c r="AO68">
        <v>0</v>
      </c>
      <c r="AP68">
        <v>0</v>
      </c>
      <c r="AQ68">
        <v>0</v>
      </c>
      <c r="AR68">
        <v>0</v>
      </c>
      <c r="AS68">
        <v>0</v>
      </c>
      <c r="AT68">
        <v>0</v>
      </c>
      <c r="AU68">
        <v>0</v>
      </c>
      <c r="AV68">
        <v>0</v>
      </c>
      <c r="AW68">
        <v>0</v>
      </c>
      <c r="AX68">
        <v>0</v>
      </c>
      <c r="AY68">
        <v>0</v>
      </c>
      <c r="AZ68">
        <v>0</v>
      </c>
      <c r="BA68">
        <v>0</v>
      </c>
      <c r="BB68">
        <v>0</v>
      </c>
      <c r="BC68">
        <v>0</v>
      </c>
      <c r="BD68">
        <v>0</v>
      </c>
      <c r="BE68">
        <v>0</v>
      </c>
      <c r="BF68">
        <v>0</v>
      </c>
      <c r="BG68">
        <v>0</v>
      </c>
      <c r="BH68">
        <v>0</v>
      </c>
      <c r="BI68">
        <v>0</v>
      </c>
      <c r="BJ68">
        <v>0</v>
      </c>
      <c r="BK68">
        <v>0</v>
      </c>
      <c r="BL68">
        <v>0</v>
      </c>
      <c r="BM68">
        <v>0</v>
      </c>
      <c r="BN68">
        <v>0</v>
      </c>
      <c r="BO68">
        <v>0</v>
      </c>
      <c r="BP68">
        <v>0</v>
      </c>
      <c r="BQ68">
        <v>0</v>
      </c>
      <c r="BR68">
        <v>0</v>
      </c>
      <c r="BS68">
        <v>0</v>
      </c>
      <c r="BT68">
        <v>0</v>
      </c>
      <c r="BU68">
        <v>0</v>
      </c>
      <c r="BV68">
        <v>0</v>
      </c>
      <c r="BW68">
        <v>0</v>
      </c>
      <c r="BX68">
        <v>0</v>
      </c>
      <c r="BY68">
        <v>0</v>
      </c>
      <c r="BZ68">
        <v>0</v>
      </c>
      <c r="CA68">
        <v>0</v>
      </c>
      <c r="CB68">
        <v>0</v>
      </c>
      <c r="CC68">
        <v>0</v>
      </c>
      <c r="CD68">
        <v>0</v>
      </c>
      <c r="CE68">
        <v>0</v>
      </c>
      <c r="CF68">
        <v>0</v>
      </c>
      <c r="CG68">
        <v>0</v>
      </c>
      <c r="CH68">
        <v>0</v>
      </c>
      <c r="CI68">
        <v>0</v>
      </c>
      <c r="CJ68">
        <v>0</v>
      </c>
    </row>
    <row r="69" spans="1:88" x14ac:dyDescent="0.45">
      <c r="A69">
        <v>730</v>
      </c>
      <c r="B69">
        <v>45986.509548611102</v>
      </c>
      <c r="C69">
        <v>45986.531377314801</v>
      </c>
      <c r="D69" t="str">
        <v>870605941@moe.bh</v>
      </c>
      <c r="E69" t="str">
        <v>FADHEELA SHEHAB ALI YUSUF</v>
      </c>
      <c r="F69" t="str">
        <v>حوراء حاجي عبدالرضا</v>
      </c>
      <c r="G69" t="str">
        <v>قسم المواد التجارية</v>
      </c>
      <c r="H69" t="str">
        <v>2025-2026</v>
      </c>
      <c r="I69" t="str">
        <v>أكتوبر</v>
      </c>
      <c r="J69" t="str">
        <v>الفصل الدراسي الأول</v>
      </c>
      <c r="K69" t="str">
        <v>زيارات القيادة الوسطى لجميع المعلمات</v>
      </c>
      <c r="L69">
        <v>0</v>
      </c>
      <c r="M69" t="str">
        <v>استمارة الزيارة الصفية</v>
      </c>
      <c r="N69" t="str">
        <v>الزيارة الثانية</v>
      </c>
      <c r="O69" t="str">
        <v>يتجاوز التوقعات بكثير</v>
      </c>
      <c r="P69" t="str">
        <v>يتجاوز التوقعات بكثير</v>
      </c>
      <c r="Q69" t="str">
        <v>يتجاوز التوقعات بكثير</v>
      </c>
      <c r="R69" t="str">
        <v>يتجاوز التوقعات بكثير</v>
      </c>
      <c r="S69" t="str">
        <v>يتجاوز التوقعات بكثير</v>
      </c>
      <c r="T69" t="str">
        <v>يتجاوز التوقعات بكثير</v>
      </c>
      <c r="U69" t="str">
        <v>يتجاوز التوقعات بكثير</v>
      </c>
      <c r="V69" t="str">
        <v>يتجاوز التوقعات بكثير</v>
      </c>
      <c r="W69" t="str">
        <v>يتجاوز التوقعات بكثير</v>
      </c>
      <c r="X69" t="str">
        <v>يتجاوز التوقعات بكثير</v>
      </c>
      <c r="Y69" t="str">
        <v>يتجاوز التوقعات بكثير</v>
      </c>
      <c r="Z69" t="str">
        <v>يتجاوز التوقعات بكثير</v>
      </c>
      <c r="AA69" t="str">
        <v>يتجاوز التوقعات بكثير</v>
      </c>
      <c r="AB69" t="str">
        <v>يتجاوز التوقعات بكثير</v>
      </c>
      <c r="AC69" t="str">
        <v>يتجاوز التوقعات بكثير</v>
      </c>
      <c r="AD69" t="str">
        <v>يتجاوز التوقعات بكثير</v>
      </c>
      <c r="AE69" t="str">
        <v>يتجاوز التوقعات بكثير</v>
      </c>
      <c r="AF69" t="str">
        <v>يتجاوز التوقعات بكثير</v>
      </c>
      <c r="AG69" t="str">
        <v xml:space="preserve">استخدام وسائل تعليمية مناسبة 
ربط الدرس بالواقع
اشراك جميع الطلبة في الأنشطة وتشجيع روح التعاون بينهم </v>
      </c>
      <c r="AH69" t="str">
        <v>زيادة التحفيز والثناء أثناء الإجابات الصحيحة</v>
      </c>
      <c r="AI69">
        <v>0</v>
      </c>
      <c r="AJ69">
        <v>0</v>
      </c>
      <c r="AK69">
        <v>0</v>
      </c>
      <c r="AL69">
        <v>0</v>
      </c>
      <c r="AM69">
        <v>0</v>
      </c>
      <c r="AN69">
        <v>0</v>
      </c>
      <c r="AO69">
        <v>0</v>
      </c>
      <c r="AP69">
        <v>0</v>
      </c>
      <c r="AQ69">
        <v>0</v>
      </c>
      <c r="AR69">
        <v>0</v>
      </c>
      <c r="AS69">
        <v>0</v>
      </c>
      <c r="AT69">
        <v>0</v>
      </c>
      <c r="AU69">
        <v>0</v>
      </c>
      <c r="AV69">
        <v>0</v>
      </c>
      <c r="AW69">
        <v>0</v>
      </c>
      <c r="AX69">
        <v>0</v>
      </c>
      <c r="AY69">
        <v>0</v>
      </c>
      <c r="AZ69">
        <v>0</v>
      </c>
      <c r="BA69">
        <v>0</v>
      </c>
      <c r="BB69">
        <v>0</v>
      </c>
      <c r="BC69">
        <v>0</v>
      </c>
      <c r="BD69">
        <v>0</v>
      </c>
      <c r="BE69">
        <v>0</v>
      </c>
      <c r="BF69">
        <v>0</v>
      </c>
      <c r="BG69">
        <v>0</v>
      </c>
      <c r="BH69">
        <v>0</v>
      </c>
      <c r="BI69">
        <v>0</v>
      </c>
      <c r="BJ69">
        <v>0</v>
      </c>
      <c r="BK69">
        <v>0</v>
      </c>
      <c r="BL69">
        <v>0</v>
      </c>
      <c r="BM69">
        <v>0</v>
      </c>
      <c r="BN69">
        <v>0</v>
      </c>
      <c r="BO69">
        <v>0</v>
      </c>
      <c r="BP69">
        <v>0</v>
      </c>
      <c r="BQ69">
        <v>0</v>
      </c>
      <c r="BR69">
        <v>0</v>
      </c>
      <c r="BS69">
        <v>0</v>
      </c>
      <c r="BT69">
        <v>0</v>
      </c>
      <c r="BU69">
        <v>0</v>
      </c>
      <c r="BV69">
        <v>0</v>
      </c>
      <c r="BW69">
        <v>0</v>
      </c>
      <c r="BX69">
        <v>0</v>
      </c>
      <c r="BY69">
        <v>0</v>
      </c>
      <c r="BZ69">
        <v>0</v>
      </c>
      <c r="CA69">
        <v>0</v>
      </c>
      <c r="CB69">
        <v>0</v>
      </c>
      <c r="CC69">
        <v>0</v>
      </c>
      <c r="CD69">
        <v>0</v>
      </c>
      <c r="CE69">
        <v>0</v>
      </c>
      <c r="CF69">
        <v>0</v>
      </c>
      <c r="CG69">
        <v>0</v>
      </c>
      <c r="CH69">
        <v>0</v>
      </c>
      <c r="CI69">
        <v>0</v>
      </c>
      <c r="CJ69">
        <v>0</v>
      </c>
    </row>
    <row r="70" spans="1:88" x14ac:dyDescent="0.45">
      <c r="A70">
        <v>887</v>
      </c>
      <c r="B70">
        <v>46002.381608796299</v>
      </c>
      <c r="C70">
        <v>46002.413981481499</v>
      </c>
      <c r="D70" t="str">
        <v>870605941@moe.bh</v>
      </c>
      <c r="E70" t="str">
        <v>FADHEELA SHEHAB ALI YUSUF</v>
      </c>
      <c r="F70" t="str">
        <v>زكية السيد عدنان شبر</v>
      </c>
      <c r="G70" t="str">
        <v>قسم المواد التجارية</v>
      </c>
      <c r="H70" t="str">
        <v>2025-2026</v>
      </c>
      <c r="I70" t="str">
        <v>سبتمبر</v>
      </c>
      <c r="J70" t="str">
        <v>الفصل الدراسي الأول</v>
      </c>
      <c r="K70" t="str">
        <v>زيارات القيادة الوسطى لجميع المعلمات</v>
      </c>
      <c r="L70">
        <v>0</v>
      </c>
      <c r="M70" t="str">
        <v>استمارة الزيارة الصفية</v>
      </c>
      <c r="N70" t="str">
        <v>الزيارة الأولى</v>
      </c>
      <c r="O70" t="str">
        <v>يتجاوز التوقعات بكثير</v>
      </c>
      <c r="P70" t="str">
        <v>يتجاوز التوقعات بكثير</v>
      </c>
      <c r="Q70" t="str">
        <v>يتجاوز التوقعات بكثير</v>
      </c>
      <c r="R70" t="str">
        <v>يتجاوز التوقعات</v>
      </c>
      <c r="S70" t="str">
        <v>يتجاوز التوقعات بكثير</v>
      </c>
      <c r="T70" t="str">
        <v>يتجاوز التوقعات بكثير</v>
      </c>
      <c r="U70" t="str">
        <v>يتجاوز التوقعات بكثير</v>
      </c>
      <c r="V70" t="str">
        <v>يتجاوز التوقعات بكثير</v>
      </c>
      <c r="W70" t="str">
        <v>يتجاوز التوقعات</v>
      </c>
      <c r="X70" t="str">
        <v>يتجاوز التوقعات بكثير</v>
      </c>
      <c r="Y70" t="str">
        <v>يتجاوز التوقعات بكثير</v>
      </c>
      <c r="Z70" t="str">
        <v>يتجاوز التوقعات بكثير</v>
      </c>
      <c r="AA70" t="str">
        <v>يتجاوز التوقعات بكثير</v>
      </c>
      <c r="AB70" t="str">
        <v>يتجاوز التوقعات بكثير</v>
      </c>
      <c r="AC70" t="str">
        <v>يتجاوز التوقعات بكثير</v>
      </c>
      <c r="AD70" t="str">
        <v>يتجاوز التوقعات بكثير</v>
      </c>
      <c r="AE70" t="str">
        <v>يتجاوز التوقعات بكثير</v>
      </c>
      <c r="AF70" t="str">
        <v>يتجاوز التوقعات بكثير</v>
      </c>
      <c r="AG70" t="str">
        <v>الأسئلة متنوعة وتراعي الفئات 
تنمية روح العمل الجماعي
عرض أعمال الطالبات الرقمية</v>
      </c>
      <c r="AH70" t="str">
        <v>عدم إطالة الوقت في الهدف الأول حتى لا يؤثر على الهدف الثاني</v>
      </c>
      <c r="AI70">
        <v>0</v>
      </c>
      <c r="AJ70">
        <v>0</v>
      </c>
      <c r="AK70">
        <v>0</v>
      </c>
      <c r="AL70">
        <v>0</v>
      </c>
      <c r="AM70">
        <v>0</v>
      </c>
      <c r="AN70">
        <v>0</v>
      </c>
      <c r="AO70">
        <v>0</v>
      </c>
      <c r="AP70">
        <v>0</v>
      </c>
      <c r="AQ70">
        <v>0</v>
      </c>
      <c r="AR70">
        <v>0</v>
      </c>
      <c r="AS70">
        <v>0</v>
      </c>
      <c r="AT70">
        <v>0</v>
      </c>
      <c r="AU70">
        <v>0</v>
      </c>
      <c r="AV70">
        <v>0</v>
      </c>
      <c r="AW70">
        <v>0</v>
      </c>
      <c r="AX70">
        <v>0</v>
      </c>
      <c r="AY70">
        <v>0</v>
      </c>
      <c r="AZ70">
        <v>0</v>
      </c>
      <c r="BA70">
        <v>0</v>
      </c>
      <c r="BB70">
        <v>0</v>
      </c>
      <c r="BC70">
        <v>0</v>
      </c>
      <c r="BD70">
        <v>0</v>
      </c>
      <c r="BE70">
        <v>0</v>
      </c>
      <c r="BF70">
        <v>0</v>
      </c>
      <c r="BG70">
        <v>0</v>
      </c>
      <c r="BH70">
        <v>0</v>
      </c>
      <c r="BI70">
        <v>0</v>
      </c>
      <c r="BJ70">
        <v>0</v>
      </c>
      <c r="BK70">
        <v>0</v>
      </c>
      <c r="BL70">
        <v>0</v>
      </c>
      <c r="BM70">
        <v>0</v>
      </c>
      <c r="BN70">
        <v>0</v>
      </c>
      <c r="BO70">
        <v>0</v>
      </c>
      <c r="BP70">
        <v>0</v>
      </c>
      <c r="BQ70">
        <v>0</v>
      </c>
      <c r="BR70">
        <v>0</v>
      </c>
      <c r="BS70">
        <v>0</v>
      </c>
      <c r="BT70">
        <v>0</v>
      </c>
      <c r="BU70">
        <v>0</v>
      </c>
      <c r="BV70">
        <v>0</v>
      </c>
      <c r="BW70">
        <v>0</v>
      </c>
      <c r="BX70">
        <v>0</v>
      </c>
      <c r="BY70">
        <v>0</v>
      </c>
      <c r="BZ70">
        <v>0</v>
      </c>
      <c r="CA70">
        <v>0</v>
      </c>
      <c r="CB70">
        <v>0</v>
      </c>
      <c r="CC70">
        <v>0</v>
      </c>
      <c r="CD70">
        <v>0</v>
      </c>
      <c r="CE70">
        <v>0</v>
      </c>
      <c r="CF70">
        <v>0</v>
      </c>
      <c r="CG70">
        <v>0</v>
      </c>
      <c r="CH70">
        <v>0</v>
      </c>
      <c r="CI70">
        <v>0</v>
      </c>
      <c r="CJ70">
        <v>0</v>
      </c>
    </row>
    <row r="71" spans="1:88" x14ac:dyDescent="0.45">
      <c r="A71">
        <v>891</v>
      </c>
      <c r="B71">
        <v>46002.416412036997</v>
      </c>
      <c r="C71">
        <v>46002.435844907399</v>
      </c>
      <c r="D71" t="str">
        <v>870605941@moe.bh</v>
      </c>
      <c r="E71" t="str">
        <v>FADHEELA SHEHAB ALI YUSUF</v>
      </c>
      <c r="F71" t="str">
        <v>زكية السيد عدنان شبر</v>
      </c>
      <c r="G71" t="str">
        <v>قسم المواد التجارية</v>
      </c>
      <c r="H71" t="str">
        <v>2025-2026</v>
      </c>
      <c r="I71" t="str">
        <v>أكتوبر</v>
      </c>
      <c r="J71" t="str">
        <v>الفصل الدراسي الأول</v>
      </c>
      <c r="K71" t="str">
        <v>زيارات القيادة الوسطى لجميع المعلمات</v>
      </c>
      <c r="L71">
        <v>0</v>
      </c>
      <c r="M71" t="str">
        <v>استمارة الزيارة الصفية</v>
      </c>
      <c r="N71" t="str">
        <v>الزيارة الثانية</v>
      </c>
      <c r="O71" t="str">
        <v>يتجاوز التوقعات بكثير</v>
      </c>
      <c r="P71" t="str">
        <v>يتجاوز التوقعات بكثير</v>
      </c>
      <c r="Q71" t="str">
        <v>يتجاوز التوقعات</v>
      </c>
      <c r="R71" t="str">
        <v>يتجاوز التوقعات بكثير</v>
      </c>
      <c r="S71" t="str">
        <v>يتجاوز التوقعات بكثير</v>
      </c>
      <c r="T71" t="str">
        <v>يتجاوز التوقعات بكثير</v>
      </c>
      <c r="U71" t="str">
        <v>يتجاوز التوقعات بكثير</v>
      </c>
      <c r="V71" t="str">
        <v>يتجاوز التوقعات بكثير</v>
      </c>
      <c r="W71" t="str">
        <v>يتجاوز التوقعات بكثير</v>
      </c>
      <c r="X71" t="str">
        <v>يتجاوز التوقعات بكثير</v>
      </c>
      <c r="Y71" t="str">
        <v>يتجاوز التوقعات بكثير</v>
      </c>
      <c r="Z71" t="str">
        <v>يتجاوز التوقعات بكثير</v>
      </c>
      <c r="AA71" t="str">
        <v>يتجاوز التوقعات بكثير</v>
      </c>
      <c r="AB71" t="str">
        <v>يتجاوز التوقعات بكثير</v>
      </c>
      <c r="AC71" t="str">
        <v>يتجاوز التوقعات بكثير</v>
      </c>
      <c r="AD71" t="str">
        <v>يتجاوز التوقعات بكثير</v>
      </c>
      <c r="AE71" t="str">
        <v>يتجاوز التوقعات بكثير</v>
      </c>
      <c r="AF71" t="str">
        <v>يتجاوز التوقعات بكثير</v>
      </c>
      <c r="AG71" t="str">
        <v>توظيف استراتيجيات فاعلة 
تحفيز الطالبات
مشاركة فاعلة</v>
      </c>
      <c r="AH71" t="str">
        <v>زيادة أسئلة مهارات التفكير العليا</v>
      </c>
      <c r="AI71">
        <v>0</v>
      </c>
      <c r="AJ71">
        <v>0</v>
      </c>
      <c r="AK71">
        <v>0</v>
      </c>
      <c r="AL71">
        <v>0</v>
      </c>
      <c r="AM71">
        <v>0</v>
      </c>
      <c r="AN71">
        <v>0</v>
      </c>
      <c r="AO71">
        <v>0</v>
      </c>
      <c r="AP71">
        <v>0</v>
      </c>
      <c r="AQ71">
        <v>0</v>
      </c>
      <c r="AR71">
        <v>0</v>
      </c>
      <c r="AS71">
        <v>0</v>
      </c>
      <c r="AT71">
        <v>0</v>
      </c>
      <c r="AU71">
        <v>0</v>
      </c>
      <c r="AV71">
        <v>0</v>
      </c>
      <c r="AW71">
        <v>0</v>
      </c>
      <c r="AX71">
        <v>0</v>
      </c>
      <c r="AY71">
        <v>0</v>
      </c>
      <c r="AZ71">
        <v>0</v>
      </c>
      <c r="BA71">
        <v>0</v>
      </c>
      <c r="BB71">
        <v>0</v>
      </c>
      <c r="BC71">
        <v>0</v>
      </c>
      <c r="BD71">
        <v>0</v>
      </c>
      <c r="BE71">
        <v>0</v>
      </c>
      <c r="BF71">
        <v>0</v>
      </c>
      <c r="BG71">
        <v>0</v>
      </c>
      <c r="BH71">
        <v>0</v>
      </c>
      <c r="BI71">
        <v>0</v>
      </c>
      <c r="BJ71">
        <v>0</v>
      </c>
      <c r="BK71">
        <v>0</v>
      </c>
      <c r="BL71">
        <v>0</v>
      </c>
      <c r="BM71">
        <v>0</v>
      </c>
      <c r="BN71">
        <v>0</v>
      </c>
      <c r="BO71">
        <v>0</v>
      </c>
      <c r="BP71">
        <v>0</v>
      </c>
      <c r="BQ71">
        <v>0</v>
      </c>
      <c r="BR71">
        <v>0</v>
      </c>
      <c r="BS71">
        <v>0</v>
      </c>
      <c r="BT71">
        <v>0</v>
      </c>
      <c r="BU71">
        <v>0</v>
      </c>
      <c r="BV71">
        <v>0</v>
      </c>
      <c r="BW71">
        <v>0</v>
      </c>
      <c r="BX71">
        <v>0</v>
      </c>
      <c r="BY71">
        <v>0</v>
      </c>
      <c r="BZ71">
        <v>0</v>
      </c>
      <c r="CA71">
        <v>0</v>
      </c>
      <c r="CB71">
        <v>0</v>
      </c>
      <c r="CC71">
        <v>0</v>
      </c>
      <c r="CD71">
        <v>0</v>
      </c>
      <c r="CE71">
        <v>0</v>
      </c>
      <c r="CF71">
        <v>0</v>
      </c>
      <c r="CG71">
        <v>0</v>
      </c>
      <c r="CH71">
        <v>0</v>
      </c>
      <c r="CI71">
        <v>0</v>
      </c>
      <c r="CJ71">
        <v>0</v>
      </c>
    </row>
    <row r="72" spans="1:88" x14ac:dyDescent="0.45">
      <c r="A72">
        <v>896</v>
      </c>
      <c r="B72">
        <v>46002.438182870399</v>
      </c>
      <c r="C72">
        <v>46002.452418981498</v>
      </c>
      <c r="D72" t="str">
        <v>870605941@moe.bh</v>
      </c>
      <c r="E72" t="str">
        <v>FADHEELA SHEHAB ALI YUSUF</v>
      </c>
      <c r="F72" t="str">
        <v>فاطمة محمد اليعقوب</v>
      </c>
      <c r="G72" t="str">
        <v>قسم المواد التجارية</v>
      </c>
      <c r="H72" t="str">
        <v>2025-2026</v>
      </c>
      <c r="I72" t="str">
        <v>سبتمبر</v>
      </c>
      <c r="J72" t="str">
        <v>الفصل الدراسي الأول</v>
      </c>
      <c r="K72" t="str">
        <v>زيارات القيادة الوسطى لجميع المعلمات</v>
      </c>
      <c r="L72">
        <v>0</v>
      </c>
      <c r="M72" t="str">
        <v>استمارة الزيارة الصفية</v>
      </c>
      <c r="N72" t="str">
        <v>الزيارة الأولى</v>
      </c>
      <c r="O72" t="str">
        <v>يتجاوز التوقعات بكثير</v>
      </c>
      <c r="P72" t="str">
        <v>يتجاوز التوقعات بكثير</v>
      </c>
      <c r="Q72" t="str">
        <v>يتجاوز التوقعات بكثير</v>
      </c>
      <c r="R72" t="str">
        <v>يتجاوز التوقعات بكثير</v>
      </c>
      <c r="S72" t="str">
        <v>يتجاوز التوقعات بكثير</v>
      </c>
      <c r="T72" t="str">
        <v>يتجاوز التوقعات بكثير</v>
      </c>
      <c r="U72" t="str">
        <v>يتجاوز التوقعات</v>
      </c>
      <c r="V72" t="str">
        <v>يتجاوز التوقعات بكثير</v>
      </c>
      <c r="W72" t="str">
        <v>يتجاوز التوقعات بكثير</v>
      </c>
      <c r="X72" t="str">
        <v>يتجاوز التوقعات بكثير</v>
      </c>
      <c r="Y72" t="str">
        <v>يتجاوز التوقعات بكثير</v>
      </c>
      <c r="Z72" t="str">
        <v>يتجاوز التوقعات بكثير</v>
      </c>
      <c r="AA72" t="str">
        <v>يتجاوز التوقعات</v>
      </c>
      <c r="AB72" t="str">
        <v>يتجاوز التوقعات</v>
      </c>
      <c r="AC72" t="str">
        <v>يتجاوز التوقعات بكثير</v>
      </c>
      <c r="AD72" t="str">
        <v>يتجاوز التوقعات بكثير</v>
      </c>
      <c r="AE72" t="str">
        <v>يتجاوز التوقعات</v>
      </c>
      <c r="AF72" t="str">
        <v>يتجاوز التوقعات بكثير</v>
      </c>
      <c r="AG72" t="str">
        <v>عرض أعمال وانتاجات رقمية طلابية 
إدارة وقتية ممتازة 
إرشادات المعلمة وتوجيهاتها كانت واضحة</v>
      </c>
      <c r="AH72" t="str">
        <v>توظيف استراتيجيات لتحفيز الطالبات ورفع دافعيتهم</v>
      </c>
      <c r="AI72">
        <v>0</v>
      </c>
      <c r="AJ72">
        <v>0</v>
      </c>
      <c r="AK72">
        <v>0</v>
      </c>
      <c r="AL72">
        <v>0</v>
      </c>
      <c r="AM72">
        <v>0</v>
      </c>
      <c r="AN72">
        <v>0</v>
      </c>
      <c r="AO72">
        <v>0</v>
      </c>
      <c r="AP72">
        <v>0</v>
      </c>
      <c r="AQ72">
        <v>0</v>
      </c>
      <c r="AR72">
        <v>0</v>
      </c>
      <c r="AS72">
        <v>0</v>
      </c>
      <c r="AT72">
        <v>0</v>
      </c>
      <c r="AU72">
        <v>0</v>
      </c>
      <c r="AV72">
        <v>0</v>
      </c>
      <c r="AW72">
        <v>0</v>
      </c>
      <c r="AX72">
        <v>0</v>
      </c>
      <c r="AY72">
        <v>0</v>
      </c>
      <c r="AZ72">
        <v>0</v>
      </c>
      <c r="BA72">
        <v>0</v>
      </c>
      <c r="BB72">
        <v>0</v>
      </c>
      <c r="BC72">
        <v>0</v>
      </c>
      <c r="BD72">
        <v>0</v>
      </c>
      <c r="BE72">
        <v>0</v>
      </c>
      <c r="BF72">
        <v>0</v>
      </c>
      <c r="BG72">
        <v>0</v>
      </c>
      <c r="BH72">
        <v>0</v>
      </c>
      <c r="BI72">
        <v>0</v>
      </c>
      <c r="BJ72">
        <v>0</v>
      </c>
      <c r="BK72">
        <v>0</v>
      </c>
      <c r="BL72">
        <v>0</v>
      </c>
      <c r="BM72">
        <v>0</v>
      </c>
      <c r="BN72">
        <v>0</v>
      </c>
      <c r="BO72">
        <v>0</v>
      </c>
      <c r="BP72">
        <v>0</v>
      </c>
      <c r="BQ72">
        <v>0</v>
      </c>
      <c r="BR72">
        <v>0</v>
      </c>
      <c r="BS72">
        <v>0</v>
      </c>
      <c r="BT72">
        <v>0</v>
      </c>
      <c r="BU72">
        <v>0</v>
      </c>
      <c r="BV72">
        <v>0</v>
      </c>
      <c r="BW72">
        <v>0</v>
      </c>
      <c r="BX72">
        <v>0</v>
      </c>
      <c r="BY72">
        <v>0</v>
      </c>
      <c r="BZ72">
        <v>0</v>
      </c>
      <c r="CA72">
        <v>0</v>
      </c>
      <c r="CB72">
        <v>0</v>
      </c>
      <c r="CC72">
        <v>0</v>
      </c>
      <c r="CD72">
        <v>0</v>
      </c>
      <c r="CE72">
        <v>0</v>
      </c>
      <c r="CF72">
        <v>0</v>
      </c>
      <c r="CG72">
        <v>0</v>
      </c>
      <c r="CH72">
        <v>0</v>
      </c>
      <c r="CI72">
        <v>0</v>
      </c>
      <c r="CJ72">
        <v>0</v>
      </c>
    </row>
    <row r="73" spans="1:88" x14ac:dyDescent="0.45">
      <c r="A73">
        <v>898</v>
      </c>
      <c r="B73">
        <v>46002.452511574098</v>
      </c>
      <c r="C73">
        <v>46002.459282407399</v>
      </c>
      <c r="D73" t="str">
        <v>870605941@moe.bh</v>
      </c>
      <c r="E73" t="str">
        <v>FADHEELA SHEHAB ALI YUSUF</v>
      </c>
      <c r="F73" t="str">
        <v>فاطمة محمد اليعقوب</v>
      </c>
      <c r="G73" t="str">
        <v>قسم المواد التجارية</v>
      </c>
      <c r="H73" t="str">
        <v>2025-2026</v>
      </c>
      <c r="I73" t="str">
        <v>أكتوبر</v>
      </c>
      <c r="J73" t="str">
        <v>الفصل الدراسي الأول</v>
      </c>
      <c r="K73" t="str">
        <v>زيارات القيادة الوسطى لجميع المعلمات</v>
      </c>
      <c r="L73">
        <v>0</v>
      </c>
      <c r="M73" t="str">
        <v>استمارة الزيارة الصفية</v>
      </c>
      <c r="N73" t="str">
        <v>الزيارة الثانية</v>
      </c>
      <c r="O73" t="str">
        <v>يتجاوز التوقعات بكثير</v>
      </c>
      <c r="P73" t="str">
        <v>يتجاوز التوقعات بكثير</v>
      </c>
      <c r="Q73" t="str">
        <v>يتجاوز التوقعات بكثير</v>
      </c>
      <c r="R73" t="str">
        <v>يتجاوز التوقعات بكثير</v>
      </c>
      <c r="S73" t="str">
        <v>يتجاوز التوقعات بكثير</v>
      </c>
      <c r="T73" t="str">
        <v>يتجاوز التوقعات بكثير</v>
      </c>
      <c r="U73" t="str">
        <v>يتجاوز التوقعات بكثير</v>
      </c>
      <c r="V73" t="str">
        <v>يتجاوز التوقعات بكثير</v>
      </c>
      <c r="W73" t="str">
        <v>يتجاوز التوقعات بكثير</v>
      </c>
      <c r="X73" t="str">
        <v>يتجاوز التوقعات</v>
      </c>
      <c r="Y73" t="str">
        <v>يتجاوز التوقعات بكثير</v>
      </c>
      <c r="Z73" t="str">
        <v>يتجاوز التوقعات بكثير</v>
      </c>
      <c r="AA73" t="str">
        <v>يتجاوز التوقعات بكثير</v>
      </c>
      <c r="AB73" t="str">
        <v>يتجاوز التوقعات بكثير</v>
      </c>
      <c r="AC73" t="str">
        <v>يتجاوز التوقعات بكثير</v>
      </c>
      <c r="AD73" t="str">
        <v>يتجاوز التوقعات بكثير</v>
      </c>
      <c r="AE73" t="str">
        <v>يتجاوز التوقعات بكثير</v>
      </c>
      <c r="AF73" t="str">
        <v>يتجاوز التوقعات بكثير</v>
      </c>
      <c r="AG73" t="str">
        <v>الربط بدروس سابقة
عرض انتاجات رقمية طلابية
طرح أسئلة مهارات تفكير عليا</v>
      </c>
      <c r="AH73" t="str">
        <v>تقديم الدعم للحالات الخاصة وقت تقييم الهدف</v>
      </c>
      <c r="AI73">
        <v>0</v>
      </c>
      <c r="AJ73">
        <v>0</v>
      </c>
      <c r="AK73">
        <v>0</v>
      </c>
      <c r="AL73">
        <v>0</v>
      </c>
      <c r="AM73">
        <v>0</v>
      </c>
      <c r="AN73">
        <v>0</v>
      </c>
      <c r="AO73">
        <v>0</v>
      </c>
      <c r="AP73">
        <v>0</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v>
      </c>
      <c r="CB73">
        <v>0</v>
      </c>
      <c r="CC73">
        <v>0</v>
      </c>
      <c r="CD73">
        <v>0</v>
      </c>
      <c r="CE73">
        <v>0</v>
      </c>
      <c r="CF73">
        <v>0</v>
      </c>
      <c r="CG73">
        <v>0</v>
      </c>
      <c r="CH73">
        <v>0</v>
      </c>
      <c r="CI73">
        <v>0</v>
      </c>
      <c r="CJ73">
        <v>0</v>
      </c>
    </row>
    <row r="74" spans="1:88" x14ac:dyDescent="0.45">
      <c r="A74">
        <v>901</v>
      </c>
      <c r="B74">
        <v>46002.503333333298</v>
      </c>
      <c r="C74">
        <v>46002.505011574103</v>
      </c>
      <c r="D74" t="str">
        <v>870605941@moe.bh</v>
      </c>
      <c r="E74" t="str">
        <v>FADHEELA SHEHAB ALI YUSUF</v>
      </c>
      <c r="F74" t="str">
        <v>امينة جمال الدوسري</v>
      </c>
      <c r="G74" t="str">
        <v>قسم المواد التجارية</v>
      </c>
      <c r="H74" t="str">
        <v>2025-2026</v>
      </c>
      <c r="I74" t="str">
        <v>سبتمبر</v>
      </c>
      <c r="J74" t="str">
        <v>الفصل الدراسي الأول</v>
      </c>
      <c r="K74" t="str">
        <v>زيارات القيادة الوسطى لجميع المعلمات</v>
      </c>
      <c r="L74">
        <v>0</v>
      </c>
      <c r="M74" t="str">
        <v>استمارة الزيارة الصفية</v>
      </c>
      <c r="N74" t="str">
        <v>الزيارة الأولى</v>
      </c>
      <c r="O74" t="str">
        <v>يتجاوز التوقعات</v>
      </c>
      <c r="P74" t="str">
        <v>يتجاوز التوقعات</v>
      </c>
      <c r="Q74" t="str">
        <v>يفي بالتوقعات</v>
      </c>
      <c r="R74" t="str">
        <v>يتجاوز التوقعات</v>
      </c>
      <c r="S74" t="str">
        <v>يتجاوز التوقعات</v>
      </c>
      <c r="T74" t="str">
        <v>يتجاوز التوقعات</v>
      </c>
      <c r="U74" t="str">
        <v>يتجاوز التوقعات</v>
      </c>
      <c r="V74" t="str">
        <v>يفي بالتوقعات</v>
      </c>
      <c r="W74" t="str">
        <v>يتجاوز التوقعات</v>
      </c>
      <c r="X74" t="str">
        <v>يفي بالتوقعات</v>
      </c>
      <c r="Y74" t="str">
        <v>يتجاوز التوقعات</v>
      </c>
      <c r="Z74" t="str">
        <v>يتجاوز التوقعات</v>
      </c>
      <c r="AA74" t="str">
        <v>يفي بالتوقعات</v>
      </c>
      <c r="AB74" t="str">
        <v>يفي بالتوقعات</v>
      </c>
      <c r="AC74" t="str">
        <v>يتجاوز التوقعات</v>
      </c>
      <c r="AD74" t="str">
        <v>يتجاوز التوقعات</v>
      </c>
      <c r="AE74" t="str">
        <v>يتجاوز التوقعات</v>
      </c>
      <c r="AF74" t="str">
        <v>يتجاوز التوقعات</v>
      </c>
      <c r="AG74" t="str">
        <v xml:space="preserve">عرض انتاجات رقمية طلابية 
تفعيل دورة المعلمة الصغيرة  </v>
      </c>
      <c r="AH74" t="str">
        <v>أسئلة النشاط تحتاج إعادة صياغة 
وضوح الإرشادات والتعليمات 
عرض الإجابات للطالبات وعدم الاكتفاء بذكرها شفويا</v>
      </c>
      <c r="AI74">
        <v>0</v>
      </c>
      <c r="AJ74">
        <v>0</v>
      </c>
      <c r="AK74">
        <v>0</v>
      </c>
      <c r="AL74">
        <v>0</v>
      </c>
      <c r="AM74">
        <v>0</v>
      </c>
      <c r="AN74">
        <v>0</v>
      </c>
      <c r="AO74">
        <v>0</v>
      </c>
      <c r="AP74">
        <v>0</v>
      </c>
      <c r="AQ74">
        <v>0</v>
      </c>
      <c r="AR74">
        <v>0</v>
      </c>
      <c r="AS74">
        <v>0</v>
      </c>
      <c r="AT74">
        <v>0</v>
      </c>
      <c r="AU74">
        <v>0</v>
      </c>
      <c r="AV74">
        <v>0</v>
      </c>
      <c r="AW74">
        <v>0</v>
      </c>
      <c r="AX74">
        <v>0</v>
      </c>
      <c r="AY74">
        <v>0</v>
      </c>
      <c r="AZ74">
        <v>0</v>
      </c>
      <c r="BA74">
        <v>0</v>
      </c>
      <c r="BB74">
        <v>0</v>
      </c>
      <c r="BC74">
        <v>0</v>
      </c>
      <c r="BD74">
        <v>0</v>
      </c>
      <c r="BE74">
        <v>0</v>
      </c>
      <c r="BF74">
        <v>0</v>
      </c>
      <c r="BG74">
        <v>0</v>
      </c>
      <c r="BH74">
        <v>0</v>
      </c>
      <c r="BI74">
        <v>0</v>
      </c>
      <c r="BJ74">
        <v>0</v>
      </c>
      <c r="BK74">
        <v>0</v>
      </c>
      <c r="BL74">
        <v>0</v>
      </c>
      <c r="BM74">
        <v>0</v>
      </c>
      <c r="BN74">
        <v>0</v>
      </c>
      <c r="BO74">
        <v>0</v>
      </c>
      <c r="BP74">
        <v>0</v>
      </c>
      <c r="BQ74">
        <v>0</v>
      </c>
      <c r="BR74">
        <v>0</v>
      </c>
      <c r="BS74">
        <v>0</v>
      </c>
      <c r="BT74">
        <v>0</v>
      </c>
      <c r="BU74">
        <v>0</v>
      </c>
      <c r="BV74">
        <v>0</v>
      </c>
      <c r="BW74">
        <v>0</v>
      </c>
      <c r="BX74">
        <v>0</v>
      </c>
      <c r="BY74">
        <v>0</v>
      </c>
      <c r="BZ74">
        <v>0</v>
      </c>
      <c r="CA74">
        <v>0</v>
      </c>
      <c r="CB74">
        <v>0</v>
      </c>
      <c r="CC74">
        <v>0</v>
      </c>
      <c r="CD74">
        <v>0</v>
      </c>
      <c r="CE74">
        <v>0</v>
      </c>
      <c r="CF74">
        <v>0</v>
      </c>
      <c r="CG74">
        <v>0</v>
      </c>
      <c r="CH74">
        <v>0</v>
      </c>
      <c r="CI74">
        <v>0</v>
      </c>
      <c r="CJ74">
        <v>0</v>
      </c>
    </row>
    <row r="75" spans="1:88" x14ac:dyDescent="0.45">
      <c r="A75">
        <v>902</v>
      </c>
      <c r="B75">
        <v>46002.5051157407</v>
      </c>
      <c r="C75">
        <v>46002.510590277801</v>
      </c>
      <c r="D75" t="str">
        <v>870605941@moe.bh</v>
      </c>
      <c r="E75" t="str">
        <v>FADHEELA SHEHAB ALI YUSUF</v>
      </c>
      <c r="F75" t="str">
        <v>امينة جمال الدوسري</v>
      </c>
      <c r="G75" t="str">
        <v>قسم المواد التجارية</v>
      </c>
      <c r="H75" t="str">
        <v>2025-2026</v>
      </c>
      <c r="I75" t="str">
        <v>أكتوبر</v>
      </c>
      <c r="J75" t="str">
        <v>الفصل الدراسي الأول</v>
      </c>
      <c r="K75" t="str">
        <v>زيارات القيادة الوسطى لجميع المعلمات</v>
      </c>
      <c r="L75">
        <v>0</v>
      </c>
      <c r="M75" t="str">
        <v>استمارة الزيارة الصفية</v>
      </c>
      <c r="N75" t="str">
        <v>الزيارة الثانية</v>
      </c>
      <c r="O75" t="str">
        <v>يتجاوز التوقعات</v>
      </c>
      <c r="P75" t="str">
        <v>يتجاوز التوقعات بكثير</v>
      </c>
      <c r="Q75" t="str">
        <v>يتجاوز التوقعات بكثير</v>
      </c>
      <c r="R75" t="str">
        <v>يتجاوز التوقعات</v>
      </c>
      <c r="S75" t="str">
        <v>يتجاوز التوقعات بكثير</v>
      </c>
      <c r="T75" t="str">
        <v>يتجاوز التوقعات بكثير</v>
      </c>
      <c r="U75" t="str">
        <v>يتجاوز التوقعات بكثير</v>
      </c>
      <c r="V75" t="str">
        <v>يتجاوز التوقعات</v>
      </c>
      <c r="W75" t="str">
        <v>يتجاوز التوقعات</v>
      </c>
      <c r="X75" t="str">
        <v>يتجاوز التوقعات بكثير</v>
      </c>
      <c r="Y75" t="str">
        <v>يتجاوز التوقعات بكثير</v>
      </c>
      <c r="Z75" t="str">
        <v>يتجاوز التوقعات بكثير</v>
      </c>
      <c r="AA75" t="str">
        <v>يتجاوز التوقعات</v>
      </c>
      <c r="AB75" t="str">
        <v>يتجاوز التوقعات</v>
      </c>
      <c r="AC75" t="str">
        <v>يتجاوز التوقعات بكثير</v>
      </c>
      <c r="AD75" t="str">
        <v>يتجاوز التوقعات بكثير</v>
      </c>
      <c r="AE75" t="str">
        <v>يتجاوز التوقعات بكثير</v>
      </c>
      <c r="AF75" t="str">
        <v>يتجاوز التوقعات بكثير</v>
      </c>
      <c r="AG75" t="str">
        <v xml:space="preserve">استخدام استراتيجية الصف المقلوب
إعطاء أدوار قيادية للطالبات
</v>
      </c>
      <c r="AH75" t="str">
        <v>عرض الإجابات للطالبات وعدم الاكتفاء بها شفويا 
الإدارة الوقتية
عدم الاسهاب في الهدف الأول</v>
      </c>
      <c r="AI75">
        <v>0</v>
      </c>
      <c r="AJ75">
        <v>0</v>
      </c>
      <c r="AK75">
        <v>0</v>
      </c>
      <c r="AL75">
        <v>0</v>
      </c>
      <c r="AM75">
        <v>0</v>
      </c>
      <c r="AN75">
        <v>0</v>
      </c>
      <c r="AO75">
        <v>0</v>
      </c>
      <c r="AP75">
        <v>0</v>
      </c>
      <c r="AQ75">
        <v>0</v>
      </c>
      <c r="AR75">
        <v>0</v>
      </c>
      <c r="AS75">
        <v>0</v>
      </c>
      <c r="AT75">
        <v>0</v>
      </c>
      <c r="AU75">
        <v>0</v>
      </c>
      <c r="AV75">
        <v>0</v>
      </c>
      <c r="AW75">
        <v>0</v>
      </c>
      <c r="AX75">
        <v>0</v>
      </c>
      <c r="AY75">
        <v>0</v>
      </c>
      <c r="AZ75">
        <v>0</v>
      </c>
      <c r="BA75">
        <v>0</v>
      </c>
      <c r="BB75">
        <v>0</v>
      </c>
      <c r="BC75">
        <v>0</v>
      </c>
      <c r="BD75">
        <v>0</v>
      </c>
      <c r="BE75">
        <v>0</v>
      </c>
      <c r="BF75">
        <v>0</v>
      </c>
      <c r="BG75">
        <v>0</v>
      </c>
      <c r="BH75">
        <v>0</v>
      </c>
      <c r="BI75">
        <v>0</v>
      </c>
      <c r="BJ75">
        <v>0</v>
      </c>
      <c r="BK75">
        <v>0</v>
      </c>
      <c r="BL75">
        <v>0</v>
      </c>
      <c r="BM75">
        <v>0</v>
      </c>
      <c r="BN75">
        <v>0</v>
      </c>
      <c r="BO75">
        <v>0</v>
      </c>
      <c r="BP75">
        <v>0</v>
      </c>
      <c r="BQ75">
        <v>0</v>
      </c>
      <c r="BR75">
        <v>0</v>
      </c>
      <c r="BS75">
        <v>0</v>
      </c>
      <c r="BT75">
        <v>0</v>
      </c>
      <c r="BU75">
        <v>0</v>
      </c>
      <c r="BV75">
        <v>0</v>
      </c>
      <c r="BW75">
        <v>0</v>
      </c>
      <c r="BX75">
        <v>0</v>
      </c>
      <c r="BY75">
        <v>0</v>
      </c>
      <c r="BZ75">
        <v>0</v>
      </c>
      <c r="CA75">
        <v>0</v>
      </c>
      <c r="CB75">
        <v>0</v>
      </c>
      <c r="CC75">
        <v>0</v>
      </c>
      <c r="CD75">
        <v>0</v>
      </c>
      <c r="CE75">
        <v>0</v>
      </c>
      <c r="CF75">
        <v>0</v>
      </c>
      <c r="CG75">
        <v>0</v>
      </c>
      <c r="CH75">
        <v>0</v>
      </c>
      <c r="CI75">
        <v>0</v>
      </c>
      <c r="CJ75">
        <v>0</v>
      </c>
    </row>
    <row r="76" spans="1:88" x14ac:dyDescent="0.45">
      <c r="A76">
        <v>946</v>
      </c>
      <c r="B76">
        <v>46005.323530092603</v>
      </c>
      <c r="C76">
        <v>46005.3268171296</v>
      </c>
      <c r="D76" t="str">
        <v>950404500@moe.bh</v>
      </c>
      <c r="E76" t="str">
        <v>Maryam Meshal Ali Sanad Abdulla</v>
      </c>
      <c r="F76" t="str">
        <v>امينة جمال الدوسري</v>
      </c>
      <c r="G76" t="str">
        <v>قسم المواد التجارية</v>
      </c>
      <c r="H76" t="str">
        <v>2025-2026</v>
      </c>
      <c r="I76" t="str">
        <v>نوفمبر</v>
      </c>
      <c r="J76" t="str">
        <v>الفصل الدراسي الأول</v>
      </c>
      <c r="K76" t="str">
        <v>زيارات القيادة الوسطى لجميع المعلمات</v>
      </c>
      <c r="L76">
        <v>0</v>
      </c>
      <c r="M76" t="str">
        <v>استمارة الزيارة الصفية</v>
      </c>
      <c r="N76" t="str">
        <v>الزيارة الثالثة</v>
      </c>
      <c r="O76" t="str">
        <v>يتجاوز التوقعات</v>
      </c>
      <c r="P76" t="str">
        <v>يتجاوز التوقعات بكثير</v>
      </c>
      <c r="Q76" t="str">
        <v>يتجاوز التوقعات بكثير</v>
      </c>
      <c r="R76" t="str">
        <v>يتجاوز التوقعات</v>
      </c>
      <c r="S76" t="str">
        <v>يتجاوز التوقعات بكثير</v>
      </c>
      <c r="T76" t="str">
        <v>يتجاوز التوقعات بكثير</v>
      </c>
      <c r="U76" t="str">
        <v>يتجاوز التوقعات بكثير</v>
      </c>
      <c r="V76" t="str">
        <v>يتجاوز التوقعات</v>
      </c>
      <c r="W76" t="str">
        <v>يتجاوز التوقعات بكثير</v>
      </c>
      <c r="X76" t="str">
        <v>يتجاوز التوقعات بكثير</v>
      </c>
      <c r="Y76" t="str">
        <v>يتجاوز التوقعات بكثير</v>
      </c>
      <c r="Z76" t="str">
        <v>يتجاوز التوقعات بكثير</v>
      </c>
      <c r="AA76" t="str">
        <v>يتجاوز التوقعات</v>
      </c>
      <c r="AB76" t="str">
        <v>يتجاوز التوقعات</v>
      </c>
      <c r="AC76" t="str">
        <v>يتجاوز التوقعات بكثير</v>
      </c>
      <c r="AD76" t="str">
        <v>يتجاوز التوقعات بكثير</v>
      </c>
      <c r="AE76" t="str">
        <v>يتجاوز التوقعات بكثير</v>
      </c>
      <c r="AF76" t="str">
        <v>يتجاوز التوقعات بكثير</v>
      </c>
      <c r="AG76" t="str">
        <v>توفير الدعم للحالات الخاصة</v>
      </c>
      <c r="AH76" t="str">
        <v>عدم الإطالة في الهدف الأول</v>
      </c>
      <c r="AI76">
        <v>0</v>
      </c>
      <c r="AJ76">
        <v>0</v>
      </c>
      <c r="AK76">
        <v>0</v>
      </c>
      <c r="AL76">
        <v>0</v>
      </c>
      <c r="AM76">
        <v>0</v>
      </c>
      <c r="AN76">
        <v>0</v>
      </c>
      <c r="AO76">
        <v>0</v>
      </c>
      <c r="AP76">
        <v>0</v>
      </c>
      <c r="AQ76">
        <v>0</v>
      </c>
      <c r="AR76">
        <v>0</v>
      </c>
      <c r="AS76">
        <v>0</v>
      </c>
      <c r="AT76">
        <v>0</v>
      </c>
      <c r="AU76">
        <v>0</v>
      </c>
      <c r="AV76">
        <v>0</v>
      </c>
      <c r="AW76">
        <v>0</v>
      </c>
      <c r="AX76">
        <v>0</v>
      </c>
      <c r="AY76">
        <v>0</v>
      </c>
      <c r="AZ76">
        <v>0</v>
      </c>
      <c r="BA76">
        <v>0</v>
      </c>
      <c r="BB76">
        <v>0</v>
      </c>
      <c r="BC76">
        <v>0</v>
      </c>
      <c r="BD76">
        <v>0</v>
      </c>
      <c r="BE76">
        <v>0</v>
      </c>
      <c r="BF76">
        <v>0</v>
      </c>
      <c r="BG76">
        <v>0</v>
      </c>
      <c r="BH76">
        <v>0</v>
      </c>
      <c r="BI76">
        <v>0</v>
      </c>
      <c r="BJ76">
        <v>0</v>
      </c>
      <c r="BK76">
        <v>0</v>
      </c>
      <c r="BL76">
        <v>0</v>
      </c>
      <c r="BM76">
        <v>0</v>
      </c>
      <c r="BN76">
        <v>0</v>
      </c>
      <c r="BO76">
        <v>0</v>
      </c>
      <c r="BP76">
        <v>0</v>
      </c>
      <c r="BQ76">
        <v>0</v>
      </c>
      <c r="BR76">
        <v>0</v>
      </c>
      <c r="BS76">
        <v>0</v>
      </c>
      <c r="BT76">
        <v>0</v>
      </c>
      <c r="BU76">
        <v>0</v>
      </c>
      <c r="BV76">
        <v>0</v>
      </c>
      <c r="BW76">
        <v>0</v>
      </c>
      <c r="BX76">
        <v>0</v>
      </c>
      <c r="BY76">
        <v>0</v>
      </c>
      <c r="BZ76">
        <v>0</v>
      </c>
      <c r="CA76">
        <v>0</v>
      </c>
      <c r="CB76">
        <v>0</v>
      </c>
      <c r="CC76">
        <v>0</v>
      </c>
      <c r="CD76">
        <v>0</v>
      </c>
      <c r="CE76">
        <v>0</v>
      </c>
      <c r="CF76">
        <v>0</v>
      </c>
      <c r="CG76">
        <v>0</v>
      </c>
      <c r="CH76">
        <v>0</v>
      </c>
      <c r="CI76">
        <v>0</v>
      </c>
      <c r="CJ76">
        <v>0</v>
      </c>
    </row>
    <row r="77" spans="1:88" x14ac:dyDescent="0.45">
      <c r="A77">
        <v>947</v>
      </c>
      <c r="B77">
        <v>46005.326990740701</v>
      </c>
      <c r="C77">
        <v>46005.328553240703</v>
      </c>
      <c r="D77" t="str">
        <v>950404500@moe.bh</v>
      </c>
      <c r="E77" t="str">
        <v>Maryam Meshal Ali Sanad Abdulla</v>
      </c>
      <c r="F77" t="str">
        <v>امينة جمال الدوسري</v>
      </c>
      <c r="G77" t="str">
        <v>قسم المواد التجارية</v>
      </c>
      <c r="H77" t="str">
        <v>2025-2026</v>
      </c>
      <c r="I77" t="str">
        <v>ديسمبر</v>
      </c>
      <c r="J77" t="str">
        <v>الفصل الدراسي الأول</v>
      </c>
      <c r="K77" t="str">
        <v>زيارات القيادة الوسطى لجميع المعلمات</v>
      </c>
      <c r="L77">
        <v>0</v>
      </c>
      <c r="M77" t="str">
        <v>استمارة الزيارة الصفية</v>
      </c>
      <c r="N77" t="str">
        <v>الزيارة الرابعة</v>
      </c>
      <c r="O77" t="str">
        <v>يتجاوز التوقعات بكثير</v>
      </c>
      <c r="P77" t="str">
        <v>يتجاوز التوقعات بكثير</v>
      </c>
      <c r="Q77" t="str">
        <v>يتجاوز التوقعات بكثير</v>
      </c>
      <c r="R77" t="str">
        <v>يتجاوز التوقعات</v>
      </c>
      <c r="S77" t="str">
        <v>يتجاوز التوقعات</v>
      </c>
      <c r="T77" t="str">
        <v>يتجاوز التوقعات بكثير</v>
      </c>
      <c r="U77" t="str">
        <v>يتجاوز التوقعات بكثير</v>
      </c>
      <c r="V77" t="str">
        <v>يتجاوز التوقعات بكثير</v>
      </c>
      <c r="W77" t="str">
        <v>يتجاوز التوقعات بكثير</v>
      </c>
      <c r="X77" t="str">
        <v>يتجاوز التوقعات بكثير</v>
      </c>
      <c r="Y77" t="str">
        <v>يتجاوز التوقعات بكثير</v>
      </c>
      <c r="Z77" t="str">
        <v>يتجاوز التوقعات بكثير</v>
      </c>
      <c r="AA77" t="str">
        <v>يتجاوز التوقعات بكثير</v>
      </c>
      <c r="AB77" t="str">
        <v>يتجاوز التوقعات بكثير</v>
      </c>
      <c r="AC77" t="str">
        <v>يتجاوز التوقعات بكثير</v>
      </c>
      <c r="AD77" t="str">
        <v>يتجاوز التوقعات بكثير</v>
      </c>
      <c r="AE77" t="str">
        <v>يتجاوز التوقعات بكثير</v>
      </c>
      <c r="AF77" t="str">
        <v>يتجاوز التوقعات بكثير</v>
      </c>
      <c r="AG77" t="str">
        <v>تفعيل ممتاز لاستراتيجية الصف المقلوب</v>
      </c>
      <c r="AH77" t="str">
        <v>إعطاء وقت أكبر لعرض الطالبات للأعمال</v>
      </c>
      <c r="AI77">
        <v>0</v>
      </c>
      <c r="AJ77">
        <v>0</v>
      </c>
      <c r="AK77">
        <v>0</v>
      </c>
      <c r="AL77">
        <v>0</v>
      </c>
      <c r="AM77">
        <v>0</v>
      </c>
      <c r="AN77">
        <v>0</v>
      </c>
      <c r="AO77">
        <v>0</v>
      </c>
      <c r="AP77">
        <v>0</v>
      </c>
      <c r="AQ77">
        <v>0</v>
      </c>
      <c r="AR77">
        <v>0</v>
      </c>
      <c r="AS77">
        <v>0</v>
      </c>
      <c r="AT77">
        <v>0</v>
      </c>
      <c r="AU77">
        <v>0</v>
      </c>
      <c r="AV77">
        <v>0</v>
      </c>
      <c r="AW77">
        <v>0</v>
      </c>
      <c r="AX77">
        <v>0</v>
      </c>
      <c r="AY77">
        <v>0</v>
      </c>
      <c r="AZ77">
        <v>0</v>
      </c>
      <c r="BA77">
        <v>0</v>
      </c>
      <c r="BB77">
        <v>0</v>
      </c>
      <c r="BC77">
        <v>0</v>
      </c>
      <c r="BD77">
        <v>0</v>
      </c>
      <c r="BE77">
        <v>0</v>
      </c>
      <c r="BF77">
        <v>0</v>
      </c>
      <c r="BG77">
        <v>0</v>
      </c>
      <c r="BH77">
        <v>0</v>
      </c>
      <c r="BI77">
        <v>0</v>
      </c>
      <c r="BJ77">
        <v>0</v>
      </c>
      <c r="BK77">
        <v>0</v>
      </c>
      <c r="BL77">
        <v>0</v>
      </c>
      <c r="BM77">
        <v>0</v>
      </c>
      <c r="BN77">
        <v>0</v>
      </c>
      <c r="BO77">
        <v>0</v>
      </c>
      <c r="BP77">
        <v>0</v>
      </c>
      <c r="BQ77">
        <v>0</v>
      </c>
      <c r="BR77">
        <v>0</v>
      </c>
      <c r="BS77">
        <v>0</v>
      </c>
      <c r="BT77">
        <v>0</v>
      </c>
      <c r="BU77">
        <v>0</v>
      </c>
      <c r="BV77">
        <v>0</v>
      </c>
      <c r="BW77">
        <v>0</v>
      </c>
      <c r="BX77">
        <v>0</v>
      </c>
      <c r="BY77">
        <v>0</v>
      </c>
      <c r="BZ77">
        <v>0</v>
      </c>
      <c r="CA77">
        <v>0</v>
      </c>
      <c r="CB77">
        <v>0</v>
      </c>
      <c r="CC77">
        <v>0</v>
      </c>
      <c r="CD77">
        <v>0</v>
      </c>
      <c r="CE77">
        <v>0</v>
      </c>
      <c r="CF77">
        <v>0</v>
      </c>
      <c r="CG77">
        <v>0</v>
      </c>
      <c r="CH77">
        <v>0</v>
      </c>
      <c r="CI77">
        <v>0</v>
      </c>
      <c r="CJ77">
        <v>0</v>
      </c>
    </row>
    <row r="78" spans="1:88" x14ac:dyDescent="0.45">
      <c r="A78">
        <v>948</v>
      </c>
      <c r="B78">
        <v>46005.328680555598</v>
      </c>
      <c r="C78">
        <v>46005.330682870401</v>
      </c>
      <c r="D78" t="str">
        <v>950404500@moe.bh</v>
      </c>
      <c r="E78" t="str">
        <v>Maryam Meshal Ali Sanad Abdulla</v>
      </c>
      <c r="F78" t="str">
        <v>حوراء حاجي عبدالرضا</v>
      </c>
      <c r="G78" t="str">
        <v>قسم المواد التجارية</v>
      </c>
      <c r="H78" t="str">
        <v>2025-2026</v>
      </c>
      <c r="I78" t="str">
        <v>نوفمبر</v>
      </c>
      <c r="J78" t="str">
        <v>الفصل الدراسي الأول</v>
      </c>
      <c r="K78" t="str">
        <v>زيارات القيادة الوسطى لجميع المعلمات</v>
      </c>
      <c r="L78">
        <v>0</v>
      </c>
      <c r="M78" t="str">
        <v>استمارة الزيارة الصفية</v>
      </c>
      <c r="N78" t="str">
        <v>الزيارة الثالثة</v>
      </c>
      <c r="O78" t="str">
        <v>يتجاوز التوقعات بكثير</v>
      </c>
      <c r="P78" t="str">
        <v>يتجاوز التوقعات بكثير</v>
      </c>
      <c r="Q78" t="str">
        <v>يتجاوز التوقعات بكثير</v>
      </c>
      <c r="R78" t="str">
        <v>يتجاوز التوقعات بكثير</v>
      </c>
      <c r="S78" t="str">
        <v>يتجاوز التوقعات بكثير</v>
      </c>
      <c r="T78" t="str">
        <v>يتجاوز التوقعات بكثير</v>
      </c>
      <c r="U78" t="str">
        <v>يتجاوز التوقعات بكثير</v>
      </c>
      <c r="V78" t="str">
        <v>يتجاوز التوقعات بكثير</v>
      </c>
      <c r="W78" t="str">
        <v>يتجاوز التوقعات بكثير</v>
      </c>
      <c r="X78" t="str">
        <v>يتجاوز التوقعات بكثير</v>
      </c>
      <c r="Y78" t="str">
        <v>يتجاوز التوقعات بكثير</v>
      </c>
      <c r="Z78" t="str">
        <v>يتجاوز التوقعات بكثير</v>
      </c>
      <c r="AA78" t="str">
        <v>يتجاوز التوقعات بكثير</v>
      </c>
      <c r="AB78" t="str">
        <v>يتجاوز التوقعات بكثير</v>
      </c>
      <c r="AC78" t="str">
        <v>يتجاوز التوقعات بكثير</v>
      </c>
      <c r="AD78" t="str">
        <v>يتجاوز التوقعات بكثير</v>
      </c>
      <c r="AE78" t="str">
        <v>يتجاوز التوقعات بكثير</v>
      </c>
      <c r="AF78" t="str">
        <v>يتجاوز التوقعات بكثير</v>
      </c>
      <c r="AG78" t="str">
        <v>انجاز الطالبات بصورة ممتازة</v>
      </c>
      <c r="AH78" t="str">
        <v>تخصيص وقت أكبر للهدف الثاني للتمكن من حل أنشطة أكثر</v>
      </c>
      <c r="AI78">
        <v>0</v>
      </c>
      <c r="AJ78">
        <v>0</v>
      </c>
      <c r="AK78">
        <v>0</v>
      </c>
      <c r="AL78">
        <v>0</v>
      </c>
      <c r="AM78">
        <v>0</v>
      </c>
      <c r="AN78">
        <v>0</v>
      </c>
      <c r="AO78">
        <v>0</v>
      </c>
      <c r="AP78">
        <v>0</v>
      </c>
      <c r="AQ78">
        <v>0</v>
      </c>
      <c r="AR78">
        <v>0</v>
      </c>
      <c r="AS78">
        <v>0</v>
      </c>
      <c r="AT78">
        <v>0</v>
      </c>
      <c r="AU78">
        <v>0</v>
      </c>
      <c r="AV78">
        <v>0</v>
      </c>
      <c r="AW78">
        <v>0</v>
      </c>
      <c r="AX78">
        <v>0</v>
      </c>
      <c r="AY78">
        <v>0</v>
      </c>
      <c r="AZ78">
        <v>0</v>
      </c>
      <c r="BA78">
        <v>0</v>
      </c>
      <c r="BB78">
        <v>0</v>
      </c>
      <c r="BC78">
        <v>0</v>
      </c>
      <c r="BD78">
        <v>0</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row>
    <row r="79" spans="1:88" x14ac:dyDescent="0.45">
      <c r="A79">
        <v>949</v>
      </c>
      <c r="B79">
        <v>46005.330833333297</v>
      </c>
      <c r="C79">
        <v>46005.339907407397</v>
      </c>
      <c r="D79" t="str">
        <v>950404500@moe.bh</v>
      </c>
      <c r="E79" t="str">
        <v>Maryam Meshal Ali Sanad Abdulla</v>
      </c>
      <c r="F79" t="str">
        <v>حوراء حاجي عبدالرضا</v>
      </c>
      <c r="G79" t="str">
        <v>قسم المواد التجارية</v>
      </c>
      <c r="H79" t="str">
        <v>2025-2026</v>
      </c>
      <c r="I79" t="str">
        <v>ديسمبر</v>
      </c>
      <c r="J79" t="str">
        <v>الفصل الدراسي الأول</v>
      </c>
      <c r="K79" t="str">
        <v>زيارات القيادة الوسطى لجميع المعلمات</v>
      </c>
      <c r="L79">
        <v>0</v>
      </c>
      <c r="M79" t="str">
        <v>استمارة الزيارة الصفية</v>
      </c>
      <c r="N79" t="str">
        <v>الزيارة الرابعة</v>
      </c>
      <c r="O79" t="str">
        <v>يتجاوز التوقعات بكثير</v>
      </c>
      <c r="P79" t="str">
        <v>يتجاوز التوقعات بكثير</v>
      </c>
      <c r="Q79" t="str">
        <v>يتجاوز التوقعات بكثير</v>
      </c>
      <c r="R79" t="str">
        <v>يتجاوز التوقعات بكثير</v>
      </c>
      <c r="S79" t="str">
        <v>يتجاوز التوقعات بكثير</v>
      </c>
      <c r="T79" t="str">
        <v>يتجاوز التوقعات بكثير</v>
      </c>
      <c r="U79" t="str">
        <v>يتجاوز التوقعات بكثير</v>
      </c>
      <c r="V79" t="str">
        <v>يتجاوز التوقعات بكثير</v>
      </c>
      <c r="W79" t="str">
        <v>يتجاوز التوقعات بكثير</v>
      </c>
      <c r="X79" t="str">
        <v>يتجاوز التوقعات بكثير</v>
      </c>
      <c r="Y79" t="str">
        <v>يتجاوز التوقعات بكثير</v>
      </c>
      <c r="Z79" t="str">
        <v>يتجاوز التوقعات بكثير</v>
      </c>
      <c r="AA79" t="str">
        <v>يتجاوز التوقعات بكثير</v>
      </c>
      <c r="AB79" t="str">
        <v>يتجاوز التوقعات بكثير</v>
      </c>
      <c r="AC79" t="str">
        <v>يتجاوز التوقعات بكثير</v>
      </c>
      <c r="AD79" t="str">
        <v>يتجاوز التوقعات بكثير</v>
      </c>
      <c r="AE79" t="str">
        <v>يتجاوز التوقعات بكثير</v>
      </c>
      <c r="AF79" t="str">
        <v>يتجاوز التوقعات بكثير</v>
      </c>
      <c r="AG79" t="str">
        <v>تفاعل الصف مع المعلمة كان بشكل كبير</v>
      </c>
      <c r="AH79" t="str">
        <v>استراتيجية المعلمة الصغيرة طبقت في جزئية بسيطة  جدا يفضل إعطاءها دور أكبر</v>
      </c>
      <c r="AI79">
        <v>0</v>
      </c>
      <c r="AJ79">
        <v>0</v>
      </c>
      <c r="AK79">
        <v>0</v>
      </c>
      <c r="AL79">
        <v>0</v>
      </c>
      <c r="AM79">
        <v>0</v>
      </c>
      <c r="AN79">
        <v>0</v>
      </c>
      <c r="AO79">
        <v>0</v>
      </c>
      <c r="AP79">
        <v>0</v>
      </c>
      <c r="AQ79">
        <v>0</v>
      </c>
      <c r="AR79">
        <v>0</v>
      </c>
      <c r="AS79">
        <v>0</v>
      </c>
      <c r="AT79">
        <v>0</v>
      </c>
      <c r="AU79">
        <v>0</v>
      </c>
      <c r="AV79">
        <v>0</v>
      </c>
      <c r="AW79">
        <v>0</v>
      </c>
      <c r="AX79">
        <v>0</v>
      </c>
      <c r="AY79">
        <v>0</v>
      </c>
      <c r="AZ79">
        <v>0</v>
      </c>
      <c r="BA79">
        <v>0</v>
      </c>
      <c r="BB79">
        <v>0</v>
      </c>
      <c r="BC79">
        <v>0</v>
      </c>
      <c r="BD79">
        <v>0</v>
      </c>
      <c r="BE79">
        <v>0</v>
      </c>
      <c r="BF79">
        <v>0</v>
      </c>
      <c r="BG79">
        <v>0</v>
      </c>
      <c r="BH79">
        <v>0</v>
      </c>
      <c r="BI79">
        <v>0</v>
      </c>
      <c r="BJ79">
        <v>0</v>
      </c>
      <c r="BK79">
        <v>0</v>
      </c>
      <c r="BL79">
        <v>0</v>
      </c>
      <c r="BM79">
        <v>0</v>
      </c>
      <c r="BN79">
        <v>0</v>
      </c>
      <c r="BO79">
        <v>0</v>
      </c>
      <c r="BP79">
        <v>0</v>
      </c>
      <c r="BQ79">
        <v>0</v>
      </c>
      <c r="BR79">
        <v>0</v>
      </c>
      <c r="BS79">
        <v>0</v>
      </c>
      <c r="BT79">
        <v>0</v>
      </c>
      <c r="BU79">
        <v>0</v>
      </c>
      <c r="BV79">
        <v>0</v>
      </c>
      <c r="BW79">
        <v>0</v>
      </c>
      <c r="BX79">
        <v>0</v>
      </c>
      <c r="BY79">
        <v>0</v>
      </c>
      <c r="BZ79">
        <v>0</v>
      </c>
      <c r="CA79">
        <v>0</v>
      </c>
      <c r="CB79">
        <v>0</v>
      </c>
      <c r="CC79">
        <v>0</v>
      </c>
      <c r="CD79">
        <v>0</v>
      </c>
      <c r="CE79">
        <v>0</v>
      </c>
      <c r="CF79">
        <v>0</v>
      </c>
      <c r="CG79">
        <v>0</v>
      </c>
      <c r="CH79">
        <v>0</v>
      </c>
      <c r="CI79">
        <v>0</v>
      </c>
      <c r="CJ79">
        <v>0</v>
      </c>
    </row>
    <row r="80" spans="1:88" x14ac:dyDescent="0.45">
      <c r="A80">
        <v>950</v>
      </c>
      <c r="B80">
        <v>46005.339965277803</v>
      </c>
      <c r="C80">
        <v>46005.345219907402</v>
      </c>
      <c r="D80" t="str">
        <v>950404500@moe.bh</v>
      </c>
      <c r="E80" t="str">
        <v>Maryam Meshal Ali Sanad Abdulla</v>
      </c>
      <c r="F80" t="str">
        <v>صفية احمد مكي</v>
      </c>
      <c r="G80" t="str">
        <v>قسم المواد التجارية</v>
      </c>
      <c r="H80" t="str">
        <v>2025-2026</v>
      </c>
      <c r="I80" t="str">
        <v>نوفمبر</v>
      </c>
      <c r="J80" t="str">
        <v>الفصل الدراسي الأول</v>
      </c>
      <c r="K80" t="str">
        <v>زيارات القيادة الوسطى لجميع المعلمات</v>
      </c>
      <c r="L80">
        <v>0</v>
      </c>
      <c r="M80" t="str">
        <v>استمارة الزيارة الصفية</v>
      </c>
      <c r="N80" t="str">
        <v>الزيارة الثالثة</v>
      </c>
      <c r="O80" t="str">
        <v>يتجاوز التوقعات بكثير</v>
      </c>
      <c r="P80" t="str">
        <v>يتجاوز التوقعات بكثير</v>
      </c>
      <c r="Q80" t="str">
        <v>يتجاوز التوقعات بكثير</v>
      </c>
      <c r="R80" t="str">
        <v>يتجاوز التوقعات بكثير</v>
      </c>
      <c r="S80" t="str">
        <v>يتجاوز التوقعات بكثير</v>
      </c>
      <c r="T80" t="str">
        <v>يتجاوز التوقعات بكثير</v>
      </c>
      <c r="U80" t="str">
        <v>يتجاوز التوقعات بكثير</v>
      </c>
      <c r="V80" t="str">
        <v>يتجاوز التوقعات</v>
      </c>
      <c r="W80" t="str">
        <v>يتجاوز التوقعات بكثير</v>
      </c>
      <c r="X80" t="str">
        <v>يتجاوز التوقعات بكثير</v>
      </c>
      <c r="Y80" t="str">
        <v>يتجاوز التوقعات بكثير</v>
      </c>
      <c r="Z80" t="str">
        <v>يتجاوز التوقعات بكثير</v>
      </c>
      <c r="AA80" t="str">
        <v>يتجاوز التوقعات بكثير</v>
      </c>
      <c r="AB80" t="str">
        <v>يتجاوز التوقعات بكثير</v>
      </c>
      <c r="AC80" t="str">
        <v>يتجاوز التوقعات بكثير</v>
      </c>
      <c r="AD80" t="str">
        <v>يتجاوز التوقعات بكثير</v>
      </c>
      <c r="AE80" t="str">
        <v>يتجاوز التوقعات بكثير</v>
      </c>
      <c r="AF80" t="str">
        <v>يتجاوز التوقعات</v>
      </c>
      <c r="AG80" t="str">
        <v xml:space="preserve">توضيح المعلمة للمهارات بصورة ممتازة </v>
      </c>
      <c r="AH80" t="str">
        <v>إبراز الأدوار القيادية بشكل أكبر</v>
      </c>
      <c r="AI80">
        <v>0</v>
      </c>
      <c r="AJ80">
        <v>0</v>
      </c>
      <c r="AK80">
        <v>0</v>
      </c>
      <c r="AL80">
        <v>0</v>
      </c>
      <c r="AM80">
        <v>0</v>
      </c>
      <c r="AN80">
        <v>0</v>
      </c>
      <c r="AO80">
        <v>0</v>
      </c>
      <c r="AP80">
        <v>0</v>
      </c>
      <c r="AQ80">
        <v>0</v>
      </c>
      <c r="AR80">
        <v>0</v>
      </c>
      <c r="AS80">
        <v>0</v>
      </c>
      <c r="AT80">
        <v>0</v>
      </c>
      <c r="AU80">
        <v>0</v>
      </c>
      <c r="AV80">
        <v>0</v>
      </c>
      <c r="AW80">
        <v>0</v>
      </c>
      <c r="AX80">
        <v>0</v>
      </c>
      <c r="AY80">
        <v>0</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v>
      </c>
      <c r="BU80">
        <v>0</v>
      </c>
      <c r="BV80">
        <v>0</v>
      </c>
      <c r="BW80">
        <v>0</v>
      </c>
      <c r="BX80">
        <v>0</v>
      </c>
      <c r="BY80">
        <v>0</v>
      </c>
      <c r="BZ80">
        <v>0</v>
      </c>
      <c r="CA80">
        <v>0</v>
      </c>
      <c r="CB80">
        <v>0</v>
      </c>
      <c r="CC80">
        <v>0</v>
      </c>
      <c r="CD80">
        <v>0</v>
      </c>
      <c r="CE80">
        <v>0</v>
      </c>
      <c r="CF80">
        <v>0</v>
      </c>
      <c r="CG80">
        <v>0</v>
      </c>
      <c r="CH80">
        <v>0</v>
      </c>
      <c r="CI80">
        <v>0</v>
      </c>
      <c r="CJ80">
        <v>0</v>
      </c>
    </row>
    <row r="81" spans="1:88" x14ac:dyDescent="0.45">
      <c r="A81">
        <v>951</v>
      </c>
      <c r="B81">
        <v>46005.345312500001</v>
      </c>
      <c r="C81">
        <v>46005.347210648099</v>
      </c>
      <c r="D81" t="str">
        <v>950404500@moe.bh</v>
      </c>
      <c r="E81" t="str">
        <v>Maryam Meshal Ali Sanad Abdulla</v>
      </c>
      <c r="F81" t="str">
        <v>صفية احمد مكي</v>
      </c>
      <c r="G81" t="str">
        <v>قسم المواد التجارية</v>
      </c>
      <c r="H81" t="str">
        <v>2025-2026</v>
      </c>
      <c r="I81" t="str">
        <v>ديسمبر</v>
      </c>
      <c r="J81" t="str">
        <v>الفصل الدراسي الأول</v>
      </c>
      <c r="K81" t="str">
        <v>زيارات القيادة الوسطى لجميع المعلمات</v>
      </c>
      <c r="L81">
        <v>0</v>
      </c>
      <c r="M81" t="str">
        <v>استمارة الزيارة الصفية</v>
      </c>
      <c r="N81" t="str">
        <v>الزيارة الرابعة</v>
      </c>
      <c r="O81" t="str">
        <v>يتجاوز التوقعات بكثير</v>
      </c>
      <c r="P81" t="str">
        <v>يتجاوز التوقعات بكثير</v>
      </c>
      <c r="Q81" t="str">
        <v>يتجاوز التوقعات بكثير</v>
      </c>
      <c r="R81" t="str">
        <v>يتجاوز التوقعات بكثير</v>
      </c>
      <c r="S81" t="str">
        <v>يتجاوز التوقعات بكثير</v>
      </c>
      <c r="T81" t="str">
        <v>يتجاوز التوقعات بكثير</v>
      </c>
      <c r="U81" t="str">
        <v>يتجاوز التوقعات بكثير</v>
      </c>
      <c r="V81" t="str">
        <v>يتجاوز التوقعات بكثير</v>
      </c>
      <c r="W81" t="str">
        <v>يتجاوز التوقعات بكثير</v>
      </c>
      <c r="X81" t="str">
        <v>يتجاوز التوقعات بكثير</v>
      </c>
      <c r="Y81" t="str">
        <v>يتجاوز التوقعات بكثير</v>
      </c>
      <c r="Z81" t="str">
        <v>يتجاوز التوقعات</v>
      </c>
      <c r="AA81" t="str">
        <v>يتجاوز التوقعات بكثير</v>
      </c>
      <c r="AB81" t="str">
        <v>يتجاوز التوقعات بكثير</v>
      </c>
      <c r="AC81" t="str">
        <v>يتجاوز التوقعات بكثير</v>
      </c>
      <c r="AD81" t="str">
        <v>يتجاوز التوقعات بكثير</v>
      </c>
      <c r="AE81" t="str">
        <v>يتجاوز التوقعات بكثير</v>
      </c>
      <c r="AF81" t="str">
        <v>يتجاوز التوقعات بكثير</v>
      </c>
      <c r="AG81" t="str">
        <v>إبراز أدوار الطالبات بشكل كبير</v>
      </c>
      <c r="AH81" t="str">
        <v>التشجيع على التعلم الذاتي</v>
      </c>
      <c r="AI81">
        <v>0</v>
      </c>
      <c r="AJ81">
        <v>0</v>
      </c>
      <c r="AK81">
        <v>0</v>
      </c>
      <c r="AL81">
        <v>0</v>
      </c>
      <c r="AM81">
        <v>0</v>
      </c>
      <c r="AN81">
        <v>0</v>
      </c>
      <c r="AO81">
        <v>0</v>
      </c>
      <c r="AP81">
        <v>0</v>
      </c>
      <c r="AQ81">
        <v>0</v>
      </c>
      <c r="AR81">
        <v>0</v>
      </c>
      <c r="AS81">
        <v>0</v>
      </c>
      <c r="AT81">
        <v>0</v>
      </c>
      <c r="AU81">
        <v>0</v>
      </c>
      <c r="AV81">
        <v>0</v>
      </c>
      <c r="AW81">
        <v>0</v>
      </c>
      <c r="AX81">
        <v>0</v>
      </c>
      <c r="AY81">
        <v>0</v>
      </c>
      <c r="AZ81">
        <v>0</v>
      </c>
      <c r="BA81">
        <v>0</v>
      </c>
      <c r="BB81">
        <v>0</v>
      </c>
      <c r="BC81">
        <v>0</v>
      </c>
      <c r="BD81">
        <v>0</v>
      </c>
      <c r="BE81">
        <v>0</v>
      </c>
      <c r="BF81">
        <v>0</v>
      </c>
      <c r="BG81">
        <v>0</v>
      </c>
      <c r="BH81">
        <v>0</v>
      </c>
      <c r="BI81">
        <v>0</v>
      </c>
      <c r="BJ81">
        <v>0</v>
      </c>
      <c r="BK81">
        <v>0</v>
      </c>
      <c r="BL81">
        <v>0</v>
      </c>
      <c r="BM81">
        <v>0</v>
      </c>
      <c r="BN81">
        <v>0</v>
      </c>
      <c r="BO81">
        <v>0</v>
      </c>
      <c r="BP81">
        <v>0</v>
      </c>
      <c r="BQ81">
        <v>0</v>
      </c>
      <c r="BR81">
        <v>0</v>
      </c>
      <c r="BS81">
        <v>0</v>
      </c>
      <c r="BT81">
        <v>0</v>
      </c>
      <c r="BU81">
        <v>0</v>
      </c>
      <c r="BV81">
        <v>0</v>
      </c>
      <c r="BW81">
        <v>0</v>
      </c>
      <c r="BX81">
        <v>0</v>
      </c>
      <c r="BY81">
        <v>0</v>
      </c>
      <c r="BZ81">
        <v>0</v>
      </c>
      <c r="CA81">
        <v>0</v>
      </c>
      <c r="CB81">
        <v>0</v>
      </c>
      <c r="CC81">
        <v>0</v>
      </c>
      <c r="CD81">
        <v>0</v>
      </c>
      <c r="CE81">
        <v>0</v>
      </c>
      <c r="CF81">
        <v>0</v>
      </c>
      <c r="CG81">
        <v>0</v>
      </c>
      <c r="CH81">
        <v>0</v>
      </c>
      <c r="CI81">
        <v>0</v>
      </c>
      <c r="CJ81">
        <v>0</v>
      </c>
    </row>
    <row r="82" spans="1:88" x14ac:dyDescent="0.45">
      <c r="A82">
        <v>952</v>
      </c>
      <c r="B82">
        <v>46005.347349536998</v>
      </c>
      <c r="C82">
        <v>46005.3492708333</v>
      </c>
      <c r="D82" t="str">
        <v>950404500@moe.bh</v>
      </c>
      <c r="E82" t="str">
        <v>Maryam Meshal Ali Sanad Abdulla</v>
      </c>
      <c r="F82" t="str">
        <v>هاشمية السيد خليل رضي الوداعي</v>
      </c>
      <c r="G82" t="str">
        <v>قسم المواد التجارية</v>
      </c>
      <c r="H82" t="str">
        <v>2025-2026</v>
      </c>
      <c r="I82" t="str">
        <v>نوفمبر</v>
      </c>
      <c r="J82" t="str">
        <v>الفصل الدراسي الأول</v>
      </c>
      <c r="K82" t="str">
        <v>زيارات القيادة الوسطى لجميع المعلمات</v>
      </c>
      <c r="L82">
        <v>0</v>
      </c>
      <c r="M82" t="str">
        <v>استمارة الزيارة الصفية</v>
      </c>
      <c r="N82" t="str">
        <v>الزيارة الثالثة</v>
      </c>
      <c r="O82" t="str">
        <v>يتجاوز التوقعات بكثير</v>
      </c>
      <c r="P82" t="str">
        <v>يتجاوز التوقعات بكثير</v>
      </c>
      <c r="Q82" t="str">
        <v>يتجاوز التوقعات</v>
      </c>
      <c r="R82" t="str">
        <v>يتجاوز التوقعات بكثير</v>
      </c>
      <c r="S82" t="str">
        <v>يتجاوز التوقعات بكثير</v>
      </c>
      <c r="T82" t="str">
        <v>يتجاوز التوقعات بكثير</v>
      </c>
      <c r="U82" t="str">
        <v>يتجاوز التوقعات بكثير</v>
      </c>
      <c r="V82" t="str">
        <v>يتجاوز التوقعات بكثير</v>
      </c>
      <c r="W82" t="str">
        <v>يتجاوز التوقعات بكثير</v>
      </c>
      <c r="X82" t="str">
        <v>يتجاوز التوقعات بكثير</v>
      </c>
      <c r="Y82" t="str">
        <v>يتجاوز التوقعات بكثير</v>
      </c>
      <c r="Z82" t="str">
        <v>يتجاوز التوقعات بكثير</v>
      </c>
      <c r="AA82" t="str">
        <v>يتجاوز التوقعات بكثير</v>
      </c>
      <c r="AB82" t="str">
        <v>يتجاوز التوقعات بكثير</v>
      </c>
      <c r="AC82" t="str">
        <v>يتجاوز التوقعات بكثير</v>
      </c>
      <c r="AD82" t="str">
        <v>يتجاوز التوقعات بكثير</v>
      </c>
      <c r="AE82" t="str">
        <v>يتجاوز التوقعات بكثير</v>
      </c>
      <c r="AF82" t="str">
        <v>يتجاوز التوقعات بكثير</v>
      </c>
      <c r="AG82" t="str">
        <v>المشاركة الصفية ممتازة واستخدام استراتيجيات فاعلة لتوضيح الدرس وإبراز أدوار الطالبات</v>
      </c>
      <c r="AH82" t="str">
        <v>عدم الإكتفاء بكتابة الإرشادات بل التلفظ بها وتوضيحها</v>
      </c>
      <c r="AI82">
        <v>0</v>
      </c>
      <c r="AJ82">
        <v>0</v>
      </c>
      <c r="AK82">
        <v>0</v>
      </c>
      <c r="AL82">
        <v>0</v>
      </c>
      <c r="AM82">
        <v>0</v>
      </c>
      <c r="AN82">
        <v>0</v>
      </c>
      <c r="AO82">
        <v>0</v>
      </c>
      <c r="AP82">
        <v>0</v>
      </c>
      <c r="AQ82">
        <v>0</v>
      </c>
      <c r="AR82">
        <v>0</v>
      </c>
      <c r="AS82">
        <v>0</v>
      </c>
      <c r="AT82">
        <v>0</v>
      </c>
      <c r="AU82">
        <v>0</v>
      </c>
      <c r="AV82">
        <v>0</v>
      </c>
      <c r="AW82">
        <v>0</v>
      </c>
      <c r="AX82">
        <v>0</v>
      </c>
      <c r="AY82">
        <v>0</v>
      </c>
      <c r="AZ82">
        <v>0</v>
      </c>
      <c r="BA82">
        <v>0</v>
      </c>
      <c r="BB82">
        <v>0</v>
      </c>
      <c r="BC82">
        <v>0</v>
      </c>
      <c r="BD82">
        <v>0</v>
      </c>
      <c r="BE82">
        <v>0</v>
      </c>
      <c r="BF82">
        <v>0</v>
      </c>
      <c r="BG82">
        <v>0</v>
      </c>
      <c r="BH82">
        <v>0</v>
      </c>
      <c r="BI82">
        <v>0</v>
      </c>
      <c r="BJ82">
        <v>0</v>
      </c>
      <c r="BK82">
        <v>0</v>
      </c>
      <c r="BL82">
        <v>0</v>
      </c>
      <c r="BM82">
        <v>0</v>
      </c>
      <c r="BN82">
        <v>0</v>
      </c>
      <c r="BO82">
        <v>0</v>
      </c>
      <c r="BP82">
        <v>0</v>
      </c>
      <c r="BQ82">
        <v>0</v>
      </c>
      <c r="BR82">
        <v>0</v>
      </c>
      <c r="BS82">
        <v>0</v>
      </c>
      <c r="BT82">
        <v>0</v>
      </c>
      <c r="BU82">
        <v>0</v>
      </c>
      <c r="BV82">
        <v>0</v>
      </c>
      <c r="BW82">
        <v>0</v>
      </c>
      <c r="BX82">
        <v>0</v>
      </c>
      <c r="BY82">
        <v>0</v>
      </c>
      <c r="BZ82">
        <v>0</v>
      </c>
      <c r="CA82">
        <v>0</v>
      </c>
      <c r="CB82">
        <v>0</v>
      </c>
      <c r="CC82">
        <v>0</v>
      </c>
      <c r="CD82">
        <v>0</v>
      </c>
      <c r="CE82">
        <v>0</v>
      </c>
      <c r="CF82">
        <v>0</v>
      </c>
      <c r="CG82">
        <v>0</v>
      </c>
      <c r="CH82">
        <v>0</v>
      </c>
      <c r="CI82">
        <v>0</v>
      </c>
      <c r="CJ82">
        <v>0</v>
      </c>
    </row>
    <row r="83" spans="1:88" x14ac:dyDescent="0.45">
      <c r="A83">
        <v>953</v>
      </c>
      <c r="B83">
        <v>46005.349421296298</v>
      </c>
      <c r="C83">
        <v>46005.350914351897</v>
      </c>
      <c r="D83" t="str">
        <v>950404500@moe.bh</v>
      </c>
      <c r="E83" t="str">
        <v>Maryam Meshal Ali Sanad Abdulla</v>
      </c>
      <c r="F83" t="str">
        <v>هاشمية السيد خليل رضي الوداعي</v>
      </c>
      <c r="G83" t="str">
        <v>قسم المواد التجارية</v>
      </c>
      <c r="H83" t="str">
        <v>2025-2026</v>
      </c>
      <c r="I83" t="str">
        <v>ديسمبر</v>
      </c>
      <c r="J83" t="str">
        <v>الفصل الدراسي الأول</v>
      </c>
      <c r="K83" t="str">
        <v>زيارات القيادة الوسطى لجميع المعلمات</v>
      </c>
      <c r="L83">
        <v>0</v>
      </c>
      <c r="M83" t="str">
        <v>استمارة الزيارة الصفية</v>
      </c>
      <c r="N83" t="str">
        <v>الزيارة الرابعة</v>
      </c>
      <c r="O83" t="str">
        <v>يتجاوز التوقعات بكثير</v>
      </c>
      <c r="P83" t="str">
        <v>يتجاوز التوقعات بكثير</v>
      </c>
      <c r="Q83" t="str">
        <v>يتجاوز التوقعات بكثير</v>
      </c>
      <c r="R83" t="str">
        <v>يتجاوز التوقعات بكثير</v>
      </c>
      <c r="S83" t="str">
        <v>يتجاوز التوقعات بكثير</v>
      </c>
      <c r="T83" t="str">
        <v>يتجاوز التوقعات بكثير</v>
      </c>
      <c r="U83" t="str">
        <v>يتجاوز التوقعات بكثير</v>
      </c>
      <c r="V83" t="str">
        <v>يتجاوز التوقعات بكثير</v>
      </c>
      <c r="W83" t="str">
        <v>يتجاوز التوقعات بكثير</v>
      </c>
      <c r="X83" t="str">
        <v>يتجاوز التوقعات بكثير</v>
      </c>
      <c r="Y83" t="str">
        <v>يتجاوز التوقعات</v>
      </c>
      <c r="Z83" t="str">
        <v>يتجاوز التوقعات بكثير</v>
      </c>
      <c r="AA83" t="str">
        <v>يتجاوز التوقعات بكثير</v>
      </c>
      <c r="AB83" t="str">
        <v>يتجاوز التوقعات بكثير</v>
      </c>
      <c r="AC83" t="str">
        <v>يتجاوز التوقعات بكثير</v>
      </c>
      <c r="AD83" t="str">
        <v>يتجاوز التوقعات بكثير</v>
      </c>
      <c r="AE83" t="str">
        <v>يتجاوز التوقعات بكثير</v>
      </c>
      <c r="AF83" t="str">
        <v>يتجاوز التوقعات بكثير</v>
      </c>
      <c r="AG83" t="str">
        <v>تميزت المعلمة في إبراز أدوار الطالبات بشكل فاعل</v>
      </c>
      <c r="AH83" t="str">
        <v>تحسين جودة الفيديو المعروض</v>
      </c>
      <c r="AI83">
        <v>0</v>
      </c>
      <c r="AJ83">
        <v>0</v>
      </c>
      <c r="AK83">
        <v>0</v>
      </c>
      <c r="AL83">
        <v>0</v>
      </c>
      <c r="AM83">
        <v>0</v>
      </c>
      <c r="AN83">
        <v>0</v>
      </c>
      <c r="AO83">
        <v>0</v>
      </c>
      <c r="AP83">
        <v>0</v>
      </c>
      <c r="AQ83">
        <v>0</v>
      </c>
      <c r="AR83">
        <v>0</v>
      </c>
      <c r="AS83">
        <v>0</v>
      </c>
      <c r="AT83">
        <v>0</v>
      </c>
      <c r="AU83">
        <v>0</v>
      </c>
      <c r="AV83">
        <v>0</v>
      </c>
      <c r="AW83">
        <v>0</v>
      </c>
      <c r="AX83">
        <v>0</v>
      </c>
      <c r="AY83">
        <v>0</v>
      </c>
      <c r="AZ83">
        <v>0</v>
      </c>
      <c r="BA83">
        <v>0</v>
      </c>
      <c r="BB83">
        <v>0</v>
      </c>
      <c r="BC83">
        <v>0</v>
      </c>
      <c r="BD83">
        <v>0</v>
      </c>
      <c r="BE83">
        <v>0</v>
      </c>
      <c r="BF83">
        <v>0</v>
      </c>
      <c r="BG83">
        <v>0</v>
      </c>
      <c r="BH83">
        <v>0</v>
      </c>
      <c r="BI83">
        <v>0</v>
      </c>
      <c r="BJ83">
        <v>0</v>
      </c>
      <c r="BK83">
        <v>0</v>
      </c>
      <c r="BL83">
        <v>0</v>
      </c>
      <c r="BM83">
        <v>0</v>
      </c>
      <c r="BN83">
        <v>0</v>
      </c>
      <c r="BO83">
        <v>0</v>
      </c>
      <c r="BP83">
        <v>0</v>
      </c>
      <c r="BQ83">
        <v>0</v>
      </c>
      <c r="BR83">
        <v>0</v>
      </c>
      <c r="BS83">
        <v>0</v>
      </c>
      <c r="BT83">
        <v>0</v>
      </c>
      <c r="BU83">
        <v>0</v>
      </c>
      <c r="BV83">
        <v>0</v>
      </c>
      <c r="BW83">
        <v>0</v>
      </c>
      <c r="BX83">
        <v>0</v>
      </c>
      <c r="BY83">
        <v>0</v>
      </c>
      <c r="BZ83">
        <v>0</v>
      </c>
      <c r="CA83">
        <v>0</v>
      </c>
      <c r="CB83">
        <v>0</v>
      </c>
      <c r="CC83">
        <v>0</v>
      </c>
      <c r="CD83">
        <v>0</v>
      </c>
      <c r="CE83">
        <v>0</v>
      </c>
      <c r="CF83">
        <v>0</v>
      </c>
      <c r="CG83">
        <v>0</v>
      </c>
      <c r="CH83">
        <v>0</v>
      </c>
      <c r="CI83">
        <v>0</v>
      </c>
      <c r="CJ83">
        <v>0</v>
      </c>
    </row>
    <row r="84" spans="1:88" x14ac:dyDescent="0.45">
      <c r="A84">
        <v>954</v>
      </c>
      <c r="B84">
        <v>46005.351134259297</v>
      </c>
      <c r="C84">
        <v>46005.352754629603</v>
      </c>
      <c r="D84" t="str">
        <v>950404500@moe.bh</v>
      </c>
      <c r="E84" t="str">
        <v>Maryam Meshal Ali Sanad Abdulla</v>
      </c>
      <c r="F84" t="str">
        <v>مريم مشعل علي</v>
      </c>
      <c r="G84" t="str">
        <v>قسم المواد التجارية</v>
      </c>
      <c r="H84" t="str">
        <v>2025-2026</v>
      </c>
      <c r="I84" t="str">
        <v>نوفمبر</v>
      </c>
      <c r="J84" t="str">
        <v>الفصل الدراسي الأول</v>
      </c>
      <c r="K84" t="str">
        <v>زيارات القيادة الوسطى لجميع المعلمات</v>
      </c>
      <c r="L84">
        <v>0</v>
      </c>
      <c r="M84" t="str">
        <v>استمارة الزيارة الصفية</v>
      </c>
      <c r="N84" t="str">
        <v>الزيارة الثالثة</v>
      </c>
      <c r="O84" t="str">
        <v>يتجاوز التوقعات بكثير</v>
      </c>
      <c r="P84" t="str">
        <v>يتجاوز التوقعات بكثير</v>
      </c>
      <c r="Q84" t="str">
        <v>يتجاوز التوقعات</v>
      </c>
      <c r="R84" t="str">
        <v>يتجاوز التوقعات بكثير</v>
      </c>
      <c r="S84" t="str">
        <v>يتجاوز التوقعات بكثير</v>
      </c>
      <c r="T84" t="str">
        <v>يتجاوز التوقعات بكثير</v>
      </c>
      <c r="U84" t="str">
        <v>يتجاوز التوقعات بكثير</v>
      </c>
      <c r="V84" t="str">
        <v>يتجاوز التوقعات بكثير</v>
      </c>
      <c r="W84" t="str">
        <v>يتجاوز التوقعات بكثير</v>
      </c>
      <c r="X84" t="str">
        <v>يتجاوز التوقعات بكثير</v>
      </c>
      <c r="Y84" t="str">
        <v>يتجاوز التوقعات بكثير</v>
      </c>
      <c r="Z84" t="str">
        <v>يتجاوز التوقعات بكثير</v>
      </c>
      <c r="AA84" t="str">
        <v>يتجاوز التوقعات بكثير</v>
      </c>
      <c r="AB84" t="str">
        <v>يتجاوز التوقعات بكثير</v>
      </c>
      <c r="AC84" t="str">
        <v>يتجاوز التوقعات بكثير</v>
      </c>
      <c r="AD84" t="str">
        <v>يتجاوز التوقعات بكثير</v>
      </c>
      <c r="AE84" t="str">
        <v>يتجاوز التوقعات بكثير</v>
      </c>
      <c r="AF84" t="str">
        <v>يتجاوز التوقعات</v>
      </c>
      <c r="AG84" t="str">
        <v>وفرت المعلمة العديد من الأنشطة لتحقيق التمايز وتحقيق الانهماك</v>
      </c>
      <c r="AH84" t="str">
        <v>إبراز الأدوار القيادية بشكل أكبر</v>
      </c>
      <c r="AI84">
        <v>0</v>
      </c>
      <c r="AJ84">
        <v>0</v>
      </c>
      <c r="AK84">
        <v>0</v>
      </c>
      <c r="AL84">
        <v>0</v>
      </c>
      <c r="AM84">
        <v>0</v>
      </c>
      <c r="AN84">
        <v>0</v>
      </c>
      <c r="AO84">
        <v>0</v>
      </c>
      <c r="AP84">
        <v>0</v>
      </c>
      <c r="AQ84">
        <v>0</v>
      </c>
      <c r="AR84">
        <v>0</v>
      </c>
      <c r="AS84">
        <v>0</v>
      </c>
      <c r="AT84">
        <v>0</v>
      </c>
      <c r="AU84">
        <v>0</v>
      </c>
      <c r="AV84">
        <v>0</v>
      </c>
      <c r="AW84">
        <v>0</v>
      </c>
      <c r="AX84">
        <v>0</v>
      </c>
      <c r="AY84">
        <v>0</v>
      </c>
      <c r="AZ84">
        <v>0</v>
      </c>
      <c r="BA84">
        <v>0</v>
      </c>
      <c r="BB84">
        <v>0</v>
      </c>
      <c r="BC84">
        <v>0</v>
      </c>
      <c r="BD84">
        <v>0</v>
      </c>
      <c r="BE84">
        <v>0</v>
      </c>
      <c r="BF84">
        <v>0</v>
      </c>
      <c r="BG84">
        <v>0</v>
      </c>
      <c r="BH84">
        <v>0</v>
      </c>
      <c r="BI84">
        <v>0</v>
      </c>
      <c r="BJ84">
        <v>0</v>
      </c>
      <c r="BK84">
        <v>0</v>
      </c>
      <c r="BL84">
        <v>0</v>
      </c>
      <c r="BM84">
        <v>0</v>
      </c>
      <c r="BN84">
        <v>0</v>
      </c>
      <c r="BO84">
        <v>0</v>
      </c>
      <c r="BP84">
        <v>0</v>
      </c>
      <c r="BQ84">
        <v>0</v>
      </c>
      <c r="BR84">
        <v>0</v>
      </c>
      <c r="BS84">
        <v>0</v>
      </c>
      <c r="BT84">
        <v>0</v>
      </c>
      <c r="BU84">
        <v>0</v>
      </c>
      <c r="BV84">
        <v>0</v>
      </c>
      <c r="BW84">
        <v>0</v>
      </c>
      <c r="BX84">
        <v>0</v>
      </c>
      <c r="BY84">
        <v>0</v>
      </c>
      <c r="BZ84">
        <v>0</v>
      </c>
      <c r="CA84">
        <v>0</v>
      </c>
      <c r="CB84">
        <v>0</v>
      </c>
      <c r="CC84">
        <v>0</v>
      </c>
      <c r="CD84">
        <v>0</v>
      </c>
      <c r="CE84">
        <v>0</v>
      </c>
      <c r="CF84">
        <v>0</v>
      </c>
      <c r="CG84">
        <v>0</v>
      </c>
      <c r="CH84">
        <v>0</v>
      </c>
      <c r="CI84">
        <v>0</v>
      </c>
      <c r="CJ84">
        <v>0</v>
      </c>
    </row>
    <row r="85" spans="1:88" x14ac:dyDescent="0.45">
      <c r="A85">
        <v>956</v>
      </c>
      <c r="B85">
        <v>46005.352789351797</v>
      </c>
      <c r="C85">
        <v>46005.358402777798</v>
      </c>
      <c r="D85" t="str">
        <v>950404500@moe.bh</v>
      </c>
      <c r="E85" t="str">
        <v>Maryam Meshal Ali Sanad Abdulla</v>
      </c>
      <c r="F85" t="str">
        <v>مريم مشعل علي</v>
      </c>
      <c r="G85" t="str">
        <v>قسم المواد التجارية</v>
      </c>
      <c r="H85" t="str">
        <v>2025-2026</v>
      </c>
      <c r="I85" t="str">
        <v>ديسمبر</v>
      </c>
      <c r="J85" t="str">
        <v>الفصل الدراسي الأول</v>
      </c>
      <c r="K85" t="str">
        <v>زيارات القيادة الوسطى لجميع المعلمات</v>
      </c>
      <c r="L85">
        <v>0</v>
      </c>
      <c r="M85" t="str">
        <v>استمارة الزيارة الصفية</v>
      </c>
      <c r="N85" t="str">
        <v>الزيارة الرابعة</v>
      </c>
      <c r="O85" t="str">
        <v>يتجاوز التوقعات بكثير</v>
      </c>
      <c r="P85" t="str">
        <v>يتجاوز التوقعات بكثير</v>
      </c>
      <c r="Q85" t="str">
        <v>يتجاوز التوقعات بكثير</v>
      </c>
      <c r="R85" t="str">
        <v>يتجاوز التوقعات بكثير</v>
      </c>
      <c r="S85" t="str">
        <v>يتجاوز التوقعات بكثير</v>
      </c>
      <c r="T85" t="str">
        <v>يتجاوز التوقعات</v>
      </c>
      <c r="U85" t="str">
        <v>يتجاوز التوقعات بكثير</v>
      </c>
      <c r="V85" t="str">
        <v>يتجاوز التوقعات بكثير</v>
      </c>
      <c r="W85" t="str">
        <v>يتجاوز التوقعات بكثير</v>
      </c>
      <c r="X85" t="str">
        <v>يتجاوز التوقعات بكثير</v>
      </c>
      <c r="Y85" t="str">
        <v>يتجاوز التوقعات بكثير</v>
      </c>
      <c r="Z85" t="str">
        <v>يتجاوز التوقعات بكثير</v>
      </c>
      <c r="AA85" t="str">
        <v>يتجاوز التوقعات بكثير</v>
      </c>
      <c r="AB85" t="str">
        <v>يتجاوز التوقعات بكثير</v>
      </c>
      <c r="AC85" t="str">
        <v>يتجاوز التوقعات بكثير</v>
      </c>
      <c r="AD85" t="str">
        <v>يتجاوز التوقعات بكثير</v>
      </c>
      <c r="AE85" t="str">
        <v>يتجاوز التوقعات بكثير</v>
      </c>
      <c r="AF85" t="str">
        <v>يتجاوز التوقعات بكثير</v>
      </c>
      <c r="AG85" t="str">
        <v>تميزت المعلمة في أساليب التحفيز والمشاركة الصفية</v>
      </c>
      <c r="AH85" t="str">
        <v>إثراء المادة العلمية بشكل أكبر عن طريق توفير أنشطة أكثر</v>
      </c>
      <c r="AI85">
        <v>0</v>
      </c>
      <c r="AJ85">
        <v>0</v>
      </c>
      <c r="AK85">
        <v>0</v>
      </c>
      <c r="AL85">
        <v>0</v>
      </c>
      <c r="AM85">
        <v>0</v>
      </c>
      <c r="AN85">
        <v>0</v>
      </c>
      <c r="AO85">
        <v>0</v>
      </c>
      <c r="AP85">
        <v>0</v>
      </c>
      <c r="AQ85">
        <v>0</v>
      </c>
      <c r="AR85">
        <v>0</v>
      </c>
      <c r="AS85">
        <v>0</v>
      </c>
      <c r="AT85">
        <v>0</v>
      </c>
      <c r="AU85">
        <v>0</v>
      </c>
      <c r="AV85">
        <v>0</v>
      </c>
      <c r="AW85">
        <v>0</v>
      </c>
      <c r="AX85">
        <v>0</v>
      </c>
      <c r="AY85">
        <v>0</v>
      </c>
      <c r="AZ85">
        <v>0</v>
      </c>
      <c r="BA85">
        <v>0</v>
      </c>
      <c r="BB85">
        <v>0</v>
      </c>
      <c r="BC85">
        <v>0</v>
      </c>
      <c r="BD85">
        <v>0</v>
      </c>
      <c r="BE85">
        <v>0</v>
      </c>
      <c r="BF85">
        <v>0</v>
      </c>
      <c r="BG85">
        <v>0</v>
      </c>
      <c r="BH85">
        <v>0</v>
      </c>
      <c r="BI85">
        <v>0</v>
      </c>
      <c r="BJ85">
        <v>0</v>
      </c>
      <c r="BK85">
        <v>0</v>
      </c>
      <c r="BL85">
        <v>0</v>
      </c>
      <c r="BM85">
        <v>0</v>
      </c>
      <c r="BN85">
        <v>0</v>
      </c>
      <c r="BO85">
        <v>0</v>
      </c>
      <c r="BP85">
        <v>0</v>
      </c>
      <c r="BQ85">
        <v>0</v>
      </c>
      <c r="BR85">
        <v>0</v>
      </c>
      <c r="BS85">
        <v>0</v>
      </c>
      <c r="BT85">
        <v>0</v>
      </c>
      <c r="BU85">
        <v>0</v>
      </c>
      <c r="BV85">
        <v>0</v>
      </c>
      <c r="BW85">
        <v>0</v>
      </c>
      <c r="BX85">
        <v>0</v>
      </c>
      <c r="BY85">
        <v>0</v>
      </c>
      <c r="BZ85">
        <v>0</v>
      </c>
      <c r="CA85">
        <v>0</v>
      </c>
      <c r="CB85">
        <v>0</v>
      </c>
      <c r="CC85">
        <v>0</v>
      </c>
      <c r="CD85">
        <v>0</v>
      </c>
      <c r="CE85">
        <v>0</v>
      </c>
      <c r="CF85">
        <v>0</v>
      </c>
      <c r="CG85">
        <v>0</v>
      </c>
      <c r="CH85">
        <v>0</v>
      </c>
      <c r="CI85">
        <v>0</v>
      </c>
      <c r="CJ85">
        <v>0</v>
      </c>
    </row>
    <row r="86" spans="1:88" x14ac:dyDescent="0.45">
      <c r="A86">
        <v>957</v>
      </c>
      <c r="B86">
        <v>46005.358553240701</v>
      </c>
      <c r="C86">
        <v>46005.360474537003</v>
      </c>
      <c r="D86" t="str">
        <v>950404500@moe.bh</v>
      </c>
      <c r="E86" t="str">
        <v>Maryam Meshal Ali Sanad Abdulla</v>
      </c>
      <c r="F86" t="str">
        <v>زكية السيد عدنان شبر</v>
      </c>
      <c r="G86" t="str">
        <v>قسم المواد التجارية</v>
      </c>
      <c r="H86" t="str">
        <v>2025-2026</v>
      </c>
      <c r="I86" t="str">
        <v>نوفمبر</v>
      </c>
      <c r="J86" t="str">
        <v>الفصل الدراسي الأول</v>
      </c>
      <c r="K86" t="str">
        <v>زيارات القيادة الوسطى لجميع المعلمات</v>
      </c>
      <c r="L86">
        <v>0</v>
      </c>
      <c r="M86" t="str">
        <v>استمارة الزيارة الصفية</v>
      </c>
      <c r="N86" t="str">
        <v>الزيارة الثالثة</v>
      </c>
      <c r="O86" t="str">
        <v>يتجاوز التوقعات بكثير</v>
      </c>
      <c r="P86" t="str">
        <v>يتجاوز التوقعات بكثير</v>
      </c>
      <c r="Q86" t="str">
        <v>يتجاوز التوقعات بكثير</v>
      </c>
      <c r="R86" t="str">
        <v>يتجاوز التوقعات بكثير</v>
      </c>
      <c r="S86" t="str">
        <v>يتجاوز التوقعات</v>
      </c>
      <c r="T86" t="str">
        <v>يتجاوز التوقعات بكثير</v>
      </c>
      <c r="U86" t="str">
        <v>يتجاوز التوقعات بكثير</v>
      </c>
      <c r="V86" t="str">
        <v>يتجاوز التوقعات بكثير</v>
      </c>
      <c r="W86" t="str">
        <v>يتجاوز التوقعات بكثير</v>
      </c>
      <c r="X86" t="str">
        <v>يتجاوز التوقعات بكثير</v>
      </c>
      <c r="Y86" t="str">
        <v>يتجاوز التوقعات</v>
      </c>
      <c r="Z86" t="str">
        <v>يتجاوز التوقعات بكثير</v>
      </c>
      <c r="AA86" t="str">
        <v>يتجاوز التوقعات بكثير</v>
      </c>
      <c r="AB86" t="str">
        <v>يتجاوز التوقعات بكثير</v>
      </c>
      <c r="AC86" t="str">
        <v>يتجاوز التوقعات بكثير</v>
      </c>
      <c r="AD86" t="str">
        <v>يتجاوز التوقعات بكثير</v>
      </c>
      <c r="AE86" t="str">
        <v>يتجاوز التوقعات بكثير</v>
      </c>
      <c r="AF86" t="str">
        <v>يتجاوز التوقعات بكثير</v>
      </c>
      <c r="AG86" t="str">
        <v>توظيف استراتيجية المعلمة الصغيرة بشكل ممتاز</v>
      </c>
      <c r="AH86" t="str">
        <v>زيادة تحفيز الطالبات</v>
      </c>
      <c r="AI86">
        <v>0</v>
      </c>
      <c r="AJ86">
        <v>0</v>
      </c>
      <c r="AK86">
        <v>0</v>
      </c>
      <c r="AL86">
        <v>0</v>
      </c>
      <c r="AM86">
        <v>0</v>
      </c>
      <c r="AN86">
        <v>0</v>
      </c>
      <c r="AO86">
        <v>0</v>
      </c>
      <c r="AP86">
        <v>0</v>
      </c>
      <c r="AQ86">
        <v>0</v>
      </c>
      <c r="AR86">
        <v>0</v>
      </c>
      <c r="AS86">
        <v>0</v>
      </c>
      <c r="AT86">
        <v>0</v>
      </c>
      <c r="AU86">
        <v>0</v>
      </c>
      <c r="AV86">
        <v>0</v>
      </c>
      <c r="AW86">
        <v>0</v>
      </c>
      <c r="AX86">
        <v>0</v>
      </c>
      <c r="AY86">
        <v>0</v>
      </c>
      <c r="AZ86">
        <v>0</v>
      </c>
      <c r="BA86">
        <v>0</v>
      </c>
      <c r="BB86">
        <v>0</v>
      </c>
      <c r="BC86">
        <v>0</v>
      </c>
      <c r="BD86">
        <v>0</v>
      </c>
      <c r="BE86">
        <v>0</v>
      </c>
      <c r="BF86">
        <v>0</v>
      </c>
      <c r="BG86">
        <v>0</v>
      </c>
      <c r="BH86">
        <v>0</v>
      </c>
      <c r="BI86">
        <v>0</v>
      </c>
      <c r="BJ86">
        <v>0</v>
      </c>
      <c r="BK86">
        <v>0</v>
      </c>
      <c r="BL86">
        <v>0</v>
      </c>
      <c r="BM86">
        <v>0</v>
      </c>
      <c r="BN86">
        <v>0</v>
      </c>
      <c r="BO86">
        <v>0</v>
      </c>
      <c r="BP86">
        <v>0</v>
      </c>
      <c r="BQ86">
        <v>0</v>
      </c>
      <c r="BR86">
        <v>0</v>
      </c>
      <c r="BS86">
        <v>0</v>
      </c>
      <c r="BT86">
        <v>0</v>
      </c>
      <c r="BU86">
        <v>0</v>
      </c>
      <c r="BV86">
        <v>0</v>
      </c>
      <c r="BW86">
        <v>0</v>
      </c>
      <c r="BX86">
        <v>0</v>
      </c>
      <c r="BY86">
        <v>0</v>
      </c>
      <c r="BZ86">
        <v>0</v>
      </c>
      <c r="CA86">
        <v>0</v>
      </c>
      <c r="CB86">
        <v>0</v>
      </c>
      <c r="CC86">
        <v>0</v>
      </c>
      <c r="CD86">
        <v>0</v>
      </c>
      <c r="CE86">
        <v>0</v>
      </c>
      <c r="CF86">
        <v>0</v>
      </c>
      <c r="CG86">
        <v>0</v>
      </c>
      <c r="CH86">
        <v>0</v>
      </c>
      <c r="CI86">
        <v>0</v>
      </c>
      <c r="CJ86">
        <v>0</v>
      </c>
    </row>
    <row r="87" spans="1:88" x14ac:dyDescent="0.45">
      <c r="A87">
        <v>958</v>
      </c>
      <c r="B87">
        <v>46005.360625000001</v>
      </c>
      <c r="C87">
        <v>46005.3659722222</v>
      </c>
      <c r="D87" t="str">
        <v>950404500@moe.bh</v>
      </c>
      <c r="E87" t="str">
        <v>Maryam Meshal Ali Sanad Abdulla</v>
      </c>
      <c r="F87" t="str">
        <v>زكية السيد عدنان شبر</v>
      </c>
      <c r="G87" t="str">
        <v>قسم المواد التجارية</v>
      </c>
      <c r="H87" t="str">
        <v>2025-2026</v>
      </c>
      <c r="I87" t="str">
        <v>ديسمبر</v>
      </c>
      <c r="J87" t="str">
        <v>الفصل الدراسي الأول</v>
      </c>
      <c r="K87" t="str">
        <v>زيارات القيادة الوسطى لجميع المعلمات</v>
      </c>
      <c r="L87">
        <v>0</v>
      </c>
      <c r="M87" t="str">
        <v>استمارة الزيارة الصفية</v>
      </c>
      <c r="N87" t="str">
        <v>الزيارة الرابعة</v>
      </c>
      <c r="O87" t="str">
        <v>يتجاوز التوقعات بكثير</v>
      </c>
      <c r="P87" t="str">
        <v>يتجاوز التوقعات بكثير</v>
      </c>
      <c r="Q87" t="str">
        <v>يتجاوز التوقعات بكثير</v>
      </c>
      <c r="R87" t="str">
        <v>يتجاوز التوقعات بكثير</v>
      </c>
      <c r="S87" t="str">
        <v>يتجاوز التوقعات بكثير</v>
      </c>
      <c r="T87" t="str">
        <v>يتجاوز التوقعات بكثير</v>
      </c>
      <c r="U87" t="str">
        <v>يتجاوز التوقعات بكثير</v>
      </c>
      <c r="V87" t="str">
        <v>يتجاوز التوقعات بكثير</v>
      </c>
      <c r="W87" t="str">
        <v>يتجاوز التوقعات بكثير</v>
      </c>
      <c r="X87" t="str">
        <v>يتجاوز التوقعات بكثير</v>
      </c>
      <c r="Y87" t="str">
        <v>يتجاوز التوقعات بكثير</v>
      </c>
      <c r="Z87" t="str">
        <v>يتجاوز التوقعات بكثير</v>
      </c>
      <c r="AA87" t="str">
        <v>يتجاوز التوقعات بكثير</v>
      </c>
      <c r="AB87" t="str">
        <v>يتجاوز التوقعات بكثير</v>
      </c>
      <c r="AC87" t="str">
        <v>يتجاوز التوقعات بكثير</v>
      </c>
      <c r="AD87" t="str">
        <v>يتجاوز التوقعات بكثير</v>
      </c>
      <c r="AE87" t="str">
        <v>يتجاوز التوقعات بكثير</v>
      </c>
      <c r="AF87" t="str">
        <v>يتجاوز التوقعات بكثير</v>
      </c>
      <c r="AG87" t="str">
        <v>المشاركة الصفية جدا ممتازة</v>
      </c>
      <c r="AH87" t="str">
        <v>إبراز أدوار الطالبات بشكل أكبر</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row>
    <row r="88" spans="1:88" x14ac:dyDescent="0.45">
      <c r="A88">
        <v>959</v>
      </c>
      <c r="B88">
        <v>46005.366145833301</v>
      </c>
      <c r="C88">
        <v>46005.367766203701</v>
      </c>
      <c r="D88" t="str">
        <v>950404500@moe.bh</v>
      </c>
      <c r="E88" t="str">
        <v>Maryam Meshal Ali Sanad Abdulla</v>
      </c>
      <c r="F88" t="str">
        <v>فاطمة محمد اليعقوب</v>
      </c>
      <c r="G88" t="str">
        <v>قسم المواد التجارية</v>
      </c>
      <c r="H88" t="str">
        <v>2025-2026</v>
      </c>
      <c r="I88" t="str">
        <v>نوفمبر</v>
      </c>
      <c r="J88" t="str">
        <v>الفصل الدراسي الأول</v>
      </c>
      <c r="K88" t="str">
        <v>زيارات القيادة الوسطى لجميع المعلمات</v>
      </c>
      <c r="L88">
        <v>0</v>
      </c>
      <c r="M88" t="str">
        <v>استمارة الزيارة الصفية</v>
      </c>
      <c r="N88" t="str">
        <v>الزيارة الثالثة</v>
      </c>
      <c r="O88" t="str">
        <v>يتجاوز التوقعات بكثير</v>
      </c>
      <c r="P88" t="str">
        <v>يتجاوز التوقعات بكثير</v>
      </c>
      <c r="Q88" t="str">
        <v>يتجاوز التوقعات بكثير</v>
      </c>
      <c r="R88" t="str">
        <v>يتجاوز التوقعات بكثير</v>
      </c>
      <c r="S88" t="str">
        <v>يتجاوز التوقعات بكثير</v>
      </c>
      <c r="T88" t="str">
        <v>يتجاوز التوقعات بكثير</v>
      </c>
      <c r="U88" t="str">
        <v>يتجاوز التوقعات بكثير</v>
      </c>
      <c r="V88" t="str">
        <v>يتجاوز التوقعات بكثير</v>
      </c>
      <c r="W88" t="str">
        <v>يتجاوز التوقعات بكثير</v>
      </c>
      <c r="X88" t="str">
        <v>يتجاوز التوقعات بكثير</v>
      </c>
      <c r="Y88" t="str">
        <v>يتجاوز التوقعات بكثير</v>
      </c>
      <c r="Z88" t="str">
        <v>يتجاوز التوقعات</v>
      </c>
      <c r="AA88" t="str">
        <v>يتجاوز التوقعات بكثير</v>
      </c>
      <c r="AB88" t="str">
        <v>يتجاوز التوقعات بكثير</v>
      </c>
      <c r="AC88" t="str">
        <v>يتجاوز التوقعات بكثير</v>
      </c>
      <c r="AD88" t="str">
        <v>يتجاوز التوقعات بكثير</v>
      </c>
      <c r="AE88" t="str">
        <v>يتجاوز التوقعات بكثير</v>
      </c>
      <c r="AF88" t="str">
        <v>يتجاوز التوقعات بكثير</v>
      </c>
      <c r="AG88" t="str">
        <v>توظيف استراتيجيات تعليم وتعلم فاعلة</v>
      </c>
      <c r="AH88" t="str">
        <v>تخصيص وقت أكبر للتغذية الراجعةبعد التقويم والتشجيع على التعلم الذاتي</v>
      </c>
      <c r="AI88">
        <v>0</v>
      </c>
      <c r="AJ88">
        <v>0</v>
      </c>
      <c r="AK88">
        <v>0</v>
      </c>
      <c r="AL88">
        <v>0</v>
      </c>
      <c r="AM88">
        <v>0</v>
      </c>
      <c r="AN88">
        <v>0</v>
      </c>
      <c r="AO88">
        <v>0</v>
      </c>
      <c r="AP88">
        <v>0</v>
      </c>
      <c r="AQ88">
        <v>0</v>
      </c>
      <c r="AR88">
        <v>0</v>
      </c>
      <c r="AS88">
        <v>0</v>
      </c>
      <c r="AT88">
        <v>0</v>
      </c>
      <c r="AU88">
        <v>0</v>
      </c>
      <c r="AV88">
        <v>0</v>
      </c>
      <c r="AW88">
        <v>0</v>
      </c>
      <c r="AX88">
        <v>0</v>
      </c>
      <c r="AY88">
        <v>0</v>
      </c>
      <c r="AZ88">
        <v>0</v>
      </c>
      <c r="BA88">
        <v>0</v>
      </c>
      <c r="BB88">
        <v>0</v>
      </c>
      <c r="BC88">
        <v>0</v>
      </c>
      <c r="BD88">
        <v>0</v>
      </c>
      <c r="BE88">
        <v>0</v>
      </c>
      <c r="BF88">
        <v>0</v>
      </c>
      <c r="BG88">
        <v>0</v>
      </c>
      <c r="BH88">
        <v>0</v>
      </c>
      <c r="BI88">
        <v>0</v>
      </c>
      <c r="BJ88">
        <v>0</v>
      </c>
      <c r="BK88">
        <v>0</v>
      </c>
      <c r="BL88">
        <v>0</v>
      </c>
      <c r="BM88">
        <v>0</v>
      </c>
      <c r="BN88">
        <v>0</v>
      </c>
      <c r="BO88">
        <v>0</v>
      </c>
      <c r="BP88">
        <v>0</v>
      </c>
      <c r="BQ88">
        <v>0</v>
      </c>
      <c r="BR88">
        <v>0</v>
      </c>
      <c r="BS88">
        <v>0</v>
      </c>
      <c r="BT88">
        <v>0</v>
      </c>
      <c r="BU88">
        <v>0</v>
      </c>
      <c r="BV88">
        <v>0</v>
      </c>
      <c r="BW88">
        <v>0</v>
      </c>
      <c r="BX88">
        <v>0</v>
      </c>
      <c r="BY88">
        <v>0</v>
      </c>
      <c r="BZ88">
        <v>0</v>
      </c>
      <c r="CA88">
        <v>0</v>
      </c>
      <c r="CB88">
        <v>0</v>
      </c>
      <c r="CC88">
        <v>0</v>
      </c>
      <c r="CD88">
        <v>0</v>
      </c>
      <c r="CE88">
        <v>0</v>
      </c>
      <c r="CF88">
        <v>0</v>
      </c>
      <c r="CG88">
        <v>0</v>
      </c>
      <c r="CH88">
        <v>0</v>
      </c>
      <c r="CI88">
        <v>0</v>
      </c>
      <c r="CJ88">
        <v>0</v>
      </c>
    </row>
    <row r="89" spans="1:88" x14ac:dyDescent="0.45">
      <c r="A89">
        <v>960</v>
      </c>
      <c r="B89">
        <v>46005.367939814802</v>
      </c>
      <c r="C89">
        <v>46005.369513888902</v>
      </c>
      <c r="D89" t="str">
        <v>950404500@moe.bh</v>
      </c>
      <c r="E89" t="str">
        <v>Maryam Meshal Ali Sanad Abdulla</v>
      </c>
      <c r="F89" t="str">
        <v>فاطمة محمد اليعقوب</v>
      </c>
      <c r="G89" t="str">
        <v>قسم المواد التجارية</v>
      </c>
      <c r="H89" t="str">
        <v>2025-2026</v>
      </c>
      <c r="I89" t="str">
        <v>ديسمبر</v>
      </c>
      <c r="J89" t="str">
        <v>الفصل الدراسي الأول</v>
      </c>
      <c r="K89" t="str">
        <v>زيارات القيادة الوسطى لجميع المعلمات</v>
      </c>
      <c r="L89">
        <v>0</v>
      </c>
      <c r="M89" t="str">
        <v>استمارة الزيارة الصفية</v>
      </c>
      <c r="N89" t="str">
        <v>الزيارة الرابعة</v>
      </c>
      <c r="O89" t="str">
        <v>يتجاوز التوقعات بكثير</v>
      </c>
      <c r="P89" t="str">
        <v>يتجاوز التوقعات بكثير</v>
      </c>
      <c r="Q89" t="str">
        <v>يتجاوز التوقعات بكثير</v>
      </c>
      <c r="R89" t="str">
        <v>يتجاوز التوقعات بكثير</v>
      </c>
      <c r="S89" t="str">
        <v>يتجاوز التوقعات بكثير</v>
      </c>
      <c r="T89" t="str">
        <v>يتجاوز التوقعات بكثير</v>
      </c>
      <c r="U89" t="str">
        <v>يتجاوز التوقعات بكثير</v>
      </c>
      <c r="V89" t="str">
        <v>يتجاوز التوقعات بكثير</v>
      </c>
      <c r="W89" t="str">
        <v>يتجاوز التوقعات بكثير</v>
      </c>
      <c r="X89" t="str">
        <v>يتجاوز التوقعات بكثير</v>
      </c>
      <c r="Y89" t="str">
        <v>يتجاوز التوقعات بكثير</v>
      </c>
      <c r="Z89" t="str">
        <v>يتجاوز التوقعات بكثير</v>
      </c>
      <c r="AA89" t="str">
        <v>يتجاوز التوقعات بكثير</v>
      </c>
      <c r="AB89" t="str">
        <v>يتجاوز التوقعات بكثير</v>
      </c>
      <c r="AC89" t="str">
        <v>يتجاوز التوقعات بكثير</v>
      </c>
      <c r="AD89" t="str">
        <v>يتجاوز التوقعات بكثير</v>
      </c>
      <c r="AE89" t="str">
        <v>يتجاوز التوقعات بكثير</v>
      </c>
      <c r="AF89" t="str">
        <v>يتجاوز التوقعات بكثير</v>
      </c>
      <c r="AG89" t="str">
        <v>إيصال المعلومة للطالبات بسهولة والربط بواقع الحياة</v>
      </c>
      <c r="AH89" t="str">
        <v>تمكين الطالبات من التحدث باللغة الإنجليزية  بشكل أكبر</v>
      </c>
      <c r="AI89">
        <v>0</v>
      </c>
      <c r="AJ89">
        <v>0</v>
      </c>
      <c r="AK89">
        <v>0</v>
      </c>
      <c r="AL89">
        <v>0</v>
      </c>
      <c r="AM89">
        <v>0</v>
      </c>
      <c r="AN89">
        <v>0</v>
      </c>
      <c r="AO89">
        <v>0</v>
      </c>
      <c r="AP89">
        <v>0</v>
      </c>
      <c r="AQ89">
        <v>0</v>
      </c>
      <c r="AR89">
        <v>0</v>
      </c>
      <c r="AS89">
        <v>0</v>
      </c>
      <c r="AT89">
        <v>0</v>
      </c>
      <c r="AU89">
        <v>0</v>
      </c>
      <c r="AV89">
        <v>0</v>
      </c>
      <c r="AW89">
        <v>0</v>
      </c>
      <c r="AX89">
        <v>0</v>
      </c>
      <c r="AY89">
        <v>0</v>
      </c>
      <c r="AZ89">
        <v>0</v>
      </c>
      <c r="BA89">
        <v>0</v>
      </c>
      <c r="BB89">
        <v>0</v>
      </c>
      <c r="BC89">
        <v>0</v>
      </c>
      <c r="BD89">
        <v>0</v>
      </c>
      <c r="BE89">
        <v>0</v>
      </c>
      <c r="BF89">
        <v>0</v>
      </c>
      <c r="BG89">
        <v>0</v>
      </c>
      <c r="BH89">
        <v>0</v>
      </c>
      <c r="BI89">
        <v>0</v>
      </c>
      <c r="BJ89">
        <v>0</v>
      </c>
      <c r="BK89">
        <v>0</v>
      </c>
      <c r="BL89">
        <v>0</v>
      </c>
      <c r="BM89">
        <v>0</v>
      </c>
      <c r="BN89">
        <v>0</v>
      </c>
      <c r="BO89">
        <v>0</v>
      </c>
      <c r="BP89">
        <v>0</v>
      </c>
      <c r="BQ89">
        <v>0</v>
      </c>
      <c r="BR89">
        <v>0</v>
      </c>
      <c r="BS89">
        <v>0</v>
      </c>
      <c r="BT89">
        <v>0</v>
      </c>
      <c r="BU89">
        <v>0</v>
      </c>
      <c r="BV89">
        <v>0</v>
      </c>
      <c r="BW89">
        <v>0</v>
      </c>
      <c r="BX89">
        <v>0</v>
      </c>
      <c r="BY89">
        <v>0</v>
      </c>
      <c r="BZ89">
        <v>0</v>
      </c>
      <c r="CA89">
        <v>0</v>
      </c>
      <c r="CB89">
        <v>0</v>
      </c>
      <c r="CC89">
        <v>0</v>
      </c>
      <c r="CD89">
        <v>0</v>
      </c>
      <c r="CE89">
        <v>0</v>
      </c>
      <c r="CF89">
        <v>0</v>
      </c>
      <c r="CG89">
        <v>0</v>
      </c>
      <c r="CH89">
        <v>0</v>
      </c>
      <c r="CI89">
        <v>0</v>
      </c>
      <c r="CJ89">
        <v>0</v>
      </c>
    </row>
    <row r="90" spans="1:88" x14ac:dyDescent="0.45">
      <c r="A90">
        <v>1035</v>
      </c>
      <c r="B90">
        <v>46009.535335648201</v>
      </c>
      <c r="C90">
        <v>46009.536585648202</v>
      </c>
      <c r="D90" t="str">
        <v>890700494@moe.bh</v>
      </c>
      <c r="E90" t="str">
        <v>Hawra Haji Abdul Redha</v>
      </c>
      <c r="F90" t="str">
        <v>حوراء حاجي عبدالرضا</v>
      </c>
      <c r="G90" t="str">
        <v>قسم المواد التجارية</v>
      </c>
      <c r="H90" t="str">
        <v>2025-2026</v>
      </c>
      <c r="I90">
        <v>0</v>
      </c>
      <c r="J90" t="str">
        <v>الفصل الدراسي الأول</v>
      </c>
      <c r="K90" t="str">
        <v>التقييم الذاتي لجميع المعلمات</v>
      </c>
      <c r="L90">
        <v>0</v>
      </c>
      <c r="M90" t="str">
        <v>استمارة الزيارة الصفية</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v>0</v>
      </c>
      <c r="AM90">
        <v>0</v>
      </c>
      <c r="AN90" t="str">
        <v>يتجاوز التوقعات بكثير</v>
      </c>
      <c r="AO90" t="str">
        <v>يتجاوز التوقعات بكثير</v>
      </c>
      <c r="AP90" t="str">
        <v>يتجاوز التوقعات بكثير</v>
      </c>
      <c r="AQ90" t="str">
        <v>يتجاوز التوقعات بكثير</v>
      </c>
      <c r="AR90" t="str">
        <v>يتجاوز التوقعات بكثير</v>
      </c>
      <c r="AS90" t="str">
        <v>يتجاوز التوقعات بكثير</v>
      </c>
      <c r="AT90" t="str">
        <v>يتجاوز التوقعات بكثير</v>
      </c>
      <c r="AU90" t="str">
        <v>يتجاوز التوقعات بكثير</v>
      </c>
      <c r="AV90" t="str">
        <v>يتجاوز التوقعات بكثير</v>
      </c>
      <c r="AW90" t="str">
        <v>يتجاوز التوقعات بكثير</v>
      </c>
      <c r="AX90" t="str">
        <v>يتجاوز التوقعات بكثير</v>
      </c>
      <c r="AY90" t="str">
        <v>يتجاوز التوقعات بكثير</v>
      </c>
      <c r="AZ90" t="str">
        <v>يتجاوز التوقعات بكثير</v>
      </c>
      <c r="BA90" t="str">
        <v>يتجاوز التوقعات بكثير</v>
      </c>
      <c r="BB90" t="str">
        <v>يتجاوز التوقعات بكثير</v>
      </c>
      <c r="BC90" t="str">
        <v>يتجاوز التوقعات بكثير</v>
      </c>
      <c r="BD90" t="str">
        <v>يتجاوز التوقعات بكثير</v>
      </c>
      <c r="BE90" t="str">
        <v>يتجاوز التوقعات بكثير</v>
      </c>
      <c r="BF90" t="str">
        <v>-</v>
      </c>
      <c r="BG90" t="str">
        <v>-</v>
      </c>
      <c r="BH90" t="str">
        <v>-</v>
      </c>
      <c r="BI90" t="str">
        <v>-</v>
      </c>
      <c r="BJ90">
        <v>0</v>
      </c>
      <c r="BK90">
        <v>0</v>
      </c>
      <c r="BL90">
        <v>0</v>
      </c>
      <c r="BM90">
        <v>0</v>
      </c>
      <c r="BN90">
        <v>0</v>
      </c>
      <c r="BO90">
        <v>0</v>
      </c>
      <c r="BP90">
        <v>0</v>
      </c>
      <c r="BQ90">
        <v>0</v>
      </c>
      <c r="BR90">
        <v>0</v>
      </c>
      <c r="BS90">
        <v>0</v>
      </c>
      <c r="BT90">
        <v>0</v>
      </c>
      <c r="BU90">
        <v>0</v>
      </c>
      <c r="BV90">
        <v>0</v>
      </c>
      <c r="BW90">
        <v>0</v>
      </c>
      <c r="BX90">
        <v>0</v>
      </c>
      <c r="BY90">
        <v>0</v>
      </c>
      <c r="BZ90">
        <v>0</v>
      </c>
      <c r="CA90">
        <v>0</v>
      </c>
      <c r="CB90">
        <v>0</v>
      </c>
      <c r="CC90">
        <v>0</v>
      </c>
      <c r="CD90">
        <v>0</v>
      </c>
      <c r="CE90">
        <v>0</v>
      </c>
      <c r="CF90">
        <v>0</v>
      </c>
      <c r="CG90">
        <v>0</v>
      </c>
      <c r="CH90">
        <v>0</v>
      </c>
      <c r="CI90">
        <v>0</v>
      </c>
      <c r="CJ90">
        <v>0</v>
      </c>
    </row>
    <row r="91" spans="1:88" x14ac:dyDescent="0.45">
      <c r="A91">
        <v>1036</v>
      </c>
      <c r="B91">
        <v>46009.538333333301</v>
      </c>
      <c r="C91">
        <v>46009.540428240703</v>
      </c>
      <c r="D91" t="str">
        <v>870605941@moe.bh</v>
      </c>
      <c r="E91" t="str">
        <v>FADHEELA SHEHAB ALI YUSUF</v>
      </c>
      <c r="F91" t="str">
        <v>فضيلة شهاب علي</v>
      </c>
      <c r="G91" t="str">
        <v>قسم المواد التجارية</v>
      </c>
      <c r="H91" t="str">
        <v>2025-2026</v>
      </c>
      <c r="I91">
        <v>0</v>
      </c>
      <c r="J91" t="str">
        <v>الفصل الدراسي الأول</v>
      </c>
      <c r="K91" t="str">
        <v>التقييم الذاتي لجميع المعلمات</v>
      </c>
      <c r="L91">
        <v>0</v>
      </c>
      <c r="M91" t="str">
        <v>استمارة الزيارة الصفية</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v>0</v>
      </c>
      <c r="AM91">
        <v>0</v>
      </c>
      <c r="AN91" t="str">
        <v>يتجاوز التوقعات بكثير</v>
      </c>
      <c r="AO91" t="str">
        <v>يتجاوز التوقعات بكثير</v>
      </c>
      <c r="AP91" t="str">
        <v>يتجاوز التوقعات بكثير</v>
      </c>
      <c r="AQ91" t="str">
        <v>يتجاوز التوقعات بكثير</v>
      </c>
      <c r="AR91" t="str">
        <v>يتجاوز التوقعات بكثير</v>
      </c>
      <c r="AS91" t="str">
        <v>يتجاوز التوقعات بكثير</v>
      </c>
      <c r="AT91" t="str">
        <v>يتجاوز التوقعات بكثير</v>
      </c>
      <c r="AU91" t="str">
        <v>يتجاوز التوقعات بكثير</v>
      </c>
      <c r="AV91" t="str">
        <v>يتجاوز التوقعات بكثير</v>
      </c>
      <c r="AW91" t="str">
        <v>يتجاوز التوقعات بكثير</v>
      </c>
      <c r="AX91" t="str">
        <v>يتجاوز التوقعات بكثير</v>
      </c>
      <c r="AY91" t="str">
        <v>يتجاوز التوقعات بكثير</v>
      </c>
      <c r="AZ91" t="str">
        <v>يتجاوز التوقعات بكثير</v>
      </c>
      <c r="BA91" t="str">
        <v>يتجاوز التوقعات بكثير</v>
      </c>
      <c r="BB91" t="str">
        <v>يتجاوز التوقعات بكثير</v>
      </c>
      <c r="BC91" t="str">
        <v>يتجاوز التوقعات بكثير</v>
      </c>
      <c r="BD91" t="str">
        <v>يتجاوز التوقعات بكثير</v>
      </c>
      <c r="BE91" t="str">
        <v>يتجاوز التوقعات بكثير</v>
      </c>
      <c r="BF91" t="str">
        <v xml:space="preserve">القدرة على اكساب الطالبات المهارات اللازمة  </v>
      </c>
      <c r="BG91" t="str">
        <v>لايوجد</v>
      </c>
      <c r="BH91" t="str">
        <v>..ورش</v>
      </c>
      <c r="BI91" t="str">
        <v>حضور ورش</v>
      </c>
      <c r="BJ91">
        <v>0</v>
      </c>
      <c r="BK91">
        <v>0</v>
      </c>
      <c r="BL91">
        <v>0</v>
      </c>
      <c r="BM91">
        <v>0</v>
      </c>
      <c r="BN91">
        <v>0</v>
      </c>
      <c r="BO91">
        <v>0</v>
      </c>
      <c r="BP91">
        <v>0</v>
      </c>
      <c r="BQ91">
        <v>0</v>
      </c>
      <c r="BR91">
        <v>0</v>
      </c>
      <c r="BS91">
        <v>0</v>
      </c>
      <c r="BT91">
        <v>0</v>
      </c>
      <c r="BU91">
        <v>0</v>
      </c>
      <c r="BV91">
        <v>0</v>
      </c>
      <c r="BW91">
        <v>0</v>
      </c>
      <c r="BX91">
        <v>0</v>
      </c>
      <c r="BY91">
        <v>0</v>
      </c>
      <c r="BZ91">
        <v>0</v>
      </c>
      <c r="CA91">
        <v>0</v>
      </c>
      <c r="CB91">
        <v>0</v>
      </c>
      <c r="CC91">
        <v>0</v>
      </c>
      <c r="CD91">
        <v>0</v>
      </c>
      <c r="CE91">
        <v>0</v>
      </c>
      <c r="CF91">
        <v>0</v>
      </c>
      <c r="CG91">
        <v>0</v>
      </c>
      <c r="CH91">
        <v>0</v>
      </c>
      <c r="CI91">
        <v>0</v>
      </c>
      <c r="CJ91">
        <v>0</v>
      </c>
    </row>
    <row r="92" spans="1:88" x14ac:dyDescent="0.45">
      <c r="A92">
        <v>1037</v>
      </c>
      <c r="B92">
        <v>46009.531724537002</v>
      </c>
      <c r="C92">
        <v>46009.542500000003</v>
      </c>
      <c r="D92" t="str">
        <v>880401508@moe.bh</v>
      </c>
      <c r="E92" t="str">
        <v>FATEMA MOHAMED YUSUF ALYAQOOB</v>
      </c>
      <c r="F92" t="str">
        <v>فاطمة محمد اليعقوب</v>
      </c>
      <c r="G92" t="str">
        <v>قسم المواد التجارية</v>
      </c>
      <c r="H92" t="str">
        <v>2025-2026</v>
      </c>
      <c r="I92">
        <v>0</v>
      </c>
      <c r="J92" t="str">
        <v>الفصل الدراسي الأول</v>
      </c>
      <c r="K92" t="str">
        <v>التقييم الذاتي لجميع المعلمات</v>
      </c>
      <c r="L92">
        <v>0</v>
      </c>
      <c r="M92" t="str">
        <v>استمارة الزيارة الصفية</v>
      </c>
      <c r="N92">
        <v>0</v>
      </c>
      <c r="O92">
        <v>0</v>
      </c>
      <c r="P92">
        <v>0</v>
      </c>
      <c r="Q92">
        <v>0</v>
      </c>
      <c r="R92">
        <v>0</v>
      </c>
      <c r="S92">
        <v>0</v>
      </c>
      <c r="T92">
        <v>0</v>
      </c>
      <c r="U92">
        <v>0</v>
      </c>
      <c r="V92">
        <v>0</v>
      </c>
      <c r="W92">
        <v>0</v>
      </c>
      <c r="X92">
        <v>0</v>
      </c>
      <c r="Y92">
        <v>0</v>
      </c>
      <c r="Z92">
        <v>0</v>
      </c>
      <c r="AA92">
        <v>0</v>
      </c>
      <c r="AB92">
        <v>0</v>
      </c>
      <c r="AC92">
        <v>0</v>
      </c>
      <c r="AD92">
        <v>0</v>
      </c>
      <c r="AE92">
        <v>0</v>
      </c>
      <c r="AF92">
        <v>0</v>
      </c>
      <c r="AG92">
        <v>0</v>
      </c>
      <c r="AH92">
        <v>0</v>
      </c>
      <c r="AI92">
        <v>0</v>
      </c>
      <c r="AJ92">
        <v>0</v>
      </c>
      <c r="AK92">
        <v>0</v>
      </c>
      <c r="AL92">
        <v>0</v>
      </c>
      <c r="AM92">
        <v>0</v>
      </c>
      <c r="AN92" t="str">
        <v>يتجاوز التوقعات بكثير</v>
      </c>
      <c r="AO92" t="str">
        <v>يتجاوز التوقعات بكثير</v>
      </c>
      <c r="AP92" t="str">
        <v>يتجاوز التوقعات بكثير</v>
      </c>
      <c r="AQ92" t="str">
        <v>يتجاوز التوقعات بكثير</v>
      </c>
      <c r="AR92" t="str">
        <v>يتجاوز التوقعات بكثير</v>
      </c>
      <c r="AS92" t="str">
        <v>يتجاوز التوقعات بكثير</v>
      </c>
      <c r="AT92" t="str">
        <v>يتجاوز التوقعات بكثير</v>
      </c>
      <c r="AU92" t="str">
        <v>يتجاوز التوقعات بكثير</v>
      </c>
      <c r="AV92" t="str">
        <v>يتجاوز التوقعات بكثير</v>
      </c>
      <c r="AW92" t="str">
        <v>يتجاوز التوقعات بكثير</v>
      </c>
      <c r="AX92" t="str">
        <v>يتجاوز التوقعات بكثير</v>
      </c>
      <c r="AY92" t="str">
        <v>يتجاوز التوقعات بكثير</v>
      </c>
      <c r="AZ92" t="str">
        <v>يتجاوز التوقعات بكثير</v>
      </c>
      <c r="BA92" t="str">
        <v>يتجاوز التوقعات بكثير</v>
      </c>
      <c r="BB92" t="str">
        <v>يتجاوز التوقعات بكثير</v>
      </c>
      <c r="BC92" t="str">
        <v>يتجاوز التوقعات بكثير</v>
      </c>
      <c r="BD92" t="str">
        <v>يتجاوز التوقعات بكثير</v>
      </c>
      <c r="BE92" t="str">
        <v>يتجاوز التوقعات بكثير</v>
      </c>
      <c r="BF92" t="str">
        <v>استخدام استراتيجيات تعليم وتعلم فاعلة وقوية
توظيف التكنلوجيا
اسئلة مهارات تفكير عليا تنمي مهارات الطالبات
توظيف التوأمة لرفع أداء الطالبات الضعيفات
تقديم دعم مستمر للحالات الخاصة
تحفيز الطالبات بشكل مستمر وفعال لاستمرار دافعيتهم للتعلم</v>
      </c>
      <c r="BG92" t="str">
        <v>لا يودجد</v>
      </c>
      <c r="BH92" t="str">
        <v xml:space="preserve">التحفيز  والمزيد من الورش التي تستعرض اهم الدروس الحاصلة على امتياز في الجودة  </v>
      </c>
      <c r="BI92" t="str">
        <v>لا يوجد</v>
      </c>
      <c r="BJ92">
        <v>0</v>
      </c>
      <c r="BK92">
        <v>0</v>
      </c>
      <c r="BL92">
        <v>0</v>
      </c>
      <c r="BM92">
        <v>0</v>
      </c>
      <c r="BN92">
        <v>0</v>
      </c>
      <c r="BO92">
        <v>0</v>
      </c>
      <c r="BP92">
        <v>0</v>
      </c>
      <c r="BQ92">
        <v>0</v>
      </c>
      <c r="BR92">
        <v>0</v>
      </c>
      <c r="BS92">
        <v>0</v>
      </c>
      <c r="BT92">
        <v>0</v>
      </c>
      <c r="BU92">
        <v>0</v>
      </c>
      <c r="BV92">
        <v>0</v>
      </c>
      <c r="BW92">
        <v>0</v>
      </c>
      <c r="BX92">
        <v>0</v>
      </c>
      <c r="BY92">
        <v>0</v>
      </c>
      <c r="BZ92">
        <v>0</v>
      </c>
      <c r="CA92">
        <v>0</v>
      </c>
      <c r="CB92">
        <v>0</v>
      </c>
      <c r="CC92">
        <v>0</v>
      </c>
      <c r="CD92">
        <v>0</v>
      </c>
      <c r="CE92">
        <v>0</v>
      </c>
      <c r="CF92">
        <v>0</v>
      </c>
      <c r="CG92">
        <v>0</v>
      </c>
      <c r="CH92">
        <v>0</v>
      </c>
      <c r="CI92">
        <v>0</v>
      </c>
      <c r="CJ92">
        <v>0</v>
      </c>
    </row>
    <row r="93" spans="1:88" x14ac:dyDescent="0.45">
      <c r="A93">
        <v>1052</v>
      </c>
      <c r="B93">
        <v>46075.519236111097</v>
      </c>
      <c r="C93">
        <v>46075.522511574098</v>
      </c>
      <c r="D93" t="str">
        <v>890302057@moe.bh</v>
      </c>
      <c r="E93" t="str">
        <v>Afaf Hussain Ahmed Ebrahim Hussain Ahmed Ebrahim</v>
      </c>
      <c r="F93" t="str">
        <v>امينة جمال الدوسري</v>
      </c>
      <c r="G93" t="str">
        <v>قسم المواد التجارية</v>
      </c>
      <c r="H93" t="str">
        <v>2025-2026</v>
      </c>
      <c r="I93" t="str">
        <v>ديسمبر</v>
      </c>
      <c r="J93" t="str">
        <v>الفصل الدراسي الأول</v>
      </c>
      <c r="K93" t="str">
        <v>التقييم الذاتي لجميع المعلمات</v>
      </c>
      <c r="L93">
        <v>0</v>
      </c>
      <c r="M93" t="str">
        <v>استمارة الزيارة الصفية</v>
      </c>
      <c r="N93">
        <v>0</v>
      </c>
      <c r="O93">
        <v>0</v>
      </c>
      <c r="P93">
        <v>0</v>
      </c>
      <c r="Q93">
        <v>0</v>
      </c>
      <c r="R93">
        <v>0</v>
      </c>
      <c r="S93">
        <v>0</v>
      </c>
      <c r="T93">
        <v>0</v>
      </c>
      <c r="U93">
        <v>0</v>
      </c>
      <c r="V93">
        <v>0</v>
      </c>
      <c r="W93">
        <v>0</v>
      </c>
      <c r="X93">
        <v>0</v>
      </c>
      <c r="Y93">
        <v>0</v>
      </c>
      <c r="Z93">
        <v>0</v>
      </c>
      <c r="AA93">
        <v>0</v>
      </c>
      <c r="AB93">
        <v>0</v>
      </c>
      <c r="AC93">
        <v>0</v>
      </c>
      <c r="AD93">
        <v>0</v>
      </c>
      <c r="AE93">
        <v>0</v>
      </c>
      <c r="AF93">
        <v>0</v>
      </c>
      <c r="AG93">
        <v>0</v>
      </c>
      <c r="AH93">
        <v>0</v>
      </c>
      <c r="AI93">
        <v>0</v>
      </c>
      <c r="AJ93">
        <v>0</v>
      </c>
      <c r="AK93">
        <v>0</v>
      </c>
      <c r="AL93">
        <v>0</v>
      </c>
      <c r="AM93">
        <v>0</v>
      </c>
      <c r="AN93" t="str">
        <v>يتجاوز التوقعات بكثير</v>
      </c>
      <c r="AO93" t="str">
        <v>يتجاوز التوقعات بكثير</v>
      </c>
      <c r="AP93" t="str">
        <v>يتجاوز التوقعات</v>
      </c>
      <c r="AQ93" t="str">
        <v>يتجاوز التوقعات</v>
      </c>
      <c r="AR93" t="str">
        <v>يتجاوز التوقعات</v>
      </c>
      <c r="AS93" t="str">
        <v>يتجاوز التوقعات بكثير</v>
      </c>
      <c r="AT93" t="str">
        <v>يتجاوز التوقعات بكثير</v>
      </c>
      <c r="AU93" t="str">
        <v>يتجاوز التوقعات بكثير</v>
      </c>
      <c r="AV93" t="str">
        <v>يتجاوز التوقعات</v>
      </c>
      <c r="AW93" t="str">
        <v>يتجاوز التوقعات</v>
      </c>
      <c r="AX93" t="str">
        <v>يتجاوز التوقعات بكثير</v>
      </c>
      <c r="AY93" t="str">
        <v>يتجاوز التوقعات بكثير</v>
      </c>
      <c r="AZ93" t="str">
        <v>يتجاوز التوقعات</v>
      </c>
      <c r="BA93" t="str">
        <v>يتجاوز التوقعات</v>
      </c>
      <c r="BB93" t="str">
        <v>يتجاوز التوقعات بكثير</v>
      </c>
      <c r="BC93" t="str">
        <v>يتجاوز التوقعات بكثير</v>
      </c>
      <c r="BD93" t="str">
        <v>يتجاوز التوقعات بكثير</v>
      </c>
      <c r="BE93" t="str">
        <v>يتجاوز التوقعات بكثير</v>
      </c>
      <c r="BF93" t="str">
        <v>-</v>
      </c>
      <c r="BG93" t="str">
        <v>-</v>
      </c>
      <c r="BH93" t="str">
        <v>-</v>
      </c>
      <c r="BI93" t="str">
        <v>-</v>
      </c>
      <c r="BJ93">
        <v>0</v>
      </c>
      <c r="BK93">
        <v>0</v>
      </c>
      <c r="BL93">
        <v>0</v>
      </c>
      <c r="BM93">
        <v>0</v>
      </c>
      <c r="BN93">
        <v>0</v>
      </c>
      <c r="BO93">
        <v>0</v>
      </c>
      <c r="BP93">
        <v>0</v>
      </c>
      <c r="BQ93">
        <v>0</v>
      </c>
      <c r="BR93">
        <v>0</v>
      </c>
      <c r="BS93">
        <v>0</v>
      </c>
      <c r="BT93">
        <v>0</v>
      </c>
      <c r="BU93">
        <v>0</v>
      </c>
      <c r="BV93">
        <v>0</v>
      </c>
      <c r="BW93">
        <v>0</v>
      </c>
      <c r="BX93">
        <v>0</v>
      </c>
      <c r="BY93">
        <v>0</v>
      </c>
      <c r="BZ93">
        <v>0</v>
      </c>
      <c r="CA93">
        <v>0</v>
      </c>
      <c r="CB93">
        <v>0</v>
      </c>
      <c r="CC93">
        <v>0</v>
      </c>
      <c r="CD93">
        <v>0</v>
      </c>
      <c r="CE93">
        <v>0</v>
      </c>
      <c r="CF93">
        <v>0</v>
      </c>
      <c r="CG93">
        <v>0</v>
      </c>
      <c r="CH93">
        <v>0</v>
      </c>
      <c r="CI93">
        <v>0</v>
      </c>
      <c r="CJ93">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7C30C-B040-4E8F-A570-BD64AAE8DC37}">
  <dimension ref="A1:CJ116"/>
  <sheetViews>
    <sheetView rightToLeft="1" topLeftCell="A35" workbookViewId="0">
      <selection sqref="A1:CH80"/>
    </sheetView>
  </sheetViews>
  <sheetFormatPr defaultRowHeight="14.25" x14ac:dyDescent="0.45"/>
  <sheetData>
    <row r="1" spans="1:88" x14ac:dyDescent="0.45">
      <c r="A1" s="12" t="s">
        <v>0</v>
      </c>
      <c r="B1" s="13" t="s">
        <v>1</v>
      </c>
      <c r="C1" s="13" t="s">
        <v>2</v>
      </c>
      <c r="D1" s="13" t="s">
        <v>3</v>
      </c>
      <c r="E1" s="13" t="s">
        <v>4</v>
      </c>
      <c r="F1" s="14" t="s">
        <v>5</v>
      </c>
      <c r="G1" s="13" t="s">
        <v>6</v>
      </c>
      <c r="H1" s="13" t="s">
        <v>7</v>
      </c>
      <c r="I1" s="13" t="s">
        <v>8</v>
      </c>
      <c r="J1" s="13" t="s">
        <v>9</v>
      </c>
      <c r="K1" s="13" t="s">
        <v>10</v>
      </c>
      <c r="L1" s="13" t="s">
        <v>11</v>
      </c>
      <c r="M1" s="13" t="s">
        <v>12</v>
      </c>
      <c r="N1" s="13" t="s">
        <v>13</v>
      </c>
      <c r="O1" s="13" t="s">
        <v>14</v>
      </c>
      <c r="P1" s="13" t="s">
        <v>15</v>
      </c>
      <c r="Q1" s="13" t="s">
        <v>16</v>
      </c>
      <c r="R1" s="13" t="s">
        <v>17</v>
      </c>
      <c r="S1" s="13" t="s">
        <v>18</v>
      </c>
      <c r="T1" s="13" t="s">
        <v>19</v>
      </c>
      <c r="U1" s="13" t="s">
        <v>20</v>
      </c>
      <c r="V1" s="13" t="s">
        <v>21</v>
      </c>
      <c r="W1" s="13" t="s">
        <v>22</v>
      </c>
      <c r="X1" s="13" t="s">
        <v>23</v>
      </c>
      <c r="Y1" s="13" t="s">
        <v>24</v>
      </c>
      <c r="Z1" s="13" t="s">
        <v>25</v>
      </c>
      <c r="AA1" s="13" t="s">
        <v>26</v>
      </c>
      <c r="AB1" s="13" t="s">
        <v>27</v>
      </c>
      <c r="AC1" s="13" t="s">
        <v>28</v>
      </c>
      <c r="AD1" s="13" t="s">
        <v>29</v>
      </c>
      <c r="AE1" s="13" t="s">
        <v>30</v>
      </c>
      <c r="AF1" s="13" t="s">
        <v>31</v>
      </c>
      <c r="AG1" s="13" t="s">
        <v>32</v>
      </c>
      <c r="AH1" s="13" t="s">
        <v>33</v>
      </c>
      <c r="AI1" s="13" t="s">
        <v>34</v>
      </c>
      <c r="AJ1" s="13" t="s">
        <v>35</v>
      </c>
      <c r="AK1" s="13" t="s">
        <v>36</v>
      </c>
      <c r="AL1" s="13" t="s">
        <v>37</v>
      </c>
      <c r="AM1" s="13" t="s">
        <v>38</v>
      </c>
      <c r="AN1" s="13" t="s">
        <v>39</v>
      </c>
      <c r="AO1" s="13" t="s">
        <v>40</v>
      </c>
      <c r="AP1" s="13" t="s">
        <v>41</v>
      </c>
      <c r="AQ1" s="13" t="s">
        <v>42</v>
      </c>
      <c r="AR1" s="13" t="s">
        <v>43</v>
      </c>
      <c r="AS1" s="13" t="s">
        <v>44</v>
      </c>
      <c r="AT1" s="13" t="s">
        <v>45</v>
      </c>
      <c r="AU1" s="13" t="s">
        <v>46</v>
      </c>
      <c r="AV1" s="13" t="s">
        <v>47</v>
      </c>
      <c r="AW1" s="13" t="s">
        <v>48</v>
      </c>
      <c r="AX1" s="13" t="s">
        <v>49</v>
      </c>
      <c r="AY1" s="13" t="s">
        <v>50</v>
      </c>
      <c r="AZ1" s="13" t="s">
        <v>51</v>
      </c>
      <c r="BA1" s="13" t="s">
        <v>52</v>
      </c>
      <c r="BB1" s="13" t="s">
        <v>53</v>
      </c>
      <c r="BC1" s="13" t="s">
        <v>54</v>
      </c>
      <c r="BD1" s="13" t="s">
        <v>55</v>
      </c>
      <c r="BE1" s="13" t="s">
        <v>56</v>
      </c>
      <c r="BF1" s="13" t="s">
        <v>57</v>
      </c>
      <c r="BG1" s="13" t="s">
        <v>58</v>
      </c>
      <c r="BH1" s="13" t="s">
        <v>59</v>
      </c>
      <c r="BI1" s="13" t="s">
        <v>60</v>
      </c>
      <c r="BJ1" s="13" t="s">
        <v>61</v>
      </c>
      <c r="BK1" s="13" t="s">
        <v>62</v>
      </c>
      <c r="BL1" s="13" t="s">
        <v>63</v>
      </c>
      <c r="BM1" s="13" t="s">
        <v>64</v>
      </c>
      <c r="BN1" s="13" t="s">
        <v>65</v>
      </c>
      <c r="BO1" s="13" t="s">
        <v>66</v>
      </c>
      <c r="BP1" s="13" t="s">
        <v>67</v>
      </c>
      <c r="BQ1" s="13" t="s">
        <v>68</v>
      </c>
      <c r="BR1" s="13" t="s">
        <v>69</v>
      </c>
      <c r="BS1" s="13" t="s">
        <v>70</v>
      </c>
      <c r="BT1" s="13" t="s">
        <v>71</v>
      </c>
      <c r="BU1" s="13" t="s">
        <v>72</v>
      </c>
      <c r="BV1" s="13" t="s">
        <v>73</v>
      </c>
      <c r="BW1" s="13" t="s">
        <v>74</v>
      </c>
      <c r="BX1" s="13" t="s">
        <v>75</v>
      </c>
      <c r="BY1" s="13" t="s">
        <v>76</v>
      </c>
      <c r="BZ1" s="13" t="s">
        <v>77</v>
      </c>
      <c r="CA1" s="13" t="s">
        <v>78</v>
      </c>
      <c r="CB1" s="13" t="s">
        <v>79</v>
      </c>
      <c r="CC1" s="13" t="s">
        <v>80</v>
      </c>
      <c r="CD1" s="13" t="s">
        <v>81</v>
      </c>
      <c r="CE1" s="13" t="s">
        <v>82</v>
      </c>
      <c r="CF1" s="13" t="s">
        <v>83</v>
      </c>
      <c r="CG1" s="13" t="s">
        <v>84</v>
      </c>
      <c r="CH1" s="13" t="s">
        <v>85</v>
      </c>
      <c r="CI1" s="15" t="s">
        <v>86</v>
      </c>
      <c r="CJ1" t="s">
        <v>87</v>
      </c>
    </row>
    <row r="2" spans="1:88" x14ac:dyDescent="0.45">
      <c r="A2" cm="1">
        <f t="array" ref="A2:CH116">_xlfn._xlws.FILTER(Main!A:CH, Main!G:G="قسم اللغة العربية")</f>
        <v>171</v>
      </c>
      <c r="B2">
        <v>45811.535196759301</v>
      </c>
      <c r="C2">
        <v>45811.538321759297</v>
      </c>
      <c r="D2" t="str">
        <v>810704498@moe.bh</v>
      </c>
      <c r="E2" t="str">
        <v>ZAHRA ABDULNABI DAWOOD AHMED</v>
      </c>
      <c r="F2" t="str">
        <v>شريفة حسن عبدالله</v>
      </c>
      <c r="G2" t="str">
        <v>قسم اللغة العربية</v>
      </c>
      <c r="H2" t="str">
        <v>2024-2025</v>
      </c>
      <c r="I2">
        <v>0</v>
      </c>
      <c r="J2" t="str">
        <v>الفصل الدراسي الأول</v>
      </c>
      <c r="K2" t="str">
        <v>زيارات القيادة الوسطى لجميع المعلمات</v>
      </c>
      <c r="L2">
        <v>0</v>
      </c>
      <c r="M2" t="str">
        <v>استمارة الزيارة الصفية</v>
      </c>
      <c r="N2" t="str">
        <v>الزيارة الأولى</v>
      </c>
      <c r="O2" t="str">
        <v>يتجاوز التوقعات بكثير</v>
      </c>
      <c r="P2" t="str">
        <v>يتجاوز التوقعات بكثير</v>
      </c>
      <c r="Q2" t="str">
        <v>يتجاوز التوقعات بكثير</v>
      </c>
      <c r="R2" t="str">
        <v>يتجاوز التوقعات</v>
      </c>
      <c r="S2" t="str">
        <v>يتجاوز التوقعات بكثير</v>
      </c>
      <c r="T2" t="str">
        <v>يتجاوز التوقعات بكثير</v>
      </c>
      <c r="U2" t="str">
        <v>يتجاوز التوقعات بكثير</v>
      </c>
      <c r="V2" t="str">
        <v>يتجاوز التوقعات</v>
      </c>
      <c r="W2" t="str">
        <v>يتجاوز التوقعات بكثير</v>
      </c>
      <c r="X2" t="str">
        <v>يتجاوز التوقعات بكثير</v>
      </c>
      <c r="Y2" t="str">
        <v>يتجاوز التوقعات بكثير</v>
      </c>
      <c r="Z2" t="str">
        <v>يتجاوز التوقعات بكثير</v>
      </c>
      <c r="AA2" t="str">
        <v>يتجاوز التوقعات</v>
      </c>
      <c r="AB2" t="str">
        <v>يتجاوز التوقعات</v>
      </c>
      <c r="AC2" t="str">
        <v>يتجاوز التوقعات بكثير</v>
      </c>
      <c r="AD2" t="str">
        <v>يتجاوز التوقعات بكثير</v>
      </c>
      <c r="AE2" t="str">
        <v>يتجاوز التوقعات بكثير</v>
      </c>
      <c r="AF2" t="str">
        <v>يتجاوز التوقعات بكثير</v>
      </c>
      <c r="AG2" t="str">
        <v>توظيف استراتيجيات تعليم و تعلم فاعلة .
استثمار الطالبات المتميزات و الموهوبات في المواقف التعليمية 
تقديم الدعم و النساندة لجميع الطالبات على اختلاف فئاتهن.</v>
      </c>
      <c r="AH2" t="str">
        <v>استثمار الوقت بصورة أكثر فاعلية .
توظيف التقويم بصورة أفضل و الاستفادة من نتائجه .</v>
      </c>
      <c r="AI2">
        <v>0</v>
      </c>
      <c r="AJ2">
        <v>0</v>
      </c>
      <c r="AK2">
        <v>0</v>
      </c>
      <c r="AL2">
        <v>0</v>
      </c>
      <c r="AM2">
        <v>0</v>
      </c>
      <c r="AN2">
        <v>0</v>
      </c>
      <c r="AO2">
        <v>0</v>
      </c>
      <c r="AP2">
        <v>0</v>
      </c>
      <c r="AQ2">
        <v>0</v>
      </c>
      <c r="AR2">
        <v>0</v>
      </c>
      <c r="AS2">
        <v>0</v>
      </c>
      <c r="AT2">
        <v>0</v>
      </c>
      <c r="AU2">
        <v>0</v>
      </c>
      <c r="AV2">
        <v>0</v>
      </c>
      <c r="AW2">
        <v>0</v>
      </c>
      <c r="AX2">
        <v>0</v>
      </c>
      <c r="AY2">
        <v>0</v>
      </c>
      <c r="AZ2">
        <v>0</v>
      </c>
      <c r="BA2">
        <v>0</v>
      </c>
      <c r="BB2">
        <v>0</v>
      </c>
      <c r="BC2">
        <v>0</v>
      </c>
      <c r="BD2">
        <v>0</v>
      </c>
      <c r="BE2">
        <v>0</v>
      </c>
      <c r="BF2">
        <v>0</v>
      </c>
      <c r="BG2">
        <v>0</v>
      </c>
      <c r="BH2">
        <v>0</v>
      </c>
      <c r="BI2">
        <v>0</v>
      </c>
      <c r="BJ2">
        <v>0</v>
      </c>
      <c r="BK2">
        <v>0</v>
      </c>
      <c r="BL2">
        <v>0</v>
      </c>
      <c r="BM2">
        <v>0</v>
      </c>
      <c r="BN2">
        <v>0</v>
      </c>
      <c r="BO2">
        <v>0</v>
      </c>
      <c r="BP2">
        <v>0</v>
      </c>
      <c r="BQ2">
        <v>0</v>
      </c>
      <c r="BR2">
        <v>0</v>
      </c>
      <c r="BS2">
        <v>0</v>
      </c>
      <c r="BT2">
        <v>0</v>
      </c>
      <c r="BU2">
        <v>0</v>
      </c>
      <c r="BV2">
        <v>0</v>
      </c>
      <c r="BW2">
        <v>0</v>
      </c>
      <c r="BX2">
        <v>0</v>
      </c>
      <c r="BY2">
        <v>0</v>
      </c>
      <c r="BZ2">
        <v>0</v>
      </c>
      <c r="CA2">
        <v>0</v>
      </c>
      <c r="CB2">
        <v>0</v>
      </c>
      <c r="CC2">
        <v>0</v>
      </c>
      <c r="CD2">
        <v>0</v>
      </c>
      <c r="CE2">
        <v>0</v>
      </c>
      <c r="CF2">
        <v>0</v>
      </c>
      <c r="CG2">
        <v>0</v>
      </c>
      <c r="CH2">
        <v>0</v>
      </c>
    </row>
    <row r="3" spans="1:88" x14ac:dyDescent="0.45">
      <c r="A3">
        <v>176</v>
      </c>
      <c r="B3">
        <v>45811.538993055598</v>
      </c>
      <c r="C3">
        <v>45811.544594907398</v>
      </c>
      <c r="D3" t="str">
        <v>810704498@moe.bh</v>
      </c>
      <c r="E3" t="str">
        <v>ZAHRA ABDULNABI DAWOOD AHMED</v>
      </c>
      <c r="F3" t="str">
        <v>شريفة حسن عبدالله</v>
      </c>
      <c r="G3" t="str">
        <v>قسم اللغة العربية</v>
      </c>
      <c r="H3" t="str">
        <v>2024-2025</v>
      </c>
      <c r="I3">
        <v>0</v>
      </c>
      <c r="J3" t="str">
        <v>الفصل الدراسي الأول</v>
      </c>
      <c r="K3" t="str">
        <v>زيارات القيادة الوسطى لجميع المعلمات</v>
      </c>
      <c r="L3">
        <v>0</v>
      </c>
      <c r="M3" t="str">
        <v>استمارة الزيارة الصفية</v>
      </c>
      <c r="N3" t="str">
        <v>الزيارة الثانية</v>
      </c>
      <c r="O3" t="str">
        <v>يتجاوز التوقعات بكثير</v>
      </c>
      <c r="P3" t="str">
        <v>يتجاوز التوقعات بكثير</v>
      </c>
      <c r="Q3" t="str">
        <v>يتجاوز التوقعات بكثير</v>
      </c>
      <c r="R3" t="str">
        <v>يتجاوز التوقعات</v>
      </c>
      <c r="S3" t="str">
        <v>يتجاوز التوقعات بكثير</v>
      </c>
      <c r="T3" t="str">
        <v>يتجاوز التوقعات بكثير</v>
      </c>
      <c r="U3" t="str">
        <v>يتجاوز التوقعات بكثير</v>
      </c>
      <c r="V3" t="str">
        <v>يتجاوز التوقعات بكثير</v>
      </c>
      <c r="W3" t="str">
        <v>يتجاوز التوقعات بكثير</v>
      </c>
      <c r="X3" t="str">
        <v>يتجاوز التوقعات بكثير</v>
      </c>
      <c r="Y3" t="str">
        <v>يتجاوز التوقعات بكثير</v>
      </c>
      <c r="Z3" t="str">
        <v>يتجاوز التوقعات بكثير</v>
      </c>
      <c r="AA3" t="str">
        <v>يتجاوز التوقعات</v>
      </c>
      <c r="AB3" t="str">
        <v>يتجاوز التوقعات</v>
      </c>
      <c r="AC3" t="str">
        <v>يتجاوز التوقعات بكثير</v>
      </c>
      <c r="AD3" t="str">
        <v>يتجاوز التوقعات بكثير</v>
      </c>
      <c r="AE3" t="str">
        <v>يتجاوز التوقعات بكثير</v>
      </c>
      <c r="AF3" t="str">
        <v>يتجاوز التوقعات بكثير</v>
      </c>
      <c r="AG3" t="str">
        <v>تقديم إرشادات و تعليمات واضحة .
توظيف أساليب تعليم متنوعة والاستفادة من نتائجه.
تعزيز الدرس بالأمثلة و التطبيقات مع الربط المنطقي .</v>
      </c>
      <c r="AH3" t="str">
        <v>توظيف استراتيجيات تعليم و تعلم أكثر فاعلية .
إثارة دافعية الطالبات و حثهن على التفاعل بطريقة أفضل .</v>
      </c>
      <c r="AI3">
        <v>0</v>
      </c>
      <c r="AJ3">
        <v>0</v>
      </c>
      <c r="AK3">
        <v>0</v>
      </c>
      <c r="AL3">
        <v>0</v>
      </c>
      <c r="AM3">
        <v>0</v>
      </c>
      <c r="AN3">
        <v>0</v>
      </c>
      <c r="AO3">
        <v>0</v>
      </c>
      <c r="AP3">
        <v>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v>0</v>
      </c>
      <c r="BT3">
        <v>0</v>
      </c>
      <c r="BU3">
        <v>0</v>
      </c>
      <c r="BV3">
        <v>0</v>
      </c>
      <c r="BW3">
        <v>0</v>
      </c>
      <c r="BX3">
        <v>0</v>
      </c>
      <c r="BY3">
        <v>0</v>
      </c>
      <c r="BZ3">
        <v>0</v>
      </c>
      <c r="CA3">
        <v>0</v>
      </c>
      <c r="CB3">
        <v>0</v>
      </c>
      <c r="CC3">
        <v>0</v>
      </c>
      <c r="CD3">
        <v>0</v>
      </c>
      <c r="CE3">
        <v>0</v>
      </c>
      <c r="CF3">
        <v>0</v>
      </c>
      <c r="CG3">
        <v>0</v>
      </c>
      <c r="CH3">
        <v>0</v>
      </c>
    </row>
    <row r="4" spans="1:88" x14ac:dyDescent="0.45">
      <c r="A4">
        <v>179</v>
      </c>
      <c r="B4">
        <v>45811.5447569444</v>
      </c>
      <c r="C4">
        <v>45811.549351851798</v>
      </c>
      <c r="D4" t="str">
        <v>810704498@moe.bh</v>
      </c>
      <c r="E4" t="str">
        <v>ZAHRA ABDULNABI DAWOOD AHMED</v>
      </c>
      <c r="F4" t="str">
        <v>شريفة حسن عبدالله</v>
      </c>
      <c r="G4" t="str">
        <v>قسم اللغة العربية</v>
      </c>
      <c r="H4" t="str">
        <v>2024-2025</v>
      </c>
      <c r="I4">
        <v>0</v>
      </c>
      <c r="J4" t="str">
        <v>الفصل الدراسي الأول</v>
      </c>
      <c r="K4" t="str">
        <v>زيارات القيادة الوسطى لجميع المعلمات</v>
      </c>
      <c r="L4">
        <v>0</v>
      </c>
      <c r="M4" t="str">
        <v>استمارة الزيارة الصفية</v>
      </c>
      <c r="N4" t="str">
        <v>الزيارة الثالثة</v>
      </c>
      <c r="O4" t="str">
        <v>يتجاوز التوقعات بكثير</v>
      </c>
      <c r="P4" t="str">
        <v>يتجاوز التوقعات بكثير</v>
      </c>
      <c r="Q4" t="str">
        <v>يتجاوز التوقعات</v>
      </c>
      <c r="R4" t="str">
        <v>يتجاوز التوقعات بكثير</v>
      </c>
      <c r="S4" t="str">
        <v>يتجاوز التوقعات بكثير</v>
      </c>
      <c r="T4" t="str">
        <v>يتجاوز التوقعات بكثير</v>
      </c>
      <c r="U4" t="str">
        <v>يتجاوز التوقعات بكثير</v>
      </c>
      <c r="V4" t="str">
        <v>يتجاوز التوقعات بكثير</v>
      </c>
      <c r="W4" t="str">
        <v>يتجاوز التوقعات بكثير</v>
      </c>
      <c r="X4" t="str">
        <v>يتجاوز التوقعات بكثير</v>
      </c>
      <c r="Y4" t="str">
        <v>يتجاوز التوقعات</v>
      </c>
      <c r="Z4" t="str">
        <v>يتجاوز التوقعات</v>
      </c>
      <c r="AA4" t="str">
        <v>يتجاوز التوقعات بكثير</v>
      </c>
      <c r="AB4" t="str">
        <v>يتجاوز التوقعات بكثير</v>
      </c>
      <c r="AC4" t="str">
        <v>يتجاوز التوقعات بكثير</v>
      </c>
      <c r="AD4" t="str">
        <v>يتجاوز التوقعات بكثير</v>
      </c>
      <c r="AE4" t="str">
        <v>يتجاوز التوقعات بكثير</v>
      </c>
      <c r="AF4" t="str">
        <v>يتجاوز التوقعات بكثير</v>
      </c>
      <c r="AG4" t="str">
        <v>توظيف استراتيجيات تعليم و تعلم فاعلة .
إدارة الموقف التعليمي بصورة منظمة .
تقديم الدعم و المساندة لجميع الطالبات على اختلاف فئاتهن.</v>
      </c>
      <c r="AH4" t="str">
        <v>تحفيز الطالبات بصورة أفضل.
تشجيع الطالبات على تنمية مهارتهن التكنلوجيةو إنتاج المحتوى الرقمي .</v>
      </c>
      <c r="AI4">
        <v>0</v>
      </c>
      <c r="AJ4">
        <v>0</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0</v>
      </c>
      <c r="BG4">
        <v>0</v>
      </c>
      <c r="BH4">
        <v>0</v>
      </c>
      <c r="BI4">
        <v>0</v>
      </c>
      <c r="BJ4">
        <v>0</v>
      </c>
      <c r="BK4">
        <v>0</v>
      </c>
      <c r="BL4">
        <v>0</v>
      </c>
      <c r="BM4">
        <v>0</v>
      </c>
      <c r="BN4">
        <v>0</v>
      </c>
      <c r="BO4">
        <v>0</v>
      </c>
      <c r="BP4">
        <v>0</v>
      </c>
      <c r="BQ4">
        <v>0</v>
      </c>
      <c r="BR4">
        <v>0</v>
      </c>
      <c r="BS4">
        <v>0</v>
      </c>
      <c r="BT4">
        <v>0</v>
      </c>
      <c r="BU4">
        <v>0</v>
      </c>
      <c r="BV4">
        <v>0</v>
      </c>
      <c r="BW4">
        <v>0</v>
      </c>
      <c r="BX4">
        <v>0</v>
      </c>
      <c r="BY4">
        <v>0</v>
      </c>
      <c r="BZ4">
        <v>0</v>
      </c>
      <c r="CA4">
        <v>0</v>
      </c>
      <c r="CB4">
        <v>0</v>
      </c>
      <c r="CC4">
        <v>0</v>
      </c>
      <c r="CD4">
        <v>0</v>
      </c>
      <c r="CE4">
        <v>0</v>
      </c>
      <c r="CF4">
        <v>0</v>
      </c>
      <c r="CG4">
        <v>0</v>
      </c>
      <c r="CH4">
        <v>0</v>
      </c>
    </row>
    <row r="5" spans="1:88" x14ac:dyDescent="0.45">
      <c r="A5">
        <v>183</v>
      </c>
      <c r="B5">
        <v>45811.551527777803</v>
      </c>
      <c r="C5">
        <v>45811.554305555597</v>
      </c>
      <c r="D5" t="str">
        <v>770905951@moe.bh</v>
      </c>
      <c r="E5" t="str">
        <v>TAHANI AHMED MAKI ALJANI</v>
      </c>
      <c r="F5" t="str">
        <v>زهراء رضي حبيب عبدالرضا</v>
      </c>
      <c r="G5" t="str">
        <v>قسم اللغة العربية</v>
      </c>
      <c r="H5" t="str">
        <v>2024-2025</v>
      </c>
      <c r="I5">
        <v>0</v>
      </c>
      <c r="J5" t="str">
        <v>الفصل الدراسي الأول</v>
      </c>
      <c r="K5" t="str">
        <v>زيارات القيادة العليا للقيادة الوسطى</v>
      </c>
      <c r="L5">
        <v>0</v>
      </c>
      <c r="M5">
        <v>0</v>
      </c>
      <c r="N5" t="str">
        <v>الزيارة الأولى</v>
      </c>
      <c r="O5" t="str">
        <v>يتجاوز التوقعات بكثير</v>
      </c>
      <c r="P5" t="str">
        <v>يتجاوز التوقعات بكثير</v>
      </c>
      <c r="Q5" t="str">
        <v>يتجاوز التوقعات بكثير</v>
      </c>
      <c r="R5" t="str">
        <v>يتجاوز التوقعات بكثير</v>
      </c>
      <c r="S5" t="str">
        <v>يتجاوز التوقعات بكثير</v>
      </c>
      <c r="T5" t="str">
        <v>يتجاوز التوقعات بكثير</v>
      </c>
      <c r="U5" t="str">
        <v>يتجاوز التوقعات بكثير</v>
      </c>
      <c r="V5" t="str">
        <v>يتجاوز التوقعات بكثير</v>
      </c>
      <c r="W5" t="str">
        <v>يتجاوز التوقعات بكثير</v>
      </c>
      <c r="X5" t="str">
        <v>يتجاوز التوقعات بكثير</v>
      </c>
      <c r="Y5" t="str">
        <v>يتجاوز التوقعات بكثير</v>
      </c>
      <c r="Z5" t="str">
        <v>يتجاوز التوقعات بكثير</v>
      </c>
      <c r="AA5" t="str">
        <v>يتجاوز التوقعات بكثير</v>
      </c>
      <c r="AB5" t="str">
        <v>يتجاوز التوقعات بكثير</v>
      </c>
      <c r="AC5" t="str">
        <v>يتجاوز التوقعات بكثير</v>
      </c>
      <c r="AD5" t="str">
        <v>يتجاوز التوقعات بكثير</v>
      </c>
      <c r="AE5" t="str">
        <v>يتجاوز التوقعات بكثير</v>
      </c>
      <c r="AF5" t="str">
        <v>يتجاوز التوقعات بكثير</v>
      </c>
      <c r="AG5" t="str">
        <v>تنوع الأنشطة التعليمية التي تخدم جميع فئات الطالبات</v>
      </c>
      <c r="AH5" t="str">
        <v>——</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0</v>
      </c>
      <c r="CH5">
        <v>0</v>
      </c>
    </row>
    <row r="6" spans="1:88" x14ac:dyDescent="0.45">
      <c r="A6">
        <v>185</v>
      </c>
      <c r="B6">
        <v>45811.554351851897</v>
      </c>
      <c r="C6">
        <v>45811.556284722203</v>
      </c>
      <c r="D6" t="str">
        <v>770905951@moe.bh</v>
      </c>
      <c r="E6" t="str">
        <v>TAHANI AHMED MAKI ALJANI</v>
      </c>
      <c r="F6" t="str">
        <v>زهراء رضي حبيب عبدالرضا</v>
      </c>
      <c r="G6" t="str">
        <v>قسم اللغة العربية</v>
      </c>
      <c r="H6" t="str">
        <v>2024-2025</v>
      </c>
      <c r="I6">
        <v>0</v>
      </c>
      <c r="J6" t="str">
        <v>الفصل الدراسي الأول</v>
      </c>
      <c r="K6" t="str">
        <v>زيارات القيادة العليا للقيادة الوسطى</v>
      </c>
      <c r="L6">
        <v>0</v>
      </c>
      <c r="M6">
        <v>0</v>
      </c>
      <c r="N6" t="str">
        <v>الزيارة الثانية</v>
      </c>
      <c r="O6" t="str">
        <v>يتجاوز التوقعات بكثير</v>
      </c>
      <c r="P6" t="str">
        <v>يتجاوز التوقعات بكثير</v>
      </c>
      <c r="Q6" t="str">
        <v>يتجاوز التوقعات بكثير</v>
      </c>
      <c r="R6" t="str">
        <v>يتجاوز التوقعات بكثير</v>
      </c>
      <c r="S6" t="str">
        <v>يتجاوز التوقعات بكثير</v>
      </c>
      <c r="T6" t="str">
        <v>يتجاوز التوقعات بكثير</v>
      </c>
      <c r="U6" t="str">
        <v>يتجاوز التوقعات بكثير</v>
      </c>
      <c r="V6" t="str">
        <v>يتجاوز التوقعات بكثير</v>
      </c>
      <c r="W6" t="str">
        <v>يتجاوز التوقعات بكثير</v>
      </c>
      <c r="X6" t="str">
        <v>يتجاوز التوقعات بكثير</v>
      </c>
      <c r="Y6" t="str">
        <v>يتجاوز التوقعات بكثير</v>
      </c>
      <c r="Z6" t="str">
        <v>يتجاوز التوقعات بكثير</v>
      </c>
      <c r="AA6" t="str">
        <v>يتجاوز التوقعات بكثير</v>
      </c>
      <c r="AB6" t="str">
        <v>يتجاوز التوقعات بكثير</v>
      </c>
      <c r="AC6" t="str">
        <v>يتجاوز التوقعات بكثير</v>
      </c>
      <c r="AD6" t="str">
        <v>يتجاوز التوقعات بكثير</v>
      </c>
      <c r="AE6" t="str">
        <v>يتجاوز التوقعات بكثير</v>
      </c>
      <c r="AF6" t="str">
        <v>يتجاوز التوقعات بكثير</v>
      </c>
      <c r="AG6" t="str">
        <v>توظيف التكنولوجيا والأدوات الرقمية / مراعاة التمايز في الأنشطة/ توظيف استراتيجيات تعليم وتعلم فاعله</v>
      </c>
      <c r="AH6" t="str">
        <v>——</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0</v>
      </c>
      <c r="CH6">
        <v>0</v>
      </c>
    </row>
    <row r="7" spans="1:88" x14ac:dyDescent="0.45">
      <c r="A7">
        <v>187</v>
      </c>
      <c r="B7">
        <v>45811.549432870401</v>
      </c>
      <c r="C7">
        <v>45811.556863425903</v>
      </c>
      <c r="D7" t="str">
        <v>810704498@moe.bh</v>
      </c>
      <c r="E7" t="str">
        <v>ZAHRA ABDULNABI DAWOOD AHMED</v>
      </c>
      <c r="F7" t="str">
        <v>زهراء علي حسين علي</v>
      </c>
      <c r="G7" t="str">
        <v>قسم اللغة العربية</v>
      </c>
      <c r="H7" t="str">
        <v>2024-2025</v>
      </c>
      <c r="I7">
        <v>0</v>
      </c>
      <c r="J7" t="str">
        <v>الفصل الدراسي الأول</v>
      </c>
      <c r="K7" t="str">
        <v>زيارات القيادة الوسطى لجميع المعلمات</v>
      </c>
      <c r="L7">
        <v>0</v>
      </c>
      <c r="M7" t="str">
        <v>استمارة الزيارة الصفية</v>
      </c>
      <c r="N7" t="str">
        <v>الزيارة الأولى</v>
      </c>
      <c r="O7" t="str">
        <v>يتجاوز التوقعات بكثير</v>
      </c>
      <c r="P7" t="str">
        <v>يتجاوز التوقعات بكثير</v>
      </c>
      <c r="Q7" t="str">
        <v>يتجاوز التوقعات بكثير</v>
      </c>
      <c r="R7" t="str">
        <v>يتجاوز التوقعات</v>
      </c>
      <c r="S7" t="str">
        <v>يتجاوز التوقعات بكثير</v>
      </c>
      <c r="T7" t="str">
        <v>يتجاوز التوقعات بكثير</v>
      </c>
      <c r="U7" t="str">
        <v>يتجاوز التوقعات بكثير</v>
      </c>
      <c r="V7" t="str">
        <v>يتجاوز التوقعات بكثير</v>
      </c>
      <c r="W7" t="str">
        <v>يتجاوز التوقعات بكثير</v>
      </c>
      <c r="X7" t="str">
        <v>يتجاوز التوقعات بكثير</v>
      </c>
      <c r="Y7" t="str">
        <v>يتجاوز التوقعات بكثير</v>
      </c>
      <c r="Z7" t="str">
        <v>يتجاوز التوقعات</v>
      </c>
      <c r="AA7" t="str">
        <v>يتجاوز التوقعات</v>
      </c>
      <c r="AB7" t="str">
        <v>يتجاوز التوقعات</v>
      </c>
      <c r="AC7" t="str">
        <v>يتجاوز التوقعات بكثير</v>
      </c>
      <c r="AD7" t="str">
        <v>يتجاوز التوقعات بكثير</v>
      </c>
      <c r="AE7" t="str">
        <v>يتجاوز التوقعات بكثير</v>
      </c>
      <c r="AF7" t="str">
        <v>يتجاوز التوقعات بكثير</v>
      </c>
      <c r="AG7" t="str">
        <v>توظيف استراتيجيات تعليم و تعلم فاعلة .
تقديم إرشادات و تعليمات واضحة للموقف التعليمي .
توظيف أساليب تقويم متنوعة و الاستفادة منه .</v>
      </c>
      <c r="AH7" t="str">
        <v>استثمار الوقت بصورة أفضل .
تحقيق التوازن بين الهدف الأول و الثاني ، ولا يكون الهدف الأول على حساب الهدف الثاني . فقد استغرق الهدف الأول وقتا أطول .</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row>
    <row r="8" spans="1:88" x14ac:dyDescent="0.45">
      <c r="A8">
        <v>189</v>
      </c>
      <c r="B8">
        <v>45811.556388888901</v>
      </c>
      <c r="C8">
        <v>45811.558333333298</v>
      </c>
      <c r="D8" t="str">
        <v>770905951@moe.bh</v>
      </c>
      <c r="E8" t="str">
        <v>TAHANI AHMED MAKI ALJANI</v>
      </c>
      <c r="F8" t="str">
        <v>زهراء رضي حبيب عبدالرضا</v>
      </c>
      <c r="G8" t="str">
        <v>قسم اللغة العربية</v>
      </c>
      <c r="H8" t="str">
        <v>2024-2025</v>
      </c>
      <c r="I8">
        <v>0</v>
      </c>
      <c r="J8" t="str">
        <v>الفصل الدراسي الأول</v>
      </c>
      <c r="K8" t="str">
        <v>زيارات القيادة العليا للقيادة الوسطى</v>
      </c>
      <c r="L8">
        <v>0</v>
      </c>
      <c r="M8">
        <v>0</v>
      </c>
      <c r="N8" t="str">
        <v>الزيارة الثالثة</v>
      </c>
      <c r="O8" t="str">
        <v>يتجاوز التوقعات بكثير</v>
      </c>
      <c r="P8" t="str">
        <v>يتجاوز التوقعات بكثير</v>
      </c>
      <c r="Q8" t="str">
        <v>يتجاوز التوقعات بكثير</v>
      </c>
      <c r="R8" t="str">
        <v>يتجاوز التوقعات بكثير</v>
      </c>
      <c r="S8" t="str">
        <v>يتجاوز التوقعات بكثير</v>
      </c>
      <c r="T8" t="str">
        <v>يتجاوز التوقعات بكثير</v>
      </c>
      <c r="U8" t="str">
        <v>يتجاوز التوقعات بكثير</v>
      </c>
      <c r="V8" t="str">
        <v>يتجاوز التوقعات بكثير</v>
      </c>
      <c r="W8" t="str">
        <v>يتجاوز التوقعات بكثير</v>
      </c>
      <c r="X8" t="str">
        <v>يتجاوز التوقعات بكثير</v>
      </c>
      <c r="Y8" t="str">
        <v>يتجاوز التوقعات بكثير</v>
      </c>
      <c r="Z8" t="str">
        <v>يتجاوز التوقعات بكثير</v>
      </c>
      <c r="AA8" t="str">
        <v>يتجاوز التوقعات بكثير</v>
      </c>
      <c r="AB8" t="str">
        <v>يتجاوز التوقعات بكثير</v>
      </c>
      <c r="AC8" t="str">
        <v>يتجاوز التوقعات بكثير</v>
      </c>
      <c r="AD8" t="str">
        <v>يتجاوز التوقعات بكثير</v>
      </c>
      <c r="AE8" t="str">
        <v>يتجاوز التوقعات بكثير</v>
      </c>
      <c r="AF8" t="str">
        <v>يتجاوز التوقعات بكثير</v>
      </c>
      <c r="AG8" t="str">
        <v xml:space="preserve">تنويع الاستراتيجيات الفاعلة المبتكرة/ تقديم دعم أكاديمي متنوع يخدم جميع فئات الطالبات/ التحفيز الفاعل طوال الموقف التعليمي </v>
      </c>
      <c r="AH8" t="str">
        <v>—-</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row>
    <row r="9" spans="1:88" x14ac:dyDescent="0.45">
      <c r="A9">
        <v>191</v>
      </c>
      <c r="B9">
        <v>45811.556944444397</v>
      </c>
      <c r="C9">
        <v>45811.560277777797</v>
      </c>
      <c r="D9" t="str">
        <v>810704498@moe.bh</v>
      </c>
      <c r="E9" t="str">
        <v>ZAHRA ABDULNABI DAWOOD AHMED</v>
      </c>
      <c r="F9" t="str">
        <v>زهراء علي حسين علي</v>
      </c>
      <c r="G9" t="str">
        <v>قسم اللغة العربية</v>
      </c>
      <c r="H9" t="str">
        <v>2024-2025</v>
      </c>
      <c r="I9">
        <v>0</v>
      </c>
      <c r="J9" t="str">
        <v>الفصل الدراسي الأول</v>
      </c>
      <c r="K9" t="str">
        <v>زيارات القيادة الوسطى لجميع المعلمات</v>
      </c>
      <c r="L9">
        <v>0</v>
      </c>
      <c r="M9" t="str">
        <v>استمارة الزيارة الصفية</v>
      </c>
      <c r="N9" t="str">
        <v>الزيارة الثانية</v>
      </c>
      <c r="O9" t="str">
        <v>يتجاوز التوقعات بكثير</v>
      </c>
      <c r="P9" t="str">
        <v>يتجاوز التوقعات بكثير</v>
      </c>
      <c r="Q9" t="str">
        <v>يتجاوز التوقعات بكثير</v>
      </c>
      <c r="R9" t="str">
        <v>يتجاوز التوقعات بكثير</v>
      </c>
      <c r="S9" t="str">
        <v>يتجاوز التوقعات</v>
      </c>
      <c r="T9" t="str">
        <v>يتجاوز التوقعات بكثير</v>
      </c>
      <c r="U9" t="str">
        <v>يتجاوز التوقعات بكثير</v>
      </c>
      <c r="V9" t="str">
        <v>يتجاوز التوقعات بكثير</v>
      </c>
      <c r="W9" t="str">
        <v>يتجاوز التوقعات بكثير</v>
      </c>
      <c r="X9" t="str">
        <v>يتجاوز التوقعات بكثير</v>
      </c>
      <c r="Y9" t="str">
        <v>يتجاوز التوقعات</v>
      </c>
      <c r="Z9" t="str">
        <v>يتجاوز التوقعات</v>
      </c>
      <c r="AA9" t="str">
        <v>يتجاوز التوقعات بكثير</v>
      </c>
      <c r="AB9" t="str">
        <v>يتجاوز التوقعات بكثير</v>
      </c>
      <c r="AC9" t="str">
        <v>يتجاوز التوقعات بكثير</v>
      </c>
      <c r="AD9" t="str">
        <v>يتجاوز التوقعات بكثير</v>
      </c>
      <c r="AE9" t="str">
        <v>يتجاوز التوقعات بكثير</v>
      </c>
      <c r="AF9" t="str">
        <v>يتجاوز التوقعات بكثير</v>
      </c>
      <c r="AG9" t="str">
        <v>إدارة الموقف بصورة منظمة .
متمكنة من المادة العلمية .
تقديم الدعم لجميع فئات الطالبات .
توظيف أساليب متنوعة في التقويم و الاستفادة من نتائجه.</v>
      </c>
      <c r="AH9" t="str">
        <v>توظيف المصادر و الموارد و التكنلوجيا بصورة أفضل .
التنويع في التحفيز و رفع دافعية المتعلمين.</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row>
    <row r="10" spans="1:88" x14ac:dyDescent="0.45">
      <c r="A10">
        <v>194</v>
      </c>
      <c r="B10">
        <v>45811.558854166702</v>
      </c>
      <c r="C10">
        <v>45811.563032407401</v>
      </c>
      <c r="D10" t="str">
        <v>770905951@moe.bh</v>
      </c>
      <c r="E10" t="str">
        <v>TAHANI AHMED MAKI ALJANI</v>
      </c>
      <c r="F10" t="str">
        <v>زهرة عبدالنبي داوود</v>
      </c>
      <c r="G10" t="str">
        <v>قسم اللغة العربية</v>
      </c>
      <c r="H10" t="str">
        <v>2024-2025</v>
      </c>
      <c r="I10">
        <v>0</v>
      </c>
      <c r="J10" t="str">
        <v>الفصل الدراسي الأول</v>
      </c>
      <c r="K10" t="str">
        <v>زيارات القيادة الوسطى لجميع المعلمات</v>
      </c>
      <c r="L10">
        <v>0</v>
      </c>
      <c r="M10" t="str">
        <v>استمارة الزيارة الصفية</v>
      </c>
      <c r="N10" t="str">
        <v>الزيارة الأولى</v>
      </c>
      <c r="O10" t="str">
        <v>يتجاوز التوقعات بكثير</v>
      </c>
      <c r="P10" t="str">
        <v>يتجاوز التوقعات بكثير</v>
      </c>
      <c r="Q10" t="str">
        <v>يتجاوز التوقعات بكثير</v>
      </c>
      <c r="R10" t="str">
        <v>يتجاوز التوقعات</v>
      </c>
      <c r="S10" t="str">
        <v>يتجاوز التوقعات</v>
      </c>
      <c r="T10" t="str">
        <v>يتجاوز التوقعات بكثير</v>
      </c>
      <c r="U10" t="str">
        <v>يتجاوز التوقعات بكثير</v>
      </c>
      <c r="V10" t="str">
        <v>يتجاوز التوقعات بكثير</v>
      </c>
      <c r="W10" t="str">
        <v>يتجاوز التوقعات بكثير</v>
      </c>
      <c r="X10" t="str">
        <v>يتجاوز التوقعات بكثير</v>
      </c>
      <c r="Y10" t="str">
        <v>يتجاوز التوقعات بكثير</v>
      </c>
      <c r="Z10" t="str">
        <v>يتجاوز التوقعات</v>
      </c>
      <c r="AA10" t="str">
        <v>يتجاوز التوقعات بكثير</v>
      </c>
      <c r="AB10" t="str">
        <v>يتجاوز التوقعات بكثير</v>
      </c>
      <c r="AC10" t="str">
        <v>يتجاوز التوقعات بكثير</v>
      </c>
      <c r="AD10" t="str">
        <v>يتجاوز التوقعات بكثير</v>
      </c>
      <c r="AE10" t="str">
        <v>يتجاوز التوقعات بكثير</v>
      </c>
      <c r="AF10" t="str">
        <v>يتجاوز التوقعات بكثير</v>
      </c>
      <c r="AG10" t="str">
        <v>تقديم إرشادات وتعليمات واضحة للدرس/ تعزيز الدرس بالأمثلة والتطبيقات مع الربط المنطقي بالمواقف الحياتية/ تقديم الدعم والمساندة لجميع الطالبات على اختلاف فئاتهن</v>
      </c>
      <c r="AH10" t="str">
        <v>استثمار الوقت بطريقة أفضل/ التنويع في التحفيز/ تشجيع الطالبات على تنمية مهاراتهن التكنولوجية والإنتاج الرقمي</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0</v>
      </c>
    </row>
    <row r="11" spans="1:88" x14ac:dyDescent="0.45">
      <c r="A11">
        <v>196</v>
      </c>
      <c r="B11">
        <v>45811.560358796298</v>
      </c>
      <c r="C11">
        <v>45811.563680555599</v>
      </c>
      <c r="D11" t="str">
        <v>810704498@moe.bh</v>
      </c>
      <c r="E11" t="str">
        <v>ZAHRA ABDULNABI DAWOOD AHMED</v>
      </c>
      <c r="F11" t="str">
        <v>زهراء علي حسين علي</v>
      </c>
      <c r="G11" t="str">
        <v>قسم اللغة العربية</v>
      </c>
      <c r="H11" t="str">
        <v>2024-2025</v>
      </c>
      <c r="I11">
        <v>0</v>
      </c>
      <c r="J11" t="str">
        <v>الفصل الدراسي الأول</v>
      </c>
      <c r="K11" t="str">
        <v>زيارات القيادة الوسطى لجميع المعلمات</v>
      </c>
      <c r="L11">
        <v>0</v>
      </c>
      <c r="M11" t="str">
        <v>استمارة الزيارة الصفية</v>
      </c>
      <c r="N11" t="str">
        <v>الزيارة الثالثة</v>
      </c>
      <c r="O11" t="str">
        <v>يتجاوز التوقعات بكثير</v>
      </c>
      <c r="P11" t="str">
        <v>يتجاوز التوقعات بكثير</v>
      </c>
      <c r="Q11" t="str">
        <v>يتجاوز التوقعات بكثير</v>
      </c>
      <c r="R11" t="str">
        <v>يتجاوز التوقعات بكثير</v>
      </c>
      <c r="S11" t="str">
        <v>يتجاوز التوقعات</v>
      </c>
      <c r="T11" t="str">
        <v>يتجاوز التوقعات بكثير</v>
      </c>
      <c r="U11" t="str">
        <v>يتجاوز التوقعات بكثير</v>
      </c>
      <c r="V11" t="str">
        <v>يتجاوز التوقعات بكثير</v>
      </c>
      <c r="W11" t="str">
        <v>يتجاوز التوقعات بكثير</v>
      </c>
      <c r="X11" t="str">
        <v>يتجاوز التوقعات بكثير</v>
      </c>
      <c r="Y11" t="str">
        <v>يتجاوز التوقعات</v>
      </c>
      <c r="Z11" t="str">
        <v>يتجاوز التوقعات</v>
      </c>
      <c r="AA11" t="str">
        <v>يتجاوز التوقعات بكثير</v>
      </c>
      <c r="AB11" t="str">
        <v>يتجاوز التوقعات بكثير</v>
      </c>
      <c r="AC11" t="str">
        <v>يتجاوز التوقعات بكثير</v>
      </c>
      <c r="AD11" t="str">
        <v>يتجاوز التوقعات بكثير</v>
      </c>
      <c r="AE11" t="str">
        <v>يتجاوز التوقعات بكثير</v>
      </c>
      <c r="AF11" t="str">
        <v>يتجاوز التوقعات بكثير</v>
      </c>
      <c r="AG11" t="str">
        <v xml:space="preserve">توظيف استراتيجيات تعليم و تعلم فاعلة .
استثمار الوقت بصورة فاعلة .
تعزيز الدرس بالأمثلة و التطبيقات المتنوعة.
</v>
      </c>
      <c r="AH11" t="str">
        <v>إثارة دافعية الطالبات و تحفيزهن بصورة أفضل .
تشجيع الطالبات على توظيف التكنلوجيا و تنمية مهاراتهن و إنتاج المحتوى الرقمي .</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row>
    <row r="12" spans="1:88" x14ac:dyDescent="0.45">
      <c r="A12">
        <v>198</v>
      </c>
      <c r="B12">
        <v>45811.563159722202</v>
      </c>
      <c r="C12">
        <v>45811.567638888897</v>
      </c>
      <c r="D12" t="str">
        <v>770905951@moe.bh</v>
      </c>
      <c r="E12" t="str">
        <v>TAHANI AHMED MAKI ALJANI</v>
      </c>
      <c r="F12" t="str">
        <v>زهرة عبدالنبي داوود</v>
      </c>
      <c r="G12" t="str">
        <v>قسم اللغة العربية</v>
      </c>
      <c r="H12" t="str">
        <v>2024-2025</v>
      </c>
      <c r="I12">
        <v>0</v>
      </c>
      <c r="J12" t="str">
        <v>الفصل الدراسي الأول</v>
      </c>
      <c r="K12" t="str">
        <v>زيارات القيادة الوسطى لجميع المعلمات</v>
      </c>
      <c r="L12">
        <v>0</v>
      </c>
      <c r="M12" t="str">
        <v>استمارة الزيارة الصفية</v>
      </c>
      <c r="N12" t="str">
        <v>الزيارة الثانية</v>
      </c>
      <c r="O12" t="str">
        <v>يتجاوز التوقعات بكثير</v>
      </c>
      <c r="P12" t="str">
        <v>يتجاوز التوقعات بكثير</v>
      </c>
      <c r="Q12" t="str">
        <v>يتجاوز التوقعات بكثير</v>
      </c>
      <c r="R12" t="str">
        <v>يتجاوز التوقعات بكثير</v>
      </c>
      <c r="S12" t="str">
        <v>يتجاوز التوقعات</v>
      </c>
      <c r="T12" t="str">
        <v>يتجاوز التوقعات بكثير</v>
      </c>
      <c r="U12" t="str">
        <v>يتجاوز التوقعات بكثير</v>
      </c>
      <c r="V12" t="str">
        <v>يتجاوز التوقعات بكثير</v>
      </c>
      <c r="W12" t="str">
        <v>يتجاوز التوقعات بكثير</v>
      </c>
      <c r="X12" t="str">
        <v>يتجاوز التوقعات بكثير</v>
      </c>
      <c r="Y12" t="str">
        <v>يتجاوز التوقعات</v>
      </c>
      <c r="Z12" t="str">
        <v>يتجاوز التوقعات</v>
      </c>
      <c r="AA12" t="str">
        <v>يتجاوز التوقعات بكثير</v>
      </c>
      <c r="AB12" t="str">
        <v>يتجاوز التوقعات بكثير</v>
      </c>
      <c r="AC12" t="str">
        <v>يتجاوز التوقعات بكثير</v>
      </c>
      <c r="AD12" t="str">
        <v>يتجاوز التوقعات بكثير</v>
      </c>
      <c r="AE12" t="str">
        <v>يتجاوز التوقعات بكثير</v>
      </c>
      <c r="AF12" t="str">
        <v>يتجاوز التوقعات بكثير</v>
      </c>
      <c r="AG12" t="str">
        <v>معلمة متمكنة من مادتها العلمية/ التنويع في أساليب التقويم والاستفادة من نتائجه/ مراعاة التمايز في الأنشطة المقدمة/ التواصل الإيجابي مع الطالبات</v>
      </c>
      <c r="AH12" t="str">
        <v xml:space="preserve">استثمار الطالبات المتميزات والموهوبات في المواقف التعليمية/ التنويع في التحفيز/ توظيف التكنلوجيا بصورة أكثر فاعلية وحث الطالبات على تنمية مهاراتهن التكنولوجية </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0</v>
      </c>
      <c r="CF12">
        <v>0</v>
      </c>
      <c r="CG12">
        <v>0</v>
      </c>
      <c r="CH12">
        <v>0</v>
      </c>
    </row>
    <row r="13" spans="1:88" x14ac:dyDescent="0.45">
      <c r="A13">
        <v>200</v>
      </c>
      <c r="B13">
        <v>45811.563784722202</v>
      </c>
      <c r="C13">
        <v>45811.569918981499</v>
      </c>
      <c r="D13" t="str">
        <v>810704498@moe.bh</v>
      </c>
      <c r="E13" t="str">
        <v>ZAHRA ABDULNABI DAWOOD AHMED</v>
      </c>
      <c r="F13" t="str">
        <v xml:space="preserve">زينب عباس عبدالله </v>
      </c>
      <c r="G13" t="str">
        <v>قسم اللغة العربية</v>
      </c>
      <c r="H13" t="str">
        <v>2024-2025</v>
      </c>
      <c r="I13">
        <v>0</v>
      </c>
      <c r="J13" t="str">
        <v>الفصل الدراسي الأول</v>
      </c>
      <c r="K13" t="str">
        <v>زيارات القيادة الوسطى لجميع المعلمات</v>
      </c>
      <c r="L13">
        <v>0</v>
      </c>
      <c r="M13" t="str">
        <v>استمارة الزيارة الصفية</v>
      </c>
      <c r="N13" t="str">
        <v>الزيارة الأولى</v>
      </c>
      <c r="O13" t="str">
        <v>يتجاوز التوقعات</v>
      </c>
      <c r="P13" t="str">
        <v>يفي بالتوقعات</v>
      </c>
      <c r="Q13" t="str">
        <v>يتجاوز التوقعات بكثير</v>
      </c>
      <c r="R13" t="str">
        <v>يتجاوز التوقعات</v>
      </c>
      <c r="S13" t="str">
        <v>يتجاوز التوقعات</v>
      </c>
      <c r="T13" t="str">
        <v>يتجاوز التوقعات</v>
      </c>
      <c r="U13" t="str">
        <v>يفي بالتوقعات</v>
      </c>
      <c r="V13" t="str">
        <v>يفي بالتوقعات</v>
      </c>
      <c r="W13" t="str">
        <v>يفي بالتوقعات</v>
      </c>
      <c r="X13" t="str">
        <v>يتجاوز التوقعات بكثير</v>
      </c>
      <c r="Y13" t="str">
        <v>يتجاوز التوقعات</v>
      </c>
      <c r="Z13" t="str">
        <v>يتجاوز التوقعات</v>
      </c>
      <c r="AA13" t="str">
        <v>يفي بالتوقعات</v>
      </c>
      <c r="AB13" t="str">
        <v>يفي بالتوقعات</v>
      </c>
      <c r="AC13" t="str">
        <v>يتجاوز التوقعات</v>
      </c>
      <c r="AD13" t="str">
        <v>يتجاوز التوقعات</v>
      </c>
      <c r="AE13" t="str">
        <v>يتجاوز التوقعات</v>
      </c>
      <c r="AF13" t="str">
        <v>يتجاوز التوقعات</v>
      </c>
      <c r="AG13" t="str">
        <v>تمتلك روح المبادرة و المحاولة للتقدم و تحقيق ماهو أفضل .
لديها القدرة على إعداد دروس ممتازة .
تقديم تعليمات و إرشادات واضحة للموقف التعليمي .</v>
      </c>
      <c r="AH13" t="str">
        <v>توظيف استراتيجياتتعليم و تعلم أكثر فاعلية .
توظيف التقويم و الاستفادة من نتائجه 
تشجيع الطالبات على تنمية مهاراتهن الرقمية .
الاستفادة من الطالبات المتميزات و الموهوبات في الموقف التعليمي.</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0</v>
      </c>
    </row>
    <row r="14" spans="1:88" x14ac:dyDescent="0.45">
      <c r="A14">
        <v>201</v>
      </c>
      <c r="B14">
        <v>45811.5680671296</v>
      </c>
      <c r="C14">
        <v>45811.571469907401</v>
      </c>
      <c r="D14" t="str">
        <v>770905951@moe.bh</v>
      </c>
      <c r="E14" t="str">
        <v>TAHANI AHMED MAKI ALJANI</v>
      </c>
      <c r="F14" t="str">
        <v>زهرة عبدالنبي داوود</v>
      </c>
      <c r="G14" t="str">
        <v>قسم اللغة العربية</v>
      </c>
      <c r="H14" t="str">
        <v>2024-2025</v>
      </c>
      <c r="I14">
        <v>0</v>
      </c>
      <c r="J14" t="str">
        <v>الفصل الدراسي الأول</v>
      </c>
      <c r="K14" t="str">
        <v>زيارات القيادة الوسطى لجميع المعلمات</v>
      </c>
      <c r="L14">
        <v>0</v>
      </c>
      <c r="M14" t="str">
        <v>استمارة الزيارة الصفية</v>
      </c>
      <c r="N14" t="str">
        <v>الزيارة الثالثة</v>
      </c>
      <c r="O14" t="str">
        <v>يتجاوز التوقعات بكثير</v>
      </c>
      <c r="P14" t="str">
        <v>يتجاوز التوقعات بكثير</v>
      </c>
      <c r="Q14" t="str">
        <v>يتجاوز التوقعات بكثير</v>
      </c>
      <c r="R14" t="str">
        <v>يتجاوز التوقعات بكثير</v>
      </c>
      <c r="S14" t="str">
        <v>يتجاوز التوقعات</v>
      </c>
      <c r="T14" t="str">
        <v>يتجاوز التوقعات بكثير</v>
      </c>
      <c r="U14" t="str">
        <v>يتجاوز التوقعات بكثير</v>
      </c>
      <c r="V14" t="str">
        <v>يتجاوز التوقعات بكثير</v>
      </c>
      <c r="W14" t="str">
        <v>يتجاوز التوقعات بكثير</v>
      </c>
      <c r="X14" t="str">
        <v>يتجاوز التوقعات بكثير</v>
      </c>
      <c r="Y14" t="str">
        <v>يتجاوز التوقعات بكثير</v>
      </c>
      <c r="Z14" t="str">
        <v>يتجاوز التوقعات</v>
      </c>
      <c r="AA14" t="str">
        <v>يتجاوز التوقعات بكثير</v>
      </c>
      <c r="AB14" t="str">
        <v>يتجاوز التوقعات بكثير</v>
      </c>
      <c r="AC14" t="str">
        <v>يتجاوز التوقعات بكثير</v>
      </c>
      <c r="AD14" t="str">
        <v>يتجاوز التوقعات بكثير</v>
      </c>
      <c r="AE14" t="str">
        <v>يتجاوز التوقعات بكثير</v>
      </c>
      <c r="AF14" t="str">
        <v>يتجاوز التوقعات بكثير</v>
      </c>
      <c r="AG14" t="str">
        <v xml:space="preserve">توظيف استراتيجيات تعليم وتعلم فاعلة/ تقديم الدعم والمساندة للطالبات على اختلاف فئاتهن/ استثمار الوقت بصورة فاعلة </v>
      </c>
      <c r="AH14" t="str">
        <v xml:space="preserve">تحفيز الطالبات بصورة أفضل ورفع دافعيتهن/ توظيف التكنولوجيا بصورة أكثر فاعلية وحث الطالبات على تنمية مهاراتهم التكنلوجية </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row>
    <row r="15" spans="1:88" x14ac:dyDescent="0.45">
      <c r="A15">
        <v>203</v>
      </c>
      <c r="B15">
        <v>45811.5700462963</v>
      </c>
      <c r="C15">
        <v>45811.574074074102</v>
      </c>
      <c r="D15" t="str">
        <v>810704498@moe.bh</v>
      </c>
      <c r="E15" t="str">
        <v>ZAHRA ABDULNABI DAWOOD AHMED</v>
      </c>
      <c r="F15" t="str">
        <v xml:space="preserve">زينب عباس عبدالله </v>
      </c>
      <c r="G15" t="str">
        <v>قسم اللغة العربية</v>
      </c>
      <c r="H15" t="str">
        <v>2024-2025</v>
      </c>
      <c r="I15">
        <v>0</v>
      </c>
      <c r="J15" t="str">
        <v>الفصل الدراسي الأول</v>
      </c>
      <c r="K15" t="str">
        <v>زيارات القيادة الوسطى لجميع المعلمات</v>
      </c>
      <c r="L15">
        <v>0</v>
      </c>
      <c r="M15" t="str">
        <v>استمارة الزيارة الصفية</v>
      </c>
      <c r="N15" t="str">
        <v>الزيارة الثانية</v>
      </c>
      <c r="O15" t="str">
        <v>يتجاوز التوقعات</v>
      </c>
      <c r="P15" t="str">
        <v>يتجاوز التوقعات</v>
      </c>
      <c r="Q15" t="str">
        <v>يتجاوز التوقعات</v>
      </c>
      <c r="R15" t="str">
        <v>يتجاوز التوقعات</v>
      </c>
      <c r="S15" t="str">
        <v>يفي بالتوقعات</v>
      </c>
      <c r="T15" t="str">
        <v>يتجاوز التوقعات</v>
      </c>
      <c r="U15" t="str">
        <v>يفي بالتوقعات</v>
      </c>
      <c r="V15" t="str">
        <v>يتجاوز التوقعات</v>
      </c>
      <c r="W15" t="str">
        <v>يتجاوز التوقعات</v>
      </c>
      <c r="X15" t="str">
        <v>يتجاوز التوقعات</v>
      </c>
      <c r="Y15" t="str">
        <v>يتجاوز التوقعات بكثير</v>
      </c>
      <c r="Z15" t="str">
        <v>يتجاوز التوقعات</v>
      </c>
      <c r="AA15" t="str">
        <v>يفي بالتوقعات</v>
      </c>
      <c r="AB15" t="str">
        <v>يفي بالتوقعات</v>
      </c>
      <c r="AC15" t="str">
        <v>يتجاوز التوقعات</v>
      </c>
      <c r="AD15" t="str">
        <v>يتجاوز التوقعات</v>
      </c>
      <c r="AE15" t="str">
        <v>يتجاوز التوقعات</v>
      </c>
      <c r="AF15" t="str">
        <v>يتجاوز التوقعات</v>
      </c>
      <c r="AG15" t="str">
        <v>التقدم الملحوظ في إدارة الموقف التعليمي .
توظيف استراتيجيات متنوعة في الموقف التعليمي .
توظيف التكنلوجيا و الأدوات الرقمية .
التواصل الإيجابي مع الطالبات.</v>
      </c>
      <c r="AH15" t="str">
        <v>تقديم التغذبة الراجعة للطالبات.
استثمار الوقت بثورة أكثر فاعلية .
تشجيع الطالبات على تنمية مهارتهن و إنتاج المحتوى الرقمي .</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row>
    <row r="16" spans="1:88" x14ac:dyDescent="0.45">
      <c r="A16">
        <v>207</v>
      </c>
      <c r="B16">
        <v>45811.578020833302</v>
      </c>
      <c r="C16">
        <v>45811.578055555598</v>
      </c>
      <c r="D16" t="str">
        <v>810704498@moe.bh</v>
      </c>
      <c r="E16" t="str">
        <v>ZAHRA ABDULNABI DAWOOD AHMED</v>
      </c>
      <c r="F16" t="str">
        <v xml:space="preserve">زينب عباس عبدالله </v>
      </c>
      <c r="G16" t="str">
        <v>قسم اللغة العربية</v>
      </c>
      <c r="H16" t="str">
        <v>2024-2025</v>
      </c>
      <c r="I16">
        <v>0</v>
      </c>
      <c r="J16" t="str">
        <v>الفصل الدراسي الأول</v>
      </c>
      <c r="K16" t="str">
        <v>زيارات القيادة الوسطى لجميع المعلمات</v>
      </c>
      <c r="L16">
        <v>0</v>
      </c>
      <c r="M16" t="str">
        <v>استمارة الزيارة الصفية</v>
      </c>
      <c r="N16" t="str">
        <v>الزيارة الثالثة</v>
      </c>
      <c r="O16" t="str">
        <v>يتجاوز التوقعات</v>
      </c>
      <c r="P16" t="str">
        <v>يتجاوز التوقعات</v>
      </c>
      <c r="Q16" t="str">
        <v>يتجاوز التوقعات</v>
      </c>
      <c r="R16" t="str">
        <v>يتجاوز التوقعات</v>
      </c>
      <c r="S16" t="str">
        <v>يتجاوز التوقعات</v>
      </c>
      <c r="T16" t="str">
        <v>يتجاوز التوقعات</v>
      </c>
      <c r="U16" t="str">
        <v>يتجاوز التوقعات</v>
      </c>
      <c r="V16" t="str">
        <v>يفي بالتوقعات</v>
      </c>
      <c r="W16" t="str">
        <v>يتجاوز التوقعات</v>
      </c>
      <c r="X16" t="str">
        <v>يتجاوز التوقعات</v>
      </c>
      <c r="Y16" t="str">
        <v>يتجاوز التوقعات</v>
      </c>
      <c r="Z16" t="str">
        <v>يتجاوز التوقعات</v>
      </c>
      <c r="AA16" t="str">
        <v>يتجاوز التوقعات</v>
      </c>
      <c r="AB16" t="str">
        <v>يتجاوز التوقعات</v>
      </c>
      <c r="AC16" t="str">
        <v>يتجاوز التوقعات</v>
      </c>
      <c r="AD16" t="str">
        <v>يتجاوز التوقعات</v>
      </c>
      <c r="AE16" t="str">
        <v>يتجاوز التوقعات</v>
      </c>
      <c r="AF16" t="str">
        <v>يتجاوز التوقعات</v>
      </c>
      <c r="AG16" t="str">
        <v>توظيف الأدوات الرقمية و تنوع الأنشطة الصفية .
دعم الطالبات و التنوع في التحفيز .</v>
      </c>
      <c r="AH16" t="str">
        <v>متابعة الطالبات أثناء إنجاز الأنشطة .</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0</v>
      </c>
      <c r="CD16">
        <v>0</v>
      </c>
      <c r="CE16">
        <v>0</v>
      </c>
      <c r="CF16">
        <v>0</v>
      </c>
      <c r="CG16">
        <v>0</v>
      </c>
      <c r="CH16">
        <v>0</v>
      </c>
    </row>
    <row r="17" spans="1:86" x14ac:dyDescent="0.45">
      <c r="A17">
        <v>208</v>
      </c>
      <c r="B17">
        <v>45811.575092592597</v>
      </c>
      <c r="C17">
        <v>45811.5788888889</v>
      </c>
      <c r="D17" t="str">
        <v>770905951@moe.bh</v>
      </c>
      <c r="E17" t="str">
        <v>TAHANI AHMED MAKI ALJANI</v>
      </c>
      <c r="F17" t="str">
        <v>ايمان فاضل احمد</v>
      </c>
      <c r="G17" t="str">
        <v>قسم اللغة العربية</v>
      </c>
      <c r="H17" t="str">
        <v>2024-2025</v>
      </c>
      <c r="I17">
        <v>0</v>
      </c>
      <c r="J17" t="str">
        <v>الفصل الدراسي الأول</v>
      </c>
      <c r="K17" t="str">
        <v>زيارات القيادة الوسطى لجميع المعلمات</v>
      </c>
      <c r="L17">
        <v>0</v>
      </c>
      <c r="M17" t="str">
        <v>استمارة الزيارة الصفية</v>
      </c>
      <c r="N17" t="str">
        <v>الزيارة الأولى</v>
      </c>
      <c r="O17" t="str">
        <v>يتجاوز التوقعات بكثير</v>
      </c>
      <c r="P17" t="str">
        <v>يتجاوز التوقعات بكثير</v>
      </c>
      <c r="Q17" t="str">
        <v>يتجاوز التوقعات بكثير</v>
      </c>
      <c r="R17" t="str">
        <v>يتجاوز التوقعات</v>
      </c>
      <c r="S17" t="str">
        <v>يتجاوز التوقعات</v>
      </c>
      <c r="T17" t="str">
        <v>يتجاوز التوقعات بكثير</v>
      </c>
      <c r="U17" t="str">
        <v>يتجاوز التوقعات بكثير</v>
      </c>
      <c r="V17" t="str">
        <v>يتجاوز التوقعات</v>
      </c>
      <c r="W17" t="str">
        <v>يتجاوز التوقعات بكثير</v>
      </c>
      <c r="X17" t="str">
        <v>يتجاوز التوقعات بكثير</v>
      </c>
      <c r="Y17" t="str">
        <v>يتجاوز التوقعات بكثير</v>
      </c>
      <c r="Z17" t="str">
        <v>يتجاوز التوقعات بكثير</v>
      </c>
      <c r="AA17" t="str">
        <v>يتجاوز التوقعات</v>
      </c>
      <c r="AB17" t="str">
        <v>يتجاوز التوقعات</v>
      </c>
      <c r="AC17" t="str">
        <v>يتجاوز التوقعات بكثير</v>
      </c>
      <c r="AD17" t="str">
        <v>يتجاوز التوقعات بكثير</v>
      </c>
      <c r="AE17" t="str">
        <v>يتجاوز التوقعات بكثير</v>
      </c>
      <c r="AF17" t="str">
        <v>يتجاوز التوقعات بكثير</v>
      </c>
      <c r="AG17" t="str">
        <v xml:space="preserve">توظيف استراتيجيات تعليم وتعلم فاعلة/ توظيف التكنولوجيا بصورة فاعلة/ تشجيع الطالبات على إنتاج المحتوى الرقمي </v>
      </c>
      <c r="AH17" t="str">
        <v xml:space="preserve">إثارة دافعية الطالبات للتفاعل مع الموقف التعليمي بصورة أكثر فاعلية/ التنويع في التقويم والاستفادة من نتائجه </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row>
    <row r="18" spans="1:86" x14ac:dyDescent="0.45">
      <c r="A18">
        <v>260</v>
      </c>
      <c r="B18">
        <v>45812.375509259298</v>
      </c>
      <c r="C18">
        <v>45812.382962962998</v>
      </c>
      <c r="D18" t="str">
        <v>760505985@moe.bh</v>
      </c>
      <c r="E18" t="str">
        <v>ZAHRA RADHI HABIB ABDULRIDHA</v>
      </c>
      <c r="F18" t="str">
        <v>ايمان فاضل احمد</v>
      </c>
      <c r="G18" t="str">
        <v>قسم اللغة العربية</v>
      </c>
      <c r="H18" t="str">
        <v>2024-2025</v>
      </c>
      <c r="I18">
        <v>0</v>
      </c>
      <c r="J18" t="str">
        <v>الفصل الدراسي الأول</v>
      </c>
      <c r="K18" t="str">
        <v>زيارات القيادة الوسطى لجميع المعلمات</v>
      </c>
      <c r="L18">
        <v>0</v>
      </c>
      <c r="M18" t="str">
        <v>استمارة الزيارة الصفية</v>
      </c>
      <c r="N18" t="str">
        <v>الزيارة الثانية</v>
      </c>
      <c r="O18" t="str">
        <v>يتجاوز التوقعات بكثير</v>
      </c>
      <c r="P18" t="str">
        <v>يتجاوز التوقعات بكثير</v>
      </c>
      <c r="Q18" t="str">
        <v>يتجاوز التوقعات بكثير</v>
      </c>
      <c r="R18" t="str">
        <v>يتجاوز التوقعات بكثير</v>
      </c>
      <c r="S18" t="str">
        <v>يتجاوز التوقعات</v>
      </c>
      <c r="T18" t="str">
        <v>يتجاوز التوقعات بكثير</v>
      </c>
      <c r="U18" t="str">
        <v>يتجاوز التوقعات بكثير</v>
      </c>
      <c r="V18" t="str">
        <v>يتجاوز التوقعات بكثير</v>
      </c>
      <c r="W18" t="str">
        <v>يتجاوز التوقعات بكثير</v>
      </c>
      <c r="X18" t="str">
        <v>يتجاوز التوقعات</v>
      </c>
      <c r="Y18" t="str">
        <v>يتجاوز التوقعات بكثير</v>
      </c>
      <c r="Z18" t="str">
        <v>يتجاوز التوقعات بكثير</v>
      </c>
      <c r="AA18" t="str">
        <v>يتجاوز التوقعات</v>
      </c>
      <c r="AB18" t="str">
        <v>يتجاوز التوقعات</v>
      </c>
      <c r="AC18" t="str">
        <v>يتجاوز التوقعات بكثير</v>
      </c>
      <c r="AD18" t="str">
        <v>يتجاوز التوقعات بكثير</v>
      </c>
      <c r="AE18" t="str">
        <v>يتجاوز التوقعات بكثير</v>
      </c>
      <c r="AF18" t="str">
        <v>يتجاوز التوقعات بكثير</v>
      </c>
      <c r="AG18" t="str">
        <v>اتساق التخطيط مع الكفايات التعليمية للمنهج
توظيف التكنلوجيا والأدوات الرقمية بشكل فعال
تقديم إرشادات وتعليمات واضحة للموقف التعليمي</v>
      </c>
      <c r="AH18" t="str">
        <v>التنويع في تحفيز الطالبات وإثارة دافعيتهن للمشاركة بفاعلية في الموقف التعليمي 
استثمار الطالبات المتميزات والموهوبات في المواقف  التعليمية</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row>
    <row r="19" spans="1:86" x14ac:dyDescent="0.45">
      <c r="A19">
        <v>263</v>
      </c>
      <c r="B19">
        <v>45812.384675925903</v>
      </c>
      <c r="C19">
        <v>45812.388865740701</v>
      </c>
      <c r="D19" t="str">
        <v>760505985@moe.bh</v>
      </c>
      <c r="E19" t="str">
        <v>ZAHRA RADHI HABIB ABDULRIDHA</v>
      </c>
      <c r="F19" t="str">
        <v>ايمان فاضل احمد</v>
      </c>
      <c r="G19" t="str">
        <v>قسم اللغة العربية</v>
      </c>
      <c r="H19" t="str">
        <v>2024-2025</v>
      </c>
      <c r="I19">
        <v>0</v>
      </c>
      <c r="J19" t="str">
        <v>الفصل الدراسي الأول</v>
      </c>
      <c r="K19" t="str">
        <v>زيارات القيادة الوسطى لجميع المعلمات</v>
      </c>
      <c r="L19">
        <v>0</v>
      </c>
      <c r="M19" t="str">
        <v>استمارة الزيارة الصفية</v>
      </c>
      <c r="N19" t="str">
        <v>الزيارة الثالثة</v>
      </c>
      <c r="O19" t="str">
        <v>يتجاوز التوقعات بكثير</v>
      </c>
      <c r="P19" t="str">
        <v>يتجاوز التوقعات بكثير</v>
      </c>
      <c r="Q19" t="str">
        <v>يتجاوز التوقعات بكثير</v>
      </c>
      <c r="R19" t="str">
        <v>يتجاوز التوقعات بكثير</v>
      </c>
      <c r="S19" t="str">
        <v>يتجاوز التوقعات</v>
      </c>
      <c r="T19" t="str">
        <v>يتجاوز التوقعات بكثير</v>
      </c>
      <c r="U19" t="str">
        <v>يتجاوز التوقعات بكثير</v>
      </c>
      <c r="V19" t="str">
        <v>يتجاوز التوقعات</v>
      </c>
      <c r="W19" t="str">
        <v>يتجاوز التوقعات بكثير</v>
      </c>
      <c r="X19" t="str">
        <v>يتجاوز التوقعات بكثير</v>
      </c>
      <c r="Y19" t="str">
        <v>يتجاوز التوقعات بكثير</v>
      </c>
      <c r="Z19" t="str">
        <v>يتجاوز التوقعات</v>
      </c>
      <c r="AA19" t="str">
        <v>يتجاوز التوقعات بكثير</v>
      </c>
      <c r="AB19" t="str">
        <v>يتجاوز التوقعات بكثير</v>
      </c>
      <c r="AC19" t="str">
        <v>يتجاوز التوقعات بكثير</v>
      </c>
      <c r="AD19" t="str">
        <v>يتجاوز التوقعات بكثير</v>
      </c>
      <c r="AE19" t="str">
        <v>يتجاوز التوقعات بكثير</v>
      </c>
      <c r="AF19" t="str">
        <v>يتجاوز التوقعات بكثير</v>
      </c>
      <c r="AG19" t="str">
        <v xml:space="preserve">تقديم إرشادات وتعليمات واضحة للموقف التعليمي
تعزيز الدرس بالأسئلة والتطبيقات مع الربط المنطقي بالمواقف الحياتية 
استثمار الموارد والمصادر التعليمية الموفرة والأدوات الرقمية </v>
      </c>
      <c r="AH19" t="str">
        <v xml:space="preserve">التنويع في أساليب التقويم 
تقديم التغذية الراجعة للطالبات
مراعاة الطالبات على اختلاف فئاتهن بتقديم المساندة واستثمار الطالبات الموهوبات </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row>
    <row r="20" spans="1:86" x14ac:dyDescent="0.45">
      <c r="A20">
        <v>265</v>
      </c>
      <c r="B20">
        <v>45812.388935185198</v>
      </c>
      <c r="C20">
        <v>45812.394201388903</v>
      </c>
      <c r="D20" t="str">
        <v>760505985@moe.bh</v>
      </c>
      <c r="E20" t="str">
        <v>ZAHRA RADHI HABIB ABDULRIDHA</v>
      </c>
      <c r="F20" t="str">
        <v>صفاء سيد شبر محمد</v>
      </c>
      <c r="G20" t="str">
        <v>قسم اللغة العربية</v>
      </c>
      <c r="H20" t="str">
        <v>2024-2025</v>
      </c>
      <c r="I20">
        <v>0</v>
      </c>
      <c r="J20" t="str">
        <v>الفصل الدراسي الأول</v>
      </c>
      <c r="K20" t="str">
        <v>زيارات القيادة الوسطى لجميع المعلمات</v>
      </c>
      <c r="L20">
        <v>0</v>
      </c>
      <c r="M20" t="str">
        <v>استمارة الزيارة الصفية</v>
      </c>
      <c r="N20" t="str">
        <v>الزيارة الأولى</v>
      </c>
      <c r="O20" t="str">
        <v>يتجاوز التوقعات بكثير</v>
      </c>
      <c r="P20" t="str">
        <v>يتجاوز التوقعات بكثير</v>
      </c>
      <c r="Q20" t="str">
        <v>يتجاوز التوقعات بكثير</v>
      </c>
      <c r="R20" t="str">
        <v>يتجاوز التوقعات بكثير</v>
      </c>
      <c r="S20" t="str">
        <v>يتجاوز التوقعات</v>
      </c>
      <c r="T20" t="str">
        <v>يتجاوز التوقعات بكثير</v>
      </c>
      <c r="U20" t="str">
        <v>يتجاوز التوقعات بكثير</v>
      </c>
      <c r="V20" t="str">
        <v>يتجاوز التوقعات</v>
      </c>
      <c r="W20" t="str">
        <v>يتجاوز التوقعات بكثير</v>
      </c>
      <c r="X20" t="str">
        <v>يتجاوز التوقعات</v>
      </c>
      <c r="Y20" t="str">
        <v>يتجاوز التوقعات بكثير</v>
      </c>
      <c r="Z20" t="str">
        <v>يتجاوز التوقعات</v>
      </c>
      <c r="AA20" t="str">
        <v>يتجاوز التوقعات بكثير</v>
      </c>
      <c r="AB20" t="str">
        <v>يتجاوز التوقعات بكثير</v>
      </c>
      <c r="AC20" t="str">
        <v>يتجاوز التوقعات بكثير</v>
      </c>
      <c r="AD20" t="str">
        <v>يتجاوز التوقعات بكثير</v>
      </c>
      <c r="AE20" t="str">
        <v>يتجاوز التوقعات بكثير</v>
      </c>
      <c r="AF20" t="str">
        <v>يتجاوز التوقعات بكثير</v>
      </c>
      <c r="AG20" t="str">
        <v xml:space="preserve">توظيف استراتيجيات تعليم وتعلم فاعلة 
توظيف التكنلوجيا والأدوات الرقمية 
مراعاة التمايز في الأنشطة </v>
      </c>
      <c r="AH20" t="str">
        <v>التنويع في التقويم 
تقديم الدعم والمساعدة لجميع الفئات</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row>
    <row r="21" spans="1:86" x14ac:dyDescent="0.45">
      <c r="A21">
        <v>267</v>
      </c>
      <c r="B21">
        <v>45812.394629629598</v>
      </c>
      <c r="C21">
        <v>45812.398402777799</v>
      </c>
      <c r="D21" t="str">
        <v>760505985@moe.bh</v>
      </c>
      <c r="E21" t="str">
        <v>ZAHRA RADHI HABIB ABDULRIDHA</v>
      </c>
      <c r="F21" t="str">
        <v>صفاء سيد شبر محمد</v>
      </c>
      <c r="G21" t="str">
        <v>قسم اللغة العربية</v>
      </c>
      <c r="H21" t="str">
        <v>2024-2025</v>
      </c>
      <c r="I21">
        <v>0</v>
      </c>
      <c r="J21" t="str">
        <v>الفصل الدراسي الأول</v>
      </c>
      <c r="K21" t="str">
        <v>زيارات القيادة الوسطى لجميع المعلمات</v>
      </c>
      <c r="L21">
        <v>0</v>
      </c>
      <c r="M21" t="str">
        <v>استمارة الزيارة الصفية</v>
      </c>
      <c r="N21" t="str">
        <v>الزيارة الثانية</v>
      </c>
      <c r="O21" t="str">
        <v>يتجاوز التوقعات بكثير</v>
      </c>
      <c r="P21" t="str">
        <v>يتجاوز التوقعات بكثير</v>
      </c>
      <c r="Q21" t="str">
        <v>يتجاوز التوقعات بكثير</v>
      </c>
      <c r="R21" t="str">
        <v>يتجاوز التوقعات بكثير</v>
      </c>
      <c r="S21" t="str">
        <v>يتجاوز التوقعات</v>
      </c>
      <c r="T21" t="str">
        <v>يتجاوز التوقعات بكثير</v>
      </c>
      <c r="U21" t="str">
        <v>يتجاوز التوقعات بكثير</v>
      </c>
      <c r="V21" t="str">
        <v>يتجاوز التوقعات بكثير</v>
      </c>
      <c r="W21" t="str">
        <v>يتجاوز التوقعات بكثير</v>
      </c>
      <c r="X21" t="str">
        <v>يتجاوز التوقعات بكثير</v>
      </c>
      <c r="Y21" t="str">
        <v>يتجاوز التوقعات بكثير</v>
      </c>
      <c r="Z21" t="str">
        <v>يتجاوز التوقعات</v>
      </c>
      <c r="AA21" t="str">
        <v>يتجاوز التوقعات بكثير</v>
      </c>
      <c r="AB21" t="str">
        <v>يتجاوز التوقعات بكثير</v>
      </c>
      <c r="AC21" t="str">
        <v>يتجاوز التوقعات بكثير</v>
      </c>
      <c r="AD21" t="str">
        <v>يتجاوز التوقعات بكثير</v>
      </c>
      <c r="AE21" t="str">
        <v>يتجاوز التوقعات بكثير</v>
      </c>
      <c r="AF21" t="str">
        <v>يتجاوز التوقعات بكثير</v>
      </c>
      <c r="AG21" t="str">
        <v>استثمار الوقت بصورة فاعلة 
استفادت المعلمة من نتائج التقويم وقدمت التغذية الراجعة</v>
      </c>
      <c r="AH21" t="str">
        <v>تشجيع الطالبات  على الإنتاج الرقمي 
التنويع في تحفيز الطالبات</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row>
    <row r="22" spans="1:86" x14ac:dyDescent="0.45">
      <c r="A22">
        <v>268</v>
      </c>
      <c r="B22">
        <v>45812.3988888889</v>
      </c>
      <c r="C22">
        <v>45812.401793981502</v>
      </c>
      <c r="D22" t="str">
        <v>810704498@moe.bh</v>
      </c>
      <c r="E22" t="str">
        <v>ZAHRA ABDULNABI DAWOOD AHMED</v>
      </c>
      <c r="F22" t="str">
        <v>صفاء سيد شبر محمد</v>
      </c>
      <c r="G22" t="str">
        <v>قسم اللغة العربية</v>
      </c>
      <c r="H22" t="str">
        <v>2024-2025</v>
      </c>
      <c r="I22">
        <v>0</v>
      </c>
      <c r="J22" t="str">
        <v>الفصل الدراسي الأول</v>
      </c>
      <c r="K22" t="str">
        <v>زيارات القيادة الوسطى لجميع المعلمات</v>
      </c>
      <c r="L22">
        <v>0</v>
      </c>
      <c r="M22" t="str">
        <v>استمارة الزيارة الصفية</v>
      </c>
      <c r="N22" t="str">
        <v>الزيارة الثالثة</v>
      </c>
      <c r="O22" t="str">
        <v>يتجاوز التوقعات بكثير</v>
      </c>
      <c r="P22" t="str">
        <v>يتجاوز التوقعات بكثير</v>
      </c>
      <c r="Q22" t="str">
        <v>يتجاوز التوقعات بكثير</v>
      </c>
      <c r="R22" t="str">
        <v>يتجاوز التوقعات بكثير</v>
      </c>
      <c r="S22" t="str">
        <v>يتجاوز التوقعات بكثير</v>
      </c>
      <c r="T22" t="str">
        <v>يتجاوز التوقعات بكثير</v>
      </c>
      <c r="U22" t="str">
        <v>يتجاوز التوقعات بكثير</v>
      </c>
      <c r="V22" t="str">
        <v>يتجاوز التوقعات بكثير</v>
      </c>
      <c r="W22" t="str">
        <v>يتجاوز التوقعات بكثير</v>
      </c>
      <c r="X22" t="str">
        <v>يتجاوز التوقعات بكثير</v>
      </c>
      <c r="Y22" t="str">
        <v>يتجاوز التوقعات بكثير</v>
      </c>
      <c r="Z22" t="str">
        <v>يتجاوز التوقعات</v>
      </c>
      <c r="AA22" t="str">
        <v>يتجاوز التوقعات بكثير</v>
      </c>
      <c r="AB22" t="str">
        <v>يتجاوز التوقعات بكثير</v>
      </c>
      <c r="AC22" t="str">
        <v>يتجاوز التوقعات بكثير</v>
      </c>
      <c r="AD22" t="str">
        <v>يتجاوز التوقعات بكثير</v>
      </c>
      <c r="AE22" t="str">
        <v>يتجاوز التوقعات بكثير</v>
      </c>
      <c r="AF22" t="str">
        <v>يتجاوز التوقعات بكثير</v>
      </c>
      <c r="AG22" t="str">
        <v>معلمة متمكنة من مادتها العلميةى.
توظيف استراتيجيات تعليم و تعلم فاعلة.</v>
      </c>
      <c r="AH22" t="str">
        <v>تشجيع الطالبات على تنمية مهاراتهن الرقمية .
تحفيز الطالبات بصورة أفضل .</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row>
    <row r="23" spans="1:86" x14ac:dyDescent="0.45">
      <c r="A23">
        <v>269</v>
      </c>
      <c r="B23">
        <v>45812.401967592603</v>
      </c>
      <c r="C23">
        <v>45812.405555555597</v>
      </c>
      <c r="D23" t="str">
        <v>810704498@moe.bh</v>
      </c>
      <c r="E23" t="str">
        <v>ZAHRA ABDULNABI DAWOOD AHMED</v>
      </c>
      <c r="F23" t="str">
        <v>تهاني أحمد مكي</v>
      </c>
      <c r="G23" t="str">
        <v>قسم اللغة العربية</v>
      </c>
      <c r="H23" t="str">
        <v>2024-2025</v>
      </c>
      <c r="I23">
        <v>0</v>
      </c>
      <c r="J23" t="str">
        <v>الفصل الدراسي الأول</v>
      </c>
      <c r="K23" t="str">
        <v>زيارات القيادة الوسطى لجميع المعلمات</v>
      </c>
      <c r="L23">
        <v>0</v>
      </c>
      <c r="M23" t="str">
        <v>استمارة الزيارة الصفية</v>
      </c>
      <c r="N23" t="str">
        <v>الزيارة الأولى</v>
      </c>
      <c r="O23" t="str">
        <v>يتجاوز التوقعات بكثير</v>
      </c>
      <c r="P23" t="str">
        <v>يتجاوز التوقعات بكثير</v>
      </c>
      <c r="Q23" t="str">
        <v>يتجاوز التوقعات بكثير</v>
      </c>
      <c r="R23" t="str">
        <v>يتجاوز التوقعات بكثير</v>
      </c>
      <c r="S23" t="str">
        <v>يتجاوز التوقعات</v>
      </c>
      <c r="T23" t="str">
        <v>يتجاوز التوقعات بكثير</v>
      </c>
      <c r="U23" t="str">
        <v>يتجاوز التوقعات بكثير</v>
      </c>
      <c r="V23" t="str">
        <v>يتجاوز التوقعات بكثير</v>
      </c>
      <c r="W23" t="str">
        <v>يتجاوز التوقعات بكثير</v>
      </c>
      <c r="X23" t="str">
        <v>يتجاوز التوقعات بكثير</v>
      </c>
      <c r="Y23" t="str">
        <v>يتجاوز التوقعات</v>
      </c>
      <c r="Z23" t="str">
        <v>يتجاوز التوقعات</v>
      </c>
      <c r="AA23" t="str">
        <v>يتجاوز التوقعات بكثير</v>
      </c>
      <c r="AB23" t="str">
        <v>يتجاوز التوقعات بكثير</v>
      </c>
      <c r="AC23" t="str">
        <v>يتجاوز التوقعات بكثير</v>
      </c>
      <c r="AD23" t="str">
        <v>يتجاوز التوقعات بكثير</v>
      </c>
      <c r="AE23" t="str">
        <v>يتجاوز التوقعات بكثير</v>
      </c>
      <c r="AF23" t="str">
        <v>يتجاوز التوقعات بكثير</v>
      </c>
      <c r="AG23" t="str">
        <v>توظيف استراتيجيات تعليم و تعلم فاعلة.
إدارة الموقف التعليمي بصورة منظمة من خلال التخطيط.
مراعاة السلاسة و التسلسل المنطقي .</v>
      </c>
      <c r="AH23" t="str">
        <v>التنويع في التحفيز .
تشجيع الطالبات على تنمية مهاراتهن التكنلوجية و إنتاج المحتوى الرقمي .</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row>
    <row r="24" spans="1:86" x14ac:dyDescent="0.45">
      <c r="A24">
        <v>270</v>
      </c>
      <c r="B24">
        <v>45812.405648148197</v>
      </c>
      <c r="C24">
        <v>45812.408854166701</v>
      </c>
      <c r="D24" t="str">
        <v>810704498@moe.bh</v>
      </c>
      <c r="E24" t="str">
        <v>ZAHRA ABDULNABI DAWOOD AHMED</v>
      </c>
      <c r="F24" t="str">
        <v>تهاني أحمد مكي</v>
      </c>
      <c r="G24" t="str">
        <v>قسم اللغة العربية</v>
      </c>
      <c r="H24" t="str">
        <v>2024-2025</v>
      </c>
      <c r="I24">
        <v>0</v>
      </c>
      <c r="J24" t="str">
        <v>الفصل الدراسي الأول</v>
      </c>
      <c r="K24" t="str">
        <v>زيارات القيادة الوسطى لجميع المعلمات</v>
      </c>
      <c r="L24">
        <v>0</v>
      </c>
      <c r="M24" t="str">
        <v>استمارة الزيارة الصفية</v>
      </c>
      <c r="N24" t="str">
        <v>الزيارة الثانية</v>
      </c>
      <c r="O24" t="str">
        <v>يتجاوز التوقعات بكثير</v>
      </c>
      <c r="P24" t="str">
        <v>يتجاوز التوقعات بكثير</v>
      </c>
      <c r="Q24" t="str">
        <v>يتجاوز التوقعات بكثير</v>
      </c>
      <c r="R24" t="str">
        <v>يتجاوز التوقعات بكثير</v>
      </c>
      <c r="S24" t="str">
        <v>يتجاوز التوقعات</v>
      </c>
      <c r="T24" t="str">
        <v>يتجاوز التوقعات بكثير</v>
      </c>
      <c r="U24" t="str">
        <v>يتجاوز التوقعات بكثير</v>
      </c>
      <c r="V24" t="str">
        <v>يتجاوز التوقعات بكثير</v>
      </c>
      <c r="W24" t="str">
        <v>يتجاوز التوقعات بكثير</v>
      </c>
      <c r="X24" t="str">
        <v>يتجاوز التوقعات بكثير</v>
      </c>
      <c r="Y24" t="str">
        <v>يتجاوز التوقعات بكثير</v>
      </c>
      <c r="Z24" t="str">
        <v>يتجاوز التوقعات</v>
      </c>
      <c r="AA24" t="str">
        <v>يتجاوز التوقعات بكثير</v>
      </c>
      <c r="AB24" t="str">
        <v>يتجاوز التوقعات بكثير</v>
      </c>
      <c r="AC24" t="str">
        <v>يتجاوز التوقعات بكثير</v>
      </c>
      <c r="AD24" t="str">
        <v>يتجاوز التوقعات بكثير</v>
      </c>
      <c r="AE24" t="str">
        <v>يتجاوز التوقعات بكثير</v>
      </c>
      <c r="AF24" t="str">
        <v>يتجاوز التوقعات بكثير</v>
      </c>
      <c r="AG24" t="str">
        <v>توظيف أساليب تقويم فاعلة .
الاستفادة من نتائج التقويم و تقديم التغذية الراجة الهادفة.
تقديم الدعم لجميع فئات الطالبات.</v>
      </c>
      <c r="AH24" t="str">
        <v>التنويع في تحفيز الطالبات .
تشجيع الطالبات على تنمية مهارتهن التكنلوجية و إنتاج المحتوى الرقمي.</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row>
    <row r="25" spans="1:86" x14ac:dyDescent="0.45">
      <c r="A25">
        <v>271</v>
      </c>
      <c r="B25">
        <v>45812.408935185202</v>
      </c>
      <c r="C25">
        <v>45812.411805555603</v>
      </c>
      <c r="D25" t="str">
        <v>810704498@moe.bh</v>
      </c>
      <c r="E25" t="str">
        <v>ZAHRA ABDULNABI DAWOOD AHMED</v>
      </c>
      <c r="F25" t="str">
        <v>تهاني أحمد مكي</v>
      </c>
      <c r="G25" t="str">
        <v>قسم اللغة العربية</v>
      </c>
      <c r="H25" t="str">
        <v>2024-2025</v>
      </c>
      <c r="I25">
        <v>0</v>
      </c>
      <c r="J25" t="str">
        <v>الفصل الدراسي الأول</v>
      </c>
      <c r="K25" t="str">
        <v>زيارات القيادة الوسطى لجميع المعلمات</v>
      </c>
      <c r="L25">
        <v>0</v>
      </c>
      <c r="M25" t="str">
        <v>استمارة الزيارة الصفية</v>
      </c>
      <c r="N25" t="str">
        <v>الزيارة الثالثة</v>
      </c>
      <c r="O25" t="str">
        <v>يتجاوز التوقعات بكثير</v>
      </c>
      <c r="P25" t="str">
        <v>يتجاوز التوقعات بكثير</v>
      </c>
      <c r="Q25" t="str">
        <v>يتجاوز التوقعات بكثير</v>
      </c>
      <c r="R25" t="str">
        <v>يتجاوز التوقعات بكثير</v>
      </c>
      <c r="S25" t="str">
        <v>يتجاوز التوقعات</v>
      </c>
      <c r="T25" t="str">
        <v>يتجاوز التوقعات بكثير</v>
      </c>
      <c r="U25" t="str">
        <v>يتجاوز التوقعات بكثير</v>
      </c>
      <c r="V25" t="str">
        <v>يتجاوز التوقعات بكثير</v>
      </c>
      <c r="W25" t="str">
        <v>يتجاوز التوقعات بكثير</v>
      </c>
      <c r="X25" t="str">
        <v>يتجاوز التوقعات بكثير</v>
      </c>
      <c r="Y25" t="str">
        <v>يتجاوز التوقعات بكثير</v>
      </c>
      <c r="Z25" t="str">
        <v>يتجاوز التوقعات</v>
      </c>
      <c r="AA25" t="str">
        <v>يتجاوز التوقعات بكثير</v>
      </c>
      <c r="AB25" t="str">
        <v>يتجاوز التوقعات بكثير</v>
      </c>
      <c r="AC25" t="str">
        <v>يتجاوز التوقعات بكثير</v>
      </c>
      <c r="AD25" t="str">
        <v>يتجاوز التوقعات بكثير</v>
      </c>
      <c r="AE25" t="str">
        <v>يتجاوز التوقعات بكثير</v>
      </c>
      <c r="AF25" t="str">
        <v>يتجاوز التوقعات بكثير</v>
      </c>
      <c r="AG25" t="str">
        <v>معلمة متمكنة من المادة العلمية و أثرت بذلك على الطالبات .
تقديم الدعم والمساندة للطالبات.
استثمار الوقت بطريقة فاعلة .
توظيق استراتيجيات تعليم و تعلم فاعلة .</v>
      </c>
      <c r="AH25" t="str">
        <v>تحفيز الطالبات بصورة أفضل .</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row>
    <row r="26" spans="1:86" x14ac:dyDescent="0.45">
      <c r="A26">
        <v>543</v>
      </c>
      <c r="B26">
        <v>45914.501053240703</v>
      </c>
      <c r="C26">
        <v>45914.502280092602</v>
      </c>
      <c r="D26" t="str">
        <v>950407895@moe.bh</v>
      </c>
      <c r="E26" t="str">
        <v>Eman Fadhel Ahmed Ebrahim Ramadhan</v>
      </c>
      <c r="F26" t="str">
        <v>ايمان فاضل احمد</v>
      </c>
      <c r="G26" t="str">
        <v>قسم اللغة العربية</v>
      </c>
      <c r="H26" t="str">
        <v>2024-2025</v>
      </c>
      <c r="I26">
        <v>0</v>
      </c>
      <c r="J26" t="str">
        <v>الفصل الدراسي الأول</v>
      </c>
      <c r="K26" t="str">
        <v>زيارات القيادة الوسطى لجميع المعلمات</v>
      </c>
      <c r="L26">
        <v>0</v>
      </c>
      <c r="M26">
        <v>0</v>
      </c>
      <c r="N26" t="str">
        <v>الزيارة الثانية</v>
      </c>
      <c r="O26" t="str">
        <v>يتجاوز التوقعات</v>
      </c>
      <c r="P26" t="str">
        <v>يتجاوز التوقعات</v>
      </c>
      <c r="Q26" t="str">
        <v>يتجاوز التوقعات</v>
      </c>
      <c r="R26" t="str">
        <v>يتجاوز التوقعات بكثير</v>
      </c>
      <c r="S26" t="str">
        <v>يتجاوز التوقعات بكثير</v>
      </c>
      <c r="T26" t="str">
        <v>يتجاوز التوقعات</v>
      </c>
      <c r="U26" t="str">
        <v>يتجاوز التوقعات</v>
      </c>
      <c r="V26" t="str">
        <v>يتجاوز التوقعات</v>
      </c>
      <c r="W26" t="str">
        <v>يتجاوز التوقعات</v>
      </c>
      <c r="X26" t="str">
        <v>يفي بالتوقعات</v>
      </c>
      <c r="Y26" t="str">
        <v>يتجاوز التوقعات</v>
      </c>
      <c r="Z26" t="str">
        <v>يتجاوز التوقعات</v>
      </c>
      <c r="AA26" t="str">
        <v>يتجاوز التوقعات</v>
      </c>
      <c r="AB26" t="str">
        <v>يتجاوز التوقعات</v>
      </c>
      <c r="AC26" t="str">
        <v>يتجاوز التوقعات</v>
      </c>
      <c r="AD26" t="str">
        <v>يفي بالتوقعات</v>
      </c>
      <c r="AE26" t="str">
        <v>يتجاوز التوقعات</v>
      </c>
      <c r="AF26" t="str">
        <v>يتجاوز التوقعات بكثير</v>
      </c>
      <c r="AG26" t="str">
        <v>-</v>
      </c>
      <c r="AH26" t="str">
        <v>-</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row>
    <row r="27" spans="1:86" x14ac:dyDescent="0.45">
      <c r="A27">
        <v>544</v>
      </c>
      <c r="B27">
        <v>45914.502407407403</v>
      </c>
      <c r="C27">
        <v>45914.503159722197</v>
      </c>
      <c r="D27" t="str">
        <v>950407895@moe.bh</v>
      </c>
      <c r="E27" t="str">
        <v>Eman Fadhel Ahmed Ebrahim Ramadhan</v>
      </c>
      <c r="F27" t="str">
        <v>ايمان فاضل احمد</v>
      </c>
      <c r="G27" t="str">
        <v>قسم اللغة العربية</v>
      </c>
      <c r="H27" t="str">
        <v>2024-2025</v>
      </c>
      <c r="I27">
        <v>0</v>
      </c>
      <c r="J27" t="str">
        <v>الفصل الدراسي الثاني</v>
      </c>
      <c r="K27" t="str">
        <v>زيارات القيادة الوسطى لجميع المعلمات</v>
      </c>
      <c r="L27">
        <v>0</v>
      </c>
      <c r="M27">
        <v>0</v>
      </c>
      <c r="N27" t="str">
        <v>الزيارة الأولى</v>
      </c>
      <c r="O27" t="str">
        <v>يتجاوز التوقعات بكثير</v>
      </c>
      <c r="P27" t="str">
        <v>يتجاوز التوقعات بكثير</v>
      </c>
      <c r="Q27" t="str">
        <v>يتجاوز التوقعات</v>
      </c>
      <c r="R27" t="str">
        <v>يتجاوز التوقعات</v>
      </c>
      <c r="S27" t="str">
        <v>يتجاوز التوقعات</v>
      </c>
      <c r="T27" t="str">
        <v>يتجاوز التوقعات بكثير</v>
      </c>
      <c r="U27" t="str">
        <v>يتجاوز التوقعات</v>
      </c>
      <c r="V27" t="str">
        <v>يتجاوز التوقعات</v>
      </c>
      <c r="W27" t="str">
        <v>يتجاوز التوقعات</v>
      </c>
      <c r="X27" t="str">
        <v>يتجاوز التوقعات</v>
      </c>
      <c r="Y27" t="str">
        <v>يفي بالتوقعات</v>
      </c>
      <c r="Z27" t="str">
        <v>يتجاوز التوقعات</v>
      </c>
      <c r="AA27" t="str">
        <v>يتجاوز التوقعات</v>
      </c>
      <c r="AB27" t="str">
        <v>يتجاوز التوقعات بكثير</v>
      </c>
      <c r="AC27" t="str">
        <v>يتجاوز التوقعات</v>
      </c>
      <c r="AD27" t="str">
        <v>يفي بالتوقعات</v>
      </c>
      <c r="AE27" t="str">
        <v>يتجاوز التوقعات بكثير</v>
      </c>
      <c r="AF27" t="str">
        <v>يتجاوز التوقعات بكثير</v>
      </c>
      <c r="AG27" t="str">
        <v>-</v>
      </c>
      <c r="AH27" t="str">
        <v>-</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row>
    <row r="28" spans="1:86" x14ac:dyDescent="0.45">
      <c r="A28">
        <v>545</v>
      </c>
      <c r="B28">
        <v>45914.499305555597</v>
      </c>
      <c r="C28">
        <v>45914.507152777798</v>
      </c>
      <c r="D28" t="str">
        <v>910905940@moe.bh</v>
      </c>
      <c r="E28" t="str">
        <v>Narjes Adel Mohamed Ali Jasim Ali</v>
      </c>
      <c r="F28" t="str">
        <v>نرجس عادل محمد</v>
      </c>
      <c r="G28" t="str">
        <v>قسم اللغة العربية</v>
      </c>
      <c r="H28" t="str">
        <v>2025-2026</v>
      </c>
      <c r="I28">
        <v>0</v>
      </c>
      <c r="J28" t="str">
        <v>الفصل الدراسي الأول</v>
      </c>
      <c r="K28" t="str">
        <v>التقييم الذاتي لجميع المعلمات</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t="str">
        <v>يتجاوز التوقعات بكثير</v>
      </c>
      <c r="AO28" t="str">
        <v>يتجاوز التوقعات بكثير</v>
      </c>
      <c r="AP28" t="str">
        <v>يتجاوز التوقعات بكثير</v>
      </c>
      <c r="AQ28" t="str">
        <v>يتجاوز التوقعات بكثير</v>
      </c>
      <c r="AR28" t="str">
        <v>يتجاوز التوقعات بكثير</v>
      </c>
      <c r="AS28" t="str">
        <v>يتجاوز التوقعات بكثير</v>
      </c>
      <c r="AT28" t="str">
        <v>يتجاوز التوقعات بكثير</v>
      </c>
      <c r="AU28" t="str">
        <v>يتجاوز التوقعات بكثير</v>
      </c>
      <c r="AV28" t="str">
        <v>يتجاوز التوقعات بكثير</v>
      </c>
      <c r="AW28" t="str">
        <v>يتجاوز التوقعات بكثير</v>
      </c>
      <c r="AX28" t="str">
        <v>يتجاوز التوقعات بكثير</v>
      </c>
      <c r="AY28" t="str">
        <v>يتجاوز التوقعات بكثير</v>
      </c>
      <c r="AZ28" t="str">
        <v>يتجاوز التوقعات بكثير</v>
      </c>
      <c r="BA28" t="str">
        <v>يتجاوز التوقعات بكثير</v>
      </c>
      <c r="BB28" t="str">
        <v>يتجاوز التوقعات بكثير</v>
      </c>
      <c r="BC28" t="str">
        <v>يتجاوز التوقعات بكثير</v>
      </c>
      <c r="BD28" t="str">
        <v>يتجاوز التوقعات بكثير</v>
      </c>
      <c r="BE28" t="str">
        <v>يتجاوز التوقعات بكثير</v>
      </c>
      <c r="BF28" t="str">
        <v xml:space="preserve">دمج التكنولوجيا في التعليم 
التحفيز الدائم للطالبات 
استخدام أساليب تعليمية متناسبة مع المستوى الدراسي للطالبات. </v>
      </c>
      <c r="BG28" t="str">
        <v xml:space="preserve">مازلت في بدايتي وأرى بأن المعلم مُلزم بأن يطور من نفسه بشكل مستمر في جميع الجوانب </v>
      </c>
      <c r="BH28" t="str">
        <v xml:space="preserve">ورش تدريبية متنوعة </v>
      </c>
      <c r="BI28" t="str">
        <v xml:space="preserve">حضور ورش تعليمية مختلفة ومتنوعة وشاملة </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row>
    <row r="29" spans="1:86" x14ac:dyDescent="0.45">
      <c r="A29">
        <v>546</v>
      </c>
      <c r="B29">
        <v>45914.510023148097</v>
      </c>
      <c r="C29">
        <v>45914.5101041667</v>
      </c>
      <c r="D29" t="str">
        <v>910905940@moe.bh</v>
      </c>
      <c r="E29" t="str">
        <v>Narjes Adel Mohamed Ali Jasim Ali</v>
      </c>
      <c r="F29" t="str">
        <v>نرجس عادل محمد</v>
      </c>
      <c r="G29" t="str">
        <v>قسم اللغة العربية</v>
      </c>
      <c r="H29" t="str">
        <v>2024-2025</v>
      </c>
      <c r="I29">
        <v>0</v>
      </c>
      <c r="J29" t="str">
        <v>الفصل الدراسي الثاني</v>
      </c>
      <c r="K29" t="str">
        <v>التقييم الذاتي لجميع المعلمات</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t="str">
        <v>يتجاوز التوقعات</v>
      </c>
      <c r="AO29" t="str">
        <v>يتجاوز التوقعات</v>
      </c>
      <c r="AP29" t="str">
        <v>يتجاوز التوقعات</v>
      </c>
      <c r="AQ29" t="str">
        <v>يتجاوز التوقعات</v>
      </c>
      <c r="AR29" t="str">
        <v>يتجاوز التوقعات</v>
      </c>
      <c r="AS29" t="str">
        <v>يتجاوز التوقعات</v>
      </c>
      <c r="AT29" t="str">
        <v>يتجاوز التوقعات</v>
      </c>
      <c r="AU29" t="str">
        <v>يتجاوز التوقعات</v>
      </c>
      <c r="AV29" t="str">
        <v>يتجاوز التوقعات</v>
      </c>
      <c r="AW29" t="str">
        <v>يتجاوز التوقعات</v>
      </c>
      <c r="AX29" t="str">
        <v>يتجاوز التوقعات</v>
      </c>
      <c r="AY29" t="str">
        <v>يتجاوز التوقعات</v>
      </c>
      <c r="AZ29" t="str">
        <v>يتجاوز التوقعات</v>
      </c>
      <c r="BA29" t="str">
        <v>يتجاوز التوقعات</v>
      </c>
      <c r="BB29" t="str">
        <v>يتجاوز التوقعات</v>
      </c>
      <c r="BC29" t="str">
        <v>يتجاوز التوقعات</v>
      </c>
      <c r="BD29" t="str">
        <v>يتجاوز التوقعات</v>
      </c>
      <c r="BE29" t="str">
        <v>يتجاوز التوقعات</v>
      </c>
      <c r="BF29" t="str">
        <v xml:space="preserve">تحفيز الطالبات بشكل دائم 
دمج التكنولوجيا مع التعليم 
استخدام أساليب تعليمية متناسبة مع المستوى الدراسي للطالبات </v>
      </c>
      <c r="BG29" t="str">
        <v xml:space="preserve">مازلت في بدايتي وأرى بأن المعلم مُلزم بتطوير نفسه بشكل دائم </v>
      </c>
      <c r="BH29" t="str">
        <v xml:space="preserve">ورش تدريبية تطويرية </v>
      </c>
      <c r="BI29" t="str">
        <v xml:space="preserve">ورش متنوعة ومختلفة </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0</v>
      </c>
    </row>
    <row r="30" spans="1:86" x14ac:dyDescent="0.45">
      <c r="A30">
        <v>548</v>
      </c>
      <c r="B30">
        <v>45914.507418981499</v>
      </c>
      <c r="C30">
        <v>45914.511516203696</v>
      </c>
      <c r="D30" t="str">
        <v>921204574@moe.bh</v>
      </c>
      <c r="E30" t="str">
        <v>Zainab Abbas Abdulla Ahmed</v>
      </c>
      <c r="F30" t="str">
        <v xml:space="preserve">زينب عباس عبدالله </v>
      </c>
      <c r="G30" t="str">
        <v>قسم اللغة العربية</v>
      </c>
      <c r="H30" t="str">
        <v>2024-2025</v>
      </c>
      <c r="I30">
        <v>0</v>
      </c>
      <c r="J30" t="str">
        <v>الفصل الدراسي الأول</v>
      </c>
      <c r="K30" t="str">
        <v>التقييم الذاتي لجميع المعلمات</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t="str">
        <v>يفي بالتوقعات</v>
      </c>
      <c r="AO30" t="str">
        <v>يتجاوز التوقعات</v>
      </c>
      <c r="AP30" t="str">
        <v>يتجاوز التوقعات</v>
      </c>
      <c r="AQ30" t="str">
        <v>يتجاوز التوقعات</v>
      </c>
      <c r="AR30" t="str">
        <v>يتجاوز التوقعات</v>
      </c>
      <c r="AS30" t="str">
        <v>يفي بالتوقعات</v>
      </c>
      <c r="AT30" t="str">
        <v>يفي بالتوقعات</v>
      </c>
      <c r="AU30" t="str">
        <v>يتجاوز التوقعات</v>
      </c>
      <c r="AV30" t="str">
        <v>يتجاوز التوقعات</v>
      </c>
      <c r="AW30" t="str">
        <v>يتجاوز التوقعات</v>
      </c>
      <c r="AX30" t="str">
        <v>يتجاوز التوقعات</v>
      </c>
      <c r="AY30" t="str">
        <v>يتجاوز التوقعات</v>
      </c>
      <c r="AZ30" t="str">
        <v>يفي بالتوقعات</v>
      </c>
      <c r="BA30" t="str">
        <v>يتجاوز التوقعات</v>
      </c>
      <c r="BB30" t="str">
        <v>يتجاوز التوقعات بكثير</v>
      </c>
      <c r="BC30" t="str">
        <v>يتجاوز التوقعات</v>
      </c>
      <c r="BD30" t="str">
        <v>يتجاوز التوقعات</v>
      </c>
      <c r="BE30" t="str">
        <v>يتجاوز التوقعات</v>
      </c>
      <c r="BF30" t="str">
        <v>الالتزام بالخطط الموضوعة 
التواصل مع الطالبات 
كسر الجمود</v>
      </c>
      <c r="BG30" t="str">
        <v xml:space="preserve">الانضباط الصفي </v>
      </c>
      <c r="BH30" t="str">
        <v xml:space="preserve">لا يوجد </v>
      </c>
      <c r="BI30" t="str">
        <v xml:space="preserve">مواجهة التحديات </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row>
    <row r="31" spans="1:86" x14ac:dyDescent="0.45">
      <c r="A31">
        <v>549</v>
      </c>
      <c r="B31">
        <v>45914.511770833298</v>
      </c>
      <c r="C31">
        <v>45914.514641203699</v>
      </c>
      <c r="D31" t="str">
        <v>870304445@moe.bh</v>
      </c>
      <c r="E31" t="str">
        <v>Zahra Ali Hussein Ali</v>
      </c>
      <c r="F31" t="str">
        <v>زهراء علي حسين علي</v>
      </c>
      <c r="G31" t="str">
        <v>قسم اللغة العربية</v>
      </c>
      <c r="H31" t="str">
        <v>2024-2025</v>
      </c>
      <c r="I31">
        <v>0</v>
      </c>
      <c r="J31" t="str">
        <v>الفصل الدراسي الأول</v>
      </c>
      <c r="K31" t="str">
        <v>التقييم الذاتي لجميع المعلمات</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t="str">
        <v>يتجاوز التوقعات بكثير</v>
      </c>
      <c r="AO31" t="str">
        <v>يتجاوز التوقعات</v>
      </c>
      <c r="AP31" t="str">
        <v>يتجاوز التوقعات</v>
      </c>
      <c r="AQ31" t="str">
        <v>يتجاوز التوقعات</v>
      </c>
      <c r="AR31" t="str">
        <v>يتجاوز التوقعات</v>
      </c>
      <c r="AS31" t="str">
        <v>يتجاوز التوقعات</v>
      </c>
      <c r="AT31" t="str">
        <v>يتجاوز التوقعات</v>
      </c>
      <c r="AU31" t="str">
        <v>يتجاوز التوقعات</v>
      </c>
      <c r="AV31" t="str">
        <v>يتجاوز التوقعات</v>
      </c>
      <c r="AW31" t="str">
        <v>يفي بالتوقعات</v>
      </c>
      <c r="AX31" t="str">
        <v>يفي بالتوقعات</v>
      </c>
      <c r="AY31" t="str">
        <v>يتجاوز التوقعات</v>
      </c>
      <c r="AZ31" t="str">
        <v>يتجاوز التوقعات</v>
      </c>
      <c r="BA31" t="str">
        <v>يتجاوز التوقعات</v>
      </c>
      <c r="BB31" t="str">
        <v>يتجاوز التوقعات</v>
      </c>
      <c r="BC31" t="str">
        <v>يتجاوز التوقعات</v>
      </c>
      <c r="BD31" t="str">
        <v>يتجاوز التوقعات</v>
      </c>
      <c r="BE31" t="str">
        <v>يتجاوز التوقعات</v>
      </c>
      <c r="BF31" t="str">
        <v>.</v>
      </c>
      <c r="BG31" t="str">
        <v>.</v>
      </c>
      <c r="BH31" t="str">
        <v>.</v>
      </c>
      <c r="BI31" t="str">
        <v>.</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0</v>
      </c>
      <c r="CH31">
        <v>0</v>
      </c>
    </row>
    <row r="32" spans="1:86" x14ac:dyDescent="0.45">
      <c r="A32">
        <v>550</v>
      </c>
      <c r="B32">
        <v>45914.510462963</v>
      </c>
      <c r="C32">
        <v>45914.5151736111</v>
      </c>
      <c r="D32" t="str">
        <v>770202365@moe.bh</v>
      </c>
      <c r="E32" t="str">
        <v>SAFA S.SHUBBAR MOHAMMED HASHIM</v>
      </c>
      <c r="F32" t="str">
        <v>صفاء سيد شبر محمد</v>
      </c>
      <c r="G32" t="str">
        <v>قسم اللغة العربية</v>
      </c>
      <c r="H32" t="str">
        <v>2024-2025</v>
      </c>
      <c r="I32">
        <v>0</v>
      </c>
      <c r="J32" t="str">
        <v>الفصل الدراسي الأول</v>
      </c>
      <c r="K32" t="str">
        <v>التقييم الذاتي لجميع المعلمات</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t="str">
        <v>يتجاوز التوقعات</v>
      </c>
      <c r="AO32" t="str">
        <v>يتجاوز التوقعات</v>
      </c>
      <c r="AP32" t="str">
        <v>يتجاوز التوقعات</v>
      </c>
      <c r="AQ32" t="str">
        <v>يتجاوز التوقعات</v>
      </c>
      <c r="AR32" t="str">
        <v>يتجاوز التوقعات</v>
      </c>
      <c r="AS32" t="str">
        <v>يتجاوز التوقعات</v>
      </c>
      <c r="AT32" t="str">
        <v>يتجاوز التوقعات</v>
      </c>
      <c r="AU32" t="str">
        <v>يتجاوز التوقعات</v>
      </c>
      <c r="AV32" t="str">
        <v>يتجاوز التوقعات</v>
      </c>
      <c r="AW32" t="str">
        <v>يتجاوز التوقعات</v>
      </c>
      <c r="AX32" t="str">
        <v>يتجاوز التوقعات</v>
      </c>
      <c r="AY32" t="str">
        <v>يتجاوز التوقعات</v>
      </c>
      <c r="AZ32" t="str">
        <v>يتجاوز التوقعات</v>
      </c>
      <c r="BA32" t="str">
        <v>يتجاوز التوقعات</v>
      </c>
      <c r="BB32" t="str">
        <v>يتجاوز التوقعات</v>
      </c>
      <c r="BC32" t="str">
        <v>يتجاوز التوقعات</v>
      </c>
      <c r="BD32" t="str">
        <v>يتجاوز التوقعات</v>
      </c>
      <c r="BE32" t="str">
        <v>يتجاوز التوقعات</v>
      </c>
      <c r="BF32" t="str">
        <v>تنوع الاستراتيجيات. التحفيز  زيادة دافعية الطالبات</v>
      </c>
      <c r="BG32" t="str">
        <v>.</v>
      </c>
      <c r="BH32" t="str">
        <v>التحفيز المستمر</v>
      </c>
      <c r="BI32" t="str">
        <v>الاستمرار على الاداء. مع زيادة توظيف الذكاء الاصطناعي في الأنشطة الصفية</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row>
    <row r="33" spans="1:86" x14ac:dyDescent="0.45">
      <c r="A33">
        <v>551</v>
      </c>
      <c r="B33">
        <v>45914.5155787037</v>
      </c>
      <c r="C33">
        <v>45914.518969907404</v>
      </c>
      <c r="D33" t="str">
        <v>770202365@moe.bh</v>
      </c>
      <c r="E33" t="str">
        <v>SAFA S.SHUBBAR MOHAMMED HASHIM</v>
      </c>
      <c r="F33" t="str">
        <v>صفاء سيد شبر محمد</v>
      </c>
      <c r="G33" t="str">
        <v>قسم اللغة العربية</v>
      </c>
      <c r="H33" t="str">
        <v>2024-2025</v>
      </c>
      <c r="I33">
        <v>0</v>
      </c>
      <c r="J33" t="str">
        <v>الفصل الدراسي الثاني</v>
      </c>
      <c r="K33" t="str">
        <v>التقييم الذاتي لجميع المعلمات</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t="str">
        <v>يتجاوز التوقعات</v>
      </c>
      <c r="AO33" t="str">
        <v>يتجاوز التوقعات</v>
      </c>
      <c r="AP33" t="str">
        <v>يتجاوز التوقعات</v>
      </c>
      <c r="AQ33" t="str">
        <v>يتجاوز التوقعات</v>
      </c>
      <c r="AR33" t="str">
        <v>يتجاوز التوقعات</v>
      </c>
      <c r="AS33" t="str">
        <v>يتجاوز التوقعات</v>
      </c>
      <c r="AT33" t="str">
        <v>يتجاوز التوقعات</v>
      </c>
      <c r="AU33" t="str">
        <v>يفي بالتوقعات</v>
      </c>
      <c r="AV33" t="str">
        <v>يتجاوز التوقعات</v>
      </c>
      <c r="AW33" t="str">
        <v>يتجاوز التوقعات</v>
      </c>
      <c r="AX33" t="str">
        <v>يتجاوز التوقعات</v>
      </c>
      <c r="AY33" t="str">
        <v>يتجاوز التوقعات</v>
      </c>
      <c r="AZ33" t="str">
        <v>يتجاوز التوقعات</v>
      </c>
      <c r="BA33" t="str">
        <v>يتجاوز التوقعات</v>
      </c>
      <c r="BB33" t="str">
        <v>يتجاوز التوقعات</v>
      </c>
      <c r="BC33" t="str">
        <v>يتجاوز التوقعات</v>
      </c>
      <c r="BD33" t="str">
        <v>يتجاوز التوقعات</v>
      </c>
      <c r="BE33" t="str">
        <v>يتجاوز التوقعات</v>
      </c>
      <c r="BF33" t="str">
        <v>التنوع في وسائل التحفيز. والأنشطة. الصفية  والدعم لجميع الفئات</v>
      </c>
      <c r="BG33" t="str">
        <v>.</v>
      </c>
      <c r="BH33" t="str">
        <v>التحفيز المستمر</v>
      </c>
      <c r="BI33" t="str">
        <v>حضور ورش تدريبية</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row>
    <row r="34" spans="1:86" x14ac:dyDescent="0.45">
      <c r="A34">
        <v>560</v>
      </c>
      <c r="B34">
        <v>45914.782997685201</v>
      </c>
      <c r="C34">
        <v>45914.786759259303</v>
      </c>
      <c r="D34" t="str">
        <v>930703286@moe.bh</v>
      </c>
      <c r="E34" t="str">
        <v>Sharifa Hasan Abdulla Ahmed</v>
      </c>
      <c r="F34" t="str">
        <v>شريفة حسن عبدالله</v>
      </c>
      <c r="G34" t="str">
        <v>قسم اللغة العربية</v>
      </c>
      <c r="H34" t="str">
        <v>2024-2025</v>
      </c>
      <c r="I34">
        <v>0</v>
      </c>
      <c r="J34" t="str">
        <v>الفصل الدراسي الأول</v>
      </c>
      <c r="K34" t="str">
        <v>التقييم الذاتي لجميع المعلمات</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t="str">
        <v>يتجاوز التوقعات بكثير</v>
      </c>
      <c r="AO34" t="str">
        <v>يتجاوز التوقعات بكثير</v>
      </c>
      <c r="AP34" t="str">
        <v>يتجاوز التوقعات بكثير</v>
      </c>
      <c r="AQ34" t="str">
        <v>يتجاوز التوقعات بكثير</v>
      </c>
      <c r="AR34" t="str">
        <v>يتجاوز التوقعات بكثير</v>
      </c>
      <c r="AS34" t="str">
        <v>يتجاوز التوقعات بكثير</v>
      </c>
      <c r="AT34" t="str">
        <v>يتجاوز التوقعات بكثير</v>
      </c>
      <c r="AU34" t="str">
        <v>يتجاوز التوقعات</v>
      </c>
      <c r="AV34" t="str">
        <v>يتجاوز التوقعات بكثير</v>
      </c>
      <c r="AW34" t="str">
        <v>يتجاوز التوقعات بكثير</v>
      </c>
      <c r="AX34" t="str">
        <v>يتجاوز التوقعات بكثير</v>
      </c>
      <c r="AY34" t="str">
        <v>يتجاوز التوقعات بكثير</v>
      </c>
      <c r="AZ34" t="str">
        <v>يتجاوز التوقعات بكثير</v>
      </c>
      <c r="BA34" t="str">
        <v>يتجاوز التوقعات بكثير</v>
      </c>
      <c r="BB34" t="str">
        <v>يتجاوز التوقعات بكثير</v>
      </c>
      <c r="BC34" t="str">
        <v>يتجاوز التوقعات بكثير</v>
      </c>
      <c r="BD34" t="str">
        <v>يتجاوز التوقعات بكثير</v>
      </c>
      <c r="BE34" t="str">
        <v>يتجاوز التوقعات بكثير</v>
      </c>
      <c r="BF34" t="str">
        <v xml:space="preserve">استثمار الوقت 
التخطيط الجيد 
المحافظة على تفاعل الطالبات طيلة الحصة </v>
      </c>
      <c r="BG34" t="str">
        <v xml:space="preserve">استثمار نتائج التقييمات </v>
      </c>
      <c r="BH34" t="str">
        <v>لا يوجد</v>
      </c>
      <c r="BI34" t="str">
        <v xml:space="preserve">تقديم ورش تدريبية لاستراتيجيات جديدة لتجديد </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row>
    <row r="35" spans="1:86" x14ac:dyDescent="0.45">
      <c r="A35">
        <v>561</v>
      </c>
      <c r="B35">
        <v>45914.845185185201</v>
      </c>
      <c r="C35">
        <v>45914.849502314799</v>
      </c>
      <c r="D35" t="str">
        <v>930703286@moe.bh</v>
      </c>
      <c r="E35" t="str">
        <v>Sharifa Hasan Abdulla Ahmed</v>
      </c>
      <c r="F35" t="str">
        <v>شريفة حسن عبدالله</v>
      </c>
      <c r="G35" t="str">
        <v>قسم اللغة العربية</v>
      </c>
      <c r="H35" t="str">
        <v>2024-2025</v>
      </c>
      <c r="I35">
        <v>0</v>
      </c>
      <c r="J35" t="str">
        <v>الفصل الدراسي الثاني</v>
      </c>
      <c r="K35" t="str">
        <v>التقييم الذاتي لجميع المعلمات</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t="str">
        <v>يتجاوز التوقعات بكثير</v>
      </c>
      <c r="AO35" t="str">
        <v>يتجاوز التوقعات بكثير</v>
      </c>
      <c r="AP35" t="str">
        <v>يتجاوز التوقعات بكثير</v>
      </c>
      <c r="AQ35" t="str">
        <v>يتجاوز التوقعات بكثير</v>
      </c>
      <c r="AR35" t="str">
        <v>يتجاوز التوقعات بكثير</v>
      </c>
      <c r="AS35" t="str">
        <v>يتجاوز التوقعات بكثير</v>
      </c>
      <c r="AT35" t="str">
        <v>يتجاوز التوقعات بكثير</v>
      </c>
      <c r="AU35" t="str">
        <v>يتجاوز التوقعات بكثير</v>
      </c>
      <c r="AV35" t="str">
        <v>يتجاوز التوقعات بكثير</v>
      </c>
      <c r="AW35" t="str">
        <v>يتجاوز التوقعات بكثير</v>
      </c>
      <c r="AX35" t="str">
        <v>يتجاوز التوقعات بكثير</v>
      </c>
      <c r="AY35" t="str">
        <v>يتجاوز التوقعات بكثير</v>
      </c>
      <c r="AZ35" t="str">
        <v>يتجاوز التوقعات بكثير</v>
      </c>
      <c r="BA35" t="str">
        <v>يتجاوز التوقعات بكثير</v>
      </c>
      <c r="BB35" t="str">
        <v>يتجاوز التوقعات بكثير</v>
      </c>
      <c r="BC35" t="str">
        <v>يتجاوز التوقعات بكثير</v>
      </c>
      <c r="BD35" t="str">
        <v>يتجاوز التوقعات بكثير</v>
      </c>
      <c r="BE35" t="str">
        <v>يتجاوز التوقعات بكثير</v>
      </c>
      <c r="BF35" t="str">
        <v>تحقيق الأهداف المرجوة بأفضل صورة
استثمار الوقت بصورة فاعلة 
تفاعل الطالبات طوال الحصة</v>
      </c>
      <c r="BG35" t="str">
        <v>تعزيز مشاركة الطالبات الضعيفات بشكل أكبر</v>
      </c>
      <c r="BH35" t="str">
        <v>لا يوجد</v>
      </c>
      <c r="BI35" t="str">
        <v xml:space="preserve"> استخدام الأسئلة التحفيزية التي تنمّي التفكير الناقد لدى الطالبات</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row>
    <row r="36" spans="1:86" x14ac:dyDescent="0.45">
      <c r="A36">
        <v>562</v>
      </c>
      <c r="B36">
        <v>45914.878483796303</v>
      </c>
      <c r="C36">
        <v>45914.881412037001</v>
      </c>
      <c r="D36" t="str">
        <v>770202365@moe.bh</v>
      </c>
      <c r="E36" t="str">
        <v>SAFA S.SHUBBAR MOHAMMED HASHIM</v>
      </c>
      <c r="F36" t="str">
        <v>صفاء سيد شبر محمد</v>
      </c>
      <c r="G36" t="str">
        <v>قسم اللغة العربية</v>
      </c>
      <c r="H36" t="str">
        <v>2024-2025</v>
      </c>
      <c r="I36">
        <v>0</v>
      </c>
      <c r="J36" t="str">
        <v>الفصل الدراسي الأول</v>
      </c>
      <c r="K36" t="str">
        <v>التقييم الذاتي لجميع المعلمات</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t="str">
        <v>يتجاوز التوقعات بكثير</v>
      </c>
      <c r="AO36" t="str">
        <v>يتجاوز التوقعات بكثير</v>
      </c>
      <c r="AP36" t="str">
        <v>يتجاوز التوقعات بكثير</v>
      </c>
      <c r="AQ36" t="str">
        <v>يتجاوز التوقعات بكثير</v>
      </c>
      <c r="AR36" t="str">
        <v>يتجاوز التوقعات بكثير</v>
      </c>
      <c r="AS36" t="str">
        <v>يتجاوز التوقعات بكثير</v>
      </c>
      <c r="AT36" t="str">
        <v>يتجاوز التوقعات بكثير</v>
      </c>
      <c r="AU36" t="str">
        <v>يتجاوز التوقعات بكثير</v>
      </c>
      <c r="AV36" t="str">
        <v>يتجاوز التوقعات بكثير</v>
      </c>
      <c r="AW36" t="str">
        <v>يتجاوز التوقعات بكثير</v>
      </c>
      <c r="AX36" t="str">
        <v>يتجاوز التوقعات بكثير</v>
      </c>
      <c r="AY36" t="str">
        <v>يتجاوز التوقعات بكثير</v>
      </c>
      <c r="AZ36" t="str">
        <v>يتجاوز التوقعات بكثير</v>
      </c>
      <c r="BA36" t="str">
        <v>يتجاوز التوقعات بكثير</v>
      </c>
      <c r="BB36" t="str">
        <v>يتجاوز التوقعات بكثير</v>
      </c>
      <c r="BC36" t="str">
        <v>يتجاوز التوقعات بكثير</v>
      </c>
      <c r="BD36" t="str">
        <v>يتجاوز التوقعات</v>
      </c>
      <c r="BE36" t="str">
        <v>يتجاوز التوقعات</v>
      </c>
      <c r="BF36" t="str">
        <v>التحفيز تقديم الأنشطة المتمايزة  دعم الطالبات</v>
      </c>
      <c r="BG36" t="str">
        <v>-</v>
      </c>
      <c r="BH36" t="str">
        <v xml:space="preserve">التحفيز المستمر </v>
      </c>
      <c r="BI36" t="str">
        <v>الورش التدريبية</v>
      </c>
      <c r="BJ36">
        <v>0</v>
      </c>
      <c r="BK36">
        <v>0</v>
      </c>
      <c r="BL36">
        <v>0</v>
      </c>
      <c r="BM36">
        <v>0</v>
      </c>
      <c r="BN36">
        <v>0</v>
      </c>
      <c r="BO36">
        <v>0</v>
      </c>
      <c r="BP36">
        <v>0</v>
      </c>
      <c r="BQ36">
        <v>0</v>
      </c>
      <c r="BR36">
        <v>0</v>
      </c>
      <c r="BS36">
        <v>0</v>
      </c>
      <c r="BT36">
        <v>0</v>
      </c>
      <c r="BU36">
        <v>0</v>
      </c>
      <c r="BV36">
        <v>0</v>
      </c>
      <c r="BW36">
        <v>0</v>
      </c>
      <c r="BX36">
        <v>0</v>
      </c>
      <c r="BY36">
        <v>0</v>
      </c>
      <c r="BZ36">
        <v>0</v>
      </c>
      <c r="CA36">
        <v>0</v>
      </c>
      <c r="CB36">
        <v>0</v>
      </c>
      <c r="CC36">
        <v>0</v>
      </c>
      <c r="CD36">
        <v>0</v>
      </c>
      <c r="CE36">
        <v>0</v>
      </c>
      <c r="CF36">
        <v>0</v>
      </c>
      <c r="CG36">
        <v>0</v>
      </c>
      <c r="CH36">
        <v>0</v>
      </c>
    </row>
    <row r="37" spans="1:86" x14ac:dyDescent="0.45">
      <c r="A37">
        <v>563</v>
      </c>
      <c r="B37">
        <v>45914.881458333301</v>
      </c>
      <c r="C37">
        <v>45914.883125</v>
      </c>
      <c r="D37" t="str">
        <v>770202365@moe.bh</v>
      </c>
      <c r="E37" t="str">
        <v>SAFA S.SHUBBAR MOHAMMED HASHIM</v>
      </c>
      <c r="F37" t="str">
        <v>صفاء سيد شبر محمد</v>
      </c>
      <c r="G37" t="str">
        <v>قسم اللغة العربية</v>
      </c>
      <c r="H37" t="str">
        <v>2024-2025</v>
      </c>
      <c r="I37">
        <v>0</v>
      </c>
      <c r="J37" t="str">
        <v>الفصل الدراسي الثاني</v>
      </c>
      <c r="K37" t="str">
        <v>التقييم الذاتي لجميع المعلمات</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t="str">
        <v>يتجاوز التوقعات بكثير</v>
      </c>
      <c r="AO37" t="str">
        <v>يتجاوز التوقعات بكثير</v>
      </c>
      <c r="AP37" t="str">
        <v>يتجاوز التوقعات بكثير</v>
      </c>
      <c r="AQ37" t="str">
        <v>يتجاوز التوقعات بكثير</v>
      </c>
      <c r="AR37" t="str">
        <v>يتجاوز التوقعات بكثير</v>
      </c>
      <c r="AS37" t="str">
        <v>يتجاوز التوقعات بكثير</v>
      </c>
      <c r="AT37" t="str">
        <v>يتجاوز التوقعات بكثير</v>
      </c>
      <c r="AU37" t="str">
        <v>يتجاوز التوقعات</v>
      </c>
      <c r="AV37" t="str">
        <v>يتجاوز التوقعات بكثير</v>
      </c>
      <c r="AW37" t="str">
        <v>يتجاوز التوقعات بكثير</v>
      </c>
      <c r="AX37" t="str">
        <v>يتجاوز التوقعات بكثير</v>
      </c>
      <c r="AY37" t="str">
        <v>يتجاوز التوقعات بكثير</v>
      </c>
      <c r="AZ37" t="str">
        <v>يتجاوز التوقعات</v>
      </c>
      <c r="BA37" t="str">
        <v>يتجاوز التوقعات بكثير</v>
      </c>
      <c r="BB37" t="str">
        <v>يتجاوز التوقعات بكثير</v>
      </c>
      <c r="BC37" t="str">
        <v>يتجاوز التوقعات بكثير</v>
      </c>
      <c r="BD37" t="str">
        <v>يتجاوز التوقعات</v>
      </c>
      <c r="BE37" t="str">
        <v>يتجاوز التوقعات</v>
      </c>
      <c r="BF37" t="str">
        <v>التحفيز  ودعم الفئات. والأنشطة المتمايزة</v>
      </c>
      <c r="BG37" t="str">
        <v>-</v>
      </c>
      <c r="BH37" t="str">
        <v>التحفيز</v>
      </c>
      <c r="BI37" t="str">
        <v xml:space="preserve">الورش </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row>
    <row r="38" spans="1:86" x14ac:dyDescent="0.45">
      <c r="A38">
        <v>564</v>
      </c>
      <c r="B38">
        <v>45914.883148148103</v>
      </c>
      <c r="C38">
        <v>45914.884583333303</v>
      </c>
      <c r="D38" t="str">
        <v>770202365@moe.bh</v>
      </c>
      <c r="E38" t="str">
        <v>SAFA S.SHUBBAR MOHAMMED HASHIM</v>
      </c>
      <c r="F38" t="str">
        <v>صفاء سيد شبر محمد</v>
      </c>
      <c r="G38" t="str">
        <v>قسم اللغة العربية</v>
      </c>
      <c r="H38" t="str">
        <v>2025-2026</v>
      </c>
      <c r="I38">
        <v>0</v>
      </c>
      <c r="J38" t="str">
        <v>الفصل الدراسي الأول</v>
      </c>
      <c r="K38" t="str">
        <v>التقييم الذاتي لجميع المعلمات</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t="str">
        <v>يتجاوز التوقعات بكثير</v>
      </c>
      <c r="AO38" t="str">
        <v>يتجاوز التوقعات بكثير</v>
      </c>
      <c r="AP38" t="str">
        <v>يتجاوز التوقعات بكثير</v>
      </c>
      <c r="AQ38" t="str">
        <v>يتجاوز التوقعات بكثير</v>
      </c>
      <c r="AR38" t="str">
        <v>يتجاوز التوقعات بكثير</v>
      </c>
      <c r="AS38" t="str">
        <v>يتجاوز التوقعات بكثير</v>
      </c>
      <c r="AT38" t="str">
        <v>يتجاوز التوقعات بكثير</v>
      </c>
      <c r="AU38" t="str">
        <v>يتجاوز التوقعات بكثير</v>
      </c>
      <c r="AV38" t="str">
        <v>يتجاوز التوقعات بكثير</v>
      </c>
      <c r="AW38" t="str">
        <v>يتجاوز التوقعات بكثير</v>
      </c>
      <c r="AX38" t="str">
        <v>يتجاوز التوقعات بكثير</v>
      </c>
      <c r="AY38" t="str">
        <v>يتجاوز التوقعات بكثير</v>
      </c>
      <c r="AZ38" t="str">
        <v>يتجاوز التوقعات بكثير</v>
      </c>
      <c r="BA38" t="str">
        <v>يتجاوز التوقعات بكثير</v>
      </c>
      <c r="BB38" t="str">
        <v>يتجاوز التوقعات بكثير</v>
      </c>
      <c r="BC38" t="str">
        <v>يتجاوز التوقعات بكثير</v>
      </c>
      <c r="BD38" t="str">
        <v>يتجاوز التوقعات بكثير</v>
      </c>
      <c r="BE38" t="str">
        <v>يتجاوز التوقعات بكثير</v>
      </c>
      <c r="BF38" t="str">
        <v xml:space="preserve">التحفيز. ودعم الطالبات </v>
      </c>
      <c r="BG38" t="str">
        <v>-</v>
      </c>
      <c r="BH38" t="str">
        <v>التحفيز</v>
      </c>
      <c r="BI38" t="str">
        <v xml:space="preserve">الورش التدريبية </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row>
    <row r="39" spans="1:86" x14ac:dyDescent="0.45">
      <c r="A39">
        <v>572</v>
      </c>
      <c r="B39">
        <v>45915.553252314799</v>
      </c>
      <c r="C39">
        <v>45915.555937500001</v>
      </c>
      <c r="D39" t="str">
        <v>870304445@moe.bh</v>
      </c>
      <c r="E39" t="str">
        <v>Zahra Ali Hussein Ali</v>
      </c>
      <c r="F39" t="str">
        <v>زهراء علي حسين علي</v>
      </c>
      <c r="G39" t="str">
        <v>قسم اللغة العربية</v>
      </c>
      <c r="H39" t="str">
        <v>2024-2025</v>
      </c>
      <c r="I39">
        <v>0</v>
      </c>
      <c r="J39" t="str">
        <v>الفصل الدراسي الثاني</v>
      </c>
      <c r="K39" t="str">
        <v>التقييم الذاتي لجميع المعلمات</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t="str">
        <v>يتجاوز التوقعات</v>
      </c>
      <c r="AO39" t="str">
        <v>يتجاوز التوقعات</v>
      </c>
      <c r="AP39" t="str">
        <v>يتجاوز التوقعات</v>
      </c>
      <c r="AQ39" t="str">
        <v>يتجاوز التوقعات</v>
      </c>
      <c r="AR39" t="str">
        <v>يتجاوز التوقعات</v>
      </c>
      <c r="AS39" t="str">
        <v>يتجاوز التوقعات</v>
      </c>
      <c r="AT39" t="str">
        <v>يتجاوز التوقعات</v>
      </c>
      <c r="AU39" t="str">
        <v>يتجاوز التوقعات</v>
      </c>
      <c r="AV39" t="str">
        <v>يتجاوز التوقعات</v>
      </c>
      <c r="AW39" t="str">
        <v>يتجاوز التوقعات</v>
      </c>
      <c r="AX39" t="str">
        <v>يفي بالتوقعات</v>
      </c>
      <c r="AY39" t="str">
        <v>يتجاوز التوقعات</v>
      </c>
      <c r="AZ39" t="str">
        <v>يفي بالتوقعات</v>
      </c>
      <c r="BA39" t="str">
        <v>يتجاوز التوقعات</v>
      </c>
      <c r="BB39" t="str">
        <v>يتجاوز التوقعات</v>
      </c>
      <c r="BC39" t="str">
        <v>يتجاوز التوقعات</v>
      </c>
      <c r="BD39" t="str">
        <v>يفي بالتوقعات</v>
      </c>
      <c r="BE39" t="str">
        <v>يفي بالتوقعات</v>
      </c>
      <c r="BF39" t="str">
        <v>.</v>
      </c>
      <c r="BG39" t="str">
        <v>.</v>
      </c>
      <c r="BH39" t="str">
        <v>.</v>
      </c>
      <c r="BI39" t="str">
        <v>.</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row>
    <row r="40" spans="1:86" x14ac:dyDescent="0.45">
      <c r="A40">
        <v>573</v>
      </c>
      <c r="B40">
        <v>45916.562418981499</v>
      </c>
      <c r="C40">
        <v>45916.565150463</v>
      </c>
      <c r="D40" t="str">
        <v>921204574@moe.bh</v>
      </c>
      <c r="E40" t="str">
        <v>Zainab Abbas Abdulla Ahmed</v>
      </c>
      <c r="F40" t="str">
        <v xml:space="preserve">زينب عباس عبدالله </v>
      </c>
      <c r="G40" t="str">
        <v>قسم اللغة العربية</v>
      </c>
      <c r="H40" t="str">
        <v>2024-2025</v>
      </c>
      <c r="I40">
        <v>0</v>
      </c>
      <c r="J40" t="str">
        <v>الفصل الدراسي الثاني</v>
      </c>
      <c r="K40" t="str">
        <v>التقييم الذاتي لجميع المعلمات</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t="str">
        <v>يتجاوز التوقعات</v>
      </c>
      <c r="AO40" t="str">
        <v>يتجاوز التوقعات</v>
      </c>
      <c r="AP40" t="str">
        <v>يتجاوز التوقعات بكثير</v>
      </c>
      <c r="AQ40" t="str">
        <v>يتجاوز التوقعات</v>
      </c>
      <c r="AR40" t="str">
        <v>يتجاوز التوقعات</v>
      </c>
      <c r="AS40" t="str">
        <v>يتجاوز التوقعات</v>
      </c>
      <c r="AT40" t="str">
        <v>يفي بالتوقعات</v>
      </c>
      <c r="AU40" t="str">
        <v>يفي بالتوقعات</v>
      </c>
      <c r="AV40" t="str">
        <v>يتجاوز التوقعات بكثير</v>
      </c>
      <c r="AW40" t="str">
        <v>يتجاوز التوقعات</v>
      </c>
      <c r="AX40" t="str">
        <v>يتجاوز التوقعات</v>
      </c>
      <c r="AY40" t="str">
        <v>يتجاوز التوقعات بكثير</v>
      </c>
      <c r="AZ40" t="str">
        <v>يفي بالتوقعات</v>
      </c>
      <c r="BA40" t="str">
        <v>يتجاوز التوقعات بكثير</v>
      </c>
      <c r="BB40" t="str">
        <v>يتجاوز التوقعات</v>
      </c>
      <c r="BC40" t="str">
        <v>يتجاوز التوقعات</v>
      </c>
      <c r="BD40" t="str">
        <v>يتجاوز التوقعات</v>
      </c>
      <c r="BE40" t="str">
        <v>يتجاوز التوقعات بكثير</v>
      </c>
      <c r="BF40" t="str">
        <v xml:space="preserve">التواصل الفعال/ الصبر والتفهم / الابداع / الابتكار / كسر الجمود </v>
      </c>
      <c r="BG40" t="str">
        <v xml:space="preserve">التعامل مع السلوكيات الصعبة والحالات الخاصة الحادة </v>
      </c>
      <c r="BH40" t="str">
        <v xml:space="preserve">التوجيه والارشاد والحث والصبر </v>
      </c>
      <c r="BI40" t="str">
        <v xml:space="preserve">تعلم المستمر / تحديد الاهداف / </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0</v>
      </c>
      <c r="CH40">
        <v>0</v>
      </c>
    </row>
    <row r="41" spans="1:86" x14ac:dyDescent="0.45">
      <c r="A41">
        <v>574</v>
      </c>
      <c r="B41">
        <v>45917.437696759298</v>
      </c>
      <c r="C41">
        <v>45917.438750000001</v>
      </c>
      <c r="D41" t="str">
        <v>770905951@moe.bh</v>
      </c>
      <c r="E41" t="str">
        <v>TAHANI AHMED MAKI ALJANI</v>
      </c>
      <c r="F41" t="str">
        <v>تهاني أحمد مكي</v>
      </c>
      <c r="G41" t="str">
        <v>قسم اللغة العربية</v>
      </c>
      <c r="H41" t="str">
        <v>2024-2025</v>
      </c>
      <c r="I41">
        <v>0</v>
      </c>
      <c r="J41" t="str">
        <v>الفصل الدراسي الأول</v>
      </c>
      <c r="K41" t="str">
        <v>زيارات القيادة الوسطى لجميع المعلمات</v>
      </c>
      <c r="L41">
        <v>0</v>
      </c>
      <c r="M41">
        <v>0</v>
      </c>
      <c r="N41" t="str">
        <v>الزيارة الأولى</v>
      </c>
      <c r="O41" t="str">
        <v>يتجاوز التوقعات</v>
      </c>
      <c r="P41" t="str">
        <v>يتجاوز التوقعات</v>
      </c>
      <c r="Q41" t="str">
        <v>يتجاوز التوقعات</v>
      </c>
      <c r="R41" t="str">
        <v>يتجاوز التوقعات</v>
      </c>
      <c r="S41" t="str">
        <v>يتجاوز التوقعات</v>
      </c>
      <c r="T41" t="str">
        <v>يتجاوز التوقعات</v>
      </c>
      <c r="U41" t="str">
        <v>يتجاوز التوقعات</v>
      </c>
      <c r="V41" t="str">
        <v>يتجاوز التوقعات</v>
      </c>
      <c r="W41" t="str">
        <v>يتجاوز التوقعات</v>
      </c>
      <c r="X41" t="str">
        <v>يتجاوز التوقعات</v>
      </c>
      <c r="Y41" t="str">
        <v>يتجاوز التوقعات</v>
      </c>
      <c r="Z41" t="str">
        <v>يتجاوز التوقعات</v>
      </c>
      <c r="AA41" t="str">
        <v>يتجاوز التوقعات</v>
      </c>
      <c r="AB41" t="str">
        <v>يتجاوز التوقعات</v>
      </c>
      <c r="AC41" t="str">
        <v>يتجاوز التوقعات</v>
      </c>
      <c r="AD41" t="str">
        <v>يتجاوز التوقعات</v>
      </c>
      <c r="AE41" t="str">
        <v>يتجاوز التوقعات</v>
      </c>
      <c r="AF41" t="str">
        <v>يتجاوز التوقعات</v>
      </c>
      <c r="AG41" t="str">
        <v>—-</v>
      </c>
      <c r="AH41" t="str">
        <v>——-</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row>
    <row r="42" spans="1:86" x14ac:dyDescent="0.45">
      <c r="A42">
        <v>577</v>
      </c>
      <c r="B42">
        <v>45917.509733796302</v>
      </c>
      <c r="C42">
        <v>45917.511400463001</v>
      </c>
      <c r="D42" t="str">
        <v>770905951@moe.bh</v>
      </c>
      <c r="E42" t="str">
        <v>TAHANI AHMED MAKI ALJANI</v>
      </c>
      <c r="F42" t="str">
        <v>تهاني أحمد مكي</v>
      </c>
      <c r="G42" t="str">
        <v>قسم اللغة العربية</v>
      </c>
      <c r="H42" t="str">
        <v>2024-2025</v>
      </c>
      <c r="I42">
        <v>0</v>
      </c>
      <c r="J42" t="str">
        <v>الفصل الدراسي الثاني</v>
      </c>
      <c r="K42" t="str">
        <v>التقييم الذاتي لجميع المعلمات</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t="str">
        <v>يتجاوز التوقعات</v>
      </c>
      <c r="AO42" t="str">
        <v>يتجاوز التوقعات</v>
      </c>
      <c r="AP42" t="str">
        <v>يتجاوز التوقعات</v>
      </c>
      <c r="AQ42" t="str">
        <v>يتجاوز التوقعات</v>
      </c>
      <c r="AR42" t="str">
        <v>يتجاوز التوقعات</v>
      </c>
      <c r="AS42" t="str">
        <v>يتجاوز التوقعات</v>
      </c>
      <c r="AT42" t="str">
        <v>يتجاوز التوقعات</v>
      </c>
      <c r="AU42" t="str">
        <v>يتجاوز التوقعات</v>
      </c>
      <c r="AV42" t="str">
        <v>يتجاوز التوقعات</v>
      </c>
      <c r="AW42" t="str">
        <v>يتجاوز التوقعات</v>
      </c>
      <c r="AX42" t="str">
        <v>يتجاوز التوقعات</v>
      </c>
      <c r="AY42" t="str">
        <v>يتجاوز التوقعات</v>
      </c>
      <c r="AZ42" t="str">
        <v>يتجاوز التوقعات</v>
      </c>
      <c r="BA42" t="str">
        <v>يتجاوز التوقعات</v>
      </c>
      <c r="BB42" t="str">
        <v>يتجاوز التوقعات</v>
      </c>
      <c r="BC42" t="str">
        <v>يتجاوز التوقعات</v>
      </c>
      <c r="BD42" t="str">
        <v>يتجاوز التوقعات</v>
      </c>
      <c r="BE42" t="str">
        <v>يتجاوز التوقعات</v>
      </c>
      <c r="BF42" t="str">
        <v>-</v>
      </c>
      <c r="BG42" t="str">
        <v>.</v>
      </c>
      <c r="BH42" t="str">
        <v>.</v>
      </c>
      <c r="BI42" t="str">
        <v>.</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0</v>
      </c>
      <c r="CE42">
        <v>0</v>
      </c>
      <c r="CF42">
        <v>0</v>
      </c>
      <c r="CG42">
        <v>0</v>
      </c>
      <c r="CH42">
        <v>0</v>
      </c>
    </row>
    <row r="43" spans="1:86" x14ac:dyDescent="0.45">
      <c r="A43">
        <v>597</v>
      </c>
      <c r="B43">
        <v>45923.385474536997</v>
      </c>
      <c r="C43">
        <v>45923.388819444401</v>
      </c>
      <c r="D43" t="str">
        <v>810704498@moe.bh</v>
      </c>
      <c r="E43" t="str">
        <v>ZAHRA ABDULNABI DAWOOD AHMED</v>
      </c>
      <c r="F43" t="str">
        <v>زهرة عبدالنبي داوود</v>
      </c>
      <c r="G43" t="str">
        <v>قسم اللغة العربية</v>
      </c>
      <c r="H43" t="str">
        <v>2024-2025</v>
      </c>
      <c r="I43">
        <v>0</v>
      </c>
      <c r="J43" t="str">
        <v>الفصل الدراسي الأول</v>
      </c>
      <c r="K43" t="str">
        <v>التقييم الذاتي لجميع المعلمات</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t="str">
        <v>يتجاوز التوقعات</v>
      </c>
      <c r="AO43" t="str">
        <v>يتجاوز التوقعات بكثير</v>
      </c>
      <c r="AP43" t="str">
        <v>يتجاوز التوقعات بكثير</v>
      </c>
      <c r="AQ43" t="str">
        <v>يتجاوز التوقعات بكثير</v>
      </c>
      <c r="AR43" t="str">
        <v>يتجاوز التوقعات بكثير</v>
      </c>
      <c r="AS43" t="str">
        <v>يتجاوز التوقعات بكثير</v>
      </c>
      <c r="AT43" t="str">
        <v>يتجاوز التوقعات</v>
      </c>
      <c r="AU43" t="str">
        <v>يتجاوز التوقعات بكثير</v>
      </c>
      <c r="AV43" t="str">
        <v>يتجاوز التوقعات بكثير</v>
      </c>
      <c r="AW43" t="str">
        <v>يتجاوز التوقعات بكثير</v>
      </c>
      <c r="AX43" t="str">
        <v>يتجاوز التوقعات</v>
      </c>
      <c r="AY43" t="str">
        <v>يتجاوز التوقعات بكثير</v>
      </c>
      <c r="AZ43" t="str">
        <v>يتجاوز التوقعات بكثير</v>
      </c>
      <c r="BA43" t="str">
        <v>يتجاوز التوقعات بكثير</v>
      </c>
      <c r="BB43" t="str">
        <v>يتجاوز التوقعات بكثير</v>
      </c>
      <c r="BC43" t="str">
        <v>يتجاوز التوقعات بكثير</v>
      </c>
      <c r="BD43" t="str">
        <v>يتجاوز التوقعات بكثير</v>
      </c>
      <c r="BE43" t="str">
        <v>يتجاوز التوقعات بكثير</v>
      </c>
      <c r="BF43" t="str">
        <v>تفاعل الطالبات .. تنوع الاستراتيجيات والأنشطة التعليمية.</v>
      </c>
      <c r="BG43" t="str">
        <v>..</v>
      </c>
      <c r="BH43" t="str">
        <v>..</v>
      </c>
      <c r="BI43" t="str">
        <v>..</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row>
    <row r="44" spans="1:86" x14ac:dyDescent="0.45">
      <c r="A44">
        <v>598</v>
      </c>
      <c r="B44">
        <v>45923.3898611111</v>
      </c>
      <c r="C44">
        <v>45923.397511574098</v>
      </c>
      <c r="D44" t="str">
        <v>810704498@moe.bh</v>
      </c>
      <c r="E44" t="str">
        <v>ZAHRA ABDULNABI DAWOOD AHMED</v>
      </c>
      <c r="F44" t="str">
        <v>زهرة عبدالنبي داوود</v>
      </c>
      <c r="G44" t="str">
        <v>قسم اللغة العربية</v>
      </c>
      <c r="H44" t="str">
        <v>2024-2025</v>
      </c>
      <c r="I44">
        <v>0</v>
      </c>
      <c r="J44" t="str">
        <v>الفصل الدراسي الثاني</v>
      </c>
      <c r="K44" t="str">
        <v>التقييم الذاتي لجميع المعلمات</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t="str">
        <v>يتجاوز التوقعات بكثير</v>
      </c>
      <c r="AO44" t="str">
        <v>يتجاوز التوقعات بكثير</v>
      </c>
      <c r="AP44" t="str">
        <v>يتجاوز التوقعات بكثير</v>
      </c>
      <c r="AQ44" t="str">
        <v>يتجاوز التوقعات بكثير</v>
      </c>
      <c r="AR44" t="str">
        <v>يتجاوز التوقعات بكثير</v>
      </c>
      <c r="AS44" t="str">
        <v>يتجاوز التوقعات بكثير</v>
      </c>
      <c r="AT44" t="str">
        <v>يتجاوز التوقعات بكثير</v>
      </c>
      <c r="AU44" t="str">
        <v>يتجاوز التوقعات بكثير</v>
      </c>
      <c r="AV44" t="str">
        <v>يتجاوز التوقعات بكثير</v>
      </c>
      <c r="AW44" t="str">
        <v>يتجاوز التوقعات بكثير</v>
      </c>
      <c r="AX44" t="str">
        <v>يتجاوز التوقعات بكثير</v>
      </c>
      <c r="AY44" t="str">
        <v>يتجاوز التوقعات بكثير</v>
      </c>
      <c r="AZ44" t="str">
        <v>يتجاوز التوقعات بكثير</v>
      </c>
      <c r="BA44" t="str">
        <v>يتجاوز التوقعات بكثير</v>
      </c>
      <c r="BB44" t="str">
        <v>يتجاوز التوقعات بكثير</v>
      </c>
      <c r="BC44" t="str">
        <v>يتجاوز التوقعات بكثير</v>
      </c>
      <c r="BD44" t="str">
        <v>يتجاوز التوقعات بكثير</v>
      </c>
      <c r="BE44" t="str">
        <v>يتجاوز التوقعات بكثير</v>
      </c>
      <c r="BF44" t="str">
        <v>تفاعل الطالبات .. تنوع الأنشطة التعليمية</v>
      </c>
      <c r="BG44" t="str">
        <v>..</v>
      </c>
      <c r="BH44" t="str">
        <v>..</v>
      </c>
      <c r="BI44" t="str">
        <v>...</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row>
    <row r="45" spans="1:86" x14ac:dyDescent="0.45">
      <c r="A45">
        <v>605</v>
      </c>
      <c r="B45">
        <v>45923.493541666699</v>
      </c>
      <c r="C45">
        <v>45923.497581018499</v>
      </c>
      <c r="D45" t="str">
        <v>770905951@moe.bh</v>
      </c>
      <c r="E45" t="str">
        <v>TAHANI AHMED MAKI ALJANI</v>
      </c>
      <c r="F45" t="str">
        <v>زهراء رضي حبيب عبدالرضا</v>
      </c>
      <c r="G45" t="str">
        <v>قسم اللغة العربية</v>
      </c>
      <c r="H45" t="str">
        <v>2024-2025</v>
      </c>
      <c r="I45">
        <v>0</v>
      </c>
      <c r="J45" t="str">
        <v>الفصل الدراسي الثاني</v>
      </c>
      <c r="K45" t="str">
        <v>زيارات القيادة الوسطى لجميع المعلمات</v>
      </c>
      <c r="L45">
        <v>0</v>
      </c>
      <c r="M45" t="str">
        <v>استمارة الزيارة الصفية</v>
      </c>
      <c r="N45" t="str">
        <v>الزيارة الأولى</v>
      </c>
      <c r="O45" t="str">
        <v>يتجاوز التوقعات بكثير</v>
      </c>
      <c r="P45" t="str">
        <v>يتجاوز التوقعات بكثير</v>
      </c>
      <c r="Q45" t="str">
        <v>يتجاوز التوقعات بكثير</v>
      </c>
      <c r="R45" t="str">
        <v>يتجاوز التوقعات بكثير</v>
      </c>
      <c r="S45" t="str">
        <v>يتجاوز التوقعات</v>
      </c>
      <c r="T45" t="str">
        <v>يتجاوز التوقعات بكثير</v>
      </c>
      <c r="U45" t="str">
        <v>يتجاوز التوقعات بكثير</v>
      </c>
      <c r="V45" t="str">
        <v>يتجاوز التوقعات بكثير</v>
      </c>
      <c r="W45" t="str">
        <v>يتجاوز التوقعات</v>
      </c>
      <c r="X45" t="str">
        <v>يتجاوز التوقعات</v>
      </c>
      <c r="Y45" t="str">
        <v>يتجاوز التوقعات بكثير</v>
      </c>
      <c r="Z45" t="str">
        <v>يتجاوز التوقعات بكثير</v>
      </c>
      <c r="AA45" t="str">
        <v>يتجاوز التوقعات بكثير</v>
      </c>
      <c r="AB45" t="str">
        <v>يتجاوز التوقعات بكثير</v>
      </c>
      <c r="AC45" t="str">
        <v>يتجاوز التوقعات بكثير</v>
      </c>
      <c r="AD45" t="str">
        <v>يتجاوز التوقعات بكثير</v>
      </c>
      <c r="AE45" t="str">
        <v>يتجاوز التوقعات بكثير</v>
      </c>
      <c r="AF45" t="str">
        <v>يتجاوز التوقعات بكثير</v>
      </c>
      <c r="AG45" t="str">
        <v>خلق جو من الاحترام والثقة المتبادلة طوال الحصة الدراسية/ استخدام أنشطة تقويمية مناسبة لقياس تحقيق الهدف/ طريقة الدعم الأكاديمي المقدم للطالبات  مناسبة</v>
      </c>
      <c r="AH45" t="str">
        <v>استخدام أدوات رقمية وإنتاجات الطالبات</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row>
    <row r="46" spans="1:86" x14ac:dyDescent="0.45">
      <c r="A46">
        <v>606</v>
      </c>
      <c r="B46">
        <v>45923.498807870397</v>
      </c>
      <c r="C46">
        <v>45923.501180555599</v>
      </c>
      <c r="D46" t="str">
        <v>770905951@moe.bh</v>
      </c>
      <c r="E46" t="str">
        <v>TAHANI AHMED MAKI ALJANI</v>
      </c>
      <c r="F46" t="str">
        <v>زهراء رضي حبيب عبدالرضا</v>
      </c>
      <c r="G46" t="str">
        <v>قسم اللغة العربية</v>
      </c>
      <c r="H46" t="str">
        <v>2024-2025</v>
      </c>
      <c r="I46">
        <v>0</v>
      </c>
      <c r="J46" t="str">
        <v>الفصل الدراسي الثاني</v>
      </c>
      <c r="K46" t="str">
        <v>زيارات القيادة العليا للقيادة الوسطى</v>
      </c>
      <c r="L46">
        <v>0</v>
      </c>
      <c r="M46">
        <v>0</v>
      </c>
      <c r="N46" t="str">
        <v>الزيارة الثانية</v>
      </c>
      <c r="O46" t="str">
        <v>يتجاوز التوقعات بكثير</v>
      </c>
      <c r="P46" t="str">
        <v>يتجاوز التوقعات بكثير</v>
      </c>
      <c r="Q46" t="str">
        <v>يتجاوز التوقعات بكثير</v>
      </c>
      <c r="R46" t="str">
        <v>يتجاوز التوقعات</v>
      </c>
      <c r="S46" t="str">
        <v>يتجاوز التوقعات بكثير</v>
      </c>
      <c r="T46" t="str">
        <v>يتجاوز التوقعات بكثير</v>
      </c>
      <c r="U46" t="str">
        <v>يتجاوز التوقعات بكثير</v>
      </c>
      <c r="V46" t="str">
        <v>يتجاوز التوقعات بكثير</v>
      </c>
      <c r="W46" t="str">
        <v>يتجاوز التوقعات بكثير</v>
      </c>
      <c r="X46" t="str">
        <v>يتجاوز التوقعات بكثير</v>
      </c>
      <c r="Y46" t="str">
        <v>يتجاوز التوقعات بكثير</v>
      </c>
      <c r="Z46" t="str">
        <v>يتجاوز التوقعات بكثير</v>
      </c>
      <c r="AA46" t="str">
        <v>يتجاوز التوقعات بكثير</v>
      </c>
      <c r="AB46" t="str">
        <v>يتجاوز التوقعات بكثير</v>
      </c>
      <c r="AC46" t="str">
        <v>يتجاوز التوقعات</v>
      </c>
      <c r="AD46" t="str">
        <v>يتجاوز التوقعات</v>
      </c>
      <c r="AE46" t="str">
        <v>يتجاوز التوقعات بكثير</v>
      </c>
      <c r="AF46" t="str">
        <v>يتجاوز التوقعات بكثير</v>
      </c>
      <c r="AG46" t="str">
        <v xml:space="preserve">التدرج مع الطالبات أثناء تقديم الأنشطة وتوفير الدعم والاستفادة من نتائج التقييم / تحقيق الطلبة التقدم خلال الحصة وقدرتهم على التواصل والمشاركة الفاعلة أثناء الحصة </v>
      </c>
      <c r="AH46" t="str">
        <v xml:space="preserve">ضرورة التنويع في استخدام أساليب محفزة ومشوقة </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row>
    <row r="47" spans="1:86" x14ac:dyDescent="0.45">
      <c r="A47">
        <v>607</v>
      </c>
      <c r="B47">
        <v>45923.501423611102</v>
      </c>
      <c r="C47">
        <v>45923.504050925898</v>
      </c>
      <c r="D47" t="str">
        <v>770905951@moe.bh</v>
      </c>
      <c r="E47" t="str">
        <v>TAHANI AHMED MAKI ALJANI</v>
      </c>
      <c r="F47" t="str">
        <v>زهراء رضي حبيب عبدالرضا</v>
      </c>
      <c r="G47" t="str">
        <v>قسم اللغة العربية</v>
      </c>
      <c r="H47" t="str">
        <v>2024-2025</v>
      </c>
      <c r="I47">
        <v>0</v>
      </c>
      <c r="J47" t="str">
        <v>الفصل الدراسي الثاني</v>
      </c>
      <c r="K47" t="str">
        <v>زيارات القيادة العليا للقيادة الوسطى</v>
      </c>
      <c r="L47">
        <v>0</v>
      </c>
      <c r="M47">
        <v>0</v>
      </c>
      <c r="N47" t="str">
        <v>الزيارة الثالثة</v>
      </c>
      <c r="O47" t="str">
        <v>يتجاوز التوقعات بكثير</v>
      </c>
      <c r="P47" t="str">
        <v>يتجاوز التوقعات بكثير</v>
      </c>
      <c r="Q47" t="str">
        <v>يتجاوز التوقعات</v>
      </c>
      <c r="R47" t="str">
        <v>يتجاوز التوقعات بكثير</v>
      </c>
      <c r="S47" t="str">
        <v>يتجاوز التوقعات بكثير</v>
      </c>
      <c r="T47" t="str">
        <v>يتجاوز التوقعات بكثير</v>
      </c>
      <c r="U47" t="str">
        <v>يتجاوز التوقعات بكثير</v>
      </c>
      <c r="V47" t="str">
        <v>يتجاوز التوقعات بكثير</v>
      </c>
      <c r="W47" t="str">
        <v>يتجاوز التوقعات بكثير</v>
      </c>
      <c r="X47" t="str">
        <v>يتجاوز التوقعات بكثير</v>
      </c>
      <c r="Y47" t="str">
        <v>يتجاوز التوقعات بكثير</v>
      </c>
      <c r="Z47" t="str">
        <v>يتجاوز التوقعات بكثير</v>
      </c>
      <c r="AA47" t="str">
        <v>يتجاوز التوقعات بكثير</v>
      </c>
      <c r="AB47" t="str">
        <v>يتجاوز التوقعات بكثير</v>
      </c>
      <c r="AC47" t="str">
        <v>يتجاوز التوقعات بكثير</v>
      </c>
      <c r="AD47" t="str">
        <v>يتجاوز التوقعات</v>
      </c>
      <c r="AE47" t="str">
        <v>يتجاوز التوقعات</v>
      </c>
      <c r="AF47" t="str">
        <v>يتجاوز التوقعات</v>
      </c>
      <c r="AG47" t="str">
        <v>الربط بواقع الحياة في الأنشطة التعليمية/ تنفيذ استراتيجيات تعليم وتعلم فاعلية ومتنوعة/ إظهار الثقة بالنفس للطالبات من خلال مشاركتهم الفعالة أثناء الشرح</v>
      </c>
      <c r="AH47" t="str">
        <v>قلة توظيف مهارات التفكير العليا</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0</v>
      </c>
      <c r="CF47">
        <v>0</v>
      </c>
      <c r="CG47">
        <v>0</v>
      </c>
      <c r="CH47">
        <v>0</v>
      </c>
    </row>
    <row r="48" spans="1:86" x14ac:dyDescent="0.45">
      <c r="A48">
        <v>608</v>
      </c>
      <c r="B48">
        <v>45923.504178240699</v>
      </c>
      <c r="C48">
        <v>45923.506585648203</v>
      </c>
      <c r="D48" t="str">
        <v>770905951@moe.bh</v>
      </c>
      <c r="E48" t="str">
        <v>TAHANI AHMED MAKI ALJANI</v>
      </c>
      <c r="F48" t="str">
        <v>صفاء سيد شبر محمد</v>
      </c>
      <c r="G48" t="str">
        <v>قسم اللغة العربية</v>
      </c>
      <c r="H48" t="str">
        <v>2024-2025</v>
      </c>
      <c r="I48">
        <v>0</v>
      </c>
      <c r="J48" t="str">
        <v>الفصل الدراسي الثاني</v>
      </c>
      <c r="K48" t="str">
        <v>زيارات القيادة الوسطى لجميع المعلمات</v>
      </c>
      <c r="L48">
        <v>0</v>
      </c>
      <c r="M48" t="str">
        <v>استمارة الزيارة الصفية</v>
      </c>
      <c r="N48" t="str">
        <v>الزيارة الأولى</v>
      </c>
      <c r="O48" t="str">
        <v>يتجاوز التوقعات بكثير</v>
      </c>
      <c r="P48" t="str">
        <v>يتجاوز التوقعات بكثير</v>
      </c>
      <c r="Q48" t="str">
        <v>يتجاوز التوقعات بكثير</v>
      </c>
      <c r="R48" t="str">
        <v>يتجاوز التوقعات بكثير</v>
      </c>
      <c r="S48" t="str">
        <v>يتجاوز التوقعات بكثير</v>
      </c>
      <c r="T48" t="str">
        <v>يتجاوز التوقعات بكثير</v>
      </c>
      <c r="U48" t="str">
        <v>يتجاوز التوقعات بكثير</v>
      </c>
      <c r="V48" t="str">
        <v>يتجاوز التوقعات بكثير</v>
      </c>
      <c r="W48" t="str">
        <v>يتجاوز التوقعات بكثير</v>
      </c>
      <c r="X48" t="str">
        <v>يتجاوز التوقعات بكثير</v>
      </c>
      <c r="Y48" t="str">
        <v>يتجاوز التوقعات</v>
      </c>
      <c r="Z48" t="str">
        <v>يتجاوز التوقعات</v>
      </c>
      <c r="AA48" t="str">
        <v>يتجاوز التوقعات بكثير</v>
      </c>
      <c r="AB48" t="str">
        <v>يتجاوز التوقعات بكثير</v>
      </c>
      <c r="AC48" t="str">
        <v>يتجاوز التوقعات بكثير</v>
      </c>
      <c r="AD48" t="str">
        <v>يتجاوز التوقعات بكثير</v>
      </c>
      <c r="AE48" t="str">
        <v>يتجاوز التوقعات بكثير</v>
      </c>
      <c r="AF48" t="str">
        <v>يتجاوز التوقعات بكثير</v>
      </c>
      <c r="AG48" t="str">
        <v>استثمار الطالبات المتميزات والموهوبات في الموقف التعليمي/ الاستفادة من نتائج التقويم وتقديم التغذية الراجعة/ التنويع في التحفيز</v>
      </c>
      <c r="AH48" t="str">
        <v>تكثيف الأنشطة في الموقف التعليمي</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row>
    <row r="49" spans="1:86" x14ac:dyDescent="0.45">
      <c r="A49">
        <v>609</v>
      </c>
      <c r="B49">
        <v>45923.508344907401</v>
      </c>
      <c r="C49">
        <v>45923.511087963001</v>
      </c>
      <c r="D49" t="str">
        <v>770905951@moe.bh</v>
      </c>
      <c r="E49" t="str">
        <v>TAHANI AHMED MAKI ALJANI</v>
      </c>
      <c r="F49" t="str">
        <v>صفاء سيد شبر محمد</v>
      </c>
      <c r="G49" t="str">
        <v>قسم اللغة العربية</v>
      </c>
      <c r="H49" t="str">
        <v>2024-2025</v>
      </c>
      <c r="I49">
        <v>0</v>
      </c>
      <c r="J49" t="str">
        <v>الفصل الدراسي الثاني</v>
      </c>
      <c r="K49" t="str">
        <v>زيارات القيادة الوسطى لجميع المعلمات</v>
      </c>
      <c r="L49">
        <v>0</v>
      </c>
      <c r="M49" t="str">
        <v>استمارة الزيارة الصفية</v>
      </c>
      <c r="N49" t="str">
        <v>الزيارة الثانية</v>
      </c>
      <c r="O49" t="str">
        <v>يتجاوز التوقعات بكثير</v>
      </c>
      <c r="P49" t="str">
        <v>يتجاوز التوقعات بكثير</v>
      </c>
      <c r="Q49" t="str">
        <v>يتجاوز التوقعات بكثير</v>
      </c>
      <c r="R49" t="str">
        <v>يتجاوز التوقعات بكثير</v>
      </c>
      <c r="S49" t="str">
        <v>يتجاوز التوقعات بكثير</v>
      </c>
      <c r="T49" t="str">
        <v>يتجاوز التوقعات بكثير</v>
      </c>
      <c r="U49" t="str">
        <v>يتجاوز التوقعات</v>
      </c>
      <c r="V49" t="str">
        <v>يتجاوز التوقعات</v>
      </c>
      <c r="W49" t="str">
        <v>يتجاوز التوقعات</v>
      </c>
      <c r="X49" t="str">
        <v>يتجاوز التوقعات بكثير</v>
      </c>
      <c r="Y49" t="str">
        <v>يتجاوز التوقعات</v>
      </c>
      <c r="Z49" t="str">
        <v>يتجاوز التوقعات</v>
      </c>
      <c r="AA49" t="str">
        <v>يتجاوز التوقعات بكثير</v>
      </c>
      <c r="AB49" t="str">
        <v>يتجاوز التوقعات بكثير</v>
      </c>
      <c r="AC49" t="str">
        <v>يتجاوز التوقعات بكثير</v>
      </c>
      <c r="AD49" t="str">
        <v>يتجاوز التوقعات بكثير</v>
      </c>
      <c r="AE49" t="str">
        <v>يتجاوز التوقعات بكثير</v>
      </c>
      <c r="AF49" t="str">
        <v>يتجاوز التوقعات بكثير</v>
      </c>
      <c r="AG49" t="str">
        <v xml:space="preserve">توظيف استراتيجيات تعليم وتعلم فاعلة / تقديم الدعم بجميع الفئات على اختلافها / استثمار الوقت بطريقة فاعلة </v>
      </c>
      <c r="AH49" t="str">
        <v>تنمية مهارات البحث الذاتي وتشجيعهم على ذلك</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row>
    <row r="50" spans="1:86" x14ac:dyDescent="0.45">
      <c r="A50">
        <v>610</v>
      </c>
      <c r="B50">
        <v>45923.511192129597</v>
      </c>
      <c r="C50">
        <v>45923.513611111099</v>
      </c>
      <c r="D50" t="str">
        <v>770905951@moe.bh</v>
      </c>
      <c r="E50" t="str">
        <v>TAHANI AHMED MAKI ALJANI</v>
      </c>
      <c r="F50" t="str">
        <v>صفاء سيد شبر محمد</v>
      </c>
      <c r="G50" t="str">
        <v>قسم اللغة العربية</v>
      </c>
      <c r="H50" t="str">
        <v>2024-2025</v>
      </c>
      <c r="I50">
        <v>0</v>
      </c>
      <c r="J50" t="str">
        <v>الفصل الدراسي الثاني</v>
      </c>
      <c r="K50" t="str">
        <v>زيارات القيادة الوسطى لجميع المعلمات</v>
      </c>
      <c r="L50">
        <v>0</v>
      </c>
      <c r="M50" t="str">
        <v>استمارة الزيارة الصفية</v>
      </c>
      <c r="N50" t="str">
        <v>الزيارة الثالثة</v>
      </c>
      <c r="O50" t="str">
        <v>يتجاوز التوقعات بكثير</v>
      </c>
      <c r="P50" t="str">
        <v>يتجاوز التوقعات</v>
      </c>
      <c r="Q50" t="str">
        <v>يتجاوز التوقعات بكثير</v>
      </c>
      <c r="R50" t="str">
        <v>يتجاوز التوقعات</v>
      </c>
      <c r="S50" t="str">
        <v>يتجاوز التوقعات بكثير</v>
      </c>
      <c r="T50" t="str">
        <v>يتجاوز التوقعات بكثير</v>
      </c>
      <c r="U50" t="str">
        <v>يتجاوز التوقعات بكثير</v>
      </c>
      <c r="V50" t="str">
        <v>يتجاوز التوقعات بكثير</v>
      </c>
      <c r="W50" t="str">
        <v>يتجاوز التوقعات بكثير</v>
      </c>
      <c r="X50" t="str">
        <v>يتجاوز التوقعات بكثير</v>
      </c>
      <c r="Y50" t="str">
        <v>يتجاوز التوقعات</v>
      </c>
      <c r="Z50" t="str">
        <v>يتجاوز التوقعات بكثير</v>
      </c>
      <c r="AA50" t="str">
        <v>يتجاوز التوقعات بكثير</v>
      </c>
      <c r="AB50" t="str">
        <v>يتجاوز التوقعات بكثير</v>
      </c>
      <c r="AC50" t="str">
        <v>يتجاوز التوقعات بكثير</v>
      </c>
      <c r="AD50" t="str">
        <v>يتجاوز التوقعات بكثير</v>
      </c>
      <c r="AE50" t="str">
        <v>يتجاوز التوقعات بكثير</v>
      </c>
      <c r="AF50" t="str">
        <v>يتجاوز التوقعات بكثير</v>
      </c>
      <c r="AG50" t="str">
        <v>توظيف التكنولوجيا والأدوات الرقمية/ عززت المعلمة الموقف بالأمثلة والتطبيقات</v>
      </c>
      <c r="AH50" t="str">
        <v>زيادة تحفيز الطالبات مما يزيد دافعيتهم ويزيد حماسهم في الموقف التعليمي</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0</v>
      </c>
      <c r="CD50">
        <v>0</v>
      </c>
      <c r="CE50">
        <v>0</v>
      </c>
      <c r="CF50">
        <v>0</v>
      </c>
      <c r="CG50">
        <v>0</v>
      </c>
      <c r="CH50">
        <v>0</v>
      </c>
    </row>
    <row r="51" spans="1:86" x14ac:dyDescent="0.45">
      <c r="A51">
        <v>611</v>
      </c>
      <c r="B51">
        <v>45923.516851851797</v>
      </c>
      <c r="C51">
        <v>45923.519641203697</v>
      </c>
      <c r="D51" t="str">
        <v>770905951@moe.bh</v>
      </c>
      <c r="E51" t="str">
        <v>TAHANI AHMED MAKI ALJANI</v>
      </c>
      <c r="F51" t="str">
        <v>زهرة عبدالنبي داوود</v>
      </c>
      <c r="G51" t="str">
        <v>قسم اللغة العربية</v>
      </c>
      <c r="H51" t="str">
        <v>2024-2025</v>
      </c>
      <c r="I51">
        <v>0</v>
      </c>
      <c r="J51" t="str">
        <v>الفصل الدراسي الثاني</v>
      </c>
      <c r="K51" t="str">
        <v>زيارات القيادة الوسطى لجميع المعلمات</v>
      </c>
      <c r="L51">
        <v>0</v>
      </c>
      <c r="M51" t="str">
        <v>استمارة الزيارة الصفية</v>
      </c>
      <c r="N51" t="str">
        <v>الزيارة الأولى</v>
      </c>
      <c r="O51" t="str">
        <v>يتجاوز التوقعات بكثير</v>
      </c>
      <c r="P51" t="str">
        <v>يتجاوز التوقعات بكثير</v>
      </c>
      <c r="Q51" t="str">
        <v>يتجاوز التوقعات</v>
      </c>
      <c r="R51" t="str">
        <v>يتجاوز التوقعات بكثير</v>
      </c>
      <c r="S51" t="str">
        <v>يتجاوز التوقعات بكثير</v>
      </c>
      <c r="T51" t="str">
        <v>يتجاوز التوقعات</v>
      </c>
      <c r="U51" t="str">
        <v>يتجاوز التوقعات بكثير</v>
      </c>
      <c r="V51" t="str">
        <v>يتجاوز التوقعات بكثير</v>
      </c>
      <c r="W51" t="str">
        <v>يتجاوز التوقعات بكثير</v>
      </c>
      <c r="X51" t="str">
        <v>يتجاوز التوقعات بكثير</v>
      </c>
      <c r="Y51" t="str">
        <v>يتجاوز التوقعات</v>
      </c>
      <c r="Z51" t="str">
        <v>يتجاوز التوقعات</v>
      </c>
      <c r="AA51" t="str">
        <v>يتجاوز التوقعات بكثير</v>
      </c>
      <c r="AB51" t="str">
        <v>يتجاوز التوقعات بكثير</v>
      </c>
      <c r="AC51" t="str">
        <v>يتجاوز التوقعات بكثير</v>
      </c>
      <c r="AD51" t="str">
        <v>يتجاوز التوقعات</v>
      </c>
      <c r="AE51" t="str">
        <v>يتجاوز التوقعات بكثير</v>
      </c>
      <c r="AF51" t="str">
        <v>يتجاوز التوقعات بكثير</v>
      </c>
      <c r="AG51" t="str">
        <v xml:space="preserve">متمكنة من المادة العلمية/ استثمار الطالبات المتميزات والاستفادة من مواهبهن المختلفة في الموقف التعليمي/ تقديم التغذية الراجعة للطالبات </v>
      </c>
      <c r="AH51" t="str">
        <v>توظيف المصادر والموارد التعليمية والتكنولوجية بصورة أفضل</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row>
    <row r="52" spans="1:86" x14ac:dyDescent="0.45">
      <c r="A52">
        <v>612</v>
      </c>
      <c r="B52">
        <v>45923.519710648201</v>
      </c>
      <c r="C52">
        <v>45923.5227199074</v>
      </c>
      <c r="D52" t="str">
        <v>770905951@moe.bh</v>
      </c>
      <c r="E52" t="str">
        <v>TAHANI AHMED MAKI ALJANI</v>
      </c>
      <c r="F52" t="str">
        <v>زهرة عبدالنبي داوود</v>
      </c>
      <c r="G52" t="str">
        <v>قسم اللغة العربية</v>
      </c>
      <c r="H52" t="str">
        <v>2024-2025</v>
      </c>
      <c r="I52">
        <v>0</v>
      </c>
      <c r="J52" t="str">
        <v>الفصل الدراسي الثاني</v>
      </c>
      <c r="K52" t="str">
        <v>زيارات القيادة الوسطى لجميع المعلمات</v>
      </c>
      <c r="L52">
        <v>0</v>
      </c>
      <c r="M52" t="str">
        <v>استمارة الزيارة الصفية</v>
      </c>
      <c r="N52" t="str">
        <v>الزيارة الثانية</v>
      </c>
      <c r="O52" t="str">
        <v>يتجاوز التوقعات بكثير</v>
      </c>
      <c r="P52" t="str">
        <v>يتجاوز التوقعات بكثير</v>
      </c>
      <c r="Q52" t="str">
        <v>يتجاوز التوقعات بكثير</v>
      </c>
      <c r="R52" t="str">
        <v>يتجاوز التوقعات بكثير</v>
      </c>
      <c r="S52" t="str">
        <v>يتجاوز التوقعات بكثير</v>
      </c>
      <c r="T52" t="str">
        <v>يتجاوز التوقعات بكثير</v>
      </c>
      <c r="U52" t="str">
        <v>يتجاوز التوقعات بكثير</v>
      </c>
      <c r="V52" t="str">
        <v>يتجاوز التوقعات بكثير</v>
      </c>
      <c r="W52" t="str">
        <v>يتجاوز التوقعات بكثير</v>
      </c>
      <c r="X52" t="str">
        <v>يتجاوز التوقعات بكثير</v>
      </c>
      <c r="Y52" t="str">
        <v>يتجاوز التوقعات</v>
      </c>
      <c r="Z52" t="str">
        <v>يتجاوز التوقعات</v>
      </c>
      <c r="AA52" t="str">
        <v>يتجاوز التوقعات بكثير</v>
      </c>
      <c r="AB52" t="str">
        <v>يتجاوز التوقعات بكثير</v>
      </c>
      <c r="AC52" t="str">
        <v>يتجاوز التوقعات بكثير</v>
      </c>
      <c r="AD52" t="str">
        <v>يتجاوز التوقعات بكثير</v>
      </c>
      <c r="AE52" t="str">
        <v>يتجاوز التوقعات بكثير</v>
      </c>
      <c r="AF52" t="str">
        <v>يتجاوز التوقعات بكثير</v>
      </c>
      <c r="AG52" t="str">
        <v xml:space="preserve">توظيف المعلمة استراتيجيات تعليم وتعلم فاعلة/ عرض إرشادات وتعليمات واضحة للنشاط/ تقديم الدعم والمساندة لمختلف الفئات/ حصر الإنجاز الأكاديمي للطالبات </v>
      </c>
      <c r="AH52" t="str">
        <v>التنويع بين التحفيز المادي والمعنوي/ التنويع في المصادر التعليمية والتكنولوجية خلال الموقف التعليمي</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row>
    <row r="53" spans="1:86" x14ac:dyDescent="0.45">
      <c r="A53">
        <v>614</v>
      </c>
      <c r="B53">
        <v>45923.522789351897</v>
      </c>
      <c r="C53">
        <v>45923.525127314802</v>
      </c>
      <c r="D53" t="str">
        <v>770905951@moe.bh</v>
      </c>
      <c r="E53" t="str">
        <v>TAHANI AHMED MAKI ALJANI</v>
      </c>
      <c r="F53" t="str">
        <v>زهرة عبدالنبي داوود</v>
      </c>
      <c r="G53" t="str">
        <v>قسم اللغة العربية</v>
      </c>
      <c r="H53" t="str">
        <v>2024-2025</v>
      </c>
      <c r="I53">
        <v>0</v>
      </c>
      <c r="J53" t="str">
        <v>الفصل الدراسي الثاني</v>
      </c>
      <c r="K53" t="str">
        <v>زيارات القيادة الوسطى لجميع المعلمات</v>
      </c>
      <c r="L53">
        <v>0</v>
      </c>
      <c r="M53" t="str">
        <v>استمارة الزيارة الصفية</v>
      </c>
      <c r="N53" t="str">
        <v>الزيارة الثالثة</v>
      </c>
      <c r="O53" t="str">
        <v>يتجاوز التوقعات بكثير</v>
      </c>
      <c r="P53" t="str">
        <v>يتجاوز التوقعات بكثير</v>
      </c>
      <c r="Q53" t="str">
        <v>يتجاوز التوقعات بكثير</v>
      </c>
      <c r="R53" t="str">
        <v>يتجاوز التوقعات بكثير</v>
      </c>
      <c r="S53" t="str">
        <v>يتجاوز التوقعات بكثير</v>
      </c>
      <c r="T53" t="str">
        <v>يتجاوز التوقعات</v>
      </c>
      <c r="U53" t="str">
        <v>يتجاوز التوقعات بكثير</v>
      </c>
      <c r="V53" t="str">
        <v>يتجاوز التوقعات بكثير</v>
      </c>
      <c r="W53" t="str">
        <v>يتجاوز التوقعات بكثير</v>
      </c>
      <c r="X53" t="str">
        <v>يتجاوز التوقعات بكثير</v>
      </c>
      <c r="Y53" t="str">
        <v>يتجاوز التوقعات بكثير</v>
      </c>
      <c r="Z53" t="str">
        <v>يتجاوز التوقعات</v>
      </c>
      <c r="AA53" t="str">
        <v>يتجاوز التوقعات بكثير</v>
      </c>
      <c r="AB53" t="str">
        <v>يتجاوز التوقعات بكثير</v>
      </c>
      <c r="AC53" t="str">
        <v>يتجاوز التوقعات بكثير</v>
      </c>
      <c r="AD53" t="str">
        <v>يتجاوز التوقعات بكثير</v>
      </c>
      <c r="AE53" t="str">
        <v>يتجاوز التوقعات بكثير</v>
      </c>
      <c r="AF53" t="str">
        <v>يتجاوز التوقعات بكثير</v>
      </c>
      <c r="AG53" t="str">
        <v xml:space="preserve">استثمار الوقت بصورة فاعلة/ المعلمة لديها القدرة على إظهار مواهب الطالبات والاستفادة منها في الموقف التعليمي </v>
      </c>
      <c r="AH53" t="str">
        <v>التنويع في استراتيجيات التعليم والتعلم التي يكون فيها الطالب محور التعلم</v>
      </c>
      <c r="AI53">
        <v>0</v>
      </c>
      <c r="AJ53">
        <v>0</v>
      </c>
      <c r="AK53">
        <v>0</v>
      </c>
      <c r="AL53">
        <v>0</v>
      </c>
      <c r="AM53">
        <v>0</v>
      </c>
      <c r="AN53">
        <v>0</v>
      </c>
      <c r="AO53">
        <v>0</v>
      </c>
      <c r="AP53">
        <v>0</v>
      </c>
      <c r="AQ53">
        <v>0</v>
      </c>
      <c r="AR53">
        <v>0</v>
      </c>
      <c r="AS53">
        <v>0</v>
      </c>
      <c r="AT53">
        <v>0</v>
      </c>
      <c r="AU53">
        <v>0</v>
      </c>
      <c r="AV53">
        <v>0</v>
      </c>
      <c r="AW53">
        <v>0</v>
      </c>
      <c r="AX53">
        <v>0</v>
      </c>
      <c r="AY53">
        <v>0</v>
      </c>
      <c r="AZ53">
        <v>0</v>
      </c>
      <c r="BA53">
        <v>0</v>
      </c>
      <c r="BB53">
        <v>0</v>
      </c>
      <c r="BC53">
        <v>0</v>
      </c>
      <c r="BD53">
        <v>0</v>
      </c>
      <c r="BE53">
        <v>0</v>
      </c>
      <c r="BF53">
        <v>0</v>
      </c>
      <c r="BG53">
        <v>0</v>
      </c>
      <c r="BH53">
        <v>0</v>
      </c>
      <c r="BI53">
        <v>0</v>
      </c>
      <c r="BJ53">
        <v>0</v>
      </c>
      <c r="BK53">
        <v>0</v>
      </c>
      <c r="BL53">
        <v>0</v>
      </c>
      <c r="BM53">
        <v>0</v>
      </c>
      <c r="BN53">
        <v>0</v>
      </c>
      <c r="BO53">
        <v>0</v>
      </c>
      <c r="BP53">
        <v>0</v>
      </c>
      <c r="BQ53">
        <v>0</v>
      </c>
      <c r="BR53">
        <v>0</v>
      </c>
      <c r="BS53">
        <v>0</v>
      </c>
      <c r="BT53">
        <v>0</v>
      </c>
      <c r="BU53">
        <v>0</v>
      </c>
      <c r="BV53">
        <v>0</v>
      </c>
      <c r="BW53">
        <v>0</v>
      </c>
      <c r="BX53">
        <v>0</v>
      </c>
      <c r="BY53">
        <v>0</v>
      </c>
      <c r="BZ53">
        <v>0</v>
      </c>
      <c r="CA53">
        <v>0</v>
      </c>
      <c r="CB53">
        <v>0</v>
      </c>
      <c r="CC53">
        <v>0</v>
      </c>
      <c r="CD53">
        <v>0</v>
      </c>
      <c r="CE53">
        <v>0</v>
      </c>
      <c r="CF53">
        <v>0</v>
      </c>
      <c r="CG53">
        <v>0</v>
      </c>
      <c r="CH53">
        <v>0</v>
      </c>
    </row>
    <row r="54" spans="1:86" x14ac:dyDescent="0.45">
      <c r="A54">
        <v>623</v>
      </c>
      <c r="B54">
        <v>45923.546446759297</v>
      </c>
      <c r="C54">
        <v>45923.549236111103</v>
      </c>
      <c r="D54" t="str">
        <v>760505985@moe.bh</v>
      </c>
      <c r="E54" t="str">
        <v>ZAHRA RADHI HABIB ABDULRIDHA</v>
      </c>
      <c r="F54" t="str">
        <v>زهراء رضي حبيب عبدالرضا</v>
      </c>
      <c r="G54" t="str">
        <v>قسم اللغة العربية</v>
      </c>
      <c r="H54" t="str">
        <v>2024-2025</v>
      </c>
      <c r="I54">
        <v>0</v>
      </c>
      <c r="J54" t="str">
        <v>الفصل الدراسي الثاني</v>
      </c>
      <c r="K54" t="str">
        <v>التقييم الذاتي لجميع المعلمات</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t="str">
        <v>يتجاوز التوقعات</v>
      </c>
      <c r="AO54" t="str">
        <v>يتجاوز التوقعات</v>
      </c>
      <c r="AP54" t="str">
        <v>يتجاوز التوقعات</v>
      </c>
      <c r="AQ54" t="str">
        <v>يتجاوز التوقعات</v>
      </c>
      <c r="AR54" t="str">
        <v>يتجاوز التوقعات</v>
      </c>
      <c r="AS54" t="str">
        <v>يتجاوز التوقعات</v>
      </c>
      <c r="AT54" t="str">
        <v>يتجاوز التوقعات</v>
      </c>
      <c r="AU54" t="str">
        <v>يتجاوز التوقعات</v>
      </c>
      <c r="AV54" t="str">
        <v>يتجاوز التوقعات</v>
      </c>
      <c r="AW54" t="str">
        <v>يتجاوز التوقعات</v>
      </c>
      <c r="AX54" t="str">
        <v>يتجاوز التوقعات</v>
      </c>
      <c r="AY54" t="str">
        <v>يتجاوز التوقعات</v>
      </c>
      <c r="AZ54" t="str">
        <v>يتجاوز التوقعات</v>
      </c>
      <c r="BA54" t="str">
        <v>يتجاوز التوقعات</v>
      </c>
      <c r="BB54" t="str">
        <v>يتجاوز التوقعات</v>
      </c>
      <c r="BC54" t="str">
        <v>يتجاوز التوقعات</v>
      </c>
      <c r="BD54" t="str">
        <v>يتجاوز التوقعات</v>
      </c>
      <c r="BE54" t="str">
        <v>يتجاوز التوقعات</v>
      </c>
      <c r="BF54" t="str">
        <v>التنوع في الايتراتيجيات</v>
      </c>
      <c r="BG54" t="str">
        <v>.تكثيف الأنشطة الصفية</v>
      </c>
      <c r="BH54" t="str">
        <v>.الورش</v>
      </c>
      <c r="BI54" t="str">
        <v>.</v>
      </c>
      <c r="BJ54">
        <v>0</v>
      </c>
      <c r="BK54">
        <v>0</v>
      </c>
      <c r="BL54">
        <v>0</v>
      </c>
      <c r="BM54">
        <v>0</v>
      </c>
      <c r="BN54">
        <v>0</v>
      </c>
      <c r="BO54">
        <v>0</v>
      </c>
      <c r="BP54">
        <v>0</v>
      </c>
      <c r="BQ54">
        <v>0</v>
      </c>
      <c r="BR54">
        <v>0</v>
      </c>
      <c r="BS54">
        <v>0</v>
      </c>
      <c r="BT54">
        <v>0</v>
      </c>
      <c r="BU54">
        <v>0</v>
      </c>
      <c r="BV54">
        <v>0</v>
      </c>
      <c r="BW54">
        <v>0</v>
      </c>
      <c r="BX54">
        <v>0</v>
      </c>
      <c r="BY54">
        <v>0</v>
      </c>
      <c r="BZ54">
        <v>0</v>
      </c>
      <c r="CA54">
        <v>0</v>
      </c>
      <c r="CB54">
        <v>0</v>
      </c>
      <c r="CC54">
        <v>0</v>
      </c>
      <c r="CD54">
        <v>0</v>
      </c>
      <c r="CE54">
        <v>0</v>
      </c>
      <c r="CF54">
        <v>0</v>
      </c>
      <c r="CG54">
        <v>0</v>
      </c>
      <c r="CH54">
        <v>0</v>
      </c>
    </row>
    <row r="55" spans="1:86" x14ac:dyDescent="0.45">
      <c r="A55">
        <v>624</v>
      </c>
      <c r="B55">
        <v>45923.550405092603</v>
      </c>
      <c r="C55">
        <v>45923.553182870397</v>
      </c>
      <c r="D55" t="str">
        <v>760505985@moe.bh</v>
      </c>
      <c r="E55" t="str">
        <v>ZAHRA RADHI HABIB ABDULRIDHA</v>
      </c>
      <c r="F55" t="str">
        <v>زهراء رضي حبيب عبدالرضا</v>
      </c>
      <c r="G55" t="str">
        <v>قسم اللغة العربية</v>
      </c>
      <c r="H55" t="str">
        <v>2024-2025</v>
      </c>
      <c r="I55">
        <v>0</v>
      </c>
      <c r="J55" t="str">
        <v>الفصل الدراسي الثاني</v>
      </c>
      <c r="K55" t="str">
        <v>التقييم الذاتي لجميع المعلمات</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t="str">
        <v>يتجاوز التوقعات</v>
      </c>
      <c r="AO55" t="str">
        <v>يتجاوز التوقعات</v>
      </c>
      <c r="AP55" t="str">
        <v>يتجاوز التوقعات</v>
      </c>
      <c r="AQ55" t="str">
        <v>يتجاوز التوقعات</v>
      </c>
      <c r="AR55" t="str">
        <v>يتجاوز التوقعات</v>
      </c>
      <c r="AS55" t="str">
        <v>يتجاوز التوقعات</v>
      </c>
      <c r="AT55" t="str">
        <v>يتجاوز التوقعات</v>
      </c>
      <c r="AU55" t="str">
        <v>يتجاوز التوقعات</v>
      </c>
      <c r="AV55" t="str">
        <v>يتجاوز التوقعات</v>
      </c>
      <c r="AW55" t="str">
        <v>يتجاوز التوقعات</v>
      </c>
      <c r="AX55" t="str">
        <v>يتجاوز التوقعات</v>
      </c>
      <c r="AY55" t="str">
        <v>يتجاوز التوقعات</v>
      </c>
      <c r="AZ55" t="str">
        <v>يتجاوز التوقعات</v>
      </c>
      <c r="BA55" t="str">
        <v>يتجاوز التوقعات</v>
      </c>
      <c r="BB55" t="str">
        <v>يتجاوز التوقعات</v>
      </c>
      <c r="BC55" t="str">
        <v>يتجاوز التوقعات</v>
      </c>
      <c r="BD55" t="str">
        <v>يتجاوز التوقعات</v>
      </c>
      <c r="BE55" t="str">
        <v>يتجاوز التوقعات</v>
      </c>
      <c r="BF55" t="str">
        <v xml:space="preserve">التنوع في الاستراتيجيات </v>
      </c>
      <c r="BG55" t="str">
        <v>تكثيف الأنشطة</v>
      </c>
      <c r="BH55" t="str">
        <v>الورش</v>
      </c>
      <c r="BI55" t="str">
        <v>.</v>
      </c>
      <c r="BJ55">
        <v>0</v>
      </c>
      <c r="BK55">
        <v>0</v>
      </c>
      <c r="BL55">
        <v>0</v>
      </c>
      <c r="BM55">
        <v>0</v>
      </c>
      <c r="BN55">
        <v>0</v>
      </c>
      <c r="BO55">
        <v>0</v>
      </c>
      <c r="BP55">
        <v>0</v>
      </c>
      <c r="BQ55">
        <v>0</v>
      </c>
      <c r="BR55">
        <v>0</v>
      </c>
      <c r="BS55">
        <v>0</v>
      </c>
      <c r="BT55">
        <v>0</v>
      </c>
      <c r="BU55">
        <v>0</v>
      </c>
      <c r="BV55">
        <v>0</v>
      </c>
      <c r="BW55">
        <v>0</v>
      </c>
      <c r="BX55">
        <v>0</v>
      </c>
      <c r="BY55">
        <v>0</v>
      </c>
      <c r="BZ55">
        <v>0</v>
      </c>
      <c r="CA55">
        <v>0</v>
      </c>
      <c r="CB55">
        <v>0</v>
      </c>
      <c r="CC55">
        <v>0</v>
      </c>
      <c r="CD55">
        <v>0</v>
      </c>
      <c r="CE55">
        <v>0</v>
      </c>
      <c r="CF55">
        <v>0</v>
      </c>
      <c r="CG55">
        <v>0</v>
      </c>
      <c r="CH55">
        <v>0</v>
      </c>
    </row>
    <row r="56" spans="1:86" x14ac:dyDescent="0.45">
      <c r="A56">
        <v>625</v>
      </c>
      <c r="B56">
        <v>45923.553263888898</v>
      </c>
      <c r="C56">
        <v>45923.555509259299</v>
      </c>
      <c r="D56" t="str">
        <v>760505985@moe.bh</v>
      </c>
      <c r="E56" t="str">
        <v>ZAHRA RADHI HABIB ABDULRIDHA</v>
      </c>
      <c r="F56" t="str">
        <v>زهراء رضي حبيب عبدالرضا</v>
      </c>
      <c r="G56" t="str">
        <v>قسم اللغة العربية</v>
      </c>
      <c r="H56" t="str">
        <v>2025-2026</v>
      </c>
      <c r="I56">
        <v>0</v>
      </c>
      <c r="J56" t="str">
        <v>الفصل الدراسي الأول</v>
      </c>
      <c r="K56" t="str">
        <v>التقييم الذاتي لجميع المعلمات</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t="str">
        <v>يتجاوز التوقعات بكثير</v>
      </c>
      <c r="AO56" t="str">
        <v>يتجاوز التوقعات بكثير</v>
      </c>
      <c r="AP56" t="str">
        <v>يتجاوز التوقعات بكثير</v>
      </c>
      <c r="AQ56" t="str">
        <v>يتجاوز التوقعات بكثير</v>
      </c>
      <c r="AR56" t="str">
        <v>يتجاوز التوقعات بكثير</v>
      </c>
      <c r="AS56" t="str">
        <v>يتجاوز التوقعات بكثير</v>
      </c>
      <c r="AT56" t="str">
        <v>يتجاوز التوقعات بكثير</v>
      </c>
      <c r="AU56" t="str">
        <v>يتجاوز التوقعات بكثير</v>
      </c>
      <c r="AV56" t="str">
        <v>يتجاوز التوقعات بكثير</v>
      </c>
      <c r="AW56" t="str">
        <v>يتجاوز التوقعات بكثير</v>
      </c>
      <c r="AX56" t="str">
        <v>يتجاوز التوقعات بكثير</v>
      </c>
      <c r="AY56" t="str">
        <v>يتجاوز التوقعات بكثير</v>
      </c>
      <c r="AZ56" t="str">
        <v>يتجاوز التوقعات بكثير</v>
      </c>
      <c r="BA56" t="str">
        <v>يتجاوز التوقعات بكثير</v>
      </c>
      <c r="BB56" t="str">
        <v>يتجاوز التوقعات بكثير</v>
      </c>
      <c r="BC56" t="str">
        <v>يتجاوز التوقعات بكثير</v>
      </c>
      <c r="BD56" t="str">
        <v>يتجاوز التوقعات بكثير</v>
      </c>
      <c r="BE56" t="str">
        <v>يتجاوز التوقعات بكثير</v>
      </c>
      <c r="BF56" t="str">
        <v xml:space="preserve">للتوعية في الأنشطة </v>
      </c>
      <c r="BG56" t="str">
        <v>تكثيف الأنشطة</v>
      </c>
      <c r="BH56" t="str">
        <v>الورش</v>
      </c>
      <c r="BI56" t="str">
        <v>.</v>
      </c>
      <c r="BJ56">
        <v>0</v>
      </c>
      <c r="BK56">
        <v>0</v>
      </c>
      <c r="BL56">
        <v>0</v>
      </c>
      <c r="BM56">
        <v>0</v>
      </c>
      <c r="BN56">
        <v>0</v>
      </c>
      <c r="BO56">
        <v>0</v>
      </c>
      <c r="BP56">
        <v>0</v>
      </c>
      <c r="BQ56">
        <v>0</v>
      </c>
      <c r="BR56">
        <v>0</v>
      </c>
      <c r="BS56">
        <v>0</v>
      </c>
      <c r="BT56">
        <v>0</v>
      </c>
      <c r="BU56">
        <v>0</v>
      </c>
      <c r="BV56">
        <v>0</v>
      </c>
      <c r="BW56">
        <v>0</v>
      </c>
      <c r="BX56">
        <v>0</v>
      </c>
      <c r="BY56">
        <v>0</v>
      </c>
      <c r="BZ56">
        <v>0</v>
      </c>
      <c r="CA56">
        <v>0</v>
      </c>
      <c r="CB56">
        <v>0</v>
      </c>
      <c r="CC56">
        <v>0</v>
      </c>
      <c r="CD56">
        <v>0</v>
      </c>
      <c r="CE56">
        <v>0</v>
      </c>
      <c r="CF56">
        <v>0</v>
      </c>
      <c r="CG56">
        <v>0</v>
      </c>
      <c r="CH56">
        <v>0</v>
      </c>
    </row>
    <row r="57" spans="1:86" x14ac:dyDescent="0.45">
      <c r="A57">
        <v>650</v>
      </c>
      <c r="B57">
        <v>45925.437442129602</v>
      </c>
      <c r="C57">
        <v>45925.442349536999</v>
      </c>
      <c r="D57" t="str">
        <v>810704498@moe.bh</v>
      </c>
      <c r="E57" t="str">
        <v>ZAHRA ABDULNABI DAWOOD AHMED</v>
      </c>
      <c r="F57" t="str">
        <v>تهاني أحمد مكي</v>
      </c>
      <c r="G57" t="str">
        <v>قسم اللغة العربية</v>
      </c>
      <c r="H57" t="str">
        <v>2024-2025</v>
      </c>
      <c r="I57">
        <v>0</v>
      </c>
      <c r="J57" t="str">
        <v>الفصل الدراسي الثاني</v>
      </c>
      <c r="K57" t="str">
        <v>زيارات القيادة العليا للقيادة الوسطى</v>
      </c>
      <c r="L57">
        <v>0</v>
      </c>
      <c r="M57">
        <v>0</v>
      </c>
      <c r="N57" t="str">
        <v>الزيارة الأولى</v>
      </c>
      <c r="O57" t="str">
        <v>يتجاوز التوقعات بكثير</v>
      </c>
      <c r="P57" t="str">
        <v>يتجاوز التوقعات بكثير</v>
      </c>
      <c r="Q57" t="str">
        <v>يتجاوز التوقعات بكثير</v>
      </c>
      <c r="R57" t="str">
        <v>يتجاوز التوقعات بكثير</v>
      </c>
      <c r="S57" t="str">
        <v>يتجاوز التوقعات</v>
      </c>
      <c r="T57" t="str">
        <v>يتجاوز التوقعات بكثير</v>
      </c>
      <c r="U57" t="str">
        <v>يتجاوز التوقعات بكثير</v>
      </c>
      <c r="V57" t="str">
        <v>يتجاوز التوقعات بكثير</v>
      </c>
      <c r="W57" t="str">
        <v>يتجاوز التوقعات بكثير</v>
      </c>
      <c r="X57" t="str">
        <v>يتجاوز التوقعات بكثير</v>
      </c>
      <c r="Y57" t="str">
        <v>يتجاوز التوقعات</v>
      </c>
      <c r="Z57" t="str">
        <v>يتجاوز التوقعات</v>
      </c>
      <c r="AA57" t="str">
        <v>يتجاوز التوقعات بكثير</v>
      </c>
      <c r="AB57" t="str">
        <v>يتجاوز التوقعات بكثير</v>
      </c>
      <c r="AC57" t="str">
        <v>يتجاوز التوقعات</v>
      </c>
      <c r="AD57" t="str">
        <v>يتجاوز التوقعات بكثير</v>
      </c>
      <c r="AE57" t="str">
        <v>يتجاوز التوقعات</v>
      </c>
      <c r="AF57" t="str">
        <v>يتجاوز التوقعات بكثير</v>
      </c>
      <c r="AG57" t="str">
        <v>متمكنة من المادة العلمية .
استثمار الوقت بما يحقق موقف تعليمي ناجح.
دعم الفئات على اختلاف أنواعها.</v>
      </c>
      <c r="AH57" t="str">
        <v>تكثيف الأنشطة و التطبيقات خلال الموقف التعليمي.</v>
      </c>
      <c r="AI57">
        <v>0</v>
      </c>
      <c r="AJ57">
        <v>0</v>
      </c>
      <c r="AK57">
        <v>0</v>
      </c>
      <c r="AL57">
        <v>0</v>
      </c>
      <c r="AM57">
        <v>0</v>
      </c>
      <c r="AN57">
        <v>0</v>
      </c>
      <c r="AO57">
        <v>0</v>
      </c>
      <c r="AP57">
        <v>0</v>
      </c>
      <c r="AQ57">
        <v>0</v>
      </c>
      <c r="AR57">
        <v>0</v>
      </c>
      <c r="AS57">
        <v>0</v>
      </c>
      <c r="AT57">
        <v>0</v>
      </c>
      <c r="AU57">
        <v>0</v>
      </c>
      <c r="AV57">
        <v>0</v>
      </c>
      <c r="AW57">
        <v>0</v>
      </c>
      <c r="AX57">
        <v>0</v>
      </c>
      <c r="AY57">
        <v>0</v>
      </c>
      <c r="AZ57">
        <v>0</v>
      </c>
      <c r="BA57">
        <v>0</v>
      </c>
      <c r="BB57">
        <v>0</v>
      </c>
      <c r="BC57">
        <v>0</v>
      </c>
      <c r="BD57">
        <v>0</v>
      </c>
      <c r="BE57">
        <v>0</v>
      </c>
      <c r="BF57">
        <v>0</v>
      </c>
      <c r="BG57">
        <v>0</v>
      </c>
      <c r="BH57">
        <v>0</v>
      </c>
      <c r="BI57">
        <v>0</v>
      </c>
      <c r="BJ57">
        <v>0</v>
      </c>
      <c r="BK57">
        <v>0</v>
      </c>
      <c r="BL57">
        <v>0</v>
      </c>
      <c r="BM57">
        <v>0</v>
      </c>
      <c r="BN57">
        <v>0</v>
      </c>
      <c r="BO57">
        <v>0</v>
      </c>
      <c r="BP57">
        <v>0</v>
      </c>
      <c r="BQ57">
        <v>0</v>
      </c>
      <c r="BR57">
        <v>0</v>
      </c>
      <c r="BS57">
        <v>0</v>
      </c>
      <c r="BT57">
        <v>0</v>
      </c>
      <c r="BU57">
        <v>0</v>
      </c>
      <c r="BV57">
        <v>0</v>
      </c>
      <c r="BW57">
        <v>0</v>
      </c>
      <c r="BX57">
        <v>0</v>
      </c>
      <c r="BY57">
        <v>0</v>
      </c>
      <c r="BZ57">
        <v>0</v>
      </c>
      <c r="CA57">
        <v>0</v>
      </c>
      <c r="CB57">
        <v>0</v>
      </c>
      <c r="CC57">
        <v>0</v>
      </c>
      <c r="CD57">
        <v>0</v>
      </c>
      <c r="CE57">
        <v>0</v>
      </c>
      <c r="CF57">
        <v>0</v>
      </c>
      <c r="CG57">
        <v>0</v>
      </c>
      <c r="CH57">
        <v>0</v>
      </c>
    </row>
    <row r="58" spans="1:86" x14ac:dyDescent="0.45">
      <c r="A58">
        <v>651</v>
      </c>
      <c r="B58">
        <v>45925.442453703698</v>
      </c>
      <c r="C58">
        <v>45925.4465277778</v>
      </c>
      <c r="D58" t="str">
        <v>810704498@moe.bh</v>
      </c>
      <c r="E58" t="str">
        <v>ZAHRA ABDULNABI DAWOOD AHMED</v>
      </c>
      <c r="F58" t="str">
        <v>تهاني أحمد مكي</v>
      </c>
      <c r="G58" t="str">
        <v>قسم اللغة العربية</v>
      </c>
      <c r="H58" t="str">
        <v>2024-2025</v>
      </c>
      <c r="I58">
        <v>0</v>
      </c>
      <c r="J58" t="str">
        <v>الفصل الدراسي الثاني</v>
      </c>
      <c r="K58" t="str">
        <v>زيارات القيادة الوسطى لجميع المعلمات</v>
      </c>
      <c r="L58">
        <v>0</v>
      </c>
      <c r="M58" t="str">
        <v>استمارة الزيارة الصفية</v>
      </c>
      <c r="N58" t="str">
        <v>الزيارة الثانية</v>
      </c>
      <c r="O58" t="str">
        <v>يتجاوز التوقعات بكثير</v>
      </c>
      <c r="P58" t="str">
        <v>يتجاوز التوقعات بكثير</v>
      </c>
      <c r="Q58" t="str">
        <v>يتجاوز التوقعات بكثير</v>
      </c>
      <c r="R58" t="str">
        <v>يتجاوز التوقعات بكثير</v>
      </c>
      <c r="S58" t="str">
        <v>يتجاوز التوقعات بكثير</v>
      </c>
      <c r="T58" t="str">
        <v>يتجاوز التوقعات</v>
      </c>
      <c r="U58" t="str">
        <v>يتجاوز التوقعات بكثير</v>
      </c>
      <c r="V58" t="str">
        <v>يتجاوز التوقعات</v>
      </c>
      <c r="W58" t="str">
        <v>يتجاوز التوقعات بكثير</v>
      </c>
      <c r="X58" t="str">
        <v>يتجاوز التوقعات</v>
      </c>
      <c r="Y58" t="str">
        <v>يتجاوز التوقعات بكثير</v>
      </c>
      <c r="Z58" t="str">
        <v>يتجاوز التوقعات بكثير</v>
      </c>
      <c r="AA58" t="str">
        <v>يتجاوز التوقعات بكثير</v>
      </c>
      <c r="AB58" t="str">
        <v>يتجاوز التوقعات بكثير</v>
      </c>
      <c r="AC58" t="str">
        <v>يتجاوز التوقعات بكثير</v>
      </c>
      <c r="AD58" t="str">
        <v>يتجاوز التوقعات</v>
      </c>
      <c r="AE58" t="str">
        <v>يتجاوز التوقعات بكثير</v>
      </c>
      <c r="AF58" t="str">
        <v>يتجاوز التوقعات بكثير</v>
      </c>
      <c r="AG58" t="str">
        <v>استثمار الوقت بما يحقق أهداف التعليم .
إدارة الموقف التعليمي بصورة منظمة ومنتجة .
التنويع في أساليب التقويم.</v>
      </c>
      <c r="AH58" t="str">
        <v>زيادة تحفيز الطالبات مما يثير دافعيتهن نحو المشاركة الفاعلة في الموقف التعليمي .</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row>
    <row r="59" spans="1:86" x14ac:dyDescent="0.45">
      <c r="A59">
        <v>652</v>
      </c>
      <c r="B59">
        <v>45925.4466203704</v>
      </c>
      <c r="C59">
        <v>45925.450567129599</v>
      </c>
      <c r="D59" t="str">
        <v>810704498@moe.bh</v>
      </c>
      <c r="E59" t="str">
        <v>ZAHRA ABDULNABI DAWOOD AHMED</v>
      </c>
      <c r="F59" t="str">
        <v>تهاني أحمد مكي</v>
      </c>
      <c r="G59" t="str">
        <v>قسم اللغة العربية</v>
      </c>
      <c r="H59" t="str">
        <v>2024-2025</v>
      </c>
      <c r="I59">
        <v>0</v>
      </c>
      <c r="J59" t="str">
        <v>الفصل الدراسي الثاني</v>
      </c>
      <c r="K59" t="str">
        <v>زيارات القيادة الوسطى لجميع المعلمات</v>
      </c>
      <c r="L59">
        <v>0</v>
      </c>
      <c r="M59" t="str">
        <v>استمارة الزيارة الصفية</v>
      </c>
      <c r="N59" t="str">
        <v>الزيارة الثالثة</v>
      </c>
      <c r="O59" t="str">
        <v>يتجاوز التوقعات بكثير</v>
      </c>
      <c r="P59" t="str">
        <v>يتجاوز التوقعات بكثير</v>
      </c>
      <c r="Q59" t="str">
        <v>يتجاوز التوقعات بكثير</v>
      </c>
      <c r="R59" t="str">
        <v>يتجاوز التوقعات</v>
      </c>
      <c r="S59" t="str">
        <v>يتجاوز التوقعات بكثير</v>
      </c>
      <c r="T59" t="str">
        <v>يتجاوز التوقعات بكثير</v>
      </c>
      <c r="U59" t="str">
        <v>يتجاوز التوقعات بكثير</v>
      </c>
      <c r="V59" t="str">
        <v>يتجاوز التوقعات</v>
      </c>
      <c r="W59" t="str">
        <v>يتجاوز التوقعات بكثير</v>
      </c>
      <c r="X59" t="str">
        <v>يتجاوز التوقعات بكثير</v>
      </c>
      <c r="Y59" t="str">
        <v>يتجاوز التوقعات بكثير</v>
      </c>
      <c r="Z59" t="str">
        <v>يتجاوز التوقعات بكثير</v>
      </c>
      <c r="AA59" t="str">
        <v>يتجاوز التوقعات بكثير</v>
      </c>
      <c r="AB59" t="str">
        <v>يتجاوز التوقعات بكثير</v>
      </c>
      <c r="AC59" t="str">
        <v>يتجاوز التوقعات</v>
      </c>
      <c r="AD59" t="str">
        <v>يتجاوز التوقعات بكثير</v>
      </c>
      <c r="AE59" t="str">
        <v>يتجاوز التوقعات بكثير</v>
      </c>
      <c r="AF59" t="str">
        <v>يتجاوز التوقعات</v>
      </c>
      <c r="AG59" t="str">
        <v>المعلمة متمكنة من المادة العلمية .
إدارة الموقف التعليمي بصورة منظمة .
تقديم الدعم و المساندة لمختلف الفئات.</v>
      </c>
      <c r="AH59" t="str">
        <v>التنويع في تحفيز الطالبات.</v>
      </c>
      <c r="AI59">
        <v>0</v>
      </c>
      <c r="AJ59">
        <v>0</v>
      </c>
      <c r="AK59">
        <v>0</v>
      </c>
      <c r="AL59">
        <v>0</v>
      </c>
      <c r="AM59">
        <v>0</v>
      </c>
      <c r="AN59">
        <v>0</v>
      </c>
      <c r="AO59">
        <v>0</v>
      </c>
      <c r="AP59">
        <v>0</v>
      </c>
      <c r="AQ59">
        <v>0</v>
      </c>
      <c r="AR59">
        <v>0</v>
      </c>
      <c r="AS59">
        <v>0</v>
      </c>
      <c r="AT59">
        <v>0</v>
      </c>
      <c r="AU59">
        <v>0</v>
      </c>
      <c r="AV59">
        <v>0</v>
      </c>
      <c r="AW59">
        <v>0</v>
      </c>
      <c r="AX59">
        <v>0</v>
      </c>
      <c r="AY59">
        <v>0</v>
      </c>
      <c r="AZ59">
        <v>0</v>
      </c>
      <c r="BA59">
        <v>0</v>
      </c>
      <c r="BB59">
        <v>0</v>
      </c>
      <c r="BC59">
        <v>0</v>
      </c>
      <c r="BD59">
        <v>0</v>
      </c>
      <c r="BE59">
        <v>0</v>
      </c>
      <c r="BF59">
        <v>0</v>
      </c>
      <c r="BG59">
        <v>0</v>
      </c>
      <c r="BH59">
        <v>0</v>
      </c>
      <c r="BI59">
        <v>0</v>
      </c>
      <c r="BJ59">
        <v>0</v>
      </c>
      <c r="BK59">
        <v>0</v>
      </c>
      <c r="BL59">
        <v>0</v>
      </c>
      <c r="BM59">
        <v>0</v>
      </c>
      <c r="BN59">
        <v>0</v>
      </c>
      <c r="BO59">
        <v>0</v>
      </c>
      <c r="BP59">
        <v>0</v>
      </c>
      <c r="BQ59">
        <v>0</v>
      </c>
      <c r="BR59">
        <v>0</v>
      </c>
      <c r="BS59">
        <v>0</v>
      </c>
      <c r="BT59">
        <v>0</v>
      </c>
      <c r="BU59">
        <v>0</v>
      </c>
      <c r="BV59">
        <v>0</v>
      </c>
      <c r="BW59">
        <v>0</v>
      </c>
      <c r="BX59">
        <v>0</v>
      </c>
      <c r="BY59">
        <v>0</v>
      </c>
      <c r="BZ59">
        <v>0</v>
      </c>
      <c r="CA59">
        <v>0</v>
      </c>
      <c r="CB59">
        <v>0</v>
      </c>
      <c r="CC59">
        <v>0</v>
      </c>
      <c r="CD59">
        <v>0</v>
      </c>
      <c r="CE59">
        <v>0</v>
      </c>
      <c r="CF59">
        <v>0</v>
      </c>
      <c r="CG59">
        <v>0</v>
      </c>
      <c r="CH59">
        <v>0</v>
      </c>
    </row>
    <row r="60" spans="1:86" x14ac:dyDescent="0.45">
      <c r="A60">
        <v>653</v>
      </c>
      <c r="B60">
        <v>45925.450601851902</v>
      </c>
      <c r="C60">
        <v>45925.454444444404</v>
      </c>
      <c r="D60" t="str">
        <v>810704498@moe.bh</v>
      </c>
      <c r="E60" t="str">
        <v>ZAHRA ABDULNABI DAWOOD AHMED</v>
      </c>
      <c r="F60" t="str">
        <v>ايمان فاضل احمد</v>
      </c>
      <c r="G60" t="str">
        <v>قسم اللغة العربية</v>
      </c>
      <c r="H60" t="str">
        <v>2024-2025</v>
      </c>
      <c r="I60">
        <v>0</v>
      </c>
      <c r="J60" t="str">
        <v>الفصل الدراسي الثاني</v>
      </c>
      <c r="K60" t="str">
        <v>زيارات القيادة الوسطى لجميع المعلمات</v>
      </c>
      <c r="L60">
        <v>0</v>
      </c>
      <c r="M60" t="str">
        <v>استمارة الزيارة الصفية</v>
      </c>
      <c r="N60" t="str">
        <v>الزيارة الأولى</v>
      </c>
      <c r="O60" t="str">
        <v>يتجاوز التوقعات</v>
      </c>
      <c r="P60" t="str">
        <v>يتجاوز التوقعات</v>
      </c>
      <c r="Q60" t="str">
        <v>يتجاوز التوقعات</v>
      </c>
      <c r="R60" t="str">
        <v>يتجاوز التوقعات</v>
      </c>
      <c r="S60" t="str">
        <v>يتجاوز التوقعات</v>
      </c>
      <c r="T60" t="str">
        <v>يتجاوز التوقعات</v>
      </c>
      <c r="U60" t="str">
        <v>يتجاوز التوقعات</v>
      </c>
      <c r="V60" t="str">
        <v>يفي بالتوقعات</v>
      </c>
      <c r="W60" t="str">
        <v>يفي بالتوقعات</v>
      </c>
      <c r="X60" t="str">
        <v>يفي بالتوقعات</v>
      </c>
      <c r="Y60" t="str">
        <v>يتجاوز التوقعات</v>
      </c>
      <c r="Z60" t="str">
        <v>يفي بالتوقعات</v>
      </c>
      <c r="AA60" t="str">
        <v>يتجاوز التوقعات</v>
      </c>
      <c r="AB60" t="str">
        <v>يتجاوز التوقعات</v>
      </c>
      <c r="AC60" t="str">
        <v>يتجاوز التوقعات</v>
      </c>
      <c r="AD60" t="str">
        <v>يتجاوز التوقعات</v>
      </c>
      <c r="AE60" t="str">
        <v>يتجاوز التوقعات</v>
      </c>
      <c r="AF60" t="str">
        <v>يتجاوز التوقعات</v>
      </c>
      <c r="AG60" t="str">
        <v>المعلمة متمكنة من توظيف التكنلوجيا و الأدوات الرقمية .
مراعاة التمايز في الأنشطة و التطبيقات .
توظيف المعلمة أساليب تقويم متنوعة.</v>
      </c>
      <c r="AH60" t="str">
        <v xml:space="preserve">تقديم الدعم و المساندة لجميع الفئات على اختلافها .
تنمية مهارات الطالبات و الاستفادة منها في الموقف التعليمي. </v>
      </c>
      <c r="AI60">
        <v>0</v>
      </c>
      <c r="AJ60">
        <v>0</v>
      </c>
      <c r="AK60">
        <v>0</v>
      </c>
      <c r="AL60">
        <v>0</v>
      </c>
      <c r="AM60">
        <v>0</v>
      </c>
      <c r="AN60">
        <v>0</v>
      </c>
      <c r="AO60">
        <v>0</v>
      </c>
      <c r="AP60">
        <v>0</v>
      </c>
      <c r="AQ60">
        <v>0</v>
      </c>
      <c r="AR60">
        <v>0</v>
      </c>
      <c r="AS60">
        <v>0</v>
      </c>
      <c r="AT60">
        <v>0</v>
      </c>
      <c r="AU60">
        <v>0</v>
      </c>
      <c r="AV60">
        <v>0</v>
      </c>
      <c r="AW60">
        <v>0</v>
      </c>
      <c r="AX60">
        <v>0</v>
      </c>
      <c r="AY60">
        <v>0</v>
      </c>
      <c r="AZ60">
        <v>0</v>
      </c>
      <c r="BA60">
        <v>0</v>
      </c>
      <c r="BB60">
        <v>0</v>
      </c>
      <c r="BC60">
        <v>0</v>
      </c>
      <c r="BD60">
        <v>0</v>
      </c>
      <c r="BE60">
        <v>0</v>
      </c>
      <c r="BF60">
        <v>0</v>
      </c>
      <c r="BG60">
        <v>0</v>
      </c>
      <c r="BH60">
        <v>0</v>
      </c>
      <c r="BI60">
        <v>0</v>
      </c>
      <c r="BJ60">
        <v>0</v>
      </c>
      <c r="BK60">
        <v>0</v>
      </c>
      <c r="BL60">
        <v>0</v>
      </c>
      <c r="BM60">
        <v>0</v>
      </c>
      <c r="BN60">
        <v>0</v>
      </c>
      <c r="BO60">
        <v>0</v>
      </c>
      <c r="BP60">
        <v>0</v>
      </c>
      <c r="BQ60">
        <v>0</v>
      </c>
      <c r="BR60">
        <v>0</v>
      </c>
      <c r="BS60">
        <v>0</v>
      </c>
      <c r="BT60">
        <v>0</v>
      </c>
      <c r="BU60">
        <v>0</v>
      </c>
      <c r="BV60">
        <v>0</v>
      </c>
      <c r="BW60">
        <v>0</v>
      </c>
      <c r="BX60">
        <v>0</v>
      </c>
      <c r="BY60">
        <v>0</v>
      </c>
      <c r="BZ60">
        <v>0</v>
      </c>
      <c r="CA60">
        <v>0</v>
      </c>
      <c r="CB60">
        <v>0</v>
      </c>
      <c r="CC60">
        <v>0</v>
      </c>
      <c r="CD60">
        <v>0</v>
      </c>
      <c r="CE60">
        <v>0</v>
      </c>
      <c r="CF60">
        <v>0</v>
      </c>
      <c r="CG60">
        <v>0</v>
      </c>
      <c r="CH60">
        <v>0</v>
      </c>
    </row>
    <row r="61" spans="1:86" x14ac:dyDescent="0.45">
      <c r="A61">
        <v>654</v>
      </c>
      <c r="B61">
        <v>45925.454490740703</v>
      </c>
      <c r="C61">
        <v>45925.4601736111</v>
      </c>
      <c r="D61" t="str">
        <v>810704498@moe.bh</v>
      </c>
      <c r="E61" t="str">
        <v>ZAHRA ABDULNABI DAWOOD AHMED</v>
      </c>
      <c r="F61" t="str">
        <v>ايمان فاضل احمد</v>
      </c>
      <c r="G61" t="str">
        <v>قسم اللغة العربية</v>
      </c>
      <c r="H61" t="str">
        <v>2024-2025</v>
      </c>
      <c r="I61">
        <v>0</v>
      </c>
      <c r="J61" t="str">
        <v>الفصل الدراسي الثاني</v>
      </c>
      <c r="K61" t="str">
        <v>زيارات القيادة الوسطى لجميع المعلمات</v>
      </c>
      <c r="L61">
        <v>0</v>
      </c>
      <c r="M61" t="str">
        <v>استمارة الزيارة الصفية</v>
      </c>
      <c r="N61" t="str">
        <v>الزيارة الثانية</v>
      </c>
      <c r="O61" t="str">
        <v>يتجاوز التوقعات</v>
      </c>
      <c r="P61" t="str">
        <v>يتجاوز التوقعات</v>
      </c>
      <c r="Q61" t="str">
        <v>يتجاوز التوقعات</v>
      </c>
      <c r="R61" t="str">
        <v>يفي بالتوقعات</v>
      </c>
      <c r="S61" t="str">
        <v>يتجاوز التوقعات</v>
      </c>
      <c r="T61" t="str">
        <v>يتجاوز التوقعات</v>
      </c>
      <c r="U61" t="str">
        <v>يتجاوز التوقعات</v>
      </c>
      <c r="V61" t="str">
        <v>يفي بالتوقعات</v>
      </c>
      <c r="W61" t="str">
        <v>يتجاوز التوقعات</v>
      </c>
      <c r="X61" t="str">
        <v>يفي بالتوقعات</v>
      </c>
      <c r="Y61" t="str">
        <v>يتجاوز التوقعات</v>
      </c>
      <c r="Z61" t="str">
        <v>يفي بالتوقعات</v>
      </c>
      <c r="AA61" t="str">
        <v>يفي بالتوقعات</v>
      </c>
      <c r="AB61" t="str">
        <v>يتجاوز التوقعات</v>
      </c>
      <c r="AC61" t="str">
        <v>يتجاوز التوقعات</v>
      </c>
      <c r="AD61" t="str">
        <v>يتجاوز التوقعات</v>
      </c>
      <c r="AE61" t="str">
        <v>يتجاوز التوقعات</v>
      </c>
      <c r="AF61" t="str">
        <v>يتجاوز التوقعات</v>
      </c>
      <c r="AG61" t="str">
        <v>توظيف استراتيجيات تعليم و تعلم فاعلة .
استفادت المعلمة من نتائج التقويم و قدمت التغذية الراجعة 
التسلسل المنطقي في عرض الأهداف .</v>
      </c>
      <c r="AH61" t="str">
        <v>ان تكون الطالبة محور العملية التعليمية أكثر من المعلمة .
التنويع في التحفيز .</v>
      </c>
      <c r="AI61">
        <v>0</v>
      </c>
      <c r="AJ61">
        <v>0</v>
      </c>
      <c r="AK61">
        <v>0</v>
      </c>
      <c r="AL61">
        <v>0</v>
      </c>
      <c r="AM61">
        <v>0</v>
      </c>
      <c r="AN61">
        <v>0</v>
      </c>
      <c r="AO61">
        <v>0</v>
      </c>
      <c r="AP61">
        <v>0</v>
      </c>
      <c r="AQ61">
        <v>0</v>
      </c>
      <c r="AR61">
        <v>0</v>
      </c>
      <c r="AS61">
        <v>0</v>
      </c>
      <c r="AT61">
        <v>0</v>
      </c>
      <c r="AU61">
        <v>0</v>
      </c>
      <c r="AV61">
        <v>0</v>
      </c>
      <c r="AW61">
        <v>0</v>
      </c>
      <c r="AX61">
        <v>0</v>
      </c>
      <c r="AY61">
        <v>0</v>
      </c>
      <c r="AZ61">
        <v>0</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v>
      </c>
      <c r="BU61">
        <v>0</v>
      </c>
      <c r="BV61">
        <v>0</v>
      </c>
      <c r="BW61">
        <v>0</v>
      </c>
      <c r="BX61">
        <v>0</v>
      </c>
      <c r="BY61">
        <v>0</v>
      </c>
      <c r="BZ61">
        <v>0</v>
      </c>
      <c r="CA61">
        <v>0</v>
      </c>
      <c r="CB61">
        <v>0</v>
      </c>
      <c r="CC61">
        <v>0</v>
      </c>
      <c r="CD61">
        <v>0</v>
      </c>
      <c r="CE61">
        <v>0</v>
      </c>
      <c r="CF61">
        <v>0</v>
      </c>
      <c r="CG61">
        <v>0</v>
      </c>
      <c r="CH61">
        <v>0</v>
      </c>
    </row>
    <row r="62" spans="1:86" x14ac:dyDescent="0.45">
      <c r="A62">
        <v>655</v>
      </c>
      <c r="B62">
        <v>45925.4604861111</v>
      </c>
      <c r="C62">
        <v>45925.465358796297</v>
      </c>
      <c r="D62" t="str">
        <v>810704498@moe.bh</v>
      </c>
      <c r="E62" t="str">
        <v>ZAHRA ABDULNABI DAWOOD AHMED</v>
      </c>
      <c r="F62" t="str">
        <v>ايمان فاضل احمد</v>
      </c>
      <c r="G62" t="str">
        <v>قسم اللغة العربية</v>
      </c>
      <c r="H62" t="str">
        <v>2024-2025</v>
      </c>
      <c r="I62">
        <v>0</v>
      </c>
      <c r="J62" t="str">
        <v>الفصل الدراسي الثاني</v>
      </c>
      <c r="K62" t="str">
        <v>زيارات القيادة الوسطى لجميع المعلمات</v>
      </c>
      <c r="L62">
        <v>0</v>
      </c>
      <c r="M62" t="str">
        <v>استمارة الزيارة الصفية</v>
      </c>
      <c r="N62" t="str">
        <v>الزيارة الثالثة</v>
      </c>
      <c r="O62" t="str">
        <v>يتجاوز التوقعات بكثير</v>
      </c>
      <c r="P62" t="str">
        <v>يتجاوز التوقعات بكثير</v>
      </c>
      <c r="Q62" t="str">
        <v>يتجاوز التوقعات بكثير</v>
      </c>
      <c r="R62" t="str">
        <v>يتجاوز التوقعات</v>
      </c>
      <c r="S62" t="str">
        <v>يتجاوز التوقعات</v>
      </c>
      <c r="T62" t="str">
        <v>يتجاوز التوقعات بكثير</v>
      </c>
      <c r="U62" t="str">
        <v>يتجاوز التوقعات بكثير</v>
      </c>
      <c r="V62" t="str">
        <v>يتجاوز التوقعات</v>
      </c>
      <c r="W62" t="str">
        <v>يتجاوز التوقعات بكثير</v>
      </c>
      <c r="X62" t="str">
        <v>يتجاوز التوقعات</v>
      </c>
      <c r="Y62" t="str">
        <v>يتجاوز التوقعات</v>
      </c>
      <c r="Z62" t="str">
        <v>يتجاوز التوقعات</v>
      </c>
      <c r="AA62" t="str">
        <v>يتجاوز التوقعات بكثير</v>
      </c>
      <c r="AB62" t="str">
        <v>يتجاوز التوقعات بكثير</v>
      </c>
      <c r="AC62" t="str">
        <v>يتجاوز التوقعات بكثير</v>
      </c>
      <c r="AD62" t="str">
        <v>يتجاوز التوقعات بكثير</v>
      </c>
      <c r="AE62" t="str">
        <v>يتجاوز التوقعات بكثير</v>
      </c>
      <c r="AF62" t="str">
        <v>يتجاوز التوقعات بكثير</v>
      </c>
      <c r="AG62" t="str">
        <v>مرعاة التخطيط الجيد للموقف  التعليمي .
استثمار الوقت بصورة فاعلة .
حصر الإنجاز الأكاديمي للطالبات 
توظيف استراتيجيات تعليم و تعلم فاعلة .</v>
      </c>
      <c r="AH62" t="str">
        <v>تشجيع الطالبات على إنتاج المحتوى الرقمي 
زيادة دافعية الطالبات  و تحفيزهن للمشاركة بفاعلية .</v>
      </c>
      <c r="AI62">
        <v>0</v>
      </c>
      <c r="AJ62">
        <v>0</v>
      </c>
      <c r="AK62">
        <v>0</v>
      </c>
      <c r="AL62">
        <v>0</v>
      </c>
      <c r="AM62">
        <v>0</v>
      </c>
      <c r="AN62">
        <v>0</v>
      </c>
      <c r="AO62">
        <v>0</v>
      </c>
      <c r="AP62">
        <v>0</v>
      </c>
      <c r="AQ62">
        <v>0</v>
      </c>
      <c r="AR62">
        <v>0</v>
      </c>
      <c r="AS62">
        <v>0</v>
      </c>
      <c r="AT62">
        <v>0</v>
      </c>
      <c r="AU62">
        <v>0</v>
      </c>
      <c r="AV62">
        <v>0</v>
      </c>
      <c r="AW62">
        <v>0</v>
      </c>
      <c r="AX62">
        <v>0</v>
      </c>
      <c r="AY62">
        <v>0</v>
      </c>
      <c r="AZ62">
        <v>0</v>
      </c>
      <c r="BA62">
        <v>0</v>
      </c>
      <c r="BB62">
        <v>0</v>
      </c>
      <c r="BC62">
        <v>0</v>
      </c>
      <c r="BD62">
        <v>0</v>
      </c>
      <c r="BE62">
        <v>0</v>
      </c>
      <c r="BF62">
        <v>0</v>
      </c>
      <c r="BG62">
        <v>0</v>
      </c>
      <c r="BH62">
        <v>0</v>
      </c>
      <c r="BI62">
        <v>0</v>
      </c>
      <c r="BJ62">
        <v>0</v>
      </c>
      <c r="BK62">
        <v>0</v>
      </c>
      <c r="BL62">
        <v>0</v>
      </c>
      <c r="BM62">
        <v>0</v>
      </c>
      <c r="BN62">
        <v>0</v>
      </c>
      <c r="BO62">
        <v>0</v>
      </c>
      <c r="BP62">
        <v>0</v>
      </c>
      <c r="BQ62">
        <v>0</v>
      </c>
      <c r="BR62">
        <v>0</v>
      </c>
      <c r="BS62">
        <v>0</v>
      </c>
      <c r="BT62">
        <v>0</v>
      </c>
      <c r="BU62">
        <v>0</v>
      </c>
      <c r="BV62">
        <v>0</v>
      </c>
      <c r="BW62">
        <v>0</v>
      </c>
      <c r="BX62">
        <v>0</v>
      </c>
      <c r="BY62">
        <v>0</v>
      </c>
      <c r="BZ62">
        <v>0</v>
      </c>
      <c r="CA62">
        <v>0</v>
      </c>
      <c r="CB62">
        <v>0</v>
      </c>
      <c r="CC62">
        <v>0</v>
      </c>
      <c r="CD62">
        <v>0</v>
      </c>
      <c r="CE62">
        <v>0</v>
      </c>
      <c r="CF62">
        <v>0</v>
      </c>
      <c r="CG62">
        <v>0</v>
      </c>
      <c r="CH62">
        <v>0</v>
      </c>
    </row>
    <row r="63" spans="1:86" x14ac:dyDescent="0.45">
      <c r="A63">
        <v>656</v>
      </c>
      <c r="B63">
        <v>45925.523229166698</v>
      </c>
      <c r="C63">
        <v>45925.527372685203</v>
      </c>
      <c r="D63" t="str">
        <v>810704498@moe.bh</v>
      </c>
      <c r="E63" t="str">
        <v>ZAHRA ABDULNABI DAWOOD AHMED</v>
      </c>
      <c r="F63" t="str">
        <v>زهراء علي حسين علي</v>
      </c>
      <c r="G63" t="str">
        <v>قسم اللغة العربية</v>
      </c>
      <c r="H63" t="str">
        <v>2024-2025</v>
      </c>
      <c r="I63">
        <v>0</v>
      </c>
      <c r="J63" t="str">
        <v>الفصل الدراسي الثاني</v>
      </c>
      <c r="K63" t="str">
        <v>زيارات القيادة الوسطى لجميع المعلمات</v>
      </c>
      <c r="L63">
        <v>0</v>
      </c>
      <c r="M63" t="str">
        <v>استمارة الزيارة الصفية</v>
      </c>
      <c r="N63" t="str">
        <v>الزيارة الأولى</v>
      </c>
      <c r="O63" t="str">
        <v>يتجاوز التوقعات بكثير</v>
      </c>
      <c r="P63" t="str">
        <v>يتجاوز التوقعات بكثير</v>
      </c>
      <c r="Q63" t="str">
        <v>يتجاوز التوقعات بكثير</v>
      </c>
      <c r="R63" t="str">
        <v>يتجاوز التوقعات بكثير</v>
      </c>
      <c r="S63" t="str">
        <v>يتجاوز التوقعات بكثير</v>
      </c>
      <c r="T63" t="str">
        <v>يتجاوز التوقعات بكثير</v>
      </c>
      <c r="U63" t="str">
        <v>يتجاوز التوقعات</v>
      </c>
      <c r="V63" t="str">
        <v>يتجاوز التوقعات بكثير</v>
      </c>
      <c r="W63" t="str">
        <v>يتجاوز التوقعات</v>
      </c>
      <c r="X63" t="str">
        <v>يتجاوز التوقعات بكثير</v>
      </c>
      <c r="Y63" t="str">
        <v>يتجاوز التوقعات بكثير</v>
      </c>
      <c r="Z63" t="str">
        <v>يتجاوز التوقعات</v>
      </c>
      <c r="AA63" t="str">
        <v>يتجاوز التوقعات</v>
      </c>
      <c r="AB63" t="str">
        <v>يتجاوز التوقعات بكثير</v>
      </c>
      <c r="AC63" t="str">
        <v>يتجاوز التوقعات بكثير</v>
      </c>
      <c r="AD63" t="str">
        <v>يتجاوز التوقعات بكثير</v>
      </c>
      <c r="AE63" t="str">
        <v>يتجاوز التوقعات بكثير</v>
      </c>
      <c r="AF63" t="str">
        <v>يتجاوز التوقعات بكثير</v>
      </c>
      <c r="AG63" t="str">
        <v>توظيف استراتيجيات تعليم و تعلم فاعلة.
إدارة الموقف التعليمي بصورة منظمة .
التدرج المنطقي في عرض الأهداف.</v>
      </c>
      <c r="AH63" t="str">
        <v>تشجيع الطالبات على إنتاج المحتوى الرقمي .
تنمية مهارات الطالبات الرقمية .</v>
      </c>
      <c r="AI63">
        <v>0</v>
      </c>
      <c r="AJ63">
        <v>0</v>
      </c>
      <c r="AK63">
        <v>0</v>
      </c>
      <c r="AL63">
        <v>0</v>
      </c>
      <c r="AM63">
        <v>0</v>
      </c>
      <c r="AN63">
        <v>0</v>
      </c>
      <c r="AO63">
        <v>0</v>
      </c>
      <c r="AP63">
        <v>0</v>
      </c>
      <c r="AQ63">
        <v>0</v>
      </c>
      <c r="AR63">
        <v>0</v>
      </c>
      <c r="AS63">
        <v>0</v>
      </c>
      <c r="AT63">
        <v>0</v>
      </c>
      <c r="AU63">
        <v>0</v>
      </c>
      <c r="AV63">
        <v>0</v>
      </c>
      <c r="AW63">
        <v>0</v>
      </c>
      <c r="AX63">
        <v>0</v>
      </c>
      <c r="AY63">
        <v>0</v>
      </c>
      <c r="AZ63">
        <v>0</v>
      </c>
      <c r="BA63">
        <v>0</v>
      </c>
      <c r="BB63">
        <v>0</v>
      </c>
      <c r="BC63">
        <v>0</v>
      </c>
      <c r="BD63">
        <v>0</v>
      </c>
      <c r="BE63">
        <v>0</v>
      </c>
      <c r="BF63">
        <v>0</v>
      </c>
      <c r="BG63">
        <v>0</v>
      </c>
      <c r="BH63">
        <v>0</v>
      </c>
      <c r="BI63">
        <v>0</v>
      </c>
      <c r="BJ63">
        <v>0</v>
      </c>
      <c r="BK63">
        <v>0</v>
      </c>
      <c r="BL63">
        <v>0</v>
      </c>
      <c r="BM63">
        <v>0</v>
      </c>
      <c r="BN63">
        <v>0</v>
      </c>
      <c r="BO63">
        <v>0</v>
      </c>
      <c r="BP63">
        <v>0</v>
      </c>
      <c r="BQ63">
        <v>0</v>
      </c>
      <c r="BR63">
        <v>0</v>
      </c>
      <c r="BS63">
        <v>0</v>
      </c>
      <c r="BT63">
        <v>0</v>
      </c>
      <c r="BU63">
        <v>0</v>
      </c>
      <c r="BV63">
        <v>0</v>
      </c>
      <c r="BW63">
        <v>0</v>
      </c>
      <c r="BX63">
        <v>0</v>
      </c>
      <c r="BY63">
        <v>0</v>
      </c>
      <c r="BZ63">
        <v>0</v>
      </c>
      <c r="CA63">
        <v>0</v>
      </c>
      <c r="CB63">
        <v>0</v>
      </c>
      <c r="CC63">
        <v>0</v>
      </c>
      <c r="CD63">
        <v>0</v>
      </c>
      <c r="CE63">
        <v>0</v>
      </c>
      <c r="CF63">
        <v>0</v>
      </c>
      <c r="CG63">
        <v>0</v>
      </c>
      <c r="CH63">
        <v>0</v>
      </c>
    </row>
    <row r="64" spans="1:86" x14ac:dyDescent="0.45">
      <c r="A64">
        <v>657</v>
      </c>
      <c r="B64">
        <v>45925.527465277803</v>
      </c>
      <c r="C64">
        <v>45925.531238425901</v>
      </c>
      <c r="D64" t="str">
        <v>810704498@moe.bh</v>
      </c>
      <c r="E64" t="str">
        <v>ZAHRA ABDULNABI DAWOOD AHMED</v>
      </c>
      <c r="F64" t="str">
        <v>زهراء علي حسين علي</v>
      </c>
      <c r="G64" t="str">
        <v>قسم اللغة العربية</v>
      </c>
      <c r="H64" t="str">
        <v>2024-2025</v>
      </c>
      <c r="I64">
        <v>0</v>
      </c>
      <c r="J64" t="str">
        <v>الفصل الدراسي الثاني</v>
      </c>
      <c r="K64" t="str">
        <v>زيارات القيادة الوسطى لجميع المعلمات</v>
      </c>
      <c r="L64">
        <v>0</v>
      </c>
      <c r="M64" t="str">
        <v>استمارة الزيارة الصفية</v>
      </c>
      <c r="N64" t="str">
        <v>الزيارة الثانية</v>
      </c>
      <c r="O64" t="str">
        <v>يتجاوز التوقعات بكثير</v>
      </c>
      <c r="P64" t="str">
        <v>يتجاوز التوقعات بكثير</v>
      </c>
      <c r="Q64" t="str">
        <v>يتجاوز التوقعات بكثير</v>
      </c>
      <c r="R64" t="str">
        <v>يتجاوز التوقعات</v>
      </c>
      <c r="S64" t="str">
        <v>يتجاوز التوقعات</v>
      </c>
      <c r="T64" t="str">
        <v>يتجاوز التوقعات بكثير</v>
      </c>
      <c r="U64" t="str">
        <v>يتجاوز التوقعات بكثير</v>
      </c>
      <c r="V64" t="str">
        <v>يتجاوز التوقعات بكثير</v>
      </c>
      <c r="W64" t="str">
        <v>يتجاوز التوقعات بكثير</v>
      </c>
      <c r="X64" t="str">
        <v>يتجاوز التوقعات بكثير</v>
      </c>
      <c r="Y64" t="str">
        <v>يتجاوز التوقعات بكثير</v>
      </c>
      <c r="Z64" t="str">
        <v>يتجاوز التوقعات</v>
      </c>
      <c r="AA64" t="str">
        <v>يتجاوز التوقعات بكثير</v>
      </c>
      <c r="AB64" t="str">
        <v>يتجاوز التوقعات بكثير</v>
      </c>
      <c r="AC64" t="str">
        <v>يتجاوز التوقعات بكثير</v>
      </c>
      <c r="AD64" t="str">
        <v>يتجاوز التوقعات بكثير</v>
      </c>
      <c r="AE64" t="str">
        <v>يتجاوز التوقعات بكثير</v>
      </c>
      <c r="AF64" t="str">
        <v>يتجاوز التوقعات بكثير</v>
      </c>
      <c r="AG64" t="str">
        <v>المعلمة متمكنة من المادة العلمية و لديها القدرة على جذب الطالبات ، و توصيل المعلومة .
اتساق التخطيط مع الكفايات و التسلسل المنطقي في أهداف الدرس.</v>
      </c>
      <c r="AH64" t="str">
        <v>التنويع في تحضير الطالبات و إثارة دافعيتهن للمشاركة بفاعلية في الموقف التعليمي .</v>
      </c>
      <c r="AI64">
        <v>0</v>
      </c>
      <c r="AJ64">
        <v>0</v>
      </c>
      <c r="AK64">
        <v>0</v>
      </c>
      <c r="AL64">
        <v>0</v>
      </c>
      <c r="AM64">
        <v>0</v>
      </c>
      <c r="AN64">
        <v>0</v>
      </c>
      <c r="AO64">
        <v>0</v>
      </c>
      <c r="AP64">
        <v>0</v>
      </c>
      <c r="AQ64">
        <v>0</v>
      </c>
      <c r="AR64">
        <v>0</v>
      </c>
      <c r="AS64">
        <v>0</v>
      </c>
      <c r="AT64">
        <v>0</v>
      </c>
      <c r="AU64">
        <v>0</v>
      </c>
      <c r="AV64">
        <v>0</v>
      </c>
      <c r="AW64">
        <v>0</v>
      </c>
      <c r="AX64">
        <v>0</v>
      </c>
      <c r="AY64">
        <v>0</v>
      </c>
      <c r="AZ64">
        <v>0</v>
      </c>
      <c r="BA64">
        <v>0</v>
      </c>
      <c r="BB64">
        <v>0</v>
      </c>
      <c r="BC64">
        <v>0</v>
      </c>
      <c r="BD64">
        <v>0</v>
      </c>
      <c r="BE64">
        <v>0</v>
      </c>
      <c r="BF64">
        <v>0</v>
      </c>
      <c r="BG64">
        <v>0</v>
      </c>
      <c r="BH64">
        <v>0</v>
      </c>
      <c r="BI64">
        <v>0</v>
      </c>
      <c r="BJ64">
        <v>0</v>
      </c>
      <c r="BK64">
        <v>0</v>
      </c>
      <c r="BL64">
        <v>0</v>
      </c>
      <c r="BM64">
        <v>0</v>
      </c>
      <c r="BN64">
        <v>0</v>
      </c>
      <c r="BO64">
        <v>0</v>
      </c>
      <c r="BP64">
        <v>0</v>
      </c>
      <c r="BQ64">
        <v>0</v>
      </c>
      <c r="BR64">
        <v>0</v>
      </c>
      <c r="BS64">
        <v>0</v>
      </c>
      <c r="BT64">
        <v>0</v>
      </c>
      <c r="BU64">
        <v>0</v>
      </c>
      <c r="BV64">
        <v>0</v>
      </c>
      <c r="BW64">
        <v>0</v>
      </c>
      <c r="BX64">
        <v>0</v>
      </c>
      <c r="BY64">
        <v>0</v>
      </c>
      <c r="BZ64">
        <v>0</v>
      </c>
      <c r="CA64">
        <v>0</v>
      </c>
      <c r="CB64">
        <v>0</v>
      </c>
      <c r="CC64">
        <v>0</v>
      </c>
      <c r="CD64">
        <v>0</v>
      </c>
      <c r="CE64">
        <v>0</v>
      </c>
      <c r="CF64">
        <v>0</v>
      </c>
      <c r="CG64">
        <v>0</v>
      </c>
      <c r="CH64">
        <v>0</v>
      </c>
    </row>
    <row r="65" spans="1:86" x14ac:dyDescent="0.45">
      <c r="A65">
        <v>658</v>
      </c>
      <c r="B65">
        <v>45925.531261574099</v>
      </c>
      <c r="C65">
        <v>45925.535590277803</v>
      </c>
      <c r="D65" t="str">
        <v>810704498@moe.bh</v>
      </c>
      <c r="E65" t="str">
        <v>ZAHRA ABDULNABI DAWOOD AHMED</v>
      </c>
      <c r="F65" t="str">
        <v>زهراء علي حسين علي</v>
      </c>
      <c r="G65" t="str">
        <v>قسم اللغة العربية</v>
      </c>
      <c r="H65" t="str">
        <v>2024-2025</v>
      </c>
      <c r="I65">
        <v>0</v>
      </c>
      <c r="J65" t="str">
        <v>الفصل الدراسي الثاني</v>
      </c>
      <c r="K65" t="str">
        <v>زيارات القيادة الوسطى لجميع المعلمات</v>
      </c>
      <c r="L65">
        <v>0</v>
      </c>
      <c r="M65" t="str">
        <v>استمارة الزيارة الصفية</v>
      </c>
      <c r="N65" t="str">
        <v>الزيارة الثالثة</v>
      </c>
      <c r="O65" t="str">
        <v>يتجاوز التوقعات بكثير</v>
      </c>
      <c r="P65" t="str">
        <v>يتجاوز التوقعات</v>
      </c>
      <c r="Q65" t="str">
        <v>يتجاوز التوقعات بكثير</v>
      </c>
      <c r="R65" t="str">
        <v>يتجاوز التوقعات بكثير</v>
      </c>
      <c r="S65" t="str">
        <v>يتجاوز التوقعات</v>
      </c>
      <c r="T65" t="str">
        <v>يتجاوز التوقعات بكثير</v>
      </c>
      <c r="U65" t="str">
        <v>يتجاوز التوقعات بكثير</v>
      </c>
      <c r="V65" t="str">
        <v>يتجاوز التوقعات بكثير</v>
      </c>
      <c r="W65" t="str">
        <v>يتجاوز التوقعات بكثير</v>
      </c>
      <c r="X65" t="str">
        <v>يتجاوز التوقعات بكثير</v>
      </c>
      <c r="Y65" t="str">
        <v>يتجاوز التوقعات</v>
      </c>
      <c r="Z65" t="str">
        <v>يتجاوز التوقعات بكثير</v>
      </c>
      <c r="AA65" t="str">
        <v>يتجاوز التوقعات بكثير</v>
      </c>
      <c r="AB65" t="str">
        <v>يتجاوز التوقعات بكثير</v>
      </c>
      <c r="AC65" t="str">
        <v>يتجاوز التوقعات بكثير</v>
      </c>
      <c r="AD65" t="str">
        <v>يتجاوز التوقعات بكثير</v>
      </c>
      <c r="AE65" t="str">
        <v>يتجاوز التوقعات بكثير</v>
      </c>
      <c r="AF65" t="str">
        <v>يتجاوز التوقعات بكثير</v>
      </c>
      <c r="AG65" t="str">
        <v>سلامة المادة العلمية ، و قدرتها على توصيل المعلومة للطالبات بكل سلاسة .
مراعاة التمايز في الأنشطة .
التنويع في أساليب التقويم .
تعزيز الدرس بالأمثلة و التطبيقات.</v>
      </c>
      <c r="AH65" t="str">
        <v>تشجيع الطالبات بأن يكن محور العملية التعليمية .
التنويع في التحفيز المادي و المعنوي لإثارة دافعية الطالبات.</v>
      </c>
      <c r="AI65">
        <v>0</v>
      </c>
      <c r="AJ65">
        <v>0</v>
      </c>
      <c r="AK65">
        <v>0</v>
      </c>
      <c r="AL65">
        <v>0</v>
      </c>
      <c r="AM65">
        <v>0</v>
      </c>
      <c r="AN65">
        <v>0</v>
      </c>
      <c r="AO65">
        <v>0</v>
      </c>
      <c r="AP65">
        <v>0</v>
      </c>
      <c r="AQ65">
        <v>0</v>
      </c>
      <c r="AR65">
        <v>0</v>
      </c>
      <c r="AS65">
        <v>0</v>
      </c>
      <c r="AT65">
        <v>0</v>
      </c>
      <c r="AU65">
        <v>0</v>
      </c>
      <c r="AV65">
        <v>0</v>
      </c>
      <c r="AW65">
        <v>0</v>
      </c>
      <c r="AX65">
        <v>0</v>
      </c>
      <c r="AY65">
        <v>0</v>
      </c>
      <c r="AZ65">
        <v>0</v>
      </c>
      <c r="BA65">
        <v>0</v>
      </c>
      <c r="BB65">
        <v>0</v>
      </c>
      <c r="BC65">
        <v>0</v>
      </c>
      <c r="BD65">
        <v>0</v>
      </c>
      <c r="BE65">
        <v>0</v>
      </c>
      <c r="BF65">
        <v>0</v>
      </c>
      <c r="BG65">
        <v>0</v>
      </c>
      <c r="BH65">
        <v>0</v>
      </c>
      <c r="BI65">
        <v>0</v>
      </c>
      <c r="BJ65">
        <v>0</v>
      </c>
      <c r="BK65">
        <v>0</v>
      </c>
      <c r="BL65">
        <v>0</v>
      </c>
      <c r="BM65">
        <v>0</v>
      </c>
      <c r="BN65">
        <v>0</v>
      </c>
      <c r="BO65">
        <v>0</v>
      </c>
      <c r="BP65">
        <v>0</v>
      </c>
      <c r="BQ65">
        <v>0</v>
      </c>
      <c r="BR65">
        <v>0</v>
      </c>
      <c r="BS65">
        <v>0</v>
      </c>
      <c r="BT65">
        <v>0</v>
      </c>
      <c r="BU65">
        <v>0</v>
      </c>
      <c r="BV65">
        <v>0</v>
      </c>
      <c r="BW65">
        <v>0</v>
      </c>
      <c r="BX65">
        <v>0</v>
      </c>
      <c r="BY65">
        <v>0</v>
      </c>
      <c r="BZ65">
        <v>0</v>
      </c>
      <c r="CA65">
        <v>0</v>
      </c>
      <c r="CB65">
        <v>0</v>
      </c>
      <c r="CC65">
        <v>0</v>
      </c>
      <c r="CD65">
        <v>0</v>
      </c>
      <c r="CE65">
        <v>0</v>
      </c>
      <c r="CF65">
        <v>0</v>
      </c>
      <c r="CG65">
        <v>0</v>
      </c>
      <c r="CH65">
        <v>0</v>
      </c>
    </row>
    <row r="66" spans="1:86" x14ac:dyDescent="0.45">
      <c r="A66">
        <v>659</v>
      </c>
      <c r="B66">
        <v>45925.535821759302</v>
      </c>
      <c r="C66">
        <v>45925.539768518502</v>
      </c>
      <c r="D66" t="str">
        <v>810704498@moe.bh</v>
      </c>
      <c r="E66" t="str">
        <v>ZAHRA ABDULNABI DAWOOD AHMED</v>
      </c>
      <c r="F66" t="str">
        <v>شريفة حسن عبدالله</v>
      </c>
      <c r="G66" t="str">
        <v>قسم اللغة العربية</v>
      </c>
      <c r="H66" t="str">
        <v>2024-2025</v>
      </c>
      <c r="I66">
        <v>0</v>
      </c>
      <c r="J66" t="str">
        <v>الفصل الدراسي الثاني</v>
      </c>
      <c r="K66" t="str">
        <v>زيارات القيادة الوسطى لجميع المعلمات</v>
      </c>
      <c r="L66">
        <v>0</v>
      </c>
      <c r="M66" t="str">
        <v>استمارة الزيارة الصفية</v>
      </c>
      <c r="N66" t="str">
        <v>الزيارة الأولى</v>
      </c>
      <c r="O66" t="str">
        <v>يتجاوز التوقعات بكثير</v>
      </c>
      <c r="P66" t="str">
        <v>يتجاوز التوقعات بكثير</v>
      </c>
      <c r="Q66" t="str">
        <v>يتجاوز التوقعات بكثير</v>
      </c>
      <c r="R66" t="str">
        <v>يتجاوز التوقعات</v>
      </c>
      <c r="S66" t="str">
        <v>يتجاوز التوقعات</v>
      </c>
      <c r="T66" t="str">
        <v>يتجاوز التوقعات بكثير</v>
      </c>
      <c r="U66" t="str">
        <v>يتجاوز التوقعات بكثير</v>
      </c>
      <c r="V66" t="str">
        <v>يتجاوز التوقعات بكثير</v>
      </c>
      <c r="W66" t="str">
        <v>يتجاوز التوقعات بكثير</v>
      </c>
      <c r="X66" t="str">
        <v>يتجاوز التوقعات بكثير</v>
      </c>
      <c r="Y66" t="str">
        <v>يتجاوز التوقعات</v>
      </c>
      <c r="Z66" t="str">
        <v>يتجاوز التوقعات</v>
      </c>
      <c r="AA66" t="str">
        <v>يتجاوز التوقعات</v>
      </c>
      <c r="AB66" t="str">
        <v>يتجاوز التوقعات</v>
      </c>
      <c r="AC66" t="str">
        <v>يتجاوز التوقعات بكثير</v>
      </c>
      <c r="AD66" t="str">
        <v>يتجاوز التوقعات بكثير</v>
      </c>
      <c r="AE66" t="str">
        <v>يتجاوز التوقعات بكثير</v>
      </c>
      <c r="AF66" t="str">
        <v>يتجاوز التوقعات بكثير</v>
      </c>
      <c r="AG66" t="str">
        <v>اتساق التخطيط مع كفايات المنهج.
القدرة على توظيف التكنلوجيا و الأدوات الرقمية بصورة فاعلة تخدم الموقف التعليمي .
آدارة الموقف بصورة منظمة .
عرض إرشادات و تعليمات واضحة للموقف التعليمي .</v>
      </c>
      <c r="AH66" t="str">
        <v>استثمار الوقت بصورة أكثر فاعلية .
التنويع في تحفيز الطالبات لإثارة دافعيتهن للمشاركة .</v>
      </c>
      <c r="AI66">
        <v>0</v>
      </c>
      <c r="AJ66">
        <v>0</v>
      </c>
      <c r="AK66">
        <v>0</v>
      </c>
      <c r="AL66">
        <v>0</v>
      </c>
      <c r="AM66">
        <v>0</v>
      </c>
      <c r="AN66">
        <v>0</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0</v>
      </c>
      <c r="BX66">
        <v>0</v>
      </c>
      <c r="BY66">
        <v>0</v>
      </c>
      <c r="BZ66">
        <v>0</v>
      </c>
      <c r="CA66">
        <v>0</v>
      </c>
      <c r="CB66">
        <v>0</v>
      </c>
      <c r="CC66">
        <v>0</v>
      </c>
      <c r="CD66">
        <v>0</v>
      </c>
      <c r="CE66">
        <v>0</v>
      </c>
      <c r="CF66">
        <v>0</v>
      </c>
      <c r="CG66">
        <v>0</v>
      </c>
      <c r="CH66">
        <v>0</v>
      </c>
    </row>
    <row r="67" spans="1:86" x14ac:dyDescent="0.45">
      <c r="A67">
        <v>660</v>
      </c>
      <c r="B67">
        <v>45925.539942129602</v>
      </c>
      <c r="C67">
        <v>45925.543379629598</v>
      </c>
      <c r="D67" t="str">
        <v>810704498@moe.bh</v>
      </c>
      <c r="E67" t="str">
        <v>ZAHRA ABDULNABI DAWOOD AHMED</v>
      </c>
      <c r="F67" t="str">
        <v>شريفة حسن عبدالله</v>
      </c>
      <c r="G67" t="str">
        <v>قسم اللغة العربية</v>
      </c>
      <c r="H67" t="str">
        <v>2024-2025</v>
      </c>
      <c r="I67">
        <v>0</v>
      </c>
      <c r="J67" t="str">
        <v>الفصل الدراسي الثاني</v>
      </c>
      <c r="K67" t="str">
        <v>زيارات القيادة الوسطى لجميع المعلمات</v>
      </c>
      <c r="L67">
        <v>0</v>
      </c>
      <c r="M67" t="str">
        <v>استمارة الزيارة الصفية</v>
      </c>
      <c r="N67" t="str">
        <v>الزيارة الثانية</v>
      </c>
      <c r="O67" t="str">
        <v>يتجاوز التوقعات بكثير</v>
      </c>
      <c r="P67" t="str">
        <v>يتجاوز التوقعات بكثير</v>
      </c>
      <c r="Q67" t="str">
        <v>يتجاوز التوقعات بكثير</v>
      </c>
      <c r="R67" t="str">
        <v>يتجاوز التوقعات</v>
      </c>
      <c r="S67" t="str">
        <v>يتجاوز التوقعات بكثير</v>
      </c>
      <c r="T67" t="str">
        <v>يتجاوز التوقعات بكثير</v>
      </c>
      <c r="U67" t="str">
        <v>يتجاوز التوقعات بكثير</v>
      </c>
      <c r="V67" t="str">
        <v>يتجاوز التوقعات بكثير</v>
      </c>
      <c r="W67" t="str">
        <v>يتجاوز التوقعات بكثير</v>
      </c>
      <c r="X67" t="str">
        <v>يتجاوز التوقعات</v>
      </c>
      <c r="Y67" t="str">
        <v>يتجاوز التوقعات</v>
      </c>
      <c r="Z67" t="str">
        <v>يتجاوز التوقعات</v>
      </c>
      <c r="AA67" t="str">
        <v>يتجاوز التوقعات بكثير</v>
      </c>
      <c r="AB67" t="str">
        <v>يتجاوز التوقعات بكثير</v>
      </c>
      <c r="AC67" t="str">
        <v>يتجاوز التوقعات بكثير</v>
      </c>
      <c r="AD67" t="str">
        <v>يتجاوز التوقعات بكثير</v>
      </c>
      <c r="AE67" t="str">
        <v>يتجاوز التوقعات بكثير</v>
      </c>
      <c r="AF67" t="str">
        <v>يتجاوز التوقعات بكثير</v>
      </c>
      <c r="AG67" t="str">
        <v>توظيف استراتيجيات تعليم و تعلم فاعلة .
استثمار مواهب الطالبات في الموقف التعليمي.
التواصل الإيجابي مع الطالبات .
تعزيز الدرس بالأمثلة و التطبيقات .</v>
      </c>
      <c r="AH67" t="str">
        <v>التنويع في تحفيز الطالبات و إثارة دافعيتهن للمشاركة بفاعلية في الموقف التعليمي .</v>
      </c>
      <c r="AI67">
        <v>0</v>
      </c>
      <c r="AJ67">
        <v>0</v>
      </c>
      <c r="AK67">
        <v>0</v>
      </c>
      <c r="AL67">
        <v>0</v>
      </c>
      <c r="AM67">
        <v>0</v>
      </c>
      <c r="AN67">
        <v>0</v>
      </c>
      <c r="AO67">
        <v>0</v>
      </c>
      <c r="AP67">
        <v>0</v>
      </c>
      <c r="AQ67">
        <v>0</v>
      </c>
      <c r="AR67">
        <v>0</v>
      </c>
      <c r="AS67">
        <v>0</v>
      </c>
      <c r="AT67">
        <v>0</v>
      </c>
      <c r="AU67">
        <v>0</v>
      </c>
      <c r="AV67">
        <v>0</v>
      </c>
      <c r="AW67">
        <v>0</v>
      </c>
      <c r="AX67">
        <v>0</v>
      </c>
      <c r="AY67">
        <v>0</v>
      </c>
      <c r="AZ67">
        <v>0</v>
      </c>
      <c r="BA67">
        <v>0</v>
      </c>
      <c r="BB67">
        <v>0</v>
      </c>
      <c r="BC67">
        <v>0</v>
      </c>
      <c r="BD67">
        <v>0</v>
      </c>
      <c r="BE67">
        <v>0</v>
      </c>
      <c r="BF67">
        <v>0</v>
      </c>
      <c r="BG67">
        <v>0</v>
      </c>
      <c r="BH67">
        <v>0</v>
      </c>
      <c r="BI67">
        <v>0</v>
      </c>
      <c r="BJ67">
        <v>0</v>
      </c>
      <c r="BK67">
        <v>0</v>
      </c>
      <c r="BL67">
        <v>0</v>
      </c>
      <c r="BM67">
        <v>0</v>
      </c>
      <c r="BN67">
        <v>0</v>
      </c>
      <c r="BO67">
        <v>0</v>
      </c>
      <c r="BP67">
        <v>0</v>
      </c>
      <c r="BQ67">
        <v>0</v>
      </c>
      <c r="BR67">
        <v>0</v>
      </c>
      <c r="BS67">
        <v>0</v>
      </c>
      <c r="BT67">
        <v>0</v>
      </c>
      <c r="BU67">
        <v>0</v>
      </c>
      <c r="BV67">
        <v>0</v>
      </c>
      <c r="BW67">
        <v>0</v>
      </c>
      <c r="BX67">
        <v>0</v>
      </c>
      <c r="BY67">
        <v>0</v>
      </c>
      <c r="BZ67">
        <v>0</v>
      </c>
      <c r="CA67">
        <v>0</v>
      </c>
      <c r="CB67">
        <v>0</v>
      </c>
      <c r="CC67">
        <v>0</v>
      </c>
      <c r="CD67">
        <v>0</v>
      </c>
      <c r="CE67">
        <v>0</v>
      </c>
      <c r="CF67">
        <v>0</v>
      </c>
      <c r="CG67">
        <v>0</v>
      </c>
      <c r="CH67">
        <v>0</v>
      </c>
    </row>
    <row r="68" spans="1:86" x14ac:dyDescent="0.45">
      <c r="A68">
        <v>661</v>
      </c>
      <c r="B68">
        <v>45925.543449074103</v>
      </c>
      <c r="C68">
        <v>45925.5479513889</v>
      </c>
      <c r="D68" t="str">
        <v>810704498@moe.bh</v>
      </c>
      <c r="E68" t="str">
        <v>ZAHRA ABDULNABI DAWOOD AHMED</v>
      </c>
      <c r="F68" t="str">
        <v>شريفة حسن عبدالله</v>
      </c>
      <c r="G68" t="str">
        <v>قسم اللغة العربية</v>
      </c>
      <c r="H68" t="str">
        <v>2024-2025</v>
      </c>
      <c r="I68">
        <v>0</v>
      </c>
      <c r="J68" t="str">
        <v>الفصل الدراسي الثاني</v>
      </c>
      <c r="K68" t="str">
        <v>زيارات القيادة الوسطى لجميع المعلمات</v>
      </c>
      <c r="L68">
        <v>0</v>
      </c>
      <c r="M68" t="str">
        <v>استمارة الزيارة الصفية</v>
      </c>
      <c r="N68" t="str">
        <v>الزيارة الثالثة</v>
      </c>
      <c r="O68" t="str">
        <v>يتجاوز التوقعات بكثير</v>
      </c>
      <c r="P68" t="str">
        <v>يتجاوز التوقعات بكثير</v>
      </c>
      <c r="Q68" t="str">
        <v>يتجاوز التوقعات</v>
      </c>
      <c r="R68" t="str">
        <v>يتجاوز التوقعات بكثير</v>
      </c>
      <c r="S68" t="str">
        <v>يتجاوز التوقعات</v>
      </c>
      <c r="T68" t="str">
        <v>يتجاوز التوقعات بكثير</v>
      </c>
      <c r="U68" t="str">
        <v>يتجاوز التوقعات</v>
      </c>
      <c r="V68" t="str">
        <v>يتجاوز التوقعات بكثير</v>
      </c>
      <c r="W68" t="str">
        <v>يتجاوز التوقعات بكثير</v>
      </c>
      <c r="X68" t="str">
        <v>يتجاوز التوقعات بكثير</v>
      </c>
      <c r="Y68" t="str">
        <v>يتجاوز التوقعات بكثير</v>
      </c>
      <c r="Z68" t="str">
        <v>يتجاوز التوقعات بكثير</v>
      </c>
      <c r="AA68" t="str">
        <v>يتجاوز التوقعات بكثير</v>
      </c>
      <c r="AB68" t="str">
        <v>يتجاوز التوقعات بكثير</v>
      </c>
      <c r="AC68" t="str">
        <v>يتجاوز التوقعات</v>
      </c>
      <c r="AD68" t="str">
        <v>يتجاوز التوقعات بكثير</v>
      </c>
      <c r="AE68" t="str">
        <v>يتجاوز التوقعات بكثير</v>
      </c>
      <c r="AF68" t="str">
        <v>يتجاوز التوقعات بكثير</v>
      </c>
      <c r="AG68" t="str">
        <v>توظيف التكنلوجيا و الأدوات الرقمية بشكل فعال.
القدرة على التخطيط الجيد للموقف التعليمي .
إدارة الموقف التعليمي بصورة منظمة.</v>
      </c>
      <c r="AH68" t="str">
        <v>تشجيع الطالبات و إثارة حماسهن للمشاركة بفاعلية من خلال التنويع في تحفيزهن.</v>
      </c>
      <c r="AI68">
        <v>0</v>
      </c>
      <c r="AJ68">
        <v>0</v>
      </c>
      <c r="AK68">
        <v>0</v>
      </c>
      <c r="AL68">
        <v>0</v>
      </c>
      <c r="AM68">
        <v>0</v>
      </c>
      <c r="AN68">
        <v>0</v>
      </c>
      <c r="AO68">
        <v>0</v>
      </c>
      <c r="AP68">
        <v>0</v>
      </c>
      <c r="AQ68">
        <v>0</v>
      </c>
      <c r="AR68">
        <v>0</v>
      </c>
      <c r="AS68">
        <v>0</v>
      </c>
      <c r="AT68">
        <v>0</v>
      </c>
      <c r="AU68">
        <v>0</v>
      </c>
      <c r="AV68">
        <v>0</v>
      </c>
      <c r="AW68">
        <v>0</v>
      </c>
      <c r="AX68">
        <v>0</v>
      </c>
      <c r="AY68">
        <v>0</v>
      </c>
      <c r="AZ68">
        <v>0</v>
      </c>
      <c r="BA68">
        <v>0</v>
      </c>
      <c r="BB68">
        <v>0</v>
      </c>
      <c r="BC68">
        <v>0</v>
      </c>
      <c r="BD68">
        <v>0</v>
      </c>
      <c r="BE68">
        <v>0</v>
      </c>
      <c r="BF68">
        <v>0</v>
      </c>
      <c r="BG68">
        <v>0</v>
      </c>
      <c r="BH68">
        <v>0</v>
      </c>
      <c r="BI68">
        <v>0</v>
      </c>
      <c r="BJ68">
        <v>0</v>
      </c>
      <c r="BK68">
        <v>0</v>
      </c>
      <c r="BL68">
        <v>0</v>
      </c>
      <c r="BM68">
        <v>0</v>
      </c>
      <c r="BN68">
        <v>0</v>
      </c>
      <c r="BO68">
        <v>0</v>
      </c>
      <c r="BP68">
        <v>0</v>
      </c>
      <c r="BQ68">
        <v>0</v>
      </c>
      <c r="BR68">
        <v>0</v>
      </c>
      <c r="BS68">
        <v>0</v>
      </c>
      <c r="BT68">
        <v>0</v>
      </c>
      <c r="BU68">
        <v>0</v>
      </c>
      <c r="BV68">
        <v>0</v>
      </c>
      <c r="BW68">
        <v>0</v>
      </c>
      <c r="BX68">
        <v>0</v>
      </c>
      <c r="BY68">
        <v>0</v>
      </c>
      <c r="BZ68">
        <v>0</v>
      </c>
      <c r="CA68">
        <v>0</v>
      </c>
      <c r="CB68">
        <v>0</v>
      </c>
      <c r="CC68">
        <v>0</v>
      </c>
      <c r="CD68">
        <v>0</v>
      </c>
      <c r="CE68">
        <v>0</v>
      </c>
      <c r="CF68">
        <v>0</v>
      </c>
      <c r="CG68">
        <v>0</v>
      </c>
      <c r="CH68">
        <v>0</v>
      </c>
    </row>
    <row r="69" spans="1:86" x14ac:dyDescent="0.45">
      <c r="A69">
        <v>662</v>
      </c>
      <c r="B69">
        <v>45925.549652777801</v>
      </c>
      <c r="C69">
        <v>45925.554004629601</v>
      </c>
      <c r="D69" t="str">
        <v>810704498@moe.bh</v>
      </c>
      <c r="E69" t="str">
        <v>ZAHRA ABDULNABI DAWOOD AHMED</v>
      </c>
      <c r="F69" t="str">
        <v xml:space="preserve">زينب عباس عبدالله </v>
      </c>
      <c r="G69" t="str">
        <v>قسم اللغة العربية</v>
      </c>
      <c r="H69" t="str">
        <v>2024-2025</v>
      </c>
      <c r="I69">
        <v>0</v>
      </c>
      <c r="J69" t="str">
        <v>الفصل الدراسي الثاني</v>
      </c>
      <c r="K69" t="str">
        <v>زيارات القيادة الوسطى لجميع المعلمات</v>
      </c>
      <c r="L69">
        <v>0</v>
      </c>
      <c r="M69" t="str">
        <v>استمارة الزيارة الصفية</v>
      </c>
      <c r="N69" t="str">
        <v>الزيارة الأولى</v>
      </c>
      <c r="O69" t="str">
        <v>يفي بالتوقعات جزئياً</v>
      </c>
      <c r="P69" t="str">
        <v>يفي بالتوقعات</v>
      </c>
      <c r="Q69" t="str">
        <v>يفي بالتوقعات</v>
      </c>
      <c r="R69" t="str">
        <v>يفي بالتوقعات جزئياً</v>
      </c>
      <c r="S69" t="str">
        <v>يفي بالتوقعات جزئياً</v>
      </c>
      <c r="T69" t="str">
        <v>يفي بالتوقعات</v>
      </c>
      <c r="U69" t="str">
        <v>يفي بالتوقعات جزئياً</v>
      </c>
      <c r="V69" t="str">
        <v>يفي بالتوقعات جزئياً</v>
      </c>
      <c r="W69" t="str">
        <v>يفي بالتوقعات جزئياً</v>
      </c>
      <c r="X69" t="str">
        <v>يفي بالتوقعات جزئياً</v>
      </c>
      <c r="Y69" t="str">
        <v>يفي بالتوقعات جزئياً</v>
      </c>
      <c r="Z69" t="str">
        <v>يفي بالتوقعات</v>
      </c>
      <c r="AA69" t="str">
        <v>يفي بالتوقعات</v>
      </c>
      <c r="AB69" t="str">
        <v>يفي بالتوقعات</v>
      </c>
      <c r="AC69" t="str">
        <v>يفي بالتوقعات</v>
      </c>
      <c r="AD69" t="str">
        <v>يفي بالتوقعات</v>
      </c>
      <c r="AE69" t="str">
        <v>يفي بالتوقعات</v>
      </c>
      <c r="AF69" t="str">
        <v>يفي بالتوقعات</v>
      </c>
      <c r="AG69" t="str">
        <v>اتساق التخطيط مع الكفايات .
القدرة على إنتاج دروس وتوظيف التكنلوجيا و الأدوات الرقمية .
عرض إرشادات و تعليمات واضخة .
حصر الإنجاز الأكاديمي للطالبات.</v>
      </c>
      <c r="AH69" t="str">
        <v>استثمار الوقت بصورة أكثر فاعلية .
توظيف استراتيجيات أكثر فاعلية .
تقديم الدعم و المساندة لجميع الفئات على اختلافها .</v>
      </c>
      <c r="AI69">
        <v>0</v>
      </c>
      <c r="AJ69">
        <v>0</v>
      </c>
      <c r="AK69">
        <v>0</v>
      </c>
      <c r="AL69">
        <v>0</v>
      </c>
      <c r="AM69">
        <v>0</v>
      </c>
      <c r="AN69">
        <v>0</v>
      </c>
      <c r="AO69">
        <v>0</v>
      </c>
      <c r="AP69">
        <v>0</v>
      </c>
      <c r="AQ69">
        <v>0</v>
      </c>
      <c r="AR69">
        <v>0</v>
      </c>
      <c r="AS69">
        <v>0</v>
      </c>
      <c r="AT69">
        <v>0</v>
      </c>
      <c r="AU69">
        <v>0</v>
      </c>
      <c r="AV69">
        <v>0</v>
      </c>
      <c r="AW69">
        <v>0</v>
      </c>
      <c r="AX69">
        <v>0</v>
      </c>
      <c r="AY69">
        <v>0</v>
      </c>
      <c r="AZ69">
        <v>0</v>
      </c>
      <c r="BA69">
        <v>0</v>
      </c>
      <c r="BB69">
        <v>0</v>
      </c>
      <c r="BC69">
        <v>0</v>
      </c>
      <c r="BD69">
        <v>0</v>
      </c>
      <c r="BE69">
        <v>0</v>
      </c>
      <c r="BF69">
        <v>0</v>
      </c>
      <c r="BG69">
        <v>0</v>
      </c>
      <c r="BH69">
        <v>0</v>
      </c>
      <c r="BI69">
        <v>0</v>
      </c>
      <c r="BJ69">
        <v>0</v>
      </c>
      <c r="BK69">
        <v>0</v>
      </c>
      <c r="BL69">
        <v>0</v>
      </c>
      <c r="BM69">
        <v>0</v>
      </c>
      <c r="BN69">
        <v>0</v>
      </c>
      <c r="BO69">
        <v>0</v>
      </c>
      <c r="BP69">
        <v>0</v>
      </c>
      <c r="BQ69">
        <v>0</v>
      </c>
      <c r="BR69">
        <v>0</v>
      </c>
      <c r="BS69">
        <v>0</v>
      </c>
      <c r="BT69">
        <v>0</v>
      </c>
      <c r="BU69">
        <v>0</v>
      </c>
      <c r="BV69">
        <v>0</v>
      </c>
      <c r="BW69">
        <v>0</v>
      </c>
      <c r="BX69">
        <v>0</v>
      </c>
      <c r="BY69">
        <v>0</v>
      </c>
      <c r="BZ69">
        <v>0</v>
      </c>
      <c r="CA69">
        <v>0</v>
      </c>
      <c r="CB69">
        <v>0</v>
      </c>
      <c r="CC69">
        <v>0</v>
      </c>
      <c r="CD69">
        <v>0</v>
      </c>
      <c r="CE69">
        <v>0</v>
      </c>
      <c r="CF69">
        <v>0</v>
      </c>
      <c r="CG69">
        <v>0</v>
      </c>
      <c r="CH69">
        <v>0</v>
      </c>
    </row>
    <row r="70" spans="1:86" x14ac:dyDescent="0.45">
      <c r="A70">
        <v>663</v>
      </c>
      <c r="B70">
        <v>45925.554155092599</v>
      </c>
      <c r="C70">
        <v>45925.557974536998</v>
      </c>
      <c r="D70" t="str">
        <v>810704498@moe.bh</v>
      </c>
      <c r="E70" t="str">
        <v>ZAHRA ABDULNABI DAWOOD AHMED</v>
      </c>
      <c r="F70" t="str">
        <v xml:space="preserve">زينب عباس عبدالله </v>
      </c>
      <c r="G70" t="str">
        <v>قسم اللغة العربية</v>
      </c>
      <c r="H70" t="str">
        <v>2024-2025</v>
      </c>
      <c r="I70">
        <v>0</v>
      </c>
      <c r="J70" t="str">
        <v>الفصل الدراسي الثاني</v>
      </c>
      <c r="K70" t="str">
        <v>زيارات القيادة الوسطى لجميع المعلمات</v>
      </c>
      <c r="L70">
        <v>0</v>
      </c>
      <c r="M70" t="str">
        <v>استمارة الزيارة الصفية</v>
      </c>
      <c r="N70" t="str">
        <v>الزيارة الثانية</v>
      </c>
      <c r="O70" t="str">
        <v>يفي بالتوقعات</v>
      </c>
      <c r="P70" t="str">
        <v>يفي بالتوقعات</v>
      </c>
      <c r="Q70" t="str">
        <v>يفي بالتوقعات</v>
      </c>
      <c r="R70" t="str">
        <v>يفي بالتوقعات جزئياً</v>
      </c>
      <c r="S70" t="str">
        <v>يفي بالتوقعات</v>
      </c>
      <c r="T70" t="str">
        <v>يفي بالتوقعات</v>
      </c>
      <c r="U70" t="str">
        <v>يفي بالتوقعات</v>
      </c>
      <c r="V70" t="str">
        <v>يفي بالتوقعات جزئياً</v>
      </c>
      <c r="W70" t="str">
        <v>يفي بالتوقعات جزئياً</v>
      </c>
      <c r="X70" t="str">
        <v>يفي بالتوقعات</v>
      </c>
      <c r="Y70" t="str">
        <v>يفي بالتوقعات</v>
      </c>
      <c r="Z70" t="str">
        <v>يفي بالتوقعات</v>
      </c>
      <c r="AA70" t="str">
        <v>يفي بالتوقعات</v>
      </c>
      <c r="AB70" t="str">
        <v>يفي بالتوقعات</v>
      </c>
      <c r="AC70" t="str">
        <v>يفي بالتوقعات</v>
      </c>
      <c r="AD70" t="str">
        <v>يفي بالتوقعات</v>
      </c>
      <c r="AE70" t="str">
        <v>يفي بالتوقعات</v>
      </c>
      <c r="AF70" t="str">
        <v>يفي بالتوقعات</v>
      </c>
      <c r="AG70" t="str">
        <v>توظيف استراتيجيات تعليم و تعلم فاعلة .
تعزيز الموقف التعليمي بالأمثلة و التطبيقات المتنوعةة.
استثمار الوقت بصورة فاعلة .
التواصل الإيجابي مع الطالبات.</v>
      </c>
      <c r="AH70" t="str">
        <v>تشجيع الطالبات بأن يكن محور العملية التعليمية أكثر من المعلمة .
توزيع الأدوار على الطالبات بما يحقق نتائج جيدة.</v>
      </c>
      <c r="AI70">
        <v>0</v>
      </c>
      <c r="AJ70">
        <v>0</v>
      </c>
      <c r="AK70">
        <v>0</v>
      </c>
      <c r="AL70">
        <v>0</v>
      </c>
      <c r="AM70">
        <v>0</v>
      </c>
      <c r="AN70">
        <v>0</v>
      </c>
      <c r="AO70">
        <v>0</v>
      </c>
      <c r="AP70">
        <v>0</v>
      </c>
      <c r="AQ70">
        <v>0</v>
      </c>
      <c r="AR70">
        <v>0</v>
      </c>
      <c r="AS70">
        <v>0</v>
      </c>
      <c r="AT70">
        <v>0</v>
      </c>
      <c r="AU70">
        <v>0</v>
      </c>
      <c r="AV70">
        <v>0</v>
      </c>
      <c r="AW70">
        <v>0</v>
      </c>
      <c r="AX70">
        <v>0</v>
      </c>
      <c r="AY70">
        <v>0</v>
      </c>
      <c r="AZ70">
        <v>0</v>
      </c>
      <c r="BA70">
        <v>0</v>
      </c>
      <c r="BB70">
        <v>0</v>
      </c>
      <c r="BC70">
        <v>0</v>
      </c>
      <c r="BD70">
        <v>0</v>
      </c>
      <c r="BE70">
        <v>0</v>
      </c>
      <c r="BF70">
        <v>0</v>
      </c>
      <c r="BG70">
        <v>0</v>
      </c>
      <c r="BH70">
        <v>0</v>
      </c>
      <c r="BI70">
        <v>0</v>
      </c>
      <c r="BJ70">
        <v>0</v>
      </c>
      <c r="BK70">
        <v>0</v>
      </c>
      <c r="BL70">
        <v>0</v>
      </c>
      <c r="BM70">
        <v>0</v>
      </c>
      <c r="BN70">
        <v>0</v>
      </c>
      <c r="BO70">
        <v>0</v>
      </c>
      <c r="BP70">
        <v>0</v>
      </c>
      <c r="BQ70">
        <v>0</v>
      </c>
      <c r="BR70">
        <v>0</v>
      </c>
      <c r="BS70">
        <v>0</v>
      </c>
      <c r="BT70">
        <v>0</v>
      </c>
      <c r="BU70">
        <v>0</v>
      </c>
      <c r="BV70">
        <v>0</v>
      </c>
      <c r="BW70">
        <v>0</v>
      </c>
      <c r="BX70">
        <v>0</v>
      </c>
      <c r="BY70">
        <v>0</v>
      </c>
      <c r="BZ70">
        <v>0</v>
      </c>
      <c r="CA70">
        <v>0</v>
      </c>
      <c r="CB70">
        <v>0</v>
      </c>
      <c r="CC70">
        <v>0</v>
      </c>
      <c r="CD70">
        <v>0</v>
      </c>
      <c r="CE70">
        <v>0</v>
      </c>
      <c r="CF70">
        <v>0</v>
      </c>
      <c r="CG70">
        <v>0</v>
      </c>
      <c r="CH70">
        <v>0</v>
      </c>
    </row>
    <row r="71" spans="1:86" x14ac:dyDescent="0.45">
      <c r="A71">
        <v>664</v>
      </c>
      <c r="B71">
        <v>45925.559594907398</v>
      </c>
      <c r="C71">
        <v>45925.5625</v>
      </c>
      <c r="D71" t="str">
        <v>770905951@moe.bh</v>
      </c>
      <c r="E71" t="str">
        <v>TAHANI AHMED MAKI ALJANI</v>
      </c>
      <c r="F71" t="str">
        <v>نرجس عادل محمد</v>
      </c>
      <c r="G71" t="str">
        <v>قسم اللغة العربية</v>
      </c>
      <c r="H71" t="str">
        <v>2024-2025</v>
      </c>
      <c r="I71">
        <v>0</v>
      </c>
      <c r="J71" t="str">
        <v>الفصل الدراسي الثاني</v>
      </c>
      <c r="K71" t="str">
        <v>زيارات القيادة الوسطى لجميع المعلمات</v>
      </c>
      <c r="L71">
        <v>0</v>
      </c>
      <c r="M71" t="str">
        <v>استمارة الزيارة الصفية</v>
      </c>
      <c r="N71" t="str">
        <v>الزيارة الأولى</v>
      </c>
      <c r="O71" t="str">
        <v>يتجاوز التوقعات بكثير</v>
      </c>
      <c r="P71" t="str">
        <v>يتجاوز التوقعات بكثير</v>
      </c>
      <c r="Q71" t="str">
        <v>يتجاوز التوقعات بكثير</v>
      </c>
      <c r="R71" t="str">
        <v>يتجاوز التوقعات بكثير</v>
      </c>
      <c r="S71" t="str">
        <v>يتجاوز التوقعات بكثير</v>
      </c>
      <c r="T71" t="str">
        <v>يتجاوز التوقعات بكثير</v>
      </c>
      <c r="U71" t="str">
        <v>يتجاوز التوقعات بكثير</v>
      </c>
      <c r="V71" t="str">
        <v>يتجاوز التوقعات</v>
      </c>
      <c r="W71" t="str">
        <v>يتجاوز التوقعات بكثير</v>
      </c>
      <c r="X71" t="str">
        <v>يتجاوز التوقعات بكثير</v>
      </c>
      <c r="Y71" t="str">
        <v>يتجاوز التوقعات بكثير</v>
      </c>
      <c r="Z71" t="str">
        <v>يتجاوز التوقعات بكثير</v>
      </c>
      <c r="AA71" t="str">
        <v>يتجاوز التوقعات بكثير</v>
      </c>
      <c r="AB71" t="str">
        <v>يتجاوز التوقعات بكثير</v>
      </c>
      <c r="AC71" t="str">
        <v>يتجاوز التوقعات بكثير</v>
      </c>
      <c r="AD71" t="str">
        <v>يتجاوز التوقعات بكثير</v>
      </c>
      <c r="AE71" t="str">
        <v>يتجاوز التوقعات بكثير</v>
      </c>
      <c r="AF71" t="str">
        <v>يتجاوز التوقعات بكثير</v>
      </c>
      <c r="AG71" t="str">
        <v>معلمة تميزت بقدرتها على إعداد دروس جيدة/ والتخطيط للدروس بصورة فاعلة و منظمة/ وتوظيف استراتيجيات تعليم وتعلم فاعلة/ والتنويع في التحفيز وإثارة الدافعية للمشاركة.</v>
      </c>
      <c r="AH71" t="str">
        <v>تقديم الدعم والمساندة للفئات على اختلافها/ تقديم التغذية الراجعة للطالبات</v>
      </c>
      <c r="AI71">
        <v>0</v>
      </c>
      <c r="AJ71">
        <v>0</v>
      </c>
      <c r="AK71">
        <v>0</v>
      </c>
      <c r="AL71">
        <v>0</v>
      </c>
      <c r="AM71">
        <v>0</v>
      </c>
      <c r="AN71">
        <v>0</v>
      </c>
      <c r="AO71">
        <v>0</v>
      </c>
      <c r="AP71">
        <v>0</v>
      </c>
      <c r="AQ71">
        <v>0</v>
      </c>
      <c r="AR71">
        <v>0</v>
      </c>
      <c r="AS71">
        <v>0</v>
      </c>
      <c r="AT71">
        <v>0</v>
      </c>
      <c r="AU71">
        <v>0</v>
      </c>
      <c r="AV71">
        <v>0</v>
      </c>
      <c r="AW71">
        <v>0</v>
      </c>
      <c r="AX71">
        <v>0</v>
      </c>
      <c r="AY71">
        <v>0</v>
      </c>
      <c r="AZ71">
        <v>0</v>
      </c>
      <c r="BA71">
        <v>0</v>
      </c>
      <c r="BB71">
        <v>0</v>
      </c>
      <c r="BC71">
        <v>0</v>
      </c>
      <c r="BD71">
        <v>0</v>
      </c>
      <c r="BE71">
        <v>0</v>
      </c>
      <c r="BF71">
        <v>0</v>
      </c>
      <c r="BG71">
        <v>0</v>
      </c>
      <c r="BH71">
        <v>0</v>
      </c>
      <c r="BI71">
        <v>0</v>
      </c>
      <c r="BJ71">
        <v>0</v>
      </c>
      <c r="BK71">
        <v>0</v>
      </c>
      <c r="BL71">
        <v>0</v>
      </c>
      <c r="BM71">
        <v>0</v>
      </c>
      <c r="BN71">
        <v>0</v>
      </c>
      <c r="BO71">
        <v>0</v>
      </c>
      <c r="BP71">
        <v>0</v>
      </c>
      <c r="BQ71">
        <v>0</v>
      </c>
      <c r="BR71">
        <v>0</v>
      </c>
      <c r="BS71">
        <v>0</v>
      </c>
      <c r="BT71">
        <v>0</v>
      </c>
      <c r="BU71">
        <v>0</v>
      </c>
      <c r="BV71">
        <v>0</v>
      </c>
      <c r="BW71">
        <v>0</v>
      </c>
      <c r="BX71">
        <v>0</v>
      </c>
      <c r="BY71">
        <v>0</v>
      </c>
      <c r="BZ71">
        <v>0</v>
      </c>
      <c r="CA71">
        <v>0</v>
      </c>
      <c r="CB71">
        <v>0</v>
      </c>
      <c r="CC71">
        <v>0</v>
      </c>
      <c r="CD71">
        <v>0</v>
      </c>
      <c r="CE71">
        <v>0</v>
      </c>
      <c r="CF71">
        <v>0</v>
      </c>
      <c r="CG71">
        <v>0</v>
      </c>
      <c r="CH71">
        <v>0</v>
      </c>
    </row>
    <row r="72" spans="1:86" x14ac:dyDescent="0.45">
      <c r="A72">
        <v>665</v>
      </c>
      <c r="B72">
        <v>45925.558101851901</v>
      </c>
      <c r="C72">
        <v>45925.563206018502</v>
      </c>
      <c r="D72" t="str">
        <v>810704498@moe.bh</v>
      </c>
      <c r="E72" t="str">
        <v>ZAHRA ABDULNABI DAWOOD AHMED</v>
      </c>
      <c r="F72" t="str">
        <v xml:space="preserve">زينب عباس عبدالله </v>
      </c>
      <c r="G72" t="str">
        <v>قسم اللغة العربية</v>
      </c>
      <c r="H72" t="str">
        <v>2024-2025</v>
      </c>
      <c r="I72">
        <v>0</v>
      </c>
      <c r="J72" t="str">
        <v>الفصل الدراسي الثاني</v>
      </c>
      <c r="K72" t="str">
        <v>زيارات القيادة الوسطى لجميع المعلمات</v>
      </c>
      <c r="L72">
        <v>0</v>
      </c>
      <c r="M72" t="str">
        <v>استمارة الزيارة الصفية</v>
      </c>
      <c r="N72" t="str">
        <v>الزيارة الثالثة</v>
      </c>
      <c r="O72" t="str">
        <v>يتجاوز التوقعات</v>
      </c>
      <c r="P72" t="str">
        <v>يتجاوز التوقعات</v>
      </c>
      <c r="Q72" t="str">
        <v>يتجاوز التوقعات</v>
      </c>
      <c r="R72" t="str">
        <v>يتجاوز التوقعات</v>
      </c>
      <c r="S72" t="str">
        <v>يتجاوز التوقعات</v>
      </c>
      <c r="T72" t="str">
        <v>يتجاوز التوقعات</v>
      </c>
      <c r="U72" t="str">
        <v>يتجاوز التوقعات</v>
      </c>
      <c r="V72" t="str">
        <v>يفي بالتوقعات</v>
      </c>
      <c r="W72" t="str">
        <v>يتجاوز التوقعات</v>
      </c>
      <c r="X72" t="str">
        <v>يفي بالتوقعات</v>
      </c>
      <c r="Y72" t="str">
        <v>يفي بالتوقعات</v>
      </c>
      <c r="Z72" t="str">
        <v>يتجاوز التوقعات</v>
      </c>
      <c r="AA72" t="str">
        <v>يتجاوز التوقعات</v>
      </c>
      <c r="AB72" t="str">
        <v>يتجاوز التوقعات</v>
      </c>
      <c r="AC72" t="str">
        <v>يتجاوز التوقعات</v>
      </c>
      <c r="AD72" t="str">
        <v>يتجاوز التوقعات</v>
      </c>
      <c r="AE72" t="str">
        <v>يتجاوز التوقعات</v>
      </c>
      <c r="AF72" t="str">
        <v>يتجاوز التوقعات</v>
      </c>
      <c r="AG72" t="str">
        <v>إظهار المعلمة تقدما ملحوظا في إدارة الموقف التعليمي بصورة منظمة و تمكنها من استثمار مواهب الطالبات و توظيفها في الموقف التعليمي .
عرض إرشادات و تعليمات واضحة  للموقف  التعليمي .
التنويع في الاستراتيجيات .</v>
      </c>
      <c r="AH72" t="str">
        <v>التنويع في أساليب التقويم و الاستفادة من نتائجه .
تقديم الدعم و المساندة لجميع فئات التعلم على اختلافها .
تقديم التغذية الراجعة للطالبات.</v>
      </c>
      <c r="AI72">
        <v>0</v>
      </c>
      <c r="AJ72">
        <v>0</v>
      </c>
      <c r="AK72">
        <v>0</v>
      </c>
      <c r="AL72">
        <v>0</v>
      </c>
      <c r="AM72">
        <v>0</v>
      </c>
      <c r="AN72">
        <v>0</v>
      </c>
      <c r="AO72">
        <v>0</v>
      </c>
      <c r="AP72">
        <v>0</v>
      </c>
      <c r="AQ72">
        <v>0</v>
      </c>
      <c r="AR72">
        <v>0</v>
      </c>
      <c r="AS72">
        <v>0</v>
      </c>
      <c r="AT72">
        <v>0</v>
      </c>
      <c r="AU72">
        <v>0</v>
      </c>
      <c r="AV72">
        <v>0</v>
      </c>
      <c r="AW72">
        <v>0</v>
      </c>
      <c r="AX72">
        <v>0</v>
      </c>
      <c r="AY72">
        <v>0</v>
      </c>
      <c r="AZ72">
        <v>0</v>
      </c>
      <c r="BA72">
        <v>0</v>
      </c>
      <c r="BB72">
        <v>0</v>
      </c>
      <c r="BC72">
        <v>0</v>
      </c>
      <c r="BD72">
        <v>0</v>
      </c>
      <c r="BE72">
        <v>0</v>
      </c>
      <c r="BF72">
        <v>0</v>
      </c>
      <c r="BG72">
        <v>0</v>
      </c>
      <c r="BH72">
        <v>0</v>
      </c>
      <c r="BI72">
        <v>0</v>
      </c>
      <c r="BJ72">
        <v>0</v>
      </c>
      <c r="BK72">
        <v>0</v>
      </c>
      <c r="BL72">
        <v>0</v>
      </c>
      <c r="BM72">
        <v>0</v>
      </c>
      <c r="BN72">
        <v>0</v>
      </c>
      <c r="BO72">
        <v>0</v>
      </c>
      <c r="BP72">
        <v>0</v>
      </c>
      <c r="BQ72">
        <v>0</v>
      </c>
      <c r="BR72">
        <v>0</v>
      </c>
      <c r="BS72">
        <v>0</v>
      </c>
      <c r="BT72">
        <v>0</v>
      </c>
      <c r="BU72">
        <v>0</v>
      </c>
      <c r="BV72">
        <v>0</v>
      </c>
      <c r="BW72">
        <v>0</v>
      </c>
      <c r="BX72">
        <v>0</v>
      </c>
      <c r="BY72">
        <v>0</v>
      </c>
      <c r="BZ72">
        <v>0</v>
      </c>
      <c r="CA72">
        <v>0</v>
      </c>
      <c r="CB72">
        <v>0</v>
      </c>
      <c r="CC72">
        <v>0</v>
      </c>
      <c r="CD72">
        <v>0</v>
      </c>
      <c r="CE72">
        <v>0</v>
      </c>
      <c r="CF72">
        <v>0</v>
      </c>
      <c r="CG72">
        <v>0</v>
      </c>
      <c r="CH72">
        <v>0</v>
      </c>
    </row>
    <row r="73" spans="1:86" x14ac:dyDescent="0.45">
      <c r="A73">
        <v>666</v>
      </c>
      <c r="B73">
        <v>45925.5625925926</v>
      </c>
      <c r="C73">
        <v>45925.565115740697</v>
      </c>
      <c r="D73" t="str">
        <v>770905951@moe.bh</v>
      </c>
      <c r="E73" t="str">
        <v>TAHANI AHMED MAKI ALJANI</v>
      </c>
      <c r="F73" t="str">
        <v>نرجس عادل محمد</v>
      </c>
      <c r="G73" t="str">
        <v>قسم اللغة العربية</v>
      </c>
      <c r="H73" t="str">
        <v>2024-2025</v>
      </c>
      <c r="I73">
        <v>0</v>
      </c>
      <c r="J73" t="str">
        <v>الفصل الدراسي الثاني</v>
      </c>
      <c r="K73" t="str">
        <v>زيارات القيادة الوسطى لجميع المعلمات</v>
      </c>
      <c r="L73">
        <v>0</v>
      </c>
      <c r="M73" t="str">
        <v>استمارة الزيارة الصفية</v>
      </c>
      <c r="N73" t="str">
        <v>الزيارة الثانية</v>
      </c>
      <c r="O73" t="str">
        <v>يتجاوز التوقعات بكثير</v>
      </c>
      <c r="P73" t="str">
        <v>يتجاوز التوقعات بكثير</v>
      </c>
      <c r="Q73" t="str">
        <v>يتجاوز التوقعات بكثير</v>
      </c>
      <c r="R73" t="str">
        <v>يتجاوز التوقعات بكثير</v>
      </c>
      <c r="S73" t="str">
        <v>يتجاوز التوقعات بكثير</v>
      </c>
      <c r="T73" t="str">
        <v>يتجاوز التوقعات</v>
      </c>
      <c r="U73" t="str">
        <v>يتجاوز التوقعات بكثير</v>
      </c>
      <c r="V73" t="str">
        <v>يتجاوز التوقعات</v>
      </c>
      <c r="W73" t="str">
        <v>يتجاوز التوقعات بكثير</v>
      </c>
      <c r="X73" t="str">
        <v>يتجاوز التوقعات بكثير</v>
      </c>
      <c r="Y73" t="str">
        <v>يتجاوز التوقعات</v>
      </c>
      <c r="Z73" t="str">
        <v>يتجاوز التوقعات بكثير</v>
      </c>
      <c r="AA73" t="str">
        <v>يتجاوز التوقعات بكثير</v>
      </c>
      <c r="AB73" t="str">
        <v>يتجاوز التوقعات بكثير</v>
      </c>
      <c r="AC73" t="str">
        <v>يتجاوز التوقعات بكثير</v>
      </c>
      <c r="AD73" t="str">
        <v>يتجاوز التوقعات</v>
      </c>
      <c r="AE73" t="str">
        <v>يتجاوز التوقعات بكثير</v>
      </c>
      <c r="AF73" t="str">
        <v>يتجاوز التوقعات بكثير</v>
      </c>
      <c r="AG73" t="str">
        <v>توظيف التكنلوجيا والأدوات الرقمية بشكل فعال/ تحفيز الطالبات بشكل مادي ومعنوي/ التخطيط المنظم للدرس ومراعاة التسلسل المنطقي عند عرض الدرس.</v>
      </c>
      <c r="AH73" t="str">
        <v xml:space="preserve">تشجيع الطالبات على إنتاج المحتوى الرقمي وتنمية مهاراتهم التكنولوجية </v>
      </c>
      <c r="AI73">
        <v>0</v>
      </c>
      <c r="AJ73">
        <v>0</v>
      </c>
      <c r="AK73">
        <v>0</v>
      </c>
      <c r="AL73">
        <v>0</v>
      </c>
      <c r="AM73">
        <v>0</v>
      </c>
      <c r="AN73">
        <v>0</v>
      </c>
      <c r="AO73">
        <v>0</v>
      </c>
      <c r="AP73">
        <v>0</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v>
      </c>
      <c r="CB73">
        <v>0</v>
      </c>
      <c r="CC73">
        <v>0</v>
      </c>
      <c r="CD73">
        <v>0</v>
      </c>
      <c r="CE73">
        <v>0</v>
      </c>
      <c r="CF73">
        <v>0</v>
      </c>
      <c r="CG73">
        <v>0</v>
      </c>
      <c r="CH73">
        <v>0</v>
      </c>
    </row>
    <row r="74" spans="1:86" x14ac:dyDescent="0.45">
      <c r="A74">
        <v>667</v>
      </c>
      <c r="B74">
        <v>45925.565208333297</v>
      </c>
      <c r="C74">
        <v>45925.5680208333</v>
      </c>
      <c r="D74" t="str">
        <v>770905951@moe.bh</v>
      </c>
      <c r="E74" t="str">
        <v>TAHANI AHMED MAKI ALJANI</v>
      </c>
      <c r="F74" t="str">
        <v>نرجس عادل محمد</v>
      </c>
      <c r="G74" t="str">
        <v>قسم اللغة العربية</v>
      </c>
      <c r="H74" t="str">
        <v>2024-2025</v>
      </c>
      <c r="I74">
        <v>0</v>
      </c>
      <c r="J74" t="str">
        <v>الفصل الدراسي الثاني</v>
      </c>
      <c r="K74" t="str">
        <v>زيارات القيادة الوسطى لجميع المعلمات</v>
      </c>
      <c r="L74">
        <v>0</v>
      </c>
      <c r="M74" t="str">
        <v>استمارة الزيارة الصفية</v>
      </c>
      <c r="N74" t="str">
        <v>الزيارة الثالثة</v>
      </c>
      <c r="O74" t="str">
        <v>يتجاوز التوقعات بكثير</v>
      </c>
      <c r="P74" t="str">
        <v>يتجاوز التوقعات بكثير</v>
      </c>
      <c r="Q74" t="str">
        <v>يتجاوز التوقعات بكثير</v>
      </c>
      <c r="R74" t="str">
        <v>يتجاوز التوقعات بكثير</v>
      </c>
      <c r="S74" t="str">
        <v>يتجاوز التوقعات بكثير</v>
      </c>
      <c r="T74" t="str">
        <v>يتجاوز التوقعات بكثير</v>
      </c>
      <c r="U74" t="str">
        <v>يتجاوز التوقعات</v>
      </c>
      <c r="V74" t="str">
        <v>يتجاوز التوقعات بكثير</v>
      </c>
      <c r="W74" t="str">
        <v>يتجاوز التوقعات بكثير</v>
      </c>
      <c r="X74" t="str">
        <v>يتجاوز التوقعات</v>
      </c>
      <c r="Y74" t="str">
        <v>يتجاوز التوقعات بكثير</v>
      </c>
      <c r="Z74" t="str">
        <v>يتجاوز التوقعات بكثير</v>
      </c>
      <c r="AA74" t="str">
        <v>يتجاوز التوقعات بكثير</v>
      </c>
      <c r="AB74" t="str">
        <v>يتجاوز التوقعات بكثير</v>
      </c>
      <c r="AC74" t="str">
        <v>يتجاوز التوقعات بكثير</v>
      </c>
      <c r="AD74" t="str">
        <v>يتجاوز التوقعات</v>
      </c>
      <c r="AE74" t="str">
        <v>يتجاوز التوقعات بكثير</v>
      </c>
      <c r="AF74" t="str">
        <v>يتجاوز التوقعات بكثير</v>
      </c>
      <c r="AG74" t="str">
        <v>عرض إرشادات وتعليمات واضحة/ تعزيز الدرس بأمثلة وأنشطة متنوعة/ إدارة الموقف بصورة منظمة/ التنويع في تحفيز الطالبات بشتى الطرق التي تثير دافعية الطالبات للمشاركة</v>
      </c>
      <c r="AH74" t="str">
        <v xml:space="preserve">تشجيع الطالبات على أن يكن محور العملية التعليمية </v>
      </c>
      <c r="AI74">
        <v>0</v>
      </c>
      <c r="AJ74">
        <v>0</v>
      </c>
      <c r="AK74">
        <v>0</v>
      </c>
      <c r="AL74">
        <v>0</v>
      </c>
      <c r="AM74">
        <v>0</v>
      </c>
      <c r="AN74">
        <v>0</v>
      </c>
      <c r="AO74">
        <v>0</v>
      </c>
      <c r="AP74">
        <v>0</v>
      </c>
      <c r="AQ74">
        <v>0</v>
      </c>
      <c r="AR74">
        <v>0</v>
      </c>
      <c r="AS74">
        <v>0</v>
      </c>
      <c r="AT74">
        <v>0</v>
      </c>
      <c r="AU74">
        <v>0</v>
      </c>
      <c r="AV74">
        <v>0</v>
      </c>
      <c r="AW74">
        <v>0</v>
      </c>
      <c r="AX74">
        <v>0</v>
      </c>
      <c r="AY74">
        <v>0</v>
      </c>
      <c r="AZ74">
        <v>0</v>
      </c>
      <c r="BA74">
        <v>0</v>
      </c>
      <c r="BB74">
        <v>0</v>
      </c>
      <c r="BC74">
        <v>0</v>
      </c>
      <c r="BD74">
        <v>0</v>
      </c>
      <c r="BE74">
        <v>0</v>
      </c>
      <c r="BF74">
        <v>0</v>
      </c>
      <c r="BG74">
        <v>0</v>
      </c>
      <c r="BH74">
        <v>0</v>
      </c>
      <c r="BI74">
        <v>0</v>
      </c>
      <c r="BJ74">
        <v>0</v>
      </c>
      <c r="BK74">
        <v>0</v>
      </c>
      <c r="BL74">
        <v>0</v>
      </c>
      <c r="BM74">
        <v>0</v>
      </c>
      <c r="BN74">
        <v>0</v>
      </c>
      <c r="BO74">
        <v>0</v>
      </c>
      <c r="BP74">
        <v>0</v>
      </c>
      <c r="BQ74">
        <v>0</v>
      </c>
      <c r="BR74">
        <v>0</v>
      </c>
      <c r="BS74">
        <v>0</v>
      </c>
      <c r="BT74">
        <v>0</v>
      </c>
      <c r="BU74">
        <v>0</v>
      </c>
      <c r="BV74">
        <v>0</v>
      </c>
      <c r="BW74">
        <v>0</v>
      </c>
      <c r="BX74">
        <v>0</v>
      </c>
      <c r="BY74">
        <v>0</v>
      </c>
      <c r="BZ74">
        <v>0</v>
      </c>
      <c r="CA74">
        <v>0</v>
      </c>
      <c r="CB74">
        <v>0</v>
      </c>
      <c r="CC74">
        <v>0</v>
      </c>
      <c r="CD74">
        <v>0</v>
      </c>
      <c r="CE74">
        <v>0</v>
      </c>
      <c r="CF74">
        <v>0</v>
      </c>
      <c r="CG74">
        <v>0</v>
      </c>
      <c r="CH74">
        <v>0</v>
      </c>
    </row>
    <row r="75" spans="1:86" x14ac:dyDescent="0.45">
      <c r="A75">
        <v>714</v>
      </c>
      <c r="B75">
        <v>45984.457453703697</v>
      </c>
      <c r="C75">
        <v>45984.461018518501</v>
      </c>
      <c r="D75" t="str">
        <v>760505985@moe.bh</v>
      </c>
      <c r="E75" t="str">
        <v>ZAHRA RADHI HABIB ABDULRIDHA</v>
      </c>
      <c r="F75" t="str">
        <v>صفاء سيد شبر محمد</v>
      </c>
      <c r="G75" t="str">
        <v>قسم اللغة العربية</v>
      </c>
      <c r="H75" t="str">
        <v>2025-2026</v>
      </c>
      <c r="I75" t="str">
        <v>سبتمبر</v>
      </c>
      <c r="J75" t="str">
        <v>الفصل الدراسي الأول</v>
      </c>
      <c r="K75" t="str">
        <v>زيارات القيادة الوسطى لجميع المعلمات</v>
      </c>
      <c r="L75">
        <v>0</v>
      </c>
      <c r="M75" t="str">
        <v>استمارة الزيارة الصفية</v>
      </c>
      <c r="N75" t="str">
        <v>الزيارة الأولى</v>
      </c>
      <c r="O75" t="str">
        <v>يتجاوز التوقعات</v>
      </c>
      <c r="P75" t="str">
        <v>يتجاوز التوقعات</v>
      </c>
      <c r="Q75" t="str">
        <v>يتجاوز التوقعات بكثير</v>
      </c>
      <c r="R75" t="str">
        <v>يتجاوز التوقعات</v>
      </c>
      <c r="S75" t="str">
        <v>يتجاوز التوقعات بكثير</v>
      </c>
      <c r="T75" t="str">
        <v>يتجاوز التوقعات</v>
      </c>
      <c r="U75" t="str">
        <v>يتجاوز التوقعات بكثير</v>
      </c>
      <c r="V75" t="str">
        <v>يتجاوز التوقعات بكثير</v>
      </c>
      <c r="W75" t="str">
        <v>يتجاوز التوقعات</v>
      </c>
      <c r="X75" t="str">
        <v>يتجاوز التوقعات</v>
      </c>
      <c r="Y75" t="str">
        <v>يتجاوز التوقعات</v>
      </c>
      <c r="Z75" t="str">
        <v>يتجاوز التوقعات بكثير</v>
      </c>
      <c r="AA75" t="str">
        <v>يتجاوز التوقعات</v>
      </c>
      <c r="AB75" t="str">
        <v>يتجاوز التوقعات</v>
      </c>
      <c r="AC75" t="str">
        <v>يتجاوز التوقعات بكثير</v>
      </c>
      <c r="AD75" t="str">
        <v>يتجاوز التوقعات بكثير</v>
      </c>
      <c r="AE75" t="str">
        <v>يتجاوز التوقعات بكثير</v>
      </c>
      <c r="AF75" t="str">
        <v>يتجاوز التوقعات بكثير</v>
      </c>
      <c r="AG75" t="str">
        <v xml:space="preserve">توظيف استراتيجيات تعليم وتعلم فاعلة </v>
      </c>
      <c r="AH75" t="str">
        <v>.</v>
      </c>
      <c r="AI75">
        <v>0</v>
      </c>
      <c r="AJ75">
        <v>0</v>
      </c>
      <c r="AK75">
        <v>0</v>
      </c>
      <c r="AL75">
        <v>0</v>
      </c>
      <c r="AM75">
        <v>0</v>
      </c>
      <c r="AN75">
        <v>0</v>
      </c>
      <c r="AO75">
        <v>0</v>
      </c>
      <c r="AP75">
        <v>0</v>
      </c>
      <c r="AQ75">
        <v>0</v>
      </c>
      <c r="AR75">
        <v>0</v>
      </c>
      <c r="AS75">
        <v>0</v>
      </c>
      <c r="AT75">
        <v>0</v>
      </c>
      <c r="AU75">
        <v>0</v>
      </c>
      <c r="AV75">
        <v>0</v>
      </c>
      <c r="AW75">
        <v>0</v>
      </c>
      <c r="AX75">
        <v>0</v>
      </c>
      <c r="AY75">
        <v>0</v>
      </c>
      <c r="AZ75">
        <v>0</v>
      </c>
      <c r="BA75">
        <v>0</v>
      </c>
      <c r="BB75">
        <v>0</v>
      </c>
      <c r="BC75">
        <v>0</v>
      </c>
      <c r="BD75">
        <v>0</v>
      </c>
      <c r="BE75">
        <v>0</v>
      </c>
      <c r="BF75">
        <v>0</v>
      </c>
      <c r="BG75">
        <v>0</v>
      </c>
      <c r="BH75">
        <v>0</v>
      </c>
      <c r="BI75">
        <v>0</v>
      </c>
      <c r="BJ75">
        <v>0</v>
      </c>
      <c r="BK75">
        <v>0</v>
      </c>
      <c r="BL75">
        <v>0</v>
      </c>
      <c r="BM75">
        <v>0</v>
      </c>
      <c r="BN75">
        <v>0</v>
      </c>
      <c r="BO75">
        <v>0</v>
      </c>
      <c r="BP75">
        <v>0</v>
      </c>
      <c r="BQ75">
        <v>0</v>
      </c>
      <c r="BR75">
        <v>0</v>
      </c>
      <c r="BS75">
        <v>0</v>
      </c>
      <c r="BT75">
        <v>0</v>
      </c>
      <c r="BU75">
        <v>0</v>
      </c>
      <c r="BV75">
        <v>0</v>
      </c>
      <c r="BW75">
        <v>0</v>
      </c>
      <c r="BX75">
        <v>0</v>
      </c>
      <c r="BY75">
        <v>0</v>
      </c>
      <c r="BZ75">
        <v>0</v>
      </c>
      <c r="CA75">
        <v>0</v>
      </c>
      <c r="CB75">
        <v>0</v>
      </c>
      <c r="CC75">
        <v>0</v>
      </c>
      <c r="CD75">
        <v>0</v>
      </c>
      <c r="CE75">
        <v>0</v>
      </c>
      <c r="CF75">
        <v>0</v>
      </c>
      <c r="CG75">
        <v>0</v>
      </c>
      <c r="CH75">
        <v>0</v>
      </c>
    </row>
    <row r="76" spans="1:86" x14ac:dyDescent="0.45">
      <c r="A76">
        <v>718</v>
      </c>
      <c r="B76">
        <v>45986.347534722197</v>
      </c>
      <c r="C76">
        <v>45986.349108796298</v>
      </c>
      <c r="D76" t="str">
        <v>760505985@moe.bh</v>
      </c>
      <c r="E76" t="str">
        <v>ZAHRA RADHI HABIB ABDULRIDHA</v>
      </c>
      <c r="F76" t="str">
        <v>صفاء سيد شبر محمد</v>
      </c>
      <c r="G76" t="str">
        <v>قسم اللغة العربية</v>
      </c>
      <c r="H76" t="str">
        <v>2025-2026</v>
      </c>
      <c r="I76" t="str">
        <v>أكتوبر</v>
      </c>
      <c r="J76" t="str">
        <v>الفصل الدراسي الأول</v>
      </c>
      <c r="K76" t="str">
        <v>زيارات القيادة الوسطى لجميع المعلمات</v>
      </c>
      <c r="L76">
        <v>0</v>
      </c>
      <c r="M76" t="str">
        <v>استمارة الزيارة الصفية</v>
      </c>
      <c r="N76" t="str">
        <v>الزيارة الثانية</v>
      </c>
      <c r="O76" t="str">
        <v>يتجاوز التوقعات بكثير</v>
      </c>
      <c r="P76" t="str">
        <v>يتجاوز التوقعات</v>
      </c>
      <c r="Q76" t="str">
        <v>يتجاوز التوقعات بكثير</v>
      </c>
      <c r="R76" t="str">
        <v>يتجاوز التوقعات</v>
      </c>
      <c r="S76" t="str">
        <v>يتجاوز التوقعات بكثير</v>
      </c>
      <c r="T76" t="str">
        <v>يتجاوز التوقعات بكثير</v>
      </c>
      <c r="U76" t="str">
        <v>يتجاوز التوقعات</v>
      </c>
      <c r="V76" t="str">
        <v>يتجاوز التوقعات بكثير</v>
      </c>
      <c r="W76" t="str">
        <v>يتجاوز التوقعات</v>
      </c>
      <c r="X76" t="str">
        <v>يتجاوز التوقعات</v>
      </c>
      <c r="Y76" t="str">
        <v>يتجاوز التوقعات</v>
      </c>
      <c r="Z76" t="str">
        <v>يتجاوز التوقعات بكثير</v>
      </c>
      <c r="AA76" t="str">
        <v>يتجاوز التوقعات</v>
      </c>
      <c r="AB76" t="str">
        <v>يتجاوز التوقعات</v>
      </c>
      <c r="AC76" t="str">
        <v>يتجاوز التوقعات بكثير</v>
      </c>
      <c r="AD76" t="str">
        <v>يتجاوز التوقعات بكثير</v>
      </c>
      <c r="AE76" t="str">
        <v>يتجاوز التوقعات بكثير</v>
      </c>
      <c r="AF76" t="str">
        <v>يتجاوز التوقعات بكثير</v>
      </c>
      <c r="AG76" t="str">
        <v>توظيف التكنلوجيا  في عمليات التعليم والتعلم</v>
      </c>
      <c r="AH76" t="str">
        <v>دعم جميع فئات التعلم</v>
      </c>
      <c r="AI76">
        <v>0</v>
      </c>
      <c r="AJ76">
        <v>0</v>
      </c>
      <c r="AK76">
        <v>0</v>
      </c>
      <c r="AL76">
        <v>0</v>
      </c>
      <c r="AM76">
        <v>0</v>
      </c>
      <c r="AN76">
        <v>0</v>
      </c>
      <c r="AO76">
        <v>0</v>
      </c>
      <c r="AP76">
        <v>0</v>
      </c>
      <c r="AQ76">
        <v>0</v>
      </c>
      <c r="AR76">
        <v>0</v>
      </c>
      <c r="AS76">
        <v>0</v>
      </c>
      <c r="AT76">
        <v>0</v>
      </c>
      <c r="AU76">
        <v>0</v>
      </c>
      <c r="AV76">
        <v>0</v>
      </c>
      <c r="AW76">
        <v>0</v>
      </c>
      <c r="AX76">
        <v>0</v>
      </c>
      <c r="AY76">
        <v>0</v>
      </c>
      <c r="AZ76">
        <v>0</v>
      </c>
      <c r="BA76">
        <v>0</v>
      </c>
      <c r="BB76">
        <v>0</v>
      </c>
      <c r="BC76">
        <v>0</v>
      </c>
      <c r="BD76">
        <v>0</v>
      </c>
      <c r="BE76">
        <v>0</v>
      </c>
      <c r="BF76">
        <v>0</v>
      </c>
      <c r="BG76">
        <v>0</v>
      </c>
      <c r="BH76">
        <v>0</v>
      </c>
      <c r="BI76">
        <v>0</v>
      </c>
      <c r="BJ76">
        <v>0</v>
      </c>
      <c r="BK76">
        <v>0</v>
      </c>
      <c r="BL76">
        <v>0</v>
      </c>
      <c r="BM76">
        <v>0</v>
      </c>
      <c r="BN76">
        <v>0</v>
      </c>
      <c r="BO76">
        <v>0</v>
      </c>
      <c r="BP76">
        <v>0</v>
      </c>
      <c r="BQ76">
        <v>0</v>
      </c>
      <c r="BR76">
        <v>0</v>
      </c>
      <c r="BS76">
        <v>0</v>
      </c>
      <c r="BT76">
        <v>0</v>
      </c>
      <c r="BU76">
        <v>0</v>
      </c>
      <c r="BV76">
        <v>0</v>
      </c>
      <c r="BW76">
        <v>0</v>
      </c>
      <c r="BX76">
        <v>0</v>
      </c>
      <c r="BY76">
        <v>0</v>
      </c>
      <c r="BZ76">
        <v>0</v>
      </c>
      <c r="CA76">
        <v>0</v>
      </c>
      <c r="CB76">
        <v>0</v>
      </c>
      <c r="CC76">
        <v>0</v>
      </c>
      <c r="CD76">
        <v>0</v>
      </c>
      <c r="CE76">
        <v>0</v>
      </c>
      <c r="CF76">
        <v>0</v>
      </c>
      <c r="CG76">
        <v>0</v>
      </c>
      <c r="CH76">
        <v>0</v>
      </c>
    </row>
    <row r="77" spans="1:86" x14ac:dyDescent="0.45">
      <c r="A77">
        <v>719</v>
      </c>
      <c r="B77">
        <v>45986.3494907407</v>
      </c>
      <c r="C77">
        <v>45986.3527777778</v>
      </c>
      <c r="D77" t="str">
        <v>760505985@moe.bh</v>
      </c>
      <c r="E77" t="str">
        <v>ZAHRA RADHI HABIB ABDULRIDHA</v>
      </c>
      <c r="F77" t="str">
        <v>تهاني أحمد مكي</v>
      </c>
      <c r="G77" t="str">
        <v>قسم اللغة العربية</v>
      </c>
      <c r="H77" t="str">
        <v>2025-2026</v>
      </c>
      <c r="I77" t="str">
        <v>أكتوبر</v>
      </c>
      <c r="J77" t="str">
        <v>الفصل الدراسي الأول</v>
      </c>
      <c r="K77" t="str">
        <v>زيارات القيادة الوسطى لجميع المعلمات</v>
      </c>
      <c r="L77">
        <v>0</v>
      </c>
      <c r="M77" t="str">
        <v>استمارة الزيارة الصفية</v>
      </c>
      <c r="N77" t="str">
        <v>الزيارة الثانية</v>
      </c>
      <c r="O77" t="str">
        <v>يتجاوز التوقعات بكثير</v>
      </c>
      <c r="P77" t="str">
        <v>يتجاوز التوقعات بكثير</v>
      </c>
      <c r="Q77" t="str">
        <v>يتجاوز التوقعات بكثير</v>
      </c>
      <c r="R77" t="str">
        <v>يتجاوز التوقعات بكثير</v>
      </c>
      <c r="S77" t="str">
        <v>يتجاوز التوقعات بكثير</v>
      </c>
      <c r="T77" t="str">
        <v>يتجاوز التوقعات بكثير</v>
      </c>
      <c r="U77" t="str">
        <v>يتجاوز التوقعات بكثير</v>
      </c>
      <c r="V77" t="str">
        <v>يتجاوز التوقعات بكثير</v>
      </c>
      <c r="W77" t="str">
        <v>يتجاوز التوقعات بكثير</v>
      </c>
      <c r="X77" t="str">
        <v>يتجاوز التوقعات بكثير</v>
      </c>
      <c r="Y77" t="str">
        <v>يتجاوز التوقعات بكثير</v>
      </c>
      <c r="Z77" t="str">
        <v>يتجاوز التوقعات بكثير</v>
      </c>
      <c r="AA77" t="str">
        <v>يتجاوز التوقعات</v>
      </c>
      <c r="AB77" t="str">
        <v>يتجاوز التوقعات</v>
      </c>
      <c r="AC77" t="str">
        <v>يتجاوز التوقعات بكثير</v>
      </c>
      <c r="AD77" t="str">
        <v>يتجاوز التوقعات بكثير</v>
      </c>
      <c r="AE77" t="str">
        <v>يتجاوز التوقعات بكثير</v>
      </c>
      <c r="AF77" t="str">
        <v>يتجاوز التوقعات بكثير</v>
      </c>
      <c r="AG77" t="str">
        <v xml:space="preserve">معلمة ذات خبرة ومتمكنة من المادة العلمية </v>
      </c>
      <c r="AH77" t="str">
        <v>إثارة حماس الطالبات</v>
      </c>
      <c r="AI77">
        <v>0</v>
      </c>
      <c r="AJ77">
        <v>0</v>
      </c>
      <c r="AK77">
        <v>0</v>
      </c>
      <c r="AL77">
        <v>0</v>
      </c>
      <c r="AM77">
        <v>0</v>
      </c>
      <c r="AN77">
        <v>0</v>
      </c>
      <c r="AO77">
        <v>0</v>
      </c>
      <c r="AP77">
        <v>0</v>
      </c>
      <c r="AQ77">
        <v>0</v>
      </c>
      <c r="AR77">
        <v>0</v>
      </c>
      <c r="AS77">
        <v>0</v>
      </c>
      <c r="AT77">
        <v>0</v>
      </c>
      <c r="AU77">
        <v>0</v>
      </c>
      <c r="AV77">
        <v>0</v>
      </c>
      <c r="AW77">
        <v>0</v>
      </c>
      <c r="AX77">
        <v>0</v>
      </c>
      <c r="AY77">
        <v>0</v>
      </c>
      <c r="AZ77">
        <v>0</v>
      </c>
      <c r="BA77">
        <v>0</v>
      </c>
      <c r="BB77">
        <v>0</v>
      </c>
      <c r="BC77">
        <v>0</v>
      </c>
      <c r="BD77">
        <v>0</v>
      </c>
      <c r="BE77">
        <v>0</v>
      </c>
      <c r="BF77">
        <v>0</v>
      </c>
      <c r="BG77">
        <v>0</v>
      </c>
      <c r="BH77">
        <v>0</v>
      </c>
      <c r="BI77">
        <v>0</v>
      </c>
      <c r="BJ77">
        <v>0</v>
      </c>
      <c r="BK77">
        <v>0</v>
      </c>
      <c r="BL77">
        <v>0</v>
      </c>
      <c r="BM77">
        <v>0</v>
      </c>
      <c r="BN77">
        <v>0</v>
      </c>
      <c r="BO77">
        <v>0</v>
      </c>
      <c r="BP77">
        <v>0</v>
      </c>
      <c r="BQ77">
        <v>0</v>
      </c>
      <c r="BR77">
        <v>0</v>
      </c>
      <c r="BS77">
        <v>0</v>
      </c>
      <c r="BT77">
        <v>0</v>
      </c>
      <c r="BU77">
        <v>0</v>
      </c>
      <c r="BV77">
        <v>0</v>
      </c>
      <c r="BW77">
        <v>0</v>
      </c>
      <c r="BX77">
        <v>0</v>
      </c>
      <c r="BY77">
        <v>0</v>
      </c>
      <c r="BZ77">
        <v>0</v>
      </c>
      <c r="CA77">
        <v>0</v>
      </c>
      <c r="CB77">
        <v>0</v>
      </c>
      <c r="CC77">
        <v>0</v>
      </c>
      <c r="CD77">
        <v>0</v>
      </c>
      <c r="CE77">
        <v>0</v>
      </c>
      <c r="CF77">
        <v>0</v>
      </c>
      <c r="CG77">
        <v>0</v>
      </c>
      <c r="CH77">
        <v>0</v>
      </c>
    </row>
    <row r="78" spans="1:86" x14ac:dyDescent="0.45">
      <c r="A78">
        <v>720</v>
      </c>
      <c r="B78">
        <v>45986.352812500001</v>
      </c>
      <c r="C78">
        <v>45986.355914351901</v>
      </c>
      <c r="D78" t="str">
        <v>760505985@moe.bh</v>
      </c>
      <c r="E78" t="str">
        <v>ZAHRA RADHI HABIB ABDULRIDHA</v>
      </c>
      <c r="F78" t="str">
        <v>تهاني أحمد مكي</v>
      </c>
      <c r="G78" t="str">
        <v>قسم اللغة العربية</v>
      </c>
      <c r="H78" t="str">
        <v>2025-2026</v>
      </c>
      <c r="I78" t="str">
        <v>نوفمبر</v>
      </c>
      <c r="J78" t="str">
        <v>الفصل الدراسي الأول</v>
      </c>
      <c r="K78" t="str">
        <v>زيارات القيادة الوسطى لجميع المعلمات</v>
      </c>
      <c r="L78">
        <v>0</v>
      </c>
      <c r="M78" t="str">
        <v>استمارة الزيارة الصفية</v>
      </c>
      <c r="N78" t="str">
        <v>الزيارة الثالثة</v>
      </c>
      <c r="O78" t="str">
        <v>يتجاوز التوقعات بكثير</v>
      </c>
      <c r="P78" t="str">
        <v>يتجاوز التوقعات بكثير</v>
      </c>
      <c r="Q78" t="str">
        <v>يتجاوز التوقعات بكثير</v>
      </c>
      <c r="R78" t="str">
        <v>يتجاوز التوقعات بكثير</v>
      </c>
      <c r="S78" t="str">
        <v>يتجاوز التوقعات بكثير</v>
      </c>
      <c r="T78" t="str">
        <v>يتجاوز التوقعات بكثير</v>
      </c>
      <c r="U78" t="str">
        <v>يتجاوز التوقعات بكثير</v>
      </c>
      <c r="V78" t="str">
        <v>يتجاوز التوقعات بكثير</v>
      </c>
      <c r="W78" t="str">
        <v>يتجاوز التوقعات بكثير</v>
      </c>
      <c r="X78" t="str">
        <v>يتجاوز التوقعات بكثير</v>
      </c>
      <c r="Y78" t="str">
        <v>يتجاوز التوقعات بكثير</v>
      </c>
      <c r="Z78" t="str">
        <v>يتجاوز التوقعات بكثير</v>
      </c>
      <c r="AA78" t="str">
        <v>يتجاوز التوقعات بكثير</v>
      </c>
      <c r="AB78" t="str">
        <v>يتجاوز التوقعات بكثير</v>
      </c>
      <c r="AC78" t="str">
        <v>يتجاوز التوقعات بكثير</v>
      </c>
      <c r="AD78" t="str">
        <v>يتجاوز التوقعات بكثير</v>
      </c>
      <c r="AE78" t="str">
        <v>يتجاوز التوقعات بكثير</v>
      </c>
      <c r="AF78" t="str">
        <v>يتجاوز التوقعات بكثير</v>
      </c>
      <c r="AG78" t="str">
        <v>تفاعل الطالبات مع المعلمة وتنمية مباراتهم وتشجيعهن على إنتاج  قمي</v>
      </c>
      <c r="AH78" t="str">
        <v>.</v>
      </c>
      <c r="AI78">
        <v>0</v>
      </c>
      <c r="AJ78">
        <v>0</v>
      </c>
      <c r="AK78">
        <v>0</v>
      </c>
      <c r="AL78">
        <v>0</v>
      </c>
      <c r="AM78">
        <v>0</v>
      </c>
      <c r="AN78">
        <v>0</v>
      </c>
      <c r="AO78">
        <v>0</v>
      </c>
      <c r="AP78">
        <v>0</v>
      </c>
      <c r="AQ78">
        <v>0</v>
      </c>
      <c r="AR78">
        <v>0</v>
      </c>
      <c r="AS78">
        <v>0</v>
      </c>
      <c r="AT78">
        <v>0</v>
      </c>
      <c r="AU78">
        <v>0</v>
      </c>
      <c r="AV78">
        <v>0</v>
      </c>
      <c r="AW78">
        <v>0</v>
      </c>
      <c r="AX78">
        <v>0</v>
      </c>
      <c r="AY78">
        <v>0</v>
      </c>
      <c r="AZ78">
        <v>0</v>
      </c>
      <c r="BA78">
        <v>0</v>
      </c>
      <c r="BB78">
        <v>0</v>
      </c>
      <c r="BC78">
        <v>0</v>
      </c>
      <c r="BD78">
        <v>0</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row>
    <row r="79" spans="1:86" x14ac:dyDescent="0.45">
      <c r="A79">
        <v>721</v>
      </c>
      <c r="B79">
        <v>45986.355949074103</v>
      </c>
      <c r="C79">
        <v>45986.362754629597</v>
      </c>
      <c r="D79" t="str">
        <v>760505985@moe.bh</v>
      </c>
      <c r="E79" t="str">
        <v>ZAHRA RADHI HABIB ABDULRIDHA</v>
      </c>
      <c r="F79" t="str">
        <v>زهرة عبدالنبي داوود</v>
      </c>
      <c r="G79" t="str">
        <v>قسم اللغة العربية</v>
      </c>
      <c r="H79" t="str">
        <v>2025-2026</v>
      </c>
      <c r="I79" t="str">
        <v>سبتمبر</v>
      </c>
      <c r="J79" t="str">
        <v>الفصل الدراسي الأول</v>
      </c>
      <c r="K79" t="str">
        <v>زيارات القيادة الوسطى لجميع المعلمات</v>
      </c>
      <c r="L79">
        <v>0</v>
      </c>
      <c r="M79" t="str">
        <v>استمارة الزيارة الصفية</v>
      </c>
      <c r="N79" t="str">
        <v>الزيارة الأولى</v>
      </c>
      <c r="O79" t="str">
        <v>يتجاوز التوقعات بكثير</v>
      </c>
      <c r="P79" t="str">
        <v>يتجاوز التوقعات بكثير</v>
      </c>
      <c r="Q79" t="str">
        <v>يتجاوز التوقعات</v>
      </c>
      <c r="R79" t="str">
        <v>يتجاوز التوقعات</v>
      </c>
      <c r="S79" t="str">
        <v>يتجاوز التوقعات</v>
      </c>
      <c r="T79" t="str">
        <v>يتجاوز التوقعات بكثير</v>
      </c>
      <c r="U79" t="str">
        <v>يتجاوز التوقعات</v>
      </c>
      <c r="V79" t="str">
        <v>يتجاوز التوقعات</v>
      </c>
      <c r="W79" t="str">
        <v>يتجاوز التوقعات بكثير</v>
      </c>
      <c r="X79" t="str">
        <v>يتجاوز التوقعات بكثير</v>
      </c>
      <c r="Y79" t="str">
        <v>يتجاوز التوقعات</v>
      </c>
      <c r="Z79" t="str">
        <v>يتجاوز التوقعات</v>
      </c>
      <c r="AA79" t="str">
        <v>يتجاوز التوقعات</v>
      </c>
      <c r="AB79" t="str">
        <v>يتجاوز التوقعات</v>
      </c>
      <c r="AC79" t="str">
        <v>يتجاوز التوقعات</v>
      </c>
      <c r="AD79" t="str">
        <v>يتجاوز التوقعات</v>
      </c>
      <c r="AE79" t="str">
        <v>يتجاوز التوقعات</v>
      </c>
      <c r="AF79" t="str">
        <v>يتجاوز التوقعات</v>
      </c>
      <c r="AG79" t="str">
        <v>معلمة متمكنة من المادة العلمية</v>
      </c>
      <c r="AH79" t="str">
        <v>تشجيع الطالبات على إنتاج المحتوى الرقمي</v>
      </c>
      <c r="AI79">
        <v>0</v>
      </c>
      <c r="AJ79">
        <v>0</v>
      </c>
      <c r="AK79">
        <v>0</v>
      </c>
      <c r="AL79">
        <v>0</v>
      </c>
      <c r="AM79">
        <v>0</v>
      </c>
      <c r="AN79">
        <v>0</v>
      </c>
      <c r="AO79">
        <v>0</v>
      </c>
      <c r="AP79">
        <v>0</v>
      </c>
      <c r="AQ79">
        <v>0</v>
      </c>
      <c r="AR79">
        <v>0</v>
      </c>
      <c r="AS79">
        <v>0</v>
      </c>
      <c r="AT79">
        <v>0</v>
      </c>
      <c r="AU79">
        <v>0</v>
      </c>
      <c r="AV79">
        <v>0</v>
      </c>
      <c r="AW79">
        <v>0</v>
      </c>
      <c r="AX79">
        <v>0</v>
      </c>
      <c r="AY79">
        <v>0</v>
      </c>
      <c r="AZ79">
        <v>0</v>
      </c>
      <c r="BA79">
        <v>0</v>
      </c>
      <c r="BB79">
        <v>0</v>
      </c>
      <c r="BC79">
        <v>0</v>
      </c>
      <c r="BD79">
        <v>0</v>
      </c>
      <c r="BE79">
        <v>0</v>
      </c>
      <c r="BF79">
        <v>0</v>
      </c>
      <c r="BG79">
        <v>0</v>
      </c>
      <c r="BH79">
        <v>0</v>
      </c>
      <c r="BI79">
        <v>0</v>
      </c>
      <c r="BJ79">
        <v>0</v>
      </c>
      <c r="BK79">
        <v>0</v>
      </c>
      <c r="BL79">
        <v>0</v>
      </c>
      <c r="BM79">
        <v>0</v>
      </c>
      <c r="BN79">
        <v>0</v>
      </c>
      <c r="BO79">
        <v>0</v>
      </c>
      <c r="BP79">
        <v>0</v>
      </c>
      <c r="BQ79">
        <v>0</v>
      </c>
      <c r="BR79">
        <v>0</v>
      </c>
      <c r="BS79">
        <v>0</v>
      </c>
      <c r="BT79">
        <v>0</v>
      </c>
      <c r="BU79">
        <v>0</v>
      </c>
      <c r="BV79">
        <v>0</v>
      </c>
      <c r="BW79">
        <v>0</v>
      </c>
      <c r="BX79">
        <v>0</v>
      </c>
      <c r="BY79">
        <v>0</v>
      </c>
      <c r="BZ79">
        <v>0</v>
      </c>
      <c r="CA79">
        <v>0</v>
      </c>
      <c r="CB79">
        <v>0</v>
      </c>
      <c r="CC79">
        <v>0</v>
      </c>
      <c r="CD79">
        <v>0</v>
      </c>
      <c r="CE79">
        <v>0</v>
      </c>
      <c r="CF79">
        <v>0</v>
      </c>
      <c r="CG79">
        <v>0</v>
      </c>
      <c r="CH79">
        <v>0</v>
      </c>
    </row>
    <row r="80" spans="1:86" x14ac:dyDescent="0.45">
      <c r="A80">
        <v>722</v>
      </c>
      <c r="B80">
        <v>45986.362777777802</v>
      </c>
      <c r="C80">
        <v>45986.365914351903</v>
      </c>
      <c r="D80" t="str">
        <v>760505985@moe.bh</v>
      </c>
      <c r="E80" t="str">
        <v>ZAHRA RADHI HABIB ABDULRIDHA</v>
      </c>
      <c r="F80" t="str">
        <v>زهرة عبدالنبي داوود</v>
      </c>
      <c r="G80" t="str">
        <v>قسم اللغة العربية</v>
      </c>
      <c r="H80" t="str">
        <v>2025-2026</v>
      </c>
      <c r="I80" t="str">
        <v>أكتوبر</v>
      </c>
      <c r="J80" t="str">
        <v>الفصل الدراسي الأول</v>
      </c>
      <c r="K80" t="str">
        <v>زيارات القيادة الوسطى لجميع المعلمات</v>
      </c>
      <c r="L80">
        <v>0</v>
      </c>
      <c r="M80" t="str">
        <v>استمارة الزيارة الصفية</v>
      </c>
      <c r="N80" t="str">
        <v>الزيارة الثانية</v>
      </c>
      <c r="O80" t="str">
        <v>يتجاوز التوقعات بكثير</v>
      </c>
      <c r="P80" t="str">
        <v>يتجاوز التوقعات بكثير</v>
      </c>
      <c r="Q80" t="str">
        <v>يتجاوز التوقعات بكثير</v>
      </c>
      <c r="R80" t="str">
        <v>يتجاوز التوقعات بكثير</v>
      </c>
      <c r="S80" t="str">
        <v>يتجاوز التوقعات</v>
      </c>
      <c r="T80" t="str">
        <v>يتجاوز التوقعات بكثير</v>
      </c>
      <c r="U80" t="str">
        <v>يتجاوز التوقعات</v>
      </c>
      <c r="V80" t="str">
        <v>يتجاوز التوقعات</v>
      </c>
      <c r="W80" t="str">
        <v>يتجاوز التوقعات بكثير</v>
      </c>
      <c r="X80" t="str">
        <v>يتجاوز التوقعات بكثير</v>
      </c>
      <c r="Y80" t="str">
        <v>يتجاوز التوقعات</v>
      </c>
      <c r="Z80" t="str">
        <v>يتجاوز التوقعات</v>
      </c>
      <c r="AA80" t="str">
        <v>يتجاوز التوقعات</v>
      </c>
      <c r="AB80" t="str">
        <v>يتجاوز التوقعات</v>
      </c>
      <c r="AC80" t="str">
        <v>يتجاوز التوقعات</v>
      </c>
      <c r="AD80" t="str">
        <v>يتجاوز التوقعات</v>
      </c>
      <c r="AE80" t="str">
        <v>يتجاوز التوقعات</v>
      </c>
      <c r="AF80" t="str">
        <v>يتجاوز التوقعات</v>
      </c>
      <c r="AG80" t="str">
        <v xml:space="preserve">سلامة المادة العلمية </v>
      </c>
      <c r="AH80" t="str">
        <v>تحفيز الطلبة وإثارة دافعيتهم</v>
      </c>
      <c r="AI80">
        <v>0</v>
      </c>
      <c r="AJ80">
        <v>0</v>
      </c>
      <c r="AK80">
        <v>0</v>
      </c>
      <c r="AL80">
        <v>0</v>
      </c>
      <c r="AM80">
        <v>0</v>
      </c>
      <c r="AN80">
        <v>0</v>
      </c>
      <c r="AO80">
        <v>0</v>
      </c>
      <c r="AP80">
        <v>0</v>
      </c>
      <c r="AQ80">
        <v>0</v>
      </c>
      <c r="AR80">
        <v>0</v>
      </c>
      <c r="AS80">
        <v>0</v>
      </c>
      <c r="AT80">
        <v>0</v>
      </c>
      <c r="AU80">
        <v>0</v>
      </c>
      <c r="AV80">
        <v>0</v>
      </c>
      <c r="AW80">
        <v>0</v>
      </c>
      <c r="AX80">
        <v>0</v>
      </c>
      <c r="AY80">
        <v>0</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v>
      </c>
      <c r="BU80">
        <v>0</v>
      </c>
      <c r="BV80">
        <v>0</v>
      </c>
      <c r="BW80">
        <v>0</v>
      </c>
      <c r="BX80">
        <v>0</v>
      </c>
      <c r="BY80">
        <v>0</v>
      </c>
      <c r="BZ80">
        <v>0</v>
      </c>
      <c r="CA80">
        <v>0</v>
      </c>
      <c r="CB80">
        <v>0</v>
      </c>
      <c r="CC80">
        <v>0</v>
      </c>
      <c r="CD80">
        <v>0</v>
      </c>
      <c r="CE80">
        <v>0</v>
      </c>
      <c r="CF80">
        <v>0</v>
      </c>
      <c r="CG80">
        <v>0</v>
      </c>
      <c r="CH80">
        <v>0</v>
      </c>
    </row>
    <row r="81" spans="1:86" x14ac:dyDescent="0.45">
      <c r="A81">
        <v>885</v>
      </c>
      <c r="B81">
        <v>46002.404814814799</v>
      </c>
      <c r="C81">
        <v>46002.411504629599</v>
      </c>
      <c r="D81" t="str">
        <v>760505985@moe.bh</v>
      </c>
      <c r="E81" t="str">
        <v>ZAHRA RADHI HABIB ABDULRIDHA</v>
      </c>
      <c r="F81" t="str">
        <v>صفاء سيد شبر محمد</v>
      </c>
      <c r="G81" t="str">
        <v>قسم اللغة العربية</v>
      </c>
      <c r="H81" t="str">
        <v>2025-2026</v>
      </c>
      <c r="I81" t="str">
        <v>ديسمبر</v>
      </c>
      <c r="J81" t="str">
        <v>الفصل الدراسي الأول</v>
      </c>
      <c r="K81" t="str">
        <v>زيارات القيادة الوسطى لجميع المعلمات</v>
      </c>
      <c r="L81">
        <v>0</v>
      </c>
      <c r="M81" t="str">
        <v>استمارة الزيارة الصفية</v>
      </c>
      <c r="N81" t="str">
        <v>الزيارة الرابعة</v>
      </c>
      <c r="O81" t="str">
        <v>يتجاوز التوقعات بكثير</v>
      </c>
      <c r="P81" t="str">
        <v>يتجاوز التوقعات بكثير</v>
      </c>
      <c r="Q81" t="str">
        <v>يتجاوز التوقعات بكثير</v>
      </c>
      <c r="R81" t="str">
        <v>يتجاوز التوقعات بكثير</v>
      </c>
      <c r="S81" t="str">
        <v>يتجاوز التوقعات</v>
      </c>
      <c r="T81" t="str">
        <v>يتجاوز التوقعات بكثير</v>
      </c>
      <c r="U81" t="str">
        <v>يتجاوز التوقعات بكثير</v>
      </c>
      <c r="V81" t="str">
        <v>يتجاوز التوقعات بكثير</v>
      </c>
      <c r="W81" t="str">
        <v>يتجاوز التوقعات بكثير</v>
      </c>
      <c r="X81" t="str">
        <v>يتجاوز التوقعات بكثير</v>
      </c>
      <c r="Y81" t="str">
        <v>يتجاوز التوقعات</v>
      </c>
      <c r="Z81" t="str">
        <v>يتجاوز التوقعات بكثير</v>
      </c>
      <c r="AA81" t="str">
        <v>يتجاوز التوقعات بكثير</v>
      </c>
      <c r="AB81" t="str">
        <v>يتجاوز التوقعات بكثير</v>
      </c>
      <c r="AC81" t="str">
        <v>يتجاوز التوقعات بكثير</v>
      </c>
      <c r="AD81" t="str">
        <v>يتجاوز التوقعات بكثير</v>
      </c>
      <c r="AE81" t="str">
        <v>يتجاوز التوقعات بكثير</v>
      </c>
      <c r="AF81" t="str">
        <v>يتجاوز التوقعات بكثير</v>
      </c>
      <c r="AG81" t="str">
        <v>الاستفادة من نتائج التقويم التغذية الراجعة الهادفة 
تقديم الدعم لجميع الفئات</v>
      </c>
      <c r="AH81" t="str">
        <v>التنويع في التحفيز 
مراعاة التمايز في الأنشطة المقدمة</v>
      </c>
      <c r="AI81">
        <v>0</v>
      </c>
      <c r="AJ81">
        <v>0</v>
      </c>
      <c r="AK81">
        <v>0</v>
      </c>
      <c r="AL81">
        <v>0</v>
      </c>
      <c r="AM81">
        <v>0</v>
      </c>
      <c r="AN81">
        <v>0</v>
      </c>
      <c r="AO81">
        <v>0</v>
      </c>
      <c r="AP81">
        <v>0</v>
      </c>
      <c r="AQ81">
        <v>0</v>
      </c>
      <c r="AR81">
        <v>0</v>
      </c>
      <c r="AS81">
        <v>0</v>
      </c>
      <c r="AT81">
        <v>0</v>
      </c>
      <c r="AU81">
        <v>0</v>
      </c>
      <c r="AV81">
        <v>0</v>
      </c>
      <c r="AW81">
        <v>0</v>
      </c>
      <c r="AX81">
        <v>0</v>
      </c>
      <c r="AY81">
        <v>0</v>
      </c>
      <c r="AZ81">
        <v>0</v>
      </c>
      <c r="BA81">
        <v>0</v>
      </c>
      <c r="BB81">
        <v>0</v>
      </c>
      <c r="BC81">
        <v>0</v>
      </c>
      <c r="BD81">
        <v>0</v>
      </c>
      <c r="BE81">
        <v>0</v>
      </c>
      <c r="BF81">
        <v>0</v>
      </c>
      <c r="BG81">
        <v>0</v>
      </c>
      <c r="BH81">
        <v>0</v>
      </c>
      <c r="BI81">
        <v>0</v>
      </c>
      <c r="BJ81">
        <v>0</v>
      </c>
      <c r="BK81">
        <v>0</v>
      </c>
      <c r="BL81">
        <v>0</v>
      </c>
      <c r="BM81">
        <v>0</v>
      </c>
      <c r="BN81">
        <v>0</v>
      </c>
      <c r="BO81">
        <v>0</v>
      </c>
      <c r="BP81">
        <v>0</v>
      </c>
      <c r="BQ81">
        <v>0</v>
      </c>
      <c r="BR81">
        <v>0</v>
      </c>
      <c r="BS81">
        <v>0</v>
      </c>
      <c r="BT81">
        <v>0</v>
      </c>
      <c r="BU81">
        <v>0</v>
      </c>
      <c r="BV81">
        <v>0</v>
      </c>
      <c r="BW81">
        <v>0</v>
      </c>
      <c r="BX81">
        <v>0</v>
      </c>
      <c r="BY81">
        <v>0</v>
      </c>
      <c r="BZ81">
        <v>0</v>
      </c>
      <c r="CA81">
        <v>0</v>
      </c>
      <c r="CB81">
        <v>0</v>
      </c>
      <c r="CC81">
        <v>0</v>
      </c>
      <c r="CD81">
        <v>0</v>
      </c>
      <c r="CE81">
        <v>0</v>
      </c>
      <c r="CF81">
        <v>0</v>
      </c>
      <c r="CG81">
        <v>0</v>
      </c>
      <c r="CH81">
        <v>0</v>
      </c>
    </row>
    <row r="82" spans="1:86" x14ac:dyDescent="0.45">
      <c r="A82">
        <v>888</v>
      </c>
      <c r="B82">
        <v>46002.411666666703</v>
      </c>
      <c r="C82">
        <v>46002.415740740696</v>
      </c>
      <c r="D82" t="str">
        <v>760505985@moe.bh</v>
      </c>
      <c r="E82" t="str">
        <v>ZAHRA RADHI HABIB ABDULRIDHA</v>
      </c>
      <c r="F82" t="str">
        <v>تهاني أحمد مكي</v>
      </c>
      <c r="G82" t="str">
        <v>قسم اللغة العربية</v>
      </c>
      <c r="H82" t="str">
        <v>2025-2026</v>
      </c>
      <c r="I82" t="str">
        <v>ديسمبر</v>
      </c>
      <c r="J82" t="str">
        <v>الفصل الدراسي الأول</v>
      </c>
      <c r="K82" t="str">
        <v>زيارات القيادة الوسطى لجميع المعلمات</v>
      </c>
      <c r="L82">
        <v>0</v>
      </c>
      <c r="M82" t="str">
        <v>استمارة الزيارة الصفية</v>
      </c>
      <c r="N82" t="str">
        <v>الزيارة الرابعة</v>
      </c>
      <c r="O82" t="str">
        <v>يتجاوز التوقعات بكثير</v>
      </c>
      <c r="P82" t="str">
        <v>يتجاوز التوقعات بكثير</v>
      </c>
      <c r="Q82" t="str">
        <v>يتجاوز التوقعات بكثير</v>
      </c>
      <c r="R82" t="str">
        <v>يتجاوز التوقعات بكثير</v>
      </c>
      <c r="S82" t="str">
        <v>يتجاوز التوقعات</v>
      </c>
      <c r="T82" t="str">
        <v>يتجاوز التوقعات بكثير</v>
      </c>
      <c r="U82" t="str">
        <v>يتجاوز التوقعات بكثير</v>
      </c>
      <c r="V82" t="str">
        <v>يتجاوز التوقعات بكثير</v>
      </c>
      <c r="W82" t="str">
        <v>يتجاوز التوقعات بكثير</v>
      </c>
      <c r="X82" t="str">
        <v>يتجاوز التوقعات بكثير</v>
      </c>
      <c r="Y82" t="str">
        <v>يتجاوز التوقعات</v>
      </c>
      <c r="Z82" t="str">
        <v>يتجاوز التوقعات بكثير</v>
      </c>
      <c r="AA82" t="str">
        <v>يتجاوز التوقعات بكثير</v>
      </c>
      <c r="AB82" t="str">
        <v>يتجاوز التوقعات بكثير</v>
      </c>
      <c r="AC82" t="str">
        <v>يتجاوز التوقعات بكثير</v>
      </c>
      <c r="AD82" t="str">
        <v>يتجاوز التوقعات بكثير</v>
      </c>
      <c r="AE82" t="str">
        <v>يتجاوز التوقعات بكثير</v>
      </c>
      <c r="AF82" t="str">
        <v>يتجاوز التوقعات بكثير</v>
      </c>
      <c r="AG82" t="str">
        <v>المعلمة متمكنة من المادة العلمية 
إدارة الموقف التعليمي بصورة منظمة مع التدردج في سيرورة الحصة بسلاسة</v>
      </c>
      <c r="AH82" t="str">
        <v>توظيف التكنلوجيا والأدوات الرقمية بصورة أكثر فاعلية</v>
      </c>
      <c r="AI82">
        <v>0</v>
      </c>
      <c r="AJ82">
        <v>0</v>
      </c>
      <c r="AK82">
        <v>0</v>
      </c>
      <c r="AL82">
        <v>0</v>
      </c>
      <c r="AM82">
        <v>0</v>
      </c>
      <c r="AN82">
        <v>0</v>
      </c>
      <c r="AO82">
        <v>0</v>
      </c>
      <c r="AP82">
        <v>0</v>
      </c>
      <c r="AQ82">
        <v>0</v>
      </c>
      <c r="AR82">
        <v>0</v>
      </c>
      <c r="AS82">
        <v>0</v>
      </c>
      <c r="AT82">
        <v>0</v>
      </c>
      <c r="AU82">
        <v>0</v>
      </c>
      <c r="AV82">
        <v>0</v>
      </c>
      <c r="AW82">
        <v>0</v>
      </c>
      <c r="AX82">
        <v>0</v>
      </c>
      <c r="AY82">
        <v>0</v>
      </c>
      <c r="AZ82">
        <v>0</v>
      </c>
      <c r="BA82">
        <v>0</v>
      </c>
      <c r="BB82">
        <v>0</v>
      </c>
      <c r="BC82">
        <v>0</v>
      </c>
      <c r="BD82">
        <v>0</v>
      </c>
      <c r="BE82">
        <v>0</v>
      </c>
      <c r="BF82">
        <v>0</v>
      </c>
      <c r="BG82">
        <v>0</v>
      </c>
      <c r="BH82">
        <v>0</v>
      </c>
      <c r="BI82">
        <v>0</v>
      </c>
      <c r="BJ82">
        <v>0</v>
      </c>
      <c r="BK82">
        <v>0</v>
      </c>
      <c r="BL82">
        <v>0</v>
      </c>
      <c r="BM82">
        <v>0</v>
      </c>
      <c r="BN82">
        <v>0</v>
      </c>
      <c r="BO82">
        <v>0</v>
      </c>
      <c r="BP82">
        <v>0</v>
      </c>
      <c r="BQ82">
        <v>0</v>
      </c>
      <c r="BR82">
        <v>0</v>
      </c>
      <c r="BS82">
        <v>0</v>
      </c>
      <c r="BT82">
        <v>0</v>
      </c>
      <c r="BU82">
        <v>0</v>
      </c>
      <c r="BV82">
        <v>0</v>
      </c>
      <c r="BW82">
        <v>0</v>
      </c>
      <c r="BX82">
        <v>0</v>
      </c>
      <c r="BY82">
        <v>0</v>
      </c>
      <c r="BZ82">
        <v>0</v>
      </c>
      <c r="CA82">
        <v>0</v>
      </c>
      <c r="CB82">
        <v>0</v>
      </c>
      <c r="CC82">
        <v>0</v>
      </c>
      <c r="CD82">
        <v>0</v>
      </c>
      <c r="CE82">
        <v>0</v>
      </c>
      <c r="CF82">
        <v>0</v>
      </c>
      <c r="CG82">
        <v>0</v>
      </c>
      <c r="CH82">
        <v>0</v>
      </c>
    </row>
    <row r="83" spans="1:86" x14ac:dyDescent="0.45">
      <c r="A83">
        <v>890</v>
      </c>
      <c r="B83">
        <v>46002.418657407397</v>
      </c>
      <c r="C83">
        <v>46002.433368055601</v>
      </c>
      <c r="D83" t="str">
        <v>760505985@moe.bh</v>
      </c>
      <c r="E83" t="str">
        <v>ZAHRA RADHI HABIB ABDULRIDHA</v>
      </c>
      <c r="F83" t="str">
        <v>ايمان فاضل احمد</v>
      </c>
      <c r="G83" t="str">
        <v>قسم اللغة العربية</v>
      </c>
      <c r="H83" t="str">
        <v>2025-2026</v>
      </c>
      <c r="I83" t="str">
        <v>سبتمبر</v>
      </c>
      <c r="J83" t="str">
        <v>الفصل الدراسي الأول</v>
      </c>
      <c r="K83" t="str">
        <v>زيارات القيادة الوسطى لجميع المعلمات</v>
      </c>
      <c r="L83">
        <v>0</v>
      </c>
      <c r="M83" t="str">
        <v>استمارة الزيارة الصفية</v>
      </c>
      <c r="N83" t="str">
        <v>الزيارة الأولى</v>
      </c>
      <c r="O83" t="str">
        <v>يتجاوز التوقعات</v>
      </c>
      <c r="P83" t="str">
        <v>يتجاوز التوقعات</v>
      </c>
      <c r="Q83" t="str">
        <v>يتجاوز التوقعات</v>
      </c>
      <c r="R83" t="str">
        <v>يتجاوز التوقعات بكثير</v>
      </c>
      <c r="S83" t="str">
        <v>يتجاوز التوقعات</v>
      </c>
      <c r="T83" t="str">
        <v>يتجاوز التوقعات</v>
      </c>
      <c r="U83" t="str">
        <v>يتجاوز التوقعات</v>
      </c>
      <c r="V83" t="str">
        <v>يفي بالتوقعات</v>
      </c>
      <c r="W83" t="str">
        <v>يتجاوز التوقعات</v>
      </c>
      <c r="X83" t="str">
        <v>يفي بالتوقعات</v>
      </c>
      <c r="Y83" t="str">
        <v>يتجاوز التوقعات</v>
      </c>
      <c r="Z83" t="str">
        <v>يتجاوز التوقعات</v>
      </c>
      <c r="AA83" t="str">
        <v>يفي بالتوقعات</v>
      </c>
      <c r="AB83" t="str">
        <v>يفي بالتوقعات</v>
      </c>
      <c r="AC83" t="str">
        <v>يتجاوز التوقعات</v>
      </c>
      <c r="AD83" t="str">
        <v>يتجاوز التوقعات</v>
      </c>
      <c r="AE83" t="str">
        <v>يتجاوز التوقعات</v>
      </c>
      <c r="AF83" t="str">
        <v>يتجاوز التوقعات</v>
      </c>
      <c r="AG83" t="str">
        <v>توظيف استراتيجيات تعليم وتعلم فاعلة 
توظيف التكنلوجيا والأدوات الرقمية بشكل فعال</v>
      </c>
      <c r="AH83" t="str">
        <v xml:space="preserve">تقديم الدعم والمساندة لجميع الفئات على اختلافها 
التنوع في أساليب التقويم المقدمة </v>
      </c>
      <c r="AI83">
        <v>0</v>
      </c>
      <c r="AJ83">
        <v>0</v>
      </c>
      <c r="AK83">
        <v>0</v>
      </c>
      <c r="AL83">
        <v>0</v>
      </c>
      <c r="AM83">
        <v>0</v>
      </c>
      <c r="AN83">
        <v>0</v>
      </c>
      <c r="AO83">
        <v>0</v>
      </c>
      <c r="AP83">
        <v>0</v>
      </c>
      <c r="AQ83">
        <v>0</v>
      </c>
      <c r="AR83">
        <v>0</v>
      </c>
      <c r="AS83">
        <v>0</v>
      </c>
      <c r="AT83">
        <v>0</v>
      </c>
      <c r="AU83">
        <v>0</v>
      </c>
      <c r="AV83">
        <v>0</v>
      </c>
      <c r="AW83">
        <v>0</v>
      </c>
      <c r="AX83">
        <v>0</v>
      </c>
      <c r="AY83">
        <v>0</v>
      </c>
      <c r="AZ83">
        <v>0</v>
      </c>
      <c r="BA83">
        <v>0</v>
      </c>
      <c r="BB83">
        <v>0</v>
      </c>
      <c r="BC83">
        <v>0</v>
      </c>
      <c r="BD83">
        <v>0</v>
      </c>
      <c r="BE83">
        <v>0</v>
      </c>
      <c r="BF83">
        <v>0</v>
      </c>
      <c r="BG83">
        <v>0</v>
      </c>
      <c r="BH83">
        <v>0</v>
      </c>
      <c r="BI83">
        <v>0</v>
      </c>
      <c r="BJ83">
        <v>0</v>
      </c>
      <c r="BK83">
        <v>0</v>
      </c>
      <c r="BL83">
        <v>0</v>
      </c>
      <c r="BM83">
        <v>0</v>
      </c>
      <c r="BN83">
        <v>0</v>
      </c>
      <c r="BO83">
        <v>0</v>
      </c>
      <c r="BP83">
        <v>0</v>
      </c>
      <c r="BQ83">
        <v>0</v>
      </c>
      <c r="BR83">
        <v>0</v>
      </c>
      <c r="BS83">
        <v>0</v>
      </c>
      <c r="BT83">
        <v>0</v>
      </c>
      <c r="BU83">
        <v>0</v>
      </c>
      <c r="BV83">
        <v>0</v>
      </c>
      <c r="BW83">
        <v>0</v>
      </c>
      <c r="BX83">
        <v>0</v>
      </c>
      <c r="BY83">
        <v>0</v>
      </c>
      <c r="BZ83">
        <v>0</v>
      </c>
      <c r="CA83">
        <v>0</v>
      </c>
      <c r="CB83">
        <v>0</v>
      </c>
      <c r="CC83">
        <v>0</v>
      </c>
      <c r="CD83">
        <v>0</v>
      </c>
      <c r="CE83">
        <v>0</v>
      </c>
      <c r="CF83">
        <v>0</v>
      </c>
      <c r="CG83">
        <v>0</v>
      </c>
      <c r="CH83">
        <v>0</v>
      </c>
    </row>
    <row r="84" spans="1:86" x14ac:dyDescent="0.45">
      <c r="A84">
        <v>892</v>
      </c>
      <c r="B84">
        <v>46002.433402777802</v>
      </c>
      <c r="C84">
        <v>46002.437372685199</v>
      </c>
      <c r="D84" t="str">
        <v>760505985@moe.bh</v>
      </c>
      <c r="E84" t="str">
        <v>ZAHRA RADHI HABIB ABDULRIDHA</v>
      </c>
      <c r="F84" t="str">
        <v>زهراء رضي حبيب عبدالرضا</v>
      </c>
      <c r="G84" t="str">
        <v>قسم اللغة العربية</v>
      </c>
      <c r="H84" t="str">
        <v>2025-2026</v>
      </c>
      <c r="I84" t="str">
        <v>أكتوبر</v>
      </c>
      <c r="J84" t="str">
        <v>الفصل الدراسي الأول</v>
      </c>
      <c r="K84" t="str">
        <v>زيارات القيادة العليا للقيادة الوسطى</v>
      </c>
      <c r="L84">
        <v>0</v>
      </c>
      <c r="M84">
        <v>0</v>
      </c>
      <c r="N84" t="str">
        <v>الزيارة الثانية</v>
      </c>
      <c r="O84" t="str">
        <v>يتجاوز التوقعات</v>
      </c>
      <c r="P84" t="str">
        <v>يتجاوز التوقعات</v>
      </c>
      <c r="Q84" t="str">
        <v>يتجاوز التوقعات</v>
      </c>
      <c r="R84" t="str">
        <v>يتجاوز التوقعات</v>
      </c>
      <c r="S84" t="str">
        <v>يتجاوز التوقعات</v>
      </c>
      <c r="T84" t="str">
        <v>يتجاوز التوقعات</v>
      </c>
      <c r="U84" t="str">
        <v>يتجاوز التوقعات</v>
      </c>
      <c r="V84" t="str">
        <v>يتجاوز التوقعات</v>
      </c>
      <c r="W84" t="str">
        <v>يتجاوز التوقعات</v>
      </c>
      <c r="X84" t="str">
        <v>يتجاوز التوقعات</v>
      </c>
      <c r="Y84" t="str">
        <v>يتجاوز التوقعات</v>
      </c>
      <c r="Z84" t="str">
        <v>يتجاوز التوقعات</v>
      </c>
      <c r="AA84" t="str">
        <v>يفي بالتوقعات</v>
      </c>
      <c r="AB84" t="str">
        <v>يتجاوز التوقعات</v>
      </c>
      <c r="AC84" t="str">
        <v>يتجاوز التوقعات</v>
      </c>
      <c r="AD84" t="str">
        <v>يتجاوز التوقعات</v>
      </c>
      <c r="AE84" t="str">
        <v>يتجاوز التوقعات</v>
      </c>
      <c r="AF84" t="str">
        <v>يتجاوز التوقعات</v>
      </c>
      <c r="AG84" t="str">
        <v>توظيف أساليب تقويم فردية متنوعة 
الاستفادة من نتائج التقويم وتقديم التغذية الراجعة</v>
      </c>
      <c r="AH84" t="str">
        <v>إعطاء إرشادات وتوجيهات أكثر وضوحا 
استثمار الطالبات الموهوبات في المواقف التعليمية</v>
      </c>
      <c r="AI84">
        <v>0</v>
      </c>
      <c r="AJ84">
        <v>0</v>
      </c>
      <c r="AK84">
        <v>0</v>
      </c>
      <c r="AL84">
        <v>0</v>
      </c>
      <c r="AM84">
        <v>0</v>
      </c>
      <c r="AN84">
        <v>0</v>
      </c>
      <c r="AO84">
        <v>0</v>
      </c>
      <c r="AP84">
        <v>0</v>
      </c>
      <c r="AQ84">
        <v>0</v>
      </c>
      <c r="AR84">
        <v>0</v>
      </c>
      <c r="AS84">
        <v>0</v>
      </c>
      <c r="AT84">
        <v>0</v>
      </c>
      <c r="AU84">
        <v>0</v>
      </c>
      <c r="AV84">
        <v>0</v>
      </c>
      <c r="AW84">
        <v>0</v>
      </c>
      <c r="AX84">
        <v>0</v>
      </c>
      <c r="AY84">
        <v>0</v>
      </c>
      <c r="AZ84">
        <v>0</v>
      </c>
      <c r="BA84">
        <v>0</v>
      </c>
      <c r="BB84">
        <v>0</v>
      </c>
      <c r="BC84">
        <v>0</v>
      </c>
      <c r="BD84">
        <v>0</v>
      </c>
      <c r="BE84">
        <v>0</v>
      </c>
      <c r="BF84">
        <v>0</v>
      </c>
      <c r="BG84">
        <v>0</v>
      </c>
      <c r="BH84">
        <v>0</v>
      </c>
      <c r="BI84">
        <v>0</v>
      </c>
      <c r="BJ84">
        <v>0</v>
      </c>
      <c r="BK84">
        <v>0</v>
      </c>
      <c r="BL84">
        <v>0</v>
      </c>
      <c r="BM84">
        <v>0</v>
      </c>
      <c r="BN84">
        <v>0</v>
      </c>
      <c r="BO84">
        <v>0</v>
      </c>
      <c r="BP84">
        <v>0</v>
      </c>
      <c r="BQ84">
        <v>0</v>
      </c>
      <c r="BR84">
        <v>0</v>
      </c>
      <c r="BS84">
        <v>0</v>
      </c>
      <c r="BT84">
        <v>0</v>
      </c>
      <c r="BU84">
        <v>0</v>
      </c>
      <c r="BV84">
        <v>0</v>
      </c>
      <c r="BW84">
        <v>0</v>
      </c>
      <c r="BX84">
        <v>0</v>
      </c>
      <c r="BY84">
        <v>0</v>
      </c>
      <c r="BZ84">
        <v>0</v>
      </c>
      <c r="CA84">
        <v>0</v>
      </c>
      <c r="CB84">
        <v>0</v>
      </c>
      <c r="CC84">
        <v>0</v>
      </c>
      <c r="CD84">
        <v>0</v>
      </c>
      <c r="CE84">
        <v>0</v>
      </c>
      <c r="CF84">
        <v>0</v>
      </c>
      <c r="CG84">
        <v>0</v>
      </c>
      <c r="CH84">
        <v>0</v>
      </c>
    </row>
    <row r="85" spans="1:86" x14ac:dyDescent="0.45">
      <c r="A85">
        <v>893</v>
      </c>
      <c r="B85">
        <v>46002.437442129602</v>
      </c>
      <c r="C85">
        <v>46002.441655092603</v>
      </c>
      <c r="D85" t="str">
        <v>760505985@moe.bh</v>
      </c>
      <c r="E85" t="str">
        <v>ZAHRA RADHI HABIB ABDULRIDHA</v>
      </c>
      <c r="F85" t="str">
        <v>ايمان فاضل احمد</v>
      </c>
      <c r="G85" t="str">
        <v>قسم اللغة العربية</v>
      </c>
      <c r="H85" t="str">
        <v>2025-2026</v>
      </c>
      <c r="I85" t="str">
        <v>نوفمبر</v>
      </c>
      <c r="J85" t="str">
        <v>الفصل الدراسي الأول</v>
      </c>
      <c r="K85" t="str">
        <v>زيارات القيادة الوسطى لجميع المعلمات</v>
      </c>
      <c r="L85">
        <v>0</v>
      </c>
      <c r="M85" t="str">
        <v>استمارة الزيارة الصفية</v>
      </c>
      <c r="N85" t="str">
        <v>الزيارة الثالثة</v>
      </c>
      <c r="O85" t="str">
        <v>يتجاوز التوقعات بكثير</v>
      </c>
      <c r="P85" t="str">
        <v>يتجاوز التوقعات بكثير</v>
      </c>
      <c r="Q85" t="str">
        <v>يتجاوز التوقعات بكثير</v>
      </c>
      <c r="R85" t="str">
        <v>يتجاوز التوقعات بكثير</v>
      </c>
      <c r="S85" t="str">
        <v>يتجاوز التوقعات بكثير</v>
      </c>
      <c r="T85" t="str">
        <v>يتجاوز التوقعات بكثير</v>
      </c>
      <c r="U85" t="str">
        <v>يتجاوز التوقعات بكثير</v>
      </c>
      <c r="V85" t="str">
        <v>يتجاوز التوقعات بكثير</v>
      </c>
      <c r="W85" t="str">
        <v>يتجاوز التوقعات بكثير</v>
      </c>
      <c r="X85" t="str">
        <v>يتجاوز التوقعات بكثير</v>
      </c>
      <c r="Y85" t="str">
        <v>يتجاوز التوقعات</v>
      </c>
      <c r="Z85" t="str">
        <v>يتجاوز التوقعات بكثير</v>
      </c>
      <c r="AA85" t="str">
        <v>يتجاوز التوقعات بكثير</v>
      </c>
      <c r="AB85" t="str">
        <v>يتجاوز التوقعات بكثير</v>
      </c>
      <c r="AC85" t="str">
        <v>يتجاوز التوقعات بكثير</v>
      </c>
      <c r="AD85" t="str">
        <v>يتجاوز التوقعات بكثير</v>
      </c>
      <c r="AE85" t="str">
        <v>يتجاوز التوقعات بكثير</v>
      </c>
      <c r="AF85" t="str">
        <v>يتجاوز التوقعات بكثير</v>
      </c>
      <c r="AG85" t="str">
        <v>استثمار الوقت بصورة فاعلة 
التنويع في التحفيز
توظيف استراتيجيات تعليم وتعلم فاعلة</v>
      </c>
      <c r="AH85" t="str">
        <v>إثارة دافعية الطالبات لتحقيق مزيدا من التفاعل مع المعلمة 
استثمار الموارد والمصادر المتنوعة</v>
      </c>
      <c r="AI85">
        <v>0</v>
      </c>
      <c r="AJ85">
        <v>0</v>
      </c>
      <c r="AK85">
        <v>0</v>
      </c>
      <c r="AL85">
        <v>0</v>
      </c>
      <c r="AM85">
        <v>0</v>
      </c>
      <c r="AN85">
        <v>0</v>
      </c>
      <c r="AO85">
        <v>0</v>
      </c>
      <c r="AP85">
        <v>0</v>
      </c>
      <c r="AQ85">
        <v>0</v>
      </c>
      <c r="AR85">
        <v>0</v>
      </c>
      <c r="AS85">
        <v>0</v>
      </c>
      <c r="AT85">
        <v>0</v>
      </c>
      <c r="AU85">
        <v>0</v>
      </c>
      <c r="AV85">
        <v>0</v>
      </c>
      <c r="AW85">
        <v>0</v>
      </c>
      <c r="AX85">
        <v>0</v>
      </c>
      <c r="AY85">
        <v>0</v>
      </c>
      <c r="AZ85">
        <v>0</v>
      </c>
      <c r="BA85">
        <v>0</v>
      </c>
      <c r="BB85">
        <v>0</v>
      </c>
      <c r="BC85">
        <v>0</v>
      </c>
      <c r="BD85">
        <v>0</v>
      </c>
      <c r="BE85">
        <v>0</v>
      </c>
      <c r="BF85">
        <v>0</v>
      </c>
      <c r="BG85">
        <v>0</v>
      </c>
      <c r="BH85">
        <v>0</v>
      </c>
      <c r="BI85">
        <v>0</v>
      </c>
      <c r="BJ85">
        <v>0</v>
      </c>
      <c r="BK85">
        <v>0</v>
      </c>
      <c r="BL85">
        <v>0</v>
      </c>
      <c r="BM85">
        <v>0</v>
      </c>
      <c r="BN85">
        <v>0</v>
      </c>
      <c r="BO85">
        <v>0</v>
      </c>
      <c r="BP85">
        <v>0</v>
      </c>
      <c r="BQ85">
        <v>0</v>
      </c>
      <c r="BR85">
        <v>0</v>
      </c>
      <c r="BS85">
        <v>0</v>
      </c>
      <c r="BT85">
        <v>0</v>
      </c>
      <c r="BU85">
        <v>0</v>
      </c>
      <c r="BV85">
        <v>0</v>
      </c>
      <c r="BW85">
        <v>0</v>
      </c>
      <c r="BX85">
        <v>0</v>
      </c>
      <c r="BY85">
        <v>0</v>
      </c>
      <c r="BZ85">
        <v>0</v>
      </c>
      <c r="CA85">
        <v>0</v>
      </c>
      <c r="CB85">
        <v>0</v>
      </c>
      <c r="CC85">
        <v>0</v>
      </c>
      <c r="CD85">
        <v>0</v>
      </c>
      <c r="CE85">
        <v>0</v>
      </c>
      <c r="CF85">
        <v>0</v>
      </c>
      <c r="CG85">
        <v>0</v>
      </c>
      <c r="CH85">
        <v>0</v>
      </c>
    </row>
    <row r="86" spans="1:86" x14ac:dyDescent="0.45">
      <c r="A86">
        <v>894</v>
      </c>
      <c r="B86">
        <v>46002.441689814797</v>
      </c>
      <c r="C86">
        <v>46002.445289351803</v>
      </c>
      <c r="D86" t="str">
        <v>760505985@moe.bh</v>
      </c>
      <c r="E86" t="str">
        <v>ZAHRA RADHI HABIB ABDULRIDHA</v>
      </c>
      <c r="F86" t="str">
        <v>ايمان فاضل احمد</v>
      </c>
      <c r="G86" t="str">
        <v>قسم اللغة العربية</v>
      </c>
      <c r="H86" t="str">
        <v>2025-2026</v>
      </c>
      <c r="I86" t="str">
        <v>ديسمبر</v>
      </c>
      <c r="J86" t="str">
        <v>الفصل الدراسي الأول</v>
      </c>
      <c r="K86" t="str">
        <v>زيارات القيادة الوسطى لجميع المعلمات</v>
      </c>
      <c r="L86">
        <v>0</v>
      </c>
      <c r="M86" t="str">
        <v>استمارة الزيارة الصفية</v>
      </c>
      <c r="N86" t="str">
        <v>الزيارة الرابعة</v>
      </c>
      <c r="O86" t="str">
        <v>يتجاوز التوقعات بكثير</v>
      </c>
      <c r="P86" t="str">
        <v>يتجاوز التوقعات بكثير</v>
      </c>
      <c r="Q86" t="str">
        <v>يتجاوز التوقعات بكثير</v>
      </c>
      <c r="R86" t="str">
        <v>يتجاوز التوقعات بكثير</v>
      </c>
      <c r="S86" t="str">
        <v>يتجاوز التوقعات</v>
      </c>
      <c r="T86" t="str">
        <v>يتجاوز التوقعات بكثير</v>
      </c>
      <c r="U86" t="str">
        <v>يتجاوز التوقعات بكثير</v>
      </c>
      <c r="V86" t="str">
        <v>يتجاوز التوقعات بكثير</v>
      </c>
      <c r="W86" t="str">
        <v>يتجاوز التوقعات</v>
      </c>
      <c r="X86" t="str">
        <v>يتجاوز التوقعات بكثير</v>
      </c>
      <c r="Y86" t="str">
        <v>يتجاوز التوقعات</v>
      </c>
      <c r="Z86" t="str">
        <v>يتجاوز التوقعات بكثير</v>
      </c>
      <c r="AA86" t="str">
        <v>يتجاوز التوقعات بكثير</v>
      </c>
      <c r="AB86" t="str">
        <v>يتجاوز التوقعات بكثير</v>
      </c>
      <c r="AC86" t="str">
        <v>يتجاوز التوقعات بكثير</v>
      </c>
      <c r="AD86" t="str">
        <v>يتجاوز التوقعات بكثير</v>
      </c>
      <c r="AE86" t="str">
        <v>يتجاوز التوقعات بكثير</v>
      </c>
      <c r="AF86" t="str">
        <v>يتجاوز التوقعات بكثير</v>
      </c>
      <c r="AG86" t="str">
        <v>تقديم الدعم والمساندة لجميع الفئات 
توظيف التكنلوجيا والأدوات الرقمية</v>
      </c>
      <c r="AH86" t="str">
        <v>الربط المنطقي بالمواقف الحياتية من خلال الأمثلة والتطبيقات</v>
      </c>
      <c r="AI86">
        <v>0</v>
      </c>
      <c r="AJ86">
        <v>0</v>
      </c>
      <c r="AK86">
        <v>0</v>
      </c>
      <c r="AL86">
        <v>0</v>
      </c>
      <c r="AM86">
        <v>0</v>
      </c>
      <c r="AN86">
        <v>0</v>
      </c>
      <c r="AO86">
        <v>0</v>
      </c>
      <c r="AP86">
        <v>0</v>
      </c>
      <c r="AQ86">
        <v>0</v>
      </c>
      <c r="AR86">
        <v>0</v>
      </c>
      <c r="AS86">
        <v>0</v>
      </c>
      <c r="AT86">
        <v>0</v>
      </c>
      <c r="AU86">
        <v>0</v>
      </c>
      <c r="AV86">
        <v>0</v>
      </c>
      <c r="AW86">
        <v>0</v>
      </c>
      <c r="AX86">
        <v>0</v>
      </c>
      <c r="AY86">
        <v>0</v>
      </c>
      <c r="AZ86">
        <v>0</v>
      </c>
      <c r="BA86">
        <v>0</v>
      </c>
      <c r="BB86">
        <v>0</v>
      </c>
      <c r="BC86">
        <v>0</v>
      </c>
      <c r="BD86">
        <v>0</v>
      </c>
      <c r="BE86">
        <v>0</v>
      </c>
      <c r="BF86">
        <v>0</v>
      </c>
      <c r="BG86">
        <v>0</v>
      </c>
      <c r="BH86">
        <v>0</v>
      </c>
      <c r="BI86">
        <v>0</v>
      </c>
      <c r="BJ86">
        <v>0</v>
      </c>
      <c r="BK86">
        <v>0</v>
      </c>
      <c r="BL86">
        <v>0</v>
      </c>
      <c r="BM86">
        <v>0</v>
      </c>
      <c r="BN86">
        <v>0</v>
      </c>
      <c r="BO86">
        <v>0</v>
      </c>
      <c r="BP86">
        <v>0</v>
      </c>
      <c r="BQ86">
        <v>0</v>
      </c>
      <c r="BR86">
        <v>0</v>
      </c>
      <c r="BS86">
        <v>0</v>
      </c>
      <c r="BT86">
        <v>0</v>
      </c>
      <c r="BU86">
        <v>0</v>
      </c>
      <c r="BV86">
        <v>0</v>
      </c>
      <c r="BW86">
        <v>0</v>
      </c>
      <c r="BX86">
        <v>0</v>
      </c>
      <c r="BY86">
        <v>0</v>
      </c>
      <c r="BZ86">
        <v>0</v>
      </c>
      <c r="CA86">
        <v>0</v>
      </c>
      <c r="CB86">
        <v>0</v>
      </c>
      <c r="CC86">
        <v>0</v>
      </c>
      <c r="CD86">
        <v>0</v>
      </c>
      <c r="CE86">
        <v>0</v>
      </c>
      <c r="CF86">
        <v>0</v>
      </c>
      <c r="CG86">
        <v>0</v>
      </c>
      <c r="CH86">
        <v>0</v>
      </c>
    </row>
    <row r="87" spans="1:86" x14ac:dyDescent="0.45">
      <c r="A87">
        <v>895</v>
      </c>
      <c r="B87">
        <v>46002.4453587963</v>
      </c>
      <c r="C87">
        <v>46002.450902777797</v>
      </c>
      <c r="D87" t="str">
        <v>760505985@moe.bh</v>
      </c>
      <c r="E87" t="str">
        <v>ZAHRA RADHI HABIB ABDULRIDHA</v>
      </c>
      <c r="F87" t="str">
        <v>زهراء علي حسين علي</v>
      </c>
      <c r="G87" t="str">
        <v>قسم اللغة العربية</v>
      </c>
      <c r="H87" t="str">
        <v>2025-2026</v>
      </c>
      <c r="I87" t="str">
        <v>سبتمبر</v>
      </c>
      <c r="J87" t="str">
        <v>الفصل الدراسي الأول</v>
      </c>
      <c r="K87" t="str">
        <v>زيارات القيادة الوسطى لجميع المعلمات</v>
      </c>
      <c r="L87">
        <v>0</v>
      </c>
      <c r="M87" t="str">
        <v>استمارة الزيارة الصفية</v>
      </c>
      <c r="N87" t="str">
        <v>الزيارة الأولى</v>
      </c>
      <c r="O87" t="str">
        <v>يتجاوز التوقعات بكثير</v>
      </c>
      <c r="P87" t="str">
        <v>يتجاوز التوقعات بكثير</v>
      </c>
      <c r="Q87" t="str">
        <v>يتجاوز التوقعات بكثير</v>
      </c>
      <c r="R87" t="str">
        <v>يتجاوز التوقعات بكثير</v>
      </c>
      <c r="S87" t="str">
        <v>يتجاوز التوقعات بكثير</v>
      </c>
      <c r="T87" t="str">
        <v>يتجاوز التوقعات بكثير</v>
      </c>
      <c r="U87" t="str">
        <v>يتجاوز التوقعات بكثير</v>
      </c>
      <c r="V87" t="str">
        <v>يتجاوز التوقعات بكثير</v>
      </c>
      <c r="W87" t="str">
        <v>يتجاوز التوقعات بكثير</v>
      </c>
      <c r="X87" t="str">
        <v>يتجاوز التوقعات بكثير</v>
      </c>
      <c r="Y87" t="str">
        <v>يفي بالتوقعات</v>
      </c>
      <c r="Z87" t="str">
        <v>يفي بالتوقعات</v>
      </c>
      <c r="AA87" t="str">
        <v>يفي بالتوقعات</v>
      </c>
      <c r="AB87" t="str">
        <v>يفي بالتوقعات</v>
      </c>
      <c r="AC87" t="str">
        <v>يتجاوز التوقعات بكثير</v>
      </c>
      <c r="AD87" t="str">
        <v>يتجاوز التوقعات بكثير</v>
      </c>
      <c r="AE87" t="str">
        <v>يتجاوز التوقعات بكثير</v>
      </c>
      <c r="AF87" t="str">
        <v>يتجاوز التوقعات بكثير</v>
      </c>
      <c r="AG87" t="str">
        <v>معلمة متمكنة من المادة العلمية 
تقديم الدعم والمساندة لجميع الفئات</v>
      </c>
      <c r="AH87" t="str">
        <v xml:space="preserve">التنويع في التحفيز المادي والمعنوي 
استثمار الموارد والمصادر التوفرة </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row>
    <row r="88" spans="1:86" x14ac:dyDescent="0.45">
      <c r="A88">
        <v>897</v>
      </c>
      <c r="B88">
        <v>46002.451018518499</v>
      </c>
      <c r="C88">
        <v>46002.455787036997</v>
      </c>
      <c r="D88" t="str">
        <v>760505985@moe.bh</v>
      </c>
      <c r="E88" t="str">
        <v>ZAHRA RADHI HABIB ABDULRIDHA</v>
      </c>
      <c r="F88" t="str">
        <v>زهراء علي حسين علي</v>
      </c>
      <c r="G88" t="str">
        <v>قسم اللغة العربية</v>
      </c>
      <c r="H88" t="str">
        <v>2025-2026</v>
      </c>
      <c r="I88" t="str">
        <v>أكتوبر</v>
      </c>
      <c r="J88" t="str">
        <v>الفصل الدراسي الأول</v>
      </c>
      <c r="K88" t="str">
        <v>زيارات القيادة الوسطى لجميع المعلمات</v>
      </c>
      <c r="L88">
        <v>0</v>
      </c>
      <c r="M88" t="str">
        <v>استمارة الزيارة الصفية</v>
      </c>
      <c r="N88" t="str">
        <v>الزيارة الثانية</v>
      </c>
      <c r="O88" t="str">
        <v>يتجاوز التوقعات</v>
      </c>
      <c r="P88" t="str">
        <v>يتجاوز التوقعات</v>
      </c>
      <c r="Q88" t="str">
        <v>يتجاوز التوقعات</v>
      </c>
      <c r="R88" t="str">
        <v>يتجاوز التوقعات</v>
      </c>
      <c r="S88" t="str">
        <v>يتجاوز التوقعات</v>
      </c>
      <c r="T88" t="str">
        <v>يتجاوز التوقعات</v>
      </c>
      <c r="U88" t="str">
        <v>يتجاوز التوقعات</v>
      </c>
      <c r="V88" t="str">
        <v>يتجاوز التوقعات</v>
      </c>
      <c r="W88" t="str">
        <v>يتجاوز التوقعات</v>
      </c>
      <c r="X88" t="str">
        <v>يتجاوز التوقعات</v>
      </c>
      <c r="Y88" t="str">
        <v>يتجاوز التوقعات</v>
      </c>
      <c r="Z88" t="str">
        <v>يتجاوز التوقعات</v>
      </c>
      <c r="AA88" t="str">
        <v>يتجاوز التوقعات بكثير</v>
      </c>
      <c r="AB88" t="str">
        <v>يتجاوز التوقعات بكثير</v>
      </c>
      <c r="AC88" t="str">
        <v>يتجاوز التوقعات</v>
      </c>
      <c r="AD88" t="str">
        <v>يتجاوز التوقعات</v>
      </c>
      <c r="AE88" t="str">
        <v>يفي بالتوقعات</v>
      </c>
      <c r="AF88" t="str">
        <v>يتجاوز التوقعات</v>
      </c>
      <c r="AG88" t="str">
        <v>إدارة الموقف التعليمي بصورة منظمة 
الاستفادة من نتائج التقويم وتقديم التغذية الراجعة</v>
      </c>
      <c r="AH88" t="str">
        <v>استثمار الطالبات المتميات والموهوبات في الموقف التعليمي 
إعطاء إرشادات وتوجيهات أكثر وضوحا</v>
      </c>
      <c r="AI88">
        <v>0</v>
      </c>
      <c r="AJ88">
        <v>0</v>
      </c>
      <c r="AK88">
        <v>0</v>
      </c>
      <c r="AL88">
        <v>0</v>
      </c>
      <c r="AM88">
        <v>0</v>
      </c>
      <c r="AN88">
        <v>0</v>
      </c>
      <c r="AO88">
        <v>0</v>
      </c>
      <c r="AP88">
        <v>0</v>
      </c>
      <c r="AQ88">
        <v>0</v>
      </c>
      <c r="AR88">
        <v>0</v>
      </c>
      <c r="AS88">
        <v>0</v>
      </c>
      <c r="AT88">
        <v>0</v>
      </c>
      <c r="AU88">
        <v>0</v>
      </c>
      <c r="AV88">
        <v>0</v>
      </c>
      <c r="AW88">
        <v>0</v>
      </c>
      <c r="AX88">
        <v>0</v>
      </c>
      <c r="AY88">
        <v>0</v>
      </c>
      <c r="AZ88">
        <v>0</v>
      </c>
      <c r="BA88">
        <v>0</v>
      </c>
      <c r="BB88">
        <v>0</v>
      </c>
      <c r="BC88">
        <v>0</v>
      </c>
      <c r="BD88">
        <v>0</v>
      </c>
      <c r="BE88">
        <v>0</v>
      </c>
      <c r="BF88">
        <v>0</v>
      </c>
      <c r="BG88">
        <v>0</v>
      </c>
      <c r="BH88">
        <v>0</v>
      </c>
      <c r="BI88">
        <v>0</v>
      </c>
      <c r="BJ88">
        <v>0</v>
      </c>
      <c r="BK88">
        <v>0</v>
      </c>
      <c r="BL88">
        <v>0</v>
      </c>
      <c r="BM88">
        <v>0</v>
      </c>
      <c r="BN88">
        <v>0</v>
      </c>
      <c r="BO88">
        <v>0</v>
      </c>
      <c r="BP88">
        <v>0</v>
      </c>
      <c r="BQ88">
        <v>0</v>
      </c>
      <c r="BR88">
        <v>0</v>
      </c>
      <c r="BS88">
        <v>0</v>
      </c>
      <c r="BT88">
        <v>0</v>
      </c>
      <c r="BU88">
        <v>0</v>
      </c>
      <c r="BV88">
        <v>0</v>
      </c>
      <c r="BW88">
        <v>0</v>
      </c>
      <c r="BX88">
        <v>0</v>
      </c>
      <c r="BY88">
        <v>0</v>
      </c>
      <c r="BZ88">
        <v>0</v>
      </c>
      <c r="CA88">
        <v>0</v>
      </c>
      <c r="CB88">
        <v>0</v>
      </c>
      <c r="CC88">
        <v>0</v>
      </c>
      <c r="CD88">
        <v>0</v>
      </c>
      <c r="CE88">
        <v>0</v>
      </c>
      <c r="CF88">
        <v>0</v>
      </c>
      <c r="CG88">
        <v>0</v>
      </c>
      <c r="CH88">
        <v>0</v>
      </c>
    </row>
    <row r="89" spans="1:86" x14ac:dyDescent="0.45">
      <c r="A89">
        <v>899</v>
      </c>
      <c r="B89">
        <v>46002.456076388902</v>
      </c>
      <c r="C89">
        <v>46002.459907407399</v>
      </c>
      <c r="D89" t="str">
        <v>760505985@moe.bh</v>
      </c>
      <c r="E89" t="str">
        <v>ZAHRA RADHI HABIB ABDULRIDHA</v>
      </c>
      <c r="F89" t="str">
        <v>زهراء علي حسين علي</v>
      </c>
      <c r="G89" t="str">
        <v>قسم اللغة العربية</v>
      </c>
      <c r="H89" t="str">
        <v>2025-2026</v>
      </c>
      <c r="I89" t="str">
        <v>نوفمبر</v>
      </c>
      <c r="J89" t="str">
        <v>الفصل الدراسي الأول</v>
      </c>
      <c r="K89" t="str">
        <v>زيارات القيادة الوسطى لجميع المعلمات</v>
      </c>
      <c r="L89">
        <v>0</v>
      </c>
      <c r="M89" t="str">
        <v>استمارة الزيارة الصفية</v>
      </c>
      <c r="N89" t="str">
        <v>الزيارة الثالثة</v>
      </c>
      <c r="O89" t="str">
        <v>يتجاوز التوقعات بكثير</v>
      </c>
      <c r="P89" t="str">
        <v>يتجاوز التوقعات بكثير</v>
      </c>
      <c r="Q89" t="str">
        <v>يتجاوز التوقعات بكثير</v>
      </c>
      <c r="R89" t="str">
        <v>يتجاوز التوقعات بكثير</v>
      </c>
      <c r="S89" t="str">
        <v>يتجاوز التوقعات</v>
      </c>
      <c r="T89" t="str">
        <v>يتجاوز التوقعات بكثير</v>
      </c>
      <c r="U89" t="str">
        <v>يتجاوز التوقعات بكثير</v>
      </c>
      <c r="V89" t="str">
        <v>يتجاوز التوقعات بكثير</v>
      </c>
      <c r="W89" t="str">
        <v>يتجاوز التوقعات بكثير</v>
      </c>
      <c r="X89" t="str">
        <v>يتجاوز التوقعات بكثير</v>
      </c>
      <c r="Y89" t="str">
        <v>يتجاوز التوقعات</v>
      </c>
      <c r="Z89" t="str">
        <v>يتجاوز التوقعات بكثير</v>
      </c>
      <c r="AA89" t="str">
        <v>يتجاوز التوقعات بكثير</v>
      </c>
      <c r="AB89" t="str">
        <v>يتجاوز التوقعات بكثير</v>
      </c>
      <c r="AC89" t="str">
        <v>يتجاوز التوقعات بكثير</v>
      </c>
      <c r="AD89" t="str">
        <v>يتجاوز التوقعات بكثير</v>
      </c>
      <c r="AE89" t="str">
        <v>يتجاوز التوقعات بكثير</v>
      </c>
      <c r="AF89" t="str">
        <v>يتجاوز التوقعات بكثير</v>
      </c>
      <c r="AG89" t="str">
        <v>استثمار الوقت بصورة فاعلة 
استثمار الطالبات التميزات والموهوبات في الموقف التعليمي</v>
      </c>
      <c r="AH89" t="str">
        <v xml:space="preserve">التنويع في التحفيز المادي والمعنوي </v>
      </c>
      <c r="AI89">
        <v>0</v>
      </c>
      <c r="AJ89">
        <v>0</v>
      </c>
      <c r="AK89">
        <v>0</v>
      </c>
      <c r="AL89">
        <v>0</v>
      </c>
      <c r="AM89">
        <v>0</v>
      </c>
      <c r="AN89">
        <v>0</v>
      </c>
      <c r="AO89">
        <v>0</v>
      </c>
      <c r="AP89">
        <v>0</v>
      </c>
      <c r="AQ89">
        <v>0</v>
      </c>
      <c r="AR89">
        <v>0</v>
      </c>
      <c r="AS89">
        <v>0</v>
      </c>
      <c r="AT89">
        <v>0</v>
      </c>
      <c r="AU89">
        <v>0</v>
      </c>
      <c r="AV89">
        <v>0</v>
      </c>
      <c r="AW89">
        <v>0</v>
      </c>
      <c r="AX89">
        <v>0</v>
      </c>
      <c r="AY89">
        <v>0</v>
      </c>
      <c r="AZ89">
        <v>0</v>
      </c>
      <c r="BA89">
        <v>0</v>
      </c>
      <c r="BB89">
        <v>0</v>
      </c>
      <c r="BC89">
        <v>0</v>
      </c>
      <c r="BD89">
        <v>0</v>
      </c>
      <c r="BE89">
        <v>0</v>
      </c>
      <c r="BF89">
        <v>0</v>
      </c>
      <c r="BG89">
        <v>0</v>
      </c>
      <c r="BH89">
        <v>0</v>
      </c>
      <c r="BI89">
        <v>0</v>
      </c>
      <c r="BJ89">
        <v>0</v>
      </c>
      <c r="BK89">
        <v>0</v>
      </c>
      <c r="BL89">
        <v>0</v>
      </c>
      <c r="BM89">
        <v>0</v>
      </c>
      <c r="BN89">
        <v>0</v>
      </c>
      <c r="BO89">
        <v>0</v>
      </c>
      <c r="BP89">
        <v>0</v>
      </c>
      <c r="BQ89">
        <v>0</v>
      </c>
      <c r="BR89">
        <v>0</v>
      </c>
      <c r="BS89">
        <v>0</v>
      </c>
      <c r="BT89">
        <v>0</v>
      </c>
      <c r="BU89">
        <v>0</v>
      </c>
      <c r="BV89">
        <v>0</v>
      </c>
      <c r="BW89">
        <v>0</v>
      </c>
      <c r="BX89">
        <v>0</v>
      </c>
      <c r="BY89">
        <v>0</v>
      </c>
      <c r="BZ89">
        <v>0</v>
      </c>
      <c r="CA89">
        <v>0</v>
      </c>
      <c r="CB89">
        <v>0</v>
      </c>
      <c r="CC89">
        <v>0</v>
      </c>
      <c r="CD89">
        <v>0</v>
      </c>
      <c r="CE89">
        <v>0</v>
      </c>
      <c r="CF89">
        <v>0</v>
      </c>
      <c r="CG89">
        <v>0</v>
      </c>
      <c r="CH89">
        <v>0</v>
      </c>
    </row>
    <row r="90" spans="1:86" x14ac:dyDescent="0.45">
      <c r="A90">
        <v>900</v>
      </c>
      <c r="B90">
        <v>46002.459965277798</v>
      </c>
      <c r="C90">
        <v>46002.466030092597</v>
      </c>
      <c r="D90" t="str">
        <v>760505985@moe.bh</v>
      </c>
      <c r="E90" t="str">
        <v>ZAHRA RADHI HABIB ABDULRIDHA</v>
      </c>
      <c r="F90" t="str">
        <v>زهراء علي حسين علي</v>
      </c>
      <c r="G90" t="str">
        <v>قسم اللغة العربية</v>
      </c>
      <c r="H90" t="str">
        <v>2025-2026</v>
      </c>
      <c r="I90" t="str">
        <v>ديسمبر</v>
      </c>
      <c r="J90" t="str">
        <v>الفصل الدراسي الأول</v>
      </c>
      <c r="K90" t="str">
        <v>زيارات القيادة الوسطى لجميع المعلمات</v>
      </c>
      <c r="L90">
        <v>0</v>
      </c>
      <c r="M90" t="str">
        <v>استمارة الزيارة الصفية</v>
      </c>
      <c r="N90" t="str">
        <v>الزيارة الرابعة</v>
      </c>
      <c r="O90" t="str">
        <v>يتجاوز التوقعات بكثير</v>
      </c>
      <c r="P90" t="str">
        <v>يتجاوز التوقعات بكثير</v>
      </c>
      <c r="Q90" t="str">
        <v>يتجاوز التوقعات بكثير</v>
      </c>
      <c r="R90" t="str">
        <v>يتجاوز التوقعات بكثير</v>
      </c>
      <c r="S90" t="str">
        <v>يتجاوز التوقعات بكثير</v>
      </c>
      <c r="T90" t="str">
        <v>يتجاوز التوقعات بكثير</v>
      </c>
      <c r="U90" t="str">
        <v>يتجاوز التوقعات بكثير</v>
      </c>
      <c r="V90" t="str">
        <v>يتجاوز التوقعات بكثير</v>
      </c>
      <c r="W90" t="str">
        <v>يتجاوز التوقعات بكثير</v>
      </c>
      <c r="X90" t="str">
        <v>يتجاوز التوقعات بكثير</v>
      </c>
      <c r="Y90" t="str">
        <v>يتجاوز التوقعات بكثير</v>
      </c>
      <c r="Z90" t="str">
        <v>يتجاوز التوقعات بكثير</v>
      </c>
      <c r="AA90" t="str">
        <v>يتجاوز التوقعات بكثير</v>
      </c>
      <c r="AB90" t="str">
        <v>يتجاوز التوقعات بكثير</v>
      </c>
      <c r="AC90" t="str">
        <v>يتجاوز التوقعات بكثير</v>
      </c>
      <c r="AD90" t="str">
        <v>يتجاوز التوقعات بكثير</v>
      </c>
      <c r="AE90" t="str">
        <v>يتجاوز التوقعات</v>
      </c>
      <c r="AF90" t="str">
        <v>يتجاوز التوقعات بكثير</v>
      </c>
      <c r="AG90" t="str">
        <v>معلمة متمكنة من المادة العلمية  
 إدارة الوقت بصورة فاعلة</v>
      </c>
      <c r="AH90" t="str">
        <v>حث الطالبات على إنتاج المحتوى الرقمي وتشجيعهن على ذلك</v>
      </c>
      <c r="AI90">
        <v>0</v>
      </c>
      <c r="AJ90">
        <v>0</v>
      </c>
      <c r="AK90">
        <v>0</v>
      </c>
      <c r="AL90">
        <v>0</v>
      </c>
      <c r="AM90">
        <v>0</v>
      </c>
      <c r="AN90">
        <v>0</v>
      </c>
      <c r="AO90">
        <v>0</v>
      </c>
      <c r="AP90">
        <v>0</v>
      </c>
      <c r="AQ90">
        <v>0</v>
      </c>
      <c r="AR90">
        <v>0</v>
      </c>
      <c r="AS90">
        <v>0</v>
      </c>
      <c r="AT90">
        <v>0</v>
      </c>
      <c r="AU90">
        <v>0</v>
      </c>
      <c r="AV90">
        <v>0</v>
      </c>
      <c r="AW90">
        <v>0</v>
      </c>
      <c r="AX90">
        <v>0</v>
      </c>
      <c r="AY90">
        <v>0</v>
      </c>
      <c r="AZ90">
        <v>0</v>
      </c>
      <c r="BA90">
        <v>0</v>
      </c>
      <c r="BB90">
        <v>0</v>
      </c>
      <c r="BC90">
        <v>0</v>
      </c>
      <c r="BD90">
        <v>0</v>
      </c>
      <c r="BE90">
        <v>0</v>
      </c>
      <c r="BF90">
        <v>0</v>
      </c>
      <c r="BG90">
        <v>0</v>
      </c>
      <c r="BH90">
        <v>0</v>
      </c>
      <c r="BI90">
        <v>0</v>
      </c>
      <c r="BJ90">
        <v>0</v>
      </c>
      <c r="BK90">
        <v>0</v>
      </c>
      <c r="BL90">
        <v>0</v>
      </c>
      <c r="BM90">
        <v>0</v>
      </c>
      <c r="BN90">
        <v>0</v>
      </c>
      <c r="BO90">
        <v>0</v>
      </c>
      <c r="BP90">
        <v>0</v>
      </c>
      <c r="BQ90">
        <v>0</v>
      </c>
      <c r="BR90">
        <v>0</v>
      </c>
      <c r="BS90">
        <v>0</v>
      </c>
      <c r="BT90">
        <v>0</v>
      </c>
      <c r="BU90">
        <v>0</v>
      </c>
      <c r="BV90">
        <v>0</v>
      </c>
      <c r="BW90">
        <v>0</v>
      </c>
      <c r="BX90">
        <v>0</v>
      </c>
      <c r="BY90">
        <v>0</v>
      </c>
      <c r="BZ90">
        <v>0</v>
      </c>
      <c r="CA90">
        <v>0</v>
      </c>
      <c r="CB90">
        <v>0</v>
      </c>
      <c r="CC90">
        <v>0</v>
      </c>
      <c r="CD90">
        <v>0</v>
      </c>
      <c r="CE90">
        <v>0</v>
      </c>
      <c r="CF90">
        <v>0</v>
      </c>
      <c r="CG90">
        <v>0</v>
      </c>
      <c r="CH90">
        <v>0</v>
      </c>
    </row>
    <row r="91" spans="1:86" x14ac:dyDescent="0.45">
      <c r="A91">
        <v>903</v>
      </c>
      <c r="B91">
        <v>46002.466099537</v>
      </c>
      <c r="C91">
        <v>46002.518356481502</v>
      </c>
      <c r="D91" t="str">
        <v>760505985@moe.bh</v>
      </c>
      <c r="E91" t="str">
        <v>ZAHRA RADHI HABIB ABDULRIDHA</v>
      </c>
      <c r="F91" t="str">
        <v>شريفة حسن عبدالله</v>
      </c>
      <c r="G91" t="str">
        <v>قسم اللغة العربية</v>
      </c>
      <c r="H91" t="str">
        <v>2025-2026</v>
      </c>
      <c r="I91" t="str">
        <v>سبتمبر</v>
      </c>
      <c r="J91" t="str">
        <v>الفصل الدراسي الأول</v>
      </c>
      <c r="K91" t="str">
        <v>زيارات القيادة الوسطى لجميع المعلمات</v>
      </c>
      <c r="L91">
        <v>0</v>
      </c>
      <c r="M91" t="str">
        <v>استمارة الزيارة الصفية</v>
      </c>
      <c r="N91" t="str">
        <v>الزيارة الأولى</v>
      </c>
      <c r="O91" t="str">
        <v>يتجاوز التوقعات بكثير</v>
      </c>
      <c r="P91" t="str">
        <v>يتجاوز التوقعات بكثير</v>
      </c>
      <c r="Q91" t="str">
        <v>يتجاوز التوقعات بكثير</v>
      </c>
      <c r="R91" t="str">
        <v>يتجاوز التوقعات بكثير</v>
      </c>
      <c r="S91" t="str">
        <v>يتجاوز التوقعات</v>
      </c>
      <c r="T91" t="str">
        <v>يتجاوز التوقعات بكثير</v>
      </c>
      <c r="U91" t="str">
        <v>يتجاوز التوقعات بكثير</v>
      </c>
      <c r="V91" t="str">
        <v>يتجاوز التوقعات بكثير</v>
      </c>
      <c r="W91" t="str">
        <v>يتجاوز التوقعات بكثير</v>
      </c>
      <c r="X91" t="str">
        <v>يتجاوز التوقعات بكثير</v>
      </c>
      <c r="Y91" t="str">
        <v>يتجاوز التوقعات بكثير</v>
      </c>
      <c r="Z91" t="str">
        <v>يتجاوز التوقعات بكثير</v>
      </c>
      <c r="AA91" t="str">
        <v>يتجاوز التوقعات</v>
      </c>
      <c r="AB91" t="str">
        <v>يتجاوز التوقعات</v>
      </c>
      <c r="AC91" t="str">
        <v>يتجاوز التوقعات بكثير</v>
      </c>
      <c r="AD91" t="str">
        <v>يتجاوز التوقعات بكثير</v>
      </c>
      <c r="AE91" t="str">
        <v>يتجاوز التوقعات بكثير</v>
      </c>
      <c r="AF91" t="str">
        <v>يتجاوز التوقعات بكثير</v>
      </c>
      <c r="AG91" t="str">
        <v>إدارة الموقف بصورة منظمة وفاعلة
توظيف استراتيجيات وأدوات رقمية متنوعة</v>
      </c>
      <c r="AH91" t="str">
        <v>التنويع في التحفيز 
استثمار الموارد والمصادر المتنوعة</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v>
      </c>
      <c r="BT91">
        <v>0</v>
      </c>
      <c r="BU91">
        <v>0</v>
      </c>
      <c r="BV91">
        <v>0</v>
      </c>
      <c r="BW91">
        <v>0</v>
      </c>
      <c r="BX91">
        <v>0</v>
      </c>
      <c r="BY91">
        <v>0</v>
      </c>
      <c r="BZ91">
        <v>0</v>
      </c>
      <c r="CA91">
        <v>0</v>
      </c>
      <c r="CB91">
        <v>0</v>
      </c>
      <c r="CC91">
        <v>0</v>
      </c>
      <c r="CD91">
        <v>0</v>
      </c>
      <c r="CE91">
        <v>0</v>
      </c>
      <c r="CF91">
        <v>0</v>
      </c>
      <c r="CG91">
        <v>0</v>
      </c>
      <c r="CH91">
        <v>0</v>
      </c>
    </row>
    <row r="92" spans="1:86" x14ac:dyDescent="0.45">
      <c r="A92">
        <v>904</v>
      </c>
      <c r="B92">
        <v>46002.518402777801</v>
      </c>
      <c r="C92">
        <v>46002.5225347222</v>
      </c>
      <c r="D92" t="str">
        <v>760505985@moe.bh</v>
      </c>
      <c r="E92" t="str">
        <v>ZAHRA RADHI HABIB ABDULRIDHA</v>
      </c>
      <c r="F92" t="str">
        <v>شريفة حسن عبدالله</v>
      </c>
      <c r="G92" t="str">
        <v>قسم اللغة العربية</v>
      </c>
      <c r="H92" t="str">
        <v>2025-2026</v>
      </c>
      <c r="I92" t="str">
        <v>أكتوبر</v>
      </c>
      <c r="J92" t="str">
        <v>الفصل الدراسي الأول</v>
      </c>
      <c r="K92" t="str">
        <v>زيارات القيادة الوسطى لجميع المعلمات</v>
      </c>
      <c r="L92">
        <v>0</v>
      </c>
      <c r="M92" t="str">
        <v>استمارة الزيارة الصفية</v>
      </c>
      <c r="N92" t="str">
        <v>الزيارة الثانية</v>
      </c>
      <c r="O92" t="str">
        <v>يتجاوز التوقعات</v>
      </c>
      <c r="P92" t="str">
        <v>يتجاوز التوقعات</v>
      </c>
      <c r="Q92" t="str">
        <v>يفي بالتوقعات</v>
      </c>
      <c r="R92" t="str">
        <v>يتجاوز التوقعات</v>
      </c>
      <c r="S92" t="str">
        <v>يتجاوز التوقعات</v>
      </c>
      <c r="T92" t="str">
        <v>يتجاوز التوقعات</v>
      </c>
      <c r="U92" t="str">
        <v>يتجاوز التوقعات</v>
      </c>
      <c r="V92" t="str">
        <v>يفي بالتوقعات</v>
      </c>
      <c r="W92" t="str">
        <v>يتجاوز التوقعات</v>
      </c>
      <c r="X92" t="str">
        <v>يتجاوز التوقعات</v>
      </c>
      <c r="Y92" t="str">
        <v>يتجاوز التوقعات</v>
      </c>
      <c r="Z92" t="str">
        <v>يتجاوز التوقعات</v>
      </c>
      <c r="AA92" t="str">
        <v>يتجاوز التوقعات</v>
      </c>
      <c r="AB92" t="str">
        <v>يفي بالتوقعات</v>
      </c>
      <c r="AC92" t="str">
        <v>يتجاوز التوقعات</v>
      </c>
      <c r="AD92" t="str">
        <v>يتجاوز التوقعات</v>
      </c>
      <c r="AE92" t="str">
        <v>يتجاوز التوقعات</v>
      </c>
      <c r="AF92" t="str">
        <v>يتجاوز التوقعات</v>
      </c>
      <c r="AG92" t="str">
        <v>توظيف المعلمة الصغيرة 
التنوع في وسائل التحفيز
عرض أعمال الطالبات</v>
      </c>
      <c r="AH92" t="str">
        <v>الاستمرار في دعم جميع فئات الطالبات</v>
      </c>
      <c r="AI92">
        <v>0</v>
      </c>
      <c r="AJ92">
        <v>0</v>
      </c>
      <c r="AK92">
        <v>0</v>
      </c>
      <c r="AL92">
        <v>0</v>
      </c>
      <c r="AM92">
        <v>0</v>
      </c>
      <c r="AN92">
        <v>0</v>
      </c>
      <c r="AO92">
        <v>0</v>
      </c>
      <c r="AP92">
        <v>0</v>
      </c>
      <c r="AQ92">
        <v>0</v>
      </c>
      <c r="AR92">
        <v>0</v>
      </c>
      <c r="AS92">
        <v>0</v>
      </c>
      <c r="AT92">
        <v>0</v>
      </c>
      <c r="AU92">
        <v>0</v>
      </c>
      <c r="AV92">
        <v>0</v>
      </c>
      <c r="AW92">
        <v>0</v>
      </c>
      <c r="AX92">
        <v>0</v>
      </c>
      <c r="AY92">
        <v>0</v>
      </c>
      <c r="AZ92">
        <v>0</v>
      </c>
      <c r="BA92">
        <v>0</v>
      </c>
      <c r="BB92">
        <v>0</v>
      </c>
      <c r="BC92">
        <v>0</v>
      </c>
      <c r="BD92">
        <v>0</v>
      </c>
      <c r="BE92">
        <v>0</v>
      </c>
      <c r="BF92">
        <v>0</v>
      </c>
      <c r="BG92">
        <v>0</v>
      </c>
      <c r="BH92">
        <v>0</v>
      </c>
      <c r="BI92">
        <v>0</v>
      </c>
      <c r="BJ92">
        <v>0</v>
      </c>
      <c r="BK92">
        <v>0</v>
      </c>
      <c r="BL92">
        <v>0</v>
      </c>
      <c r="BM92">
        <v>0</v>
      </c>
      <c r="BN92">
        <v>0</v>
      </c>
      <c r="BO92">
        <v>0</v>
      </c>
      <c r="BP92">
        <v>0</v>
      </c>
      <c r="BQ92">
        <v>0</v>
      </c>
      <c r="BR92">
        <v>0</v>
      </c>
      <c r="BS92">
        <v>0</v>
      </c>
      <c r="BT92">
        <v>0</v>
      </c>
      <c r="BU92">
        <v>0</v>
      </c>
      <c r="BV92">
        <v>0</v>
      </c>
      <c r="BW92">
        <v>0</v>
      </c>
      <c r="BX92">
        <v>0</v>
      </c>
      <c r="BY92">
        <v>0</v>
      </c>
      <c r="BZ92">
        <v>0</v>
      </c>
      <c r="CA92">
        <v>0</v>
      </c>
      <c r="CB92">
        <v>0</v>
      </c>
      <c r="CC92">
        <v>0</v>
      </c>
      <c r="CD92">
        <v>0</v>
      </c>
      <c r="CE92">
        <v>0</v>
      </c>
      <c r="CF92">
        <v>0</v>
      </c>
      <c r="CG92">
        <v>0</v>
      </c>
      <c r="CH92">
        <v>0</v>
      </c>
    </row>
    <row r="93" spans="1:86" x14ac:dyDescent="0.45">
      <c r="A93">
        <v>908</v>
      </c>
      <c r="B93">
        <v>46002.522592592599</v>
      </c>
      <c r="C93">
        <v>46002.5293634259</v>
      </c>
      <c r="D93" t="str">
        <v>760505985@moe.bh</v>
      </c>
      <c r="E93" t="str">
        <v>ZAHRA RADHI HABIB ABDULRIDHA</v>
      </c>
      <c r="F93" t="str">
        <v>شريفة حسن عبدالله</v>
      </c>
      <c r="G93" t="str">
        <v>قسم اللغة العربية</v>
      </c>
      <c r="H93" t="str">
        <v>2025-2026</v>
      </c>
      <c r="I93" t="str">
        <v>نوفمبر</v>
      </c>
      <c r="J93" t="str">
        <v>الفصل الدراسي الأول</v>
      </c>
      <c r="K93" t="str">
        <v>زيارات القيادة الوسطى لجميع المعلمات</v>
      </c>
      <c r="L93">
        <v>0</v>
      </c>
      <c r="M93" t="str">
        <v>استمارة الزيارة الصفية</v>
      </c>
      <c r="N93" t="str">
        <v>الزيارة الثالثة</v>
      </c>
      <c r="O93" t="str">
        <v>يتجاوز التوقعات بكثير</v>
      </c>
      <c r="P93" t="str">
        <v>يتجاوز التوقعات بكثير</v>
      </c>
      <c r="Q93" t="str">
        <v>يتجاوز التوقعات بكثير</v>
      </c>
      <c r="R93" t="str">
        <v>يتجاوز التوقعات بكثير</v>
      </c>
      <c r="S93" t="str">
        <v>يتجاوز التوقعات</v>
      </c>
      <c r="T93" t="str">
        <v>يتجاوز التوقعات بكثير</v>
      </c>
      <c r="U93" t="str">
        <v>يتجاوز التوقعات بكثير</v>
      </c>
      <c r="V93" t="str">
        <v>يتجاوز التوقعات بكثير</v>
      </c>
      <c r="W93" t="str">
        <v>يتجاوز التوقعات بكثير</v>
      </c>
      <c r="X93" t="str">
        <v>يتجاوز التوقعات بكثير</v>
      </c>
      <c r="Y93" t="str">
        <v>يتجاوز التوقعات</v>
      </c>
      <c r="Z93" t="str">
        <v>يتجاوز التوقعات بكثير</v>
      </c>
      <c r="AA93" t="str">
        <v>يتجاوز التوقعات بكثير</v>
      </c>
      <c r="AB93" t="str">
        <v>يتجاوز التوقعات بكثير</v>
      </c>
      <c r="AC93" t="str">
        <v>يتجاوز التوقعات بكثير</v>
      </c>
      <c r="AD93" t="str">
        <v>يتجاوز التوقعات بكثير</v>
      </c>
      <c r="AE93" t="str">
        <v>يتجاوز التوقعات بكثير</v>
      </c>
      <c r="AF93" t="str">
        <v>يتجاوز التوقعات بكثير</v>
      </c>
      <c r="AG93" t="str">
        <v xml:space="preserve">توظيف استراتيجيات تعليم وتعلم فاعلة 
توظيف التكنلوجيا والأدوات الرقمية بصورة فاعلة </v>
      </c>
      <c r="AH93" t="str">
        <v xml:space="preserve">تحفيز الإجابات المتميزة بصورة أفضل 
عدم الإطالة واستغراق وقتا في أثناء تقديم التغذية الراجعة حتى لا يكون على حساب الهدف الثاني </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v>
      </c>
      <c r="BT93">
        <v>0</v>
      </c>
      <c r="BU93">
        <v>0</v>
      </c>
      <c r="BV93">
        <v>0</v>
      </c>
      <c r="BW93">
        <v>0</v>
      </c>
      <c r="BX93">
        <v>0</v>
      </c>
      <c r="BY93">
        <v>0</v>
      </c>
      <c r="BZ93">
        <v>0</v>
      </c>
      <c r="CA93">
        <v>0</v>
      </c>
      <c r="CB93">
        <v>0</v>
      </c>
      <c r="CC93">
        <v>0</v>
      </c>
      <c r="CD93">
        <v>0</v>
      </c>
      <c r="CE93">
        <v>0</v>
      </c>
      <c r="CF93">
        <v>0</v>
      </c>
      <c r="CG93">
        <v>0</v>
      </c>
      <c r="CH93">
        <v>0</v>
      </c>
    </row>
    <row r="94" spans="1:86" x14ac:dyDescent="0.45">
      <c r="A94">
        <v>912</v>
      </c>
      <c r="B94">
        <v>46002.529479166697</v>
      </c>
      <c r="C94">
        <v>46002.533784722204</v>
      </c>
      <c r="D94" t="str">
        <v>760505985@moe.bh</v>
      </c>
      <c r="E94" t="str">
        <v>ZAHRA RADHI HABIB ABDULRIDHA</v>
      </c>
      <c r="F94" t="str">
        <v>شريفة حسن عبدالله</v>
      </c>
      <c r="G94" t="str">
        <v>قسم اللغة العربية</v>
      </c>
      <c r="H94" t="str">
        <v>2025-2026</v>
      </c>
      <c r="I94" t="str">
        <v>ديسمبر</v>
      </c>
      <c r="J94" t="str">
        <v>الفصل الدراسي الأول</v>
      </c>
      <c r="K94" t="str">
        <v>زيارات القيادة الوسطى لجميع المعلمات</v>
      </c>
      <c r="L94">
        <v>0</v>
      </c>
      <c r="M94" t="str">
        <v>استمارة الزيارة الصفية</v>
      </c>
      <c r="N94" t="str">
        <v>الزيارة الرابعة</v>
      </c>
      <c r="O94" t="str">
        <v>يتجاوز التوقعات بكثير</v>
      </c>
      <c r="P94" t="str">
        <v>يتجاوز التوقعات بكثير</v>
      </c>
      <c r="Q94" t="str">
        <v>يتجاوز التوقعات بكثير</v>
      </c>
      <c r="R94" t="str">
        <v>يتجاوز التوقعات بكثير</v>
      </c>
      <c r="S94" t="str">
        <v>يتجاوز التوقعات بكثير</v>
      </c>
      <c r="T94" t="str">
        <v>يتجاوز التوقعات بكثير</v>
      </c>
      <c r="U94" t="str">
        <v>يتجاوز التوقعات بكثير</v>
      </c>
      <c r="V94" t="str">
        <v>يتجاوز التوقعات بكثير</v>
      </c>
      <c r="W94" t="str">
        <v>يتجاوز التوقعات بكثير</v>
      </c>
      <c r="X94" t="str">
        <v>يتجاوز التوقعات بكثير</v>
      </c>
      <c r="Y94" t="str">
        <v>يتجاوز التوقعات</v>
      </c>
      <c r="Z94" t="str">
        <v>يتجاوز التوقعات بكثير</v>
      </c>
      <c r="AA94" t="str">
        <v>يتجاوز التوقعات بكثير</v>
      </c>
      <c r="AB94" t="str">
        <v>يتجاوز التوقعات بكثير</v>
      </c>
      <c r="AC94" t="str">
        <v>يتجاوز التوقعات</v>
      </c>
      <c r="AD94" t="str">
        <v>يتجاوز التوقعات بكثير</v>
      </c>
      <c r="AE94" t="str">
        <v>يتجاوز التوقعات بكثير</v>
      </c>
      <c r="AF94" t="str">
        <v>يتجاوز التوقعات بكثير</v>
      </c>
      <c r="AG94" t="str">
        <v>تقديم الدعم والمساندة لجميع الفئات 
الربط المنطقي بوقع الحياة 
تفعيل الأدوار القيادية</v>
      </c>
      <c r="AH94" t="str">
        <v>تقديم إرشادات وتوجيهات أكثر وضوحا
التنويع في أساليب التقويم</v>
      </c>
      <c r="AI94">
        <v>0</v>
      </c>
      <c r="AJ94">
        <v>0</v>
      </c>
      <c r="AK94">
        <v>0</v>
      </c>
      <c r="AL94">
        <v>0</v>
      </c>
      <c r="AM94">
        <v>0</v>
      </c>
      <c r="AN94">
        <v>0</v>
      </c>
      <c r="AO94">
        <v>0</v>
      </c>
      <c r="AP94">
        <v>0</v>
      </c>
      <c r="AQ94">
        <v>0</v>
      </c>
      <c r="AR94">
        <v>0</v>
      </c>
      <c r="AS94">
        <v>0</v>
      </c>
      <c r="AT94">
        <v>0</v>
      </c>
      <c r="AU94">
        <v>0</v>
      </c>
      <c r="AV94">
        <v>0</v>
      </c>
      <c r="AW94">
        <v>0</v>
      </c>
      <c r="AX94">
        <v>0</v>
      </c>
      <c r="AY94">
        <v>0</v>
      </c>
      <c r="AZ94">
        <v>0</v>
      </c>
      <c r="BA94">
        <v>0</v>
      </c>
      <c r="BB94">
        <v>0</v>
      </c>
      <c r="BC94">
        <v>0</v>
      </c>
      <c r="BD94">
        <v>0</v>
      </c>
      <c r="BE94">
        <v>0</v>
      </c>
      <c r="BF94">
        <v>0</v>
      </c>
      <c r="BG94">
        <v>0</v>
      </c>
      <c r="BH94">
        <v>0</v>
      </c>
      <c r="BI94">
        <v>0</v>
      </c>
      <c r="BJ94">
        <v>0</v>
      </c>
      <c r="BK94">
        <v>0</v>
      </c>
      <c r="BL94">
        <v>0</v>
      </c>
      <c r="BM94">
        <v>0</v>
      </c>
      <c r="BN94">
        <v>0</v>
      </c>
      <c r="BO94">
        <v>0</v>
      </c>
      <c r="BP94">
        <v>0</v>
      </c>
      <c r="BQ94">
        <v>0</v>
      </c>
      <c r="BR94">
        <v>0</v>
      </c>
      <c r="BS94">
        <v>0</v>
      </c>
      <c r="BT94">
        <v>0</v>
      </c>
      <c r="BU94">
        <v>0</v>
      </c>
      <c r="BV94">
        <v>0</v>
      </c>
      <c r="BW94">
        <v>0</v>
      </c>
      <c r="BX94">
        <v>0</v>
      </c>
      <c r="BY94">
        <v>0</v>
      </c>
      <c r="BZ94">
        <v>0</v>
      </c>
      <c r="CA94">
        <v>0</v>
      </c>
      <c r="CB94">
        <v>0</v>
      </c>
      <c r="CC94">
        <v>0</v>
      </c>
      <c r="CD94">
        <v>0</v>
      </c>
      <c r="CE94">
        <v>0</v>
      </c>
      <c r="CF94">
        <v>0</v>
      </c>
      <c r="CG94">
        <v>0</v>
      </c>
      <c r="CH94">
        <v>0</v>
      </c>
    </row>
    <row r="95" spans="1:86" x14ac:dyDescent="0.45">
      <c r="A95">
        <v>914</v>
      </c>
      <c r="B95">
        <v>46002.533831018503</v>
      </c>
      <c r="C95">
        <v>46002.537499999999</v>
      </c>
      <c r="D95" t="str">
        <v>760505985@moe.bh</v>
      </c>
      <c r="E95" t="str">
        <v>ZAHRA RADHI HABIB ABDULRIDHA</v>
      </c>
      <c r="F95" t="str">
        <v xml:space="preserve">زينب عباس عبدالله </v>
      </c>
      <c r="G95" t="str">
        <v>قسم اللغة العربية</v>
      </c>
      <c r="H95" t="str">
        <v>2025-2026</v>
      </c>
      <c r="I95" t="str">
        <v>سبتمبر</v>
      </c>
      <c r="J95" t="str">
        <v>الفصل الدراسي الأول</v>
      </c>
      <c r="K95" t="str">
        <v>زيارات القيادة الوسطى لجميع المعلمات</v>
      </c>
      <c r="L95">
        <v>0</v>
      </c>
      <c r="M95" t="str">
        <v>استمارة الزيارة الصفية</v>
      </c>
      <c r="N95" t="str">
        <v>الزيارة الأولى</v>
      </c>
      <c r="O95" t="str">
        <v>يفي بالتوقعات</v>
      </c>
      <c r="P95" t="str">
        <v>يتجاوز التوقعات</v>
      </c>
      <c r="Q95" t="str">
        <v>يتجاوز التوقعات</v>
      </c>
      <c r="R95" t="str">
        <v>يتجاوز التوقعات</v>
      </c>
      <c r="S95" t="str">
        <v>يتجاوز التوقعات</v>
      </c>
      <c r="T95" t="str">
        <v>يفي بالتوقعات</v>
      </c>
      <c r="U95" t="str">
        <v>يتجاوز التوقعات</v>
      </c>
      <c r="V95" t="str">
        <v>يتجاوز التوقعات</v>
      </c>
      <c r="W95" t="str">
        <v>يفي بالتوقعات</v>
      </c>
      <c r="X95" t="str">
        <v>يفي بالتوقعات</v>
      </c>
      <c r="Y95" t="str">
        <v>يتجاوز التوقعات</v>
      </c>
      <c r="Z95" t="str">
        <v>يتجاوز التوقعات</v>
      </c>
      <c r="AA95" t="str">
        <v>يتجاوز التوقعات</v>
      </c>
      <c r="AB95" t="str">
        <v>يتجاوز التوقعات</v>
      </c>
      <c r="AC95" t="str">
        <v>يتجاوز التوقعات</v>
      </c>
      <c r="AD95" t="str">
        <v>يتجاوز التوقعات</v>
      </c>
      <c r="AE95" t="str">
        <v>يتجاوز التوقعات</v>
      </c>
      <c r="AF95" t="str">
        <v>يفي بالتوقعات</v>
      </c>
      <c r="AG95" t="str">
        <v>توظيف استراتيجيات متنوعة 
التحفيز المستمر للطالبات</v>
      </c>
      <c r="AH95" t="str">
        <v>توفير الأنشطة المتمايزة 
دعم الحالات الخاصة</v>
      </c>
      <c r="AI95">
        <v>0</v>
      </c>
      <c r="AJ95">
        <v>0</v>
      </c>
      <c r="AK95">
        <v>0</v>
      </c>
      <c r="AL95">
        <v>0</v>
      </c>
      <c r="AM95">
        <v>0</v>
      </c>
      <c r="AN95">
        <v>0</v>
      </c>
      <c r="AO95">
        <v>0</v>
      </c>
      <c r="AP95">
        <v>0</v>
      </c>
      <c r="AQ95">
        <v>0</v>
      </c>
      <c r="AR95">
        <v>0</v>
      </c>
      <c r="AS95">
        <v>0</v>
      </c>
      <c r="AT95">
        <v>0</v>
      </c>
      <c r="AU95">
        <v>0</v>
      </c>
      <c r="AV95">
        <v>0</v>
      </c>
      <c r="AW95">
        <v>0</v>
      </c>
      <c r="AX95">
        <v>0</v>
      </c>
      <c r="AY95">
        <v>0</v>
      </c>
      <c r="AZ95">
        <v>0</v>
      </c>
      <c r="BA95">
        <v>0</v>
      </c>
      <c r="BB95">
        <v>0</v>
      </c>
      <c r="BC95">
        <v>0</v>
      </c>
      <c r="BD95">
        <v>0</v>
      </c>
      <c r="BE95">
        <v>0</v>
      </c>
      <c r="BF95">
        <v>0</v>
      </c>
      <c r="BG95">
        <v>0</v>
      </c>
      <c r="BH95">
        <v>0</v>
      </c>
      <c r="BI95">
        <v>0</v>
      </c>
      <c r="BJ95">
        <v>0</v>
      </c>
      <c r="BK95">
        <v>0</v>
      </c>
      <c r="BL95">
        <v>0</v>
      </c>
      <c r="BM95">
        <v>0</v>
      </c>
      <c r="BN95">
        <v>0</v>
      </c>
      <c r="BO95">
        <v>0</v>
      </c>
      <c r="BP95">
        <v>0</v>
      </c>
      <c r="BQ95">
        <v>0</v>
      </c>
      <c r="BR95">
        <v>0</v>
      </c>
      <c r="BS95">
        <v>0</v>
      </c>
      <c r="BT95">
        <v>0</v>
      </c>
      <c r="BU95">
        <v>0</v>
      </c>
      <c r="BV95">
        <v>0</v>
      </c>
      <c r="BW95">
        <v>0</v>
      </c>
      <c r="BX95">
        <v>0</v>
      </c>
      <c r="BY95">
        <v>0</v>
      </c>
      <c r="BZ95">
        <v>0</v>
      </c>
      <c r="CA95">
        <v>0</v>
      </c>
      <c r="CB95">
        <v>0</v>
      </c>
      <c r="CC95">
        <v>0</v>
      </c>
      <c r="CD95">
        <v>0</v>
      </c>
      <c r="CE95">
        <v>0</v>
      </c>
      <c r="CF95">
        <v>0</v>
      </c>
      <c r="CG95">
        <v>0</v>
      </c>
      <c r="CH95">
        <v>0</v>
      </c>
    </row>
    <row r="96" spans="1:86" x14ac:dyDescent="0.45">
      <c r="A96">
        <v>915</v>
      </c>
      <c r="B96">
        <v>46002.537546296298</v>
      </c>
      <c r="C96">
        <v>46002.541736111103</v>
      </c>
      <c r="D96" t="str">
        <v>760505985@moe.bh</v>
      </c>
      <c r="E96" t="str">
        <v>ZAHRA RADHI HABIB ABDULRIDHA</v>
      </c>
      <c r="F96" t="str">
        <v xml:space="preserve">زينب عباس عبدالله </v>
      </c>
      <c r="G96" t="str">
        <v>قسم اللغة العربية</v>
      </c>
      <c r="H96" t="str">
        <v>2025-2026</v>
      </c>
      <c r="I96" t="str">
        <v>أكتوبر</v>
      </c>
      <c r="J96" t="str">
        <v>الفصل الدراسي الأول</v>
      </c>
      <c r="K96" t="str">
        <v>زيارات القيادة الوسطى لجميع المعلمات</v>
      </c>
      <c r="L96">
        <v>0</v>
      </c>
      <c r="M96" t="str">
        <v>استمارة الزيارة الصفية</v>
      </c>
      <c r="N96" t="str">
        <v>الزيارة الثانية</v>
      </c>
      <c r="O96" t="str">
        <v>يتجاوز التوقعات</v>
      </c>
      <c r="P96" t="str">
        <v>يتجاوز التوقعات</v>
      </c>
      <c r="Q96" t="str">
        <v>يتجاوز التوقعات</v>
      </c>
      <c r="R96" t="str">
        <v>يتجاوز التوقعات</v>
      </c>
      <c r="S96" t="str">
        <v>يتجاوز التوقعات</v>
      </c>
      <c r="T96" t="str">
        <v>يفي بالتوقعات</v>
      </c>
      <c r="U96" t="str">
        <v>يتجاوز التوقعات</v>
      </c>
      <c r="V96" t="str">
        <v>يفي بالتوقعات</v>
      </c>
      <c r="W96" t="str">
        <v>يتجاوز التوقعات</v>
      </c>
      <c r="X96" t="str">
        <v>يفي بالتوقعات</v>
      </c>
      <c r="Y96" t="str">
        <v>يتجاوز التوقعات</v>
      </c>
      <c r="Z96" t="str">
        <v>يفي بالتوقعات</v>
      </c>
      <c r="AA96" t="str">
        <v>يفي بالتوقعات</v>
      </c>
      <c r="AB96" t="str">
        <v>يفي بالتوقعات</v>
      </c>
      <c r="AC96" t="str">
        <v>يتجاوز التوقعات</v>
      </c>
      <c r="AD96" t="str">
        <v>يتجاوز التوقعات</v>
      </c>
      <c r="AE96" t="str">
        <v>يتجاوز التوقعات</v>
      </c>
      <c r="AF96" t="str">
        <v>يتجاوز التوقعات</v>
      </c>
      <c r="AG96" t="str">
        <v>توظيف استراتيجيات تعليم وتعلم فاعلة 
توظيف التكنلوجيا وادوات الرقمية</v>
      </c>
      <c r="AH96" t="str">
        <v>استثمار الطالبات المتميزات والموهوبات في الموقف التعليمي 
تقديم التغذية الراجعة للطالبات</v>
      </c>
      <c r="AI96">
        <v>0</v>
      </c>
      <c r="AJ96">
        <v>0</v>
      </c>
      <c r="AK96">
        <v>0</v>
      </c>
      <c r="AL96">
        <v>0</v>
      </c>
      <c r="AM96">
        <v>0</v>
      </c>
      <c r="AN96">
        <v>0</v>
      </c>
      <c r="AO96">
        <v>0</v>
      </c>
      <c r="AP96">
        <v>0</v>
      </c>
      <c r="AQ96">
        <v>0</v>
      </c>
      <c r="AR96">
        <v>0</v>
      </c>
      <c r="AS96">
        <v>0</v>
      </c>
      <c r="AT96">
        <v>0</v>
      </c>
      <c r="AU96">
        <v>0</v>
      </c>
      <c r="AV96">
        <v>0</v>
      </c>
      <c r="AW96">
        <v>0</v>
      </c>
      <c r="AX96">
        <v>0</v>
      </c>
      <c r="AY96">
        <v>0</v>
      </c>
      <c r="AZ96">
        <v>0</v>
      </c>
      <c r="BA96">
        <v>0</v>
      </c>
      <c r="BB96">
        <v>0</v>
      </c>
      <c r="BC96">
        <v>0</v>
      </c>
      <c r="BD96">
        <v>0</v>
      </c>
      <c r="BE96">
        <v>0</v>
      </c>
      <c r="BF96">
        <v>0</v>
      </c>
      <c r="BG96">
        <v>0</v>
      </c>
      <c r="BH96">
        <v>0</v>
      </c>
      <c r="BI96">
        <v>0</v>
      </c>
      <c r="BJ96">
        <v>0</v>
      </c>
      <c r="BK96">
        <v>0</v>
      </c>
      <c r="BL96">
        <v>0</v>
      </c>
      <c r="BM96">
        <v>0</v>
      </c>
      <c r="BN96">
        <v>0</v>
      </c>
      <c r="BO96">
        <v>0</v>
      </c>
      <c r="BP96">
        <v>0</v>
      </c>
      <c r="BQ96">
        <v>0</v>
      </c>
      <c r="BR96">
        <v>0</v>
      </c>
      <c r="BS96">
        <v>0</v>
      </c>
      <c r="BT96">
        <v>0</v>
      </c>
      <c r="BU96">
        <v>0</v>
      </c>
      <c r="BV96">
        <v>0</v>
      </c>
      <c r="BW96">
        <v>0</v>
      </c>
      <c r="BX96">
        <v>0</v>
      </c>
      <c r="BY96">
        <v>0</v>
      </c>
      <c r="BZ96">
        <v>0</v>
      </c>
      <c r="CA96">
        <v>0</v>
      </c>
      <c r="CB96">
        <v>0</v>
      </c>
      <c r="CC96">
        <v>0</v>
      </c>
      <c r="CD96">
        <v>0</v>
      </c>
      <c r="CE96">
        <v>0</v>
      </c>
      <c r="CF96">
        <v>0</v>
      </c>
      <c r="CG96">
        <v>0</v>
      </c>
      <c r="CH96">
        <v>0</v>
      </c>
    </row>
    <row r="97" spans="1:86" x14ac:dyDescent="0.45">
      <c r="A97">
        <v>916</v>
      </c>
      <c r="B97">
        <v>46002.542164351798</v>
      </c>
      <c r="C97">
        <v>46002.544918981497</v>
      </c>
      <c r="D97" t="str">
        <v>760505985@moe.bh</v>
      </c>
      <c r="E97" t="str">
        <v>ZAHRA RADHI HABIB ABDULRIDHA</v>
      </c>
      <c r="F97" t="str">
        <v xml:space="preserve">زينب عباس عبدالله </v>
      </c>
      <c r="G97" t="str">
        <v>قسم اللغة العربية</v>
      </c>
      <c r="H97" t="str">
        <v>2025-2026</v>
      </c>
      <c r="I97" t="str">
        <v>نوفمبر</v>
      </c>
      <c r="J97" t="str">
        <v>الفصل الدراسي الأول</v>
      </c>
      <c r="K97" t="str">
        <v>زيارات القيادة الوسطى لجميع المعلمات</v>
      </c>
      <c r="L97">
        <v>0</v>
      </c>
      <c r="M97" t="str">
        <v>استمارة الزيارة الصفية</v>
      </c>
      <c r="N97" t="str">
        <v>الزيارة الثالثة</v>
      </c>
      <c r="O97" t="str">
        <v>يتجاوز التوقعات بكثير</v>
      </c>
      <c r="P97" t="str">
        <v>يتجاوز التوقعات بكثير</v>
      </c>
      <c r="Q97" t="str">
        <v>يتجاوز التوقعات بكثير</v>
      </c>
      <c r="R97" t="str">
        <v>يتجاوز التوقعات بكثير</v>
      </c>
      <c r="S97" t="str">
        <v>يتجاوز التوقعات بكثير</v>
      </c>
      <c r="T97" t="str">
        <v>يتجاوز التوقعات</v>
      </c>
      <c r="U97" t="str">
        <v>يتجاوز التوقعات بكثير</v>
      </c>
      <c r="V97" t="str">
        <v>يتجاوز التوقعات بكثير</v>
      </c>
      <c r="W97" t="str">
        <v>يتجاوز التوقعات بكثير</v>
      </c>
      <c r="X97" t="str">
        <v>يتجاوز التوقعات بكثير</v>
      </c>
      <c r="Y97" t="str">
        <v>يتجاوز التوقعات</v>
      </c>
      <c r="Z97" t="str">
        <v>يتجاوز التوقعات بكثير</v>
      </c>
      <c r="AA97" t="str">
        <v>يتجاوز التوقعات بكثير</v>
      </c>
      <c r="AB97" t="str">
        <v>يتجاوز التوقعات بكثير</v>
      </c>
      <c r="AC97" t="str">
        <v>يتجاوز التوقعات بكثير</v>
      </c>
      <c r="AD97" t="str">
        <v>يتجاوز التوقعات بكثير</v>
      </c>
      <c r="AE97" t="str">
        <v>يتجاوز التوقعات بكثير</v>
      </c>
      <c r="AF97" t="str">
        <v>يتجاوز التوقعات بكثير</v>
      </c>
      <c r="AG97" t="str">
        <v>توظيف استراتيجيات تعليم وتعلم فاعلة 
تفعيل الأدوار القيادية في الموقف التعليمي
آدارة وقتية متميزة وفاعلة</v>
      </c>
      <c r="AH97" t="str">
        <v>التنويع في التحفيز المادي والمعنوي
التنويع في أساليب التقويم</v>
      </c>
      <c r="AI97">
        <v>0</v>
      </c>
      <c r="AJ97">
        <v>0</v>
      </c>
      <c r="AK97">
        <v>0</v>
      </c>
      <c r="AL97">
        <v>0</v>
      </c>
      <c r="AM97">
        <v>0</v>
      </c>
      <c r="AN97">
        <v>0</v>
      </c>
      <c r="AO97">
        <v>0</v>
      </c>
      <c r="AP97">
        <v>0</v>
      </c>
      <c r="AQ97">
        <v>0</v>
      </c>
      <c r="AR97">
        <v>0</v>
      </c>
      <c r="AS97">
        <v>0</v>
      </c>
      <c r="AT97">
        <v>0</v>
      </c>
      <c r="AU97">
        <v>0</v>
      </c>
      <c r="AV97">
        <v>0</v>
      </c>
      <c r="AW97">
        <v>0</v>
      </c>
      <c r="AX97">
        <v>0</v>
      </c>
      <c r="AY97">
        <v>0</v>
      </c>
      <c r="AZ97">
        <v>0</v>
      </c>
      <c r="BA97">
        <v>0</v>
      </c>
      <c r="BB97">
        <v>0</v>
      </c>
      <c r="BC97">
        <v>0</v>
      </c>
      <c r="BD97">
        <v>0</v>
      </c>
      <c r="BE97">
        <v>0</v>
      </c>
      <c r="BF97">
        <v>0</v>
      </c>
      <c r="BG97">
        <v>0</v>
      </c>
      <c r="BH97">
        <v>0</v>
      </c>
      <c r="BI97">
        <v>0</v>
      </c>
      <c r="BJ97">
        <v>0</v>
      </c>
      <c r="BK97">
        <v>0</v>
      </c>
      <c r="BL97">
        <v>0</v>
      </c>
      <c r="BM97">
        <v>0</v>
      </c>
      <c r="BN97">
        <v>0</v>
      </c>
      <c r="BO97">
        <v>0</v>
      </c>
      <c r="BP97">
        <v>0</v>
      </c>
      <c r="BQ97">
        <v>0</v>
      </c>
      <c r="BR97">
        <v>0</v>
      </c>
      <c r="BS97">
        <v>0</v>
      </c>
      <c r="BT97">
        <v>0</v>
      </c>
      <c r="BU97">
        <v>0</v>
      </c>
      <c r="BV97">
        <v>0</v>
      </c>
      <c r="BW97">
        <v>0</v>
      </c>
      <c r="BX97">
        <v>0</v>
      </c>
      <c r="BY97">
        <v>0</v>
      </c>
      <c r="BZ97">
        <v>0</v>
      </c>
      <c r="CA97">
        <v>0</v>
      </c>
      <c r="CB97">
        <v>0</v>
      </c>
      <c r="CC97">
        <v>0</v>
      </c>
      <c r="CD97">
        <v>0</v>
      </c>
      <c r="CE97">
        <v>0</v>
      </c>
      <c r="CF97">
        <v>0</v>
      </c>
      <c r="CG97">
        <v>0</v>
      </c>
      <c r="CH97">
        <v>0</v>
      </c>
    </row>
    <row r="98" spans="1:86" x14ac:dyDescent="0.45">
      <c r="A98">
        <v>917</v>
      </c>
      <c r="B98">
        <v>46002.544965277797</v>
      </c>
      <c r="C98">
        <v>46002.548576388901</v>
      </c>
      <c r="D98" t="str">
        <v>760505985@moe.bh</v>
      </c>
      <c r="E98" t="str">
        <v>ZAHRA RADHI HABIB ABDULRIDHA</v>
      </c>
      <c r="F98" t="str">
        <v xml:space="preserve">زينب عباس عبدالله </v>
      </c>
      <c r="G98" t="str">
        <v>قسم اللغة العربية</v>
      </c>
      <c r="H98" t="str">
        <v>2025-2026</v>
      </c>
      <c r="I98" t="str">
        <v>ديسمبر</v>
      </c>
      <c r="J98" t="str">
        <v>الفصل الدراسي الأول</v>
      </c>
      <c r="K98" t="str">
        <v>زيارات القيادة الوسطى لجميع المعلمات</v>
      </c>
      <c r="L98">
        <v>0</v>
      </c>
      <c r="M98" t="str">
        <v>استمارة الزيارة الصفية</v>
      </c>
      <c r="N98" t="str">
        <v>الزيارة الرابعة</v>
      </c>
      <c r="O98" t="str">
        <v>يتجاوز التوقعات بكثير</v>
      </c>
      <c r="P98" t="str">
        <v>يتجاوز التوقعات بكثير</v>
      </c>
      <c r="Q98" t="str">
        <v>يتجاوز التوقعات بكثير</v>
      </c>
      <c r="R98" t="str">
        <v>يتجاوز التوقعات بكثير</v>
      </c>
      <c r="S98" t="str">
        <v>يتجاوز التوقعات بكثير</v>
      </c>
      <c r="T98" t="str">
        <v>يتجاوز التوقعات بكثير</v>
      </c>
      <c r="U98" t="str">
        <v>يتجاوز التوقعات بكثير</v>
      </c>
      <c r="V98" t="str">
        <v>يتجاوز التوقعات بكثير</v>
      </c>
      <c r="W98" t="str">
        <v>يتجاوز التوقعات بكثير</v>
      </c>
      <c r="X98" t="str">
        <v>يتجاوز التوقعات بكثير</v>
      </c>
      <c r="Y98" t="str">
        <v>يتجاوز التوقعات</v>
      </c>
      <c r="Z98" t="str">
        <v>يتجاوز التوقعات بكثير</v>
      </c>
      <c r="AA98" t="str">
        <v>يتجاوز التوقعات بكثير</v>
      </c>
      <c r="AB98" t="str">
        <v>يتجاوز التوقعات بكثير</v>
      </c>
      <c r="AC98" t="str">
        <v>يتجاوز التوقعات بكثير</v>
      </c>
      <c r="AD98" t="str">
        <v>يتجاوز التوقعات بكثير</v>
      </c>
      <c r="AE98" t="str">
        <v>يتجاوز التوقعات بكثير</v>
      </c>
      <c r="AF98" t="str">
        <v>يتجاوز التوقعات بكثير</v>
      </c>
      <c r="AG98" t="str">
        <v>تقديم الدعم والمساندة لجميع الفئات 
عرض إرشادات وتوجيهات واضحة للنشاط
توظيف التكنلوجيا والأدوات الرقمية</v>
      </c>
      <c r="AH98" t="str">
        <v>الاستفادة من نتائج التقويم وتقديم التغذية الراجعة بصورة أفضل
الارتقاء بمستوى أساليب التقويم بما يتناسب مع مستوى الطالبات</v>
      </c>
      <c r="AI98">
        <v>0</v>
      </c>
      <c r="AJ98">
        <v>0</v>
      </c>
      <c r="AK98">
        <v>0</v>
      </c>
      <c r="AL98">
        <v>0</v>
      </c>
      <c r="AM98">
        <v>0</v>
      </c>
      <c r="AN98">
        <v>0</v>
      </c>
      <c r="AO98">
        <v>0</v>
      </c>
      <c r="AP98">
        <v>0</v>
      </c>
      <c r="AQ98">
        <v>0</v>
      </c>
      <c r="AR98">
        <v>0</v>
      </c>
      <c r="AS98">
        <v>0</v>
      </c>
      <c r="AT98">
        <v>0</v>
      </c>
      <c r="AU98">
        <v>0</v>
      </c>
      <c r="AV98">
        <v>0</v>
      </c>
      <c r="AW98">
        <v>0</v>
      </c>
      <c r="AX98">
        <v>0</v>
      </c>
      <c r="AY98">
        <v>0</v>
      </c>
      <c r="AZ98">
        <v>0</v>
      </c>
      <c r="BA98">
        <v>0</v>
      </c>
      <c r="BB98">
        <v>0</v>
      </c>
      <c r="BC98">
        <v>0</v>
      </c>
      <c r="BD98">
        <v>0</v>
      </c>
      <c r="BE98">
        <v>0</v>
      </c>
      <c r="BF98">
        <v>0</v>
      </c>
      <c r="BG98">
        <v>0</v>
      </c>
      <c r="BH98">
        <v>0</v>
      </c>
      <c r="BI98">
        <v>0</v>
      </c>
      <c r="BJ98">
        <v>0</v>
      </c>
      <c r="BK98">
        <v>0</v>
      </c>
      <c r="BL98">
        <v>0</v>
      </c>
      <c r="BM98">
        <v>0</v>
      </c>
      <c r="BN98">
        <v>0</v>
      </c>
      <c r="BO98">
        <v>0</v>
      </c>
      <c r="BP98">
        <v>0</v>
      </c>
      <c r="BQ98">
        <v>0</v>
      </c>
      <c r="BR98">
        <v>0</v>
      </c>
      <c r="BS98">
        <v>0</v>
      </c>
      <c r="BT98">
        <v>0</v>
      </c>
      <c r="BU98">
        <v>0</v>
      </c>
      <c r="BV98">
        <v>0</v>
      </c>
      <c r="BW98">
        <v>0</v>
      </c>
      <c r="BX98">
        <v>0</v>
      </c>
      <c r="BY98">
        <v>0</v>
      </c>
      <c r="BZ98">
        <v>0</v>
      </c>
      <c r="CA98">
        <v>0</v>
      </c>
      <c r="CB98">
        <v>0</v>
      </c>
      <c r="CC98">
        <v>0</v>
      </c>
      <c r="CD98">
        <v>0</v>
      </c>
      <c r="CE98">
        <v>0</v>
      </c>
      <c r="CF98">
        <v>0</v>
      </c>
      <c r="CG98">
        <v>0</v>
      </c>
      <c r="CH98">
        <v>0</v>
      </c>
    </row>
    <row r="99" spans="1:86" x14ac:dyDescent="0.45">
      <c r="A99">
        <v>918</v>
      </c>
      <c r="B99">
        <v>46002.548611111102</v>
      </c>
      <c r="C99">
        <v>46002.553009259304</v>
      </c>
      <c r="D99" t="str">
        <v>760505985@moe.bh</v>
      </c>
      <c r="E99" t="str">
        <v>ZAHRA RADHI HABIB ABDULRIDHA</v>
      </c>
      <c r="F99" t="str">
        <v>نرجس عادل محمد</v>
      </c>
      <c r="G99" t="str">
        <v>قسم اللغة العربية</v>
      </c>
      <c r="H99" t="str">
        <v>2025-2026</v>
      </c>
      <c r="I99" t="str">
        <v>سبتمبر</v>
      </c>
      <c r="J99" t="str">
        <v>الفصل الدراسي الأول</v>
      </c>
      <c r="K99" t="str">
        <v>زيارات القيادة الوسطى لجميع المعلمات</v>
      </c>
      <c r="L99">
        <v>0</v>
      </c>
      <c r="M99" t="str">
        <v>استمارة الزيارة الصفية</v>
      </c>
      <c r="N99" t="str">
        <v>الزيارة الأولى</v>
      </c>
      <c r="O99" t="str">
        <v>يتجاوز التوقعات</v>
      </c>
      <c r="P99" t="str">
        <v>يتجاوز التوقعات</v>
      </c>
      <c r="Q99" t="str">
        <v>يتجاوز التوقعات</v>
      </c>
      <c r="R99" t="str">
        <v>يتجاوز التوقعات</v>
      </c>
      <c r="S99" t="str">
        <v>يتجاوز التوقعات</v>
      </c>
      <c r="T99" t="str">
        <v>يتجاوز التوقعات</v>
      </c>
      <c r="U99" t="str">
        <v>يتجاوز التوقعات</v>
      </c>
      <c r="V99" t="str">
        <v>يتجاوز التوقعات</v>
      </c>
      <c r="W99" t="str">
        <v>يتجاوز التوقعات</v>
      </c>
      <c r="X99" t="str">
        <v>يتجاوز التوقعات</v>
      </c>
      <c r="Y99" t="str">
        <v>يتجاوز التوقعات</v>
      </c>
      <c r="Z99" t="str">
        <v>يفي بالتوقعات</v>
      </c>
      <c r="AA99" t="str">
        <v>يفي بالتوقعات</v>
      </c>
      <c r="AB99" t="str">
        <v>يفي بالتوقعات</v>
      </c>
      <c r="AC99" t="str">
        <v>يتجاوز التوقعات</v>
      </c>
      <c r="AD99" t="str">
        <v>يتجاوز التوقعات</v>
      </c>
      <c r="AE99" t="str">
        <v>يتجاوز التوقعات</v>
      </c>
      <c r="AF99" t="str">
        <v>يتجاوز التوقعات</v>
      </c>
      <c r="AG99" t="str">
        <v>توظيف استراتيجيات تعليم وتعلم فاعلة
تفعيل الأدوار القيادية 
تقديم إرشادات وتعليمات واضحة</v>
      </c>
      <c r="AH99" t="str">
        <v>مراعاة جميع الفئات على اختلافنا
استثمار الموارد والمصادر المتنوعة</v>
      </c>
      <c r="AI99">
        <v>0</v>
      </c>
      <c r="AJ99">
        <v>0</v>
      </c>
      <c r="AK99">
        <v>0</v>
      </c>
      <c r="AL99">
        <v>0</v>
      </c>
      <c r="AM99">
        <v>0</v>
      </c>
      <c r="AN99">
        <v>0</v>
      </c>
      <c r="AO99">
        <v>0</v>
      </c>
      <c r="AP99">
        <v>0</v>
      </c>
      <c r="AQ99">
        <v>0</v>
      </c>
      <c r="AR99">
        <v>0</v>
      </c>
      <c r="AS99">
        <v>0</v>
      </c>
      <c r="AT99">
        <v>0</v>
      </c>
      <c r="AU99">
        <v>0</v>
      </c>
      <c r="AV99">
        <v>0</v>
      </c>
      <c r="AW99">
        <v>0</v>
      </c>
      <c r="AX99">
        <v>0</v>
      </c>
      <c r="AY99">
        <v>0</v>
      </c>
      <c r="AZ99">
        <v>0</v>
      </c>
      <c r="BA99">
        <v>0</v>
      </c>
      <c r="BB99">
        <v>0</v>
      </c>
      <c r="BC99">
        <v>0</v>
      </c>
      <c r="BD99">
        <v>0</v>
      </c>
      <c r="BE99">
        <v>0</v>
      </c>
      <c r="BF99">
        <v>0</v>
      </c>
      <c r="BG99">
        <v>0</v>
      </c>
      <c r="BH99">
        <v>0</v>
      </c>
      <c r="BI99">
        <v>0</v>
      </c>
      <c r="BJ99">
        <v>0</v>
      </c>
      <c r="BK99">
        <v>0</v>
      </c>
      <c r="BL99">
        <v>0</v>
      </c>
      <c r="BM99">
        <v>0</v>
      </c>
      <c r="BN99">
        <v>0</v>
      </c>
      <c r="BO99">
        <v>0</v>
      </c>
      <c r="BP99">
        <v>0</v>
      </c>
      <c r="BQ99">
        <v>0</v>
      </c>
      <c r="BR99">
        <v>0</v>
      </c>
      <c r="BS99">
        <v>0</v>
      </c>
      <c r="BT99">
        <v>0</v>
      </c>
      <c r="BU99">
        <v>0</v>
      </c>
      <c r="BV99">
        <v>0</v>
      </c>
      <c r="BW99">
        <v>0</v>
      </c>
      <c r="BX99">
        <v>0</v>
      </c>
      <c r="BY99">
        <v>0</v>
      </c>
      <c r="BZ99">
        <v>0</v>
      </c>
      <c r="CA99">
        <v>0</v>
      </c>
      <c r="CB99">
        <v>0</v>
      </c>
      <c r="CC99">
        <v>0</v>
      </c>
      <c r="CD99">
        <v>0</v>
      </c>
      <c r="CE99">
        <v>0</v>
      </c>
      <c r="CF99">
        <v>0</v>
      </c>
      <c r="CG99">
        <v>0</v>
      </c>
      <c r="CH99">
        <v>0</v>
      </c>
    </row>
    <row r="100" spans="1:86" x14ac:dyDescent="0.45">
      <c r="A100">
        <v>919</v>
      </c>
      <c r="B100">
        <v>46002.553032407399</v>
      </c>
      <c r="C100">
        <v>46002.557777777802</v>
      </c>
      <c r="D100" t="str">
        <v>760505985@moe.bh</v>
      </c>
      <c r="E100" t="str">
        <v>ZAHRA RADHI HABIB ABDULRIDHA</v>
      </c>
      <c r="F100" t="str">
        <v>نرجس عادل محمد</v>
      </c>
      <c r="G100" t="str">
        <v>قسم اللغة العربية</v>
      </c>
      <c r="H100" t="str">
        <v>2025-2026</v>
      </c>
      <c r="I100" t="str">
        <v>أكتوبر</v>
      </c>
      <c r="J100" t="str">
        <v>الفصل الدراسي الأول</v>
      </c>
      <c r="K100" t="str">
        <v>زيارات القيادة الوسطى لجميع المعلمات</v>
      </c>
      <c r="L100">
        <v>0</v>
      </c>
      <c r="M100" t="str">
        <v>استمارة الزيارة الصفية</v>
      </c>
      <c r="N100" t="str">
        <v>الزيارة الثانية</v>
      </c>
      <c r="O100" t="str">
        <v>يتجاوز التوقعات بكثير</v>
      </c>
      <c r="P100" t="str">
        <v>يتجاوز التوقعات بكثير</v>
      </c>
      <c r="Q100" t="str">
        <v>يتجاوز التوقعات بكثير</v>
      </c>
      <c r="R100" t="str">
        <v>يتجاوز التوقعات بكثير</v>
      </c>
      <c r="S100" t="str">
        <v>يتجاوز التوقعات بكثير</v>
      </c>
      <c r="T100" t="str">
        <v>يتجاوز التوقعات بكثير</v>
      </c>
      <c r="U100" t="str">
        <v>يتجاوز التوقعات بكثير</v>
      </c>
      <c r="V100" t="str">
        <v>يتجاوز التوقعات</v>
      </c>
      <c r="W100" t="str">
        <v>يتجاوز التوقعات</v>
      </c>
      <c r="X100" t="str">
        <v>يتجاوز التوقعات</v>
      </c>
      <c r="Y100" t="str">
        <v>يتجاوز التوقعات</v>
      </c>
      <c r="Z100" t="str">
        <v>يتجاوز التوقعات بكثير</v>
      </c>
      <c r="AA100" t="str">
        <v>يتجاوز التوقعات بكثير</v>
      </c>
      <c r="AB100" t="str">
        <v>يتجاوز التوقعات بكثير</v>
      </c>
      <c r="AC100" t="str">
        <v>يتجاوز التوقعات</v>
      </c>
      <c r="AD100" t="str">
        <v>يتجاوز التوقعات</v>
      </c>
      <c r="AE100" t="str">
        <v>يتجاوز التوقعات</v>
      </c>
      <c r="AF100" t="str">
        <v>يتجاوز التوقعات</v>
      </c>
      <c r="AG100" t="str">
        <v>مراعاة استثمار الوقت بصورة فاعلة 
استثمار الطالبات المتميزات والموهوبات في الموقف التعليمي</v>
      </c>
      <c r="AH100" t="str">
        <v>تقديم تعليمات وإرشادات واضحة 
التنويع في أساليب التقويم</v>
      </c>
      <c r="AI100">
        <v>0</v>
      </c>
      <c r="AJ100">
        <v>0</v>
      </c>
      <c r="AK100">
        <v>0</v>
      </c>
      <c r="AL100">
        <v>0</v>
      </c>
      <c r="AM100">
        <v>0</v>
      </c>
      <c r="AN100">
        <v>0</v>
      </c>
      <c r="AO100">
        <v>0</v>
      </c>
      <c r="AP100">
        <v>0</v>
      </c>
      <c r="AQ100">
        <v>0</v>
      </c>
      <c r="AR100">
        <v>0</v>
      </c>
      <c r="AS100">
        <v>0</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0</v>
      </c>
      <c r="BM100">
        <v>0</v>
      </c>
      <c r="BN100">
        <v>0</v>
      </c>
      <c r="BO100">
        <v>0</v>
      </c>
      <c r="BP100">
        <v>0</v>
      </c>
      <c r="BQ100">
        <v>0</v>
      </c>
      <c r="BR100">
        <v>0</v>
      </c>
      <c r="BS100">
        <v>0</v>
      </c>
      <c r="BT100">
        <v>0</v>
      </c>
      <c r="BU100">
        <v>0</v>
      </c>
      <c r="BV100">
        <v>0</v>
      </c>
      <c r="BW100">
        <v>0</v>
      </c>
      <c r="BX100">
        <v>0</v>
      </c>
      <c r="BY100">
        <v>0</v>
      </c>
      <c r="BZ100">
        <v>0</v>
      </c>
      <c r="CA100">
        <v>0</v>
      </c>
      <c r="CB100">
        <v>0</v>
      </c>
      <c r="CC100">
        <v>0</v>
      </c>
      <c r="CD100">
        <v>0</v>
      </c>
      <c r="CE100">
        <v>0</v>
      </c>
      <c r="CF100">
        <v>0</v>
      </c>
      <c r="CG100">
        <v>0</v>
      </c>
      <c r="CH100">
        <v>0</v>
      </c>
    </row>
    <row r="101" spans="1:86" x14ac:dyDescent="0.45">
      <c r="A101">
        <v>920</v>
      </c>
      <c r="B101">
        <v>46002.541863425897</v>
      </c>
      <c r="C101">
        <v>46002.561620370398</v>
      </c>
      <c r="D101" t="str">
        <v>760505985@moe.bh</v>
      </c>
      <c r="E101" t="str">
        <v>ZAHRA RADHI HABIB ABDULRIDHA</v>
      </c>
      <c r="F101" t="str">
        <v>نرجس عادل محمد</v>
      </c>
      <c r="G101" t="str">
        <v>قسم اللغة العربية</v>
      </c>
      <c r="H101" t="str">
        <v>2025-2026</v>
      </c>
      <c r="I101" t="str">
        <v>نوفمبر</v>
      </c>
      <c r="J101" t="str">
        <v>الفصل الدراسي الأول</v>
      </c>
      <c r="K101" t="str">
        <v>زيارات القيادة الوسطى لجميع المعلمات</v>
      </c>
      <c r="L101">
        <v>0</v>
      </c>
      <c r="M101" t="str">
        <v>استمارة الزيارة الصفية</v>
      </c>
      <c r="N101" t="str">
        <v>الزيارة الثالثة</v>
      </c>
      <c r="O101" t="str">
        <v>يتجاوز التوقعات بكثير</v>
      </c>
      <c r="P101" t="str">
        <v>يتجاوز التوقعات بكثير</v>
      </c>
      <c r="Q101" t="str">
        <v>يتجاوز التوقعات بكثير</v>
      </c>
      <c r="R101" t="str">
        <v>يتجاوز التوقعات بكثير</v>
      </c>
      <c r="S101" t="str">
        <v>يتجاوز التوقعات بكثير</v>
      </c>
      <c r="T101" t="str">
        <v>يتجاوز التوقعات بكثير</v>
      </c>
      <c r="U101" t="str">
        <v>يتجاوز التوقعات بكثير</v>
      </c>
      <c r="V101" t="str">
        <v>يتجاوز التوقعات بكثير</v>
      </c>
      <c r="W101" t="str">
        <v>يتجاوز التوقعات بكثير</v>
      </c>
      <c r="X101" t="str">
        <v>يتجاوز التوقعات</v>
      </c>
      <c r="Y101" t="str">
        <v>يتجاوز التوقعات بكثير</v>
      </c>
      <c r="Z101" t="str">
        <v>يتجاوز التوقعات</v>
      </c>
      <c r="AA101" t="str">
        <v>يتجاوز التوقعات بكثير</v>
      </c>
      <c r="AB101" t="str">
        <v>يتجاوز التوقعات بكثير</v>
      </c>
      <c r="AC101" t="str">
        <v>يتجاوز التوقعات بكثير</v>
      </c>
      <c r="AD101" t="str">
        <v>يتجاوز التوقعات بكثير</v>
      </c>
      <c r="AE101" t="str">
        <v>يتجاوز التوقعات بكثير</v>
      </c>
      <c r="AF101" t="str">
        <v>يتجاوز التوقعات بكثير</v>
      </c>
      <c r="AG101" t="str">
        <v>التنويع في التحفيز المادي والمعنوي 
تعزيز الموقف التعليمي بالأمثلة والربط المنطقي مع المواقف الحياتية</v>
      </c>
      <c r="AH101" t="str">
        <v>الاستفادة منةنتائج التقويم وتقديم التغذية الراجعة بصورة أفضل</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v>
      </c>
      <c r="BO101">
        <v>0</v>
      </c>
      <c r="BP101">
        <v>0</v>
      </c>
      <c r="BQ101">
        <v>0</v>
      </c>
      <c r="BR101">
        <v>0</v>
      </c>
      <c r="BS101">
        <v>0</v>
      </c>
      <c r="BT101">
        <v>0</v>
      </c>
      <c r="BU101">
        <v>0</v>
      </c>
      <c r="BV101">
        <v>0</v>
      </c>
      <c r="BW101">
        <v>0</v>
      </c>
      <c r="BX101">
        <v>0</v>
      </c>
      <c r="BY101">
        <v>0</v>
      </c>
      <c r="BZ101">
        <v>0</v>
      </c>
      <c r="CA101">
        <v>0</v>
      </c>
      <c r="CB101">
        <v>0</v>
      </c>
      <c r="CC101">
        <v>0</v>
      </c>
      <c r="CD101">
        <v>0</v>
      </c>
      <c r="CE101">
        <v>0</v>
      </c>
      <c r="CF101">
        <v>0</v>
      </c>
      <c r="CG101">
        <v>0</v>
      </c>
      <c r="CH101">
        <v>0</v>
      </c>
    </row>
    <row r="102" spans="1:86" x14ac:dyDescent="0.45">
      <c r="A102">
        <v>921</v>
      </c>
      <c r="B102">
        <v>46002.561655092599</v>
      </c>
      <c r="C102">
        <v>46002.566631944399</v>
      </c>
      <c r="D102" t="str">
        <v>760505985@moe.bh</v>
      </c>
      <c r="E102" t="str">
        <v>ZAHRA RADHI HABIB ABDULRIDHA</v>
      </c>
      <c r="F102" t="str">
        <v>نرجس عادل محمد</v>
      </c>
      <c r="G102" t="str">
        <v>قسم اللغة العربية</v>
      </c>
      <c r="H102" t="str">
        <v>2025-2026</v>
      </c>
      <c r="I102" t="str">
        <v>ديسمبر</v>
      </c>
      <c r="J102" t="str">
        <v>الفصل الدراسي الأول</v>
      </c>
      <c r="K102" t="str">
        <v>زيارات القيادة الوسطى لجميع المعلمات</v>
      </c>
      <c r="L102">
        <v>0</v>
      </c>
      <c r="M102" t="str">
        <v>استمارة الزيارة الصفية</v>
      </c>
      <c r="N102" t="str">
        <v>الزيارة الرابعة</v>
      </c>
      <c r="O102" t="str">
        <v>يتجاوز التوقعات بكثير</v>
      </c>
      <c r="P102" t="str">
        <v>يتجاوز التوقعات بكثير</v>
      </c>
      <c r="Q102" t="str">
        <v>يتجاوز التوقعات بكثير</v>
      </c>
      <c r="R102" t="str">
        <v>يتجاوز التوقعات بكثير</v>
      </c>
      <c r="S102" t="str">
        <v>يتجاوز التوقعات بكثير</v>
      </c>
      <c r="T102" t="str">
        <v>يتجاوز التوقعات بكثير</v>
      </c>
      <c r="U102" t="str">
        <v>يتجاوز التوقعات بكثير</v>
      </c>
      <c r="V102" t="str">
        <v>يتجاوز التوقعات</v>
      </c>
      <c r="W102" t="str">
        <v>يتجاوز التوقعات بكثير</v>
      </c>
      <c r="X102" t="str">
        <v>يتجاوز التوقعات بكثير</v>
      </c>
      <c r="Y102" t="str">
        <v>يتجاوز التوقعات</v>
      </c>
      <c r="Z102" t="str">
        <v>يتجاوز التوقعات بكثير</v>
      </c>
      <c r="AA102" t="str">
        <v>يتجاوز التوقعات بكثير</v>
      </c>
      <c r="AB102" t="str">
        <v>يتجاوز التوقعات بكثير</v>
      </c>
      <c r="AC102" t="str">
        <v>يتجاوز التوقعات بكثير</v>
      </c>
      <c r="AD102" t="str">
        <v>يتجاوز التوقعات بكثير</v>
      </c>
      <c r="AE102" t="str">
        <v>يتجاوز التوقعات بكثير</v>
      </c>
      <c r="AF102" t="str">
        <v>يتجاوز التوقعات بكثير</v>
      </c>
      <c r="AG102" t="str">
        <v>توظيف استراتيجيات تعليم وتعلم فاعلة 
مراعاة الطالبات على اختلاف فئاتهن وتقديم الدعم والمساندة</v>
      </c>
      <c r="AH102" t="str">
        <v>مراعاة استثمار الموارد والمصادر المتوفرة 
تفنين التحفيز المادي وتقديمه بصورة فاعلة</v>
      </c>
      <c r="AI102">
        <v>0</v>
      </c>
      <c r="AJ102">
        <v>0</v>
      </c>
      <c r="AK102">
        <v>0</v>
      </c>
      <c r="AL102">
        <v>0</v>
      </c>
      <c r="AM102">
        <v>0</v>
      </c>
      <c r="AN102">
        <v>0</v>
      </c>
      <c r="AO102">
        <v>0</v>
      </c>
      <c r="AP102">
        <v>0</v>
      </c>
      <c r="AQ102">
        <v>0</v>
      </c>
      <c r="AR102">
        <v>0</v>
      </c>
      <c r="AS102">
        <v>0</v>
      </c>
      <c r="AT102">
        <v>0</v>
      </c>
      <c r="AU102">
        <v>0</v>
      </c>
      <c r="AV102">
        <v>0</v>
      </c>
      <c r="AW102">
        <v>0</v>
      </c>
      <c r="AX102">
        <v>0</v>
      </c>
      <c r="AY102">
        <v>0</v>
      </c>
      <c r="AZ102">
        <v>0</v>
      </c>
      <c r="BA102">
        <v>0</v>
      </c>
      <c r="BB102">
        <v>0</v>
      </c>
      <c r="BC102">
        <v>0</v>
      </c>
      <c r="BD102">
        <v>0</v>
      </c>
      <c r="BE102">
        <v>0</v>
      </c>
      <c r="BF102">
        <v>0</v>
      </c>
      <c r="BG102">
        <v>0</v>
      </c>
      <c r="BH102">
        <v>0</v>
      </c>
      <c r="BI102">
        <v>0</v>
      </c>
      <c r="BJ102">
        <v>0</v>
      </c>
      <c r="BK102">
        <v>0</v>
      </c>
      <c r="BL102">
        <v>0</v>
      </c>
      <c r="BM102">
        <v>0</v>
      </c>
      <c r="BN102">
        <v>0</v>
      </c>
      <c r="BO102">
        <v>0</v>
      </c>
      <c r="BP102">
        <v>0</v>
      </c>
      <c r="BQ102">
        <v>0</v>
      </c>
      <c r="BR102">
        <v>0</v>
      </c>
      <c r="BS102">
        <v>0</v>
      </c>
      <c r="BT102">
        <v>0</v>
      </c>
      <c r="BU102">
        <v>0</v>
      </c>
      <c r="BV102">
        <v>0</v>
      </c>
      <c r="BW102">
        <v>0</v>
      </c>
      <c r="BX102">
        <v>0</v>
      </c>
      <c r="BY102">
        <v>0</v>
      </c>
      <c r="BZ102">
        <v>0</v>
      </c>
      <c r="CA102">
        <v>0</v>
      </c>
      <c r="CB102">
        <v>0</v>
      </c>
      <c r="CC102">
        <v>0</v>
      </c>
      <c r="CD102">
        <v>0</v>
      </c>
      <c r="CE102">
        <v>0</v>
      </c>
      <c r="CF102">
        <v>0</v>
      </c>
      <c r="CG102">
        <v>0</v>
      </c>
      <c r="CH102">
        <v>0</v>
      </c>
    </row>
    <row r="103" spans="1:86" x14ac:dyDescent="0.45">
      <c r="A103">
        <v>977</v>
      </c>
      <c r="B103">
        <v>46006.364340277803</v>
      </c>
      <c r="C103">
        <v>46006.368518518502</v>
      </c>
      <c r="D103" t="str">
        <v>760505985@moe.bh</v>
      </c>
      <c r="E103" t="str">
        <v>ZAHRA RADHI HABIB ABDULRIDHA</v>
      </c>
      <c r="F103" t="str">
        <v>تهاني أحمد مكي</v>
      </c>
      <c r="G103" t="str">
        <v>قسم اللغة العربية</v>
      </c>
      <c r="H103" t="str">
        <v>2025-2026</v>
      </c>
      <c r="I103" t="str">
        <v>سبتمبر</v>
      </c>
      <c r="J103" t="str">
        <v>الفصل الدراسي الأول</v>
      </c>
      <c r="K103" t="str">
        <v>زيارات القيادة الوسطى لجميع المعلمات</v>
      </c>
      <c r="L103">
        <v>0</v>
      </c>
      <c r="M103" t="str">
        <v>استمارة الزيارة الصفية</v>
      </c>
      <c r="N103" t="str">
        <v>الزيارة الأولى</v>
      </c>
      <c r="O103" t="str">
        <v>يتجاوز التوقعات بكثير</v>
      </c>
      <c r="P103" t="str">
        <v>يتجاوز التوقعات بكثير</v>
      </c>
      <c r="Q103" t="str">
        <v>يتجاوز التوقعات بكثير</v>
      </c>
      <c r="R103" t="str">
        <v>يتجاوز التوقعات بكثير</v>
      </c>
      <c r="S103" t="str">
        <v>يتجاوز التوقعات</v>
      </c>
      <c r="T103" t="str">
        <v>يتجاوز التوقعات بكثير</v>
      </c>
      <c r="U103" t="str">
        <v>يتجاوز التوقعات بكثير</v>
      </c>
      <c r="V103" t="str">
        <v>يتجاوز التوقعات بكثير</v>
      </c>
      <c r="W103" t="str">
        <v>يتجاوز التوقعات</v>
      </c>
      <c r="X103" t="str">
        <v>يتجاوز التوقعات بكثير</v>
      </c>
      <c r="Y103" t="str">
        <v>يتجاوز التوقعات بكثير</v>
      </c>
      <c r="Z103" t="str">
        <v>يتجاوز التوقعات بكثير</v>
      </c>
      <c r="AA103" t="str">
        <v>يتجاوز التوقعات بكثير</v>
      </c>
      <c r="AB103" t="str">
        <v>يتجاوز التوقعات بكثير</v>
      </c>
      <c r="AC103" t="str">
        <v>يتجاوز التوقعات بكثير</v>
      </c>
      <c r="AD103" t="str">
        <v>يتجاوز التوقعات بكثير</v>
      </c>
      <c r="AE103" t="str">
        <v>يتجاوز التوقعات بكثير</v>
      </c>
      <c r="AF103" t="str">
        <v>يتجاوز التوقعات بكثير</v>
      </c>
      <c r="AG103" t="str">
        <v>المعلمة متمكنة من المادة العلمية 
إدارة الموقف التعليمي بصورة منظمة</v>
      </c>
      <c r="AH103" t="str">
        <v>التنويع في التحفيز ( المادي والمعنوي
استثمار المصادر والموارد التوفرة</v>
      </c>
      <c r="AI103">
        <v>0</v>
      </c>
      <c r="AJ103">
        <v>0</v>
      </c>
      <c r="AK103">
        <v>0</v>
      </c>
      <c r="AL103">
        <v>0</v>
      </c>
      <c r="AM103">
        <v>0</v>
      </c>
      <c r="AN103">
        <v>0</v>
      </c>
      <c r="AO103">
        <v>0</v>
      </c>
      <c r="AP103">
        <v>0</v>
      </c>
      <c r="AQ103">
        <v>0</v>
      </c>
      <c r="AR103">
        <v>0</v>
      </c>
      <c r="AS103">
        <v>0</v>
      </c>
      <c r="AT103">
        <v>0</v>
      </c>
      <c r="AU103">
        <v>0</v>
      </c>
      <c r="AV103">
        <v>0</v>
      </c>
      <c r="AW103">
        <v>0</v>
      </c>
      <c r="AX103">
        <v>0</v>
      </c>
      <c r="AY103">
        <v>0</v>
      </c>
      <c r="AZ103">
        <v>0</v>
      </c>
      <c r="BA103">
        <v>0</v>
      </c>
      <c r="BB103">
        <v>0</v>
      </c>
      <c r="BC103">
        <v>0</v>
      </c>
      <c r="BD103">
        <v>0</v>
      </c>
      <c r="BE103">
        <v>0</v>
      </c>
      <c r="BF103">
        <v>0</v>
      </c>
      <c r="BG103">
        <v>0</v>
      </c>
      <c r="BH103">
        <v>0</v>
      </c>
      <c r="BI103">
        <v>0</v>
      </c>
      <c r="BJ103">
        <v>0</v>
      </c>
      <c r="BK103">
        <v>0</v>
      </c>
      <c r="BL103">
        <v>0</v>
      </c>
      <c r="BM103">
        <v>0</v>
      </c>
      <c r="BN103">
        <v>0</v>
      </c>
      <c r="BO103">
        <v>0</v>
      </c>
      <c r="BP103">
        <v>0</v>
      </c>
      <c r="BQ103">
        <v>0</v>
      </c>
      <c r="BR103">
        <v>0</v>
      </c>
      <c r="BS103">
        <v>0</v>
      </c>
      <c r="BT103">
        <v>0</v>
      </c>
      <c r="BU103">
        <v>0</v>
      </c>
      <c r="BV103">
        <v>0</v>
      </c>
      <c r="BW103">
        <v>0</v>
      </c>
      <c r="BX103">
        <v>0</v>
      </c>
      <c r="BY103">
        <v>0</v>
      </c>
      <c r="BZ103">
        <v>0</v>
      </c>
      <c r="CA103">
        <v>0</v>
      </c>
      <c r="CB103">
        <v>0</v>
      </c>
      <c r="CC103">
        <v>0</v>
      </c>
      <c r="CD103">
        <v>0</v>
      </c>
      <c r="CE103">
        <v>0</v>
      </c>
      <c r="CF103">
        <v>0</v>
      </c>
      <c r="CG103">
        <v>0</v>
      </c>
      <c r="CH103">
        <v>0</v>
      </c>
    </row>
    <row r="104" spans="1:86" x14ac:dyDescent="0.45">
      <c r="A104">
        <v>978</v>
      </c>
      <c r="B104">
        <v>46006.368738425903</v>
      </c>
      <c r="C104">
        <v>46006.371516203697</v>
      </c>
      <c r="D104" t="str">
        <v>760505985@moe.bh</v>
      </c>
      <c r="E104" t="str">
        <v>ZAHRA RADHI HABIB ABDULRIDHA</v>
      </c>
      <c r="F104" t="str">
        <v>ايمان فاضل احمد</v>
      </c>
      <c r="G104" t="str">
        <v>قسم اللغة العربية</v>
      </c>
      <c r="H104" t="str">
        <v>2025-2026</v>
      </c>
      <c r="I104" t="str">
        <v>أكتوبر</v>
      </c>
      <c r="J104" t="str">
        <v>الفصل الدراسي الأول</v>
      </c>
      <c r="K104" t="str">
        <v>زيارات القيادة الوسطى لجميع المعلمات</v>
      </c>
      <c r="L104">
        <v>0</v>
      </c>
      <c r="M104" t="str">
        <v>استمارة الزيارة الصفية</v>
      </c>
      <c r="N104" t="str">
        <v>الزيارة الثانية</v>
      </c>
      <c r="O104" t="str">
        <v>يتجاوز التوقعات</v>
      </c>
      <c r="P104" t="str">
        <v>يتجاوز التوقعات</v>
      </c>
      <c r="Q104" t="str">
        <v>يتجاوز التوقعات</v>
      </c>
      <c r="R104" t="str">
        <v>يتجاوز التوقعات</v>
      </c>
      <c r="S104" t="str">
        <v>يتجاوز التوقعات</v>
      </c>
      <c r="T104" t="str">
        <v>يتجاوز التوقعات</v>
      </c>
      <c r="U104" t="str">
        <v>يتجاوز التوقعات</v>
      </c>
      <c r="V104" t="str">
        <v>يتجاوز التوقعات</v>
      </c>
      <c r="W104" t="str">
        <v>يتجاوز التوقعات بكثير</v>
      </c>
      <c r="X104" t="str">
        <v>يتجاوز التوقعات بكثير</v>
      </c>
      <c r="Y104" t="str">
        <v>يتجاوز التوقعات</v>
      </c>
      <c r="Z104" t="str">
        <v>يتجاوز التوقعات</v>
      </c>
      <c r="AA104" t="str">
        <v>يفي بالتوقعات</v>
      </c>
      <c r="AB104" t="str">
        <v>يتجاوز التوقعات</v>
      </c>
      <c r="AC104" t="str">
        <v>يتجاوز التوقعات</v>
      </c>
      <c r="AD104" t="str">
        <v>يتجاوز التوقعات</v>
      </c>
      <c r="AE104" t="str">
        <v>يتجاوز التوقعات</v>
      </c>
      <c r="AF104" t="str">
        <v>يتجاوز التوقعات</v>
      </c>
      <c r="AG104" t="str">
        <v>توظيف أساليب تقويم فردية متنوعة
الاستفادة من نتائج التقويم وتقديم التغذية الراجعة</v>
      </c>
      <c r="AH104" t="str">
        <v>إعطاء إرشادات وتوجيهات أكثر وضوحا
استثمار الطالبات المتميزات والموهوبات في المواقف التعليمية</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v>
      </c>
      <c r="BT104">
        <v>0</v>
      </c>
      <c r="BU104">
        <v>0</v>
      </c>
      <c r="BV104">
        <v>0</v>
      </c>
      <c r="BW104">
        <v>0</v>
      </c>
      <c r="BX104">
        <v>0</v>
      </c>
      <c r="BY104">
        <v>0</v>
      </c>
      <c r="BZ104">
        <v>0</v>
      </c>
      <c r="CA104">
        <v>0</v>
      </c>
      <c r="CB104">
        <v>0</v>
      </c>
      <c r="CC104">
        <v>0</v>
      </c>
      <c r="CD104">
        <v>0</v>
      </c>
      <c r="CE104">
        <v>0</v>
      </c>
      <c r="CF104">
        <v>0</v>
      </c>
      <c r="CG104">
        <v>0</v>
      </c>
      <c r="CH104">
        <v>0</v>
      </c>
    </row>
    <row r="105" spans="1:86" x14ac:dyDescent="0.45">
      <c r="A105">
        <v>979</v>
      </c>
      <c r="B105">
        <v>46006.371550925898</v>
      </c>
      <c r="C105">
        <v>46006.374490740702</v>
      </c>
      <c r="D105" t="str">
        <v>760505985@moe.bh</v>
      </c>
      <c r="E105" t="str">
        <v>ZAHRA RADHI HABIB ABDULRIDHA</v>
      </c>
      <c r="F105" t="str">
        <v>صفاء سيد شبر محمد</v>
      </c>
      <c r="G105" t="str">
        <v>قسم اللغة العربية</v>
      </c>
      <c r="H105" t="str">
        <v>2025-2026</v>
      </c>
      <c r="I105" t="str">
        <v>نوفمبر</v>
      </c>
      <c r="J105" t="str">
        <v>الفصل الدراسي الأول</v>
      </c>
      <c r="K105" t="str">
        <v>زيارات القيادة الوسطى لجميع المعلمات</v>
      </c>
      <c r="L105">
        <v>0</v>
      </c>
      <c r="M105" t="str">
        <v>استمارة الزيارة الصفية</v>
      </c>
      <c r="N105" t="str">
        <v>الزيارة الثالثة</v>
      </c>
      <c r="O105" t="str">
        <v>يتجاوز التوقعات بكثير</v>
      </c>
      <c r="P105" t="str">
        <v>يتجاوز التوقعات بكثير</v>
      </c>
      <c r="Q105" t="str">
        <v>يتجاوز التوقعات بكثير</v>
      </c>
      <c r="R105" t="str">
        <v>يتجاوز التوقعات بكثير</v>
      </c>
      <c r="S105" t="str">
        <v>يتجاوز التوقعات</v>
      </c>
      <c r="T105" t="str">
        <v>يتجاوز التوقعات بكثير</v>
      </c>
      <c r="U105" t="str">
        <v>يتجاوز التوقعات بكثير</v>
      </c>
      <c r="V105" t="str">
        <v>يتجاوز التوقعات بكثير</v>
      </c>
      <c r="W105" t="str">
        <v>يتجاوز التوقعات بكثير</v>
      </c>
      <c r="X105" t="str">
        <v>يتجاوز التوقعات بكثير</v>
      </c>
      <c r="Y105" t="str">
        <v>يتجاوز التوقعات</v>
      </c>
      <c r="Z105" t="str">
        <v>يتجاوز التوقعات بكثير</v>
      </c>
      <c r="AA105" t="str">
        <v>يتجاوز التوقعات بكثير</v>
      </c>
      <c r="AB105" t="str">
        <v>يتجاوز التوقعات بكثير</v>
      </c>
      <c r="AC105" t="str">
        <v>يتجاوز التوقعات بكثير</v>
      </c>
      <c r="AD105" t="str">
        <v>يتجاوز التوقعات بكثير</v>
      </c>
      <c r="AE105" t="str">
        <v>يتجاوز التوقعات بكثير</v>
      </c>
      <c r="AF105" t="str">
        <v>يتجاوز التوقعات بكثير</v>
      </c>
      <c r="AG105" t="str">
        <v>توظيف التكنلوجيا والأدوات الرقمية بشكل فعال
توظيف أساليب التقويم المتنوعة 
إدارة الموقف التعليمي بصورة منظمة ومنتجة</v>
      </c>
      <c r="AH105" t="str">
        <v>تقديم الدعم والمساندة لجميع الفئات 
التنويع في تحفيز الطالبات</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v>
      </c>
      <c r="BU105">
        <v>0</v>
      </c>
      <c r="BV105">
        <v>0</v>
      </c>
      <c r="BW105">
        <v>0</v>
      </c>
      <c r="BX105">
        <v>0</v>
      </c>
      <c r="BY105">
        <v>0</v>
      </c>
      <c r="BZ105">
        <v>0</v>
      </c>
      <c r="CA105">
        <v>0</v>
      </c>
      <c r="CB105">
        <v>0</v>
      </c>
      <c r="CC105">
        <v>0</v>
      </c>
      <c r="CD105">
        <v>0</v>
      </c>
      <c r="CE105">
        <v>0</v>
      </c>
      <c r="CF105">
        <v>0</v>
      </c>
      <c r="CG105">
        <v>0</v>
      </c>
      <c r="CH105">
        <v>0</v>
      </c>
    </row>
    <row r="106" spans="1:86" x14ac:dyDescent="0.45">
      <c r="A106">
        <v>980</v>
      </c>
      <c r="B106">
        <v>46006.374513888899</v>
      </c>
      <c r="C106">
        <v>46006.378796296303</v>
      </c>
      <c r="D106" t="str">
        <v>760505985@moe.bh</v>
      </c>
      <c r="E106" t="str">
        <v>ZAHRA RADHI HABIB ABDULRIDHA</v>
      </c>
      <c r="F106" t="str">
        <v>زهرة عبدالنبي داوود</v>
      </c>
      <c r="G106" t="str">
        <v>قسم اللغة العربية</v>
      </c>
      <c r="H106" t="str">
        <v>2025-2026</v>
      </c>
      <c r="I106" t="str">
        <v>نوفمبر</v>
      </c>
      <c r="J106" t="str">
        <v>الفصل الدراسي الأول</v>
      </c>
      <c r="K106" t="str">
        <v>زيارات القيادة الوسطى لجميع المعلمات</v>
      </c>
      <c r="L106">
        <v>0</v>
      </c>
      <c r="M106" t="str">
        <v>استمارة الزيارة الصفية</v>
      </c>
      <c r="N106" t="str">
        <v>الزيارة الثالثة</v>
      </c>
      <c r="O106" t="str">
        <v>يتجاوز التوقعات بكثير</v>
      </c>
      <c r="P106" t="str">
        <v>يتجاوز التوقعات بكثير</v>
      </c>
      <c r="Q106" t="str">
        <v>يتجاوز التوقعات بكثير</v>
      </c>
      <c r="R106" t="str">
        <v>يتجاوز التوقعات بكثير</v>
      </c>
      <c r="S106" t="str">
        <v>يتجاوز التوقعات</v>
      </c>
      <c r="T106" t="str">
        <v>يتجاوز التوقعات بكثير</v>
      </c>
      <c r="U106" t="str">
        <v>يتجاوز التوقعات</v>
      </c>
      <c r="V106" t="str">
        <v>يتجاوز التوقعات</v>
      </c>
      <c r="W106" t="str">
        <v>يتجاوز التوقعات بكثير</v>
      </c>
      <c r="X106" t="str">
        <v>يتجاوز التوقعات بكثير</v>
      </c>
      <c r="Y106" t="str">
        <v>يتجاوز التوقعات بكثير</v>
      </c>
      <c r="Z106" t="str">
        <v>يتجاوز التوقعات بكثير</v>
      </c>
      <c r="AA106" t="str">
        <v>يتجاوز التوقعات بكثير</v>
      </c>
      <c r="AB106" t="str">
        <v>يتجاوز التوقعات بكثير</v>
      </c>
      <c r="AC106" t="str">
        <v>يتجاوز التوقعات بكثير</v>
      </c>
      <c r="AD106" t="str">
        <v>يتجاوز التوقعات بكثير</v>
      </c>
      <c r="AE106" t="str">
        <v>يتجاوز التوقعات بكثير</v>
      </c>
      <c r="AF106" t="str">
        <v>يتجاوز التوقعات بكثير</v>
      </c>
      <c r="AG106" t="str">
        <v>توظيف استراتيجيات تعليم وتعلم فاعلة 
تعزيز الدرس بالأسئلة والتطبيقات والربط المنطقي بالمواقف الحياتية</v>
      </c>
      <c r="AH106" t="str">
        <v>استثمار الطالبات المتميزات والموهوبات في المواقف التعليمية
استثمار الموارد والمصادر المتوفرة</v>
      </c>
      <c r="AI106">
        <v>0</v>
      </c>
      <c r="AJ106">
        <v>0</v>
      </c>
      <c r="AK106">
        <v>0</v>
      </c>
      <c r="AL106">
        <v>0</v>
      </c>
      <c r="AM106">
        <v>0</v>
      </c>
      <c r="AN106">
        <v>0</v>
      </c>
      <c r="AO106">
        <v>0</v>
      </c>
      <c r="AP106">
        <v>0</v>
      </c>
      <c r="AQ106">
        <v>0</v>
      </c>
      <c r="AR106">
        <v>0</v>
      </c>
      <c r="AS106">
        <v>0</v>
      </c>
      <c r="AT106">
        <v>0</v>
      </c>
      <c r="AU106">
        <v>0</v>
      </c>
      <c r="AV106">
        <v>0</v>
      </c>
      <c r="AW106">
        <v>0</v>
      </c>
      <c r="AX106">
        <v>0</v>
      </c>
      <c r="AY106">
        <v>0</v>
      </c>
      <c r="AZ106">
        <v>0</v>
      </c>
      <c r="BA106">
        <v>0</v>
      </c>
      <c r="BB106">
        <v>0</v>
      </c>
      <c r="BC106">
        <v>0</v>
      </c>
      <c r="BD106">
        <v>0</v>
      </c>
      <c r="BE106">
        <v>0</v>
      </c>
      <c r="BF106">
        <v>0</v>
      </c>
      <c r="BG106">
        <v>0</v>
      </c>
      <c r="BH106">
        <v>0</v>
      </c>
      <c r="BI106">
        <v>0</v>
      </c>
      <c r="BJ106">
        <v>0</v>
      </c>
      <c r="BK106">
        <v>0</v>
      </c>
      <c r="BL106">
        <v>0</v>
      </c>
      <c r="BM106">
        <v>0</v>
      </c>
      <c r="BN106">
        <v>0</v>
      </c>
      <c r="BO106">
        <v>0</v>
      </c>
      <c r="BP106">
        <v>0</v>
      </c>
      <c r="BQ106">
        <v>0</v>
      </c>
      <c r="BR106">
        <v>0</v>
      </c>
      <c r="BS106">
        <v>0</v>
      </c>
      <c r="BT106">
        <v>0</v>
      </c>
      <c r="BU106">
        <v>0</v>
      </c>
      <c r="BV106">
        <v>0</v>
      </c>
      <c r="BW106">
        <v>0</v>
      </c>
      <c r="BX106">
        <v>0</v>
      </c>
      <c r="BY106">
        <v>0</v>
      </c>
      <c r="BZ106">
        <v>0</v>
      </c>
      <c r="CA106">
        <v>0</v>
      </c>
      <c r="CB106">
        <v>0</v>
      </c>
      <c r="CC106">
        <v>0</v>
      </c>
      <c r="CD106">
        <v>0</v>
      </c>
      <c r="CE106">
        <v>0</v>
      </c>
      <c r="CF106">
        <v>0</v>
      </c>
      <c r="CG106">
        <v>0</v>
      </c>
      <c r="CH106">
        <v>0</v>
      </c>
    </row>
    <row r="107" spans="1:86" x14ac:dyDescent="0.45">
      <c r="A107">
        <v>981</v>
      </c>
      <c r="B107">
        <v>46006.378854166702</v>
      </c>
      <c r="C107">
        <v>46006.382523148102</v>
      </c>
      <c r="D107" t="str">
        <v>760505985@moe.bh</v>
      </c>
      <c r="E107" t="str">
        <v>ZAHRA RADHI HABIB ABDULRIDHA</v>
      </c>
      <c r="F107" t="str">
        <v>زهرة عبدالنبي داوود</v>
      </c>
      <c r="G107" t="str">
        <v>قسم اللغة العربية</v>
      </c>
      <c r="H107" t="str">
        <v>2025-2026</v>
      </c>
      <c r="I107" t="str">
        <v>ديسمبر</v>
      </c>
      <c r="J107" t="str">
        <v>الفصل الدراسي الأول</v>
      </c>
      <c r="K107" t="str">
        <v>زيارات القيادة الوسطى لجميع المعلمات</v>
      </c>
      <c r="L107">
        <v>0</v>
      </c>
      <c r="M107" t="str">
        <v>استمارة الزيارة الصفية</v>
      </c>
      <c r="N107" t="str">
        <v>الزيارة الرابعة</v>
      </c>
      <c r="O107" t="str">
        <v>يتجاوز التوقعات بكثير</v>
      </c>
      <c r="P107" t="str">
        <v>يتجاوز التوقعات بكثير</v>
      </c>
      <c r="Q107" t="str">
        <v>يتجاوز التوقعات بكثير</v>
      </c>
      <c r="R107" t="str">
        <v>يتجاوز التوقعات بكثير</v>
      </c>
      <c r="S107" t="str">
        <v>يتجاوز التوقعات بكثير</v>
      </c>
      <c r="T107" t="str">
        <v>يتجاوز التوقعات بكثير</v>
      </c>
      <c r="U107" t="str">
        <v>يتجاوز التوقعات بكثير</v>
      </c>
      <c r="V107" t="str">
        <v>يتجاوز التوقعات</v>
      </c>
      <c r="W107" t="str">
        <v>يتجاوز التوقعات بكثير</v>
      </c>
      <c r="X107" t="str">
        <v>يتجاوز التوقعات</v>
      </c>
      <c r="Y107" t="str">
        <v>يتجاوز التوقعات بكثير</v>
      </c>
      <c r="Z107" t="str">
        <v>يتجاوز التوقعات بكثير</v>
      </c>
      <c r="AA107" t="str">
        <v>يتجاوز التوقعات بكثير</v>
      </c>
      <c r="AB107" t="str">
        <v>يتجاوز التوقعات بكثير</v>
      </c>
      <c r="AC107" t="str">
        <v>يتجاوز التوقعات بكثير</v>
      </c>
      <c r="AD107" t="str">
        <v>يتجاوز التوقعات بكثير</v>
      </c>
      <c r="AE107" t="str">
        <v>يتجاوز التوقعات بكثير</v>
      </c>
      <c r="AF107" t="str">
        <v>يتجاوز التوقعات بكثير</v>
      </c>
      <c r="AG107" t="str">
        <v>الاستفادة من نتائج التقويم وتقديم تغذية راجعة 
تقديم الدعم والمساعدة لجميع الفئات</v>
      </c>
      <c r="AH107" t="str">
        <v>إعطاء إرشادات وتوجيهات أكثر وضوحا
التنويع في التحفيز ( المادي  والمعنوي )</v>
      </c>
      <c r="AI107">
        <v>0</v>
      </c>
      <c r="AJ107">
        <v>0</v>
      </c>
      <c r="AK107">
        <v>0</v>
      </c>
      <c r="AL107">
        <v>0</v>
      </c>
      <c r="AM107">
        <v>0</v>
      </c>
      <c r="AN107">
        <v>0</v>
      </c>
      <c r="AO107">
        <v>0</v>
      </c>
      <c r="AP107">
        <v>0</v>
      </c>
      <c r="AQ107">
        <v>0</v>
      </c>
      <c r="AR107">
        <v>0</v>
      </c>
      <c r="AS107">
        <v>0</v>
      </c>
      <c r="AT107">
        <v>0</v>
      </c>
      <c r="AU107">
        <v>0</v>
      </c>
      <c r="AV107">
        <v>0</v>
      </c>
      <c r="AW107">
        <v>0</v>
      </c>
      <c r="AX107">
        <v>0</v>
      </c>
      <c r="AY107">
        <v>0</v>
      </c>
      <c r="AZ107">
        <v>0</v>
      </c>
      <c r="BA107">
        <v>0</v>
      </c>
      <c r="BB107">
        <v>0</v>
      </c>
      <c r="BC107">
        <v>0</v>
      </c>
      <c r="BD107">
        <v>0</v>
      </c>
      <c r="BE107">
        <v>0</v>
      </c>
      <c r="BF107">
        <v>0</v>
      </c>
      <c r="BG107">
        <v>0</v>
      </c>
      <c r="BH107">
        <v>0</v>
      </c>
      <c r="BI107">
        <v>0</v>
      </c>
      <c r="BJ107">
        <v>0</v>
      </c>
      <c r="BK107">
        <v>0</v>
      </c>
      <c r="BL107">
        <v>0</v>
      </c>
      <c r="BM107">
        <v>0</v>
      </c>
      <c r="BN107">
        <v>0</v>
      </c>
      <c r="BO107">
        <v>0</v>
      </c>
      <c r="BP107">
        <v>0</v>
      </c>
      <c r="BQ107">
        <v>0</v>
      </c>
      <c r="BR107">
        <v>0</v>
      </c>
      <c r="BS107">
        <v>0</v>
      </c>
      <c r="BT107">
        <v>0</v>
      </c>
      <c r="BU107">
        <v>0</v>
      </c>
      <c r="BV107">
        <v>0</v>
      </c>
      <c r="BW107">
        <v>0</v>
      </c>
      <c r="BX107">
        <v>0</v>
      </c>
      <c r="BY107">
        <v>0</v>
      </c>
      <c r="BZ107">
        <v>0</v>
      </c>
      <c r="CA107">
        <v>0</v>
      </c>
      <c r="CB107">
        <v>0</v>
      </c>
      <c r="CC107">
        <v>0</v>
      </c>
      <c r="CD107">
        <v>0</v>
      </c>
      <c r="CE107">
        <v>0</v>
      </c>
      <c r="CF107">
        <v>0</v>
      </c>
      <c r="CG107">
        <v>0</v>
      </c>
      <c r="CH107">
        <v>0</v>
      </c>
    </row>
    <row r="108" spans="1:86" x14ac:dyDescent="0.45">
      <c r="A108">
        <v>1011</v>
      </c>
      <c r="B108">
        <v>46009.462800925903</v>
      </c>
      <c r="C108">
        <v>46009.464432870402</v>
      </c>
      <c r="D108" t="str">
        <v>770905951@moe.bh</v>
      </c>
      <c r="E108" t="str">
        <v>TAHANI AHMED MAKI ALJANI</v>
      </c>
      <c r="F108" t="str">
        <v>تهاني أحمد مكي</v>
      </c>
      <c r="G108" t="str">
        <v>قسم اللغة العربية</v>
      </c>
      <c r="H108" t="str">
        <v>2025-2026</v>
      </c>
      <c r="I108">
        <v>0</v>
      </c>
      <c r="J108" t="str">
        <v>الفصل الدراسي الأول</v>
      </c>
      <c r="K108" t="str">
        <v>التقييم الذاتي لجميع المعلمات</v>
      </c>
      <c r="L108">
        <v>0</v>
      </c>
      <c r="M108" t="str">
        <v>استمارة الزيارة الصفية</v>
      </c>
      <c r="N108">
        <v>0</v>
      </c>
      <c r="O108">
        <v>0</v>
      </c>
      <c r="P108">
        <v>0</v>
      </c>
      <c r="Q108">
        <v>0</v>
      </c>
      <c r="R108">
        <v>0</v>
      </c>
      <c r="S108">
        <v>0</v>
      </c>
      <c r="T108">
        <v>0</v>
      </c>
      <c r="U108">
        <v>0</v>
      </c>
      <c r="V108">
        <v>0</v>
      </c>
      <c r="W108">
        <v>0</v>
      </c>
      <c r="X108">
        <v>0</v>
      </c>
      <c r="Y108">
        <v>0</v>
      </c>
      <c r="Z108">
        <v>0</v>
      </c>
      <c r="AA108">
        <v>0</v>
      </c>
      <c r="AB108">
        <v>0</v>
      </c>
      <c r="AC108">
        <v>0</v>
      </c>
      <c r="AD108">
        <v>0</v>
      </c>
      <c r="AE108">
        <v>0</v>
      </c>
      <c r="AF108">
        <v>0</v>
      </c>
      <c r="AG108">
        <v>0</v>
      </c>
      <c r="AH108">
        <v>0</v>
      </c>
      <c r="AI108">
        <v>0</v>
      </c>
      <c r="AJ108">
        <v>0</v>
      </c>
      <c r="AK108">
        <v>0</v>
      </c>
      <c r="AL108">
        <v>0</v>
      </c>
      <c r="AM108">
        <v>0</v>
      </c>
      <c r="AN108" t="str">
        <v>يتجاوز التوقعات بكثير</v>
      </c>
      <c r="AO108" t="str">
        <v>يتجاوز التوقعات بكثير</v>
      </c>
      <c r="AP108" t="str">
        <v>يتجاوز التوقعات بكثير</v>
      </c>
      <c r="AQ108" t="str">
        <v>يتجاوز التوقعات بكثير</v>
      </c>
      <c r="AR108" t="str">
        <v>يتجاوز التوقعات بكثير</v>
      </c>
      <c r="AS108" t="str">
        <v>يتجاوز التوقعات بكثير</v>
      </c>
      <c r="AT108" t="str">
        <v>يتجاوز التوقعات بكثير</v>
      </c>
      <c r="AU108" t="str">
        <v>يتجاوز التوقعات بكثير</v>
      </c>
      <c r="AV108" t="str">
        <v>يتجاوز التوقعات بكثير</v>
      </c>
      <c r="AW108" t="str">
        <v>يتجاوز التوقعات بكثير</v>
      </c>
      <c r="AX108" t="str">
        <v>يتجاوز التوقعات بكثير</v>
      </c>
      <c r="AY108" t="str">
        <v>يتجاوز التوقعات بكثير</v>
      </c>
      <c r="AZ108" t="str">
        <v>يتجاوز التوقعات بكثير</v>
      </c>
      <c r="BA108" t="str">
        <v>يتجاوز التوقعات بكثير</v>
      </c>
      <c r="BB108" t="str">
        <v>يتجاوز التوقعات بكثير</v>
      </c>
      <c r="BC108" t="str">
        <v>يتجاوز التوقعات بكثير</v>
      </c>
      <c r="BD108" t="str">
        <v>يتجاوز التوقعات بكثير</v>
      </c>
      <c r="BE108" t="str">
        <v>يتجاوز التوقعات بكثير</v>
      </c>
      <c r="BF108" t="str">
        <v>—</v>
      </c>
      <c r="BG108" t="str">
        <v>—</v>
      </c>
      <c r="BH108" t="str">
        <v>—</v>
      </c>
      <c r="BI108" t="str">
        <v>—</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row>
    <row r="109" spans="1:86" x14ac:dyDescent="0.45">
      <c r="A109">
        <v>1014</v>
      </c>
      <c r="B109">
        <v>46009.463923611103</v>
      </c>
      <c r="C109">
        <v>46009.467511574097</v>
      </c>
      <c r="D109" t="str">
        <v>810704498@moe.bh</v>
      </c>
      <c r="E109" t="str">
        <v>ZAHRA ABDULNABI DAWOOD AHMED</v>
      </c>
      <c r="F109" t="str">
        <v>زهرة عبدالنبي داوود</v>
      </c>
      <c r="G109" t="str">
        <v>قسم اللغة العربية</v>
      </c>
      <c r="H109" t="str">
        <v>2024-2025</v>
      </c>
      <c r="I109">
        <v>0</v>
      </c>
      <c r="J109" t="str">
        <v>الفصل الدراسي الأول</v>
      </c>
      <c r="K109" t="str">
        <v>التقييم الذاتي لجميع المعلمات</v>
      </c>
      <c r="L109">
        <v>0</v>
      </c>
      <c r="M109" t="str">
        <v>استمارة الزيارة الصفية</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c r="AH109">
        <v>0</v>
      </c>
      <c r="AI109">
        <v>0</v>
      </c>
      <c r="AJ109">
        <v>0</v>
      </c>
      <c r="AK109">
        <v>0</v>
      </c>
      <c r="AL109">
        <v>0</v>
      </c>
      <c r="AM109">
        <v>0</v>
      </c>
      <c r="AN109" t="str">
        <v>يتجاوز التوقعات بكثير</v>
      </c>
      <c r="AO109" t="str">
        <v>يتجاوز التوقعات بكثير</v>
      </c>
      <c r="AP109" t="str">
        <v>يتجاوز التوقعات بكثير</v>
      </c>
      <c r="AQ109" t="str">
        <v>يتجاوز التوقعات بكثير</v>
      </c>
      <c r="AR109" t="str">
        <v>يتجاوز التوقعات بكثير</v>
      </c>
      <c r="AS109" t="str">
        <v>يتجاوز التوقعات بكثير</v>
      </c>
      <c r="AT109" t="str">
        <v>يتجاوز التوقعات</v>
      </c>
      <c r="AU109" t="str">
        <v>يتجاوز التوقعات بكثير</v>
      </c>
      <c r="AV109" t="str">
        <v>يتجاوز التوقعات بكثير</v>
      </c>
      <c r="AW109" t="str">
        <v>يتجاوز التوقعات بكثير</v>
      </c>
      <c r="AX109" t="str">
        <v>يتجاوز التوقعات بكثير</v>
      </c>
      <c r="AY109" t="str">
        <v>يتجاوز التوقعات</v>
      </c>
      <c r="AZ109" t="str">
        <v>يتجاوز التوقعات</v>
      </c>
      <c r="BA109" t="str">
        <v>يتجاوز التوقعات</v>
      </c>
      <c r="BB109" t="str">
        <v>يتجاوز التوقعات بكثير</v>
      </c>
      <c r="BC109" t="str">
        <v>يتجاوز التوقعات بكثير</v>
      </c>
      <c r="BD109" t="str">
        <v>يتجاوز التوقعات بكثير</v>
      </c>
      <c r="BE109" t="str">
        <v>يتجاوز التوقعات بكثير</v>
      </c>
      <c r="BF109" t="str">
        <v>تفاعل الطالبات أثناء الدرس حيث انعكس بشكل واضح من خلال  تطورهن الشخصي .</v>
      </c>
      <c r="BG109" t="str">
        <v>..</v>
      </c>
      <c r="BH109" t="str">
        <v>..</v>
      </c>
      <c r="BI109" t="str">
        <v>..</v>
      </c>
      <c r="BJ109">
        <v>0</v>
      </c>
      <c r="BK109">
        <v>0</v>
      </c>
      <c r="BL109">
        <v>0</v>
      </c>
      <c r="BM109">
        <v>0</v>
      </c>
      <c r="BN109">
        <v>0</v>
      </c>
      <c r="BO109">
        <v>0</v>
      </c>
      <c r="BP109">
        <v>0</v>
      </c>
      <c r="BQ109">
        <v>0</v>
      </c>
      <c r="BR109">
        <v>0</v>
      </c>
      <c r="BS109">
        <v>0</v>
      </c>
      <c r="BT109">
        <v>0</v>
      </c>
      <c r="BU109">
        <v>0</v>
      </c>
      <c r="BV109">
        <v>0</v>
      </c>
      <c r="BW109">
        <v>0</v>
      </c>
      <c r="BX109">
        <v>0</v>
      </c>
      <c r="BY109">
        <v>0</v>
      </c>
      <c r="BZ109">
        <v>0</v>
      </c>
      <c r="CA109">
        <v>0</v>
      </c>
      <c r="CB109">
        <v>0</v>
      </c>
      <c r="CC109">
        <v>0</v>
      </c>
      <c r="CD109">
        <v>0</v>
      </c>
      <c r="CE109">
        <v>0</v>
      </c>
      <c r="CF109">
        <v>0</v>
      </c>
      <c r="CG109">
        <v>0</v>
      </c>
      <c r="CH109">
        <v>0</v>
      </c>
    </row>
    <row r="110" spans="1:86" x14ac:dyDescent="0.45">
      <c r="A110">
        <v>1015</v>
      </c>
      <c r="B110">
        <v>46009.4675347222</v>
      </c>
      <c r="C110">
        <v>46009.469525462999</v>
      </c>
      <c r="D110" t="str">
        <v>810704498@moe.bh</v>
      </c>
      <c r="E110" t="str">
        <v>ZAHRA ABDULNABI DAWOOD AHMED</v>
      </c>
      <c r="F110" t="str">
        <v>زهرة عبدالنبي داوود</v>
      </c>
      <c r="G110" t="str">
        <v>قسم اللغة العربية</v>
      </c>
      <c r="H110" t="str">
        <v>2024-2025</v>
      </c>
      <c r="I110">
        <v>0</v>
      </c>
      <c r="J110" t="str">
        <v>الفصل الدراسي الأول</v>
      </c>
      <c r="K110" t="str">
        <v>التقييم الذاتي لجميع المعلمات</v>
      </c>
      <c r="L110">
        <v>0</v>
      </c>
      <c r="M110" t="str">
        <v>استمارة الزيارة الصفية</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t="str">
        <v>يتجاوز التوقعات بكثير</v>
      </c>
      <c r="AO110" t="str">
        <v>يتجاوز التوقعات بكثير</v>
      </c>
      <c r="AP110" t="str">
        <v>يتجاوز التوقعات بكثير</v>
      </c>
      <c r="AQ110" t="str">
        <v>يتجاوز التوقعات بكثير</v>
      </c>
      <c r="AR110" t="str">
        <v>يتجاوز التوقعات بكثير</v>
      </c>
      <c r="AS110" t="str">
        <v>يتجاوز التوقعات بكثير</v>
      </c>
      <c r="AT110" t="str">
        <v>يتجاوز التوقعات</v>
      </c>
      <c r="AU110" t="str">
        <v>يتجاوز التوقعات بكثير</v>
      </c>
      <c r="AV110" t="str">
        <v>يتجاوز التوقعات بكثير</v>
      </c>
      <c r="AW110" t="str">
        <v>يتجاوز التوقعات بكثير</v>
      </c>
      <c r="AX110" t="str">
        <v>يتجاوز التوقعات</v>
      </c>
      <c r="AY110" t="str">
        <v>يتجاوز التوقعات</v>
      </c>
      <c r="AZ110" t="str">
        <v>يتجاوز التوقعات بكثير</v>
      </c>
      <c r="BA110" t="str">
        <v>يتجاوز التوقعات بكثير</v>
      </c>
      <c r="BB110" t="str">
        <v>يتجاوز التوقعات بكثير</v>
      </c>
      <c r="BC110" t="str">
        <v>يتجاوز التوقعات بكثير</v>
      </c>
      <c r="BD110" t="str">
        <v>يتجاوز التوقعات بكثير</v>
      </c>
      <c r="BE110" t="str">
        <v>يتجاوز التوقعات بكثير</v>
      </c>
      <c r="BF110" t="str">
        <v>إظهار المتعلمين التفاعل الإيجابي في الموقف التعليمي</v>
      </c>
      <c r="BG110" t="str">
        <v>..</v>
      </c>
      <c r="BH110" t="str">
        <v>..</v>
      </c>
      <c r="BI110" t="str">
        <v>..</v>
      </c>
      <c r="BJ110">
        <v>0</v>
      </c>
      <c r="BK110">
        <v>0</v>
      </c>
      <c r="BL110">
        <v>0</v>
      </c>
      <c r="BM110">
        <v>0</v>
      </c>
      <c r="BN110">
        <v>0</v>
      </c>
      <c r="BO110">
        <v>0</v>
      </c>
      <c r="BP110">
        <v>0</v>
      </c>
      <c r="BQ110">
        <v>0</v>
      </c>
      <c r="BR110">
        <v>0</v>
      </c>
      <c r="BS110">
        <v>0</v>
      </c>
      <c r="BT110">
        <v>0</v>
      </c>
      <c r="BU110">
        <v>0</v>
      </c>
      <c r="BV110">
        <v>0</v>
      </c>
      <c r="BW110">
        <v>0</v>
      </c>
      <c r="BX110">
        <v>0</v>
      </c>
      <c r="BY110">
        <v>0</v>
      </c>
      <c r="BZ110">
        <v>0</v>
      </c>
      <c r="CA110">
        <v>0</v>
      </c>
      <c r="CB110">
        <v>0</v>
      </c>
      <c r="CC110">
        <v>0</v>
      </c>
      <c r="CD110">
        <v>0</v>
      </c>
      <c r="CE110">
        <v>0</v>
      </c>
      <c r="CF110">
        <v>0</v>
      </c>
      <c r="CG110">
        <v>0</v>
      </c>
      <c r="CH110">
        <v>0</v>
      </c>
    </row>
    <row r="111" spans="1:86" x14ac:dyDescent="0.45">
      <c r="A111">
        <v>1017</v>
      </c>
      <c r="B111">
        <v>46009.463333333297</v>
      </c>
      <c r="C111">
        <v>46009.470405092601</v>
      </c>
      <c r="D111" t="str">
        <v>921204574@moe.bh</v>
      </c>
      <c r="E111" t="str">
        <v>Zainab Abbas Abdulla Ahmed</v>
      </c>
      <c r="F111" t="str">
        <v xml:space="preserve">زينب عباس عبدالله </v>
      </c>
      <c r="G111" t="str">
        <v>قسم اللغة العربية</v>
      </c>
      <c r="H111" t="str">
        <v>2025-2026</v>
      </c>
      <c r="I111">
        <v>0</v>
      </c>
      <c r="J111" t="str">
        <v>الفصل الدراسي الأول</v>
      </c>
      <c r="K111" t="str">
        <v>التقييم الذاتي لجميع المعلمات</v>
      </c>
      <c r="L111">
        <v>0</v>
      </c>
      <c r="M111" t="str">
        <v>استمارة الزيارة الصفية</v>
      </c>
      <c r="N111">
        <v>0</v>
      </c>
      <c r="O111">
        <v>0</v>
      </c>
      <c r="P111">
        <v>0</v>
      </c>
      <c r="Q111">
        <v>0</v>
      </c>
      <c r="R111">
        <v>0</v>
      </c>
      <c r="S111">
        <v>0</v>
      </c>
      <c r="T111">
        <v>0</v>
      </c>
      <c r="U111">
        <v>0</v>
      </c>
      <c r="V111">
        <v>0</v>
      </c>
      <c r="W111">
        <v>0</v>
      </c>
      <c r="X111">
        <v>0</v>
      </c>
      <c r="Y111">
        <v>0</v>
      </c>
      <c r="Z111">
        <v>0</v>
      </c>
      <c r="AA111">
        <v>0</v>
      </c>
      <c r="AB111">
        <v>0</v>
      </c>
      <c r="AC111">
        <v>0</v>
      </c>
      <c r="AD111">
        <v>0</v>
      </c>
      <c r="AE111">
        <v>0</v>
      </c>
      <c r="AF111">
        <v>0</v>
      </c>
      <c r="AG111">
        <v>0</v>
      </c>
      <c r="AH111">
        <v>0</v>
      </c>
      <c r="AI111">
        <v>0</v>
      </c>
      <c r="AJ111">
        <v>0</v>
      </c>
      <c r="AK111">
        <v>0</v>
      </c>
      <c r="AL111">
        <v>0</v>
      </c>
      <c r="AM111">
        <v>0</v>
      </c>
      <c r="AN111" t="str">
        <v>يتجاوز التوقعات بكثير</v>
      </c>
      <c r="AO111" t="str">
        <v>يتجاوز التوقعات بكثير</v>
      </c>
      <c r="AP111" t="str">
        <v>يتجاوز التوقعات بكثير</v>
      </c>
      <c r="AQ111" t="str">
        <v>يتجاوز التوقعات بكثير</v>
      </c>
      <c r="AR111" t="str">
        <v>يتجاوز التوقعات بكثير</v>
      </c>
      <c r="AS111" t="str">
        <v>يتجاوز التوقعات بكثير</v>
      </c>
      <c r="AT111" t="str">
        <v>يتجاوز التوقعات بكثير</v>
      </c>
      <c r="AU111" t="str">
        <v>يتجاوز التوقعات بكثير</v>
      </c>
      <c r="AV111" t="str">
        <v>يتجاوز التوقعات بكثير</v>
      </c>
      <c r="AW111" t="str">
        <v>يتجاوز التوقعات بكثير</v>
      </c>
      <c r="AX111" t="str">
        <v>يتجاوز التوقعات بكثير</v>
      </c>
      <c r="AY111" t="str">
        <v>يتجاوز التوقعات بكثير</v>
      </c>
      <c r="AZ111" t="str">
        <v>يتجاوز التوقعات بكثير</v>
      </c>
      <c r="BA111" t="str">
        <v>يتجاوز التوقعات بكثير</v>
      </c>
      <c r="BB111" t="str">
        <v>يتجاوز التوقعات بكثير</v>
      </c>
      <c r="BC111" t="str">
        <v>يتجاوز التوقعات بكثير</v>
      </c>
      <c r="BD111" t="str">
        <v>يتجاوز التوقعات بكثير</v>
      </c>
      <c r="BE111" t="str">
        <v>يتجاوز التوقعات بكثير</v>
      </c>
      <c r="BF111" t="str">
        <v xml:space="preserve">أتقان المادة العلمية وتحفيز الطالبات والاهتمام بالضعيفات وتشجيع المتفوقات </v>
      </c>
      <c r="BG111" t="str">
        <v xml:space="preserve">لا يوجد </v>
      </c>
      <c r="BH111" t="str">
        <v>فير ورش تدريبية متخصصة في استراتيجيات التدريس الحديثة، مثل التعليم التفاعلي أو توظيف الذكاء الاصطناعي في الصف.
• 	إتاحة فرص تبادل الخبرات مع زملاء من مدارس أخرى أو أقسام مختلفة.
• 	تقديم تغذية راجعة بنّاءة بعد زيارات صفية، تركز على نقاط القوة وتطرح حلول عملية لنقاط الضعف.</v>
      </c>
      <c r="BI111" t="str">
        <v xml:space="preserve">اعداد ورش </v>
      </c>
      <c r="BJ111">
        <v>0</v>
      </c>
      <c r="BK111">
        <v>0</v>
      </c>
      <c r="BL111">
        <v>0</v>
      </c>
      <c r="BM111">
        <v>0</v>
      </c>
      <c r="BN111">
        <v>0</v>
      </c>
      <c r="BO111">
        <v>0</v>
      </c>
      <c r="BP111">
        <v>0</v>
      </c>
      <c r="BQ111">
        <v>0</v>
      </c>
      <c r="BR111">
        <v>0</v>
      </c>
      <c r="BS111">
        <v>0</v>
      </c>
      <c r="BT111">
        <v>0</v>
      </c>
      <c r="BU111">
        <v>0</v>
      </c>
      <c r="BV111">
        <v>0</v>
      </c>
      <c r="BW111">
        <v>0</v>
      </c>
      <c r="BX111">
        <v>0</v>
      </c>
      <c r="BY111">
        <v>0</v>
      </c>
      <c r="BZ111">
        <v>0</v>
      </c>
      <c r="CA111">
        <v>0</v>
      </c>
      <c r="CB111">
        <v>0</v>
      </c>
      <c r="CC111">
        <v>0</v>
      </c>
      <c r="CD111">
        <v>0</v>
      </c>
      <c r="CE111">
        <v>0</v>
      </c>
      <c r="CF111">
        <v>0</v>
      </c>
      <c r="CG111">
        <v>0</v>
      </c>
      <c r="CH111">
        <v>0</v>
      </c>
    </row>
    <row r="112" spans="1:86" x14ac:dyDescent="0.45">
      <c r="A112">
        <v>1020</v>
      </c>
      <c r="B112">
        <v>46009.469143518501</v>
      </c>
      <c r="C112">
        <v>46009.4711342593</v>
      </c>
      <c r="D112" t="str">
        <v>930703286@moe.bh</v>
      </c>
      <c r="E112" t="str">
        <v>Sharifa Hasan Abdulla Ahmed</v>
      </c>
      <c r="F112" t="str">
        <v>شريفة حسن عبدالله</v>
      </c>
      <c r="G112" t="str">
        <v>قسم اللغة العربية</v>
      </c>
      <c r="H112" t="str">
        <v>2025-2026</v>
      </c>
      <c r="I112">
        <v>0</v>
      </c>
      <c r="J112" t="str">
        <v>الفصل الدراسي الأول</v>
      </c>
      <c r="K112" t="str">
        <v>التقييم الذاتي لجميع المعلمات</v>
      </c>
      <c r="L112">
        <v>0</v>
      </c>
      <c r="M112" t="str">
        <v>استمارة الزيارة الصفية</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v>0</v>
      </c>
      <c r="AH112">
        <v>0</v>
      </c>
      <c r="AI112">
        <v>0</v>
      </c>
      <c r="AJ112">
        <v>0</v>
      </c>
      <c r="AK112">
        <v>0</v>
      </c>
      <c r="AL112">
        <v>0</v>
      </c>
      <c r="AM112">
        <v>0</v>
      </c>
      <c r="AN112" t="str">
        <v>يتجاوز التوقعات بكثير</v>
      </c>
      <c r="AO112" t="str">
        <v>يتجاوز التوقعات بكثير</v>
      </c>
      <c r="AP112" t="str">
        <v>يتجاوز التوقعات بكثير</v>
      </c>
      <c r="AQ112" t="str">
        <v>يتجاوز التوقعات بكثير</v>
      </c>
      <c r="AR112" t="str">
        <v>يتجاوز التوقعات بكثير</v>
      </c>
      <c r="AS112" t="str">
        <v>يتجاوز التوقعات بكثير</v>
      </c>
      <c r="AT112" t="str">
        <v>يتجاوز التوقعات بكثير</v>
      </c>
      <c r="AU112" t="str">
        <v>يتجاوز التوقعات بكثير</v>
      </c>
      <c r="AV112" t="str">
        <v>يتجاوز التوقعات بكثير</v>
      </c>
      <c r="AW112" t="str">
        <v>يتجاوز التوقعات بكثير</v>
      </c>
      <c r="AX112" t="str">
        <v>يتجاوز التوقعات بكثير</v>
      </c>
      <c r="AY112" t="str">
        <v>يتجاوز التوقعات بكثير</v>
      </c>
      <c r="AZ112" t="str">
        <v>يتجاوز التوقعات بكثير</v>
      </c>
      <c r="BA112" t="str">
        <v>يتجاوز التوقعات بكثير</v>
      </c>
      <c r="BB112" t="str">
        <v>يتجاوز التوقعات بكثير</v>
      </c>
      <c r="BC112" t="str">
        <v>يتجاوز التوقعات بكثير</v>
      </c>
      <c r="BD112" t="str">
        <v>يتجاوز التوقعات بكثير</v>
      </c>
      <c r="BE112" t="str">
        <v>يتجاوز التوقعات بكثير</v>
      </c>
      <c r="BF112" t="str">
        <v>التحضير الجيد للحصة
إدارة الصف بفعالية
الإدارة الوقتية 
تنوع استراتيجيات التدريس</v>
      </c>
      <c r="BG112" t="str">
        <v>توظيف التكنولوجيا بشكل أوسع</v>
      </c>
      <c r="BH112" t="str">
        <v>لا يوجد</v>
      </c>
      <c r="BI112" t="str">
        <v>ابتكار استراتيجيات تعليمية تتناسب مع الفروقات الفردية</v>
      </c>
      <c r="BJ112">
        <v>0</v>
      </c>
      <c r="BK112">
        <v>0</v>
      </c>
      <c r="BL112">
        <v>0</v>
      </c>
      <c r="BM112">
        <v>0</v>
      </c>
      <c r="BN112">
        <v>0</v>
      </c>
      <c r="BO112">
        <v>0</v>
      </c>
      <c r="BP112">
        <v>0</v>
      </c>
      <c r="BQ112">
        <v>0</v>
      </c>
      <c r="BR112">
        <v>0</v>
      </c>
      <c r="BS112">
        <v>0</v>
      </c>
      <c r="BT112">
        <v>0</v>
      </c>
      <c r="BU112">
        <v>0</v>
      </c>
      <c r="BV112">
        <v>0</v>
      </c>
      <c r="BW112">
        <v>0</v>
      </c>
      <c r="BX112">
        <v>0</v>
      </c>
      <c r="BY112">
        <v>0</v>
      </c>
      <c r="BZ112">
        <v>0</v>
      </c>
      <c r="CA112">
        <v>0</v>
      </c>
      <c r="CB112">
        <v>0</v>
      </c>
      <c r="CC112">
        <v>0</v>
      </c>
      <c r="CD112">
        <v>0</v>
      </c>
      <c r="CE112">
        <v>0</v>
      </c>
      <c r="CF112">
        <v>0</v>
      </c>
      <c r="CG112">
        <v>0</v>
      </c>
      <c r="CH112">
        <v>0</v>
      </c>
    </row>
    <row r="113" spans="1:86" x14ac:dyDescent="0.45">
      <c r="A113">
        <v>1025</v>
      </c>
      <c r="B113">
        <v>46009.470462963</v>
      </c>
      <c r="C113">
        <v>46009.473923611098</v>
      </c>
      <c r="D113" t="str">
        <v>921204574@moe.bh</v>
      </c>
      <c r="E113" t="str">
        <v>Zainab Abbas Abdulla Ahmed</v>
      </c>
      <c r="F113" t="str">
        <v xml:space="preserve">زينب عباس عبدالله </v>
      </c>
      <c r="G113" t="str">
        <v>قسم اللغة العربية</v>
      </c>
      <c r="H113" t="str">
        <v>2025-2026</v>
      </c>
      <c r="I113">
        <v>0</v>
      </c>
      <c r="J113" t="str">
        <v>الفصل الدراسي الأول</v>
      </c>
      <c r="K113" t="str">
        <v>التقييم الذاتي لجميع المعلمات</v>
      </c>
      <c r="L113">
        <v>0</v>
      </c>
      <c r="M113" t="str">
        <v>استمارة الزيارة الصفية</v>
      </c>
      <c r="N113">
        <v>0</v>
      </c>
      <c r="O113">
        <v>0</v>
      </c>
      <c r="P113">
        <v>0</v>
      </c>
      <c r="Q113">
        <v>0</v>
      </c>
      <c r="R113">
        <v>0</v>
      </c>
      <c r="S113">
        <v>0</v>
      </c>
      <c r="T113">
        <v>0</v>
      </c>
      <c r="U113">
        <v>0</v>
      </c>
      <c r="V113">
        <v>0</v>
      </c>
      <c r="W113">
        <v>0</v>
      </c>
      <c r="X113">
        <v>0</v>
      </c>
      <c r="Y113">
        <v>0</v>
      </c>
      <c r="Z113">
        <v>0</v>
      </c>
      <c r="AA113">
        <v>0</v>
      </c>
      <c r="AB113">
        <v>0</v>
      </c>
      <c r="AC113">
        <v>0</v>
      </c>
      <c r="AD113">
        <v>0</v>
      </c>
      <c r="AE113">
        <v>0</v>
      </c>
      <c r="AF113">
        <v>0</v>
      </c>
      <c r="AG113">
        <v>0</v>
      </c>
      <c r="AH113">
        <v>0</v>
      </c>
      <c r="AI113">
        <v>0</v>
      </c>
      <c r="AJ113">
        <v>0</v>
      </c>
      <c r="AK113">
        <v>0</v>
      </c>
      <c r="AL113">
        <v>0</v>
      </c>
      <c r="AM113">
        <v>0</v>
      </c>
      <c r="AN113" t="str">
        <v>يتجاوز التوقعات بكثير</v>
      </c>
      <c r="AO113" t="str">
        <v>يتجاوز التوقعات بكثير</v>
      </c>
      <c r="AP113" t="str">
        <v>يتجاوز التوقعات بكثير</v>
      </c>
      <c r="AQ113" t="str">
        <v>يتجاوز التوقعات بكثير</v>
      </c>
      <c r="AR113" t="str">
        <v>يتجاوز التوقعات بكثير</v>
      </c>
      <c r="AS113" t="str">
        <v>يتجاوز التوقعات بكثير</v>
      </c>
      <c r="AT113" t="str">
        <v>يتجاوز التوقعات بكثير</v>
      </c>
      <c r="AU113" t="str">
        <v>يتجاوز التوقعات بكثير</v>
      </c>
      <c r="AV113" t="str">
        <v>يتجاوز التوقعات بكثير</v>
      </c>
      <c r="AW113" t="str">
        <v>يتجاوز التوقعات بكثير</v>
      </c>
      <c r="AX113" t="str">
        <v>يتجاوز التوقعات بكثير</v>
      </c>
      <c r="AY113" t="str">
        <v>يتجاوز التوقعات بكثير</v>
      </c>
      <c r="AZ113" t="str">
        <v>يتجاوز التوقعات بكثير</v>
      </c>
      <c r="BA113" t="str">
        <v>يتجاوز التوقعات بكثير</v>
      </c>
      <c r="BB113" t="str">
        <v>يتجاوز التوقعات بكثير</v>
      </c>
      <c r="BC113" t="str">
        <v>يتجاوز التوقعات بكثير</v>
      </c>
      <c r="BD113" t="str">
        <v>يتجاوز التوقعات بكثير</v>
      </c>
      <c r="BE113" t="str">
        <v>يتجاوز التوقعات بكثير</v>
      </c>
      <c r="BF113" t="str">
        <v>• 	إتقان المادة العلمية: معرفة عميقة بالمحتوى الذي تدرّسه، مما يمنحها ثقة ومصداقية أمام الطالبات.
• 	مهارات التواصل: القدرة على إيصال الأفكار بوضوح، والاستماع الجيد، وفتح المجال للنقاش.
• 	التحفيز والإلهام: تشجيع الطالبات على التفكير النقدي والإبداعي، وبث الحماس في الدرس</v>
      </c>
      <c r="BG113" t="str">
        <v>لا يوجد</v>
      </c>
      <c r="BH113" t="str">
        <v>• 	توفير ورش تدريبية متخصصة في استراتيجيات التدريس الحديثة، مثل التعليم التفاعلي أو توظيف الذكاء الاصطناعي في الصف.
• 	إتاحة فرص تبادل الخبرات مع زملاء من مدارس أخرى أو أقسام مختلفة.
• 	تقديم تغذية راجعة بنّاءة بعد زيارات صفية، تركز على نقاط القوة وتطرح حلول عملية لنقاط الضعف.</v>
      </c>
      <c r="BI113" t="str">
        <v>• 	إعداد خطط بديلة لكل درس لمواجهة المواقف غير المتوقعة (مثل غياب بعض الطالبات أو ضعف التفاعل).
• 	تصميم أنشطة قصيرة وسريعة يمكن إدراجها عند الحاجة لكسر الجمود.</v>
      </c>
      <c r="BJ113">
        <v>0</v>
      </c>
      <c r="BK113">
        <v>0</v>
      </c>
      <c r="BL113">
        <v>0</v>
      </c>
      <c r="BM113">
        <v>0</v>
      </c>
      <c r="BN113">
        <v>0</v>
      </c>
      <c r="BO113">
        <v>0</v>
      </c>
      <c r="BP113">
        <v>0</v>
      </c>
      <c r="BQ113">
        <v>0</v>
      </c>
      <c r="BR113">
        <v>0</v>
      </c>
      <c r="BS113">
        <v>0</v>
      </c>
      <c r="BT113">
        <v>0</v>
      </c>
      <c r="BU113">
        <v>0</v>
      </c>
      <c r="BV113">
        <v>0</v>
      </c>
      <c r="BW113">
        <v>0</v>
      </c>
      <c r="BX113">
        <v>0</v>
      </c>
      <c r="BY113">
        <v>0</v>
      </c>
      <c r="BZ113">
        <v>0</v>
      </c>
      <c r="CA113">
        <v>0</v>
      </c>
      <c r="CB113">
        <v>0</v>
      </c>
      <c r="CC113">
        <v>0</v>
      </c>
      <c r="CD113">
        <v>0</v>
      </c>
      <c r="CE113">
        <v>0</v>
      </c>
      <c r="CF113">
        <v>0</v>
      </c>
      <c r="CG113">
        <v>0</v>
      </c>
      <c r="CH113">
        <v>0</v>
      </c>
    </row>
    <row r="114" spans="1:86" x14ac:dyDescent="0.45">
      <c r="A114">
        <v>1031</v>
      </c>
      <c r="B114">
        <v>46009.526747685202</v>
      </c>
      <c r="C114">
        <v>46009.527118055601</v>
      </c>
      <c r="D114" t="str">
        <v>810704498@moe.bh</v>
      </c>
      <c r="E114" t="str">
        <v>ZAHRA ABDULNABI DAWOOD AHMED</v>
      </c>
      <c r="F114" t="str">
        <v>زهرة عبدالنبي داوود</v>
      </c>
      <c r="G114" t="str">
        <v>قسم اللغة العربية</v>
      </c>
      <c r="H114" t="str">
        <v>2024-2025</v>
      </c>
      <c r="I114" t="str">
        <v>نوفمبر</v>
      </c>
      <c r="J114" t="str">
        <v>الفصل الدراسي الأول</v>
      </c>
      <c r="K114" t="str">
        <v>التقييم الذاتي لجميع المعلمات</v>
      </c>
      <c r="L114">
        <v>0</v>
      </c>
      <c r="M114" t="str">
        <v>استمارة الزيارة الصفية</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c r="AH114">
        <v>0</v>
      </c>
      <c r="AI114">
        <v>0</v>
      </c>
      <c r="AJ114">
        <v>0</v>
      </c>
      <c r="AK114">
        <v>0</v>
      </c>
      <c r="AL114">
        <v>0</v>
      </c>
      <c r="AM114">
        <v>0</v>
      </c>
      <c r="AN114" t="str">
        <v>يتجاوز التوقعات</v>
      </c>
      <c r="AO114" t="str">
        <v>يتجاوز التوقعات بكثير</v>
      </c>
      <c r="AP114" t="str">
        <v>يتجاوز التوقعات بكثير</v>
      </c>
      <c r="AQ114" t="str">
        <v>يتجاوز التوقعات بكثير</v>
      </c>
      <c r="AR114" t="str">
        <v>يتجاوز التوقعات بكثير</v>
      </c>
      <c r="AS114" t="str">
        <v>يتجاوز التوقعات بكثير</v>
      </c>
      <c r="AT114" t="str">
        <v>يتجاوز التوقعات بكثير</v>
      </c>
      <c r="AU114" t="str">
        <v>يتجاوز التوقعات بكثير</v>
      </c>
      <c r="AV114" t="str">
        <v>يتجاوز التوقعات بكثير</v>
      </c>
      <c r="AW114" t="str">
        <v>يتجاوز التوقعات بكثير</v>
      </c>
      <c r="AX114" t="str">
        <v>يتجاوز التوقعات</v>
      </c>
      <c r="AY114" t="str">
        <v>يتجاوز التوقعات</v>
      </c>
      <c r="AZ114" t="str">
        <v>يتجاوز التوقعات بكثير</v>
      </c>
      <c r="BA114" t="str">
        <v>يتجاوز التوقعات بكثير</v>
      </c>
      <c r="BB114" t="str">
        <v>يتجاوز التوقعات بكثير</v>
      </c>
      <c r="BC114" t="str">
        <v>يتجاوز التوقعات بكثير</v>
      </c>
      <c r="BD114" t="str">
        <v>يتجاوز التوقعات بكثير</v>
      </c>
      <c r="BE114" t="str">
        <v>يتجاوز التوقعات بكثير</v>
      </c>
      <c r="BF114" t="str">
        <v xml:space="preserve">
...</v>
      </c>
      <c r="BG114" t="str">
        <v>..</v>
      </c>
      <c r="BH114" t="str">
        <v>..</v>
      </c>
      <c r="BI114" t="str">
        <v>...</v>
      </c>
      <c r="BJ114">
        <v>0</v>
      </c>
      <c r="BK114">
        <v>0</v>
      </c>
      <c r="BL114">
        <v>0</v>
      </c>
      <c r="BM114">
        <v>0</v>
      </c>
      <c r="BN114">
        <v>0</v>
      </c>
      <c r="BO114">
        <v>0</v>
      </c>
      <c r="BP114">
        <v>0</v>
      </c>
      <c r="BQ114">
        <v>0</v>
      </c>
      <c r="BR114">
        <v>0</v>
      </c>
      <c r="BS114">
        <v>0</v>
      </c>
      <c r="BT114">
        <v>0</v>
      </c>
      <c r="BU114">
        <v>0</v>
      </c>
      <c r="BV114">
        <v>0</v>
      </c>
      <c r="BW114">
        <v>0</v>
      </c>
      <c r="BX114">
        <v>0</v>
      </c>
      <c r="BY114">
        <v>0</v>
      </c>
      <c r="BZ114">
        <v>0</v>
      </c>
      <c r="CA114">
        <v>0</v>
      </c>
      <c r="CB114">
        <v>0</v>
      </c>
      <c r="CC114">
        <v>0</v>
      </c>
      <c r="CD114">
        <v>0</v>
      </c>
      <c r="CE114">
        <v>0</v>
      </c>
      <c r="CF114">
        <v>0</v>
      </c>
      <c r="CG114">
        <v>0</v>
      </c>
      <c r="CH114">
        <v>0</v>
      </c>
    </row>
    <row r="115" spans="1:86" x14ac:dyDescent="0.45">
      <c r="A115">
        <v>1032</v>
      </c>
      <c r="B115">
        <v>46009.527164351799</v>
      </c>
      <c r="C115">
        <v>46009.529699074097</v>
      </c>
      <c r="D115" t="str">
        <v>810704498@moe.bh</v>
      </c>
      <c r="E115" t="str">
        <v>ZAHRA ABDULNABI DAWOOD AHMED</v>
      </c>
      <c r="F115" t="str">
        <v>زهرة عبدالنبي داوود</v>
      </c>
      <c r="G115" t="str">
        <v>قسم اللغة العربية</v>
      </c>
      <c r="H115" t="str">
        <v>2025-2026</v>
      </c>
      <c r="I115">
        <v>0</v>
      </c>
      <c r="J115" t="str">
        <v>الفصل الدراسي الأول</v>
      </c>
      <c r="K115" t="str">
        <v>التقييم الذاتي لجميع المعلمات</v>
      </c>
      <c r="L115">
        <v>0</v>
      </c>
      <c r="M115" t="str">
        <v>استمارة الزيارة الصفية</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c r="AI115">
        <v>0</v>
      </c>
      <c r="AJ115">
        <v>0</v>
      </c>
      <c r="AK115">
        <v>0</v>
      </c>
      <c r="AL115">
        <v>0</v>
      </c>
      <c r="AM115">
        <v>0</v>
      </c>
      <c r="AN115" t="str">
        <v>يتجاوز التوقعات بكثير</v>
      </c>
      <c r="AO115" t="str">
        <v>يتجاوز التوقعات بكثير</v>
      </c>
      <c r="AP115" t="str">
        <v>يتجاوز التوقعات بكثير</v>
      </c>
      <c r="AQ115" t="str">
        <v>يتجاوز التوقعات بكثير</v>
      </c>
      <c r="AR115" t="str">
        <v>يتجاوز التوقعات بكثير</v>
      </c>
      <c r="AS115" t="str">
        <v>يتجاوز التوقعات بكثير</v>
      </c>
      <c r="AT115" t="str">
        <v>يتجاوز التوقعات بكثير</v>
      </c>
      <c r="AU115" t="str">
        <v>يتجاوز التوقعات بكثير</v>
      </c>
      <c r="AV115" t="str">
        <v>يتجاوز التوقعات بكثير</v>
      </c>
      <c r="AW115" t="str">
        <v>يتجاوز التوقعات بكثير</v>
      </c>
      <c r="AX115" t="str">
        <v>يتجاوز التوقعات بكثير</v>
      </c>
      <c r="AY115" t="str">
        <v>يتجاوز التوقعات بكثير</v>
      </c>
      <c r="AZ115" t="str">
        <v>يتجاوز التوقعات بكثير</v>
      </c>
      <c r="BA115" t="str">
        <v>يتجاوز التوقعات بكثير</v>
      </c>
      <c r="BB115" t="str">
        <v>يتجاوز التوقعات بكثير</v>
      </c>
      <c r="BC115" t="str">
        <v>يتجاوز التوقعات بكثير</v>
      </c>
      <c r="BD115" t="str">
        <v>يتجاوز التوقعات بكثير</v>
      </c>
      <c r="BE115" t="str">
        <v>يتجاوز التوقعات بكثير</v>
      </c>
      <c r="BF115" t="str">
        <v xml:space="preserve">إظهار الطالبات التفاعل الإيجابي في الموقف التعليمي </v>
      </c>
      <c r="BG115" t="str">
        <v>..</v>
      </c>
      <c r="BH115" t="str">
        <v>..</v>
      </c>
      <c r="BI115" t="str">
        <v>..</v>
      </c>
      <c r="BJ115">
        <v>0</v>
      </c>
      <c r="BK115">
        <v>0</v>
      </c>
      <c r="BL115">
        <v>0</v>
      </c>
      <c r="BM115">
        <v>0</v>
      </c>
      <c r="BN115">
        <v>0</v>
      </c>
      <c r="BO115">
        <v>0</v>
      </c>
      <c r="BP115">
        <v>0</v>
      </c>
      <c r="BQ115">
        <v>0</v>
      </c>
      <c r="BR115">
        <v>0</v>
      </c>
      <c r="BS115">
        <v>0</v>
      </c>
      <c r="BT115">
        <v>0</v>
      </c>
      <c r="BU115">
        <v>0</v>
      </c>
      <c r="BV115">
        <v>0</v>
      </c>
      <c r="BW115">
        <v>0</v>
      </c>
      <c r="BX115">
        <v>0</v>
      </c>
      <c r="BY115">
        <v>0</v>
      </c>
      <c r="BZ115">
        <v>0</v>
      </c>
      <c r="CA115">
        <v>0</v>
      </c>
      <c r="CB115">
        <v>0</v>
      </c>
      <c r="CC115">
        <v>0</v>
      </c>
      <c r="CD115">
        <v>0</v>
      </c>
      <c r="CE115">
        <v>0</v>
      </c>
      <c r="CF115">
        <v>0</v>
      </c>
      <c r="CG115">
        <v>0</v>
      </c>
      <c r="CH115">
        <v>0</v>
      </c>
    </row>
    <row r="116" spans="1:86" x14ac:dyDescent="0.45">
      <c r="A116">
        <v>1034</v>
      </c>
      <c r="B116">
        <v>46009.528749999998</v>
      </c>
      <c r="C116">
        <v>46009.530659722201</v>
      </c>
      <c r="D116" t="str">
        <v>950407895@moe.bh</v>
      </c>
      <c r="E116" t="str">
        <v>Eman Fadhel Ahmed Ebrahim Ramadhan</v>
      </c>
      <c r="F116" t="str">
        <v>ايمان فاضل احمد</v>
      </c>
      <c r="G116" t="str">
        <v>قسم اللغة العربية</v>
      </c>
      <c r="H116" t="str">
        <v>2025-2026</v>
      </c>
      <c r="I116">
        <v>0</v>
      </c>
      <c r="J116" t="str">
        <v>الفصل الدراسي الأول</v>
      </c>
      <c r="K116" t="str">
        <v>التقييم الذاتي لجميع المعلمات</v>
      </c>
      <c r="L116">
        <v>0</v>
      </c>
      <c r="M116" t="str">
        <v>استمارة الزيارة الصفية</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v>0</v>
      </c>
      <c r="AH116">
        <v>0</v>
      </c>
      <c r="AI116">
        <v>0</v>
      </c>
      <c r="AJ116">
        <v>0</v>
      </c>
      <c r="AK116">
        <v>0</v>
      </c>
      <c r="AL116">
        <v>0</v>
      </c>
      <c r="AM116">
        <v>0</v>
      </c>
      <c r="AN116" t="str">
        <v>يتجاوز التوقعات بكثير</v>
      </c>
      <c r="AO116" t="str">
        <v>يتجاوز التوقعات بكثير</v>
      </c>
      <c r="AP116" t="str">
        <v>يتجاوز التوقعات بكثير</v>
      </c>
      <c r="AQ116" t="str">
        <v>يتجاوز التوقعات بكثير</v>
      </c>
      <c r="AR116" t="str">
        <v>يتجاوز التوقعات بكثير</v>
      </c>
      <c r="AS116" t="str">
        <v>يتجاوز التوقعات بكثير</v>
      </c>
      <c r="AT116" t="str">
        <v>يتجاوز التوقعات بكثير</v>
      </c>
      <c r="AU116" t="str">
        <v>يتجاوز التوقعات بكثير</v>
      </c>
      <c r="AV116" t="str">
        <v>يتجاوز التوقعات بكثير</v>
      </c>
      <c r="AW116" t="str">
        <v>يتجاوز التوقعات بكثير</v>
      </c>
      <c r="AX116" t="str">
        <v>يتجاوز التوقعات بكثير</v>
      </c>
      <c r="AY116" t="str">
        <v>يتجاوز التوقعات بكثير</v>
      </c>
      <c r="AZ116" t="str">
        <v>يتجاوز التوقعات بكثير</v>
      </c>
      <c r="BA116" t="str">
        <v>يتجاوز التوقعات بكثير</v>
      </c>
      <c r="BB116" t="str">
        <v>يتجاوز التوقعات بكثير</v>
      </c>
      <c r="BC116" t="str">
        <v>يتجاوز التوقعات بكثير</v>
      </c>
      <c r="BD116" t="str">
        <v>يتجاوز التوقعات بكثير</v>
      </c>
      <c r="BE116" t="str">
        <v>يتجاوز التوقعات بكثير</v>
      </c>
      <c r="BF116" t="str">
        <v>الثقة بالنفس 
محاولة تقديم الدعم لجميع الطالبات وقت الحاجة 
الاستماع للطالبات
تقديم اساليب تحفيز مختلفة</v>
      </c>
      <c r="BG116" t="str">
        <v>-</v>
      </c>
      <c r="BH116" t="str">
        <v>-</v>
      </c>
      <c r="BI116" t="str">
        <v>-</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DD3B8-0055-4559-A190-2E96D3CB83B8}">
  <dimension ref="A1:CJ119"/>
  <sheetViews>
    <sheetView rightToLeft="1" topLeftCell="BR60" workbookViewId="0">
      <selection sqref="A1:CJ86"/>
    </sheetView>
  </sheetViews>
  <sheetFormatPr defaultRowHeight="14.25" x14ac:dyDescent="0.45"/>
  <sheetData>
    <row r="1" spans="1:88" x14ac:dyDescent="0.45">
      <c r="A1" s="12" t="s">
        <v>0</v>
      </c>
      <c r="B1" s="13" t="s">
        <v>1</v>
      </c>
      <c r="C1" s="13" t="s">
        <v>2</v>
      </c>
      <c r="D1" s="13" t="s">
        <v>3</v>
      </c>
      <c r="E1" s="13" t="s">
        <v>4</v>
      </c>
      <c r="F1" s="14" t="s">
        <v>5</v>
      </c>
      <c r="G1" s="13" t="s">
        <v>6</v>
      </c>
      <c r="H1" s="13" t="s">
        <v>7</v>
      </c>
      <c r="I1" s="13" t="s">
        <v>8</v>
      </c>
      <c r="J1" s="13" t="s">
        <v>9</v>
      </c>
      <c r="K1" s="13" t="s">
        <v>10</v>
      </c>
      <c r="L1" s="13" t="s">
        <v>11</v>
      </c>
      <c r="M1" s="13" t="s">
        <v>12</v>
      </c>
      <c r="N1" s="13" t="s">
        <v>13</v>
      </c>
      <c r="O1" s="13" t="s">
        <v>14</v>
      </c>
      <c r="P1" s="13" t="s">
        <v>15</v>
      </c>
      <c r="Q1" s="13" t="s">
        <v>16</v>
      </c>
      <c r="R1" s="13" t="s">
        <v>17</v>
      </c>
      <c r="S1" s="13" t="s">
        <v>18</v>
      </c>
      <c r="T1" s="13" t="s">
        <v>19</v>
      </c>
      <c r="U1" s="13" t="s">
        <v>20</v>
      </c>
      <c r="V1" s="13" t="s">
        <v>21</v>
      </c>
      <c r="W1" s="13" t="s">
        <v>22</v>
      </c>
      <c r="X1" s="13" t="s">
        <v>23</v>
      </c>
      <c r="Y1" s="13" t="s">
        <v>24</v>
      </c>
      <c r="Z1" s="13" t="s">
        <v>25</v>
      </c>
      <c r="AA1" s="13" t="s">
        <v>26</v>
      </c>
      <c r="AB1" s="13" t="s">
        <v>27</v>
      </c>
      <c r="AC1" s="13" t="s">
        <v>28</v>
      </c>
      <c r="AD1" s="13" t="s">
        <v>29</v>
      </c>
      <c r="AE1" s="13" t="s">
        <v>30</v>
      </c>
      <c r="AF1" s="13" t="s">
        <v>31</v>
      </c>
      <c r="AG1" s="13" t="s">
        <v>32</v>
      </c>
      <c r="AH1" s="13" t="s">
        <v>33</v>
      </c>
      <c r="AI1" s="13" t="s">
        <v>34</v>
      </c>
      <c r="AJ1" s="13" t="s">
        <v>35</v>
      </c>
      <c r="AK1" s="13" t="s">
        <v>36</v>
      </c>
      <c r="AL1" s="13" t="s">
        <v>37</v>
      </c>
      <c r="AM1" s="13" t="s">
        <v>38</v>
      </c>
      <c r="AN1" s="13" t="s">
        <v>39</v>
      </c>
      <c r="AO1" s="13" t="s">
        <v>40</v>
      </c>
      <c r="AP1" s="13" t="s">
        <v>41</v>
      </c>
      <c r="AQ1" s="13" t="s">
        <v>42</v>
      </c>
      <c r="AR1" s="13" t="s">
        <v>43</v>
      </c>
      <c r="AS1" s="13" t="s">
        <v>44</v>
      </c>
      <c r="AT1" s="13" t="s">
        <v>45</v>
      </c>
      <c r="AU1" s="13" t="s">
        <v>46</v>
      </c>
      <c r="AV1" s="13" t="s">
        <v>47</v>
      </c>
      <c r="AW1" s="13" t="s">
        <v>48</v>
      </c>
      <c r="AX1" s="13" t="s">
        <v>49</v>
      </c>
      <c r="AY1" s="13" t="s">
        <v>50</v>
      </c>
      <c r="AZ1" s="13" t="s">
        <v>51</v>
      </c>
      <c r="BA1" s="13" t="s">
        <v>52</v>
      </c>
      <c r="BB1" s="13" t="s">
        <v>53</v>
      </c>
      <c r="BC1" s="13" t="s">
        <v>54</v>
      </c>
      <c r="BD1" s="13" t="s">
        <v>55</v>
      </c>
      <c r="BE1" s="13" t="s">
        <v>56</v>
      </c>
      <c r="BF1" s="13" t="s">
        <v>57</v>
      </c>
      <c r="BG1" s="13" t="s">
        <v>58</v>
      </c>
      <c r="BH1" s="13" t="s">
        <v>59</v>
      </c>
      <c r="BI1" s="13" t="s">
        <v>60</v>
      </c>
      <c r="BJ1" s="13" t="s">
        <v>61</v>
      </c>
      <c r="BK1" s="13" t="s">
        <v>62</v>
      </c>
      <c r="BL1" s="13" t="s">
        <v>63</v>
      </c>
      <c r="BM1" s="13" t="s">
        <v>64</v>
      </c>
      <c r="BN1" s="13" t="s">
        <v>65</v>
      </c>
      <c r="BO1" s="13" t="s">
        <v>66</v>
      </c>
      <c r="BP1" s="13" t="s">
        <v>67</v>
      </c>
      <c r="BQ1" s="13" t="s">
        <v>68</v>
      </c>
      <c r="BR1" s="13" t="s">
        <v>69</v>
      </c>
      <c r="BS1" s="13" t="s">
        <v>70</v>
      </c>
      <c r="BT1" s="13" t="s">
        <v>71</v>
      </c>
      <c r="BU1" s="13" t="s">
        <v>72</v>
      </c>
      <c r="BV1" s="13" t="s">
        <v>73</v>
      </c>
      <c r="BW1" s="13" t="s">
        <v>74</v>
      </c>
      <c r="BX1" s="13" t="s">
        <v>75</v>
      </c>
      <c r="BY1" s="13" t="s">
        <v>76</v>
      </c>
      <c r="BZ1" s="13" t="s">
        <v>77</v>
      </c>
      <c r="CA1" s="13" t="s">
        <v>78</v>
      </c>
      <c r="CB1" s="13" t="s">
        <v>79</v>
      </c>
      <c r="CC1" s="13" t="s">
        <v>80</v>
      </c>
      <c r="CD1" s="13" t="s">
        <v>81</v>
      </c>
      <c r="CE1" s="13" t="s">
        <v>82</v>
      </c>
      <c r="CF1" s="13" t="s">
        <v>83</v>
      </c>
      <c r="CG1" s="13" t="s">
        <v>84</v>
      </c>
      <c r="CH1" s="13" t="s">
        <v>85</v>
      </c>
      <c r="CI1" s="13" t="s">
        <v>86</v>
      </c>
      <c r="CJ1" s="15" t="s">
        <v>87</v>
      </c>
    </row>
    <row r="2" spans="1:88" x14ac:dyDescent="0.45">
      <c r="A2" cm="1">
        <f t="array" ref="A2:CJ119">_xlfn._xlws.FILTER(Main!A:CJ, Main!G:G="قسم اللغة الانجليزية")</f>
        <v>80</v>
      </c>
      <c r="B2">
        <v>45811.391261574099</v>
      </c>
      <c r="C2">
        <v>45811.393877314797</v>
      </c>
      <c r="D2" t="str">
        <v>841204802@moe.bh</v>
      </c>
      <c r="E2" t="str">
        <v>RUQAYAH YOUSIF ABDULLA SHARIF</v>
      </c>
      <c r="F2" t="str">
        <v>رقية يوسف عبدا لله  شريف</v>
      </c>
      <c r="G2" t="str">
        <v>قسم اللغة الانجليزية</v>
      </c>
      <c r="H2" t="str">
        <v>2024-2025</v>
      </c>
      <c r="I2">
        <v>0</v>
      </c>
      <c r="J2" t="str">
        <v>الفصل الدراسي الأول</v>
      </c>
      <c r="K2" t="str">
        <v>زيارات القيادة العليا للقيادة الوسطى</v>
      </c>
      <c r="L2">
        <v>0</v>
      </c>
      <c r="M2">
        <v>0</v>
      </c>
      <c r="N2" t="str">
        <v>الزيارة الأولى</v>
      </c>
      <c r="O2" t="str">
        <v>يتجاوز التوقعات بكثير</v>
      </c>
      <c r="P2" t="str">
        <v>يتجاوز التوقعات بكثير</v>
      </c>
      <c r="Q2" t="str">
        <v>يتجاوز التوقعات بكثير</v>
      </c>
      <c r="R2" t="str">
        <v>يتجاوز التوقعات بكثير</v>
      </c>
      <c r="S2" t="str">
        <v>يتجاوز التوقعات بكثير</v>
      </c>
      <c r="T2" t="str">
        <v>يتجاوز التوقعات بكثير</v>
      </c>
      <c r="U2" t="str">
        <v>يتجاوز التوقعات بكثير</v>
      </c>
      <c r="V2" t="str">
        <v>يتجاوز التوقعات بكثير</v>
      </c>
      <c r="W2" t="str">
        <v>يتجاوز التوقعات بكثير</v>
      </c>
      <c r="X2" t="str">
        <v>يتجاوز التوقعات بكثير</v>
      </c>
      <c r="Y2" t="str">
        <v>يتجاوز التوقعات بكثير</v>
      </c>
      <c r="Z2" t="str">
        <v>يتجاوز التوقعات بكثير</v>
      </c>
      <c r="AA2" t="str">
        <v>يتجاوز التوقعات بكثير</v>
      </c>
      <c r="AB2" t="str">
        <v>يتجاوز التوقعات بكثير</v>
      </c>
      <c r="AC2" t="str">
        <v>يتجاوز التوقعات بكثير</v>
      </c>
      <c r="AD2" t="str">
        <v>يتجاوز التوقعات بكثير</v>
      </c>
      <c r="AE2" t="str">
        <v>يتجاوز التوقعات بكثير</v>
      </c>
      <c r="AF2" t="str">
        <v>يتجاوز التوقعات بكثير</v>
      </c>
      <c r="AG2" t="str">
        <v>1. تنوع الاستراتيحيات
2. مراعاة الفروق الفردية
3. الاستفادة من نتائج التقويم في دعم الفئات بشكل فعال</v>
      </c>
      <c r="AH2" t="str">
        <v>-</v>
      </c>
      <c r="AI2">
        <v>0</v>
      </c>
      <c r="AJ2">
        <v>0</v>
      </c>
      <c r="AK2">
        <v>0</v>
      </c>
      <c r="AL2">
        <v>0</v>
      </c>
      <c r="AM2">
        <v>0</v>
      </c>
      <c r="AN2">
        <v>0</v>
      </c>
      <c r="AO2">
        <v>0</v>
      </c>
      <c r="AP2">
        <v>0</v>
      </c>
      <c r="AQ2">
        <v>0</v>
      </c>
      <c r="AR2">
        <v>0</v>
      </c>
      <c r="AS2">
        <v>0</v>
      </c>
      <c r="AT2">
        <v>0</v>
      </c>
      <c r="AU2">
        <v>0</v>
      </c>
      <c r="AV2">
        <v>0</v>
      </c>
      <c r="AW2">
        <v>0</v>
      </c>
      <c r="AX2">
        <v>0</v>
      </c>
      <c r="AY2">
        <v>0</v>
      </c>
      <c r="AZ2">
        <v>0</v>
      </c>
      <c r="BA2">
        <v>0</v>
      </c>
      <c r="BB2">
        <v>0</v>
      </c>
      <c r="BC2">
        <v>0</v>
      </c>
      <c r="BD2">
        <v>0</v>
      </c>
      <c r="BE2">
        <v>0</v>
      </c>
      <c r="BF2">
        <v>0</v>
      </c>
      <c r="BG2">
        <v>0</v>
      </c>
      <c r="BH2">
        <v>0</v>
      </c>
      <c r="BI2">
        <v>0</v>
      </c>
      <c r="BJ2">
        <v>0</v>
      </c>
      <c r="BK2">
        <v>0</v>
      </c>
      <c r="BL2">
        <v>0</v>
      </c>
      <c r="BM2">
        <v>0</v>
      </c>
      <c r="BN2">
        <v>0</v>
      </c>
      <c r="BO2">
        <v>0</v>
      </c>
      <c r="BP2">
        <v>0</v>
      </c>
      <c r="BQ2">
        <v>0</v>
      </c>
      <c r="BR2">
        <v>0</v>
      </c>
      <c r="BS2">
        <v>0</v>
      </c>
      <c r="BT2">
        <v>0</v>
      </c>
      <c r="BU2">
        <v>0</v>
      </c>
      <c r="BV2">
        <v>0</v>
      </c>
      <c r="BW2">
        <v>0</v>
      </c>
      <c r="BX2">
        <v>0</v>
      </c>
      <c r="BY2">
        <v>0</v>
      </c>
      <c r="BZ2">
        <v>0</v>
      </c>
      <c r="CA2">
        <v>0</v>
      </c>
      <c r="CB2">
        <v>0</v>
      </c>
      <c r="CC2">
        <v>0</v>
      </c>
      <c r="CD2">
        <v>0</v>
      </c>
      <c r="CE2">
        <v>0</v>
      </c>
      <c r="CF2">
        <v>0</v>
      </c>
      <c r="CG2">
        <v>0</v>
      </c>
      <c r="CH2">
        <v>0</v>
      </c>
      <c r="CI2">
        <v>0</v>
      </c>
      <c r="CJ2">
        <v>0</v>
      </c>
    </row>
    <row r="3" spans="1:88" x14ac:dyDescent="0.45">
      <c r="A3">
        <v>82</v>
      </c>
      <c r="B3">
        <v>45811.393923611096</v>
      </c>
      <c r="C3">
        <v>45811.397245370397</v>
      </c>
      <c r="D3" t="str">
        <v>841204802@moe.bh</v>
      </c>
      <c r="E3" t="str">
        <v>RUQAYAH YOUSIF ABDULLA SHARIF</v>
      </c>
      <c r="F3" t="str">
        <v>رقية يوسف عبدا لله  شريف</v>
      </c>
      <c r="G3" t="str">
        <v>قسم اللغة الانجليزية</v>
      </c>
      <c r="H3" t="str">
        <v>2024-2025</v>
      </c>
      <c r="I3">
        <v>0</v>
      </c>
      <c r="J3" t="str">
        <v>الفصل الدراسي الأول</v>
      </c>
      <c r="K3" t="str">
        <v>زيارات القيادة العليا للقيادة الوسطى</v>
      </c>
      <c r="L3">
        <v>0</v>
      </c>
      <c r="M3">
        <v>0</v>
      </c>
      <c r="N3" t="str">
        <v>الزيارة الثانية</v>
      </c>
      <c r="O3" t="str">
        <v>يتجاوز التوقعات بكثير</v>
      </c>
      <c r="P3" t="str">
        <v>يتجاوز التوقعات بكثير</v>
      </c>
      <c r="Q3" t="str">
        <v>يتجاوز التوقعات بكثير</v>
      </c>
      <c r="R3" t="str">
        <v>يتجاوز التوقعات بكثير</v>
      </c>
      <c r="S3" t="str">
        <v>يتجاوز التوقعات بكثير</v>
      </c>
      <c r="T3" t="str">
        <v>يتجاوز التوقعات بكثير</v>
      </c>
      <c r="U3" t="str">
        <v>يتجاوز التوقعات بكثير</v>
      </c>
      <c r="V3" t="str">
        <v>يتجاوز التوقعات بكثير</v>
      </c>
      <c r="W3" t="str">
        <v>يتجاوز التوقعات بكثير</v>
      </c>
      <c r="X3" t="str">
        <v>يتجاوز التوقعات بكثير</v>
      </c>
      <c r="Y3" t="str">
        <v>يتجاوز التوقعات بكثير</v>
      </c>
      <c r="Z3" t="str">
        <v>يتجاوز التوقعات بكثير</v>
      </c>
      <c r="AA3" t="str">
        <v>يتجاوز التوقعات بكثير</v>
      </c>
      <c r="AB3" t="str">
        <v>يتجاوز التوقعات بكثير</v>
      </c>
      <c r="AC3" t="str">
        <v>يتجاوز التوقعات بكثير</v>
      </c>
      <c r="AD3" t="str">
        <v>يتجاوز التوقعات بكثير</v>
      </c>
      <c r="AE3" t="str">
        <v>يتجاوز التوقعات بكثير</v>
      </c>
      <c r="AF3" t="str">
        <v>يتجاوز التوقعات بكثير</v>
      </c>
      <c r="AG3" t="str">
        <v>1. تنوع اساليب التحفيز عبر بطاقات النسح وملصقات تشجيعية
2. اظهار الطالبات مهاراتهن من خلال إعداد استبانة عن القراءة وعرض نتائجها كنشاط استهلالي بالاضافة اللى اجراء مقابلة بين طالبة وقارئة حول عادات القراءة وعرض مسابقة بعد المقابلة
3. تدريب الطالبات على مهارات اللغة الانجليزية "الاستماع والقراءة و الكتابة والتحدث" في حصة واحدة</v>
      </c>
      <c r="AH3" t="str">
        <v>1. اظهار الدعم الاكاديمي بشكل اوضح بعد نشاط التقييم للطالبات اللاتي اخفقن</v>
      </c>
      <c r="AI3">
        <v>0</v>
      </c>
      <c r="AJ3">
        <v>0</v>
      </c>
      <c r="AK3">
        <v>0</v>
      </c>
      <c r="AL3">
        <v>0</v>
      </c>
      <c r="AM3">
        <v>0</v>
      </c>
      <c r="AN3">
        <v>0</v>
      </c>
      <c r="AO3">
        <v>0</v>
      </c>
      <c r="AP3">
        <v>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v>0</v>
      </c>
      <c r="BT3">
        <v>0</v>
      </c>
      <c r="BU3">
        <v>0</v>
      </c>
      <c r="BV3">
        <v>0</v>
      </c>
      <c r="BW3">
        <v>0</v>
      </c>
      <c r="BX3">
        <v>0</v>
      </c>
      <c r="BY3">
        <v>0</v>
      </c>
      <c r="BZ3">
        <v>0</v>
      </c>
      <c r="CA3">
        <v>0</v>
      </c>
      <c r="CB3">
        <v>0</v>
      </c>
      <c r="CC3">
        <v>0</v>
      </c>
      <c r="CD3">
        <v>0</v>
      </c>
      <c r="CE3">
        <v>0</v>
      </c>
      <c r="CF3">
        <v>0</v>
      </c>
      <c r="CG3">
        <v>0</v>
      </c>
      <c r="CH3">
        <v>0</v>
      </c>
      <c r="CI3">
        <v>0</v>
      </c>
      <c r="CJ3">
        <v>0</v>
      </c>
    </row>
    <row r="4" spans="1:88" x14ac:dyDescent="0.45">
      <c r="A4">
        <v>85</v>
      </c>
      <c r="B4">
        <v>45811.397650462997</v>
      </c>
      <c r="C4">
        <v>45811.3999652778</v>
      </c>
      <c r="D4" t="str">
        <v>841204802@moe.bh</v>
      </c>
      <c r="E4" t="str">
        <v>RUQAYAH YOUSIF ABDULLA SHARIF</v>
      </c>
      <c r="F4" t="str">
        <v>رقية يوسف عبدا لله  شريف</v>
      </c>
      <c r="G4" t="str">
        <v>قسم اللغة الانجليزية</v>
      </c>
      <c r="H4" t="str">
        <v>2024-2025</v>
      </c>
      <c r="I4">
        <v>0</v>
      </c>
      <c r="J4" t="str">
        <v>الفصل الدراسي الأول</v>
      </c>
      <c r="K4" t="str">
        <v>زيارات القيادة العليا للقيادة الوسطى</v>
      </c>
      <c r="L4">
        <v>0</v>
      </c>
      <c r="M4">
        <v>0</v>
      </c>
      <c r="N4" t="str">
        <v>الزيارة الثالثة</v>
      </c>
      <c r="O4" t="str">
        <v>يتجاوز التوقعات بكثير</v>
      </c>
      <c r="P4" t="str">
        <v>يتجاوز التوقعات بكثير</v>
      </c>
      <c r="Q4" t="str">
        <v>يتجاوز التوقعات بكثير</v>
      </c>
      <c r="R4" t="str">
        <v>يتجاوز التوقعات بكثير</v>
      </c>
      <c r="S4" t="str">
        <v>يتجاوز التوقعات بكثير</v>
      </c>
      <c r="T4" t="str">
        <v>يتجاوز التوقعات بكثير</v>
      </c>
      <c r="U4" t="str">
        <v>يتجاوز التوقعات بكثير</v>
      </c>
      <c r="V4" t="str">
        <v>يتجاوز التوقعات بكثير</v>
      </c>
      <c r="W4" t="str">
        <v>يتجاوز التوقعات بكثير</v>
      </c>
      <c r="X4" t="str">
        <v>يتجاوز التوقعات بكثير</v>
      </c>
      <c r="Y4" t="str">
        <v>يتجاوز التوقعات بكثير</v>
      </c>
      <c r="Z4" t="str">
        <v>يتجاوز التوقعات بكثير</v>
      </c>
      <c r="AA4" t="str">
        <v>يتجاوز التوقعات بكثير</v>
      </c>
      <c r="AB4" t="str">
        <v>يتجاوز التوقعات بكثير</v>
      </c>
      <c r="AC4" t="str">
        <v>يتجاوز التوقعات بكثير</v>
      </c>
      <c r="AD4" t="str">
        <v>يتجاوز التوقعات بكثير</v>
      </c>
      <c r="AE4" t="str">
        <v>يتجاوز التوقعات بكثير</v>
      </c>
      <c r="AF4" t="str">
        <v>يتجاوز التوقعات بكثير</v>
      </c>
      <c r="AG4" t="str">
        <v>1. تنوع وتمايز الانشطة المقدمة
2. وضوح فاعل للادوار القيادية طوال الحصة
3. تنوع وفعالية استراتيجيات التعلم</v>
      </c>
      <c r="AH4" t="str">
        <v>-</v>
      </c>
      <c r="AI4">
        <v>0</v>
      </c>
      <c r="AJ4">
        <v>0</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0</v>
      </c>
      <c r="BG4">
        <v>0</v>
      </c>
      <c r="BH4">
        <v>0</v>
      </c>
      <c r="BI4">
        <v>0</v>
      </c>
      <c r="BJ4">
        <v>0</v>
      </c>
      <c r="BK4">
        <v>0</v>
      </c>
      <c r="BL4">
        <v>0</v>
      </c>
      <c r="BM4">
        <v>0</v>
      </c>
      <c r="BN4">
        <v>0</v>
      </c>
      <c r="BO4">
        <v>0</v>
      </c>
      <c r="BP4">
        <v>0</v>
      </c>
      <c r="BQ4">
        <v>0</v>
      </c>
      <c r="BR4">
        <v>0</v>
      </c>
      <c r="BS4">
        <v>0</v>
      </c>
      <c r="BT4">
        <v>0</v>
      </c>
      <c r="BU4">
        <v>0</v>
      </c>
      <c r="BV4">
        <v>0</v>
      </c>
      <c r="BW4">
        <v>0</v>
      </c>
      <c r="BX4">
        <v>0</v>
      </c>
      <c r="BY4">
        <v>0</v>
      </c>
      <c r="BZ4">
        <v>0</v>
      </c>
      <c r="CA4">
        <v>0</v>
      </c>
      <c r="CB4">
        <v>0</v>
      </c>
      <c r="CC4">
        <v>0</v>
      </c>
      <c r="CD4">
        <v>0</v>
      </c>
      <c r="CE4">
        <v>0</v>
      </c>
      <c r="CF4">
        <v>0</v>
      </c>
      <c r="CG4">
        <v>0</v>
      </c>
      <c r="CH4">
        <v>0</v>
      </c>
      <c r="CI4">
        <v>0</v>
      </c>
      <c r="CJ4">
        <v>0</v>
      </c>
    </row>
    <row r="5" spans="1:88" x14ac:dyDescent="0.45">
      <c r="A5">
        <v>87</v>
      </c>
      <c r="B5">
        <v>45811.400219907402</v>
      </c>
      <c r="C5">
        <v>45811.401689814797</v>
      </c>
      <c r="D5" t="str">
        <v>841204802@moe.bh</v>
      </c>
      <c r="E5" t="str">
        <v>RUQAYAH YOUSIF ABDULLA SHARIF</v>
      </c>
      <c r="F5" t="str">
        <v>إيمان أحمد حسن</v>
      </c>
      <c r="G5" t="str">
        <v>قسم اللغة الانجليزية</v>
      </c>
      <c r="H5" t="str">
        <v>2024-2025</v>
      </c>
      <c r="I5">
        <v>0</v>
      </c>
      <c r="J5" t="str">
        <v>الفصل الدراسي الأول</v>
      </c>
      <c r="K5" t="str">
        <v>زيارات القيادة الوسطى لجميع المعلمات</v>
      </c>
      <c r="L5">
        <v>0</v>
      </c>
      <c r="M5" t="str">
        <v>استمارة الزيارة الصفية</v>
      </c>
      <c r="N5" t="str">
        <v>الزيارة الأولى</v>
      </c>
      <c r="O5" t="str">
        <v>يتجاوز التوقعات بكثير</v>
      </c>
      <c r="P5" t="str">
        <v>يتجاوز التوقعات بكثير</v>
      </c>
      <c r="Q5" t="str">
        <v>يتجاوز التوقعات بكثير</v>
      </c>
      <c r="R5" t="str">
        <v>يتجاوز التوقعات بكثير</v>
      </c>
      <c r="S5" t="str">
        <v>يتجاوز التوقعات بكثير</v>
      </c>
      <c r="T5" t="str">
        <v>يتجاوز التوقعات بكثير</v>
      </c>
      <c r="U5" t="str">
        <v>يتجاوز التوقعات بكثير</v>
      </c>
      <c r="V5" t="str">
        <v>يتجاوز التوقعات بكثير</v>
      </c>
      <c r="W5" t="str">
        <v>يتجاوز التوقعات بكثير</v>
      </c>
      <c r="X5" t="str">
        <v>يتجاوز التوقعات بكثير</v>
      </c>
      <c r="Y5" t="str">
        <v>يتجاوز التوقعات بكثير</v>
      </c>
      <c r="Z5" t="str">
        <v>يتجاوز التوقعات بكثير</v>
      </c>
      <c r="AA5" t="str">
        <v>يتجاوز التوقعات بكثير</v>
      </c>
      <c r="AB5" t="str">
        <v>يتجاوز التوقعات بكثير</v>
      </c>
      <c r="AC5" t="str">
        <v>يتجاوز التوقعات بكثير</v>
      </c>
      <c r="AD5" t="str">
        <v>يتجاوز التوقعات بكثير</v>
      </c>
      <c r="AE5" t="str">
        <v>يتجاوز التوقعات بكثير</v>
      </c>
      <c r="AF5" t="str">
        <v>يتجاوز التوقعات بكثير</v>
      </c>
      <c r="AG5" t="str">
        <v>1. تنوع الاستراتيجيات
2. مراعاة الفروق الفردية
3. الاستقادة من نتائج التقويم
4. تفعيل الادوار القيادية للطالبات</v>
      </c>
      <c r="AH5" t="str">
        <v>-</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0</v>
      </c>
      <c r="CH5">
        <v>0</v>
      </c>
      <c r="CI5">
        <v>0</v>
      </c>
      <c r="CJ5">
        <v>0</v>
      </c>
    </row>
    <row r="6" spans="1:88" x14ac:dyDescent="0.45">
      <c r="A6">
        <v>89</v>
      </c>
      <c r="B6">
        <v>45811.401747685202</v>
      </c>
      <c r="C6">
        <v>45811.403344907398</v>
      </c>
      <c r="D6" t="str">
        <v>841204802@moe.bh</v>
      </c>
      <c r="E6" t="str">
        <v>RUQAYAH YOUSIF ABDULLA SHARIF</v>
      </c>
      <c r="F6" t="str">
        <v>إيمان أحمد حسن</v>
      </c>
      <c r="G6" t="str">
        <v>قسم اللغة الانجليزية</v>
      </c>
      <c r="H6" t="str">
        <v>2024-2025</v>
      </c>
      <c r="I6">
        <v>0</v>
      </c>
      <c r="J6" t="str">
        <v>الفصل الدراسي الأول</v>
      </c>
      <c r="K6" t="str">
        <v>زيارات القيادة الوسطى لجميع المعلمات</v>
      </c>
      <c r="L6">
        <v>0</v>
      </c>
      <c r="M6" t="str">
        <v>استمارة الزيارة الصفية</v>
      </c>
      <c r="N6" t="str">
        <v>الزيارة الثانية</v>
      </c>
      <c r="O6" t="str">
        <v>يتجاوز التوقعات بكثير</v>
      </c>
      <c r="P6" t="str">
        <v>يتجاوز التوقعات بكثير</v>
      </c>
      <c r="Q6" t="str">
        <v>يتجاوز التوقعات بكثير</v>
      </c>
      <c r="R6" t="str">
        <v>يتجاوز التوقعات بكثير</v>
      </c>
      <c r="S6" t="str">
        <v>يتجاوز التوقعات بكثير</v>
      </c>
      <c r="T6" t="str">
        <v>يتجاوز التوقعات بكثير</v>
      </c>
      <c r="U6" t="str">
        <v>يتجاوز التوقعات بكثير</v>
      </c>
      <c r="V6" t="str">
        <v>يتجاوز التوقعات بكثير</v>
      </c>
      <c r="W6" t="str">
        <v>يتجاوز التوقعات بكثير</v>
      </c>
      <c r="X6" t="str">
        <v>يتجاوز التوقعات بكثير</v>
      </c>
      <c r="Y6" t="str">
        <v>يتجاوز التوقعات بكثير</v>
      </c>
      <c r="Z6" t="str">
        <v>يتجاوز التوقعات بكثير</v>
      </c>
      <c r="AA6" t="str">
        <v>يتجاوز التوقعات بكثير</v>
      </c>
      <c r="AB6" t="str">
        <v>يتجاوز التوقعات بكثير</v>
      </c>
      <c r="AC6" t="str">
        <v>يتجاوز التوقعات بكثير</v>
      </c>
      <c r="AD6" t="str">
        <v>يتجاوز التوقعات بكثير</v>
      </c>
      <c r="AE6" t="str">
        <v>يتجاوز التوقعات بكثير</v>
      </c>
      <c r="AF6" t="str">
        <v>يتجاوز التوقعات بكثير</v>
      </c>
      <c r="AG6" t="str">
        <v>1. تفعيل الادوار القيادية
2. مراعاة الفروق الفردية
3. تنوع اساليب التحفيز اللفظي والغير لفظي
4. تنوع الاستراتيجيات
5. استثمار الوقت بطريقة فعالة</v>
      </c>
      <c r="AH6" t="str">
        <v>-</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0</v>
      </c>
      <c r="CH6">
        <v>0</v>
      </c>
      <c r="CI6">
        <v>0</v>
      </c>
      <c r="CJ6">
        <v>0</v>
      </c>
    </row>
    <row r="7" spans="1:88" x14ac:dyDescent="0.45">
      <c r="A7">
        <v>90</v>
      </c>
      <c r="B7">
        <v>45811.403391203698</v>
      </c>
      <c r="C7">
        <v>45811.404976851903</v>
      </c>
      <c r="D7" t="str">
        <v>841204802@moe.bh</v>
      </c>
      <c r="E7" t="str">
        <v>RUQAYAH YOUSIF ABDULLA SHARIF</v>
      </c>
      <c r="F7" t="str">
        <v>إيمان أحمد حسن</v>
      </c>
      <c r="G7" t="str">
        <v>قسم اللغة الانجليزية</v>
      </c>
      <c r="H7" t="str">
        <v>2024-2025</v>
      </c>
      <c r="I7">
        <v>0</v>
      </c>
      <c r="J7" t="str">
        <v>الفصل الدراسي الأول</v>
      </c>
      <c r="K7" t="str">
        <v>زيارات القيادة الوسطى لجميع المعلمات</v>
      </c>
      <c r="L7">
        <v>0</v>
      </c>
      <c r="M7" t="str">
        <v>استمارة الزيارة الصفية</v>
      </c>
      <c r="N7" t="str">
        <v>الزيارة الثالثة</v>
      </c>
      <c r="O7" t="str">
        <v>يتجاوز التوقعات بكثير</v>
      </c>
      <c r="P7" t="str">
        <v>يتجاوز التوقعات بكثير</v>
      </c>
      <c r="Q7" t="str">
        <v>يتجاوز التوقعات بكثير</v>
      </c>
      <c r="R7" t="str">
        <v>يتجاوز التوقعات بكثير</v>
      </c>
      <c r="S7" t="str">
        <v>يتجاوز التوقعات بكثير</v>
      </c>
      <c r="T7" t="str">
        <v>يتجاوز التوقعات بكثير</v>
      </c>
      <c r="U7" t="str">
        <v>يتجاوز التوقعات بكثير</v>
      </c>
      <c r="V7" t="str">
        <v>يتجاوز التوقعات بكثير</v>
      </c>
      <c r="W7" t="str">
        <v>يتجاوز التوقعات بكثير</v>
      </c>
      <c r="X7" t="str">
        <v>يتجاوز التوقعات بكثير</v>
      </c>
      <c r="Y7" t="str">
        <v>يتجاوز التوقعات بكثير</v>
      </c>
      <c r="Z7" t="str">
        <v>يتجاوز التوقعات بكثير</v>
      </c>
      <c r="AA7" t="str">
        <v>يتجاوز التوقعات بكثير</v>
      </c>
      <c r="AB7" t="str">
        <v>يتجاوز التوقعات بكثير</v>
      </c>
      <c r="AC7" t="str">
        <v>يتجاوز التوقعات بكثير</v>
      </c>
      <c r="AD7" t="str">
        <v>يتجاوز التوقعات بكثير</v>
      </c>
      <c r="AE7" t="str">
        <v>يتجاوز التوقعات بكثير</v>
      </c>
      <c r="AF7" t="str">
        <v>يتجاوز التوقعات بكثير</v>
      </c>
      <c r="AG7" t="str">
        <v>1. المعلمة مبدعة وعلاقتها وطيدة مع الطالباتط
2. استخدام استراتيجيات مختلفة والاستفادة من نتائج التقويم
3. تنوع اساليب التحفيز اللفظي والغير لفظي</v>
      </c>
      <c r="AH7" t="str">
        <v>-</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row>
    <row r="8" spans="1:88" x14ac:dyDescent="0.45">
      <c r="A8">
        <v>92</v>
      </c>
      <c r="B8">
        <v>45811.405011574097</v>
      </c>
      <c r="C8">
        <v>45811.408159722203</v>
      </c>
      <c r="D8" t="str">
        <v>841204802@moe.bh</v>
      </c>
      <c r="E8" t="str">
        <v>RUQAYAH YOUSIF ABDULLA SHARIF</v>
      </c>
      <c r="F8" t="str">
        <v>كوثر عبدعلي عبدالعال</v>
      </c>
      <c r="G8" t="str">
        <v>قسم اللغة الانجليزية</v>
      </c>
      <c r="H8" t="str">
        <v>2024-2025</v>
      </c>
      <c r="I8">
        <v>0</v>
      </c>
      <c r="J8" t="str">
        <v>الفصل الدراسي الأول</v>
      </c>
      <c r="K8" t="str">
        <v>زيارات القيادة الوسطى لجميع المعلمات</v>
      </c>
      <c r="L8">
        <v>0</v>
      </c>
      <c r="M8" t="str">
        <v>استمارة الزيارة الصفية</v>
      </c>
      <c r="N8" t="str">
        <v>الزيارة الأولى</v>
      </c>
      <c r="O8" t="str">
        <v>يتجاوز التوقعات بكثير</v>
      </c>
      <c r="P8" t="str">
        <v>يتجاوز التوقعات بكثير</v>
      </c>
      <c r="Q8" t="str">
        <v>يتجاوز التوقعات بكثير</v>
      </c>
      <c r="R8" t="str">
        <v>يتجاوز التوقعات بكثير</v>
      </c>
      <c r="S8" t="str">
        <v>يتجاوز التوقعات بكثير</v>
      </c>
      <c r="T8" t="str">
        <v>يتجاوز التوقعات بكثير</v>
      </c>
      <c r="U8" t="str">
        <v>يتجاوز التوقعات بكثير</v>
      </c>
      <c r="V8" t="str">
        <v>يتجاوز التوقعات بكثير</v>
      </c>
      <c r="W8" t="str">
        <v>يتجاوز التوقعات بكثير</v>
      </c>
      <c r="X8" t="str">
        <v>يتجاوز التوقعات بكثير</v>
      </c>
      <c r="Y8" t="str">
        <v>يتجاوز التوقعات بكثير</v>
      </c>
      <c r="Z8" t="str">
        <v>يتجاوز التوقعات بكثير</v>
      </c>
      <c r="AA8" t="str">
        <v>يتجاوز التوقعات بكثير</v>
      </c>
      <c r="AB8" t="str">
        <v>يتجاوز التوقعات بكثير</v>
      </c>
      <c r="AC8" t="str">
        <v>يتجاوز التوقعات بكثير</v>
      </c>
      <c r="AD8" t="str">
        <v>يتجاوز التوقعات بكثير</v>
      </c>
      <c r="AE8" t="str">
        <v>يتجاوز التوقعات بكثير</v>
      </c>
      <c r="AF8" t="str">
        <v>يتجاوز التوقعات بكثير</v>
      </c>
      <c r="AG8" t="str">
        <v>1. تنوع اساليب التحفيز
2. تنوع الاستراتيجيات المستخدمة
3. مراعاة الفروق الفردية للطالبات
4. تفعيل الادوار القيادية</v>
      </c>
      <c r="AH8" t="str">
        <v>-</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row>
    <row r="9" spans="1:88" x14ac:dyDescent="0.45">
      <c r="A9">
        <v>95</v>
      </c>
      <c r="B9">
        <v>45811.408194444397</v>
      </c>
      <c r="C9">
        <v>45811.409236111103</v>
      </c>
      <c r="D9" t="str">
        <v>841204802@moe.bh</v>
      </c>
      <c r="E9" t="str">
        <v>RUQAYAH YOUSIF ABDULLA SHARIF</v>
      </c>
      <c r="F9" t="str">
        <v>كوثر عبدعلي عبدالعال</v>
      </c>
      <c r="G9" t="str">
        <v>قسم اللغة الانجليزية</v>
      </c>
      <c r="H9" t="str">
        <v>2024-2025</v>
      </c>
      <c r="I9">
        <v>0</v>
      </c>
      <c r="J9" t="str">
        <v>الفصل الدراسي الأول</v>
      </c>
      <c r="K9" t="str">
        <v>زيارات القيادة الوسطى لجميع المعلمات</v>
      </c>
      <c r="L9">
        <v>0</v>
      </c>
      <c r="M9" t="str">
        <v>استمارة الزيارة الصفية</v>
      </c>
      <c r="N9" t="str">
        <v>الزيارة الثانية</v>
      </c>
      <c r="O9" t="str">
        <v>يتجاوز التوقعات بكثير</v>
      </c>
      <c r="P9" t="str">
        <v>يتجاوز التوقعات بكثير</v>
      </c>
      <c r="Q9" t="str">
        <v>يتجاوز التوقعات بكثير</v>
      </c>
      <c r="R9" t="str">
        <v>يتجاوز التوقعات بكثير</v>
      </c>
      <c r="S9" t="str">
        <v>يتجاوز التوقعات بكثير</v>
      </c>
      <c r="T9" t="str">
        <v>يتجاوز التوقعات بكثير</v>
      </c>
      <c r="U9" t="str">
        <v>يتجاوز التوقعات بكثير</v>
      </c>
      <c r="V9" t="str">
        <v>يتجاوز التوقعات بكثير</v>
      </c>
      <c r="W9" t="str">
        <v>يتجاوز التوقعات بكثير</v>
      </c>
      <c r="X9" t="str">
        <v>يتجاوز التوقعات بكثير</v>
      </c>
      <c r="Y9" t="str">
        <v>يتجاوز التوقعات بكثير</v>
      </c>
      <c r="Z9" t="str">
        <v>يتجاوز التوقعات بكثير</v>
      </c>
      <c r="AA9" t="str">
        <v>يتجاوز التوقعات بكثير</v>
      </c>
      <c r="AB9" t="str">
        <v>يتجاوز التوقعات بكثير</v>
      </c>
      <c r="AC9" t="str">
        <v>يتجاوز التوقعات بكثير</v>
      </c>
      <c r="AD9" t="str">
        <v>يتجاوز التوقعات بكثير</v>
      </c>
      <c r="AE9" t="str">
        <v>يتجاوز التوقعات بكثير</v>
      </c>
      <c r="AF9" t="str">
        <v>يتجاوز التوقعات بكثير</v>
      </c>
      <c r="AG9" t="str">
        <v>1. ربط الانشطة بالمجتمع المحلي
2. تفعيل الادوار القيادية
3. تنوع الاستراتيجيات واساليب التحفيز</v>
      </c>
      <c r="AH9" t="str">
        <v>-</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row>
    <row r="10" spans="1:88" x14ac:dyDescent="0.45">
      <c r="A10">
        <v>100</v>
      </c>
      <c r="B10">
        <v>45811.409282407403</v>
      </c>
      <c r="C10">
        <v>45811.4139699074</v>
      </c>
      <c r="D10" t="str">
        <v>841204802@moe.bh</v>
      </c>
      <c r="E10" t="str">
        <v>RUQAYAH YOUSIF ABDULLA SHARIF</v>
      </c>
      <c r="F10" t="str">
        <v>كوثر عبدعلي عبدالعال</v>
      </c>
      <c r="G10" t="str">
        <v>قسم اللغة الانجليزية</v>
      </c>
      <c r="H10" t="str">
        <v>2024-2025</v>
      </c>
      <c r="I10">
        <v>0</v>
      </c>
      <c r="J10" t="str">
        <v>الفصل الدراسي الأول</v>
      </c>
      <c r="K10" t="str">
        <v>زيارات القيادة الوسطى لجميع المعلمات</v>
      </c>
      <c r="L10">
        <v>0</v>
      </c>
      <c r="M10" t="str">
        <v>استمارة الزيارة الصفية</v>
      </c>
      <c r="N10" t="str">
        <v>الزيارة الثالثة</v>
      </c>
      <c r="O10" t="str">
        <v>يتجاوز التوقعات بكثير</v>
      </c>
      <c r="P10" t="str">
        <v>يتجاوز التوقعات بكثير</v>
      </c>
      <c r="Q10" t="str">
        <v>يتجاوز التوقعات بكثير</v>
      </c>
      <c r="R10" t="str">
        <v>يتجاوز التوقعات بكثير</v>
      </c>
      <c r="S10" t="str">
        <v>يتجاوز التوقعات بكثير</v>
      </c>
      <c r="T10" t="str">
        <v>يتجاوز التوقعات بكثير</v>
      </c>
      <c r="U10" t="str">
        <v>يتجاوز التوقعات بكثير</v>
      </c>
      <c r="V10" t="str">
        <v>يتجاوز التوقعات بكثير</v>
      </c>
      <c r="W10" t="str">
        <v>يتجاوز التوقعات بكثير</v>
      </c>
      <c r="X10" t="str">
        <v>يتجاوز التوقعات بكثير</v>
      </c>
      <c r="Y10" t="str">
        <v>يتجاوز التوقعات بكثير</v>
      </c>
      <c r="Z10" t="str">
        <v>يتجاوز التوقعات بكثير</v>
      </c>
      <c r="AA10" t="str">
        <v>يتجاوز التوقعات بكثير</v>
      </c>
      <c r="AB10" t="str">
        <v>يتجاوز التوقعات بكثير</v>
      </c>
      <c r="AC10" t="str">
        <v>يتجاوز التوقعات بكثير</v>
      </c>
      <c r="AD10" t="str">
        <v>يتجاوز التوقعات بكثير</v>
      </c>
      <c r="AE10" t="str">
        <v>يتجاوز التوقعات بكثير</v>
      </c>
      <c r="AF10" t="str">
        <v>يتجاوز التوقعات بكثير</v>
      </c>
      <c r="AG10" t="str">
        <v>1. استخدام استراتيجيات متنوعية
2. الاستفادة من نتيجة التقييم
3. مراعاة المستويات المختتلفة 
4. توفير انشطة داعمة وارشادات واضحة
5. الاستثمار الجيد للوقت اثناء الحصة 
6. تفعيل الادوار القيادية بصورة واضحة</v>
      </c>
      <c r="AH10" t="str">
        <v>-</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0</v>
      </c>
      <c r="CI10">
        <v>0</v>
      </c>
      <c r="CJ10">
        <v>0</v>
      </c>
    </row>
    <row r="11" spans="1:88" x14ac:dyDescent="0.45">
      <c r="A11">
        <v>104</v>
      </c>
      <c r="B11">
        <v>45811.4140162037</v>
      </c>
      <c r="C11">
        <v>45811.4202083333</v>
      </c>
      <c r="D11" t="str">
        <v>841204802@moe.bh</v>
      </c>
      <c r="E11" t="str">
        <v>RUQAYAH YOUSIF ABDULLA SHARIF</v>
      </c>
      <c r="F11" t="str">
        <v>ولاء محمد علي آل نوح</v>
      </c>
      <c r="G11" t="str">
        <v>قسم اللغة الانجليزية</v>
      </c>
      <c r="H11" t="str">
        <v>2024-2025</v>
      </c>
      <c r="I11">
        <v>0</v>
      </c>
      <c r="J11" t="str">
        <v>الفصل الدراسي الأول</v>
      </c>
      <c r="K11" t="str">
        <v>زيارات القيادة الوسطى لجميع المعلمات</v>
      </c>
      <c r="L11">
        <v>0</v>
      </c>
      <c r="M11" t="str">
        <v>استمارة الزيارة الصفية</v>
      </c>
      <c r="N11" t="str">
        <v>الزيارة الأولى</v>
      </c>
      <c r="O11" t="str">
        <v>يتجاوز التوقعات بكثير</v>
      </c>
      <c r="P11" t="str">
        <v>يتجاوز التوقعات بكثير</v>
      </c>
      <c r="Q11" t="str">
        <v>يتجاوز التوقعات بكثير</v>
      </c>
      <c r="R11" t="str">
        <v>يتجاوز التوقعات بكثير</v>
      </c>
      <c r="S11" t="str">
        <v>يتجاوز التوقعات بكثير</v>
      </c>
      <c r="T11" t="str">
        <v>يتجاوز التوقعات بكثير</v>
      </c>
      <c r="U11" t="str">
        <v>يتجاوز التوقعات بكثير</v>
      </c>
      <c r="V11" t="str">
        <v>يتجاوز التوقعات بكثير</v>
      </c>
      <c r="W11" t="str">
        <v>يتجاوز التوقعات بكثير</v>
      </c>
      <c r="X11" t="str">
        <v>يتجاوز التوقعات بكثير</v>
      </c>
      <c r="Y11" t="str">
        <v>يتجاوز التوقعات بكثير</v>
      </c>
      <c r="Z11" t="str">
        <v>يتجاوز التوقعات بكثير</v>
      </c>
      <c r="AA11" t="str">
        <v>يتجاوز التوقعات بكثير</v>
      </c>
      <c r="AB11" t="str">
        <v>يتجاوز التوقعات بكثير</v>
      </c>
      <c r="AC11" t="str">
        <v>يتجاوز التوقعات بكثير</v>
      </c>
      <c r="AD11" t="str">
        <v>يتجاوز التوقعات بكثير</v>
      </c>
      <c r="AE11" t="str">
        <v>يتجاوز التوقعات بكثير</v>
      </c>
      <c r="AF11" t="str">
        <v>يتجاوز التوقعات بكثير</v>
      </c>
      <c r="AG11" t="str">
        <v>1. تنوع اساليب التحفيز اللفظي والغير لفظي
2. تقديم انشطة تعليمية حسب الفئات مع توفير الدعم والتقييم
3. دمج الانشطة وربطها بالامتحانات الوطنية والايلتس</v>
      </c>
      <c r="AH11" t="str">
        <v>-</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row>
    <row r="12" spans="1:88" x14ac:dyDescent="0.45">
      <c r="A12">
        <v>107</v>
      </c>
      <c r="B12">
        <v>45811.4202546296</v>
      </c>
      <c r="C12">
        <v>45811.422627314802</v>
      </c>
      <c r="D12" t="str">
        <v>841204802@moe.bh</v>
      </c>
      <c r="E12" t="str">
        <v>RUQAYAH YOUSIF ABDULLA SHARIF</v>
      </c>
      <c r="F12" t="str">
        <v>ولاء محمد علي آل نوح</v>
      </c>
      <c r="G12" t="str">
        <v>قسم اللغة الانجليزية</v>
      </c>
      <c r="H12" t="str">
        <v>2024-2025</v>
      </c>
      <c r="I12">
        <v>0</v>
      </c>
      <c r="J12" t="str">
        <v>الفصل الدراسي الأول</v>
      </c>
      <c r="K12" t="str">
        <v>زيارات القيادة الوسطى لجميع المعلمات</v>
      </c>
      <c r="L12">
        <v>0</v>
      </c>
      <c r="M12" t="str">
        <v>استمارة الزيارة الصفية</v>
      </c>
      <c r="N12" t="str">
        <v>الزيارة الثانية</v>
      </c>
      <c r="O12" t="str">
        <v>يتجاوز التوقعات بكثير</v>
      </c>
      <c r="P12" t="str">
        <v>يتجاوز التوقعات بكثير</v>
      </c>
      <c r="Q12" t="str">
        <v>يتجاوز التوقعات بكثير</v>
      </c>
      <c r="R12" t="str">
        <v>يتجاوز التوقعات بكثير</v>
      </c>
      <c r="S12" t="str">
        <v>يتجاوز التوقعات</v>
      </c>
      <c r="T12" t="str">
        <v>يتجاوز التوقعات بكثير</v>
      </c>
      <c r="U12" t="str">
        <v>يتجاوز التوقعات بكثير</v>
      </c>
      <c r="V12" t="str">
        <v>يتجاوز التوقعات بكثير</v>
      </c>
      <c r="W12" t="str">
        <v>يتجاوز التوقعات بكثير</v>
      </c>
      <c r="X12" t="str">
        <v>يتجاوز التوقعات بكثير</v>
      </c>
      <c r="Y12" t="str">
        <v>يتجاوز التوقعات بكثير</v>
      </c>
      <c r="Z12" t="str">
        <v>يتجاوز التوقعات بكثير</v>
      </c>
      <c r="AA12" t="str">
        <v>يتجاوز التوقعات بكثير</v>
      </c>
      <c r="AB12" t="str">
        <v>يتجاوز التوقعات بكثير</v>
      </c>
      <c r="AC12" t="str">
        <v>يتجاوز التوقعات بكثير</v>
      </c>
      <c r="AD12" t="str">
        <v>يتجاوز التوقعات بكثير</v>
      </c>
      <c r="AE12" t="str">
        <v>يتجاوز التوقعات بكثير</v>
      </c>
      <c r="AF12" t="str">
        <v>يتجاوز التوقعات بكثير</v>
      </c>
      <c r="AG12" t="str">
        <v>1. معلمة مبدعة ومتميزة معلاقتها وطيدة مع الطالبات
2. تستخدم المعلمة استراتيجيات متنوعة
3. استثمار الوقت بشكل فعال</v>
      </c>
      <c r="AH12" t="str">
        <v>1. تنوع اساليب التحفيز اللفظي والغير لفظي</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0</v>
      </c>
      <c r="CF12">
        <v>0</v>
      </c>
      <c r="CG12">
        <v>0</v>
      </c>
      <c r="CH12">
        <v>0</v>
      </c>
      <c r="CI12">
        <v>0</v>
      </c>
      <c r="CJ12">
        <v>0</v>
      </c>
    </row>
    <row r="13" spans="1:88" x14ac:dyDescent="0.45">
      <c r="A13">
        <v>109</v>
      </c>
      <c r="B13">
        <v>45811.4226851852</v>
      </c>
      <c r="C13">
        <v>45811.426238425898</v>
      </c>
      <c r="D13" t="str">
        <v>841204802@moe.bh</v>
      </c>
      <c r="E13" t="str">
        <v>RUQAYAH YOUSIF ABDULLA SHARIF</v>
      </c>
      <c r="F13" t="str">
        <v>ولاء محمد علي آل نوح</v>
      </c>
      <c r="G13" t="str">
        <v>قسم اللغة الانجليزية</v>
      </c>
      <c r="H13" t="str">
        <v>2024-2025</v>
      </c>
      <c r="I13">
        <v>0</v>
      </c>
      <c r="J13" t="str">
        <v>الفصل الدراسي الأول</v>
      </c>
      <c r="K13" t="str">
        <v>زيارات القيادة الوسطى لجميع المعلمات</v>
      </c>
      <c r="L13">
        <v>0</v>
      </c>
      <c r="M13" t="str">
        <v>استمارة الزيارة الصفية</v>
      </c>
      <c r="N13" t="str">
        <v>الزيارة الثالثة</v>
      </c>
      <c r="O13" t="str">
        <v>يتجاوز التوقعات بكثير</v>
      </c>
      <c r="P13" t="str">
        <v>يتجاوز التوقعات بكثير</v>
      </c>
      <c r="Q13" t="str">
        <v>يتجاوز التوقعات بكثير</v>
      </c>
      <c r="R13" t="str">
        <v>يتجاوز التوقعات بكثير</v>
      </c>
      <c r="S13" t="str">
        <v>يتجاوز التوقعات</v>
      </c>
      <c r="T13" t="str">
        <v>يتجاوز التوقعات بكثير</v>
      </c>
      <c r="U13" t="str">
        <v>يتجاوز التوقعات بكثير</v>
      </c>
      <c r="V13" t="str">
        <v>يتجاوز التوقعات بكثير</v>
      </c>
      <c r="W13" t="str">
        <v>يتجاوز التوقعات بكثير</v>
      </c>
      <c r="X13" t="str">
        <v>يتجاوز التوقعات بكثير</v>
      </c>
      <c r="Y13" t="str">
        <v>يتجاوز التوقعات بكثير</v>
      </c>
      <c r="Z13" t="str">
        <v>يتجاوز التوقعات بكثير</v>
      </c>
      <c r="AA13" t="str">
        <v>يتجاوز التوقعات بكثير</v>
      </c>
      <c r="AB13" t="str">
        <v>يتجاوز التوقعات بكثير</v>
      </c>
      <c r="AC13" t="str">
        <v>يتجاوز التوقعات بكثير</v>
      </c>
      <c r="AD13" t="str">
        <v>يتجاوز التوقعات بكثير</v>
      </c>
      <c r="AE13" t="str">
        <v>يتجاوز التوقعات بكثير</v>
      </c>
      <c r="AF13" t="str">
        <v>يتجاوز التوقعات بكثير</v>
      </c>
      <c r="AG13" t="str">
        <v>1. تنوع وتمايز الانشطة المقدمة
2. وضوح فاعل للادوار القيادية طوال مجريات الحصة
3. تنوع وفاعلية استراتيجيات التعليم والتعلم
4. تنوع وتوافر مصادر الدعم ومراعاة الفروق الفردية
5. التقييم الفاعل والاستفادة من نتائجه واثره</v>
      </c>
      <c r="AH13" t="str">
        <v>1. تنوع اساليب التحفيز وتوسيع مجال المشاركة الصفية</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0</v>
      </c>
      <c r="CI13">
        <v>0</v>
      </c>
      <c r="CJ13">
        <v>0</v>
      </c>
    </row>
    <row r="14" spans="1:88" x14ac:dyDescent="0.45">
      <c r="A14">
        <v>113</v>
      </c>
      <c r="B14">
        <v>45811.426273148099</v>
      </c>
      <c r="C14">
        <v>45811.427974537</v>
      </c>
      <c r="D14" t="str">
        <v>841204802@moe.bh</v>
      </c>
      <c r="E14" t="str">
        <v>RUQAYAH YOUSIF ABDULLA SHARIF</v>
      </c>
      <c r="F14" t="str">
        <v>ضحى سمير موسى</v>
      </c>
      <c r="G14" t="str">
        <v>قسم اللغة الانجليزية</v>
      </c>
      <c r="H14" t="str">
        <v>2024-2025</v>
      </c>
      <c r="I14">
        <v>0</v>
      </c>
      <c r="J14" t="str">
        <v>الفصل الدراسي الأول</v>
      </c>
      <c r="K14" t="str">
        <v>زيارات القيادة الوسطى لجميع المعلمات</v>
      </c>
      <c r="L14">
        <v>0</v>
      </c>
      <c r="M14" t="str">
        <v>استمارة الزيارة الصفية</v>
      </c>
      <c r="N14" t="str">
        <v>الزيارة الأولى</v>
      </c>
      <c r="O14" t="str">
        <v>يتجاوز التوقعات بكثير</v>
      </c>
      <c r="P14" t="str">
        <v>يتجاوز التوقعات بكثير</v>
      </c>
      <c r="Q14" t="str">
        <v>يتجاوز التوقعات بكثير</v>
      </c>
      <c r="R14" t="str">
        <v>يتجاوز التوقعات بكثير</v>
      </c>
      <c r="S14" t="str">
        <v>يتجاوز التوقعات بكثير</v>
      </c>
      <c r="T14" t="str">
        <v>يتجاوز التوقعات بكثير</v>
      </c>
      <c r="U14" t="str">
        <v>يتجاوز التوقعات بكثير</v>
      </c>
      <c r="V14" t="str">
        <v>يتجاوز التوقعات بكثير</v>
      </c>
      <c r="W14" t="str">
        <v>يتجاوز التوقعات بكثير</v>
      </c>
      <c r="X14" t="str">
        <v>يتجاوز التوقعات بكثير</v>
      </c>
      <c r="Y14" t="str">
        <v>يتجاوز التوقعات بكثير</v>
      </c>
      <c r="Z14" t="str">
        <v>يتجاوز التوقعات بكثير</v>
      </c>
      <c r="AA14" t="str">
        <v>يتجاوز التوقعات بكثير</v>
      </c>
      <c r="AB14" t="str">
        <v>يتجاوز التوقعات بكثير</v>
      </c>
      <c r="AC14" t="str">
        <v>يتجاوز التوقعات بكثير</v>
      </c>
      <c r="AD14" t="str">
        <v>يتجاوز التوقعات بكثير</v>
      </c>
      <c r="AE14" t="str">
        <v>يتجاوز التوقعات بكثير</v>
      </c>
      <c r="AF14" t="str">
        <v>يتجاوز التوقعات بكثير</v>
      </c>
      <c r="AG14" t="str">
        <v>1. المعلمة مبدعة وتستخدم العديد من الاستراتيجيات 
2. تنوع وتمايز الانشطة المقدمة
3. تنوع وتوافر مصادر الدعم ومراعاة الفروق الفردية</v>
      </c>
      <c r="AH14" t="str">
        <v>-</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row>
    <row r="15" spans="1:88" x14ac:dyDescent="0.45">
      <c r="A15">
        <v>119</v>
      </c>
      <c r="B15">
        <v>45811.436516203699</v>
      </c>
      <c r="C15">
        <v>45811.436574074098</v>
      </c>
      <c r="D15" t="str">
        <v>841204802@moe.bh</v>
      </c>
      <c r="E15" t="str">
        <v>RUQAYAH YOUSIF ABDULLA SHARIF</v>
      </c>
      <c r="F15" t="str">
        <v>ضحى سمير موسى</v>
      </c>
      <c r="G15" t="str">
        <v>قسم اللغة الانجليزية</v>
      </c>
      <c r="H15" t="str">
        <v>2024-2025</v>
      </c>
      <c r="I15">
        <v>0</v>
      </c>
      <c r="J15" t="str">
        <v>الفصل الدراسي الأول</v>
      </c>
      <c r="K15" t="str">
        <v>زيارات القيادة الوسطى لجميع المعلمات</v>
      </c>
      <c r="L15">
        <v>0</v>
      </c>
      <c r="M15" t="str">
        <v>استمارة الزيارة الصفية</v>
      </c>
      <c r="N15" t="str">
        <v>الزيارة الثانية</v>
      </c>
      <c r="O15" t="str">
        <v>يتجاوز التوقعات بكثير</v>
      </c>
      <c r="P15" t="str">
        <v>يتجاوز التوقعات بكثير</v>
      </c>
      <c r="Q15" t="str">
        <v>يتجاوز التوقعات بكثير</v>
      </c>
      <c r="R15" t="str">
        <v>يتجاوز التوقعات بكثير</v>
      </c>
      <c r="S15" t="str">
        <v>يتجاوز التوقعات بكثير</v>
      </c>
      <c r="T15" t="str">
        <v>يتجاوز التوقعات بكثير</v>
      </c>
      <c r="U15" t="str">
        <v>يتجاوز التوقعات بكثير</v>
      </c>
      <c r="V15" t="str">
        <v>يتجاوز التوقعات بكثير</v>
      </c>
      <c r="W15" t="str">
        <v>يتجاوز التوقعات بكثير</v>
      </c>
      <c r="X15" t="str">
        <v>يتجاوز التوقعات بكثير</v>
      </c>
      <c r="Y15" t="str">
        <v>يتجاوز التوقعات بكثير</v>
      </c>
      <c r="Z15" t="str">
        <v>يتجاوز التوقعات بكثير</v>
      </c>
      <c r="AA15" t="str">
        <v>يتجاوز التوقعات بكثير</v>
      </c>
      <c r="AB15" t="str">
        <v>يتجاوز التوقعات بكثير</v>
      </c>
      <c r="AC15" t="str">
        <v>يتجاوز التوقعات بكثير</v>
      </c>
      <c r="AD15" t="str">
        <v>يتجاوز التوقعات بكثير</v>
      </c>
      <c r="AE15" t="str">
        <v>يتجاوز التوقعات بكثير</v>
      </c>
      <c r="AF15" t="str">
        <v>يتجاوز التوقعات بكثير</v>
      </c>
      <c r="AG15" t="str">
        <v>1. تفعيل استراتيجيات مختلفة وفعالة
2. توفير الدعم المعنوي والتحفيز اللفظي والغير لفظي
3. تفعيل الادوار  القيادية</v>
      </c>
      <c r="AH15" t="str">
        <v>--</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row>
    <row r="16" spans="1:88" x14ac:dyDescent="0.45">
      <c r="A16">
        <v>123</v>
      </c>
      <c r="B16">
        <v>45811.436608796299</v>
      </c>
      <c r="C16">
        <v>45811.4425231481</v>
      </c>
      <c r="D16" t="str">
        <v>841204802@moe.bh</v>
      </c>
      <c r="E16" t="str">
        <v>RUQAYAH YOUSIF ABDULLA SHARIF</v>
      </c>
      <c r="F16" t="str">
        <v>ضحى سمير موسى</v>
      </c>
      <c r="G16" t="str">
        <v>قسم اللغة الانجليزية</v>
      </c>
      <c r="H16" t="str">
        <v>2024-2025</v>
      </c>
      <c r="I16">
        <v>0</v>
      </c>
      <c r="J16" t="str">
        <v>الفصل الدراسي الأول</v>
      </c>
      <c r="K16" t="str">
        <v>زيارات القيادة الوسطى لجميع المعلمات</v>
      </c>
      <c r="L16">
        <v>0</v>
      </c>
      <c r="M16" t="str">
        <v>استمارة الزيارة الصفية</v>
      </c>
      <c r="N16" t="str">
        <v>الزيارة الثالثة</v>
      </c>
      <c r="O16" t="str">
        <v>يتجاوز التوقعات بكثير</v>
      </c>
      <c r="P16" t="str">
        <v>يتجاوز التوقعات بكثير</v>
      </c>
      <c r="Q16" t="str">
        <v>يتجاوز التوقعات بكثير</v>
      </c>
      <c r="R16" t="str">
        <v>يتجاوز التوقعات بكثير</v>
      </c>
      <c r="S16" t="str">
        <v>يتجاوز التوقعات بكثير</v>
      </c>
      <c r="T16" t="str">
        <v>يتجاوز التوقعات بكثير</v>
      </c>
      <c r="U16" t="str">
        <v>يتجاوز التوقعات بكثير</v>
      </c>
      <c r="V16" t="str">
        <v>يتجاوز التوقعات بكثير</v>
      </c>
      <c r="W16" t="str">
        <v>يتجاوز التوقعات بكثير</v>
      </c>
      <c r="X16" t="str">
        <v>يتجاوز التوقعات بكثير</v>
      </c>
      <c r="Y16" t="str">
        <v>يتجاوز التوقعات بكثير</v>
      </c>
      <c r="Z16" t="str">
        <v>يتجاوز التوقعات بكثير</v>
      </c>
      <c r="AA16" t="str">
        <v>يتجاوز التوقعات بكثير</v>
      </c>
      <c r="AB16" t="str">
        <v>يتجاوز التوقعات بكثير</v>
      </c>
      <c r="AC16" t="str">
        <v>يتجاوز التوقعات بكثير</v>
      </c>
      <c r="AD16" t="str">
        <v>يتجاوز التوقعات بكثير</v>
      </c>
      <c r="AE16" t="str">
        <v>يتجاوز التوقعات بكثير</v>
      </c>
      <c r="AF16" t="str">
        <v>يتجاوز التوقعات بكثير</v>
      </c>
      <c r="AG16" t="str">
        <v>1. تنوع اساليب التحفيز طوال الحصة 
2. استثمار الوقت بفاعلية
3. تقديم انشطة تعليمية حسب الفئات مع توفير الدعم والتفييم
4. استخدام استراتيجيات متنوعة
5. تفعيل الادوار القيادية والتعلم التعاوني
6. دمج الانشطة وربطها بالامتحانات الوطنية والايلتس</v>
      </c>
      <c r="AH16" t="str">
        <v>-</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0</v>
      </c>
      <c r="CD16">
        <v>0</v>
      </c>
      <c r="CE16">
        <v>0</v>
      </c>
      <c r="CF16">
        <v>0</v>
      </c>
      <c r="CG16">
        <v>0</v>
      </c>
      <c r="CH16">
        <v>0</v>
      </c>
      <c r="CI16">
        <v>0</v>
      </c>
      <c r="CJ16">
        <v>0</v>
      </c>
    </row>
    <row r="17" spans="1:88" x14ac:dyDescent="0.45">
      <c r="A17">
        <v>126</v>
      </c>
      <c r="B17">
        <v>45811.442581018498</v>
      </c>
      <c r="C17">
        <v>45811.445462962998</v>
      </c>
      <c r="D17" t="str">
        <v>841204802@moe.bh</v>
      </c>
      <c r="E17" t="str">
        <v>RUQAYAH YOUSIF ABDULLA SHARIF</v>
      </c>
      <c r="F17" t="str">
        <v>كوثر حبيب محمود</v>
      </c>
      <c r="G17" t="str">
        <v>قسم اللغة الانجليزية</v>
      </c>
      <c r="H17" t="str">
        <v>2024-2025</v>
      </c>
      <c r="I17">
        <v>0</v>
      </c>
      <c r="J17" t="str">
        <v>الفصل الدراسي الأول</v>
      </c>
      <c r="K17" t="str">
        <v>زيارات القيادة الوسطى لجميع المعلمات</v>
      </c>
      <c r="L17">
        <v>0</v>
      </c>
      <c r="M17" t="str">
        <v>استمارة الزيارة الصفية</v>
      </c>
      <c r="N17" t="str">
        <v>الزيارة الأولى</v>
      </c>
      <c r="O17" t="str">
        <v>يتجاوز التوقعات بكثير</v>
      </c>
      <c r="P17" t="str">
        <v>يتجاوز التوقعات بكثير</v>
      </c>
      <c r="Q17" t="str">
        <v>يتجاوز التوقعات بكثير</v>
      </c>
      <c r="R17" t="str">
        <v>يتجاوز التوقعات بكثير</v>
      </c>
      <c r="S17" t="str">
        <v>يتجاوز التوقعات بكثير</v>
      </c>
      <c r="T17" t="str">
        <v>يتجاوز التوقعات بكثير</v>
      </c>
      <c r="U17" t="str">
        <v>يتجاوز التوقعات بكثير</v>
      </c>
      <c r="V17" t="str">
        <v>يتجاوز التوقعات بكثير</v>
      </c>
      <c r="W17" t="str">
        <v>يتجاوز التوقعات بكثير</v>
      </c>
      <c r="X17" t="str">
        <v>يتجاوز التوقعات بكثير</v>
      </c>
      <c r="Y17" t="str">
        <v>يتجاوز التوقعات بكثير</v>
      </c>
      <c r="Z17" t="str">
        <v>يتجاوز التوقعات بكثير</v>
      </c>
      <c r="AA17" t="str">
        <v>يتجاوز التوقعات بكثير</v>
      </c>
      <c r="AB17" t="str">
        <v>يتجاوز التوقعات بكثير</v>
      </c>
      <c r="AC17" t="str">
        <v>يتجاوز التوقعات بكثير</v>
      </c>
      <c r="AD17" t="str">
        <v>يتجاوز التوقعات بكثير</v>
      </c>
      <c r="AE17" t="str">
        <v>يتجاوز التوقعات بكثير</v>
      </c>
      <c r="AF17" t="str">
        <v>يتجاوز التوقعات بكثير</v>
      </c>
      <c r="AG17" t="str">
        <v>1. تقديم انشطة تعليمية حسب الفئات مع توفير الدعم والتقييم والاستفادة من نتائج التقييم
2. استخدام استراتيجيات متنوعة
3. دمج الانشطة وربطهت بالامتحانات الوطنية والايلتس
4. تنوع اساليب التحفيز اللفظي والغير لفظي</v>
      </c>
      <c r="AH17" t="str">
        <v>-</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row>
    <row r="18" spans="1:88" x14ac:dyDescent="0.45">
      <c r="A18">
        <v>127</v>
      </c>
      <c r="B18">
        <v>45811.445520833302</v>
      </c>
      <c r="C18">
        <v>45811.446770833303</v>
      </c>
      <c r="D18" t="str">
        <v>841204802@moe.bh</v>
      </c>
      <c r="E18" t="str">
        <v>RUQAYAH YOUSIF ABDULLA SHARIF</v>
      </c>
      <c r="F18" t="str">
        <v>كوثر حبيب محمود</v>
      </c>
      <c r="G18" t="str">
        <v>قسم اللغة الانجليزية</v>
      </c>
      <c r="H18" t="str">
        <v>2024-2025</v>
      </c>
      <c r="I18">
        <v>0</v>
      </c>
      <c r="J18" t="str">
        <v>الفصل الدراسي الأول</v>
      </c>
      <c r="K18" t="str">
        <v>زيارات القيادة الوسطى لجميع المعلمات</v>
      </c>
      <c r="L18">
        <v>0</v>
      </c>
      <c r="M18" t="str">
        <v>استمارة الزيارة الصفية</v>
      </c>
      <c r="N18" t="str">
        <v>الزيارة الثانية</v>
      </c>
      <c r="O18" t="str">
        <v>يتجاوز التوقعات بكثير</v>
      </c>
      <c r="P18" t="str">
        <v>يتجاوز التوقعات بكثير</v>
      </c>
      <c r="Q18" t="str">
        <v>يتجاوز التوقعات بكثير</v>
      </c>
      <c r="R18" t="str">
        <v>يتجاوز التوقعات بكثير</v>
      </c>
      <c r="S18" t="str">
        <v>يتجاوز التوقعات بكثير</v>
      </c>
      <c r="T18" t="str">
        <v>يتجاوز التوقعات بكثير</v>
      </c>
      <c r="U18" t="str">
        <v>يتجاوز التوقعات بكثير</v>
      </c>
      <c r="V18" t="str">
        <v>يتجاوز التوقعات بكثير</v>
      </c>
      <c r="W18" t="str">
        <v>يتجاوز التوقعات بكثير</v>
      </c>
      <c r="X18" t="str">
        <v>يتجاوز التوقعات بكثير</v>
      </c>
      <c r="Y18" t="str">
        <v>يتجاوز التوقعات بكثير</v>
      </c>
      <c r="Z18" t="str">
        <v>يتجاوز التوقعات بكثير</v>
      </c>
      <c r="AA18" t="str">
        <v>يتجاوز التوقعات بكثير</v>
      </c>
      <c r="AB18" t="str">
        <v>يتجاوز التوقعات بكثير</v>
      </c>
      <c r="AC18" t="str">
        <v>يتجاوز التوقعات بكثير</v>
      </c>
      <c r="AD18" t="str">
        <v>يتجاوز التوقعات بكثير</v>
      </c>
      <c r="AE18" t="str">
        <v>يتجاوز التوقعات بكثير</v>
      </c>
      <c r="AF18" t="str">
        <v>يتجاوز التوقعات بكثير</v>
      </c>
      <c r="AG18" t="str">
        <v>1. المعلمة متميزة ومبدعة وعلاقتها وطيدة مع الطالبات 
2. تنوع وسائل التحفيز والدعم والاستفادة من التقييم
3. تفعيل الادوار القيادية
4. تنوع الاستراتيجيات</v>
      </c>
      <c r="AH18" t="str">
        <v>-</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row>
    <row r="19" spans="1:88" x14ac:dyDescent="0.45">
      <c r="A19">
        <v>134</v>
      </c>
      <c r="B19">
        <v>45811.446828703702</v>
      </c>
      <c r="C19">
        <v>45811.454768518503</v>
      </c>
      <c r="D19" t="str">
        <v>841204802@moe.bh</v>
      </c>
      <c r="E19" t="str">
        <v>RUQAYAH YOUSIF ABDULLA SHARIF</v>
      </c>
      <c r="F19" t="str">
        <v>كوثر حبيب محمود</v>
      </c>
      <c r="G19" t="str">
        <v>قسم اللغة الانجليزية</v>
      </c>
      <c r="H19" t="str">
        <v>2024-2025</v>
      </c>
      <c r="I19">
        <v>0</v>
      </c>
      <c r="J19" t="str">
        <v>الفصل الدراسي الأول</v>
      </c>
      <c r="K19" t="str">
        <v>زيارات القيادة الوسطى لجميع المعلمات</v>
      </c>
      <c r="L19">
        <v>0</v>
      </c>
      <c r="M19" t="str">
        <v>استمارة الزيارة الصفية</v>
      </c>
      <c r="N19" t="str">
        <v>الزيارة الثالثة</v>
      </c>
      <c r="O19" t="str">
        <v>يتجاوز التوقعات بكثير</v>
      </c>
      <c r="P19" t="str">
        <v>يتجاوز التوقعات بكثير</v>
      </c>
      <c r="Q19" t="str">
        <v>يتجاوز التوقعات بكثير</v>
      </c>
      <c r="R19" t="str">
        <v>يتجاوز التوقعات بكثير</v>
      </c>
      <c r="S19" t="str">
        <v>يتجاوز التوقعات</v>
      </c>
      <c r="T19" t="str">
        <v>يتجاوز التوقعات بكثير</v>
      </c>
      <c r="U19" t="str">
        <v>يتجاوز التوقعات بكثير</v>
      </c>
      <c r="V19" t="str">
        <v>يتجاوز التوقعات بكثير</v>
      </c>
      <c r="W19" t="str">
        <v>يتجاوز التوقعات بكثير</v>
      </c>
      <c r="X19" t="str">
        <v>يتجاوز التوقعات بكثير</v>
      </c>
      <c r="Y19" t="str">
        <v>يتجاوز التوقعات بكثير</v>
      </c>
      <c r="Z19" t="str">
        <v>يتجاوز التوقعات بكثير</v>
      </c>
      <c r="AA19" t="str">
        <v>يتجاوز التوقعات بكثير</v>
      </c>
      <c r="AB19" t="str">
        <v>يتجاوز التوقعات بكثير</v>
      </c>
      <c r="AC19" t="str">
        <v>يتجاوز التوقعات بكثير</v>
      </c>
      <c r="AD19" t="str">
        <v>يتجاوز التوقعات بكثير</v>
      </c>
      <c r="AE19" t="str">
        <v>يتجاوز التوقعات بكثير</v>
      </c>
      <c r="AF19" t="str">
        <v>يتجاوز التوقعات بكثير</v>
      </c>
      <c r="AG19" t="str">
        <v>1. عرض انتاج رقمي معد ومقدم من قبل طالبة تظمن منصة البادليت مع الربط بالذكاء الاصطناعي
2. دمجت المعلمة المهارات كلهم (قراءة - كتابة - تحدث) 
3. التعليمات واضحة والوقت واضح 
4. تفعيل الادوار القيادية 
5. تدريب الطالبات على مهارات الايلتس/اوطنية/ توفل
6. استخدمت استراتيحيات pre-reading / pre-writing
7. تقديم انشطة تعلم ذاتي وانتاح رقمي بعد الحصة</v>
      </c>
      <c r="AH19" t="str">
        <v>1. اظهار العمل الجماعي رغم وجودهم بشكل مجموعات
2. توزيع الاوراق قبل تشغيل الوقت واعطاء التعليمات
3. الانجاز من الاقل للاعلى ولا يعطى دعم في التقييم
4. تحتاج للتحفيز  اكثر</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row>
    <row r="20" spans="1:88" x14ac:dyDescent="0.45">
      <c r="A20">
        <v>136</v>
      </c>
      <c r="B20">
        <v>45811.455844907403</v>
      </c>
      <c r="C20">
        <v>45811.456712963001</v>
      </c>
      <c r="D20" t="str">
        <v>841204802@moe.bh</v>
      </c>
      <c r="E20" t="str">
        <v>RUQAYAH YOUSIF ABDULLA SHARIF</v>
      </c>
      <c r="F20" t="str">
        <v>هدى عبدالله عبدالكريم البقالي</v>
      </c>
      <c r="G20" t="str">
        <v>قسم اللغة الانجليزية</v>
      </c>
      <c r="H20" t="str">
        <v>2024-2025</v>
      </c>
      <c r="I20">
        <v>0</v>
      </c>
      <c r="J20" t="str">
        <v>الفصل الدراسي الأول</v>
      </c>
      <c r="K20" t="str">
        <v>زيارات القيادة الوسطى لجميع المعلمات</v>
      </c>
      <c r="L20">
        <v>0</v>
      </c>
      <c r="M20" t="str">
        <v>استمارة الزيارة الصفية</v>
      </c>
      <c r="N20" t="str">
        <v>الزيارة الأولى</v>
      </c>
      <c r="O20" t="str">
        <v>يتجاوز التوقعات بكثير</v>
      </c>
      <c r="P20" t="str">
        <v>يتجاوز التوقعات بكثير</v>
      </c>
      <c r="Q20" t="str">
        <v>يتجاوز التوقعات بكثير</v>
      </c>
      <c r="R20" t="str">
        <v>يتجاوز التوقعات بكثير</v>
      </c>
      <c r="S20" t="str">
        <v>يتجاوز التوقعات بكثير</v>
      </c>
      <c r="T20" t="str">
        <v>يتجاوز التوقعات بكثير</v>
      </c>
      <c r="U20" t="str">
        <v>يتجاوز التوقعات بكثير</v>
      </c>
      <c r="V20" t="str">
        <v>يتجاوز التوقعات بكثير</v>
      </c>
      <c r="W20" t="str">
        <v>يتجاوز التوقعات بكثير</v>
      </c>
      <c r="X20" t="str">
        <v>يتجاوز التوقعات بكثير</v>
      </c>
      <c r="Y20" t="str">
        <v>يتجاوز التوقعات بكثير</v>
      </c>
      <c r="Z20" t="str">
        <v>يتجاوز التوقعات بكثير</v>
      </c>
      <c r="AA20" t="str">
        <v>يتجاوز التوقعات بكثير</v>
      </c>
      <c r="AB20" t="str">
        <v>يتجاوز التوقعات بكثير</v>
      </c>
      <c r="AC20" t="str">
        <v>يتجاوز التوقعات بكثير</v>
      </c>
      <c r="AD20" t="str">
        <v>يتجاوز التوقعات بكثير</v>
      </c>
      <c r="AE20" t="str">
        <v>يتجاوز التوقعات بكثير</v>
      </c>
      <c r="AF20" t="str">
        <v>يتجاوز التوقعات بكثير</v>
      </c>
      <c r="AG20" t="str">
        <v>1. المعلمة مبدعة
2. تنوع الانشطة والاستراتيجيات
3. تفعيل الادوار القيادية</v>
      </c>
      <c r="AH20" t="str">
        <v>-</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row>
    <row r="21" spans="1:88" x14ac:dyDescent="0.45">
      <c r="A21">
        <v>138</v>
      </c>
      <c r="B21">
        <v>45811.456736111097</v>
      </c>
      <c r="C21">
        <v>45811.458043981504</v>
      </c>
      <c r="D21" t="str">
        <v>841204802@moe.bh</v>
      </c>
      <c r="E21" t="str">
        <v>RUQAYAH YOUSIF ABDULLA SHARIF</v>
      </c>
      <c r="F21" t="str">
        <v>هدى عبدالله عبدالكريم البقالي</v>
      </c>
      <c r="G21" t="str">
        <v>قسم اللغة الانجليزية</v>
      </c>
      <c r="H21" t="str">
        <v>2024-2025</v>
      </c>
      <c r="I21">
        <v>0</v>
      </c>
      <c r="J21" t="str">
        <v>الفصل الدراسي الأول</v>
      </c>
      <c r="K21" t="str">
        <v>زيارات القيادة الوسطى لجميع المعلمات</v>
      </c>
      <c r="L21">
        <v>0</v>
      </c>
      <c r="M21" t="str">
        <v>استمارة الزيارة الصفية</v>
      </c>
      <c r="N21" t="str">
        <v>الزيارة الثانية</v>
      </c>
      <c r="O21" t="str">
        <v>يتجاوز التوقعات بكثير</v>
      </c>
      <c r="P21" t="str">
        <v>يتجاوز التوقعات بكثير</v>
      </c>
      <c r="Q21" t="str">
        <v>يتجاوز التوقعات بكثير</v>
      </c>
      <c r="R21" t="str">
        <v>يتجاوز التوقعات بكثير</v>
      </c>
      <c r="S21" t="str">
        <v>يتجاوز التوقعات بكثير</v>
      </c>
      <c r="T21" t="str">
        <v>يتجاوز التوقعات بكثير</v>
      </c>
      <c r="U21" t="str">
        <v>يتجاوز التوقعات بكثير</v>
      </c>
      <c r="V21" t="str">
        <v>يتجاوز التوقعات بكثير</v>
      </c>
      <c r="W21" t="str">
        <v>يتجاوز التوقعات بكثير</v>
      </c>
      <c r="X21" t="str">
        <v>يتجاوز التوقعات بكثير</v>
      </c>
      <c r="Y21" t="str">
        <v>يتجاوز التوقعات بكثير</v>
      </c>
      <c r="Z21" t="str">
        <v>يتجاوز التوقعات بكثير</v>
      </c>
      <c r="AA21" t="str">
        <v>يتجاوز التوقعات بكثير</v>
      </c>
      <c r="AB21" t="str">
        <v>يتجاوز التوقعات بكثير</v>
      </c>
      <c r="AC21" t="str">
        <v>يتجاوز التوقعات بكثير</v>
      </c>
      <c r="AD21" t="str">
        <v>يتجاوز التوقعات بكثير</v>
      </c>
      <c r="AE21" t="str">
        <v>يتجاوز التوقعات بكثير</v>
      </c>
      <c r="AF21" t="str">
        <v>يتجاوز التوقعات بكثير</v>
      </c>
      <c r="AG21" t="str">
        <v>1. توفير الدعم بشكل متواصل اثناء الحصة
2. تفعيل الادوار القيادية
3. تنوع الاستراتيجيات
4. الاستثمار الفعال للوقت</v>
      </c>
      <c r="AH21" t="str">
        <v>-</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row>
    <row r="22" spans="1:88" x14ac:dyDescent="0.45">
      <c r="A22">
        <v>139</v>
      </c>
      <c r="B22">
        <v>45811.458171296297</v>
      </c>
      <c r="C22">
        <v>45811.460775462998</v>
      </c>
      <c r="D22" t="str">
        <v>841204802@moe.bh</v>
      </c>
      <c r="E22" t="str">
        <v>RUQAYAH YOUSIF ABDULLA SHARIF</v>
      </c>
      <c r="F22" t="str">
        <v>هدى عبدالله عبدالكريم البقالي</v>
      </c>
      <c r="G22" t="str">
        <v>قسم اللغة الانجليزية</v>
      </c>
      <c r="H22" t="str">
        <v>2024-2025</v>
      </c>
      <c r="I22">
        <v>0</v>
      </c>
      <c r="J22" t="str">
        <v>الفصل الدراسي الأول</v>
      </c>
      <c r="K22" t="str">
        <v>زيارات القيادة الوسطى لجميع المعلمات</v>
      </c>
      <c r="L22">
        <v>0</v>
      </c>
      <c r="M22" t="str">
        <v>استمارة الزيارة الصفية</v>
      </c>
      <c r="N22" t="str">
        <v>الزيارة الثالثة</v>
      </c>
      <c r="O22" t="str">
        <v>يتجاوز التوقعات بكثير</v>
      </c>
      <c r="P22" t="str">
        <v>يتجاوز التوقعات بكثير</v>
      </c>
      <c r="Q22" t="str">
        <v>يتجاوز التوقعات بكثير</v>
      </c>
      <c r="R22" t="str">
        <v>يتجاوز التوقعات بكثير</v>
      </c>
      <c r="S22" t="str">
        <v>يتجاوز التوقعات بكثير</v>
      </c>
      <c r="T22" t="str">
        <v>يتجاوز التوقعات بكثير</v>
      </c>
      <c r="U22" t="str">
        <v>يتجاوز التوقعات بكثير</v>
      </c>
      <c r="V22" t="str">
        <v>يتجاوز التوقعات بكثير</v>
      </c>
      <c r="W22" t="str">
        <v>يتجاوز التوقعات بكثير</v>
      </c>
      <c r="X22" t="str">
        <v>يتجاوز التوقعات بكثير</v>
      </c>
      <c r="Y22" t="str">
        <v>يتجاوز التوقعات بكثير</v>
      </c>
      <c r="Z22" t="str">
        <v>يتجاوز التوقعات بكثير</v>
      </c>
      <c r="AA22" t="str">
        <v>يتجاوز التوقعات بكثير</v>
      </c>
      <c r="AB22" t="str">
        <v>يتجاوز التوقعات بكثير</v>
      </c>
      <c r="AC22" t="str">
        <v>يتجاوز التوقعات بكثير</v>
      </c>
      <c r="AD22" t="str">
        <v>يتجاوز التوقعات بكثير</v>
      </c>
      <c r="AE22" t="str">
        <v>يتجاوز التوقعات بكثير</v>
      </c>
      <c r="AF22" t="str">
        <v>يتجاوز التوقعات بكثير</v>
      </c>
      <c r="AG22" t="str">
        <v>1. استخدام المعلمة استراتيجيات متنوعة كالقبعات الست ومجموعات الجكسو بالاضافة للتعلم التعاوني وتفعيل الادوار القيادية بصورة واضحة
2. دمج الايلتس والامتحانات الوطنية بالمقرر
3. استثمار مثيل للوقت في الانشطة التعليمية حسبالفئات الطلابية والدعم المقدم والتقييم</v>
      </c>
      <c r="AH22" t="str">
        <v>-</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c r="CJ22">
        <v>0</v>
      </c>
    </row>
    <row r="23" spans="1:88" x14ac:dyDescent="0.45">
      <c r="A23">
        <v>141</v>
      </c>
      <c r="B23">
        <v>45811.460972222201</v>
      </c>
      <c r="C23">
        <v>45811.462974536997</v>
      </c>
      <c r="D23" t="str">
        <v>841204802@moe.bh</v>
      </c>
      <c r="E23" t="str">
        <v>RUQAYAH YOUSIF ABDULLA SHARIF</v>
      </c>
      <c r="F23" t="str">
        <v>مريم عبد الكريم راشد</v>
      </c>
      <c r="G23" t="str">
        <v>قسم اللغة الانجليزية</v>
      </c>
      <c r="H23" t="str">
        <v>2024-2025</v>
      </c>
      <c r="I23">
        <v>0</v>
      </c>
      <c r="J23" t="str">
        <v>الفصل الدراسي الأول</v>
      </c>
      <c r="K23" t="str">
        <v>زيارات القيادة الوسطى لجميع المعلمات</v>
      </c>
      <c r="L23">
        <v>0</v>
      </c>
      <c r="M23" t="str">
        <v>استمارة الزيارة الصفية</v>
      </c>
      <c r="N23" t="str">
        <v>الزيارة الأولى</v>
      </c>
      <c r="O23" t="str">
        <v>يتجاوز التوقعات بكثير</v>
      </c>
      <c r="P23" t="str">
        <v>يتجاوز التوقعات بكثير</v>
      </c>
      <c r="Q23" t="str">
        <v>يتجاوز التوقعات بكثير</v>
      </c>
      <c r="R23" t="str">
        <v>يتجاوز التوقعات بكثير</v>
      </c>
      <c r="S23" t="str">
        <v>يتجاوز التوقعات بكثير</v>
      </c>
      <c r="T23" t="str">
        <v>يتجاوز التوقعات بكثير</v>
      </c>
      <c r="U23" t="str">
        <v>يتجاوز التوقعات بكثير</v>
      </c>
      <c r="V23" t="str">
        <v>يتجاوز التوقعات بكثير</v>
      </c>
      <c r="W23" t="str">
        <v>يتجاوز التوقعات بكثير</v>
      </c>
      <c r="X23" t="str">
        <v>يتجاوز التوقعات بكثير</v>
      </c>
      <c r="Y23" t="str">
        <v>يتجاوز التوقعات بكثير</v>
      </c>
      <c r="Z23" t="str">
        <v>يتجاوز التوقعات بكثير</v>
      </c>
      <c r="AA23" t="str">
        <v>يتجاوز التوقعات</v>
      </c>
      <c r="AB23" t="str">
        <v>يتجاوز التوقعات</v>
      </c>
      <c r="AC23" t="str">
        <v>يتجاوز التوقعات بكثير</v>
      </c>
      <c r="AD23" t="str">
        <v>يتجاوز التوقعات بكثير</v>
      </c>
      <c r="AE23" t="str">
        <v>يتجاوز التوقعات بكثير</v>
      </c>
      <c r="AF23" t="str">
        <v>يتجاوز التوقعات بكثير</v>
      </c>
      <c r="AG23" t="str">
        <v>1.المعلمة نشيطة وعلاقتها وطيدة مع الطالبات
2. تنوع الانشطة ومراعاة الفروق الفردية
3. ريط المقرر بالمجنمع المحلي
4. تنوع الاستراتيجيات المستخدمة 
5. تفعيل الادوار القيادية للطلبة</v>
      </c>
      <c r="AH23" t="str">
        <v>-</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row>
    <row r="24" spans="1:88" x14ac:dyDescent="0.45">
      <c r="A24">
        <v>142</v>
      </c>
      <c r="B24">
        <v>45811.4630092593</v>
      </c>
      <c r="C24">
        <v>45811.464814814797</v>
      </c>
      <c r="D24" t="str">
        <v>841204802@moe.bh</v>
      </c>
      <c r="E24" t="str">
        <v>RUQAYAH YOUSIF ABDULLA SHARIF</v>
      </c>
      <c r="F24" t="str">
        <v>مريم عبد الكريم راشد</v>
      </c>
      <c r="G24" t="str">
        <v>قسم اللغة الانجليزية</v>
      </c>
      <c r="H24" t="str">
        <v>2024-2025</v>
      </c>
      <c r="I24">
        <v>0</v>
      </c>
      <c r="J24" t="str">
        <v>الفصل الدراسي الأول</v>
      </c>
      <c r="K24" t="str">
        <v>زيارات القيادة الوسطى لجميع المعلمات</v>
      </c>
      <c r="L24">
        <v>0</v>
      </c>
      <c r="M24" t="str">
        <v>استمارة الزيارة الصفية</v>
      </c>
      <c r="N24" t="str">
        <v>الزيارة الثانية</v>
      </c>
      <c r="O24" t="str">
        <v>يتجاوز التوقعات بكثير</v>
      </c>
      <c r="P24" t="str">
        <v>يتجاوز التوقعات بكثير</v>
      </c>
      <c r="Q24" t="str">
        <v>يتجاوز التوقعات بكثير</v>
      </c>
      <c r="R24" t="str">
        <v>يتجاوز التوقعات بكثير</v>
      </c>
      <c r="S24" t="str">
        <v>يتجاوز التوقعات بكثير</v>
      </c>
      <c r="T24" t="str">
        <v>يتجاوز التوقعات بكثير</v>
      </c>
      <c r="U24" t="str">
        <v>يتجاوز التوقعات بكثير</v>
      </c>
      <c r="V24" t="str">
        <v>يتجاوز التوقعات بكثير</v>
      </c>
      <c r="W24" t="str">
        <v>يتجاوز التوقعات بكثير</v>
      </c>
      <c r="X24" t="str">
        <v>يتجاوز التوقعات بكثير</v>
      </c>
      <c r="Y24" t="str">
        <v>يتجاوز التوقعات بكثير</v>
      </c>
      <c r="Z24" t="str">
        <v>يتجاوز التوقعات بكثير</v>
      </c>
      <c r="AA24" t="str">
        <v>يتجاوز التوقعات بكثير</v>
      </c>
      <c r="AB24" t="str">
        <v>يتجاوز التوقعات بكثير</v>
      </c>
      <c r="AC24" t="str">
        <v>يتجاوز التوقعات بكثير</v>
      </c>
      <c r="AD24" t="str">
        <v>يتجاوز التوقعات بكثير</v>
      </c>
      <c r="AE24" t="str">
        <v>يتجاوز التوقعات بكثير</v>
      </c>
      <c r="AF24" t="str">
        <v>يتجاوز التوقعات بكثير</v>
      </c>
      <c r="AG24" t="str">
        <v>1. ربط الدرس بالidioms (IELTS)
2. تنوع الاستراتيجيات المستخدمة
3. تنوع التحفيز اللفظي والغير لفظي
4. مراعاة الفروق الفردية للطالبات
5. توفير بيئة آممنة وممتعة للطالبات</v>
      </c>
      <c r="AH24" t="str">
        <v>-</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c r="CI24">
        <v>0</v>
      </c>
      <c r="CJ24">
        <v>0</v>
      </c>
    </row>
    <row r="25" spans="1:88" x14ac:dyDescent="0.45">
      <c r="A25">
        <v>145</v>
      </c>
      <c r="B25">
        <v>45811.464872685203</v>
      </c>
      <c r="C25">
        <v>45811.467881944402</v>
      </c>
      <c r="D25" t="str">
        <v>841204802@moe.bh</v>
      </c>
      <c r="E25" t="str">
        <v>RUQAYAH YOUSIF ABDULLA SHARIF</v>
      </c>
      <c r="F25" t="str">
        <v>مريم عبد الكريم راشد</v>
      </c>
      <c r="G25" t="str">
        <v>قسم اللغة الانجليزية</v>
      </c>
      <c r="H25" t="str">
        <v>2024-2025</v>
      </c>
      <c r="I25">
        <v>0</v>
      </c>
      <c r="J25" t="str">
        <v>الفصل الدراسي الأول</v>
      </c>
      <c r="K25" t="str">
        <v>زيارات القيادة الوسطى لجميع المعلمات</v>
      </c>
      <c r="L25">
        <v>0</v>
      </c>
      <c r="M25" t="str">
        <v>استمارة الزيارة الصفية</v>
      </c>
      <c r="N25" t="str">
        <v>الزيارة الثالثة</v>
      </c>
      <c r="O25" t="str">
        <v>يتجاوز التوقعات بكثير</v>
      </c>
      <c r="P25" t="str">
        <v>يتجاوز التوقعات بكثير</v>
      </c>
      <c r="Q25" t="str">
        <v>يتجاوز التوقعات بكثير</v>
      </c>
      <c r="R25" t="str">
        <v>يتجاوز التوقعات بكثير</v>
      </c>
      <c r="S25" t="str">
        <v>يتجاوز التوقعات بكثير</v>
      </c>
      <c r="T25" t="str">
        <v>يتجاوز التوقعات بكثير</v>
      </c>
      <c r="U25" t="str">
        <v>يتجاوز التوقعات بكثير</v>
      </c>
      <c r="V25" t="str">
        <v>يتجاوز التوقعات</v>
      </c>
      <c r="W25" t="str">
        <v>يتجاوز التوقعات بكثير</v>
      </c>
      <c r="X25" t="str">
        <v>يتجاوز التوقعات بكثير</v>
      </c>
      <c r="Y25" t="str">
        <v>يتجاوز التوقعات بكثير</v>
      </c>
      <c r="Z25" t="str">
        <v>يتجاوز التوقعات بكثير</v>
      </c>
      <c r="AA25" t="str">
        <v>يتجاوز التوقعات بكثير</v>
      </c>
      <c r="AB25" t="str">
        <v>يتجاوز التوقعات بكثير</v>
      </c>
      <c r="AC25" t="str">
        <v>يتجاوز التوقعات بكثير</v>
      </c>
      <c r="AD25" t="str">
        <v>يتجاوز التوقعات بكثير</v>
      </c>
      <c r="AE25" t="str">
        <v>يتجاوز التوقعات بكثير</v>
      </c>
      <c r="AF25" t="str">
        <v>يتجاوز التوقعات بكثير</v>
      </c>
      <c r="AG25" t="str">
        <v>1. تنوع استراتيجيات التعليم والتعلم
2. فعالية ووضوح الادوار الطلابية
3. تنوع مصادر الدعم وتمايزه
4. تنمية مهارات التفكير العليا
5. الربط الفاعل وتعزيز مهارات التعلم
6. سيرورة وتنوع ادوات الادارة الصفية</v>
      </c>
      <c r="AH25" t="str">
        <v>1. رغم وضوح الانجاز في الهدف الثاني وتميز نتائج عمل المجموعات: يرجى مراعاة حضره في الدروس القادمة والمعلمة قادرة على ذلك</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row>
    <row r="26" spans="1:88" x14ac:dyDescent="0.45">
      <c r="A26">
        <v>146</v>
      </c>
      <c r="B26">
        <v>45811.467916666697</v>
      </c>
      <c r="C26">
        <v>45811.469502314802</v>
      </c>
      <c r="D26" t="str">
        <v>841204802@moe.bh</v>
      </c>
      <c r="E26" t="str">
        <v>RUQAYAH YOUSIF ABDULLA SHARIF</v>
      </c>
      <c r="F26" t="str">
        <v xml:space="preserve">حميدة أحمد ملا حسن </v>
      </c>
      <c r="G26" t="str">
        <v>قسم اللغة الانجليزية</v>
      </c>
      <c r="H26" t="str">
        <v>2024-2025</v>
      </c>
      <c r="I26">
        <v>0</v>
      </c>
      <c r="J26" t="str">
        <v>الفصل الدراسي الأول</v>
      </c>
      <c r="K26" t="str">
        <v>زيارات القيادة الوسطى لجميع المعلمات</v>
      </c>
      <c r="L26">
        <v>0</v>
      </c>
      <c r="M26" t="str">
        <v>استمارة الزيارة الصفية</v>
      </c>
      <c r="N26" t="str">
        <v>الزيارة الأولى</v>
      </c>
      <c r="O26" t="str">
        <v>يتجاوز التوقعات بكثير</v>
      </c>
      <c r="P26" t="str">
        <v>يتجاوز التوقعات بكثير</v>
      </c>
      <c r="Q26" t="str">
        <v>يتجاوز التوقعات بكثير</v>
      </c>
      <c r="R26" t="str">
        <v>يتجاوز التوقعات بكثير</v>
      </c>
      <c r="S26" t="str">
        <v>يتجاوز التوقعات بكثير</v>
      </c>
      <c r="T26" t="str">
        <v>يتجاوز التوقعات بكثير</v>
      </c>
      <c r="U26" t="str">
        <v>يتجاوز التوقعات بكثير</v>
      </c>
      <c r="V26" t="str">
        <v>يتجاوز التوقعات بكثير</v>
      </c>
      <c r="W26" t="str">
        <v>يتجاوز التوقعات بكثير</v>
      </c>
      <c r="X26" t="str">
        <v>يتجاوز التوقعات بكثير</v>
      </c>
      <c r="Y26" t="str">
        <v>يتجاوز التوقعات بكثير</v>
      </c>
      <c r="Z26" t="str">
        <v>يتجاوز التوقعات بكثير</v>
      </c>
      <c r="AA26" t="str">
        <v>يتجاوز التوقعات</v>
      </c>
      <c r="AB26" t="str">
        <v>يتجاوز التوقعات</v>
      </c>
      <c r="AC26" t="str">
        <v>يتجاوز التوقعات بكثير</v>
      </c>
      <c r="AD26" t="str">
        <v>يتجاوز التوقعات بكثير</v>
      </c>
      <c r="AE26" t="str">
        <v>يتجاوز التوقعات بكثير</v>
      </c>
      <c r="AF26" t="str">
        <v>يتجاوز التوقعات بكثير</v>
      </c>
      <c r="AG26" t="str">
        <v>1. تفعيل الادوار القيادية
2. تنوع الانشطة المقدمة مع مراعاة الفروق الفردية
3. توظيف استراتيجيات متنوعة وريط الانشطة بالمجتمع المحلي</v>
      </c>
      <c r="AH26" t="str">
        <v>-</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row>
    <row r="27" spans="1:88" x14ac:dyDescent="0.45">
      <c r="A27">
        <v>148</v>
      </c>
      <c r="B27">
        <v>45811.469537037003</v>
      </c>
      <c r="C27">
        <v>45811.471643518496</v>
      </c>
      <c r="D27" t="str">
        <v>841204802@moe.bh</v>
      </c>
      <c r="E27" t="str">
        <v>RUQAYAH YOUSIF ABDULLA SHARIF</v>
      </c>
      <c r="F27" t="str">
        <v xml:space="preserve">حميدة أحمد ملا حسن </v>
      </c>
      <c r="G27" t="str">
        <v>قسم اللغة الانجليزية</v>
      </c>
      <c r="H27" t="str">
        <v>2024-2025</v>
      </c>
      <c r="I27">
        <v>0</v>
      </c>
      <c r="J27" t="str">
        <v>الفصل الدراسي الأول</v>
      </c>
      <c r="K27" t="str">
        <v>زيارات القيادة الوسطى لجميع المعلمات</v>
      </c>
      <c r="L27">
        <v>0</v>
      </c>
      <c r="M27" t="str">
        <v>استمارة الزيارة الصفية</v>
      </c>
      <c r="N27" t="str">
        <v>الزيارة الثانية</v>
      </c>
      <c r="O27" t="str">
        <v>يتجاوز التوقعات بكثير</v>
      </c>
      <c r="P27" t="str">
        <v>يتجاوز التوقعات بكثير</v>
      </c>
      <c r="Q27" t="str">
        <v>يتجاوز التوقعات بكثير</v>
      </c>
      <c r="R27" t="str">
        <v>يتجاوز التوقعات</v>
      </c>
      <c r="S27" t="str">
        <v>يتجاوز التوقعات بكثير</v>
      </c>
      <c r="T27" t="str">
        <v>يتجاوز التوقعات بكثير</v>
      </c>
      <c r="U27" t="str">
        <v>يتجاوز التوقعات بكثير</v>
      </c>
      <c r="V27" t="str">
        <v>يتجاوز التوقعات بكثير</v>
      </c>
      <c r="W27" t="str">
        <v>يتجاوز التوقعات بكثير</v>
      </c>
      <c r="X27" t="str">
        <v>يتجاوز التوقعات بكثير</v>
      </c>
      <c r="Y27" t="str">
        <v>يتجاوز التوقعات بكثير</v>
      </c>
      <c r="Z27" t="str">
        <v>يتجاوز التوقعات بكثير</v>
      </c>
      <c r="AA27" t="str">
        <v>يتجاوز التوقعات بكثير</v>
      </c>
      <c r="AB27" t="str">
        <v>يتجاوز التوقعات بكثير</v>
      </c>
      <c r="AC27" t="str">
        <v>يتجاوز التوقعات بكثير</v>
      </c>
      <c r="AD27" t="str">
        <v>يتجاوز التوقعات بكثير</v>
      </c>
      <c r="AE27" t="str">
        <v>يتجاوز التوقعات بكثير</v>
      </c>
      <c r="AF27" t="str">
        <v>يتجاوز التوقعات بكثير</v>
      </c>
      <c r="AG27" t="str">
        <v>1. تفعيل استراتيجيات مختلفة ومن ظمنها استراتيجية FLIPPED CLASSROOM
2. مراعاة الفروق المختلفة في الانشطة
3. توفير الدعم المعنوي والتحفيز اللفظي
4. المعلمة على علاقة وطيدة مع الطالبات 
5. تفعيل الادوار القيادية في الحصة</v>
      </c>
      <c r="AH27" t="str">
        <v>-</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row>
    <row r="28" spans="1:88" x14ac:dyDescent="0.45">
      <c r="A28">
        <v>149</v>
      </c>
      <c r="B28">
        <v>45811.471666666701</v>
      </c>
      <c r="C28">
        <v>45811.473472222198</v>
      </c>
      <c r="D28" t="str">
        <v>841204802@moe.bh</v>
      </c>
      <c r="E28" t="str">
        <v>RUQAYAH YOUSIF ABDULLA SHARIF</v>
      </c>
      <c r="F28" t="str">
        <v xml:space="preserve">حميدة أحمد ملا حسن </v>
      </c>
      <c r="G28" t="str">
        <v>قسم اللغة الانجليزية</v>
      </c>
      <c r="H28" t="str">
        <v>2024-2025</v>
      </c>
      <c r="I28">
        <v>0</v>
      </c>
      <c r="J28" t="str">
        <v>الفصل الدراسي الأول</v>
      </c>
      <c r="K28" t="str">
        <v>زيارات القيادة الوسطى لجميع المعلمات</v>
      </c>
      <c r="L28">
        <v>0</v>
      </c>
      <c r="M28" t="str">
        <v>استمارة الزيارة الصفية</v>
      </c>
      <c r="N28" t="str">
        <v>الزيارة الثالثة</v>
      </c>
      <c r="O28" t="str">
        <v>يتجاوز التوقعات بكثير</v>
      </c>
      <c r="P28" t="str">
        <v>يتجاوز التوقعات بكثير</v>
      </c>
      <c r="Q28" t="str">
        <v>يتجاوز التوقعات بكثير</v>
      </c>
      <c r="R28" t="str">
        <v>يتجاوز التوقعات بكثير</v>
      </c>
      <c r="S28" t="str">
        <v>يتجاوز التوقعات بكثير</v>
      </c>
      <c r="T28" t="str">
        <v>يتجاوز التوقعات بكثير</v>
      </c>
      <c r="U28" t="str">
        <v>يتجاوز التوقعات بكثير</v>
      </c>
      <c r="V28" t="str">
        <v>يتجاوز التوقعات بكثير</v>
      </c>
      <c r="W28" t="str">
        <v>يتجاوز التوقعات بكثير</v>
      </c>
      <c r="X28" t="str">
        <v>يتجاوز التوقعات بكثير</v>
      </c>
      <c r="Y28" t="str">
        <v>يتجاوز التوقعات بكثير</v>
      </c>
      <c r="Z28" t="str">
        <v>يتجاوز التوقعات بكثير</v>
      </c>
      <c r="AA28" t="str">
        <v>يتجاوز التوقعات بكثير</v>
      </c>
      <c r="AB28" t="str">
        <v>يتجاوز التوقعات بكثير</v>
      </c>
      <c r="AC28" t="str">
        <v>يتجاوز التوقعات بكثير</v>
      </c>
      <c r="AD28" t="str">
        <v>يتجاوز التوقعات بكثير</v>
      </c>
      <c r="AE28" t="str">
        <v>يتجاوز التوقعات بكثير</v>
      </c>
      <c r="AF28" t="str">
        <v>يتجاوز التوقعات بكثير</v>
      </c>
      <c r="AG28" t="str">
        <v>1. مراعاة الفروق الفردية في إعداد الانشطة
2. تشجيع وتحفيز الطالبات
3. استثمار الوقت بشكل فعال
4. تقديم الدعم بشكل متواصل 
5. الاستفادة من التقييم</v>
      </c>
      <c r="AH28" t="str">
        <v>-</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row>
    <row r="29" spans="1:88" x14ac:dyDescent="0.45">
      <c r="A29">
        <v>151</v>
      </c>
      <c r="B29">
        <v>45811.4735069444</v>
      </c>
      <c r="C29">
        <v>45811.476180555597</v>
      </c>
      <c r="D29" t="str">
        <v>841204802@moe.bh</v>
      </c>
      <c r="E29" t="str">
        <v>RUQAYAH YOUSIF ABDULLA SHARIF</v>
      </c>
      <c r="F29" t="str">
        <v>نوال عبدالودود محمد</v>
      </c>
      <c r="G29" t="str">
        <v>قسم اللغة الانجليزية</v>
      </c>
      <c r="H29" t="str">
        <v>2024-2025</v>
      </c>
      <c r="I29">
        <v>0</v>
      </c>
      <c r="J29" t="str">
        <v>الفصل الدراسي الأول</v>
      </c>
      <c r="K29" t="str">
        <v>زيارات القيادة الوسطى لجميع المعلمات</v>
      </c>
      <c r="L29">
        <v>0</v>
      </c>
      <c r="M29" t="str">
        <v>استمارة الزيارة الصفية</v>
      </c>
      <c r="N29" t="str">
        <v>الزيارة الأولى</v>
      </c>
      <c r="O29" t="str">
        <v>يفي بالتوقعات</v>
      </c>
      <c r="P29" t="str">
        <v>يفي بالتوقعات</v>
      </c>
      <c r="Q29" t="str">
        <v>يفي بالتوقعات</v>
      </c>
      <c r="R29" t="str">
        <v>يفي بالتوقعات جزئياً</v>
      </c>
      <c r="S29" t="str">
        <v>يفي بالتوقعات</v>
      </c>
      <c r="T29" t="str">
        <v>يفي بالتوقعات</v>
      </c>
      <c r="U29" t="str">
        <v>يفي بالتوقعات جزئياً</v>
      </c>
      <c r="V29" t="str">
        <v>يفي بالتوقعات جزئياً</v>
      </c>
      <c r="W29" t="str">
        <v>يفي بالتوقعات جزئياً</v>
      </c>
      <c r="X29" t="str">
        <v>يفي بالتوقعات جزئياً</v>
      </c>
      <c r="Y29" t="str">
        <v>يفي بالتوقعات جزئياً</v>
      </c>
      <c r="Z29" t="str">
        <v>يفي بالتوقعات جزئياً</v>
      </c>
      <c r="AA29" t="str">
        <v>يفي بالتوقعات</v>
      </c>
      <c r="AB29" t="str">
        <v>يفي بالتوقعات جزئياً</v>
      </c>
      <c r="AC29" t="str">
        <v>يفي بالتوقعات</v>
      </c>
      <c r="AD29" t="str">
        <v>يفي بالتوقعات</v>
      </c>
      <c r="AE29" t="str">
        <v>يفي بالتوقعات جزئياً</v>
      </c>
      <c r="AF29" t="str">
        <v>يفي بالتوقعات</v>
      </c>
      <c r="AG29" t="str">
        <v>1. تفعيل الادوار القيادية
2. توفير بيئة آمنة</v>
      </c>
      <c r="AH29" t="str">
        <v>1. إعادة توزيع المجموعات (عدد الطلبة غير متجانس في المجموعات)
2. توفير انشطة دعم وتعليم متمايزة
3. توظيف التقويم والاستفاجة من نتائجه
4. اسثمار الوقت بما يحقق الاهداف وعدم هدر وقت الحصة</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0</v>
      </c>
      <c r="CI29">
        <v>0</v>
      </c>
      <c r="CJ29">
        <v>0</v>
      </c>
    </row>
    <row r="30" spans="1:88" x14ac:dyDescent="0.45">
      <c r="A30">
        <v>152</v>
      </c>
      <c r="B30">
        <v>45811.478518518503</v>
      </c>
      <c r="C30">
        <v>45811.4785416667</v>
      </c>
      <c r="D30" t="str">
        <v>841204802@moe.bh</v>
      </c>
      <c r="E30" t="str">
        <v>RUQAYAH YOUSIF ABDULLA SHARIF</v>
      </c>
      <c r="F30" t="str">
        <v>نوال عبدالودود محمد</v>
      </c>
      <c r="G30" t="str">
        <v>قسم اللغة الانجليزية</v>
      </c>
      <c r="H30" t="str">
        <v>2024-2025</v>
      </c>
      <c r="I30">
        <v>0</v>
      </c>
      <c r="J30" t="str">
        <v>الفصل الدراسي الأول</v>
      </c>
      <c r="K30" t="str">
        <v>زيارات القيادة الوسطى لجميع المعلمات</v>
      </c>
      <c r="L30">
        <v>0</v>
      </c>
      <c r="M30" t="str">
        <v>استمارة الزيارة الصفية</v>
      </c>
      <c r="N30" t="str">
        <v>الزيارة الثانية</v>
      </c>
      <c r="O30" t="str">
        <v>يفي بالتوقعات</v>
      </c>
      <c r="P30" t="str">
        <v>يفي بالتوقعات</v>
      </c>
      <c r="Q30" t="str">
        <v>يفي بالتوقعات</v>
      </c>
      <c r="R30" t="str">
        <v>يفي بالتوقعات جزئياً</v>
      </c>
      <c r="S30" t="str">
        <v>يفي بالتوقعات</v>
      </c>
      <c r="T30" t="str">
        <v>يفي بالتوقعات</v>
      </c>
      <c r="U30" t="str">
        <v>يفي بالتوقعات جزئياً</v>
      </c>
      <c r="V30" t="str">
        <v>يفي بالتوقعات</v>
      </c>
      <c r="W30" t="str">
        <v>يفي بالتوقعات جزئياً</v>
      </c>
      <c r="X30" t="str">
        <v>يفي بالتوقعات جزئياً</v>
      </c>
      <c r="Y30" t="str">
        <v>يفي بالتوقعات جزئياً</v>
      </c>
      <c r="Z30" t="str">
        <v>يفي بالتوقعات جزئياً</v>
      </c>
      <c r="AA30" t="str">
        <v>يفي بالتوقعات</v>
      </c>
      <c r="AB30" t="str">
        <v>يفي بالتوقعات</v>
      </c>
      <c r="AC30" t="str">
        <v>يفي بالتوقعات</v>
      </c>
      <c r="AD30" t="str">
        <v>يفي بالتوقعات</v>
      </c>
      <c r="AE30" t="str">
        <v>يفي بالتوقعات</v>
      </c>
      <c r="AF30" t="str">
        <v>يفي بالتوقعات</v>
      </c>
      <c r="AG30" t="str">
        <v>1. وضوح الاراشادات
2. توفير بيئة آمنة ومحفزة وخالية من المخاطر
3. التزام الطلبة بالقيم الاسلامية</v>
      </c>
      <c r="AH30" t="str">
        <v>1. استثمار الوقت وعدم هدر وقت الحصة
2. تنويع الاستراتيجيات واستخدامها بطريقة فعالة
3. تنويع اساليب التحفيز
4. الدقة في التصحيح</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row>
    <row r="31" spans="1:88" x14ac:dyDescent="0.45">
      <c r="A31">
        <v>153</v>
      </c>
      <c r="B31">
        <v>45811.478576388901</v>
      </c>
      <c r="C31">
        <v>45811.481886574104</v>
      </c>
      <c r="D31" t="str">
        <v>841204802@moe.bh</v>
      </c>
      <c r="E31" t="str">
        <v>RUQAYAH YOUSIF ABDULLA SHARIF</v>
      </c>
      <c r="F31" t="str">
        <v>نوال عبدالودود محمد</v>
      </c>
      <c r="G31" t="str">
        <v>قسم اللغة الانجليزية</v>
      </c>
      <c r="H31" t="str">
        <v>2024-2025</v>
      </c>
      <c r="I31">
        <v>0</v>
      </c>
      <c r="J31" t="str">
        <v>الفصل الدراسي الأول</v>
      </c>
      <c r="K31" t="str">
        <v>زيارات القيادة الوسطى لجميع المعلمات</v>
      </c>
      <c r="L31">
        <v>0</v>
      </c>
      <c r="M31" t="str">
        <v>استمارة الزيارة الصفية</v>
      </c>
      <c r="N31" t="str">
        <v>الزيارة الثالثة</v>
      </c>
      <c r="O31" t="str">
        <v>يتجاوز التوقعات</v>
      </c>
      <c r="P31" t="str">
        <v>يتجاوز التوقعات</v>
      </c>
      <c r="Q31" t="str">
        <v>يتجاوز التوقعات</v>
      </c>
      <c r="R31" t="str">
        <v>يفي بالتوقعات</v>
      </c>
      <c r="S31" t="str">
        <v>يتجاوز التوقعات</v>
      </c>
      <c r="T31" t="str">
        <v>يتجاوز التوقعات</v>
      </c>
      <c r="U31" t="str">
        <v>يفي بالتوقعات</v>
      </c>
      <c r="V31" t="str">
        <v>يفي بالتوقعات</v>
      </c>
      <c r="W31" t="str">
        <v>يفي بالتوقعات</v>
      </c>
      <c r="X31" t="str">
        <v>يتجاوز التوقعات</v>
      </c>
      <c r="Y31" t="str">
        <v>يتجاوز التوقعات</v>
      </c>
      <c r="Z31" t="str">
        <v>يتجاوز التوقعات</v>
      </c>
      <c r="AA31" t="str">
        <v>يفي بالتوقعات</v>
      </c>
      <c r="AB31" t="str">
        <v>يفي بالتوقعات</v>
      </c>
      <c r="AC31" t="str">
        <v>يتجاوز التوقعات</v>
      </c>
      <c r="AD31" t="str">
        <v>يتجاوز التوقعات</v>
      </c>
      <c r="AE31" t="str">
        <v>يتجاوز التوقعات</v>
      </c>
      <c r="AF31" t="str">
        <v>يتجاوز التوقعات</v>
      </c>
      <c r="AG31" t="str">
        <v>1. وضوح الادوار الطلابية بصورة طيبة
2. تشجيع الطلاب على المنتجات الرقمية 
3. تنوع الموار والانشطة
4. تطور أداء المعلمة 
5. وجدو أنشطة داعمة</v>
      </c>
      <c r="AH31" t="str">
        <v>1. الادارة الوقتية والتحفيز
2. تنتوع اساليب التشاركية ودقة متابعة الاعمال الكتابية</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0</v>
      </c>
      <c r="CH31">
        <v>0</v>
      </c>
      <c r="CI31">
        <v>0</v>
      </c>
      <c r="CJ31">
        <v>0</v>
      </c>
    </row>
    <row r="32" spans="1:88" x14ac:dyDescent="0.45">
      <c r="A32">
        <v>334</v>
      </c>
      <c r="B32">
        <v>45825.4535300926</v>
      </c>
      <c r="C32">
        <v>45825.4593171296</v>
      </c>
      <c r="D32" t="str">
        <v>900405805@moe.bh</v>
      </c>
      <c r="E32" t="str">
        <v>Huda Abdulla A.Karim Albaqali</v>
      </c>
      <c r="F32" t="str">
        <v>رقية يوسف عبدا لله  شريف</v>
      </c>
      <c r="G32" t="str">
        <v>قسم اللغة الانجليزية</v>
      </c>
      <c r="H32" t="str">
        <v>2024-2025</v>
      </c>
      <c r="I32">
        <v>0</v>
      </c>
      <c r="J32" t="str">
        <v>الفصل الدراسي الثاني</v>
      </c>
      <c r="K32" t="str">
        <v>زيارات القيادة العليا للقيادة الوسطى</v>
      </c>
      <c r="L32">
        <v>0</v>
      </c>
      <c r="M32" t="str">
        <v>استمارة الزيارة الصفية</v>
      </c>
      <c r="N32" t="str">
        <v>الزيارة الأولى</v>
      </c>
      <c r="O32" t="str">
        <v>يتجاوز التوقعات بكثير</v>
      </c>
      <c r="P32" t="str">
        <v>يتجاوز التوقعات بكثير</v>
      </c>
      <c r="Q32" t="str">
        <v>يتجاوز التوقعات بكثير</v>
      </c>
      <c r="R32" t="str">
        <v>يتجاوز التوقعات بكثير</v>
      </c>
      <c r="S32" t="str">
        <v>يتجاوز التوقعات</v>
      </c>
      <c r="T32" t="str">
        <v>يتجاوز التوقعات بكثير</v>
      </c>
      <c r="U32" t="str">
        <v>يتجاوز التوقعات بكثير</v>
      </c>
      <c r="V32" t="str">
        <v>يتجاوز التوقعات بكثير</v>
      </c>
      <c r="W32" t="str">
        <v>يتجاوز التوقعات بكثير</v>
      </c>
      <c r="X32" t="str">
        <v>يتجاوز التوقعات بكثير</v>
      </c>
      <c r="Y32" t="str">
        <v>يتجاوز التوقعات بكثير</v>
      </c>
      <c r="Z32" t="str">
        <v>يتجاوز التوقعات</v>
      </c>
      <c r="AA32" t="str">
        <v>يتجاوز التوقعات بكثير</v>
      </c>
      <c r="AB32" t="str">
        <v>يتجاوز التوقعات بكثير</v>
      </c>
      <c r="AC32" t="str">
        <v>يتجاوز التوقعات بكثير</v>
      </c>
      <c r="AD32" t="str">
        <v>يتجاوز التوقعات بكثير</v>
      </c>
      <c r="AE32" t="str">
        <v>يتجاوز التوقعات بكثير</v>
      </c>
      <c r="AF32" t="str">
        <v>يتجاوز التوقعات بكثير</v>
      </c>
      <c r="AG32" t="str">
        <v>1- استخدام استراتيجيات تعليم وتعلم متنوعة وفاعلة كالصف المقلوب
2-الاستفادة من نتائج التقويم وتقديم دعم اكاديمي مناسب لجميع الفئات
3- تفاعل وتحفيز واضح ونشاط طوال فترة الحصة</v>
      </c>
      <c r="AH32" t="str">
        <v>لا يوجد</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row>
    <row r="33" spans="1:88" x14ac:dyDescent="0.45">
      <c r="A33">
        <v>340</v>
      </c>
      <c r="B33">
        <v>45825.464953703697</v>
      </c>
      <c r="C33">
        <v>45825.471944444398</v>
      </c>
      <c r="D33" t="str">
        <v>900405805@moe.bh</v>
      </c>
      <c r="E33" t="str">
        <v>Huda Abdulla A.Karim Albaqali</v>
      </c>
      <c r="F33" t="str">
        <v>مريم عبد الكريم راشد</v>
      </c>
      <c r="G33" t="str">
        <v>قسم اللغة الانجليزية</v>
      </c>
      <c r="H33" t="str">
        <v>2024-2025</v>
      </c>
      <c r="I33">
        <v>0</v>
      </c>
      <c r="J33" t="str">
        <v>الفصل الدراسي الثاني</v>
      </c>
      <c r="K33" t="str">
        <v>زيارات القيادة الوسطى لجميع المعلمات</v>
      </c>
      <c r="L33">
        <v>0</v>
      </c>
      <c r="M33">
        <v>0</v>
      </c>
      <c r="N33" t="str">
        <v>الزيارة الأولى</v>
      </c>
      <c r="O33" t="str">
        <v>يتجاوز التوقعات بكثير</v>
      </c>
      <c r="P33" t="str">
        <v>يتجاوز التوقعات بكثير</v>
      </c>
      <c r="Q33" t="str">
        <v>يتجاوز التوقعات بكثير</v>
      </c>
      <c r="R33" t="str">
        <v>يتجاوز التوقعات بكثير</v>
      </c>
      <c r="S33" t="str">
        <v>يتجاوز التوقعات بكثير</v>
      </c>
      <c r="T33" t="str">
        <v>يتجاوز التوقعات بكثير</v>
      </c>
      <c r="U33" t="str">
        <v>يتجاوز التوقعات بكثير</v>
      </c>
      <c r="V33" t="str">
        <v>يتجاوز التوقعات بكثير</v>
      </c>
      <c r="W33" t="str">
        <v>يتجاوز التوقعات بكثير</v>
      </c>
      <c r="X33" t="str">
        <v>يتجاوز التوقعات بكثير</v>
      </c>
      <c r="Y33" t="str">
        <v>يتجاوز التوقعات بكثير</v>
      </c>
      <c r="Z33" t="str">
        <v>يتجاوز التوقعات بكثير</v>
      </c>
      <c r="AA33" t="str">
        <v>يتجاوز التوقعات بكثير</v>
      </c>
      <c r="AB33" t="str">
        <v>يتجاوز التوقعات بكثير</v>
      </c>
      <c r="AC33" t="str">
        <v>يتجاوز التوقعات بكثير</v>
      </c>
      <c r="AD33" t="str">
        <v>يتجاوز التوقعات بكثير</v>
      </c>
      <c r="AE33" t="str">
        <v>يتجاوز التوقعات بكثير</v>
      </c>
      <c r="AF33" t="str">
        <v>يتجاوز التوقعات بكثير</v>
      </c>
      <c r="AG33" t="str">
        <v>تحفيز الطلبة ورفع دافعيتهم بأساليب تمكنهم من المشاركة في التعلم</v>
      </c>
      <c r="AH33" t="str">
        <v>لا يوجد</v>
      </c>
      <c r="AI33">
        <v>0</v>
      </c>
      <c r="AJ33">
        <v>0</v>
      </c>
      <c r="AK33">
        <v>0</v>
      </c>
      <c r="AL33">
        <v>0</v>
      </c>
      <c r="AM33">
        <v>0</v>
      </c>
      <c r="AN33" t="str">
        <v>يتجاوز التوقعات بكثير</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0</v>
      </c>
    </row>
    <row r="34" spans="1:88" x14ac:dyDescent="0.45">
      <c r="A34">
        <v>354</v>
      </c>
      <c r="B34">
        <v>45825.501377314802</v>
      </c>
      <c r="C34">
        <v>45825.503854166702</v>
      </c>
      <c r="D34" t="str">
        <v>900405805@moe.bh</v>
      </c>
      <c r="E34" t="str">
        <v>Huda Abdulla A.Karim Albaqali</v>
      </c>
      <c r="F34" t="str">
        <v>ولاء محمد علي آل نوح</v>
      </c>
      <c r="G34" t="str">
        <v>قسم اللغة الانجليزية</v>
      </c>
      <c r="H34" t="str">
        <v>2024-2025</v>
      </c>
      <c r="I34">
        <v>0</v>
      </c>
      <c r="J34" t="str">
        <v>الفصل الدراسي الثاني</v>
      </c>
      <c r="K34" t="str">
        <v>زيارات القيادة الوسطى لجميع المعلمات</v>
      </c>
      <c r="L34">
        <v>0</v>
      </c>
      <c r="M34">
        <v>0</v>
      </c>
      <c r="N34" t="str">
        <v>الزيارة الثالثة</v>
      </c>
      <c r="O34" t="str">
        <v>يتجاوز التوقعات بكثير</v>
      </c>
      <c r="P34" t="str">
        <v>يتجاوز التوقعات بكثير</v>
      </c>
      <c r="Q34" t="str">
        <v>يتجاوز التوقعات بكثير</v>
      </c>
      <c r="R34" t="str">
        <v>يتجاوز التوقعات</v>
      </c>
      <c r="S34" t="str">
        <v>يتجاوز التوقعات بكثير</v>
      </c>
      <c r="T34" t="str">
        <v>يتجاوز التوقعات بكثير</v>
      </c>
      <c r="U34" t="str">
        <v>يتجاوز التوقعات بكثير</v>
      </c>
      <c r="V34" t="str">
        <v>يتجاوز التوقعات بكثير</v>
      </c>
      <c r="W34" t="str">
        <v>يتجاوز التوقعات بكثير</v>
      </c>
      <c r="X34" t="str">
        <v>يتجاوز التوقعات بكثير</v>
      </c>
      <c r="Y34" t="str">
        <v>يتجاوز التوقعات بكثير</v>
      </c>
      <c r="Z34" t="str">
        <v>يتجاوز التوقعات بكثير</v>
      </c>
      <c r="AA34" t="str">
        <v>يتجاوز التوقعات بكثير</v>
      </c>
      <c r="AB34" t="str">
        <v>يتجاوز التوقعات بكثير</v>
      </c>
      <c r="AC34" t="str">
        <v>يتجاوز التوقعات بكثير</v>
      </c>
      <c r="AD34" t="str">
        <v>يتجاوز التوقعات بكثير</v>
      </c>
      <c r="AE34" t="str">
        <v>يتجاوز التوقعات</v>
      </c>
      <c r="AF34" t="str">
        <v>يتجاوز التوقعات بكثير</v>
      </c>
      <c r="AG34" t="str">
        <v>تنوع استراتيجيات التدريس مما انعك اثره على الانجاز الاكاديمي
دعم الفئات بصورة فاعلة</v>
      </c>
      <c r="AH34" t="str">
        <v>مراعاة استثمار الوقت بما يتناسب مع وضوح التمايز في تحقيق الهدف الاول و الثاني</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row>
    <row r="35" spans="1:88" x14ac:dyDescent="0.45">
      <c r="A35">
        <v>355</v>
      </c>
      <c r="B35">
        <v>45825.504027777803</v>
      </c>
      <c r="C35">
        <v>45825.505983796298</v>
      </c>
      <c r="D35" t="str">
        <v>900405805@moe.bh</v>
      </c>
      <c r="E35" t="str">
        <v>Huda Abdulla A.Karim Albaqali</v>
      </c>
      <c r="F35" t="str">
        <v>ضحى سمير موسى</v>
      </c>
      <c r="G35" t="str">
        <v>قسم اللغة الانجليزية</v>
      </c>
      <c r="H35" t="str">
        <v>2024-2025</v>
      </c>
      <c r="I35">
        <v>0</v>
      </c>
      <c r="J35" t="str">
        <v>الفصل الدراسي الثاني</v>
      </c>
      <c r="K35" t="str">
        <v>زيارات القيادة الوسطى لجميع المعلمات</v>
      </c>
      <c r="L35">
        <v>0</v>
      </c>
      <c r="M35">
        <v>0</v>
      </c>
      <c r="N35" t="str">
        <v>الزيارة الأولى</v>
      </c>
      <c r="O35" t="str">
        <v>يتجاوز التوقعات بكثير</v>
      </c>
      <c r="P35" t="str">
        <v>يتجاوز التوقعات بكثير</v>
      </c>
      <c r="Q35" t="str">
        <v>يتجاوز التوقعات بكثير</v>
      </c>
      <c r="R35" t="str">
        <v>يتجاوز التوقعات بكثير</v>
      </c>
      <c r="S35" t="str">
        <v>يتجاوز التوقعات</v>
      </c>
      <c r="T35" t="str">
        <v>يتجاوز التوقعات بكثير</v>
      </c>
      <c r="U35" t="str">
        <v>يتجاوز التوقعات بكثير</v>
      </c>
      <c r="V35" t="str">
        <v>يتجاوز التوقعات بكثير</v>
      </c>
      <c r="W35" t="str">
        <v>يتجاوز التوقعات بكثير</v>
      </c>
      <c r="X35" t="str">
        <v>يتجاوز التوقعات بكثير</v>
      </c>
      <c r="Y35" t="str">
        <v>يتجاوز التوقعات بكثير</v>
      </c>
      <c r="Z35" t="str">
        <v>يتجاوز التوقعات بكثير</v>
      </c>
      <c r="AA35" t="str">
        <v>يتجاوز التوقعات بكثير</v>
      </c>
      <c r="AB35" t="str">
        <v>يتجاوز التوقعات بكثير</v>
      </c>
      <c r="AC35" t="str">
        <v>يتجاوز التوقعات بكثير</v>
      </c>
      <c r="AD35" t="str">
        <v>يتجاوز التوقعات بكثير</v>
      </c>
      <c r="AE35" t="str">
        <v>يتجاوز التوقعات</v>
      </c>
      <c r="AF35" t="str">
        <v>يتجاوز التوقعات بكثير</v>
      </c>
      <c r="AG35" t="str">
        <v>-معلمة متميزة علاقتها وطيدة مع الطالبات
-تنوع الاستراتيجيات واساليب التحفيز
-توفير الدعم لطالبات وخاصة ذوي التحصيل المتدني
-انشطة متمايزة ومتنوعة</v>
      </c>
      <c r="AH35" t="str">
        <v>التنوع في اساليب التحفيز في الموقف التعليمي</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row>
    <row r="36" spans="1:88" x14ac:dyDescent="0.45">
      <c r="A36">
        <v>356</v>
      </c>
      <c r="B36">
        <v>45825.506157407399</v>
      </c>
      <c r="C36">
        <v>45825.509571759299</v>
      </c>
      <c r="D36" t="str">
        <v>900405805@moe.bh</v>
      </c>
      <c r="E36" t="str">
        <v>Huda Abdulla A.Karim Albaqali</v>
      </c>
      <c r="F36" t="str">
        <v>ضحى سمير موسى</v>
      </c>
      <c r="G36" t="str">
        <v>قسم اللغة الانجليزية</v>
      </c>
      <c r="H36" t="str">
        <v>2024-2025</v>
      </c>
      <c r="I36">
        <v>0</v>
      </c>
      <c r="J36" t="str">
        <v>الفصل الدراسي الثاني</v>
      </c>
      <c r="K36" t="str">
        <v>زيارات القيادة الوسطى لجميع المعلمات</v>
      </c>
      <c r="L36">
        <v>0</v>
      </c>
      <c r="M36">
        <v>0</v>
      </c>
      <c r="N36" t="str">
        <v>الزيارة الثانية</v>
      </c>
      <c r="O36" t="str">
        <v>يتجاوز التوقعات بكثير</v>
      </c>
      <c r="P36" t="str">
        <v>يتجاوز التوقعات بكثير</v>
      </c>
      <c r="Q36" t="str">
        <v>يتجاوز التوقعات</v>
      </c>
      <c r="R36" t="str">
        <v>يتجاوز التوقعات بكثير</v>
      </c>
      <c r="S36" t="str">
        <v>يتجاوز التوقعات بكثير</v>
      </c>
      <c r="T36" t="str">
        <v>يتجاوز التوقعات بكثير</v>
      </c>
      <c r="U36" t="str">
        <v>يتجاوز التوقعات بكثير</v>
      </c>
      <c r="V36" t="str">
        <v>يتجاوز التوقعات بكثير</v>
      </c>
      <c r="W36" t="str">
        <v>يتجاوز التوقعات بكثير</v>
      </c>
      <c r="X36" t="str">
        <v>يتجاوز التوقعات بكثير</v>
      </c>
      <c r="Y36" t="str">
        <v>يتجاوز التوقعات بكثير</v>
      </c>
      <c r="Z36" t="str">
        <v>يتجاوز التوقعات بكثير</v>
      </c>
      <c r="AA36" t="str">
        <v>يتجاوز التوقعات بكثير</v>
      </c>
      <c r="AB36" t="str">
        <v>يتجاوز التوقعات بكثير</v>
      </c>
      <c r="AC36" t="str">
        <v>يتجاوز التوقعات بكثير</v>
      </c>
      <c r="AD36" t="str">
        <v>يتجاوز التوقعات بكثير</v>
      </c>
      <c r="AE36" t="str">
        <v>يتجاوز التوقعات بكثير</v>
      </c>
      <c r="AF36" t="str">
        <v>يتجاوز التوقعات بكثير</v>
      </c>
      <c r="AG36" t="str">
        <v>-توفير بيئة امنة ومحفزة للطالبات 
-تدرج الانشطة بطريقة سلسة ومنظمة مع مراعاة توفير انشطة داعمة للطالبات عند الحاجة
-معلمة نشيطة ومتمكنة من المادة العلمية
-درس جميل ويشمل كل المعايير المطلوبة</v>
      </c>
      <c r="AH36" t="str">
        <v>طرح التعليمات والارشادات قبل تقديم الانشطة</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0</v>
      </c>
      <c r="CC36">
        <v>0</v>
      </c>
      <c r="CD36">
        <v>0</v>
      </c>
      <c r="CE36">
        <v>0</v>
      </c>
      <c r="CF36">
        <v>0</v>
      </c>
      <c r="CG36">
        <v>0</v>
      </c>
      <c r="CH36">
        <v>0</v>
      </c>
      <c r="CI36">
        <v>0</v>
      </c>
      <c r="CJ36">
        <v>0</v>
      </c>
    </row>
    <row r="37" spans="1:88" x14ac:dyDescent="0.45">
      <c r="A37">
        <v>357</v>
      </c>
      <c r="B37">
        <v>45825.5097916667</v>
      </c>
      <c r="C37">
        <v>45825.511863425898</v>
      </c>
      <c r="D37" t="str">
        <v>900405805@moe.bh</v>
      </c>
      <c r="E37" t="str">
        <v>Huda Abdulla A.Karim Albaqali</v>
      </c>
      <c r="F37" t="str">
        <v>ضحى سمير موسى</v>
      </c>
      <c r="G37" t="str">
        <v>قسم اللغة الانجليزية</v>
      </c>
      <c r="H37" t="str">
        <v>2024-2025</v>
      </c>
      <c r="I37">
        <v>0</v>
      </c>
      <c r="J37" t="str">
        <v>الفصل الدراسي الثاني</v>
      </c>
      <c r="K37" t="str">
        <v>زيارات القيادة الوسطى لجميع المعلمات</v>
      </c>
      <c r="L37">
        <v>0</v>
      </c>
      <c r="M37">
        <v>0</v>
      </c>
      <c r="N37" t="str">
        <v>الزيارة الثالثة</v>
      </c>
      <c r="O37" t="str">
        <v>يتجاوز التوقعات بكثير</v>
      </c>
      <c r="P37" t="str">
        <v>يتجاوز التوقعات بكثير</v>
      </c>
      <c r="Q37" t="str">
        <v>يتجاوز التوقعات بكثير</v>
      </c>
      <c r="R37" t="str">
        <v>يتجاوز التوقعات بكثير</v>
      </c>
      <c r="S37" t="str">
        <v>يتجاوز التوقعات بكثير</v>
      </c>
      <c r="T37" t="str">
        <v>يتجاوز التوقعات بكثير</v>
      </c>
      <c r="U37" t="str">
        <v>يتجاوز التوقعات بكثير</v>
      </c>
      <c r="V37" t="str">
        <v>يتجاوز التوقعات بكثير</v>
      </c>
      <c r="W37" t="str">
        <v>يتجاوز التوقعات بكثير</v>
      </c>
      <c r="X37" t="str">
        <v>يتجاوز التوقعات بكثير</v>
      </c>
      <c r="Y37" t="str">
        <v>يتجاوز التوقعات بكثير</v>
      </c>
      <c r="Z37" t="str">
        <v>يتجاوز التوقعات بكثير</v>
      </c>
      <c r="AA37" t="str">
        <v>يتجاوز التوقعات بكثير</v>
      </c>
      <c r="AB37" t="str">
        <v>يتجاوز التوقعات بكثير</v>
      </c>
      <c r="AC37" t="str">
        <v>يتجاوز التوقعات بكثير</v>
      </c>
      <c r="AD37" t="str">
        <v>يتجاوز التوقعات بكثير</v>
      </c>
      <c r="AE37" t="str">
        <v>يتجاوز التوقعات بكثير</v>
      </c>
      <c r="AF37" t="str">
        <v>يتجاوز التوقعات بكثير</v>
      </c>
      <c r="AG37" t="str">
        <v>-دعم ممتاز للفئات
-استثمار ممتاز للوقت
-الحصة ممتعة وبيئة محفزة
-تنوع اساليب تحفيز الطلبة</v>
      </c>
      <c r="AH37" t="str">
        <v>لا يوجد</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0</v>
      </c>
    </row>
    <row r="38" spans="1:88" x14ac:dyDescent="0.45">
      <c r="A38">
        <v>358</v>
      </c>
      <c r="B38">
        <v>45825.512071759302</v>
      </c>
      <c r="C38">
        <v>45825.5151736111</v>
      </c>
      <c r="D38" t="str">
        <v>900405805@moe.bh</v>
      </c>
      <c r="E38" t="str">
        <v>Huda Abdulla A.Karim Albaqali</v>
      </c>
      <c r="F38" t="str">
        <v>كوثر حبيب محمود</v>
      </c>
      <c r="G38" t="str">
        <v>قسم اللغة الانجليزية</v>
      </c>
      <c r="H38" t="str">
        <v>2024-2025</v>
      </c>
      <c r="I38">
        <v>0</v>
      </c>
      <c r="J38" t="str">
        <v>الفصل الدراسي الثاني</v>
      </c>
      <c r="K38" t="str">
        <v>زيارات القيادة الوسطى لجميع المعلمات</v>
      </c>
      <c r="L38">
        <v>0</v>
      </c>
      <c r="M38">
        <v>0</v>
      </c>
      <c r="N38" t="str">
        <v>الزيارة الأولى</v>
      </c>
      <c r="O38" t="str">
        <v>يتجاوز التوقعات بكثير</v>
      </c>
      <c r="P38" t="str">
        <v>يتجاوز التوقعات بكثير</v>
      </c>
      <c r="Q38" t="str">
        <v>يتجاوز التوقعات بكثير</v>
      </c>
      <c r="R38" t="str">
        <v>يتجاوز التوقعات</v>
      </c>
      <c r="S38" t="str">
        <v>يتجاوز التوقعات</v>
      </c>
      <c r="T38" t="str">
        <v>يتجاوز التوقعات بكثير</v>
      </c>
      <c r="U38" t="str">
        <v>يتجاوز التوقعات بكثير</v>
      </c>
      <c r="V38" t="str">
        <v>يتجاوز التوقعات بكثير</v>
      </c>
      <c r="W38" t="str">
        <v>يتجاوز التوقعات بكثير</v>
      </c>
      <c r="X38" t="str">
        <v>يتجاوز التوقعات بكثير</v>
      </c>
      <c r="Y38" t="str">
        <v>يتجاوز التوقعات</v>
      </c>
      <c r="Z38" t="str">
        <v>يتجاوز التوقعات</v>
      </c>
      <c r="AA38" t="str">
        <v>يتجاوز التوقعات بكثير</v>
      </c>
      <c r="AB38" t="str">
        <v>يتجاوز التوقعات بكثير</v>
      </c>
      <c r="AC38" t="str">
        <v>يتجاوز التوقعات بكثير</v>
      </c>
      <c r="AD38" t="str">
        <v>يتجاوز التوقعات بكثير</v>
      </c>
      <c r="AE38" t="str">
        <v>يتجاوز التوقعات بكثير</v>
      </c>
      <c r="AF38" t="str">
        <v>يتجاوز التوقعات</v>
      </c>
      <c r="AG38" t="str">
        <v>-ارشادات واضحة مما ساهم في استمار الوقت بطريقة ممتازة
-توظيف استراتيجيات مختلفة مع مراعاة الفروق الفردية للطالبات
-التدرج بطريقة سلسة طوال الحصة مما ساهم في مشاركة الطلبة بطريقة فاعلة</v>
      </c>
      <c r="AH38" t="str">
        <v>-التنويع في اساليب التحفيز وحبذا لو يتمن التحفيز هدايا رمزية
-استثمار الوقت بطريقة افضل فاعلية
-اعطاء ادوار قيادية للطالبات</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row>
    <row r="39" spans="1:88" x14ac:dyDescent="0.45">
      <c r="A39">
        <v>359</v>
      </c>
      <c r="B39">
        <v>45825.515289351897</v>
      </c>
      <c r="C39">
        <v>45825.518483796302</v>
      </c>
      <c r="D39" t="str">
        <v>900405805@moe.bh</v>
      </c>
      <c r="E39" t="str">
        <v>Huda Abdulla A.Karim Albaqali</v>
      </c>
      <c r="F39" t="str">
        <v>كوثر حبيب محمود</v>
      </c>
      <c r="G39" t="str">
        <v>قسم اللغة الانجليزية</v>
      </c>
      <c r="H39" t="str">
        <v>2024-2025</v>
      </c>
      <c r="I39">
        <v>0</v>
      </c>
      <c r="J39" t="str">
        <v>الفصل الدراسي الثاني</v>
      </c>
      <c r="K39" t="str">
        <v>زيارات القيادة الوسطى لجميع المعلمات</v>
      </c>
      <c r="L39">
        <v>0</v>
      </c>
      <c r="M39">
        <v>0</v>
      </c>
      <c r="N39" t="str">
        <v>الزيارة الثانية</v>
      </c>
      <c r="O39" t="str">
        <v>يتجاوز التوقعات بكثير</v>
      </c>
      <c r="P39" t="str">
        <v>يتجاوز التوقعات بكثير</v>
      </c>
      <c r="Q39" t="str">
        <v>يتجاوز التوقعات بكثير</v>
      </c>
      <c r="R39" t="str">
        <v>يتجاوز التوقعات</v>
      </c>
      <c r="S39" t="str">
        <v>يتجاوز التوقعات بكثير</v>
      </c>
      <c r="T39" t="str">
        <v>يتجاوز التوقعات بكثير</v>
      </c>
      <c r="U39" t="str">
        <v>يتجاوز التوقعات بكثير</v>
      </c>
      <c r="V39" t="str">
        <v>يتجاوز التوقعات بكثير</v>
      </c>
      <c r="W39" t="str">
        <v>يتجاوز التوقعات بكثير</v>
      </c>
      <c r="X39" t="str">
        <v>يتجاوز التوقعات بكثير</v>
      </c>
      <c r="Y39" t="str">
        <v>يتجاوز التوقعات بكثير</v>
      </c>
      <c r="Z39" t="str">
        <v>يتجاوز التوقعات بكثير</v>
      </c>
      <c r="AA39" t="str">
        <v>يتجاوز التوقعات بكثير</v>
      </c>
      <c r="AB39" t="str">
        <v>يتجاوز التوقعات بكثير</v>
      </c>
      <c r="AC39" t="str">
        <v>يتجاوز التوقعات بكثير</v>
      </c>
      <c r="AD39" t="str">
        <v>يتجاوز التوقعات بكثير</v>
      </c>
      <c r="AE39" t="str">
        <v>يتجاوز التوقعات بكثير</v>
      </c>
      <c r="AF39" t="str">
        <v>يتجاوز التوقعات بكثير</v>
      </c>
      <c r="AG39" t="str">
        <v>-اتساق الوقت مع كفايات المقرر
-انشطة متنوعة واستراتيجيات متناسبة
-دعم مناسب للفئات</v>
      </c>
      <c r="AH39" t="str">
        <v>-تحديد الوقت المناسب لبعض الانشطة لضمان استثمار الوقت بصورة امثل</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row>
    <row r="40" spans="1:88" x14ac:dyDescent="0.45">
      <c r="A40">
        <v>360</v>
      </c>
      <c r="B40">
        <v>45825.518541666701</v>
      </c>
      <c r="C40">
        <v>45825.524467592601</v>
      </c>
      <c r="D40" t="str">
        <v>900405805@moe.bh</v>
      </c>
      <c r="E40" t="str">
        <v>Huda Abdulla A.Karim Albaqali</v>
      </c>
      <c r="F40" t="str">
        <v>كوثر حبيب محمود</v>
      </c>
      <c r="G40" t="str">
        <v>قسم اللغة الانجليزية</v>
      </c>
      <c r="H40" t="str">
        <v>2024-2025</v>
      </c>
      <c r="I40">
        <v>0</v>
      </c>
      <c r="J40" t="str">
        <v>الفصل الدراسي الثاني</v>
      </c>
      <c r="K40" t="str">
        <v>زيارات القيادة الوسطى لجميع المعلمات</v>
      </c>
      <c r="L40">
        <v>0</v>
      </c>
      <c r="M40">
        <v>0</v>
      </c>
      <c r="N40" t="str">
        <v>الزيارة الثالثة</v>
      </c>
      <c r="O40" t="str">
        <v>يتجاوز التوقعات بكثير</v>
      </c>
      <c r="P40" t="str">
        <v>يتجاوز التوقعات بكثير</v>
      </c>
      <c r="Q40" t="str">
        <v>يتجاوز التوقعات بكثير</v>
      </c>
      <c r="R40" t="str">
        <v>يتجاوز التوقعات بكثير</v>
      </c>
      <c r="S40" t="str">
        <v>يتجاوز التوقعات</v>
      </c>
      <c r="T40" t="str">
        <v>يتجاوز التوقعات بكثير</v>
      </c>
      <c r="U40" t="str">
        <v>يتجاوز التوقعات بكثير</v>
      </c>
      <c r="V40" t="str">
        <v>يتجاوز التوقعات بكثير</v>
      </c>
      <c r="W40" t="str">
        <v>يتجاوز التوقعات بكثير</v>
      </c>
      <c r="X40" t="str">
        <v>يتجاوز التوقعات بكثير</v>
      </c>
      <c r="Y40" t="str">
        <v>يتجاوز التوقعات بكثير</v>
      </c>
      <c r="Z40" t="str">
        <v>يتجاوز التوقعات</v>
      </c>
      <c r="AA40" t="str">
        <v>يتجاوز التوقعات بكثير</v>
      </c>
      <c r="AB40" t="str">
        <v>يتجاوز التوقعات بكثير</v>
      </c>
      <c r="AC40" t="str">
        <v>يتجاوز التوقعات بكثير</v>
      </c>
      <c r="AD40" t="str">
        <v>يتجاوز التوقعات بكثير</v>
      </c>
      <c r="AE40" t="str">
        <v>يتجاوز التوقعات بكثير</v>
      </c>
      <c r="AF40" t="str">
        <v>يتجاوز التوقعات بكثير</v>
      </c>
      <c r="AG40" t="str">
        <v>-معلمة ممتاز ولاقتها وطيدة مع الطالبات
-انشطة متمايزة باستخدام استراتيجيات متنوعة ومناسبة للدرس
-بيئة امنة ومحفزة واعطاء الطالبات ادوار قيادية</v>
      </c>
      <c r="AH40" t="str">
        <v>تنمية المهارات التكنولوجة ومهارات البحث والتعلم الذاتي بصورة اكثر فاعلية</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0</v>
      </c>
      <c r="CH40">
        <v>0</v>
      </c>
      <c r="CI40">
        <v>0</v>
      </c>
      <c r="CJ40">
        <v>0</v>
      </c>
    </row>
    <row r="41" spans="1:88" x14ac:dyDescent="0.45">
      <c r="A41">
        <v>361</v>
      </c>
      <c r="B41">
        <v>45825.5245138889</v>
      </c>
      <c r="C41">
        <v>45825.528055555602</v>
      </c>
      <c r="D41" t="str">
        <v>900405805@moe.bh</v>
      </c>
      <c r="E41" t="str">
        <v>Huda Abdulla A.Karim Albaqali</v>
      </c>
      <c r="F41" t="str">
        <v>هدى عبدالله عبدالكريم البقالي</v>
      </c>
      <c r="G41" t="str">
        <v>قسم اللغة الانجليزية</v>
      </c>
      <c r="H41" t="str">
        <v>2024-2025</v>
      </c>
      <c r="I41">
        <v>0</v>
      </c>
      <c r="J41" t="str">
        <v>الفصل الدراسي الثاني</v>
      </c>
      <c r="K41" t="str">
        <v>زيارات القيادة الوسطى لجميع المعلمات</v>
      </c>
      <c r="L41">
        <v>0</v>
      </c>
      <c r="M41">
        <v>0</v>
      </c>
      <c r="N41" t="str">
        <v>الزيارة الأولى</v>
      </c>
      <c r="O41" t="str">
        <v>يتجاوز التوقعات بكثير</v>
      </c>
      <c r="P41" t="str">
        <v>يتجاوز التوقعات بكثير</v>
      </c>
      <c r="Q41" t="str">
        <v>يتجاوز التوقعات بكثير</v>
      </c>
      <c r="R41" t="str">
        <v>يتجاوز التوقعات بكثير</v>
      </c>
      <c r="S41" t="str">
        <v>يتجاوز التوقعات بكثير</v>
      </c>
      <c r="T41" t="str">
        <v>يتجاوز التوقعات بكثير</v>
      </c>
      <c r="U41" t="str">
        <v>يتجاوز التوقعات</v>
      </c>
      <c r="V41" t="str">
        <v>يتجاوز التوقعات</v>
      </c>
      <c r="W41" t="str">
        <v>يتجاوز التوقعات بكثير</v>
      </c>
      <c r="X41" t="str">
        <v>يتجاوز التوقعات بكثير</v>
      </c>
      <c r="Y41" t="str">
        <v>يتجاوز التوقعات بكثير</v>
      </c>
      <c r="Z41" t="str">
        <v>يتجاوز التوقعات بكثير</v>
      </c>
      <c r="AA41" t="str">
        <v>يتجاوز التوقعات بكثير</v>
      </c>
      <c r="AB41" t="str">
        <v>يتجاوز التوقعات بكثير</v>
      </c>
      <c r="AC41" t="str">
        <v>يتجاوز التوقعات بكثير</v>
      </c>
      <c r="AD41" t="str">
        <v>يتجاوز التوقعات بكثير</v>
      </c>
      <c r="AE41" t="str">
        <v>يتجاوز التوقعات بكثير</v>
      </c>
      <c r="AF41" t="str">
        <v>يتجاوز التوقعات بكثير</v>
      </c>
      <c r="AG41" t="str">
        <v>-ارشادات واضحه وتم استثمار الوقت بطريقة ممتازة
-تحفيز الطالبات بشكل جميل
-تنويع اساليب الدعم (معنوي-زميل-المعلمة الصغيرة)</v>
      </c>
      <c r="AH41" t="str">
        <v>-توفير انشطة داعمة و وقائية بعد التقويم
-تنويع استراتيجيات بما يتناسب مع الدرس (الصق المقلوب)</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row>
    <row r="42" spans="1:88" x14ac:dyDescent="0.45">
      <c r="A42">
        <v>364</v>
      </c>
      <c r="B42">
        <v>45825.528136574103</v>
      </c>
      <c r="C42">
        <v>45825.531539351898</v>
      </c>
      <c r="D42" t="str">
        <v>900405805@moe.bh</v>
      </c>
      <c r="E42" t="str">
        <v>Huda Abdulla A.Karim Albaqali</v>
      </c>
      <c r="F42" t="str">
        <v>هدى عبدالله عبدالكريم البقالي</v>
      </c>
      <c r="G42" t="str">
        <v>قسم اللغة الانجليزية</v>
      </c>
      <c r="H42" t="str">
        <v>2024-2025</v>
      </c>
      <c r="I42">
        <v>0</v>
      </c>
      <c r="J42" t="str">
        <v>الفصل الدراسي الثاني</v>
      </c>
      <c r="K42" t="str">
        <v>زيارات القيادة الوسطى لجميع المعلمات</v>
      </c>
      <c r="L42">
        <v>0</v>
      </c>
      <c r="M42">
        <v>0</v>
      </c>
      <c r="N42" t="str">
        <v>الزيارة الثانية</v>
      </c>
      <c r="O42" t="str">
        <v>يتجاوز التوقعات بكثير</v>
      </c>
      <c r="P42" t="str">
        <v>يتجاوز التوقعات بكثير</v>
      </c>
      <c r="Q42" t="str">
        <v>يتجاوز التوقعات بكثير</v>
      </c>
      <c r="R42" t="str">
        <v>يتجاوز التوقعات بكثير</v>
      </c>
      <c r="S42" t="str">
        <v>يتجاوز التوقعات</v>
      </c>
      <c r="T42" t="str">
        <v>يتجاوز التوقعات بكثير</v>
      </c>
      <c r="U42" t="str">
        <v>يتجاوز التوقعات بكثير</v>
      </c>
      <c r="V42" t="str">
        <v>يتجاوز التوقعات بكثير</v>
      </c>
      <c r="W42" t="str">
        <v>يتجاوز التوقعات بكثير</v>
      </c>
      <c r="X42" t="str">
        <v>يتجاوز التوقعات بكثير</v>
      </c>
      <c r="Y42" t="str">
        <v>يتجاوز التوقعات بكثير</v>
      </c>
      <c r="Z42" t="str">
        <v>يتجاوز التوقعات بكثير</v>
      </c>
      <c r="AA42" t="str">
        <v>يتجاوز التوقعات بكثير</v>
      </c>
      <c r="AB42" t="str">
        <v>يتجاوز التوقعات بكثير</v>
      </c>
      <c r="AC42" t="str">
        <v>يتجاوز التوقعات بكثير</v>
      </c>
      <c r="AD42" t="str">
        <v>يتجاوز التوقعات بكثير</v>
      </c>
      <c r="AE42" t="str">
        <v>يتجاوز التوقعات بكثير</v>
      </c>
      <c r="AF42" t="str">
        <v>يتجاوز التوقعات بكثير</v>
      </c>
      <c r="AG42" t="str">
        <v>-معلمة متميزة ومبدعة
-الدرس معد بطريقة جاذبة للطالبات ويحتوي على جميع المعايير
-انشطة متمايزة ومتنوعة
-استراتيجيات مختلفة ومناسبة
-اظهار الطالبات للمعارف المطلوبةوالسلوك الايجابي طوال الحصة</v>
      </c>
      <c r="AH42" t="str">
        <v>-تشجيع الطالبات بمراعاة التحفيز طوال الموقف التعليمي</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0</v>
      </c>
      <c r="CE42">
        <v>0</v>
      </c>
      <c r="CF42">
        <v>0</v>
      </c>
      <c r="CG42">
        <v>0</v>
      </c>
      <c r="CH42">
        <v>0</v>
      </c>
      <c r="CI42">
        <v>0</v>
      </c>
      <c r="CJ42">
        <v>0</v>
      </c>
    </row>
    <row r="43" spans="1:88" x14ac:dyDescent="0.45">
      <c r="A43">
        <v>367</v>
      </c>
      <c r="B43">
        <v>45825.531574074099</v>
      </c>
      <c r="C43">
        <v>45825.539027777799</v>
      </c>
      <c r="D43" t="str">
        <v>900405805@moe.bh</v>
      </c>
      <c r="E43" t="str">
        <v>Huda Abdulla A.Karim Albaqali</v>
      </c>
      <c r="F43" t="str">
        <v>هدى عبدالله عبدالكريم البقالي</v>
      </c>
      <c r="G43" t="str">
        <v>قسم اللغة الانجليزية</v>
      </c>
      <c r="H43" t="str">
        <v>2024-2025</v>
      </c>
      <c r="I43">
        <v>0</v>
      </c>
      <c r="J43" t="str">
        <v>الفصل الدراسي الثاني</v>
      </c>
      <c r="K43" t="str">
        <v>زيارات القيادة الوسطى لجميع المعلمات</v>
      </c>
      <c r="L43">
        <v>0</v>
      </c>
      <c r="M43">
        <v>0</v>
      </c>
      <c r="N43" t="str">
        <v>الزيارة الثالثة</v>
      </c>
      <c r="O43" t="str">
        <v>يتجاوز التوقعات بكثير</v>
      </c>
      <c r="P43" t="str">
        <v>يتجاوز التوقعات بكثير</v>
      </c>
      <c r="Q43" t="str">
        <v>يتجاوز التوقعات بكثير</v>
      </c>
      <c r="R43" t="str">
        <v>يتجاوز التوقعات بكثير</v>
      </c>
      <c r="S43" t="str">
        <v>يتجاوز التوقعات بكثير</v>
      </c>
      <c r="T43" t="str">
        <v>يتجاوز التوقعات بكثير</v>
      </c>
      <c r="U43" t="str">
        <v>يتجاوز التوقعات بكثير</v>
      </c>
      <c r="V43" t="str">
        <v>يتجاوز التوقعات بكثير</v>
      </c>
      <c r="W43" t="str">
        <v>يتجاوز التوقعات بكثير</v>
      </c>
      <c r="X43" t="str">
        <v>يتجاوز التوقعات بكثير</v>
      </c>
      <c r="Y43" t="str">
        <v>يتجاوز التوقعات بكثير</v>
      </c>
      <c r="Z43" t="str">
        <v>يتجاوز التوقعات</v>
      </c>
      <c r="AA43" t="str">
        <v>يتجاوز التوقعات بكثير</v>
      </c>
      <c r="AB43" t="str">
        <v>يتجاوز التوقعات بكثير</v>
      </c>
      <c r="AC43" t="str">
        <v>يتجاوز التوقعات بكثير</v>
      </c>
      <c r="AD43" t="str">
        <v>يتجاوز التوقعات بكثير</v>
      </c>
      <c r="AE43" t="str">
        <v>يتجاوز التوقعات بكثير</v>
      </c>
      <c r="AF43" t="str">
        <v>يتجاوز التوقعات بكثير</v>
      </c>
      <c r="AG43" t="str">
        <v>- توفير بيئة امنة ومحفزة
-درس ممتاز ويحتوي على انشطة متمايزة 
-المعلمة مبدعة وارشادتها واضحة
-استثمار الوقت بطريقة ممتازة
-تم الاستفادة من نتائج التقييم وتوفير انشطة علاجية</v>
      </c>
      <c r="AH43" t="str">
        <v>تنمية المهاراتالتنولوجية بشكل فاعل ومشاركة جميع الطالبات</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row>
    <row r="44" spans="1:88" x14ac:dyDescent="0.45">
      <c r="A44">
        <v>369</v>
      </c>
      <c r="B44">
        <v>45825.544189814798</v>
      </c>
      <c r="C44">
        <v>45825.544479166703</v>
      </c>
      <c r="D44" t="str">
        <v>900405805@moe.bh</v>
      </c>
      <c r="E44" t="str">
        <v>Huda Abdulla A.Karim Albaqali</v>
      </c>
      <c r="F44" t="str">
        <v>مريم عبد الكريم راشد</v>
      </c>
      <c r="G44" t="str">
        <v>قسم اللغة الانجليزية</v>
      </c>
      <c r="H44" t="str">
        <v>2024-2025</v>
      </c>
      <c r="I44">
        <v>0</v>
      </c>
      <c r="J44" t="str">
        <v>الفصل الدراسي الثاني</v>
      </c>
      <c r="K44" t="str">
        <v>زيارات القيادة الوسطى لجميع المعلمات</v>
      </c>
      <c r="L44">
        <v>0</v>
      </c>
      <c r="M44" t="str">
        <v>استمارة الزيارة الصفية</v>
      </c>
      <c r="N44" t="str">
        <v>الزيارة الأولى</v>
      </c>
      <c r="O44" t="str">
        <v>يتجاوز التوقعات بكثير</v>
      </c>
      <c r="P44" t="str">
        <v>يتجاوز التوقعات بكثير</v>
      </c>
      <c r="Q44" t="str">
        <v>يتجاوز التوقعات بكثير</v>
      </c>
      <c r="R44" t="str">
        <v>يتجاوز التوقعات بكثير</v>
      </c>
      <c r="S44" t="str">
        <v>يتجاوز التوقعات</v>
      </c>
      <c r="T44" t="str">
        <v>يتجاوز التوقعات بكثير</v>
      </c>
      <c r="U44" t="str">
        <v>يتجاوز التوقعات بكثير</v>
      </c>
      <c r="V44" t="str">
        <v>يتجاوز التوقعات بكثير</v>
      </c>
      <c r="W44" t="str">
        <v>يتجاوز التوقعات بكثير</v>
      </c>
      <c r="X44" t="str">
        <v>يتجاوز التوقعات بكثير</v>
      </c>
      <c r="Y44" t="str">
        <v>يتجاوز التوقعات</v>
      </c>
      <c r="Z44" t="str">
        <v>يتجاوز التوقعات بكثير</v>
      </c>
      <c r="AA44" t="str">
        <v>يتجاوز التوقعات بكثير</v>
      </c>
      <c r="AB44" t="str">
        <v>يتجاوز التوقعات بكثير</v>
      </c>
      <c r="AC44" t="str">
        <v>يتجاوز التوقعات</v>
      </c>
      <c r="AD44" t="str">
        <v>يتجاوز التوقعات بكثير</v>
      </c>
      <c r="AE44" t="str">
        <v>يتجاوز التوقعات بكثير</v>
      </c>
      <c r="AF44" t="str">
        <v>يتجاوز التوقعات بكثير</v>
      </c>
      <c r="AG44" t="str">
        <v>- استخدام استراتيجيات متنوعة كالق المقلوب وغيرها
-تنوع اساليب التحفيز اللفي والمعنوي
-توفير بيئة امنة ومحفزة</v>
      </c>
      <c r="AH44" t="str">
        <v>دمج المحتويات الرقمية بصورة فاعلة في الموقف التعليمي</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row>
    <row r="45" spans="1:88" x14ac:dyDescent="0.45">
      <c r="A45">
        <v>371</v>
      </c>
      <c r="B45">
        <v>45825.544513888897</v>
      </c>
      <c r="C45">
        <v>45825.547708333303</v>
      </c>
      <c r="D45" t="str">
        <v>900405805@moe.bh</v>
      </c>
      <c r="E45" t="str">
        <v>Huda Abdulla A.Karim Albaqali</v>
      </c>
      <c r="F45" t="str">
        <v>مريم عبد الكريم راشد</v>
      </c>
      <c r="G45" t="str">
        <v>قسم اللغة الانجليزية</v>
      </c>
      <c r="H45" t="str">
        <v>2024-2025</v>
      </c>
      <c r="I45">
        <v>0</v>
      </c>
      <c r="J45" t="str">
        <v>الفصل الدراسي الثاني</v>
      </c>
      <c r="K45" t="str">
        <v>زيارات القيادة الوسطى لجميع المعلمات</v>
      </c>
      <c r="L45">
        <v>0</v>
      </c>
      <c r="M45" t="str">
        <v>استمارة الزيارة الصفية</v>
      </c>
      <c r="N45" t="str">
        <v>الزيارة الثانية</v>
      </c>
      <c r="O45" t="str">
        <v>يتجاوز التوقعات بكثير</v>
      </c>
      <c r="P45" t="str">
        <v>يتجاوز التوقعات بكثير</v>
      </c>
      <c r="Q45" t="str">
        <v>يتجاوز التوقعات</v>
      </c>
      <c r="R45" t="str">
        <v>يتجاوز التوقعات بكثير</v>
      </c>
      <c r="S45" t="str">
        <v>يتجاوز التوقعات</v>
      </c>
      <c r="T45" t="str">
        <v>يتجاوز التوقعات بكثير</v>
      </c>
      <c r="U45" t="str">
        <v>يتجاوز التوقعات بكثير</v>
      </c>
      <c r="V45" t="str">
        <v>يتجاوز التوقعات بكثير</v>
      </c>
      <c r="W45" t="str">
        <v>يتجاوز التوقعات بكثير</v>
      </c>
      <c r="X45" t="str">
        <v>يتجاوز التوقعات بكثير</v>
      </c>
      <c r="Y45" t="str">
        <v>يتجاوز التوقعات بكثير</v>
      </c>
      <c r="Z45" t="str">
        <v>يتجاوز التوقعات</v>
      </c>
      <c r="AA45" t="str">
        <v>يتجاوز التوقعات بكثير</v>
      </c>
      <c r="AB45" t="str">
        <v>يتجاوز التوقعات بكثير</v>
      </c>
      <c r="AC45" t="str">
        <v>يتجاوز التوقعات بكثير</v>
      </c>
      <c r="AD45" t="str">
        <v>يتجاوز التوقعات بكثير</v>
      </c>
      <c r="AE45" t="str">
        <v>يتجاوز التوقعات</v>
      </c>
      <c r="AF45" t="str">
        <v>يتجاوز التوقعات بكثير</v>
      </c>
      <c r="AG45" t="str">
        <v>-استخدام انشطة متمايزة مع توفير انشطة داعمة للطالبات
-احتوا الدرعلى انشطة علاجية و وقائية
-تنوع اساليب التحفيز في الحصة
-تسلسل الانشطة
حماس الطالبات اثناء المشاركة مع الصف المقلوب</v>
      </c>
      <c r="AH45" t="str">
        <v>مراعاة الاعمال الكتابية بالتصحيح مع كتابة التغذية الراجعة المناسبة</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row>
    <row r="46" spans="1:88" x14ac:dyDescent="0.45">
      <c r="A46">
        <v>372</v>
      </c>
      <c r="B46">
        <v>45825.547916666699</v>
      </c>
      <c r="C46">
        <v>45825.549629629597</v>
      </c>
      <c r="D46" t="str">
        <v>900405805@moe.bh</v>
      </c>
      <c r="E46" t="str">
        <v>Huda Abdulla A.Karim Albaqali</v>
      </c>
      <c r="F46" t="str">
        <v>مريم عبد الكريم راشد</v>
      </c>
      <c r="G46" t="str">
        <v>قسم اللغة الانجليزية</v>
      </c>
      <c r="H46" t="str">
        <v>2024-2025</v>
      </c>
      <c r="I46">
        <v>0</v>
      </c>
      <c r="J46" t="str">
        <v>الفصل الدراسي الثاني</v>
      </c>
      <c r="K46" t="str">
        <v>زيارات القيادة الوسطى لجميع المعلمات</v>
      </c>
      <c r="L46">
        <v>0</v>
      </c>
      <c r="M46" t="str">
        <v>استمارة الزيارة الصفية</v>
      </c>
      <c r="N46" t="str">
        <v>الزيارة الثالثة</v>
      </c>
      <c r="O46" t="str">
        <v>يتجاوز التوقعات بكثير</v>
      </c>
      <c r="P46" t="str">
        <v>يتجاوز التوقعات بكثير</v>
      </c>
      <c r="Q46" t="str">
        <v>يتجاوز التوقعات بكثير</v>
      </c>
      <c r="R46" t="str">
        <v>يتجاوز التوقعات</v>
      </c>
      <c r="S46" t="str">
        <v>يتجاوز التوقعات بكثير</v>
      </c>
      <c r="T46" t="str">
        <v>يتجاوز التوقعات بكثير</v>
      </c>
      <c r="U46" t="str">
        <v>يتجاوز التوقعات بكثير</v>
      </c>
      <c r="V46" t="str">
        <v>يتجاوز التوقعات بكثير</v>
      </c>
      <c r="W46" t="str">
        <v>يتجاوز التوقعات بكثير</v>
      </c>
      <c r="X46" t="str">
        <v>يتجاوز التوقعات بكثير</v>
      </c>
      <c r="Y46" t="str">
        <v>يتجاوز التوقعات بكثير</v>
      </c>
      <c r="Z46" t="str">
        <v>يتجاوز التوقعات بكثير</v>
      </c>
      <c r="AA46" t="str">
        <v>يتجاوز التوقعات بكثير</v>
      </c>
      <c r="AB46" t="str">
        <v>يتجاوز التوقعات بكثير</v>
      </c>
      <c r="AC46" t="str">
        <v>يتجاوز التوقعات بكثير</v>
      </c>
      <c r="AD46" t="str">
        <v>يتجاوز التوقعات بكثير</v>
      </c>
      <c r="AE46" t="str">
        <v>يتجاوز التوقعات بكثير</v>
      </c>
      <c r="AF46" t="str">
        <v>يتجاوز التوقعات</v>
      </c>
      <c r="AG46" t="str">
        <v>-وضوح الادور القيادية
-تفعيل دور المعلم الصغير
-تحدي مهارات التفكير مع تنويع استراتيجيات التعليم</v>
      </c>
      <c r="AH46" t="str">
        <v>-استثمار القت بصورة اكثر فاعلية بين الهدف الاول والثاني</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row>
    <row r="47" spans="1:88" x14ac:dyDescent="0.45">
      <c r="A47">
        <v>373</v>
      </c>
      <c r="B47">
        <v>45825.550381944398</v>
      </c>
      <c r="C47">
        <v>45825.5525694444</v>
      </c>
      <c r="D47" t="str">
        <v>900405805@moe.bh</v>
      </c>
      <c r="E47" t="str">
        <v>Huda Abdulla A.Karim Albaqali</v>
      </c>
      <c r="F47" t="str">
        <v xml:space="preserve">حميدة أحمد ملا حسن </v>
      </c>
      <c r="G47" t="str">
        <v>قسم اللغة الانجليزية</v>
      </c>
      <c r="H47" t="str">
        <v>2024-2025</v>
      </c>
      <c r="I47">
        <v>0</v>
      </c>
      <c r="J47" t="str">
        <v>الفصل الدراسي الثاني</v>
      </c>
      <c r="K47" t="str">
        <v>زيارات القيادة الوسطى لجميع المعلمات</v>
      </c>
      <c r="L47">
        <v>0</v>
      </c>
      <c r="M47" t="str">
        <v>استمارة الزيارة الصفية</v>
      </c>
      <c r="N47" t="str">
        <v>الزيارة الأولى</v>
      </c>
      <c r="O47" t="str">
        <v>يتجاوز التوقعات بكثير</v>
      </c>
      <c r="P47" t="str">
        <v>يتجاوز التوقعات بكثير</v>
      </c>
      <c r="Q47" t="str">
        <v>يتجاوز التوقعات</v>
      </c>
      <c r="R47" t="str">
        <v>يتجاوز التوقعات بكثير</v>
      </c>
      <c r="S47" t="str">
        <v>يتجاوز التوقعات بكثير</v>
      </c>
      <c r="T47" t="str">
        <v>يتجاوز التوقعات بكثير</v>
      </c>
      <c r="U47" t="str">
        <v>يتجاوز التوقعات بكثير</v>
      </c>
      <c r="V47" t="str">
        <v>يتجاوز التوقعات بكثير</v>
      </c>
      <c r="W47" t="str">
        <v>يتجاوز التوقعات</v>
      </c>
      <c r="X47" t="str">
        <v>يتجاوز التوقعات بكثير</v>
      </c>
      <c r="Y47" t="str">
        <v>يتجاوز التوقعات</v>
      </c>
      <c r="Z47" t="str">
        <v>يتجاوز التوقعات بكثير</v>
      </c>
      <c r="AA47" t="str">
        <v>يتجاوز التوقعات بكثير</v>
      </c>
      <c r="AB47" t="str">
        <v>يتجاوز التوقعات بكثير</v>
      </c>
      <c r="AC47" t="str">
        <v>يتجاوز التوقعات بكثير</v>
      </c>
      <c r="AD47" t="str">
        <v>يتجاوز التوقعات بكثير</v>
      </c>
      <c r="AE47" t="str">
        <v>يتجاوز التوقعات</v>
      </c>
      <c r="AF47" t="str">
        <v>يتجاوز التوقعات بكثير</v>
      </c>
      <c r="AG47" t="str">
        <v>توظيف استراتيجيات مختلفة كالصق المقلوب
انشطة متمايزة ومتنوعة
عرض الدرس بطريقة جاذبة للطالبات</v>
      </c>
      <c r="AH47" t="str">
        <v>تنمية المهارات التكنولوجية للطالبات واعطا ادوار قيادية بصورة اكثر فاعلية</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0</v>
      </c>
      <c r="CF47">
        <v>0</v>
      </c>
      <c r="CG47">
        <v>0</v>
      </c>
      <c r="CH47">
        <v>0</v>
      </c>
      <c r="CI47">
        <v>0</v>
      </c>
      <c r="CJ47">
        <v>0</v>
      </c>
    </row>
    <row r="48" spans="1:88" x14ac:dyDescent="0.45">
      <c r="A48">
        <v>374</v>
      </c>
      <c r="B48">
        <v>45825.552627314799</v>
      </c>
      <c r="C48">
        <v>45825.556122685201</v>
      </c>
      <c r="D48" t="str">
        <v>900405805@moe.bh</v>
      </c>
      <c r="E48" t="str">
        <v>Huda Abdulla A.Karim Albaqali</v>
      </c>
      <c r="F48" t="str">
        <v xml:space="preserve">حميدة أحمد ملا حسن </v>
      </c>
      <c r="G48" t="str">
        <v>قسم اللغة الانجليزية</v>
      </c>
      <c r="H48" t="str">
        <v>2024-2025</v>
      </c>
      <c r="I48">
        <v>0</v>
      </c>
      <c r="J48" t="str">
        <v>الفصل الدراسي الثاني</v>
      </c>
      <c r="K48" t="str">
        <v>زيارات القيادة الوسطى لجميع المعلمات</v>
      </c>
      <c r="L48">
        <v>0</v>
      </c>
      <c r="M48" t="str">
        <v>استمارة الزيارة الصفية</v>
      </c>
      <c r="N48" t="str">
        <v>الزيارة الثانية</v>
      </c>
      <c r="O48" t="str">
        <v>يتجاوز التوقعات بكثير</v>
      </c>
      <c r="P48" t="str">
        <v>يتجاوز التوقعات بكثير</v>
      </c>
      <c r="Q48" t="str">
        <v>يتجاوز التوقعات بكثير</v>
      </c>
      <c r="R48" t="str">
        <v>يتجاوز التوقعات</v>
      </c>
      <c r="S48" t="str">
        <v>يتجاوز التوقعات بكثير</v>
      </c>
      <c r="T48" t="str">
        <v>يتجاوز التوقعات بكثير</v>
      </c>
      <c r="U48" t="str">
        <v>يتجاوز التوقعات بكثير</v>
      </c>
      <c r="V48" t="str">
        <v>يتجاوز التوقعات بكثير</v>
      </c>
      <c r="W48" t="str">
        <v>يتجاوز التوقعات بكثير</v>
      </c>
      <c r="X48" t="str">
        <v>يتجاوز التوقعات بكثير</v>
      </c>
      <c r="Y48" t="str">
        <v>يتجاوز التوقعات بكثير</v>
      </c>
      <c r="Z48" t="str">
        <v>يتجاوز التوقعات بكثير</v>
      </c>
      <c r="AA48" t="str">
        <v>يتجاوز التوقعات بكثير</v>
      </c>
      <c r="AB48" t="str">
        <v>يتجاوز التوقعات بكثير</v>
      </c>
      <c r="AC48" t="str">
        <v>يتجاوز التوقعات بكثير</v>
      </c>
      <c r="AD48" t="str">
        <v>يتجاوز التوقعات</v>
      </c>
      <c r="AE48" t="str">
        <v>يتجاوز التوقعات بكثير</v>
      </c>
      <c r="AF48" t="str">
        <v>يتجاوز التوقعات</v>
      </c>
      <c r="AG48" t="str">
        <v>-درس ممتاز ويحتوي على انشطة متمايزة 
-توفير بيئة امنة محفزة
-درس الكتروني واضح
-الاستفادة من نتائج التييم مع توفير انشطة علاجي و وقائية</v>
      </c>
      <c r="AH48" t="str">
        <v>مراعاة تفعيل الادوار القيادية للطالبات بشكل اكثر لزيادة انتاجية الموقف التعليمي</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row>
    <row r="49" spans="1:88" x14ac:dyDescent="0.45">
      <c r="A49">
        <v>375</v>
      </c>
      <c r="B49">
        <v>45825.5563078704</v>
      </c>
      <c r="C49">
        <v>45825.558449074102</v>
      </c>
      <c r="D49" t="str">
        <v>900405805@moe.bh</v>
      </c>
      <c r="E49" t="str">
        <v>Huda Abdulla A.Karim Albaqali</v>
      </c>
      <c r="F49" t="str">
        <v xml:space="preserve">حميدة أحمد ملا حسن </v>
      </c>
      <c r="G49" t="str">
        <v>قسم اللغة الانجليزية</v>
      </c>
      <c r="H49" t="str">
        <v>2024-2025</v>
      </c>
      <c r="I49">
        <v>0</v>
      </c>
      <c r="J49" t="str">
        <v>الفصل الدراسي الثاني</v>
      </c>
      <c r="K49" t="str">
        <v>زيارات القيادة الوسطى لجميع المعلمات</v>
      </c>
      <c r="L49">
        <v>0</v>
      </c>
      <c r="M49" t="str">
        <v>استمارة الزيارة الصفية</v>
      </c>
      <c r="N49" t="str">
        <v>الزيارة الثالثة</v>
      </c>
      <c r="O49" t="str">
        <v>يتجاوز التوقعات</v>
      </c>
      <c r="P49" t="str">
        <v>يتجاوز التوقعات بكثير</v>
      </c>
      <c r="Q49" t="str">
        <v>يتجاوز التوقعات بكثير</v>
      </c>
      <c r="R49" t="str">
        <v>يتجاوز التوقعات بكثير</v>
      </c>
      <c r="S49" t="str">
        <v>يتجاوز التوقعات بكثير</v>
      </c>
      <c r="T49" t="str">
        <v>يتجاوز التوقعات بكثير</v>
      </c>
      <c r="U49" t="str">
        <v>يتجاوز التوقعات بكثير</v>
      </c>
      <c r="V49" t="str">
        <v>يتجاوز التوقعات بكثير</v>
      </c>
      <c r="W49" t="str">
        <v>يتجاوز التوقعات بكثير</v>
      </c>
      <c r="X49" t="str">
        <v>يتجاوز التوقعات</v>
      </c>
      <c r="Y49" t="str">
        <v>يتجاوز التوقعات بكثير</v>
      </c>
      <c r="Z49" t="str">
        <v>يتجاوز التوقعات بكثير</v>
      </c>
      <c r="AA49" t="str">
        <v>يتجاوز التوقعات بكثير</v>
      </c>
      <c r="AB49" t="str">
        <v>يتجاوز التوقعات بكثير</v>
      </c>
      <c r="AC49" t="str">
        <v>يتجاوز التوقعات بكثير</v>
      </c>
      <c r="AD49" t="str">
        <v>يتجاوز التوقعات بكثير</v>
      </c>
      <c r="AE49" t="str">
        <v>يتجاوز التوقعات</v>
      </c>
      <c r="AF49" t="str">
        <v>يتجاوز التوقعات بكثير</v>
      </c>
      <c r="AG49" t="str">
        <v>-اشتثمار ممتاز للوقت والتزام الطالبات بالسلوك الايجابي
-تحدي مهارات التفكير العليا وتنمية مهارات القرن 211
-تفعييل الادوار القياديي للطالبات</v>
      </c>
      <c r="AH49" t="str">
        <v>-تنمية المهارات التكنولوجية للطالبات</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row>
    <row r="50" spans="1:88" x14ac:dyDescent="0.45">
      <c r="A50">
        <v>376</v>
      </c>
      <c r="B50">
        <v>45825.558634259301</v>
      </c>
      <c r="C50">
        <v>45825.560648148203</v>
      </c>
      <c r="D50" t="str">
        <v>900405805@moe.bh</v>
      </c>
      <c r="E50" t="str">
        <v>Huda Abdulla A.Karim Albaqali</v>
      </c>
      <c r="F50" t="str">
        <v>نوال عبدالودود محمد</v>
      </c>
      <c r="G50" t="str">
        <v>قسم اللغة الانجليزية</v>
      </c>
      <c r="H50" t="str">
        <v>2024-2025</v>
      </c>
      <c r="I50">
        <v>0</v>
      </c>
      <c r="J50" t="str">
        <v>الفصل الدراسي الثاني</v>
      </c>
      <c r="K50" t="str">
        <v>زيارات القيادة الوسطى لجميع المعلمات</v>
      </c>
      <c r="L50">
        <v>0</v>
      </c>
      <c r="M50" t="str">
        <v>استمارة الزيارة الصفية</v>
      </c>
      <c r="N50" t="str">
        <v>الزيارة الأولى</v>
      </c>
      <c r="O50" t="str">
        <v>يتجاوز التوقعات</v>
      </c>
      <c r="P50" t="str">
        <v>يتجاوز التوقعات</v>
      </c>
      <c r="Q50" t="str">
        <v>يتجاوز التوقعات</v>
      </c>
      <c r="R50" t="str">
        <v>يتجاوز التوقعات</v>
      </c>
      <c r="S50" t="str">
        <v>يفي بالتوقعات</v>
      </c>
      <c r="T50" t="str">
        <v>يتجاوز التوقعات</v>
      </c>
      <c r="U50" t="str">
        <v>يتجاوز التوقعات</v>
      </c>
      <c r="V50" t="str">
        <v>يتجاوز التوقعات</v>
      </c>
      <c r="W50" t="str">
        <v>يتجاوز التوقعات</v>
      </c>
      <c r="X50" t="str">
        <v>يتجاوز التوقعات</v>
      </c>
      <c r="Y50" t="str">
        <v>يفي بالتوقعات</v>
      </c>
      <c r="Z50" t="str">
        <v>يفي بالتوقعات</v>
      </c>
      <c r="AA50" t="str">
        <v>يتجاوز التوقعات</v>
      </c>
      <c r="AB50" t="str">
        <v>يتجاوز التوقعات</v>
      </c>
      <c r="AC50" t="str">
        <v>يتجاوز التوقعات</v>
      </c>
      <c r="AD50" t="str">
        <v>يتجاوز التوقعات</v>
      </c>
      <c r="AE50" t="str">
        <v>يتجاوز التوقعات</v>
      </c>
      <c r="AF50" t="str">
        <v>يتجاوز التوقعات</v>
      </c>
      <c r="AG50" t="str">
        <v>-اعداد ممتاز للدرس بما يتناسب مع الكفايات للمقرر
-التزام الطالبات بالسلوك الايجابي
-تنوع الانشطة والاستراتيجيات</v>
      </c>
      <c r="AH50" t="str">
        <v>- تنويع اساليب التحفيز
-اعطاء الطالبات ادوار قيادية اكثر</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0</v>
      </c>
      <c r="CD50">
        <v>0</v>
      </c>
      <c r="CE50">
        <v>0</v>
      </c>
      <c r="CF50">
        <v>0</v>
      </c>
      <c r="CG50">
        <v>0</v>
      </c>
      <c r="CH50">
        <v>0</v>
      </c>
      <c r="CI50">
        <v>0</v>
      </c>
      <c r="CJ50">
        <v>0</v>
      </c>
    </row>
    <row r="51" spans="1:88" x14ac:dyDescent="0.45">
      <c r="A51">
        <v>378</v>
      </c>
      <c r="B51">
        <v>45825.560821759304</v>
      </c>
      <c r="C51">
        <v>45825.562835648103</v>
      </c>
      <c r="D51" t="str">
        <v>900405805@moe.bh</v>
      </c>
      <c r="E51" t="str">
        <v>Huda Abdulla A.Karim Albaqali</v>
      </c>
      <c r="F51" t="str">
        <v>نوال عبدالودود محمد</v>
      </c>
      <c r="G51" t="str">
        <v>قسم اللغة الانجليزية</v>
      </c>
      <c r="H51" t="str">
        <v>2024-2025</v>
      </c>
      <c r="I51">
        <v>0</v>
      </c>
      <c r="J51" t="str">
        <v>الفصل الدراسي الثاني</v>
      </c>
      <c r="K51" t="str">
        <v>زيارات القيادة الوسطى لجميع المعلمات</v>
      </c>
      <c r="L51">
        <v>0</v>
      </c>
      <c r="M51" t="str">
        <v>استمارة الزيارة الصفية</v>
      </c>
      <c r="N51" t="str">
        <v>الزيارة الثانية</v>
      </c>
      <c r="O51" t="str">
        <v>يتجاوز التوقعات بكثير</v>
      </c>
      <c r="P51" t="str">
        <v>يتجاوز التوقعات بكثير</v>
      </c>
      <c r="Q51" t="str">
        <v>يتجاوز التوقعات</v>
      </c>
      <c r="R51" t="str">
        <v>يتجاوز التوقعات</v>
      </c>
      <c r="S51" t="str">
        <v>يتجاوز التوقعات</v>
      </c>
      <c r="T51" t="str">
        <v>يتجاوز التوقعات</v>
      </c>
      <c r="U51" t="str">
        <v>يتجاوز التوقعات</v>
      </c>
      <c r="V51" t="str">
        <v>يتجاوز التوقعات</v>
      </c>
      <c r="W51" t="str">
        <v>يتجاوز التوقعات</v>
      </c>
      <c r="X51" t="str">
        <v>يتجاوز التوقعات</v>
      </c>
      <c r="Y51" t="str">
        <v>يفي بالتوقعات</v>
      </c>
      <c r="Z51" t="str">
        <v>يفي بالتوقعات</v>
      </c>
      <c r="AA51" t="str">
        <v>يتجاوز التوقعات</v>
      </c>
      <c r="AB51" t="str">
        <v>يتجاوز التوقعات</v>
      </c>
      <c r="AC51" t="str">
        <v>يتجاوز التوقعات</v>
      </c>
      <c r="AD51" t="str">
        <v>يتجاوز التوقعات</v>
      </c>
      <c r="AE51" t="str">
        <v>يتجاوز التوقعات</v>
      </c>
      <c r="AF51" t="str">
        <v>يتجاوز التوقعات</v>
      </c>
      <c r="AG51" t="str">
        <v>-تمايز الانشطة 
-توفير الدعم للطالبات مع اعداد انشطة علاجية
-اتساق الدرس مع الكفابات التعليمية
-توفير بيئة امنة ومحفزة</v>
      </c>
      <c r="AH51" t="str">
        <v>-تنويع اساليب التحفيز
-اعطا ادوار قيادية وتنميتها لدى الطالبات
-تنمية المهارات الالكترونية</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row>
    <row r="52" spans="1:88" x14ac:dyDescent="0.45">
      <c r="A52">
        <v>381</v>
      </c>
      <c r="B52">
        <v>45825.5629050926</v>
      </c>
      <c r="C52">
        <v>45825.565046296302</v>
      </c>
      <c r="D52" t="str">
        <v>900405805@moe.bh</v>
      </c>
      <c r="E52" t="str">
        <v>Huda Abdulla A.Karim Albaqali</v>
      </c>
      <c r="F52" t="str">
        <v>نوال عبدالودود محمد</v>
      </c>
      <c r="G52" t="str">
        <v>قسم اللغة الانجليزية</v>
      </c>
      <c r="H52" t="str">
        <v>2024-2025</v>
      </c>
      <c r="I52">
        <v>0</v>
      </c>
      <c r="J52" t="str">
        <v>الفصل الدراسي الثاني</v>
      </c>
      <c r="K52" t="str">
        <v>زيارات القيادة الوسطى لجميع المعلمات</v>
      </c>
      <c r="L52">
        <v>0</v>
      </c>
      <c r="M52" t="str">
        <v>استمارة الزيارة الصفية</v>
      </c>
      <c r="N52" t="str">
        <v>الزيارة الثالثة</v>
      </c>
      <c r="O52" t="str">
        <v>يتجاوز التوقعات بكثير</v>
      </c>
      <c r="P52" t="str">
        <v>يتجاوز التوقعات بكثير</v>
      </c>
      <c r="Q52" t="str">
        <v>يتجاوز التوقعات بكثير</v>
      </c>
      <c r="R52" t="str">
        <v>يتجاوز التوقعات بكثير</v>
      </c>
      <c r="S52" t="str">
        <v>يتجاوز التوقعات بكثير</v>
      </c>
      <c r="T52" t="str">
        <v>يتجاوز التوقعات بكثير</v>
      </c>
      <c r="U52" t="str">
        <v>يتجاوز التوقعات</v>
      </c>
      <c r="V52" t="str">
        <v>يتجاوز التوقعات بكثير</v>
      </c>
      <c r="W52" t="str">
        <v>يتجاوز التوقعات</v>
      </c>
      <c r="X52" t="str">
        <v>يتجاوز التوقعات</v>
      </c>
      <c r="Y52" t="str">
        <v>يتجاوز التوقعات</v>
      </c>
      <c r="Z52" t="str">
        <v>يتجاوز التوقعات</v>
      </c>
      <c r="AA52" t="str">
        <v>يتجاوز التوقعات</v>
      </c>
      <c r="AB52" t="str">
        <v>يتجاوز التوقعات</v>
      </c>
      <c r="AC52" t="str">
        <v>يتجاوز التوقعات بكثير</v>
      </c>
      <c r="AD52" t="str">
        <v>يتجاوز التوقعات بكثير</v>
      </c>
      <c r="AE52" t="str">
        <v>يتجاوز التوقعات</v>
      </c>
      <c r="AF52" t="str">
        <v>يتجاوز التوقعات</v>
      </c>
      <c r="AG52" t="str">
        <v>-وجود انشطة متمايزة
- اعطا ادوار قيادية للطالبات
-اعداد ممتاز للدرس مع استثمار الوقت بطريقة جيدة</v>
      </c>
      <c r="AH52" t="str">
        <v>-توقير انشطة داعمة و وقائية لتحسين مستوى الطالبات
-تحدي مهارات التفكير العليا</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row>
    <row r="53" spans="1:88" x14ac:dyDescent="0.45">
      <c r="A53">
        <v>382</v>
      </c>
      <c r="B53">
        <v>45825.565231481502</v>
      </c>
      <c r="C53">
        <v>45825.566840277803</v>
      </c>
      <c r="D53" t="str">
        <v>900405805@moe.bh</v>
      </c>
      <c r="E53" t="str">
        <v>Huda Abdulla A.Karim Albaqali</v>
      </c>
      <c r="F53" t="str">
        <v>رباب كامل صالح</v>
      </c>
      <c r="G53" t="str">
        <v>قسم اللغة الانجليزية</v>
      </c>
      <c r="H53" t="str">
        <v>2024-2025</v>
      </c>
      <c r="I53">
        <v>0</v>
      </c>
      <c r="J53" t="str">
        <v>الفصل الدراسي الثاني</v>
      </c>
      <c r="K53" t="str">
        <v>زيارات القيادة الوسطى لجميع المعلمات</v>
      </c>
      <c r="L53">
        <v>0</v>
      </c>
      <c r="M53" t="str">
        <v>استمارة الزيارة الصفية</v>
      </c>
      <c r="N53" t="str">
        <v>الزيارة الأولى</v>
      </c>
      <c r="O53" t="str">
        <v>يتجاوز التوقعات بكثير</v>
      </c>
      <c r="P53" t="str">
        <v>يتجاوز التوقعات بكثير</v>
      </c>
      <c r="Q53" t="str">
        <v>يتجاوز التوقعات بكثير</v>
      </c>
      <c r="R53" t="str">
        <v>يتجاوز التوقعات بكثير</v>
      </c>
      <c r="S53" t="str">
        <v>يتجاوز التوقعات</v>
      </c>
      <c r="T53" t="str">
        <v>يتجاوز التوقعات بكثير</v>
      </c>
      <c r="U53" t="str">
        <v>يتجاوز التوقعات بكثير</v>
      </c>
      <c r="V53" t="str">
        <v>يتجاوز التوقعات بكثير</v>
      </c>
      <c r="W53" t="str">
        <v>يتجاوز التوقعات بكثير</v>
      </c>
      <c r="X53" t="str">
        <v>يتجاوز التوقعات بكثير</v>
      </c>
      <c r="Y53" t="str">
        <v>يتجاوز التوقعات</v>
      </c>
      <c r="Z53" t="str">
        <v>يتجاوز التوقعات بكثير</v>
      </c>
      <c r="AA53" t="str">
        <v>يتجاوز التوقعات بكثير</v>
      </c>
      <c r="AB53" t="str">
        <v>يتجاوز التوقعات بكثير</v>
      </c>
      <c r="AC53" t="str">
        <v>يتجاوز التوقعات بكثير</v>
      </c>
      <c r="AD53" t="str">
        <v>يتجاوز التوقعات بكثير</v>
      </c>
      <c r="AE53" t="str">
        <v>يتجاوز التوقعات بكثير</v>
      </c>
      <c r="AF53" t="str">
        <v>يتجاوز التوقعات بكثير</v>
      </c>
      <c r="AG53" t="str">
        <v>تنويع الاستراتيجيات
تنمية مهارات التفكير العليا
توظظيف التعليم المتمايز بما يتناسب مع احتياجات الطالبات</v>
      </c>
      <c r="AH53" t="str">
        <v>تنويع اساليب التحفيز</v>
      </c>
      <c r="AI53">
        <v>0</v>
      </c>
      <c r="AJ53">
        <v>0</v>
      </c>
      <c r="AK53">
        <v>0</v>
      </c>
      <c r="AL53">
        <v>0</v>
      </c>
      <c r="AM53">
        <v>0</v>
      </c>
      <c r="AN53">
        <v>0</v>
      </c>
      <c r="AO53">
        <v>0</v>
      </c>
      <c r="AP53">
        <v>0</v>
      </c>
      <c r="AQ53">
        <v>0</v>
      </c>
      <c r="AR53">
        <v>0</v>
      </c>
      <c r="AS53">
        <v>0</v>
      </c>
      <c r="AT53">
        <v>0</v>
      </c>
      <c r="AU53">
        <v>0</v>
      </c>
      <c r="AV53">
        <v>0</v>
      </c>
      <c r="AW53">
        <v>0</v>
      </c>
      <c r="AX53">
        <v>0</v>
      </c>
      <c r="AY53">
        <v>0</v>
      </c>
      <c r="AZ53">
        <v>0</v>
      </c>
      <c r="BA53">
        <v>0</v>
      </c>
      <c r="BB53">
        <v>0</v>
      </c>
      <c r="BC53">
        <v>0</v>
      </c>
      <c r="BD53">
        <v>0</v>
      </c>
      <c r="BE53">
        <v>0</v>
      </c>
      <c r="BF53">
        <v>0</v>
      </c>
      <c r="BG53">
        <v>0</v>
      </c>
      <c r="BH53">
        <v>0</v>
      </c>
      <c r="BI53">
        <v>0</v>
      </c>
      <c r="BJ53">
        <v>0</v>
      </c>
      <c r="BK53">
        <v>0</v>
      </c>
      <c r="BL53">
        <v>0</v>
      </c>
      <c r="BM53">
        <v>0</v>
      </c>
      <c r="BN53">
        <v>0</v>
      </c>
      <c r="BO53">
        <v>0</v>
      </c>
      <c r="BP53">
        <v>0</v>
      </c>
      <c r="BQ53">
        <v>0</v>
      </c>
      <c r="BR53">
        <v>0</v>
      </c>
      <c r="BS53">
        <v>0</v>
      </c>
      <c r="BT53">
        <v>0</v>
      </c>
      <c r="BU53">
        <v>0</v>
      </c>
      <c r="BV53">
        <v>0</v>
      </c>
      <c r="BW53">
        <v>0</v>
      </c>
      <c r="BX53">
        <v>0</v>
      </c>
      <c r="BY53">
        <v>0</v>
      </c>
      <c r="BZ53">
        <v>0</v>
      </c>
      <c r="CA53">
        <v>0</v>
      </c>
      <c r="CB53">
        <v>0</v>
      </c>
      <c r="CC53">
        <v>0</v>
      </c>
      <c r="CD53">
        <v>0</v>
      </c>
      <c r="CE53">
        <v>0</v>
      </c>
      <c r="CF53">
        <v>0</v>
      </c>
      <c r="CG53">
        <v>0</v>
      </c>
      <c r="CH53">
        <v>0</v>
      </c>
      <c r="CI53">
        <v>0</v>
      </c>
      <c r="CJ53">
        <v>0</v>
      </c>
    </row>
    <row r="54" spans="1:88" x14ac:dyDescent="0.45">
      <c r="A54">
        <v>383</v>
      </c>
      <c r="B54">
        <v>45825.566874999997</v>
      </c>
      <c r="C54">
        <v>45825.569027777798</v>
      </c>
      <c r="D54" t="str">
        <v>900405805@moe.bh</v>
      </c>
      <c r="E54" t="str">
        <v>Huda Abdulla A.Karim Albaqali</v>
      </c>
      <c r="F54" t="str">
        <v>رباب كامل صالح</v>
      </c>
      <c r="G54" t="str">
        <v>قسم اللغة الانجليزية</v>
      </c>
      <c r="H54" t="str">
        <v>2024-2025</v>
      </c>
      <c r="I54">
        <v>0</v>
      </c>
      <c r="J54" t="str">
        <v>الفصل الدراسي الثاني</v>
      </c>
      <c r="K54" t="str">
        <v>زيارات القيادة الوسطى لجميع المعلمات</v>
      </c>
      <c r="L54">
        <v>0</v>
      </c>
      <c r="M54" t="str">
        <v>استمارة الزيارة الصفية</v>
      </c>
      <c r="N54" t="str">
        <v>الزيارة الثانية</v>
      </c>
      <c r="O54" t="str">
        <v>يتجاوز التوقعات بكثير</v>
      </c>
      <c r="P54" t="str">
        <v>يتجاوز التوقعات بكثير</v>
      </c>
      <c r="Q54" t="str">
        <v>يتجاوز التوقعات بكثير</v>
      </c>
      <c r="R54" t="str">
        <v>يتجاوز التوقعات بكثير</v>
      </c>
      <c r="S54" t="str">
        <v>يتجاوز التوقعات بكثير</v>
      </c>
      <c r="T54" t="str">
        <v>يتجاوز التوقعات بكثير</v>
      </c>
      <c r="U54" t="str">
        <v>يتجاوز التوقعات بكثير</v>
      </c>
      <c r="V54" t="str">
        <v>يتجاوز التوقعات بكثير</v>
      </c>
      <c r="W54" t="str">
        <v>يتجاوز التوقعات بكثير</v>
      </c>
      <c r="X54" t="str">
        <v>يتجاوز التوقعات بكثير</v>
      </c>
      <c r="Y54" t="str">
        <v>يتجاوز التوقعات بكثير</v>
      </c>
      <c r="Z54" t="str">
        <v>يتجاوز التوقعات</v>
      </c>
      <c r="AA54" t="str">
        <v>يتجاوز التوقعات بكثير</v>
      </c>
      <c r="AB54" t="str">
        <v>يتجاوز التوقعات بكثير</v>
      </c>
      <c r="AC54" t="str">
        <v>يتجاوز التوقعات بكثير</v>
      </c>
      <c r="AD54" t="str">
        <v>يتجاوز التوقعات بكثير</v>
      </c>
      <c r="AE54" t="str">
        <v>يتجاوز التوقعات بكثير</v>
      </c>
      <c r="AF54" t="str">
        <v>يتجاوز التوقعات بكثير</v>
      </c>
      <c r="AG54" t="str">
        <v>- تخطيط ممتاز للدرس وتنوع الانشطة التي تراعي الفروق الفردية
-استثمار الوقت بطريقة ممتارة
-اظهار الوقت الوحماس طوال الحصة
- الاستفادة من نتائج التقييم</v>
      </c>
      <c r="AH54" t="str">
        <v>-تنمية المهارات التكنولوجية للطالبات واعطاء ادوار قيادية</v>
      </c>
      <c r="AI54">
        <v>0</v>
      </c>
      <c r="AJ54">
        <v>0</v>
      </c>
      <c r="AK54">
        <v>0</v>
      </c>
      <c r="AL54">
        <v>0</v>
      </c>
      <c r="AM54">
        <v>0</v>
      </c>
      <c r="AN54">
        <v>0</v>
      </c>
      <c r="AO54">
        <v>0</v>
      </c>
      <c r="AP54">
        <v>0</v>
      </c>
      <c r="AQ54">
        <v>0</v>
      </c>
      <c r="AR54">
        <v>0</v>
      </c>
      <c r="AS54">
        <v>0</v>
      </c>
      <c r="AT54">
        <v>0</v>
      </c>
      <c r="AU54">
        <v>0</v>
      </c>
      <c r="AV54">
        <v>0</v>
      </c>
      <c r="AW54">
        <v>0</v>
      </c>
      <c r="AX54">
        <v>0</v>
      </c>
      <c r="AY54">
        <v>0</v>
      </c>
      <c r="AZ54">
        <v>0</v>
      </c>
      <c r="BA54">
        <v>0</v>
      </c>
      <c r="BB54">
        <v>0</v>
      </c>
      <c r="BC54">
        <v>0</v>
      </c>
      <c r="BD54">
        <v>0</v>
      </c>
      <c r="BE54">
        <v>0</v>
      </c>
      <c r="BF54">
        <v>0</v>
      </c>
      <c r="BG54">
        <v>0</v>
      </c>
      <c r="BH54">
        <v>0</v>
      </c>
      <c r="BI54">
        <v>0</v>
      </c>
      <c r="BJ54">
        <v>0</v>
      </c>
      <c r="BK54">
        <v>0</v>
      </c>
      <c r="BL54">
        <v>0</v>
      </c>
      <c r="BM54">
        <v>0</v>
      </c>
      <c r="BN54">
        <v>0</v>
      </c>
      <c r="BO54">
        <v>0</v>
      </c>
      <c r="BP54">
        <v>0</v>
      </c>
      <c r="BQ54">
        <v>0</v>
      </c>
      <c r="BR54">
        <v>0</v>
      </c>
      <c r="BS54">
        <v>0</v>
      </c>
      <c r="BT54">
        <v>0</v>
      </c>
      <c r="BU54">
        <v>0</v>
      </c>
      <c r="BV54">
        <v>0</v>
      </c>
      <c r="BW54">
        <v>0</v>
      </c>
      <c r="BX54">
        <v>0</v>
      </c>
      <c r="BY54">
        <v>0</v>
      </c>
      <c r="BZ54">
        <v>0</v>
      </c>
      <c r="CA54">
        <v>0</v>
      </c>
      <c r="CB54">
        <v>0</v>
      </c>
      <c r="CC54">
        <v>0</v>
      </c>
      <c r="CD54">
        <v>0</v>
      </c>
      <c r="CE54">
        <v>0</v>
      </c>
      <c r="CF54">
        <v>0</v>
      </c>
      <c r="CG54">
        <v>0</v>
      </c>
      <c r="CH54">
        <v>0</v>
      </c>
      <c r="CI54">
        <v>0</v>
      </c>
      <c r="CJ54">
        <v>0</v>
      </c>
    </row>
    <row r="55" spans="1:88" x14ac:dyDescent="0.45">
      <c r="A55">
        <v>384</v>
      </c>
      <c r="B55">
        <v>45825.569201388898</v>
      </c>
      <c r="C55">
        <v>45825.571666666699</v>
      </c>
      <c r="D55" t="str">
        <v>900405805@moe.bh</v>
      </c>
      <c r="E55" t="str">
        <v>Huda Abdulla A.Karim Albaqali</v>
      </c>
      <c r="F55" t="str">
        <v>رباب كامل صالح</v>
      </c>
      <c r="G55" t="str">
        <v>قسم اللغة الانجليزية</v>
      </c>
      <c r="H55" t="str">
        <v>2024-2025</v>
      </c>
      <c r="I55">
        <v>0</v>
      </c>
      <c r="J55" t="str">
        <v>الفصل الدراسي الثاني</v>
      </c>
      <c r="K55" t="str">
        <v>زيارات القيادة الوسطى لجميع المعلمات</v>
      </c>
      <c r="L55">
        <v>0</v>
      </c>
      <c r="M55" t="str">
        <v>استمارة الزيارة الصفية</v>
      </c>
      <c r="N55" t="str">
        <v>الزيارة الثالثة</v>
      </c>
      <c r="O55" t="str">
        <v>يتجاوز التوقعات بكثير</v>
      </c>
      <c r="P55" t="str">
        <v>يتجاوز التوقعات بكثير</v>
      </c>
      <c r="Q55" t="str">
        <v>يتجاوز التوقعات بكثير</v>
      </c>
      <c r="R55" t="str">
        <v>يتجاوز التوقعات بكثير</v>
      </c>
      <c r="S55" t="str">
        <v>يتجاوز التوقعات</v>
      </c>
      <c r="T55" t="str">
        <v>يتجاوز التوقعات بكثير</v>
      </c>
      <c r="U55" t="str">
        <v>يتجاوز التوقعات بكثير</v>
      </c>
      <c r="V55" t="str">
        <v>يتجاوز التوقعات بكثير</v>
      </c>
      <c r="W55" t="str">
        <v>يتجاوز التوقعات بكثير</v>
      </c>
      <c r="X55" t="str">
        <v>يتجاوز التوقعات بكثير</v>
      </c>
      <c r="Y55" t="str">
        <v>يتجاوز التوقعات</v>
      </c>
      <c r="Z55" t="str">
        <v>يتجاوز التوقعات بكثير</v>
      </c>
      <c r="AA55" t="str">
        <v>يتجاوز التوقعات بكثير</v>
      </c>
      <c r="AB55" t="str">
        <v>يتجاوز التوقعات بكثير</v>
      </c>
      <c r="AC55" t="str">
        <v>يتجاوز التوقعات بكثير</v>
      </c>
      <c r="AD55" t="str">
        <v>يتجاوز التوقعات بكثير</v>
      </c>
      <c r="AE55" t="str">
        <v>يتجاوز التوقعات بكثير</v>
      </c>
      <c r="AF55" t="str">
        <v>يتجاوز التوقعات بكثير</v>
      </c>
      <c r="AG55" t="str">
        <v>- وجود تنشطة متمايزة مع دعم الفئات
-اتساق الدرس مع كفايات المنهج 
-تحدي مهارات الطلبة</v>
      </c>
      <c r="AH55" t="str">
        <v>- تنويع اساليب التحفيز لزيادة دافعية لدى الطالبات</v>
      </c>
      <c r="AI55">
        <v>0</v>
      </c>
      <c r="AJ55">
        <v>0</v>
      </c>
      <c r="AK55">
        <v>0</v>
      </c>
      <c r="AL55">
        <v>0</v>
      </c>
      <c r="AM55">
        <v>0</v>
      </c>
      <c r="AN55">
        <v>0</v>
      </c>
      <c r="AO55">
        <v>0</v>
      </c>
      <c r="AP55">
        <v>0</v>
      </c>
      <c r="AQ55">
        <v>0</v>
      </c>
      <c r="AR55">
        <v>0</v>
      </c>
      <c r="AS55">
        <v>0</v>
      </c>
      <c r="AT55">
        <v>0</v>
      </c>
      <c r="AU55">
        <v>0</v>
      </c>
      <c r="AV55">
        <v>0</v>
      </c>
      <c r="AW55">
        <v>0</v>
      </c>
      <c r="AX55">
        <v>0</v>
      </c>
      <c r="AY55">
        <v>0</v>
      </c>
      <c r="AZ55">
        <v>0</v>
      </c>
      <c r="BA55">
        <v>0</v>
      </c>
      <c r="BB55">
        <v>0</v>
      </c>
      <c r="BC55">
        <v>0</v>
      </c>
      <c r="BD55">
        <v>0</v>
      </c>
      <c r="BE55">
        <v>0</v>
      </c>
      <c r="BF55">
        <v>0</v>
      </c>
      <c r="BG55">
        <v>0</v>
      </c>
      <c r="BH55">
        <v>0</v>
      </c>
      <c r="BI55">
        <v>0</v>
      </c>
      <c r="BJ55">
        <v>0</v>
      </c>
      <c r="BK55">
        <v>0</v>
      </c>
      <c r="BL55">
        <v>0</v>
      </c>
      <c r="BM55">
        <v>0</v>
      </c>
      <c r="BN55">
        <v>0</v>
      </c>
      <c r="BO55">
        <v>0</v>
      </c>
      <c r="BP55">
        <v>0</v>
      </c>
      <c r="BQ55">
        <v>0</v>
      </c>
      <c r="BR55">
        <v>0</v>
      </c>
      <c r="BS55">
        <v>0</v>
      </c>
      <c r="BT55">
        <v>0</v>
      </c>
      <c r="BU55">
        <v>0</v>
      </c>
      <c r="BV55">
        <v>0</v>
      </c>
      <c r="BW55">
        <v>0</v>
      </c>
      <c r="BX55">
        <v>0</v>
      </c>
      <c r="BY55">
        <v>0</v>
      </c>
      <c r="BZ55">
        <v>0</v>
      </c>
      <c r="CA55">
        <v>0</v>
      </c>
      <c r="CB55">
        <v>0</v>
      </c>
      <c r="CC55">
        <v>0</v>
      </c>
      <c r="CD55">
        <v>0</v>
      </c>
      <c r="CE55">
        <v>0</v>
      </c>
      <c r="CF55">
        <v>0</v>
      </c>
      <c r="CG55">
        <v>0</v>
      </c>
      <c r="CH55">
        <v>0</v>
      </c>
      <c r="CI55">
        <v>0</v>
      </c>
      <c r="CJ55">
        <v>0</v>
      </c>
    </row>
    <row r="56" spans="1:88" x14ac:dyDescent="0.45">
      <c r="A56">
        <v>503</v>
      </c>
      <c r="B56">
        <v>45914.322175925903</v>
      </c>
      <c r="C56">
        <v>45914.326770833301</v>
      </c>
      <c r="D56" t="str">
        <v>990804712@moe.bh</v>
      </c>
      <c r="E56" t="str">
        <v>Mariam Abdulkarim Hasan Rashed</v>
      </c>
      <c r="F56" t="str">
        <v>مريم عبد الكريم راشد</v>
      </c>
      <c r="G56" t="str">
        <v>قسم اللغة الانجليزية</v>
      </c>
      <c r="H56" t="str">
        <v>2025-2026</v>
      </c>
      <c r="I56">
        <v>0</v>
      </c>
      <c r="J56" t="str">
        <v>الفصل الدراسي الأول</v>
      </c>
      <c r="K56" t="str">
        <v>التقييم الذاتي لجميع المعلمات</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t="str">
        <v>يتجاوز التوقعات بكثير</v>
      </c>
      <c r="AO56" t="str">
        <v>يتجاوز التوقعات بكثير</v>
      </c>
      <c r="AP56" t="str">
        <v>يتجاوز التوقعات بكثير</v>
      </c>
      <c r="AQ56" t="str">
        <v>يتجاوز التوقعات بكثير</v>
      </c>
      <c r="AR56" t="str">
        <v>يتجاوز التوقعات بكثير</v>
      </c>
      <c r="AS56" t="str">
        <v>يتجاوز التوقعات بكثير</v>
      </c>
      <c r="AT56" t="str">
        <v>يتجاوز التوقعات بكثير</v>
      </c>
      <c r="AU56" t="str">
        <v>يتجاوز التوقعات بكثير</v>
      </c>
      <c r="AV56" t="str">
        <v>يتجاوز التوقعات بكثير</v>
      </c>
      <c r="AW56" t="str">
        <v>يتجاوز التوقعات بكثير</v>
      </c>
      <c r="AX56" t="str">
        <v>يتجاوز التوقعات بكثير</v>
      </c>
      <c r="AY56" t="str">
        <v>يتجاوز التوقعات بكثير</v>
      </c>
      <c r="AZ56" t="str">
        <v>يتجاوز التوقعات بكثير</v>
      </c>
      <c r="BA56" t="str">
        <v>يتجاوز التوقعات بكثير</v>
      </c>
      <c r="BB56" t="str">
        <v>يتجاوز التوقعات بكثير</v>
      </c>
      <c r="BC56" t="str">
        <v>يتجاوز التوقعات بكثير</v>
      </c>
      <c r="BD56" t="str">
        <v>يتجاوز التوقعات بكثير</v>
      </c>
      <c r="BE56" t="str">
        <v>يتجاوز التوقعات بكثير</v>
      </c>
      <c r="BF56">
        <v>0</v>
      </c>
      <c r="BG56">
        <v>0</v>
      </c>
      <c r="BH56">
        <v>0</v>
      </c>
      <c r="BI56">
        <v>0</v>
      </c>
      <c r="BJ56">
        <v>0</v>
      </c>
      <c r="BK56">
        <v>0</v>
      </c>
      <c r="BL56">
        <v>0</v>
      </c>
      <c r="BM56">
        <v>0</v>
      </c>
      <c r="BN56">
        <v>0</v>
      </c>
      <c r="BO56">
        <v>0</v>
      </c>
      <c r="BP56">
        <v>0</v>
      </c>
      <c r="BQ56">
        <v>0</v>
      </c>
      <c r="BR56">
        <v>0</v>
      </c>
      <c r="BS56">
        <v>0</v>
      </c>
      <c r="BT56">
        <v>0</v>
      </c>
      <c r="BU56">
        <v>0</v>
      </c>
      <c r="BV56">
        <v>0</v>
      </c>
      <c r="BW56">
        <v>0</v>
      </c>
      <c r="BX56">
        <v>0</v>
      </c>
      <c r="BY56">
        <v>0</v>
      </c>
      <c r="BZ56">
        <v>0</v>
      </c>
      <c r="CA56">
        <v>0</v>
      </c>
      <c r="CB56">
        <v>0</v>
      </c>
      <c r="CC56">
        <v>0</v>
      </c>
      <c r="CD56">
        <v>0</v>
      </c>
      <c r="CE56">
        <v>0</v>
      </c>
      <c r="CF56">
        <v>0</v>
      </c>
      <c r="CG56">
        <v>0</v>
      </c>
      <c r="CH56">
        <v>0</v>
      </c>
      <c r="CI56">
        <v>0</v>
      </c>
      <c r="CJ56">
        <v>0</v>
      </c>
    </row>
    <row r="57" spans="1:88" x14ac:dyDescent="0.45">
      <c r="A57">
        <v>506</v>
      </c>
      <c r="B57">
        <v>45914.328819444403</v>
      </c>
      <c r="C57">
        <v>45914.332488425898</v>
      </c>
      <c r="D57" t="str">
        <v>940400448@moe.bh</v>
      </c>
      <c r="E57" t="str">
        <v>WALAA MOHAMED ALI ALNOOH</v>
      </c>
      <c r="F57" t="str">
        <v>ولاء محمد علي آل نوح</v>
      </c>
      <c r="G57" t="str">
        <v>قسم اللغة الانجليزية</v>
      </c>
      <c r="H57" t="str">
        <v>2024-2025</v>
      </c>
      <c r="I57">
        <v>0</v>
      </c>
      <c r="J57" t="str">
        <v>الفصل الدراسي الأول</v>
      </c>
      <c r="K57" t="str">
        <v>التقييم الذاتي لجميع المعلمات</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t="str">
        <v>يتجاوز التوقعات بكثير</v>
      </c>
      <c r="AO57" t="str">
        <v>يتجاوز التوقعات</v>
      </c>
      <c r="AP57" t="str">
        <v>يتجاوز التوقعات</v>
      </c>
      <c r="AQ57" t="str">
        <v>يتجاوز التوقعات بكثير</v>
      </c>
      <c r="AR57" t="str">
        <v>يتجاوز التوقعات بكثير</v>
      </c>
      <c r="AS57" t="str">
        <v>يتجاوز التوقعات بكثير</v>
      </c>
      <c r="AT57" t="str">
        <v>يتجاوز التوقعات بكثير</v>
      </c>
      <c r="AU57" t="str">
        <v>يتجاوز التوقعات بكثير</v>
      </c>
      <c r="AV57" t="str">
        <v>يتجاوز التوقعات</v>
      </c>
      <c r="AW57" t="str">
        <v>يتجاوز التوقعات</v>
      </c>
      <c r="AX57" t="str">
        <v>يفي بالتوقعات</v>
      </c>
      <c r="AY57" t="str">
        <v>يفي بالتوقعات</v>
      </c>
      <c r="AZ57" t="str">
        <v>يتجاوز التوقعات</v>
      </c>
      <c r="BA57" t="str">
        <v>يتجاوز التوقعات</v>
      </c>
      <c r="BB57" t="str">
        <v>يتجاوز التوقعات</v>
      </c>
      <c r="BC57" t="str">
        <v>يفي بالتوقعات</v>
      </c>
      <c r="BD57" t="str">
        <v>يفي بالتوقعات</v>
      </c>
      <c r="BE57" t="str">
        <v>يتجاوز التوقعات</v>
      </c>
      <c r="BF57">
        <v>0</v>
      </c>
      <c r="BG57">
        <v>0</v>
      </c>
      <c r="BH57">
        <v>0</v>
      </c>
      <c r="BI57">
        <v>0</v>
      </c>
      <c r="BJ57">
        <v>0</v>
      </c>
      <c r="BK57">
        <v>0</v>
      </c>
      <c r="BL57">
        <v>0</v>
      </c>
      <c r="BM57">
        <v>0</v>
      </c>
      <c r="BN57">
        <v>0</v>
      </c>
      <c r="BO57">
        <v>0</v>
      </c>
      <c r="BP57">
        <v>0</v>
      </c>
      <c r="BQ57">
        <v>0</v>
      </c>
      <c r="BR57">
        <v>0</v>
      </c>
      <c r="BS57">
        <v>0</v>
      </c>
      <c r="BT57">
        <v>0</v>
      </c>
      <c r="BU57">
        <v>0</v>
      </c>
      <c r="BV57">
        <v>0</v>
      </c>
      <c r="BW57">
        <v>0</v>
      </c>
      <c r="BX57">
        <v>0</v>
      </c>
      <c r="BY57">
        <v>0</v>
      </c>
      <c r="BZ57">
        <v>0</v>
      </c>
      <c r="CA57">
        <v>0</v>
      </c>
      <c r="CB57">
        <v>0</v>
      </c>
      <c r="CC57">
        <v>0</v>
      </c>
      <c r="CD57">
        <v>0</v>
      </c>
      <c r="CE57">
        <v>0</v>
      </c>
      <c r="CF57">
        <v>0</v>
      </c>
      <c r="CG57">
        <v>0</v>
      </c>
      <c r="CH57">
        <v>0</v>
      </c>
      <c r="CI57">
        <v>0</v>
      </c>
      <c r="CJ57">
        <v>0</v>
      </c>
    </row>
    <row r="58" spans="1:88" x14ac:dyDescent="0.45">
      <c r="A58">
        <v>508</v>
      </c>
      <c r="B58">
        <v>45914.334062499998</v>
      </c>
      <c r="C58">
        <v>45914.3366550926</v>
      </c>
      <c r="D58" t="str">
        <v>990804712@moe.bh</v>
      </c>
      <c r="E58" t="str">
        <v>Mariam Abdulkarim Hasan Rashed</v>
      </c>
      <c r="F58" t="str">
        <v>مريم عبد الكريم راشد</v>
      </c>
      <c r="G58" t="str">
        <v>قسم اللغة الانجليزية</v>
      </c>
      <c r="H58" t="str">
        <v>2024-2025</v>
      </c>
      <c r="I58">
        <v>0</v>
      </c>
      <c r="J58" t="str">
        <v>الفصل الدراسي الثاني</v>
      </c>
      <c r="K58" t="str">
        <v>التقييم الذاتي لجميع المعلمات</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t="str">
        <v>يتجاوز التوقعات</v>
      </c>
      <c r="AO58" t="str">
        <v>يفي بالتوقعات</v>
      </c>
      <c r="AP58" t="str">
        <v>يتجاوز التوقعات</v>
      </c>
      <c r="AQ58" t="str">
        <v>يتجاوز التوقعات</v>
      </c>
      <c r="AR58" t="str">
        <v>يتجاوز التوقعات</v>
      </c>
      <c r="AS58" t="str">
        <v>يتجاوز التوقعات</v>
      </c>
      <c r="AT58" t="str">
        <v>يتجاوز التوقعات</v>
      </c>
      <c r="AU58" t="str">
        <v>يتجاوز التوقعات</v>
      </c>
      <c r="AV58" t="str">
        <v>يتجاوز التوقعات</v>
      </c>
      <c r="AW58" t="str">
        <v>يتجاوز التوقعات</v>
      </c>
      <c r="AX58" t="str">
        <v>يتجاوز التوقعات</v>
      </c>
      <c r="AY58" t="str">
        <v>يتجاوز التوقعات</v>
      </c>
      <c r="AZ58" t="str">
        <v>يفي بالتوقعات</v>
      </c>
      <c r="BA58" t="str">
        <v>يفي بالتوقعات</v>
      </c>
      <c r="BB58" t="str">
        <v>يفي بالتوقعات</v>
      </c>
      <c r="BC58" t="str">
        <v>يفي بالتوقعات</v>
      </c>
      <c r="BD58" t="str">
        <v>يتجاوز التوقعات</v>
      </c>
      <c r="BE58" t="str">
        <v>يتجاوز التوقعات</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row>
    <row r="59" spans="1:88" x14ac:dyDescent="0.45">
      <c r="A59">
        <v>511</v>
      </c>
      <c r="B59">
        <v>45914.337731481501</v>
      </c>
      <c r="C59">
        <v>45914.340416666702</v>
      </c>
      <c r="D59" t="str">
        <v>841204802@moe.bh</v>
      </c>
      <c r="E59" t="str">
        <v>RUQAYAH YOUSIF ABDULLA SHARIF</v>
      </c>
      <c r="F59" t="str">
        <v>رقية يوسف عبدا لله  شريف</v>
      </c>
      <c r="G59" t="str">
        <v>قسم اللغة الانجليزية</v>
      </c>
      <c r="H59" t="str">
        <v>2024-2025</v>
      </c>
      <c r="I59">
        <v>0</v>
      </c>
      <c r="J59" t="str">
        <v>الفصل الدراسي الأول</v>
      </c>
      <c r="K59" t="str">
        <v>التقييم الذاتي لجميع المعلمات</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t="str">
        <v>يتجاوز التوقعات</v>
      </c>
      <c r="AO59" t="str">
        <v>يتجاوز التوقعات</v>
      </c>
      <c r="AP59" t="str">
        <v>يتجاوز التوقعات</v>
      </c>
      <c r="AQ59" t="str">
        <v>يتجاوز التوقعات</v>
      </c>
      <c r="AR59" t="str">
        <v>يتجاوز التوقعات</v>
      </c>
      <c r="AS59" t="str">
        <v>يتجاوز التوقعات</v>
      </c>
      <c r="AT59" t="str">
        <v>يتجاوز التوقعات</v>
      </c>
      <c r="AU59" t="str">
        <v>يتجاوز التوقعات</v>
      </c>
      <c r="AV59" t="str">
        <v>يتجاوز التوقعات</v>
      </c>
      <c r="AW59" t="str">
        <v>يتجاوز التوقعات</v>
      </c>
      <c r="AX59" t="str">
        <v>يتجاوز التوقعات</v>
      </c>
      <c r="AY59" t="str">
        <v>يتجاوز التوقعات</v>
      </c>
      <c r="AZ59" t="str">
        <v>يتجاوز التوقعات</v>
      </c>
      <c r="BA59" t="str">
        <v>يتجاوز التوقعات</v>
      </c>
      <c r="BB59" t="str">
        <v>يتجاوز التوقعات</v>
      </c>
      <c r="BC59" t="str">
        <v>يتجاوز التوقعات</v>
      </c>
      <c r="BD59" t="str">
        <v>يتجاوز التوقعات</v>
      </c>
      <c r="BE59" t="str">
        <v>يتجاوز التوقعات</v>
      </c>
      <c r="BF59">
        <v>0</v>
      </c>
      <c r="BG59">
        <v>0</v>
      </c>
      <c r="BH59">
        <v>0</v>
      </c>
      <c r="BI59">
        <v>0</v>
      </c>
      <c r="BJ59">
        <v>0</v>
      </c>
      <c r="BK59">
        <v>0</v>
      </c>
      <c r="BL59">
        <v>0</v>
      </c>
      <c r="BM59">
        <v>0</v>
      </c>
      <c r="BN59">
        <v>0</v>
      </c>
      <c r="BO59">
        <v>0</v>
      </c>
      <c r="BP59">
        <v>0</v>
      </c>
      <c r="BQ59">
        <v>0</v>
      </c>
      <c r="BR59">
        <v>0</v>
      </c>
      <c r="BS59">
        <v>0</v>
      </c>
      <c r="BT59">
        <v>0</v>
      </c>
      <c r="BU59">
        <v>0</v>
      </c>
      <c r="BV59">
        <v>0</v>
      </c>
      <c r="BW59">
        <v>0</v>
      </c>
      <c r="BX59">
        <v>0</v>
      </c>
      <c r="BY59">
        <v>0</v>
      </c>
      <c r="BZ59">
        <v>0</v>
      </c>
      <c r="CA59">
        <v>0</v>
      </c>
      <c r="CB59">
        <v>0</v>
      </c>
      <c r="CC59">
        <v>0</v>
      </c>
      <c r="CD59">
        <v>0</v>
      </c>
      <c r="CE59">
        <v>0</v>
      </c>
      <c r="CF59">
        <v>0</v>
      </c>
      <c r="CG59">
        <v>0</v>
      </c>
      <c r="CH59">
        <v>0</v>
      </c>
      <c r="CI59">
        <v>0</v>
      </c>
      <c r="CJ59">
        <v>0</v>
      </c>
    </row>
    <row r="60" spans="1:88" x14ac:dyDescent="0.45">
      <c r="A60">
        <v>516</v>
      </c>
      <c r="B60">
        <v>45914.347013888902</v>
      </c>
      <c r="C60">
        <v>45914.348668981504</v>
      </c>
      <c r="D60" t="str">
        <v>841204802@moe.bh</v>
      </c>
      <c r="E60" t="str">
        <v>RUQAYAH YOUSIF ABDULLA SHARIF</v>
      </c>
      <c r="F60" t="str">
        <v>رقية يوسف عبدا لله  شريف</v>
      </c>
      <c r="G60" t="str">
        <v>قسم اللغة الانجليزية</v>
      </c>
      <c r="H60" t="str">
        <v>2024-2025</v>
      </c>
      <c r="I60">
        <v>0</v>
      </c>
      <c r="J60" t="str">
        <v>الفصل الدراسي الثاني</v>
      </c>
      <c r="K60" t="str">
        <v>التقييم الذاتي لجميع المعلمات</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t="str">
        <v>يتجاوز التوقعات</v>
      </c>
      <c r="AO60" t="str">
        <v>يتجاوز التوقعات</v>
      </c>
      <c r="AP60" t="str">
        <v>يتجاوز التوقعات</v>
      </c>
      <c r="AQ60" t="str">
        <v>يتجاوز التوقعات</v>
      </c>
      <c r="AR60" t="str">
        <v>يتجاوز التوقعات</v>
      </c>
      <c r="AS60" t="str">
        <v>يتجاوز التوقعات</v>
      </c>
      <c r="AT60" t="str">
        <v>يتجاوز التوقعات</v>
      </c>
      <c r="AU60" t="str">
        <v>يتجاوز التوقعات</v>
      </c>
      <c r="AV60" t="str">
        <v>يتجاوز التوقعات</v>
      </c>
      <c r="AW60" t="str">
        <v>يتجاوز التوقعات</v>
      </c>
      <c r="AX60" t="str">
        <v>يتجاوز التوقعات</v>
      </c>
      <c r="AY60" t="str">
        <v>يتجاوز التوقعات</v>
      </c>
      <c r="AZ60" t="str">
        <v>يتجاوز التوقعات</v>
      </c>
      <c r="BA60" t="str">
        <v>يتجاوز التوقعات</v>
      </c>
      <c r="BB60" t="str">
        <v>يتجاوز التوقعات</v>
      </c>
      <c r="BC60" t="str">
        <v>يتجاوز التوقعات</v>
      </c>
      <c r="BD60" t="str">
        <v>يتجاوز التوقعات</v>
      </c>
      <c r="BE60" t="str">
        <v>يتجاوز التوقعات</v>
      </c>
      <c r="BF60">
        <v>0</v>
      </c>
      <c r="BG60">
        <v>0</v>
      </c>
      <c r="BH60">
        <v>0</v>
      </c>
      <c r="BI60">
        <v>0</v>
      </c>
      <c r="BJ60">
        <v>0</v>
      </c>
      <c r="BK60">
        <v>0</v>
      </c>
      <c r="BL60">
        <v>0</v>
      </c>
      <c r="BM60">
        <v>0</v>
      </c>
      <c r="BN60">
        <v>0</v>
      </c>
      <c r="BO60">
        <v>0</v>
      </c>
      <c r="BP60">
        <v>0</v>
      </c>
      <c r="BQ60">
        <v>0</v>
      </c>
      <c r="BR60">
        <v>0</v>
      </c>
      <c r="BS60">
        <v>0</v>
      </c>
      <c r="BT60">
        <v>0</v>
      </c>
      <c r="BU60">
        <v>0</v>
      </c>
      <c r="BV60">
        <v>0</v>
      </c>
      <c r="BW60">
        <v>0</v>
      </c>
      <c r="BX60">
        <v>0</v>
      </c>
      <c r="BY60">
        <v>0</v>
      </c>
      <c r="BZ60">
        <v>0</v>
      </c>
      <c r="CA60">
        <v>0</v>
      </c>
      <c r="CB60">
        <v>0</v>
      </c>
      <c r="CC60">
        <v>0</v>
      </c>
      <c r="CD60">
        <v>0</v>
      </c>
      <c r="CE60">
        <v>0</v>
      </c>
      <c r="CF60">
        <v>0</v>
      </c>
      <c r="CG60">
        <v>0</v>
      </c>
      <c r="CH60">
        <v>0</v>
      </c>
      <c r="CI60">
        <v>0</v>
      </c>
      <c r="CJ60">
        <v>0</v>
      </c>
    </row>
    <row r="61" spans="1:88" x14ac:dyDescent="0.45">
      <c r="A61">
        <v>517</v>
      </c>
      <c r="B61">
        <v>45914.346620370401</v>
      </c>
      <c r="C61">
        <v>45914.349618055603</v>
      </c>
      <c r="D61" t="str">
        <v>780606086@moe.bh</v>
      </c>
      <c r="E61" t="str">
        <v>HAMEEDA AHMED MULLA HASAN ZAINUDDIN</v>
      </c>
      <c r="F61" t="str">
        <v xml:space="preserve">حميدة أحمد ملا حسن </v>
      </c>
      <c r="G61" t="str">
        <v>قسم اللغة الانجليزية</v>
      </c>
      <c r="H61" t="str">
        <v>2025-2026</v>
      </c>
      <c r="I61">
        <v>0</v>
      </c>
      <c r="J61" t="str">
        <v>الفصل الدراسي الأول</v>
      </c>
      <c r="K61" t="str">
        <v>التقييم الذاتي لجميع المعلمات</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t="str">
        <v>يتجاوز التوقعات بكثير</v>
      </c>
      <c r="AO61" t="str">
        <v>يتجاوز التوقعات بكثير</v>
      </c>
      <c r="AP61" t="str">
        <v>يتجاوز التوقعات بكثير</v>
      </c>
      <c r="AQ61" t="str">
        <v>يتجاوز التوقعات بكثير</v>
      </c>
      <c r="AR61" t="str">
        <v>يتجاوز التوقعات بكثير</v>
      </c>
      <c r="AS61" t="str">
        <v>يتجاوز التوقعات بكثير</v>
      </c>
      <c r="AT61" t="str">
        <v>يتجاوز التوقعات بكثير</v>
      </c>
      <c r="AU61" t="str">
        <v>يتجاوز التوقعات بكثير</v>
      </c>
      <c r="AV61" t="str">
        <v>يتجاوز التوقعات بكثير</v>
      </c>
      <c r="AW61" t="str">
        <v>يتجاوز التوقعات بكثير</v>
      </c>
      <c r="AX61" t="str">
        <v>يتجاوز التوقعات بكثير</v>
      </c>
      <c r="AY61" t="str">
        <v>يتجاوز التوقعات بكثير</v>
      </c>
      <c r="AZ61" t="str">
        <v>يتجاوز التوقعات بكثير</v>
      </c>
      <c r="BA61" t="str">
        <v>يتجاوز التوقعات بكثير</v>
      </c>
      <c r="BB61" t="str">
        <v>يتجاوز التوقعات بكثير</v>
      </c>
      <c r="BC61" t="str">
        <v>يتجاوز التوقعات بكثير</v>
      </c>
      <c r="BD61" t="str">
        <v>يتجاوز التوقعات بكثير</v>
      </c>
      <c r="BE61" t="str">
        <v>يتجاوز التوقعات بكثير</v>
      </c>
      <c r="BF61">
        <v>0</v>
      </c>
      <c r="BG61">
        <v>0</v>
      </c>
      <c r="BH61">
        <v>0</v>
      </c>
      <c r="BI61">
        <v>0</v>
      </c>
      <c r="BJ61">
        <v>0</v>
      </c>
      <c r="BK61">
        <v>0</v>
      </c>
      <c r="BL61">
        <v>0</v>
      </c>
      <c r="BM61">
        <v>0</v>
      </c>
      <c r="BN61">
        <v>0</v>
      </c>
      <c r="BO61">
        <v>0</v>
      </c>
      <c r="BP61">
        <v>0</v>
      </c>
      <c r="BQ61">
        <v>0</v>
      </c>
      <c r="BR61">
        <v>0</v>
      </c>
      <c r="BS61">
        <v>0</v>
      </c>
      <c r="BT61">
        <v>0</v>
      </c>
      <c r="BU61">
        <v>0</v>
      </c>
      <c r="BV61">
        <v>0</v>
      </c>
      <c r="BW61">
        <v>0</v>
      </c>
      <c r="BX61">
        <v>0</v>
      </c>
      <c r="BY61">
        <v>0</v>
      </c>
      <c r="BZ61">
        <v>0</v>
      </c>
      <c r="CA61">
        <v>0</v>
      </c>
      <c r="CB61">
        <v>0</v>
      </c>
      <c r="CC61">
        <v>0</v>
      </c>
      <c r="CD61">
        <v>0</v>
      </c>
      <c r="CE61">
        <v>0</v>
      </c>
      <c r="CF61">
        <v>0</v>
      </c>
      <c r="CG61">
        <v>0</v>
      </c>
      <c r="CH61">
        <v>0</v>
      </c>
      <c r="CI61">
        <v>0</v>
      </c>
      <c r="CJ61">
        <v>0</v>
      </c>
    </row>
    <row r="62" spans="1:88" x14ac:dyDescent="0.45">
      <c r="A62">
        <v>518</v>
      </c>
      <c r="B62">
        <v>45914.348738425899</v>
      </c>
      <c r="C62">
        <v>45914.350358796299</v>
      </c>
      <c r="D62" t="str">
        <v>811105156@moe.bh</v>
      </c>
      <c r="E62" t="str">
        <v>KAWTHAR HABIB MAHMOOD HABIB</v>
      </c>
      <c r="F62" t="str">
        <v>كوثر حبيب محمود</v>
      </c>
      <c r="G62" t="str">
        <v>قسم اللغة الانجليزية</v>
      </c>
      <c r="H62" t="str">
        <v>2024-2025</v>
      </c>
      <c r="I62">
        <v>0</v>
      </c>
      <c r="J62" t="str">
        <v>الفصل الدراسي الأول</v>
      </c>
      <c r="K62" t="str">
        <v>التقييم الذاتي لجميع المعلمات</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v>0</v>
      </c>
      <c r="AL62">
        <v>0</v>
      </c>
      <c r="AM62">
        <v>0</v>
      </c>
      <c r="AN62" t="str">
        <v>يفي بالتوقعات</v>
      </c>
      <c r="AO62" t="str">
        <v>يفي بالتوقعات</v>
      </c>
      <c r="AP62" t="str">
        <v>يفي بالتوقعات</v>
      </c>
      <c r="AQ62" t="str">
        <v>يفي بالتوقعات</v>
      </c>
      <c r="AR62" t="str">
        <v>يفي بالتوقعات</v>
      </c>
      <c r="AS62" t="str">
        <v>يفي بالتوقعات</v>
      </c>
      <c r="AT62" t="str">
        <v>يفي بالتوقعات</v>
      </c>
      <c r="AU62" t="str">
        <v>يفي بالتوقعات</v>
      </c>
      <c r="AV62" t="str">
        <v>يفي بالتوقعات</v>
      </c>
      <c r="AW62" t="str">
        <v>يفي بالتوقعات</v>
      </c>
      <c r="AX62" t="str">
        <v>يفي بالتوقعات</v>
      </c>
      <c r="AY62" t="str">
        <v>يفي بالتوقعات</v>
      </c>
      <c r="AZ62" t="str">
        <v>يفي بالتوقعات</v>
      </c>
      <c r="BA62" t="str">
        <v>يفي بالتوقعات</v>
      </c>
      <c r="BB62" t="str">
        <v>يتجاوز التوقعات</v>
      </c>
      <c r="BC62" t="str">
        <v>يفي بالتوقعات</v>
      </c>
      <c r="BD62" t="str">
        <v>يتجاوز التوقعات</v>
      </c>
      <c r="BE62" t="str">
        <v>يتجاوز التوقعات</v>
      </c>
      <c r="BF62">
        <v>0</v>
      </c>
      <c r="BG62">
        <v>0</v>
      </c>
      <c r="BH62">
        <v>0</v>
      </c>
      <c r="BI62">
        <v>0</v>
      </c>
      <c r="BJ62">
        <v>0</v>
      </c>
      <c r="BK62">
        <v>0</v>
      </c>
      <c r="BL62">
        <v>0</v>
      </c>
      <c r="BM62">
        <v>0</v>
      </c>
      <c r="BN62">
        <v>0</v>
      </c>
      <c r="BO62">
        <v>0</v>
      </c>
      <c r="BP62">
        <v>0</v>
      </c>
      <c r="BQ62">
        <v>0</v>
      </c>
      <c r="BR62">
        <v>0</v>
      </c>
      <c r="BS62">
        <v>0</v>
      </c>
      <c r="BT62">
        <v>0</v>
      </c>
      <c r="BU62">
        <v>0</v>
      </c>
      <c r="BV62">
        <v>0</v>
      </c>
      <c r="BW62">
        <v>0</v>
      </c>
      <c r="BX62">
        <v>0</v>
      </c>
      <c r="BY62">
        <v>0</v>
      </c>
      <c r="BZ62">
        <v>0</v>
      </c>
      <c r="CA62">
        <v>0</v>
      </c>
      <c r="CB62">
        <v>0</v>
      </c>
      <c r="CC62">
        <v>0</v>
      </c>
      <c r="CD62">
        <v>0</v>
      </c>
      <c r="CE62">
        <v>0</v>
      </c>
      <c r="CF62">
        <v>0</v>
      </c>
      <c r="CG62">
        <v>0</v>
      </c>
      <c r="CH62">
        <v>0</v>
      </c>
      <c r="CI62">
        <v>0</v>
      </c>
      <c r="CJ62">
        <v>0</v>
      </c>
    </row>
    <row r="63" spans="1:88" x14ac:dyDescent="0.45">
      <c r="A63">
        <v>519</v>
      </c>
      <c r="B63">
        <v>45914.350416666697</v>
      </c>
      <c r="C63">
        <v>45914.351284722201</v>
      </c>
      <c r="D63" t="str">
        <v>811105156@moe.bh</v>
      </c>
      <c r="E63" t="str">
        <v>KAWTHAR HABIB MAHMOOD HABIB</v>
      </c>
      <c r="F63" t="str">
        <v>كوثر حبيب محمود</v>
      </c>
      <c r="G63" t="str">
        <v>قسم اللغة الانجليزية</v>
      </c>
      <c r="H63" t="str">
        <v>2024-2025</v>
      </c>
      <c r="I63">
        <v>0</v>
      </c>
      <c r="J63" t="str">
        <v>الفصل الدراسي الثاني</v>
      </c>
      <c r="K63" t="str">
        <v>التقييم الذاتي لجميع المعلمات</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v>0</v>
      </c>
      <c r="AM63">
        <v>0</v>
      </c>
      <c r="AN63" t="str">
        <v>يفي بالتوقعات</v>
      </c>
      <c r="AO63" t="str">
        <v>يفي بالتوقعات</v>
      </c>
      <c r="AP63" t="str">
        <v>يتجاوز التوقعات</v>
      </c>
      <c r="AQ63" t="str">
        <v>يفي بالتوقعات</v>
      </c>
      <c r="AR63" t="str">
        <v>يفي بالتوقعات</v>
      </c>
      <c r="AS63" t="str">
        <v>يفي بالتوقعات</v>
      </c>
      <c r="AT63" t="str">
        <v>يفي بالتوقعات جزئياً</v>
      </c>
      <c r="AU63" t="str">
        <v>يفي بالتوقعات</v>
      </c>
      <c r="AV63" t="str">
        <v>يفي بالتوقعات</v>
      </c>
      <c r="AW63" t="str">
        <v>يفي بالتوقعات</v>
      </c>
      <c r="AX63" t="str">
        <v>يفي بالتوقعات</v>
      </c>
      <c r="AY63" t="str">
        <v>يفي بالتوقعات</v>
      </c>
      <c r="AZ63" t="str">
        <v>يفي بالتوقعات</v>
      </c>
      <c r="BA63" t="str">
        <v>يفي بالتوقعات</v>
      </c>
      <c r="BB63" t="str">
        <v>يتجاوز التوقعات</v>
      </c>
      <c r="BC63" t="str">
        <v>يتجاوز التوقعات</v>
      </c>
      <c r="BD63" t="str">
        <v>يتجاوز التوقعات</v>
      </c>
      <c r="BE63" t="str">
        <v>يتجاوز التوقعات</v>
      </c>
      <c r="BF63">
        <v>0</v>
      </c>
      <c r="BG63">
        <v>0</v>
      </c>
      <c r="BH63">
        <v>0</v>
      </c>
      <c r="BI63">
        <v>0</v>
      </c>
      <c r="BJ63">
        <v>0</v>
      </c>
      <c r="BK63">
        <v>0</v>
      </c>
      <c r="BL63">
        <v>0</v>
      </c>
      <c r="BM63">
        <v>0</v>
      </c>
      <c r="BN63">
        <v>0</v>
      </c>
      <c r="BO63">
        <v>0</v>
      </c>
      <c r="BP63">
        <v>0</v>
      </c>
      <c r="BQ63">
        <v>0</v>
      </c>
      <c r="BR63">
        <v>0</v>
      </c>
      <c r="BS63">
        <v>0</v>
      </c>
      <c r="BT63">
        <v>0</v>
      </c>
      <c r="BU63">
        <v>0</v>
      </c>
      <c r="BV63">
        <v>0</v>
      </c>
      <c r="BW63">
        <v>0</v>
      </c>
      <c r="BX63">
        <v>0</v>
      </c>
      <c r="BY63">
        <v>0</v>
      </c>
      <c r="BZ63">
        <v>0</v>
      </c>
      <c r="CA63">
        <v>0</v>
      </c>
      <c r="CB63">
        <v>0</v>
      </c>
      <c r="CC63">
        <v>0</v>
      </c>
      <c r="CD63">
        <v>0</v>
      </c>
      <c r="CE63">
        <v>0</v>
      </c>
      <c r="CF63">
        <v>0</v>
      </c>
      <c r="CG63">
        <v>0</v>
      </c>
      <c r="CH63">
        <v>0</v>
      </c>
      <c r="CI63">
        <v>0</v>
      </c>
      <c r="CJ63">
        <v>0</v>
      </c>
    </row>
    <row r="64" spans="1:88" x14ac:dyDescent="0.45">
      <c r="A64">
        <v>520</v>
      </c>
      <c r="B64">
        <v>45914.350960648197</v>
      </c>
      <c r="C64">
        <v>45914.353472222203</v>
      </c>
      <c r="D64" t="str">
        <v>780606086@moe.bh</v>
      </c>
      <c r="E64" t="str">
        <v>HAMEEDA AHMED MULLA HASAN ZAINUDDIN</v>
      </c>
      <c r="F64" t="str">
        <v xml:space="preserve">حميدة أحمد ملا حسن </v>
      </c>
      <c r="G64" t="str">
        <v>قسم اللغة الانجليزية</v>
      </c>
      <c r="H64" t="str">
        <v>2024-2025</v>
      </c>
      <c r="I64">
        <v>0</v>
      </c>
      <c r="J64" t="str">
        <v>الفصل الدراسي الأول</v>
      </c>
      <c r="K64" t="str">
        <v>التقييم الذاتي لجميع المعلمات</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v>0</v>
      </c>
      <c r="AL64">
        <v>0</v>
      </c>
      <c r="AM64">
        <v>0</v>
      </c>
      <c r="AN64" t="str">
        <v>يتجاوز التوقعات</v>
      </c>
      <c r="AO64" t="str">
        <v>يتجاوز التوقعات</v>
      </c>
      <c r="AP64" t="str">
        <v>يتجاوز التوقعات</v>
      </c>
      <c r="AQ64" t="str">
        <v>يتجاوز التوقعات</v>
      </c>
      <c r="AR64" t="str">
        <v>يتجاوز التوقعات</v>
      </c>
      <c r="AS64" t="str">
        <v>يتجاوز التوقعات</v>
      </c>
      <c r="AT64" t="str">
        <v>يتجاوز التوقعات</v>
      </c>
      <c r="AU64" t="str">
        <v>يتجاوز التوقعات</v>
      </c>
      <c r="AV64" t="str">
        <v>يتجاوز التوقعات</v>
      </c>
      <c r="AW64" t="str">
        <v>يتجاوز التوقعات</v>
      </c>
      <c r="AX64" t="str">
        <v>يتجاوز التوقعات</v>
      </c>
      <c r="AY64" t="str">
        <v>يتجاوز التوقعات</v>
      </c>
      <c r="AZ64" t="str">
        <v>يتجاوز التوقعات</v>
      </c>
      <c r="BA64" t="str">
        <v>يتجاوز التوقعات</v>
      </c>
      <c r="BB64" t="str">
        <v>يتجاوز التوقعات</v>
      </c>
      <c r="BC64" t="str">
        <v>يتجاوز التوقعات</v>
      </c>
      <c r="BD64" t="str">
        <v>يتجاوز التوقعات</v>
      </c>
      <c r="BE64" t="str">
        <v>يتجاوز التوقعات</v>
      </c>
      <c r="BF64">
        <v>0</v>
      </c>
      <c r="BG64">
        <v>0</v>
      </c>
      <c r="BH64">
        <v>0</v>
      </c>
      <c r="BI64">
        <v>0</v>
      </c>
      <c r="BJ64">
        <v>0</v>
      </c>
      <c r="BK64">
        <v>0</v>
      </c>
      <c r="BL64">
        <v>0</v>
      </c>
      <c r="BM64">
        <v>0</v>
      </c>
      <c r="BN64">
        <v>0</v>
      </c>
      <c r="BO64">
        <v>0</v>
      </c>
      <c r="BP64">
        <v>0</v>
      </c>
      <c r="BQ64">
        <v>0</v>
      </c>
      <c r="BR64">
        <v>0</v>
      </c>
      <c r="BS64">
        <v>0</v>
      </c>
      <c r="BT64">
        <v>0</v>
      </c>
      <c r="BU64">
        <v>0</v>
      </c>
      <c r="BV64">
        <v>0</v>
      </c>
      <c r="BW64">
        <v>0</v>
      </c>
      <c r="BX64">
        <v>0</v>
      </c>
      <c r="BY64">
        <v>0</v>
      </c>
      <c r="BZ64">
        <v>0</v>
      </c>
      <c r="CA64">
        <v>0</v>
      </c>
      <c r="CB64">
        <v>0</v>
      </c>
      <c r="CC64">
        <v>0</v>
      </c>
      <c r="CD64">
        <v>0</v>
      </c>
      <c r="CE64">
        <v>0</v>
      </c>
      <c r="CF64">
        <v>0</v>
      </c>
      <c r="CG64">
        <v>0</v>
      </c>
      <c r="CH64">
        <v>0</v>
      </c>
      <c r="CI64">
        <v>0</v>
      </c>
      <c r="CJ64">
        <v>0</v>
      </c>
    </row>
    <row r="65" spans="1:88" x14ac:dyDescent="0.45">
      <c r="A65">
        <v>521</v>
      </c>
      <c r="B65">
        <v>45914.329131944403</v>
      </c>
      <c r="C65">
        <v>45914.365266203698</v>
      </c>
      <c r="D65" t="str">
        <v>860807290@moe.bh</v>
      </c>
      <c r="E65" t="str">
        <v>Rabab Kamel Saleh Almaskati</v>
      </c>
      <c r="F65" t="str">
        <v>رباب كامل صالح</v>
      </c>
      <c r="G65" t="str">
        <v>قسم اللغة الانجليزية</v>
      </c>
      <c r="H65" t="str">
        <v>2024-2025</v>
      </c>
      <c r="I65">
        <v>0</v>
      </c>
      <c r="J65" t="str">
        <v>الفصل الدراسي الثاني</v>
      </c>
      <c r="K65" t="str">
        <v>التقييم الذاتي لجميع المعلمات</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v>0</v>
      </c>
      <c r="AK65">
        <v>0</v>
      </c>
      <c r="AL65">
        <v>0</v>
      </c>
      <c r="AM65">
        <v>0</v>
      </c>
      <c r="AN65" t="str">
        <v>يفي بالتوقعات</v>
      </c>
      <c r="AO65" t="str">
        <v>يتجاوز التوقعات</v>
      </c>
      <c r="AP65" t="str">
        <v>يفي بالتوقعات</v>
      </c>
      <c r="AQ65" t="str">
        <v>يفي بالتوقعات</v>
      </c>
      <c r="AR65" t="str">
        <v>يفي بالتوقعات</v>
      </c>
      <c r="AS65" t="str">
        <v>يتجاوز التوقعات</v>
      </c>
      <c r="AT65" t="str">
        <v>يتجاوز التوقعات</v>
      </c>
      <c r="AU65" t="str">
        <v>يتجاوز التوقعات</v>
      </c>
      <c r="AV65" t="str">
        <v>يفي بالتوقعات</v>
      </c>
      <c r="AW65" t="str">
        <v>يفي بالتوقعات</v>
      </c>
      <c r="AX65" t="str">
        <v>يفي بالتوقعات</v>
      </c>
      <c r="AY65" t="str">
        <v>يفي بالتوقعات</v>
      </c>
      <c r="AZ65" t="str">
        <v>يفي بالتوقعات</v>
      </c>
      <c r="BA65" t="str">
        <v>يفي بالتوقعات</v>
      </c>
      <c r="BB65" t="str">
        <v>يتجاوز التوقعات</v>
      </c>
      <c r="BC65" t="str">
        <v>يتجاوز التوقعات</v>
      </c>
      <c r="BD65" t="str">
        <v>يفي بالتوقعات</v>
      </c>
      <c r="BE65" t="str">
        <v>يفي بالتوقعات</v>
      </c>
      <c r="BF65">
        <v>0</v>
      </c>
      <c r="BG65">
        <v>0</v>
      </c>
      <c r="BH65">
        <v>0</v>
      </c>
      <c r="BI65">
        <v>0</v>
      </c>
      <c r="BJ65">
        <v>0</v>
      </c>
      <c r="BK65">
        <v>0</v>
      </c>
      <c r="BL65">
        <v>0</v>
      </c>
      <c r="BM65">
        <v>0</v>
      </c>
      <c r="BN65">
        <v>0</v>
      </c>
      <c r="BO65">
        <v>0</v>
      </c>
      <c r="BP65">
        <v>0</v>
      </c>
      <c r="BQ65">
        <v>0</v>
      </c>
      <c r="BR65">
        <v>0</v>
      </c>
      <c r="BS65">
        <v>0</v>
      </c>
      <c r="BT65">
        <v>0</v>
      </c>
      <c r="BU65">
        <v>0</v>
      </c>
      <c r="BV65">
        <v>0</v>
      </c>
      <c r="BW65">
        <v>0</v>
      </c>
      <c r="BX65">
        <v>0</v>
      </c>
      <c r="BY65">
        <v>0</v>
      </c>
      <c r="BZ65">
        <v>0</v>
      </c>
      <c r="CA65">
        <v>0</v>
      </c>
      <c r="CB65">
        <v>0</v>
      </c>
      <c r="CC65">
        <v>0</v>
      </c>
      <c r="CD65">
        <v>0</v>
      </c>
      <c r="CE65">
        <v>0</v>
      </c>
      <c r="CF65">
        <v>0</v>
      </c>
      <c r="CG65">
        <v>0</v>
      </c>
      <c r="CH65">
        <v>0</v>
      </c>
      <c r="CI65">
        <v>0</v>
      </c>
      <c r="CJ65">
        <v>0</v>
      </c>
    </row>
    <row r="66" spans="1:88" x14ac:dyDescent="0.45">
      <c r="A66">
        <v>522</v>
      </c>
      <c r="B66">
        <v>45914.365509259304</v>
      </c>
      <c r="C66">
        <v>45914.3672337963</v>
      </c>
      <c r="D66" t="str">
        <v>860807290@moe.bh</v>
      </c>
      <c r="E66" t="str">
        <v>Rabab Kamel Saleh Almaskati</v>
      </c>
      <c r="F66" t="str">
        <v>رباب كامل صالح</v>
      </c>
      <c r="G66" t="str">
        <v>قسم اللغة الانجليزية</v>
      </c>
      <c r="H66" t="str">
        <v>2025-2026</v>
      </c>
      <c r="I66">
        <v>0</v>
      </c>
      <c r="J66" t="str">
        <v>الفصل الدراسي الأول</v>
      </c>
      <c r="K66" t="str">
        <v>التقييم الذاتي لجميع المعلمات</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v>
      </c>
      <c r="AN66" t="str">
        <v>يتجاوز التوقعات بكثير</v>
      </c>
      <c r="AO66" t="str">
        <v>يتجاوز التوقعات بكثير</v>
      </c>
      <c r="AP66" t="str">
        <v>يتجاوز التوقعات بكثير</v>
      </c>
      <c r="AQ66" t="str">
        <v>يتجاوز التوقعات بكثير</v>
      </c>
      <c r="AR66" t="str">
        <v>يتجاوز التوقعات بكثير</v>
      </c>
      <c r="AS66" t="str">
        <v>يتجاوز التوقعات بكثير</v>
      </c>
      <c r="AT66" t="str">
        <v>يتجاوز التوقعات بكثير</v>
      </c>
      <c r="AU66" t="str">
        <v>يتجاوز التوقعات بكثير</v>
      </c>
      <c r="AV66" t="str">
        <v>يتجاوز التوقعات بكثير</v>
      </c>
      <c r="AW66" t="str">
        <v>يتجاوز التوقعات بكثير</v>
      </c>
      <c r="AX66" t="str">
        <v>يتجاوز التوقعات بكثير</v>
      </c>
      <c r="AY66" t="str">
        <v>يتجاوز التوقعات بكثير</v>
      </c>
      <c r="AZ66" t="str">
        <v>يتجاوز التوقعات بكثير</v>
      </c>
      <c r="BA66" t="str">
        <v>يتجاوز التوقعات بكثير</v>
      </c>
      <c r="BB66" t="str">
        <v>يتجاوز التوقعات بكثير</v>
      </c>
      <c r="BC66" t="str">
        <v>يتجاوز التوقعات بكثير</v>
      </c>
      <c r="BD66" t="str">
        <v>يتجاوز التوقعات بكثير</v>
      </c>
      <c r="BE66" t="str">
        <v>يتجاوز التوقعات بكثير</v>
      </c>
      <c r="BF66">
        <v>0</v>
      </c>
      <c r="BG66">
        <v>0</v>
      </c>
      <c r="BH66">
        <v>0</v>
      </c>
      <c r="BI66">
        <v>0</v>
      </c>
      <c r="BJ66">
        <v>0</v>
      </c>
      <c r="BK66">
        <v>0</v>
      </c>
      <c r="BL66">
        <v>0</v>
      </c>
      <c r="BM66">
        <v>0</v>
      </c>
      <c r="BN66">
        <v>0</v>
      </c>
      <c r="BO66">
        <v>0</v>
      </c>
      <c r="BP66">
        <v>0</v>
      </c>
      <c r="BQ66">
        <v>0</v>
      </c>
      <c r="BR66">
        <v>0</v>
      </c>
      <c r="BS66">
        <v>0</v>
      </c>
      <c r="BT66">
        <v>0</v>
      </c>
      <c r="BU66">
        <v>0</v>
      </c>
      <c r="BV66">
        <v>0</v>
      </c>
      <c r="BW66">
        <v>0</v>
      </c>
      <c r="BX66">
        <v>0</v>
      </c>
      <c r="BY66">
        <v>0</v>
      </c>
      <c r="BZ66">
        <v>0</v>
      </c>
      <c r="CA66">
        <v>0</v>
      </c>
      <c r="CB66">
        <v>0</v>
      </c>
      <c r="CC66">
        <v>0</v>
      </c>
      <c r="CD66">
        <v>0</v>
      </c>
      <c r="CE66">
        <v>0</v>
      </c>
      <c r="CF66">
        <v>0</v>
      </c>
      <c r="CG66">
        <v>0</v>
      </c>
      <c r="CH66">
        <v>0</v>
      </c>
      <c r="CI66">
        <v>0</v>
      </c>
      <c r="CJ66">
        <v>0</v>
      </c>
    </row>
    <row r="67" spans="1:88" x14ac:dyDescent="0.45">
      <c r="A67">
        <v>523</v>
      </c>
      <c r="B67">
        <v>45914.332581018498</v>
      </c>
      <c r="C67">
        <v>45914.380590277797</v>
      </c>
      <c r="D67" t="str">
        <v>940400448@moe.bh</v>
      </c>
      <c r="E67" t="str">
        <v>WALAA MOHAMED ALI ALNOOH</v>
      </c>
      <c r="F67" t="str">
        <v>ولاء محمد علي آل نوح</v>
      </c>
      <c r="G67" t="str">
        <v>قسم اللغة الانجليزية</v>
      </c>
      <c r="H67" t="str">
        <v>2024-2025</v>
      </c>
      <c r="I67">
        <v>0</v>
      </c>
      <c r="J67" t="str">
        <v>الفصل الدراسي الثاني</v>
      </c>
      <c r="K67" t="str">
        <v>التقييم الذاتي لجميع المعلمات</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v>0</v>
      </c>
      <c r="AK67">
        <v>0</v>
      </c>
      <c r="AL67">
        <v>0</v>
      </c>
      <c r="AM67">
        <v>0</v>
      </c>
      <c r="AN67" t="str">
        <v>يتجاوز التوقعات</v>
      </c>
      <c r="AO67" t="str">
        <v>يتجاوز التوقعات</v>
      </c>
      <c r="AP67" t="str">
        <v>يتجاوز التوقعات</v>
      </c>
      <c r="AQ67" t="str">
        <v>يتجاوز التوقعات بكثير</v>
      </c>
      <c r="AR67" t="str">
        <v>يتجاوز التوقعات بكثير</v>
      </c>
      <c r="AS67" t="str">
        <v>يتجاوز التوقعات</v>
      </c>
      <c r="AT67" t="str">
        <v>يتجاوز التوقعات بكثير</v>
      </c>
      <c r="AU67" t="str">
        <v>يتجاوز التوقعات</v>
      </c>
      <c r="AV67" t="str">
        <v>يتجاوز التوقعات</v>
      </c>
      <c r="AW67" t="str">
        <v>يتجاوز التوقعات</v>
      </c>
      <c r="AX67" t="str">
        <v>يتجاوز التوقعات بكثير</v>
      </c>
      <c r="AY67" t="str">
        <v>يفي بالتوقعات</v>
      </c>
      <c r="AZ67" t="str">
        <v>يتجاوز التوقعات</v>
      </c>
      <c r="BA67" t="str">
        <v>يتجاوز التوقعات بكثير</v>
      </c>
      <c r="BB67" t="str">
        <v>يفي بالتوقعات</v>
      </c>
      <c r="BC67" t="str">
        <v>يفي بالتوقعات</v>
      </c>
      <c r="BD67" t="str">
        <v>يتجاوز التوقعات</v>
      </c>
      <c r="BE67" t="str">
        <v>يتجاوز التوقعات</v>
      </c>
      <c r="BF67">
        <v>0</v>
      </c>
      <c r="BG67">
        <v>0</v>
      </c>
      <c r="BH67">
        <v>0</v>
      </c>
      <c r="BI67">
        <v>0</v>
      </c>
      <c r="BJ67">
        <v>0</v>
      </c>
      <c r="BK67">
        <v>0</v>
      </c>
      <c r="BL67">
        <v>0</v>
      </c>
      <c r="BM67">
        <v>0</v>
      </c>
      <c r="BN67">
        <v>0</v>
      </c>
      <c r="BO67">
        <v>0</v>
      </c>
      <c r="BP67">
        <v>0</v>
      </c>
      <c r="BQ67">
        <v>0</v>
      </c>
      <c r="BR67">
        <v>0</v>
      </c>
      <c r="BS67">
        <v>0</v>
      </c>
      <c r="BT67">
        <v>0</v>
      </c>
      <c r="BU67">
        <v>0</v>
      </c>
      <c r="BV67">
        <v>0</v>
      </c>
      <c r="BW67">
        <v>0</v>
      </c>
      <c r="BX67">
        <v>0</v>
      </c>
      <c r="BY67">
        <v>0</v>
      </c>
      <c r="BZ67">
        <v>0</v>
      </c>
      <c r="CA67">
        <v>0</v>
      </c>
      <c r="CB67">
        <v>0</v>
      </c>
      <c r="CC67">
        <v>0</v>
      </c>
      <c r="CD67">
        <v>0</v>
      </c>
      <c r="CE67">
        <v>0</v>
      </c>
      <c r="CF67">
        <v>0</v>
      </c>
      <c r="CG67">
        <v>0</v>
      </c>
      <c r="CH67">
        <v>0</v>
      </c>
      <c r="CI67">
        <v>0</v>
      </c>
      <c r="CJ67">
        <v>0</v>
      </c>
    </row>
    <row r="68" spans="1:88" x14ac:dyDescent="0.45">
      <c r="A68">
        <v>524</v>
      </c>
      <c r="B68">
        <v>45914.379976851902</v>
      </c>
      <c r="C68">
        <v>45914.381585648203</v>
      </c>
      <c r="D68" t="str">
        <v>841204802@moe.bh</v>
      </c>
      <c r="E68" t="str">
        <v>RUQAYAH YOUSIF ABDULLA SHARIF</v>
      </c>
      <c r="F68" t="str">
        <v>رقية يوسف عبدا لله  شريف</v>
      </c>
      <c r="G68" t="str">
        <v>قسم اللغة الانجليزية</v>
      </c>
      <c r="H68" t="str">
        <v>2025-2026</v>
      </c>
      <c r="I68">
        <v>0</v>
      </c>
      <c r="J68" t="str">
        <v>الفصل الدراسي الأول</v>
      </c>
      <c r="K68" t="str">
        <v>التقييم الذاتي لجميع المعلمات</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v>0</v>
      </c>
      <c r="AK68">
        <v>0</v>
      </c>
      <c r="AL68">
        <v>0</v>
      </c>
      <c r="AM68">
        <v>0</v>
      </c>
      <c r="AN68" t="str">
        <v>يتجاوز التوقعات بكثير</v>
      </c>
      <c r="AO68" t="str">
        <v>يتجاوز التوقعات بكثير</v>
      </c>
      <c r="AP68" t="str">
        <v>يتجاوز التوقعات بكثير</v>
      </c>
      <c r="AQ68" t="str">
        <v>يتجاوز التوقعات بكثير</v>
      </c>
      <c r="AR68" t="str">
        <v>يتجاوز التوقعات بكثير</v>
      </c>
      <c r="AS68" t="str">
        <v>يتجاوز التوقعات بكثير</v>
      </c>
      <c r="AT68" t="str">
        <v>يتجاوز التوقعات بكثير</v>
      </c>
      <c r="AU68" t="str">
        <v>يتجاوز التوقعات بكثير</v>
      </c>
      <c r="AV68" t="str">
        <v>يتجاوز التوقعات بكثير</v>
      </c>
      <c r="AW68" t="str">
        <v>يتجاوز التوقعات بكثير</v>
      </c>
      <c r="AX68" t="str">
        <v>يتجاوز التوقعات بكثير</v>
      </c>
      <c r="AY68" t="str">
        <v>يتجاوز التوقعات بكثير</v>
      </c>
      <c r="AZ68" t="str">
        <v>يتجاوز التوقعات بكثير</v>
      </c>
      <c r="BA68" t="str">
        <v>يتجاوز التوقعات بكثير</v>
      </c>
      <c r="BB68" t="str">
        <v>يتجاوز التوقعات بكثير</v>
      </c>
      <c r="BC68" t="str">
        <v>يتجاوز التوقعات بكثير</v>
      </c>
      <c r="BD68" t="str">
        <v>يتجاوز التوقعات بكثير</v>
      </c>
      <c r="BE68" t="str">
        <v>يتجاوز التوقعات بكثير</v>
      </c>
      <c r="BF68">
        <v>0</v>
      </c>
      <c r="BG68">
        <v>0</v>
      </c>
      <c r="BH68">
        <v>0</v>
      </c>
      <c r="BI68">
        <v>0</v>
      </c>
      <c r="BJ68">
        <v>0</v>
      </c>
      <c r="BK68">
        <v>0</v>
      </c>
      <c r="BL68">
        <v>0</v>
      </c>
      <c r="BM68">
        <v>0</v>
      </c>
      <c r="BN68">
        <v>0</v>
      </c>
      <c r="BO68">
        <v>0</v>
      </c>
      <c r="BP68">
        <v>0</v>
      </c>
      <c r="BQ68">
        <v>0</v>
      </c>
      <c r="BR68">
        <v>0</v>
      </c>
      <c r="BS68">
        <v>0</v>
      </c>
      <c r="BT68">
        <v>0</v>
      </c>
      <c r="BU68">
        <v>0</v>
      </c>
      <c r="BV68">
        <v>0</v>
      </c>
      <c r="BW68">
        <v>0</v>
      </c>
      <c r="BX68">
        <v>0</v>
      </c>
      <c r="BY68">
        <v>0</v>
      </c>
      <c r="BZ68">
        <v>0</v>
      </c>
      <c r="CA68">
        <v>0</v>
      </c>
      <c r="CB68">
        <v>0</v>
      </c>
      <c r="CC68">
        <v>0</v>
      </c>
      <c r="CD68">
        <v>0</v>
      </c>
      <c r="CE68">
        <v>0</v>
      </c>
      <c r="CF68">
        <v>0</v>
      </c>
      <c r="CG68">
        <v>0</v>
      </c>
      <c r="CH68">
        <v>0</v>
      </c>
      <c r="CI68">
        <v>0</v>
      </c>
      <c r="CJ68">
        <v>0</v>
      </c>
    </row>
    <row r="69" spans="1:88" x14ac:dyDescent="0.45">
      <c r="A69">
        <v>526</v>
      </c>
      <c r="B69">
        <v>45914.383055555598</v>
      </c>
      <c r="C69">
        <v>45914.386458333298</v>
      </c>
      <c r="D69" t="str">
        <v>740738577@moe.bh</v>
      </c>
      <c r="E69" t="str">
        <v>EIMAN AHMED HASSAN WEDN</v>
      </c>
      <c r="F69" t="str">
        <v>إيمان أحمد حسن</v>
      </c>
      <c r="G69" t="str">
        <v>قسم اللغة الانجليزية</v>
      </c>
      <c r="H69" t="str">
        <v>2024-2025</v>
      </c>
      <c r="I69">
        <v>0</v>
      </c>
      <c r="J69" t="str">
        <v>الفصل الدراسي الثاني</v>
      </c>
      <c r="K69" t="str">
        <v>التقييم الذاتي لجميع المعلمات</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v>0</v>
      </c>
      <c r="AM69">
        <v>0</v>
      </c>
      <c r="AN69" t="str">
        <v>يتجاوز التوقعات بكثير</v>
      </c>
      <c r="AO69" t="str">
        <v>يتجاوز التوقعات بكثير</v>
      </c>
      <c r="AP69" t="str">
        <v>يتجاوز التوقعات بكثير</v>
      </c>
      <c r="AQ69" t="str">
        <v>يتجاوز التوقعات بكثير</v>
      </c>
      <c r="AR69" t="str">
        <v>يتجاوز التوقعات بكثير</v>
      </c>
      <c r="AS69" t="str">
        <v>يتجاوز التوقعات بكثير</v>
      </c>
      <c r="AT69" t="str">
        <v>يتجاوز التوقعات بكثير</v>
      </c>
      <c r="AU69" t="str">
        <v>يتجاوز التوقعات بكثير</v>
      </c>
      <c r="AV69" t="str">
        <v>يتجاوز التوقعات بكثير</v>
      </c>
      <c r="AW69" t="str">
        <v>يتجاوز التوقعات بكثير</v>
      </c>
      <c r="AX69" t="str">
        <v>يتجاوز التوقعات بكثير</v>
      </c>
      <c r="AY69" t="str">
        <v>يتجاوز التوقعات بكثير</v>
      </c>
      <c r="AZ69" t="str">
        <v>يتجاوز التوقعات بكثير</v>
      </c>
      <c r="BA69" t="str">
        <v>يتجاوز التوقعات بكثير</v>
      </c>
      <c r="BB69" t="str">
        <v>يتجاوز التوقعات بكثير</v>
      </c>
      <c r="BC69" t="str">
        <v>يتجاوز التوقعات بكثير</v>
      </c>
      <c r="BD69" t="str">
        <v>يتجاوز التوقعات بكثير</v>
      </c>
      <c r="BE69" t="str">
        <v>يتجاوز التوقعات بكثير</v>
      </c>
      <c r="BF69">
        <v>0</v>
      </c>
      <c r="BG69">
        <v>0</v>
      </c>
      <c r="BH69">
        <v>0</v>
      </c>
      <c r="BI69">
        <v>0</v>
      </c>
      <c r="BJ69">
        <v>0</v>
      </c>
      <c r="BK69">
        <v>0</v>
      </c>
      <c r="BL69">
        <v>0</v>
      </c>
      <c r="BM69">
        <v>0</v>
      </c>
      <c r="BN69">
        <v>0</v>
      </c>
      <c r="BO69">
        <v>0</v>
      </c>
      <c r="BP69">
        <v>0</v>
      </c>
      <c r="BQ69">
        <v>0</v>
      </c>
      <c r="BR69">
        <v>0</v>
      </c>
      <c r="BS69">
        <v>0</v>
      </c>
      <c r="BT69">
        <v>0</v>
      </c>
      <c r="BU69">
        <v>0</v>
      </c>
      <c r="BV69">
        <v>0</v>
      </c>
      <c r="BW69">
        <v>0</v>
      </c>
      <c r="BX69">
        <v>0</v>
      </c>
      <c r="BY69">
        <v>0</v>
      </c>
      <c r="BZ69">
        <v>0</v>
      </c>
      <c r="CA69">
        <v>0</v>
      </c>
      <c r="CB69">
        <v>0</v>
      </c>
      <c r="CC69">
        <v>0</v>
      </c>
      <c r="CD69">
        <v>0</v>
      </c>
      <c r="CE69">
        <v>0</v>
      </c>
      <c r="CF69">
        <v>0</v>
      </c>
      <c r="CG69">
        <v>0</v>
      </c>
      <c r="CH69">
        <v>0</v>
      </c>
      <c r="CI69">
        <v>0</v>
      </c>
      <c r="CJ69">
        <v>0</v>
      </c>
    </row>
    <row r="70" spans="1:88" x14ac:dyDescent="0.45">
      <c r="A70">
        <v>735</v>
      </c>
      <c r="B70">
        <v>46001.356874999998</v>
      </c>
      <c r="C70">
        <v>46001.3589699074</v>
      </c>
      <c r="D70" t="str">
        <v>811105156@moe.bh</v>
      </c>
      <c r="E70" t="str">
        <v>KAWTHAR HABIB MAHMOOD HABIB</v>
      </c>
      <c r="F70" t="str">
        <v>كوثر حبيب محمود</v>
      </c>
      <c r="G70" t="str">
        <v>قسم اللغة الانجليزية</v>
      </c>
      <c r="H70" t="str">
        <v>2025-2026</v>
      </c>
      <c r="I70" t="str">
        <v>سبتمبر</v>
      </c>
      <c r="J70" t="str">
        <v>الفصل الدراسي الأول</v>
      </c>
      <c r="K70" t="str">
        <v>زيارات القيادة الوسطى لجميع المعلمات</v>
      </c>
      <c r="L70">
        <v>0</v>
      </c>
      <c r="M70" t="str">
        <v>استمارة الزيارة الصفية</v>
      </c>
      <c r="N70" t="str">
        <v>الزيارة الأولى</v>
      </c>
      <c r="O70" t="str">
        <v>يتجاوز التوقعات</v>
      </c>
      <c r="P70" t="str">
        <v>يتجاوز التوقعات</v>
      </c>
      <c r="Q70" t="str">
        <v>يتجاوز التوقعات</v>
      </c>
      <c r="R70" t="str">
        <v>يتجاوز التوقعات</v>
      </c>
      <c r="S70" t="str">
        <v>يتجاوز التوقعات</v>
      </c>
      <c r="T70" t="str">
        <v>يتجاوز التوقعات بكثير</v>
      </c>
      <c r="U70" t="str">
        <v>يتجاوز التوقعات بكثير</v>
      </c>
      <c r="V70" t="str">
        <v>يتجاوز التوقعات بكثير</v>
      </c>
      <c r="W70" t="str">
        <v>يتجاوز التوقعات بكثير</v>
      </c>
      <c r="X70" t="str">
        <v>يتجاوز التوقعات بكثير</v>
      </c>
      <c r="Y70" t="str">
        <v>يتجاوز التوقعات</v>
      </c>
      <c r="Z70" t="str">
        <v>يتجاوز التوقعات</v>
      </c>
      <c r="AA70" t="str">
        <v>يتجاوز التوقعات</v>
      </c>
      <c r="AB70" t="str">
        <v>يتجاوز التوقعات</v>
      </c>
      <c r="AC70" t="str">
        <v>يتجاوز التوقعات بكثير</v>
      </c>
      <c r="AD70" t="str">
        <v>يتجاوز التوقعات بكثير</v>
      </c>
      <c r="AE70" t="str">
        <v>يتجاوز التوقعات بكثير</v>
      </c>
      <c r="AF70" t="str">
        <v>يتجاوز التوقعات بكثير</v>
      </c>
      <c r="AG70" t="str">
        <v xml:space="preserve">اعداد انشطة تراعي الفئات المختلفة 
استثمار الوقت بشكل فعال 
الايتفاده من نتائج التقويم
استخدام استراتيجيات فعالة </v>
      </c>
      <c r="AH70" t="str">
        <v xml:space="preserve">تتويع اساليب التحفيز 
توظيف مهارات تةنولوجيه اكثر </v>
      </c>
      <c r="AI70">
        <v>0</v>
      </c>
      <c r="AJ70">
        <v>0</v>
      </c>
      <c r="AK70">
        <v>0</v>
      </c>
      <c r="AL70">
        <v>0</v>
      </c>
      <c r="AM70">
        <v>0</v>
      </c>
      <c r="AN70">
        <v>0</v>
      </c>
      <c r="AO70">
        <v>0</v>
      </c>
      <c r="AP70">
        <v>0</v>
      </c>
      <c r="AQ70">
        <v>0</v>
      </c>
      <c r="AR70">
        <v>0</v>
      </c>
      <c r="AS70">
        <v>0</v>
      </c>
      <c r="AT70">
        <v>0</v>
      </c>
      <c r="AU70">
        <v>0</v>
      </c>
      <c r="AV70">
        <v>0</v>
      </c>
      <c r="AW70">
        <v>0</v>
      </c>
      <c r="AX70">
        <v>0</v>
      </c>
      <c r="AY70">
        <v>0</v>
      </c>
      <c r="AZ70">
        <v>0</v>
      </c>
      <c r="BA70">
        <v>0</v>
      </c>
      <c r="BB70">
        <v>0</v>
      </c>
      <c r="BC70">
        <v>0</v>
      </c>
      <c r="BD70">
        <v>0</v>
      </c>
      <c r="BE70">
        <v>0</v>
      </c>
      <c r="BF70">
        <v>0</v>
      </c>
      <c r="BG70">
        <v>0</v>
      </c>
      <c r="BH70">
        <v>0</v>
      </c>
      <c r="BI70">
        <v>0</v>
      </c>
      <c r="BJ70">
        <v>0</v>
      </c>
      <c r="BK70">
        <v>0</v>
      </c>
      <c r="BL70">
        <v>0</v>
      </c>
      <c r="BM70">
        <v>0</v>
      </c>
      <c r="BN70">
        <v>0</v>
      </c>
      <c r="BO70">
        <v>0</v>
      </c>
      <c r="BP70">
        <v>0</v>
      </c>
      <c r="BQ70">
        <v>0</v>
      </c>
      <c r="BR70">
        <v>0</v>
      </c>
      <c r="BS70">
        <v>0</v>
      </c>
      <c r="BT70">
        <v>0</v>
      </c>
      <c r="BU70">
        <v>0</v>
      </c>
      <c r="BV70">
        <v>0</v>
      </c>
      <c r="BW70">
        <v>0</v>
      </c>
      <c r="BX70">
        <v>0</v>
      </c>
      <c r="BY70">
        <v>0</v>
      </c>
      <c r="BZ70">
        <v>0</v>
      </c>
      <c r="CA70">
        <v>0</v>
      </c>
      <c r="CB70">
        <v>0</v>
      </c>
      <c r="CC70">
        <v>0</v>
      </c>
      <c r="CD70">
        <v>0</v>
      </c>
      <c r="CE70">
        <v>0</v>
      </c>
      <c r="CF70">
        <v>0</v>
      </c>
      <c r="CG70">
        <v>0</v>
      </c>
      <c r="CH70">
        <v>0</v>
      </c>
      <c r="CI70">
        <v>0</v>
      </c>
      <c r="CJ70">
        <v>0</v>
      </c>
    </row>
    <row r="71" spans="1:88" x14ac:dyDescent="0.45">
      <c r="A71">
        <v>736</v>
      </c>
      <c r="B71">
        <v>46001.353773148097</v>
      </c>
      <c r="C71">
        <v>46001.3592824074</v>
      </c>
      <c r="D71" t="str">
        <v>860807290@moe.bh</v>
      </c>
      <c r="E71" t="str">
        <v>Rabab Kamel Saleh Almaskati</v>
      </c>
      <c r="F71" t="str">
        <v>رباب كامل صالح</v>
      </c>
      <c r="G71" t="str">
        <v>قسم اللغة الانجليزية</v>
      </c>
      <c r="H71" t="str">
        <v>2025-2026</v>
      </c>
      <c r="I71" t="str">
        <v>سبتمبر</v>
      </c>
      <c r="J71" t="str">
        <v>الفصل الدراسي الأول</v>
      </c>
      <c r="K71" t="str">
        <v>زيارات القيادة الوسطى لجميع المعلمات</v>
      </c>
      <c r="L71">
        <v>0</v>
      </c>
      <c r="M71" t="str">
        <v>استمارة الزيارة الصفية</v>
      </c>
      <c r="N71" t="str">
        <v>الزيارة الأولى</v>
      </c>
      <c r="O71" t="str">
        <v>يتجاوز التوقعات</v>
      </c>
      <c r="P71" t="str">
        <v>يتجاوز التوقعات</v>
      </c>
      <c r="Q71" t="str">
        <v>يتجاوز التوقعات</v>
      </c>
      <c r="R71" t="str">
        <v>يتجاوز التوقعات</v>
      </c>
      <c r="S71" t="str">
        <v>يتجاوز التوقعات</v>
      </c>
      <c r="T71" t="str">
        <v>يتجاوز التوقعات بكثير</v>
      </c>
      <c r="U71" t="str">
        <v>يتجاوز التوقعات بكثير</v>
      </c>
      <c r="V71" t="str">
        <v>يتجاوز التوقعات بكثير</v>
      </c>
      <c r="W71" t="str">
        <v>يتجاوز التوقعات بكثير</v>
      </c>
      <c r="X71" t="str">
        <v>يتجاوز التوقعات بكثير</v>
      </c>
      <c r="Y71" t="str">
        <v>يتجاوز التوقعات</v>
      </c>
      <c r="Z71" t="str">
        <v>يتجاوز التوقعات</v>
      </c>
      <c r="AA71" t="str">
        <v>يتجاوز التوقعات</v>
      </c>
      <c r="AB71" t="str">
        <v>يتجاوز التوقعات</v>
      </c>
      <c r="AC71" t="str">
        <v>يتجاوز التوقعات بكثير</v>
      </c>
      <c r="AD71" t="str">
        <v>يتجاوز التوقعات بكثير</v>
      </c>
      <c r="AE71" t="str">
        <v>يتجاوز التوقعات بكثير</v>
      </c>
      <c r="AF71" t="str">
        <v>يتجاوز التوقعات بكثير</v>
      </c>
      <c r="AG71" t="str">
        <v>استخدام استراتيجية الصف المقلوب
وجود تمايز بالتمارين المقدمة
الربط بحياة الطالب الواقعية
مراعاة الفئات المختلفة</v>
      </c>
      <c r="AH71" t="str">
        <v>تنويع اساليب التحفيز
الربط بمهارات القرن ٢١
تنمية مهارات التفكير العليا</v>
      </c>
      <c r="AI71">
        <v>0</v>
      </c>
      <c r="AJ71">
        <v>0</v>
      </c>
      <c r="AK71">
        <v>0</v>
      </c>
      <c r="AL71">
        <v>0</v>
      </c>
      <c r="AM71">
        <v>0</v>
      </c>
      <c r="AN71">
        <v>0</v>
      </c>
      <c r="AO71">
        <v>0</v>
      </c>
      <c r="AP71">
        <v>0</v>
      </c>
      <c r="AQ71">
        <v>0</v>
      </c>
      <c r="AR71">
        <v>0</v>
      </c>
      <c r="AS71">
        <v>0</v>
      </c>
      <c r="AT71">
        <v>0</v>
      </c>
      <c r="AU71">
        <v>0</v>
      </c>
      <c r="AV71">
        <v>0</v>
      </c>
      <c r="AW71">
        <v>0</v>
      </c>
      <c r="AX71">
        <v>0</v>
      </c>
      <c r="AY71">
        <v>0</v>
      </c>
      <c r="AZ71">
        <v>0</v>
      </c>
      <c r="BA71">
        <v>0</v>
      </c>
      <c r="BB71">
        <v>0</v>
      </c>
      <c r="BC71">
        <v>0</v>
      </c>
      <c r="BD71">
        <v>0</v>
      </c>
      <c r="BE71">
        <v>0</v>
      </c>
      <c r="BF71">
        <v>0</v>
      </c>
      <c r="BG71">
        <v>0</v>
      </c>
      <c r="BH71">
        <v>0</v>
      </c>
      <c r="BI71">
        <v>0</v>
      </c>
      <c r="BJ71">
        <v>0</v>
      </c>
      <c r="BK71">
        <v>0</v>
      </c>
      <c r="BL71">
        <v>0</v>
      </c>
      <c r="BM71">
        <v>0</v>
      </c>
      <c r="BN71">
        <v>0</v>
      </c>
      <c r="BO71">
        <v>0</v>
      </c>
      <c r="BP71">
        <v>0</v>
      </c>
      <c r="BQ71">
        <v>0</v>
      </c>
      <c r="BR71">
        <v>0</v>
      </c>
      <c r="BS71">
        <v>0</v>
      </c>
      <c r="BT71">
        <v>0</v>
      </c>
      <c r="BU71">
        <v>0</v>
      </c>
      <c r="BV71">
        <v>0</v>
      </c>
      <c r="BW71">
        <v>0</v>
      </c>
      <c r="BX71">
        <v>0</v>
      </c>
      <c r="BY71">
        <v>0</v>
      </c>
      <c r="BZ71">
        <v>0</v>
      </c>
      <c r="CA71">
        <v>0</v>
      </c>
      <c r="CB71">
        <v>0</v>
      </c>
      <c r="CC71">
        <v>0</v>
      </c>
      <c r="CD71">
        <v>0</v>
      </c>
      <c r="CE71">
        <v>0</v>
      </c>
      <c r="CF71">
        <v>0</v>
      </c>
      <c r="CG71">
        <v>0</v>
      </c>
      <c r="CH71">
        <v>0</v>
      </c>
      <c r="CI71">
        <v>0</v>
      </c>
      <c r="CJ71">
        <v>0</v>
      </c>
    </row>
    <row r="72" spans="1:88" x14ac:dyDescent="0.45">
      <c r="A72">
        <v>737</v>
      </c>
      <c r="B72">
        <v>46001.353912036997</v>
      </c>
      <c r="C72">
        <v>46001.359432870398</v>
      </c>
      <c r="D72" t="str">
        <v>990804712@moe.bh</v>
      </c>
      <c r="E72" t="str">
        <v>Mariam Abdulkarim Hasan Rashed</v>
      </c>
      <c r="F72" t="str">
        <v>مريم عبد الكريم راشد</v>
      </c>
      <c r="G72" t="str">
        <v>قسم اللغة الانجليزية</v>
      </c>
      <c r="H72" t="str">
        <v>2025-2026</v>
      </c>
      <c r="I72" t="str">
        <v>سبتمبر</v>
      </c>
      <c r="J72" t="str">
        <v>الفصل الدراسي الأول</v>
      </c>
      <c r="K72" t="str">
        <v>زيارات القيادة الوسطى لجميع المعلمات</v>
      </c>
      <c r="L72">
        <v>0</v>
      </c>
      <c r="M72" t="str">
        <v>استمارة الزيارة الصفية</v>
      </c>
      <c r="N72" t="str">
        <v>الزيارة الأولى</v>
      </c>
      <c r="O72" t="str">
        <v>يتجاوز التوقعات بكثير</v>
      </c>
      <c r="P72" t="str">
        <v>يتجاوز التوقعات بكثير</v>
      </c>
      <c r="Q72" t="str">
        <v>يتجاوز التوقعات بكثير</v>
      </c>
      <c r="R72" t="str">
        <v>يتجاوز التوقعات بكثير</v>
      </c>
      <c r="S72" t="str">
        <v>يتجاوز التوقعات بكثير</v>
      </c>
      <c r="T72" t="str">
        <v>يتجاوز التوقعات بكثير</v>
      </c>
      <c r="U72" t="str">
        <v>يتجاوز التوقعات بكثير</v>
      </c>
      <c r="V72" t="str">
        <v>يتجاوز التوقعات بكثير</v>
      </c>
      <c r="W72" t="str">
        <v>يتجاوز التوقعات</v>
      </c>
      <c r="X72" t="str">
        <v>يتجاوز التوقعات بكثير</v>
      </c>
      <c r="Y72" t="str">
        <v>يتجاوز التوقعات</v>
      </c>
      <c r="Z72" t="str">
        <v>يتجاوز التوقعات</v>
      </c>
      <c r="AA72" t="str">
        <v>يتجاوز التوقعات</v>
      </c>
      <c r="AB72" t="str">
        <v>يتجاوز التوقعات</v>
      </c>
      <c r="AC72" t="str">
        <v>يتجاوز التوقعات بكثير</v>
      </c>
      <c r="AD72" t="str">
        <v>يتجاوز التوقعات بكثير</v>
      </c>
      <c r="AE72" t="str">
        <v>يتجاوز التوقعات بكثير</v>
      </c>
      <c r="AF72" t="str">
        <v>يتجاوز التوقعات بكثير</v>
      </c>
      <c r="AG72" t="str">
        <v xml:space="preserve">دعم الطالبات من مختلف الفئات - توظيف استراتيجيات متعددة - تحفيز الطالبات بطرق مختلفة </v>
      </c>
      <c r="AH72" t="str">
        <v xml:space="preserve">زيادة توظيف المصادر التكنولوجية </v>
      </c>
      <c r="AI72">
        <v>0</v>
      </c>
      <c r="AJ72">
        <v>0</v>
      </c>
      <c r="AK72">
        <v>0</v>
      </c>
      <c r="AL72">
        <v>0</v>
      </c>
      <c r="AM72">
        <v>0</v>
      </c>
      <c r="AN72">
        <v>0</v>
      </c>
      <c r="AO72">
        <v>0</v>
      </c>
      <c r="AP72">
        <v>0</v>
      </c>
      <c r="AQ72">
        <v>0</v>
      </c>
      <c r="AR72">
        <v>0</v>
      </c>
      <c r="AS72">
        <v>0</v>
      </c>
      <c r="AT72">
        <v>0</v>
      </c>
      <c r="AU72">
        <v>0</v>
      </c>
      <c r="AV72">
        <v>0</v>
      </c>
      <c r="AW72">
        <v>0</v>
      </c>
      <c r="AX72">
        <v>0</v>
      </c>
      <c r="AY72">
        <v>0</v>
      </c>
      <c r="AZ72">
        <v>0</v>
      </c>
      <c r="BA72">
        <v>0</v>
      </c>
      <c r="BB72">
        <v>0</v>
      </c>
      <c r="BC72">
        <v>0</v>
      </c>
      <c r="BD72">
        <v>0</v>
      </c>
      <c r="BE72">
        <v>0</v>
      </c>
      <c r="BF72">
        <v>0</v>
      </c>
      <c r="BG72">
        <v>0</v>
      </c>
      <c r="BH72">
        <v>0</v>
      </c>
      <c r="BI72">
        <v>0</v>
      </c>
      <c r="BJ72">
        <v>0</v>
      </c>
      <c r="BK72">
        <v>0</v>
      </c>
      <c r="BL72">
        <v>0</v>
      </c>
      <c r="BM72">
        <v>0</v>
      </c>
      <c r="BN72">
        <v>0</v>
      </c>
      <c r="BO72">
        <v>0</v>
      </c>
      <c r="BP72">
        <v>0</v>
      </c>
      <c r="BQ72">
        <v>0</v>
      </c>
      <c r="BR72">
        <v>0</v>
      </c>
      <c r="BS72">
        <v>0</v>
      </c>
      <c r="BT72">
        <v>0</v>
      </c>
      <c r="BU72">
        <v>0</v>
      </c>
      <c r="BV72">
        <v>0</v>
      </c>
      <c r="BW72">
        <v>0</v>
      </c>
      <c r="BX72">
        <v>0</v>
      </c>
      <c r="BY72">
        <v>0</v>
      </c>
      <c r="BZ72">
        <v>0</v>
      </c>
      <c r="CA72">
        <v>0</v>
      </c>
      <c r="CB72">
        <v>0</v>
      </c>
      <c r="CC72">
        <v>0</v>
      </c>
      <c r="CD72">
        <v>0</v>
      </c>
      <c r="CE72">
        <v>0</v>
      </c>
      <c r="CF72">
        <v>0</v>
      </c>
      <c r="CG72">
        <v>0</v>
      </c>
      <c r="CH72">
        <v>0</v>
      </c>
      <c r="CI72">
        <v>0</v>
      </c>
      <c r="CJ72">
        <v>0</v>
      </c>
    </row>
    <row r="73" spans="1:88" x14ac:dyDescent="0.45">
      <c r="A73">
        <v>738</v>
      </c>
      <c r="B73">
        <v>46001.347777777803</v>
      </c>
      <c r="C73">
        <v>46001.360520833303</v>
      </c>
      <c r="D73" t="str">
        <v>780606086@moe.bh</v>
      </c>
      <c r="E73" t="str">
        <v>HAMEEDA AHMED MULLA HASAN ZAINUDDIN</v>
      </c>
      <c r="F73" t="str">
        <v xml:space="preserve">حميدة أحمد ملا حسن </v>
      </c>
      <c r="G73" t="str">
        <v>قسم اللغة الانجليزية</v>
      </c>
      <c r="H73" t="str">
        <v>2025-2026</v>
      </c>
      <c r="I73" t="str">
        <v>سبتمبر</v>
      </c>
      <c r="J73" t="str">
        <v>الفصل الدراسي الأول</v>
      </c>
      <c r="K73" t="str">
        <v>زيارات القيادة الوسطى لجميع المعلمات</v>
      </c>
      <c r="L73">
        <v>0</v>
      </c>
      <c r="M73" t="str">
        <v>استمارة الزيارة الصفية</v>
      </c>
      <c r="N73" t="str">
        <v>الزيارة الأولى</v>
      </c>
      <c r="O73" t="str">
        <v>يتجاوز التوقعات بكثير</v>
      </c>
      <c r="P73" t="str">
        <v>يتجاوز التوقعات بكثير</v>
      </c>
      <c r="Q73" t="str">
        <v>يتجاوز التوقعات بكثير</v>
      </c>
      <c r="R73" t="str">
        <v>يتجاوز التوقعات بكثير</v>
      </c>
      <c r="S73" t="str">
        <v>يتجاوز التوقعات بكثير</v>
      </c>
      <c r="T73" t="str">
        <v>يتجاوز التوقعات بكثير</v>
      </c>
      <c r="U73" t="str">
        <v>يتجاوز التوقعات بكثير</v>
      </c>
      <c r="V73" t="str">
        <v>يتجاوز التوقعات بكثير</v>
      </c>
      <c r="W73" t="str">
        <v>يتجاوز التوقعات بكثير</v>
      </c>
      <c r="X73" t="str">
        <v>يتجاوز التوقعات بكثير</v>
      </c>
      <c r="Y73" t="str">
        <v>يتجاوز التوقعات</v>
      </c>
      <c r="Z73" t="str">
        <v>يتجاوز التوقعات</v>
      </c>
      <c r="AA73" t="str">
        <v>يتجاوز التوقعات بكثير</v>
      </c>
      <c r="AB73" t="str">
        <v>يتجاوز التوقعات بكثير</v>
      </c>
      <c r="AC73" t="str">
        <v>يتجاوز التوقعات بكثير</v>
      </c>
      <c r="AD73" t="str">
        <v>يتجاوز التوقعات بكثير</v>
      </c>
      <c r="AE73" t="str">
        <v>يتجاوز التوقعات بكثير</v>
      </c>
      <c r="AF73" t="str">
        <v>يتجاوز التوقعات بكثير</v>
      </c>
      <c r="AG73" t="str">
        <v xml:space="preserve">أنشطة متمايزة 
مراعاة الفروق الفردية 
استثمار الوقت بطريقة فعاله 
تنوع الإستراتيجيات </v>
      </c>
      <c r="AH73" t="str">
        <v xml:space="preserve">تنمية مصادر تكنولوجية اكثر 
تنمية مهارات البحث لدى الطالبات </v>
      </c>
      <c r="AI73">
        <v>0</v>
      </c>
      <c r="AJ73">
        <v>0</v>
      </c>
      <c r="AK73">
        <v>0</v>
      </c>
      <c r="AL73">
        <v>0</v>
      </c>
      <c r="AM73">
        <v>0</v>
      </c>
      <c r="AN73">
        <v>0</v>
      </c>
      <c r="AO73">
        <v>0</v>
      </c>
      <c r="AP73">
        <v>0</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v>
      </c>
      <c r="CB73">
        <v>0</v>
      </c>
      <c r="CC73">
        <v>0</v>
      </c>
      <c r="CD73">
        <v>0</v>
      </c>
      <c r="CE73">
        <v>0</v>
      </c>
      <c r="CF73">
        <v>0</v>
      </c>
      <c r="CG73">
        <v>0</v>
      </c>
      <c r="CH73">
        <v>0</v>
      </c>
      <c r="CI73">
        <v>0</v>
      </c>
      <c r="CJ73">
        <v>0</v>
      </c>
    </row>
    <row r="74" spans="1:88" x14ac:dyDescent="0.45">
      <c r="A74">
        <v>739</v>
      </c>
      <c r="B74">
        <v>46001.359004629601</v>
      </c>
      <c r="C74">
        <v>46001.361388888901</v>
      </c>
      <c r="D74" t="str">
        <v>811105156@moe.bh</v>
      </c>
      <c r="E74" t="str">
        <v>KAWTHAR HABIB MAHMOOD HABIB</v>
      </c>
      <c r="F74" t="str">
        <v>كوثر حبيب محمود</v>
      </c>
      <c r="G74" t="str">
        <v>قسم اللغة الانجليزية</v>
      </c>
      <c r="H74" t="str">
        <v>2025-2026</v>
      </c>
      <c r="I74" t="str">
        <v>أكتوبر</v>
      </c>
      <c r="J74" t="str">
        <v>الفصل الدراسي الأول</v>
      </c>
      <c r="K74" t="str">
        <v>زيارات القيادة الوسطى لجميع المعلمات</v>
      </c>
      <c r="L74">
        <v>0</v>
      </c>
      <c r="M74" t="str">
        <v>استمارة الزيارة الصفية</v>
      </c>
      <c r="N74" t="str">
        <v>الزيارة الثانية</v>
      </c>
      <c r="O74" t="str">
        <v>يتجاوز التوقعات بكثير</v>
      </c>
      <c r="P74" t="str">
        <v>يتجاوز التوقعات بكثير</v>
      </c>
      <c r="Q74" t="str">
        <v>يتجاوز التوقعات بكثير</v>
      </c>
      <c r="R74" t="str">
        <v>يتجاوز التوقعات بكثير</v>
      </c>
      <c r="S74" t="str">
        <v>يتجاوز التوقعات بكثير</v>
      </c>
      <c r="T74" t="str">
        <v>يتجاوز التوقعات بكثير</v>
      </c>
      <c r="U74" t="str">
        <v>يتجاوز التوقعات بكثير</v>
      </c>
      <c r="V74" t="str">
        <v>يتجاوز التوقعات بكثير</v>
      </c>
      <c r="W74" t="str">
        <v>يتجاوز التوقعات بكثير</v>
      </c>
      <c r="X74" t="str">
        <v>يتجاوز التوقعات</v>
      </c>
      <c r="Y74" t="str">
        <v>يتجاوز التوقعات</v>
      </c>
      <c r="Z74" t="str">
        <v>يتجاوز التوقعات</v>
      </c>
      <c r="AA74" t="str">
        <v>يتجاوز التوقعات</v>
      </c>
      <c r="AB74" t="str">
        <v>يتجاوز التوقعات</v>
      </c>
      <c r="AC74" t="str">
        <v>يتجاوز التوقعات بكثير</v>
      </c>
      <c r="AD74" t="str">
        <v>يتجاوز التوقعات بكثير</v>
      </c>
      <c r="AE74" t="str">
        <v>يتجاوز التوقعات بكثير</v>
      </c>
      <c r="AF74" t="str">
        <v>يتجاوز التوقعات بكثير</v>
      </c>
      <c r="AG74" t="str">
        <v xml:space="preserve">تنمية المهارات العليا للطالبات استراتيجيه القبعات الست 
توظيف مصادر تكنولوجية
اعطاظ ادوار قياديه للطالبات </v>
      </c>
      <c r="AH74" t="str">
        <v xml:space="preserve">توفير مصادر اثرائية اكثر 
تنمية مهارات الطلبه التكنولوجيه ومهارات البحث والتعلم بسكل اكثر </v>
      </c>
      <c r="AI74">
        <v>0</v>
      </c>
      <c r="AJ74">
        <v>0</v>
      </c>
      <c r="AK74">
        <v>0</v>
      </c>
      <c r="AL74">
        <v>0</v>
      </c>
      <c r="AM74">
        <v>0</v>
      </c>
      <c r="AN74">
        <v>0</v>
      </c>
      <c r="AO74">
        <v>0</v>
      </c>
      <c r="AP74">
        <v>0</v>
      </c>
      <c r="AQ74">
        <v>0</v>
      </c>
      <c r="AR74">
        <v>0</v>
      </c>
      <c r="AS74">
        <v>0</v>
      </c>
      <c r="AT74">
        <v>0</v>
      </c>
      <c r="AU74">
        <v>0</v>
      </c>
      <c r="AV74">
        <v>0</v>
      </c>
      <c r="AW74">
        <v>0</v>
      </c>
      <c r="AX74">
        <v>0</v>
      </c>
      <c r="AY74">
        <v>0</v>
      </c>
      <c r="AZ74">
        <v>0</v>
      </c>
      <c r="BA74">
        <v>0</v>
      </c>
      <c r="BB74">
        <v>0</v>
      </c>
      <c r="BC74">
        <v>0</v>
      </c>
      <c r="BD74">
        <v>0</v>
      </c>
      <c r="BE74">
        <v>0</v>
      </c>
      <c r="BF74">
        <v>0</v>
      </c>
      <c r="BG74">
        <v>0</v>
      </c>
      <c r="BH74">
        <v>0</v>
      </c>
      <c r="BI74">
        <v>0</v>
      </c>
      <c r="BJ74">
        <v>0</v>
      </c>
      <c r="BK74">
        <v>0</v>
      </c>
      <c r="BL74">
        <v>0</v>
      </c>
      <c r="BM74">
        <v>0</v>
      </c>
      <c r="BN74">
        <v>0</v>
      </c>
      <c r="BO74">
        <v>0</v>
      </c>
      <c r="BP74">
        <v>0</v>
      </c>
      <c r="BQ74">
        <v>0</v>
      </c>
      <c r="BR74">
        <v>0</v>
      </c>
      <c r="BS74">
        <v>0</v>
      </c>
      <c r="BT74">
        <v>0</v>
      </c>
      <c r="BU74">
        <v>0</v>
      </c>
      <c r="BV74">
        <v>0</v>
      </c>
      <c r="BW74">
        <v>0</v>
      </c>
      <c r="BX74">
        <v>0</v>
      </c>
      <c r="BY74">
        <v>0</v>
      </c>
      <c r="BZ74">
        <v>0</v>
      </c>
      <c r="CA74">
        <v>0</v>
      </c>
      <c r="CB74">
        <v>0</v>
      </c>
      <c r="CC74">
        <v>0</v>
      </c>
      <c r="CD74">
        <v>0</v>
      </c>
      <c r="CE74">
        <v>0</v>
      </c>
      <c r="CF74">
        <v>0</v>
      </c>
      <c r="CG74">
        <v>0</v>
      </c>
      <c r="CH74">
        <v>0</v>
      </c>
      <c r="CI74">
        <v>0</v>
      </c>
      <c r="CJ74">
        <v>0</v>
      </c>
    </row>
    <row r="75" spans="1:88" x14ac:dyDescent="0.45">
      <c r="A75">
        <v>740</v>
      </c>
      <c r="B75">
        <v>46001.3594675926</v>
      </c>
      <c r="C75">
        <v>46001.361435185201</v>
      </c>
      <c r="D75" t="str">
        <v>990804712@moe.bh</v>
      </c>
      <c r="E75" t="str">
        <v>Mariam Abdulkarim Hasan Rashed</v>
      </c>
      <c r="F75" t="str">
        <v>مريم عبد الكريم راشد</v>
      </c>
      <c r="G75" t="str">
        <v>قسم اللغة الانجليزية</v>
      </c>
      <c r="H75" t="str">
        <v>2025-2026</v>
      </c>
      <c r="I75" t="str">
        <v>أكتوبر</v>
      </c>
      <c r="J75" t="str">
        <v>الفصل الدراسي الأول</v>
      </c>
      <c r="K75" t="str">
        <v>زيارات القيادة الوسطى لجميع المعلمات</v>
      </c>
      <c r="L75">
        <v>0</v>
      </c>
      <c r="M75" t="str">
        <v>استمارة الزيارة الصفية</v>
      </c>
      <c r="N75" t="str">
        <v>الزيارة الثانية</v>
      </c>
      <c r="O75" t="str">
        <v>يتجاوز التوقعات بكثير</v>
      </c>
      <c r="P75" t="str">
        <v>يتجاوز التوقعات بكثير</v>
      </c>
      <c r="Q75" t="str">
        <v>يتجاوز التوقعات بكثير</v>
      </c>
      <c r="R75" t="str">
        <v>يتجاوز التوقعات</v>
      </c>
      <c r="S75" t="str">
        <v>يتجاوز التوقعات</v>
      </c>
      <c r="T75" t="str">
        <v>يتجاوز التوقعات بكثير</v>
      </c>
      <c r="U75" t="str">
        <v>يتجاوز التوقعات بكثير</v>
      </c>
      <c r="V75" t="str">
        <v>يتجاوز التوقعات</v>
      </c>
      <c r="W75" t="str">
        <v>يتجاوز التوقعات</v>
      </c>
      <c r="X75" t="str">
        <v>يتجاوز التوقعات</v>
      </c>
      <c r="Y75" t="str">
        <v>يتجاوز التوقعات</v>
      </c>
      <c r="Z75" t="str">
        <v>يتجاوز التوقعات</v>
      </c>
      <c r="AA75" t="str">
        <v>يتجاوز التوقعات</v>
      </c>
      <c r="AB75" t="str">
        <v>يتجاوز التوقعات</v>
      </c>
      <c r="AC75" t="str">
        <v>يتجاوز التوقعات</v>
      </c>
      <c r="AD75" t="str">
        <v>يتجاوز التوقعات</v>
      </c>
      <c r="AE75" t="str">
        <v>يتجاوز التوقعات</v>
      </c>
      <c r="AF75" t="str">
        <v>يتجاوز التوقعات</v>
      </c>
      <c r="AG75" t="str">
        <v xml:space="preserve">استثمار الوقت بشكل فعال - توفير مصادر مساعدة للطالبات- تنمية مهارات التفكير العليا - استخدام استراتيجيات مختلفة منها الصف المقلوب و think pair share </v>
      </c>
      <c r="AH75" t="str">
        <v xml:space="preserve">زيادة الادوار القيادية للطالبات - تنويع التحفيز بصورة اكبر </v>
      </c>
      <c r="AI75">
        <v>0</v>
      </c>
      <c r="AJ75">
        <v>0</v>
      </c>
      <c r="AK75">
        <v>0</v>
      </c>
      <c r="AL75">
        <v>0</v>
      </c>
      <c r="AM75">
        <v>0</v>
      </c>
      <c r="AN75">
        <v>0</v>
      </c>
      <c r="AO75">
        <v>0</v>
      </c>
      <c r="AP75">
        <v>0</v>
      </c>
      <c r="AQ75">
        <v>0</v>
      </c>
      <c r="AR75">
        <v>0</v>
      </c>
      <c r="AS75">
        <v>0</v>
      </c>
      <c r="AT75">
        <v>0</v>
      </c>
      <c r="AU75">
        <v>0</v>
      </c>
      <c r="AV75">
        <v>0</v>
      </c>
      <c r="AW75">
        <v>0</v>
      </c>
      <c r="AX75">
        <v>0</v>
      </c>
      <c r="AY75">
        <v>0</v>
      </c>
      <c r="AZ75">
        <v>0</v>
      </c>
      <c r="BA75">
        <v>0</v>
      </c>
      <c r="BB75">
        <v>0</v>
      </c>
      <c r="BC75">
        <v>0</v>
      </c>
      <c r="BD75">
        <v>0</v>
      </c>
      <c r="BE75">
        <v>0</v>
      </c>
      <c r="BF75">
        <v>0</v>
      </c>
      <c r="BG75">
        <v>0</v>
      </c>
      <c r="BH75">
        <v>0</v>
      </c>
      <c r="BI75">
        <v>0</v>
      </c>
      <c r="BJ75">
        <v>0</v>
      </c>
      <c r="BK75">
        <v>0</v>
      </c>
      <c r="BL75">
        <v>0</v>
      </c>
      <c r="BM75">
        <v>0</v>
      </c>
      <c r="BN75">
        <v>0</v>
      </c>
      <c r="BO75">
        <v>0</v>
      </c>
      <c r="BP75">
        <v>0</v>
      </c>
      <c r="BQ75">
        <v>0</v>
      </c>
      <c r="BR75">
        <v>0</v>
      </c>
      <c r="BS75">
        <v>0</v>
      </c>
      <c r="BT75">
        <v>0</v>
      </c>
      <c r="BU75">
        <v>0</v>
      </c>
      <c r="BV75">
        <v>0</v>
      </c>
      <c r="BW75">
        <v>0</v>
      </c>
      <c r="BX75">
        <v>0</v>
      </c>
      <c r="BY75">
        <v>0</v>
      </c>
      <c r="BZ75">
        <v>0</v>
      </c>
      <c r="CA75">
        <v>0</v>
      </c>
      <c r="CB75">
        <v>0</v>
      </c>
      <c r="CC75">
        <v>0</v>
      </c>
      <c r="CD75">
        <v>0</v>
      </c>
      <c r="CE75">
        <v>0</v>
      </c>
      <c r="CF75">
        <v>0</v>
      </c>
      <c r="CG75">
        <v>0</v>
      </c>
      <c r="CH75">
        <v>0</v>
      </c>
      <c r="CI75">
        <v>0</v>
      </c>
      <c r="CJ75">
        <v>0</v>
      </c>
    </row>
    <row r="76" spans="1:88" x14ac:dyDescent="0.45">
      <c r="A76">
        <v>741</v>
      </c>
      <c r="B76">
        <v>46001.3589699074</v>
      </c>
      <c r="C76">
        <v>46001.361863425896</v>
      </c>
      <c r="D76" t="str">
        <v>940400448@moe.bh</v>
      </c>
      <c r="E76" t="str">
        <v>WALAA MOHAMED ALI ALNOOH</v>
      </c>
      <c r="F76" t="str">
        <v>ولاء محمد علي آل نوح</v>
      </c>
      <c r="G76" t="str">
        <v>قسم اللغة الانجليزية</v>
      </c>
      <c r="H76" t="str">
        <v>2025-2026</v>
      </c>
      <c r="I76" t="str">
        <v>سبتمبر</v>
      </c>
      <c r="J76" t="str">
        <v>الفصل الدراسي الأول</v>
      </c>
      <c r="K76" t="str">
        <v>زيارات القيادة الوسطى لجميع المعلمات</v>
      </c>
      <c r="L76">
        <v>0</v>
      </c>
      <c r="M76" t="str">
        <v>استمارة الزيارة الصفية</v>
      </c>
      <c r="N76" t="str">
        <v>الزيارة الأولى</v>
      </c>
      <c r="O76" t="str">
        <v>يتجاوز التوقعات بكثير</v>
      </c>
      <c r="P76" t="str">
        <v>يتجاوز التوقعات بكثير</v>
      </c>
      <c r="Q76" t="str">
        <v>يتجاوز التوقعات</v>
      </c>
      <c r="R76" t="str">
        <v>يتجاوز التوقعات</v>
      </c>
      <c r="S76" t="str">
        <v>يتجاوز التوقعات</v>
      </c>
      <c r="T76" t="str">
        <v>يتجاوز التوقعات بكثير</v>
      </c>
      <c r="U76" t="str">
        <v>يتجاوز التوقعات بكثير</v>
      </c>
      <c r="V76" t="str">
        <v>يتجاوز التوقعات بكثير</v>
      </c>
      <c r="W76" t="str">
        <v>يتجاوز التوقعات بكثير</v>
      </c>
      <c r="X76" t="str">
        <v>يتجاوز التوقعات بكثير</v>
      </c>
      <c r="Y76" t="str">
        <v>يتجاوز التوقعات</v>
      </c>
      <c r="Z76" t="str">
        <v>يتجاوز التوقعات</v>
      </c>
      <c r="AA76" t="str">
        <v>يتجاوز التوقعات</v>
      </c>
      <c r="AB76" t="str">
        <v>يتجاوز التوقعات</v>
      </c>
      <c r="AC76" t="str">
        <v>يتجاوز التوقعات بكثير</v>
      </c>
      <c r="AD76" t="str">
        <v>يتجاوز التوقعات</v>
      </c>
      <c r="AE76" t="str">
        <v>يتجاوز التوقعات بكثير</v>
      </c>
      <c r="AF76" t="str">
        <v>يتجاوز التوقعات بكثير</v>
      </c>
      <c r="AG76" t="str">
        <v>تشجيع الطالبات على الابتكار و الانتاج الالكتروني 
اتساق الدرس مع الكفايات 
تظمين الموقف التعليمي ارشادات واضحة</v>
      </c>
      <c r="AH76" t="str">
        <v>دعم التعلم الذاتي 
تنويع التحفيز</v>
      </c>
      <c r="AI76">
        <v>0</v>
      </c>
      <c r="AJ76">
        <v>0</v>
      </c>
      <c r="AK76">
        <v>0</v>
      </c>
      <c r="AL76">
        <v>0</v>
      </c>
      <c r="AM76">
        <v>0</v>
      </c>
      <c r="AN76">
        <v>0</v>
      </c>
      <c r="AO76">
        <v>0</v>
      </c>
      <c r="AP76">
        <v>0</v>
      </c>
      <c r="AQ76">
        <v>0</v>
      </c>
      <c r="AR76">
        <v>0</v>
      </c>
      <c r="AS76">
        <v>0</v>
      </c>
      <c r="AT76">
        <v>0</v>
      </c>
      <c r="AU76">
        <v>0</v>
      </c>
      <c r="AV76">
        <v>0</v>
      </c>
      <c r="AW76">
        <v>0</v>
      </c>
      <c r="AX76">
        <v>0</v>
      </c>
      <c r="AY76">
        <v>0</v>
      </c>
      <c r="AZ76">
        <v>0</v>
      </c>
      <c r="BA76">
        <v>0</v>
      </c>
      <c r="BB76">
        <v>0</v>
      </c>
      <c r="BC76">
        <v>0</v>
      </c>
      <c r="BD76">
        <v>0</v>
      </c>
      <c r="BE76">
        <v>0</v>
      </c>
      <c r="BF76">
        <v>0</v>
      </c>
      <c r="BG76">
        <v>0</v>
      </c>
      <c r="BH76">
        <v>0</v>
      </c>
      <c r="BI76">
        <v>0</v>
      </c>
      <c r="BJ76">
        <v>0</v>
      </c>
      <c r="BK76">
        <v>0</v>
      </c>
      <c r="BL76">
        <v>0</v>
      </c>
      <c r="BM76">
        <v>0</v>
      </c>
      <c r="BN76">
        <v>0</v>
      </c>
      <c r="BO76">
        <v>0</v>
      </c>
      <c r="BP76">
        <v>0</v>
      </c>
      <c r="BQ76">
        <v>0</v>
      </c>
      <c r="BR76">
        <v>0</v>
      </c>
      <c r="BS76">
        <v>0</v>
      </c>
      <c r="BT76">
        <v>0</v>
      </c>
      <c r="BU76">
        <v>0</v>
      </c>
      <c r="BV76">
        <v>0</v>
      </c>
      <c r="BW76">
        <v>0</v>
      </c>
      <c r="BX76">
        <v>0</v>
      </c>
      <c r="BY76">
        <v>0</v>
      </c>
      <c r="BZ76">
        <v>0</v>
      </c>
      <c r="CA76">
        <v>0</v>
      </c>
      <c r="CB76">
        <v>0</v>
      </c>
      <c r="CC76">
        <v>0</v>
      </c>
      <c r="CD76">
        <v>0</v>
      </c>
      <c r="CE76">
        <v>0</v>
      </c>
      <c r="CF76">
        <v>0</v>
      </c>
      <c r="CG76">
        <v>0</v>
      </c>
      <c r="CH76">
        <v>0</v>
      </c>
      <c r="CI76">
        <v>0</v>
      </c>
      <c r="CJ76">
        <v>0</v>
      </c>
    </row>
    <row r="77" spans="1:88" x14ac:dyDescent="0.45">
      <c r="A77">
        <v>742</v>
      </c>
      <c r="B77">
        <v>46001.3597800926</v>
      </c>
      <c r="C77">
        <v>46001.363495370402</v>
      </c>
      <c r="D77" t="str">
        <v>860807290@moe.bh</v>
      </c>
      <c r="E77" t="str">
        <v>Rabab Kamel Saleh Almaskati</v>
      </c>
      <c r="F77" t="str">
        <v>رباب كامل صالح</v>
      </c>
      <c r="G77" t="str">
        <v>قسم اللغة الانجليزية</v>
      </c>
      <c r="H77" t="str">
        <v>2025-2026</v>
      </c>
      <c r="I77" t="str">
        <v>أكتوبر</v>
      </c>
      <c r="J77" t="str">
        <v>الفصل الدراسي الأول</v>
      </c>
      <c r="K77" t="str">
        <v>زيارات القيادة الوسطى لجميع المعلمات</v>
      </c>
      <c r="L77">
        <v>0</v>
      </c>
      <c r="M77" t="str">
        <v>استمارة الزيارة الصفية</v>
      </c>
      <c r="N77" t="str">
        <v>الزيارة الثانية</v>
      </c>
      <c r="O77" t="str">
        <v>يتجاوز التوقعات بكثير</v>
      </c>
      <c r="P77" t="str">
        <v>يتجاوز التوقعات بكثير</v>
      </c>
      <c r="Q77" t="str">
        <v>يتجاوز التوقعات بكثير</v>
      </c>
      <c r="R77" t="str">
        <v>يتجاوز التوقعات</v>
      </c>
      <c r="S77" t="str">
        <v>يتجاوز التوقعات</v>
      </c>
      <c r="T77" t="str">
        <v>يتجاوز التوقعات بكثير</v>
      </c>
      <c r="U77" t="str">
        <v>يتجاوز التوقعات</v>
      </c>
      <c r="V77" t="str">
        <v>يتجاوز التوقعات بكثير</v>
      </c>
      <c r="W77" t="str">
        <v>يتجاوز التوقعات بكثير</v>
      </c>
      <c r="X77" t="str">
        <v>يتجاوز التوقعات بكثير</v>
      </c>
      <c r="Y77" t="str">
        <v>يتجاوز التوقعات</v>
      </c>
      <c r="Z77" t="str">
        <v>يتجاوز التوقعات</v>
      </c>
      <c r="AA77" t="str">
        <v>يتجاوز التوقعات</v>
      </c>
      <c r="AB77" t="str">
        <v>يتجاوز التوقعات</v>
      </c>
      <c r="AC77" t="str">
        <v>يتجاوز التوقعات بكثير</v>
      </c>
      <c r="AD77" t="str">
        <v>يتجاوز التوقعات بكثير</v>
      </c>
      <c r="AE77" t="str">
        <v>يتجاوز التوقعات بكثير</v>
      </c>
      <c r="AF77" t="str">
        <v>يتجاوز التوقعات بكثير</v>
      </c>
      <c r="AG77" t="str">
        <v>توظيف استراتيجيات التعلم باللعب
استخدام التمايز في الانشطة المقدمة
استثمار الوقت بما يحقق الاهداف بصورة فعالة
تنمية مهارات التفكير العليا</v>
      </c>
      <c r="AH77" t="str">
        <v>اعطاء ادوار قيادية اكثر للطلبة
تحفيز الطالبات للمشاركة الفعالة</v>
      </c>
      <c r="AI77">
        <v>0</v>
      </c>
      <c r="AJ77">
        <v>0</v>
      </c>
      <c r="AK77">
        <v>0</v>
      </c>
      <c r="AL77">
        <v>0</v>
      </c>
      <c r="AM77">
        <v>0</v>
      </c>
      <c r="AN77">
        <v>0</v>
      </c>
      <c r="AO77">
        <v>0</v>
      </c>
      <c r="AP77">
        <v>0</v>
      </c>
      <c r="AQ77">
        <v>0</v>
      </c>
      <c r="AR77">
        <v>0</v>
      </c>
      <c r="AS77">
        <v>0</v>
      </c>
      <c r="AT77">
        <v>0</v>
      </c>
      <c r="AU77">
        <v>0</v>
      </c>
      <c r="AV77">
        <v>0</v>
      </c>
      <c r="AW77">
        <v>0</v>
      </c>
      <c r="AX77">
        <v>0</v>
      </c>
      <c r="AY77">
        <v>0</v>
      </c>
      <c r="AZ77">
        <v>0</v>
      </c>
      <c r="BA77">
        <v>0</v>
      </c>
      <c r="BB77">
        <v>0</v>
      </c>
      <c r="BC77">
        <v>0</v>
      </c>
      <c r="BD77">
        <v>0</v>
      </c>
      <c r="BE77">
        <v>0</v>
      </c>
      <c r="BF77">
        <v>0</v>
      </c>
      <c r="BG77">
        <v>0</v>
      </c>
      <c r="BH77">
        <v>0</v>
      </c>
      <c r="BI77">
        <v>0</v>
      </c>
      <c r="BJ77">
        <v>0</v>
      </c>
      <c r="BK77">
        <v>0</v>
      </c>
      <c r="BL77">
        <v>0</v>
      </c>
      <c r="BM77">
        <v>0</v>
      </c>
      <c r="BN77">
        <v>0</v>
      </c>
      <c r="BO77">
        <v>0</v>
      </c>
      <c r="BP77">
        <v>0</v>
      </c>
      <c r="BQ77">
        <v>0</v>
      </c>
      <c r="BR77">
        <v>0</v>
      </c>
      <c r="BS77">
        <v>0</v>
      </c>
      <c r="BT77">
        <v>0</v>
      </c>
      <c r="BU77">
        <v>0</v>
      </c>
      <c r="BV77">
        <v>0</v>
      </c>
      <c r="BW77">
        <v>0</v>
      </c>
      <c r="BX77">
        <v>0</v>
      </c>
      <c r="BY77">
        <v>0</v>
      </c>
      <c r="BZ77">
        <v>0</v>
      </c>
      <c r="CA77">
        <v>0</v>
      </c>
      <c r="CB77">
        <v>0</v>
      </c>
      <c r="CC77">
        <v>0</v>
      </c>
      <c r="CD77">
        <v>0</v>
      </c>
      <c r="CE77">
        <v>0</v>
      </c>
      <c r="CF77">
        <v>0</v>
      </c>
      <c r="CG77">
        <v>0</v>
      </c>
      <c r="CH77">
        <v>0</v>
      </c>
      <c r="CI77">
        <v>0</v>
      </c>
      <c r="CJ77">
        <v>0</v>
      </c>
    </row>
    <row r="78" spans="1:88" x14ac:dyDescent="0.45">
      <c r="A78">
        <v>743</v>
      </c>
      <c r="B78">
        <v>46001.360659722202</v>
      </c>
      <c r="C78">
        <v>46001.364004629599</v>
      </c>
      <c r="D78" t="str">
        <v>780606086@moe.bh</v>
      </c>
      <c r="E78" t="str">
        <v>HAMEEDA AHMED MULLA HASAN ZAINUDDIN</v>
      </c>
      <c r="F78" t="str">
        <v xml:space="preserve">حميدة أحمد ملا حسن </v>
      </c>
      <c r="G78" t="str">
        <v>قسم اللغة الانجليزية</v>
      </c>
      <c r="H78" t="str">
        <v>2025-2026</v>
      </c>
      <c r="I78" t="str">
        <v>أكتوبر</v>
      </c>
      <c r="J78" t="str">
        <v>الفصل الدراسي الأول</v>
      </c>
      <c r="K78" t="str">
        <v>زيارات القيادة الوسطى لجميع المعلمات</v>
      </c>
      <c r="L78">
        <v>0</v>
      </c>
      <c r="M78" t="str">
        <v>استمارة الزيارة الصفية</v>
      </c>
      <c r="N78" t="str">
        <v>الزيارة الثانية</v>
      </c>
      <c r="O78" t="str">
        <v>يتجاوز التوقعات بكثير</v>
      </c>
      <c r="P78" t="str">
        <v>يتجاوز التوقعات بكثير</v>
      </c>
      <c r="Q78" t="str">
        <v>يتجاوز التوقعات بكثير</v>
      </c>
      <c r="R78" t="str">
        <v>يتجاوز التوقعات بكثير</v>
      </c>
      <c r="S78" t="str">
        <v>يتجاوز التوقعات</v>
      </c>
      <c r="T78" t="str">
        <v>يتجاوز التوقعات بكثير</v>
      </c>
      <c r="U78" t="str">
        <v>يتجاوز التوقعات بكثير</v>
      </c>
      <c r="V78" t="str">
        <v>يتجاوز التوقعات بكثير</v>
      </c>
      <c r="W78" t="str">
        <v>يتجاوز التوقعات بكثير</v>
      </c>
      <c r="X78" t="str">
        <v>يتجاوز التوقعات بكثير</v>
      </c>
      <c r="Y78" t="str">
        <v>يتجاوز التوقعات بكثير</v>
      </c>
      <c r="Z78" t="str">
        <v>يتجاوز التوقعات بكثير</v>
      </c>
      <c r="AA78" t="str">
        <v>يتجاوز التوقعات بكثير</v>
      </c>
      <c r="AB78" t="str">
        <v>يتجاوز التوقعات بكثير</v>
      </c>
      <c r="AC78" t="str">
        <v>يتجاوز التوقعات بكثير</v>
      </c>
      <c r="AD78" t="str">
        <v>يتجاوز التوقعات بكثير</v>
      </c>
      <c r="AE78" t="str">
        <v>يتجاوز التوقعات بكثير</v>
      </c>
      <c r="AF78" t="str">
        <v>يتجاوز التوقعات بكثير</v>
      </c>
      <c r="AG78" t="str">
        <v xml:space="preserve">تعليمات و ارشادات واضحة 
استراتيجيات مختلفة و فعاله 
ادارة وقتية ممتازة 
أنشطة متمايزة </v>
      </c>
      <c r="AH78" t="str">
        <v xml:space="preserve">تنويع أساليب التحفيز </v>
      </c>
      <c r="AI78">
        <v>0</v>
      </c>
      <c r="AJ78">
        <v>0</v>
      </c>
      <c r="AK78">
        <v>0</v>
      </c>
      <c r="AL78">
        <v>0</v>
      </c>
      <c r="AM78">
        <v>0</v>
      </c>
      <c r="AN78">
        <v>0</v>
      </c>
      <c r="AO78">
        <v>0</v>
      </c>
      <c r="AP78">
        <v>0</v>
      </c>
      <c r="AQ78">
        <v>0</v>
      </c>
      <c r="AR78">
        <v>0</v>
      </c>
      <c r="AS78">
        <v>0</v>
      </c>
      <c r="AT78">
        <v>0</v>
      </c>
      <c r="AU78">
        <v>0</v>
      </c>
      <c r="AV78">
        <v>0</v>
      </c>
      <c r="AW78">
        <v>0</v>
      </c>
      <c r="AX78">
        <v>0</v>
      </c>
      <c r="AY78">
        <v>0</v>
      </c>
      <c r="AZ78">
        <v>0</v>
      </c>
      <c r="BA78">
        <v>0</v>
      </c>
      <c r="BB78">
        <v>0</v>
      </c>
      <c r="BC78">
        <v>0</v>
      </c>
      <c r="BD78">
        <v>0</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row>
    <row r="79" spans="1:88" x14ac:dyDescent="0.45">
      <c r="A79">
        <v>744</v>
      </c>
      <c r="B79">
        <v>46001.361932870401</v>
      </c>
      <c r="C79">
        <v>46001.364305555602</v>
      </c>
      <c r="D79" t="str">
        <v>940400448@moe.bh</v>
      </c>
      <c r="E79" t="str">
        <v>WALAA MOHAMED ALI ALNOOH</v>
      </c>
      <c r="F79" t="str">
        <v>ولاء محمد علي آل نوح</v>
      </c>
      <c r="G79" t="str">
        <v>قسم اللغة الانجليزية</v>
      </c>
      <c r="H79" t="str">
        <v>2025-2026</v>
      </c>
      <c r="I79" t="str">
        <v>أكتوبر</v>
      </c>
      <c r="J79" t="str">
        <v>الفصل الدراسي الأول</v>
      </c>
      <c r="K79" t="str">
        <v>زيارات القيادة الوسطى لجميع المعلمات</v>
      </c>
      <c r="L79">
        <v>0</v>
      </c>
      <c r="M79" t="str">
        <v>استمارة الزيارة الصفية</v>
      </c>
      <c r="N79" t="str">
        <v>الزيارة الثانية</v>
      </c>
      <c r="O79" t="str">
        <v>يتجاوز التوقعات بكثير</v>
      </c>
      <c r="P79" t="str">
        <v>يتجاوز التوقعات</v>
      </c>
      <c r="Q79" t="str">
        <v>يتجاوز التوقعات بكثير</v>
      </c>
      <c r="R79" t="str">
        <v>يتجاوز التوقعات بكثير</v>
      </c>
      <c r="S79" t="str">
        <v>يتجاوز التوقعات بكثير</v>
      </c>
      <c r="T79" t="str">
        <v>يتجاوز التوقعات بكثير</v>
      </c>
      <c r="U79" t="str">
        <v>يتجاوز التوقعات بكثير</v>
      </c>
      <c r="V79" t="str">
        <v>يتجاوز التوقعات بكثير</v>
      </c>
      <c r="W79" t="str">
        <v>يتجاوز التوقعات بكثير</v>
      </c>
      <c r="X79" t="str">
        <v>يتجاوز التوقعات</v>
      </c>
      <c r="Y79" t="str">
        <v>يتجاوز التوقعات</v>
      </c>
      <c r="Z79" t="str">
        <v>يتجاوز التوقعات بكثير</v>
      </c>
      <c r="AA79" t="str">
        <v>يتجاوز التوقعات بكثير</v>
      </c>
      <c r="AB79" t="str">
        <v>يتجاوز التوقعات بكثير</v>
      </c>
      <c r="AC79" t="str">
        <v>يتجاوز التوقعات بكثير</v>
      </c>
      <c r="AD79" t="str">
        <v>يتجاوز التوقعات بكثير</v>
      </c>
      <c r="AE79" t="str">
        <v>يتجاوز التوقعات بكثير</v>
      </c>
      <c r="AF79" t="str">
        <v>يتجاوز التوقعات</v>
      </c>
      <c r="AG79" t="str">
        <v>تنويع اساليب التحفيز 
ادارة وقتية ممتازة
مراعاة الفروق الفردية
انشطة متمايزة
استراتيجيات متنوعة</v>
      </c>
      <c r="AH79" t="str">
        <v xml:space="preserve">توظيف مصادر التكنلوجيا 
اعطاء الطالبات ادوار قيادية </v>
      </c>
      <c r="AI79">
        <v>0</v>
      </c>
      <c r="AJ79">
        <v>0</v>
      </c>
      <c r="AK79">
        <v>0</v>
      </c>
      <c r="AL79">
        <v>0</v>
      </c>
      <c r="AM79">
        <v>0</v>
      </c>
      <c r="AN79">
        <v>0</v>
      </c>
      <c r="AO79">
        <v>0</v>
      </c>
      <c r="AP79">
        <v>0</v>
      </c>
      <c r="AQ79">
        <v>0</v>
      </c>
      <c r="AR79">
        <v>0</v>
      </c>
      <c r="AS79">
        <v>0</v>
      </c>
      <c r="AT79">
        <v>0</v>
      </c>
      <c r="AU79">
        <v>0</v>
      </c>
      <c r="AV79">
        <v>0</v>
      </c>
      <c r="AW79">
        <v>0</v>
      </c>
      <c r="AX79">
        <v>0</v>
      </c>
      <c r="AY79">
        <v>0</v>
      </c>
      <c r="AZ79">
        <v>0</v>
      </c>
      <c r="BA79">
        <v>0</v>
      </c>
      <c r="BB79">
        <v>0</v>
      </c>
      <c r="BC79">
        <v>0</v>
      </c>
      <c r="BD79">
        <v>0</v>
      </c>
      <c r="BE79">
        <v>0</v>
      </c>
      <c r="BF79">
        <v>0</v>
      </c>
      <c r="BG79">
        <v>0</v>
      </c>
      <c r="BH79">
        <v>0</v>
      </c>
      <c r="BI79">
        <v>0</v>
      </c>
      <c r="BJ79">
        <v>0</v>
      </c>
      <c r="BK79">
        <v>0</v>
      </c>
      <c r="BL79">
        <v>0</v>
      </c>
      <c r="BM79">
        <v>0</v>
      </c>
      <c r="BN79">
        <v>0</v>
      </c>
      <c r="BO79">
        <v>0</v>
      </c>
      <c r="BP79">
        <v>0</v>
      </c>
      <c r="BQ79">
        <v>0</v>
      </c>
      <c r="BR79">
        <v>0</v>
      </c>
      <c r="BS79">
        <v>0</v>
      </c>
      <c r="BT79">
        <v>0</v>
      </c>
      <c r="BU79">
        <v>0</v>
      </c>
      <c r="BV79">
        <v>0</v>
      </c>
      <c r="BW79">
        <v>0</v>
      </c>
      <c r="BX79">
        <v>0</v>
      </c>
      <c r="BY79">
        <v>0</v>
      </c>
      <c r="BZ79">
        <v>0</v>
      </c>
      <c r="CA79">
        <v>0</v>
      </c>
      <c r="CB79">
        <v>0</v>
      </c>
      <c r="CC79">
        <v>0</v>
      </c>
      <c r="CD79">
        <v>0</v>
      </c>
      <c r="CE79">
        <v>0</v>
      </c>
      <c r="CF79">
        <v>0</v>
      </c>
      <c r="CG79">
        <v>0</v>
      </c>
      <c r="CH79">
        <v>0</v>
      </c>
      <c r="CI79">
        <v>0</v>
      </c>
      <c r="CJ79">
        <v>0</v>
      </c>
    </row>
    <row r="80" spans="1:88" x14ac:dyDescent="0.45">
      <c r="A80">
        <v>745</v>
      </c>
      <c r="B80">
        <v>46001.358692129601</v>
      </c>
      <c r="C80">
        <v>46001.3658796296</v>
      </c>
      <c r="D80" t="str">
        <v>900405805@moe.bh</v>
      </c>
      <c r="E80" t="str">
        <v>Huda Abdulla A.Karim Albaqali</v>
      </c>
      <c r="F80" t="str">
        <v>هدى عبدالله عبدالكريم البقالي</v>
      </c>
      <c r="G80" t="str">
        <v>قسم اللغة الانجليزية</v>
      </c>
      <c r="H80" t="str">
        <v>2025-2026</v>
      </c>
      <c r="I80" t="str">
        <v>سبتمبر</v>
      </c>
      <c r="J80" t="str">
        <v>الفصل الدراسي الأول</v>
      </c>
      <c r="K80" t="str">
        <v>زيارات القيادة الوسطى لجميع المعلمات</v>
      </c>
      <c r="L80">
        <v>0</v>
      </c>
      <c r="M80" t="str">
        <v>استمارة الزيارة الصفية</v>
      </c>
      <c r="N80" t="str">
        <v>الزيارة الأولى</v>
      </c>
      <c r="O80" t="str">
        <v>يتجاوز التوقعات بكثير</v>
      </c>
      <c r="P80" t="str">
        <v>يتجاوز التوقعات بكثير</v>
      </c>
      <c r="Q80" t="str">
        <v>يتجاوز التوقعات بكثير</v>
      </c>
      <c r="R80" t="str">
        <v>يتجاوز التوقعات بكثير</v>
      </c>
      <c r="S80" t="str">
        <v>يتجاوز التوقعات بكثير</v>
      </c>
      <c r="T80" t="str">
        <v>يتجاوز التوقعات بكثير</v>
      </c>
      <c r="U80" t="str">
        <v>يتجاوز التوقعات بكثير</v>
      </c>
      <c r="V80" t="str">
        <v>يتجاوز التوقعات بكثير</v>
      </c>
      <c r="W80" t="str">
        <v>يتجاوز التوقعات بكثير</v>
      </c>
      <c r="X80" t="str">
        <v>يتجاوز التوقعات بكثير</v>
      </c>
      <c r="Y80" t="str">
        <v>يتجاوز التوقعات</v>
      </c>
      <c r="Z80" t="str">
        <v>يتجاوز التوقعات</v>
      </c>
      <c r="AA80" t="str">
        <v>يتجاوز التوقعات بكثير</v>
      </c>
      <c r="AB80" t="str">
        <v>يتجاوز التوقعات بكثير</v>
      </c>
      <c r="AC80" t="str">
        <v>يتجاوز التوقعات بكثير</v>
      </c>
      <c r="AD80" t="str">
        <v>يتجاوز التوقعات بكثير</v>
      </c>
      <c r="AE80" t="str">
        <v>يتجاوز التوقعات بكثير</v>
      </c>
      <c r="AF80" t="str">
        <v>يتجاوز التوقعات</v>
      </c>
      <c r="AG80" t="str">
        <v>- انشطة متمايزة ، استراتيجيات متنوعة
- تنوع اساليب التحفيز 
- مراعاة الفروق الفردية 
- تضمين الدرس ارشادات وتعليمات واضحة</v>
      </c>
      <c r="AH80" t="str">
        <v xml:space="preserve">-تنمية المهارات التكنولوجية للطالبات
- اعطاء الطلبة ادوار قيادية أكثر </v>
      </c>
      <c r="AI80">
        <v>0</v>
      </c>
      <c r="AJ80">
        <v>0</v>
      </c>
      <c r="AK80">
        <v>0</v>
      </c>
      <c r="AL80">
        <v>0</v>
      </c>
      <c r="AM80">
        <v>0</v>
      </c>
      <c r="AN80">
        <v>0</v>
      </c>
      <c r="AO80">
        <v>0</v>
      </c>
      <c r="AP80">
        <v>0</v>
      </c>
      <c r="AQ80">
        <v>0</v>
      </c>
      <c r="AR80">
        <v>0</v>
      </c>
      <c r="AS80">
        <v>0</v>
      </c>
      <c r="AT80">
        <v>0</v>
      </c>
      <c r="AU80">
        <v>0</v>
      </c>
      <c r="AV80">
        <v>0</v>
      </c>
      <c r="AW80">
        <v>0</v>
      </c>
      <c r="AX80">
        <v>0</v>
      </c>
      <c r="AY80">
        <v>0</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v>
      </c>
      <c r="BU80">
        <v>0</v>
      </c>
      <c r="BV80">
        <v>0</v>
      </c>
      <c r="BW80">
        <v>0</v>
      </c>
      <c r="BX80">
        <v>0</v>
      </c>
      <c r="BY80">
        <v>0</v>
      </c>
      <c r="BZ80">
        <v>0</v>
      </c>
      <c r="CA80">
        <v>0</v>
      </c>
      <c r="CB80">
        <v>0</v>
      </c>
      <c r="CC80">
        <v>0</v>
      </c>
      <c r="CD80">
        <v>0</v>
      </c>
      <c r="CE80">
        <v>0</v>
      </c>
      <c r="CF80">
        <v>0</v>
      </c>
      <c r="CG80">
        <v>0</v>
      </c>
      <c r="CH80">
        <v>0</v>
      </c>
      <c r="CI80">
        <v>0</v>
      </c>
      <c r="CJ80">
        <v>0</v>
      </c>
    </row>
    <row r="81" spans="1:88" x14ac:dyDescent="0.45">
      <c r="A81">
        <v>746</v>
      </c>
      <c r="B81">
        <v>46001.364467592597</v>
      </c>
      <c r="C81">
        <v>46001.366875</v>
      </c>
      <c r="D81" t="str">
        <v>811105156@moe.bh</v>
      </c>
      <c r="E81" t="str">
        <v>KAWTHAR HABIB MAHMOOD HABIB</v>
      </c>
      <c r="F81" t="str">
        <v>إيمان أحمد حسن</v>
      </c>
      <c r="G81" t="str">
        <v>قسم اللغة الانجليزية</v>
      </c>
      <c r="H81" t="str">
        <v>2025-2026</v>
      </c>
      <c r="I81" t="str">
        <v>أكتوبر</v>
      </c>
      <c r="J81" t="str">
        <v>الفصل الدراسي الأول</v>
      </c>
      <c r="K81" t="str">
        <v>زيارات القيادة الوسطى لجميع المعلمات</v>
      </c>
      <c r="L81">
        <v>0</v>
      </c>
      <c r="M81" t="str">
        <v>استمارة الزيارة الصفية</v>
      </c>
      <c r="N81" t="str">
        <v>الزيارة الثانية</v>
      </c>
      <c r="O81" t="str">
        <v>يتجاوز التوقعات بكثير</v>
      </c>
      <c r="P81" t="str">
        <v>يتجاوز التوقعات بكثير</v>
      </c>
      <c r="Q81" t="str">
        <v>يتجاوز التوقعات بكثير</v>
      </c>
      <c r="R81" t="str">
        <v>يتجاوز التوقعات بكثير</v>
      </c>
      <c r="S81" t="str">
        <v>يتجاوز التوقعات بكثير</v>
      </c>
      <c r="T81" t="str">
        <v>يتجاوز التوقعات بكثير</v>
      </c>
      <c r="U81" t="str">
        <v>يتجاوز التوقعات بكثير</v>
      </c>
      <c r="V81" t="str">
        <v>يتجاوز التوقعات بكثير</v>
      </c>
      <c r="W81" t="str">
        <v>يتجاوز التوقعات بكثير</v>
      </c>
      <c r="X81" t="str">
        <v>يتجاوز التوقعات بكثير</v>
      </c>
      <c r="Y81" t="str">
        <v>يتجاوز التوقعات</v>
      </c>
      <c r="Z81" t="str">
        <v>يتجاوز التوقعات</v>
      </c>
      <c r="AA81" t="str">
        <v>يتجاوز التوقعات بكثير</v>
      </c>
      <c r="AB81" t="str">
        <v>يتجاوز التوقعات بكثير</v>
      </c>
      <c r="AC81" t="str">
        <v>يتجاوز التوقعات بكثير</v>
      </c>
      <c r="AD81" t="str">
        <v>يتجاوز التوقعات بكثير</v>
      </c>
      <c r="AE81" t="str">
        <v>يتجاوز التوقعات بكثير</v>
      </c>
      <c r="AF81" t="str">
        <v>يتجاوز التوقعات بكثير</v>
      </c>
      <c r="AG81" t="str">
        <v xml:space="preserve">دمج التقنيه بصورة فاعلة من خلال تطبيقات عده اثرت لموقف تعليمي
طهور المنتج الطلابي الكتابي بصورة عكسن المهارات المكتسبة وموافقه للكفايات المطلوبة 
تفاعل وحيوية الموقف الصفي </v>
      </c>
      <c r="AH81" t="str">
        <v xml:space="preserve">لا يوجد </v>
      </c>
      <c r="AI81">
        <v>0</v>
      </c>
      <c r="AJ81">
        <v>0</v>
      </c>
      <c r="AK81">
        <v>0</v>
      </c>
      <c r="AL81">
        <v>0</v>
      </c>
      <c r="AM81">
        <v>0</v>
      </c>
      <c r="AN81">
        <v>0</v>
      </c>
      <c r="AO81">
        <v>0</v>
      </c>
      <c r="AP81">
        <v>0</v>
      </c>
      <c r="AQ81">
        <v>0</v>
      </c>
      <c r="AR81">
        <v>0</v>
      </c>
      <c r="AS81">
        <v>0</v>
      </c>
      <c r="AT81">
        <v>0</v>
      </c>
      <c r="AU81">
        <v>0</v>
      </c>
      <c r="AV81">
        <v>0</v>
      </c>
      <c r="AW81">
        <v>0</v>
      </c>
      <c r="AX81">
        <v>0</v>
      </c>
      <c r="AY81">
        <v>0</v>
      </c>
      <c r="AZ81">
        <v>0</v>
      </c>
      <c r="BA81">
        <v>0</v>
      </c>
      <c r="BB81">
        <v>0</v>
      </c>
      <c r="BC81">
        <v>0</v>
      </c>
      <c r="BD81">
        <v>0</v>
      </c>
      <c r="BE81">
        <v>0</v>
      </c>
      <c r="BF81">
        <v>0</v>
      </c>
      <c r="BG81">
        <v>0</v>
      </c>
      <c r="BH81">
        <v>0</v>
      </c>
      <c r="BI81">
        <v>0</v>
      </c>
      <c r="BJ81">
        <v>0</v>
      </c>
      <c r="BK81">
        <v>0</v>
      </c>
      <c r="BL81">
        <v>0</v>
      </c>
      <c r="BM81">
        <v>0</v>
      </c>
      <c r="BN81">
        <v>0</v>
      </c>
      <c r="BO81">
        <v>0</v>
      </c>
      <c r="BP81">
        <v>0</v>
      </c>
      <c r="BQ81">
        <v>0</v>
      </c>
      <c r="BR81">
        <v>0</v>
      </c>
      <c r="BS81">
        <v>0</v>
      </c>
      <c r="BT81">
        <v>0</v>
      </c>
      <c r="BU81">
        <v>0</v>
      </c>
      <c r="BV81">
        <v>0</v>
      </c>
      <c r="BW81">
        <v>0</v>
      </c>
      <c r="BX81">
        <v>0</v>
      </c>
      <c r="BY81">
        <v>0</v>
      </c>
      <c r="BZ81">
        <v>0</v>
      </c>
      <c r="CA81">
        <v>0</v>
      </c>
      <c r="CB81">
        <v>0</v>
      </c>
      <c r="CC81">
        <v>0</v>
      </c>
      <c r="CD81">
        <v>0</v>
      </c>
      <c r="CE81">
        <v>0</v>
      </c>
      <c r="CF81">
        <v>0</v>
      </c>
      <c r="CG81">
        <v>0</v>
      </c>
      <c r="CH81">
        <v>0</v>
      </c>
      <c r="CI81">
        <v>0</v>
      </c>
      <c r="CJ81">
        <v>0</v>
      </c>
    </row>
    <row r="82" spans="1:88" x14ac:dyDescent="0.45">
      <c r="A82">
        <v>747</v>
      </c>
      <c r="B82">
        <v>46001.368032407401</v>
      </c>
      <c r="C82">
        <v>46001.370625000003</v>
      </c>
      <c r="D82" t="str">
        <v>900405805@moe.bh</v>
      </c>
      <c r="E82" t="str">
        <v>Huda Abdulla A.Karim Albaqali</v>
      </c>
      <c r="F82" t="str">
        <v>هدى عبدالله عبدالكريم البقالي</v>
      </c>
      <c r="G82" t="str">
        <v>قسم اللغة الانجليزية</v>
      </c>
      <c r="H82" t="str">
        <v>2025-2026</v>
      </c>
      <c r="I82" t="str">
        <v>أكتوبر</v>
      </c>
      <c r="J82" t="str">
        <v>الفصل الدراسي الأول</v>
      </c>
      <c r="K82" t="str">
        <v>زيارات القيادة الوسطى لجميع المعلمات</v>
      </c>
      <c r="L82">
        <v>0</v>
      </c>
      <c r="M82" t="str">
        <v>استمارة الزيارة الصفية</v>
      </c>
      <c r="N82" t="str">
        <v>الزيارة الثانية</v>
      </c>
      <c r="O82" t="str">
        <v>يتجاوز التوقعات بكثير</v>
      </c>
      <c r="P82" t="str">
        <v>يتجاوز التوقعات بكثير</v>
      </c>
      <c r="Q82" t="str">
        <v>يتجاوز التوقعات بكثير</v>
      </c>
      <c r="R82" t="str">
        <v>يتجاوز التوقعات بكثير</v>
      </c>
      <c r="S82" t="str">
        <v>يتجاوز التوقعات</v>
      </c>
      <c r="T82" t="str">
        <v>يتجاوز التوقعات بكثير</v>
      </c>
      <c r="U82" t="str">
        <v>يتجاوز التوقعات بكثير</v>
      </c>
      <c r="V82" t="str">
        <v>يتجاوز التوقعات بكثير</v>
      </c>
      <c r="W82" t="str">
        <v>يتجاوز التوقعات بكثير</v>
      </c>
      <c r="X82" t="str">
        <v>يتجاوز التوقعات بكثير</v>
      </c>
      <c r="Y82" t="str">
        <v>يتجاوز التوقعات</v>
      </c>
      <c r="Z82" t="str">
        <v>يتجاوز التوقعات</v>
      </c>
      <c r="AA82" t="str">
        <v>يتجاوز التوقعات بكثير</v>
      </c>
      <c r="AB82" t="str">
        <v>يتجاوز التوقعات بكثير</v>
      </c>
      <c r="AC82" t="str">
        <v>يتجاوز التوقعات بكثير</v>
      </c>
      <c r="AD82" t="str">
        <v>يتجاوز التوقعات بكثير</v>
      </c>
      <c r="AE82" t="str">
        <v>يتجاوز التوقعات بكثير</v>
      </c>
      <c r="AF82" t="str">
        <v>يتجاوز التوقعات بكثير</v>
      </c>
      <c r="AG82" t="str">
        <v xml:space="preserve">- اتساق الدرس بالكفايات 
- استخدام استراتيجيات متنوعة وفعالة 
- مراعا الفروق الفردية واعداد انشطة متمايزة 
- اعطاء ادوار قيادية للطالبات </v>
      </c>
      <c r="AH82" t="str">
        <v xml:space="preserve">- تنويع اساليب التحفيز 
- توظيف مصادر تكنولوجية اكثر </v>
      </c>
      <c r="AI82">
        <v>0</v>
      </c>
      <c r="AJ82">
        <v>0</v>
      </c>
      <c r="AK82">
        <v>0</v>
      </c>
      <c r="AL82">
        <v>0</v>
      </c>
      <c r="AM82">
        <v>0</v>
      </c>
      <c r="AN82">
        <v>0</v>
      </c>
      <c r="AO82">
        <v>0</v>
      </c>
      <c r="AP82">
        <v>0</v>
      </c>
      <c r="AQ82">
        <v>0</v>
      </c>
      <c r="AR82">
        <v>0</v>
      </c>
      <c r="AS82">
        <v>0</v>
      </c>
      <c r="AT82">
        <v>0</v>
      </c>
      <c r="AU82">
        <v>0</v>
      </c>
      <c r="AV82">
        <v>0</v>
      </c>
      <c r="AW82">
        <v>0</v>
      </c>
      <c r="AX82">
        <v>0</v>
      </c>
      <c r="AY82">
        <v>0</v>
      </c>
      <c r="AZ82">
        <v>0</v>
      </c>
      <c r="BA82">
        <v>0</v>
      </c>
      <c r="BB82">
        <v>0</v>
      </c>
      <c r="BC82">
        <v>0</v>
      </c>
      <c r="BD82">
        <v>0</v>
      </c>
      <c r="BE82">
        <v>0</v>
      </c>
      <c r="BF82">
        <v>0</v>
      </c>
      <c r="BG82">
        <v>0</v>
      </c>
      <c r="BH82">
        <v>0</v>
      </c>
      <c r="BI82">
        <v>0</v>
      </c>
      <c r="BJ82">
        <v>0</v>
      </c>
      <c r="BK82">
        <v>0</v>
      </c>
      <c r="BL82">
        <v>0</v>
      </c>
      <c r="BM82">
        <v>0</v>
      </c>
      <c r="BN82">
        <v>0</v>
      </c>
      <c r="BO82">
        <v>0</v>
      </c>
      <c r="BP82">
        <v>0</v>
      </c>
      <c r="BQ82">
        <v>0</v>
      </c>
      <c r="BR82">
        <v>0</v>
      </c>
      <c r="BS82">
        <v>0</v>
      </c>
      <c r="BT82">
        <v>0</v>
      </c>
      <c r="BU82">
        <v>0</v>
      </c>
      <c r="BV82">
        <v>0</v>
      </c>
      <c r="BW82">
        <v>0</v>
      </c>
      <c r="BX82">
        <v>0</v>
      </c>
      <c r="BY82">
        <v>0</v>
      </c>
      <c r="BZ82">
        <v>0</v>
      </c>
      <c r="CA82">
        <v>0</v>
      </c>
      <c r="CB82">
        <v>0</v>
      </c>
      <c r="CC82">
        <v>0</v>
      </c>
      <c r="CD82">
        <v>0</v>
      </c>
      <c r="CE82">
        <v>0</v>
      </c>
      <c r="CF82">
        <v>0</v>
      </c>
      <c r="CG82">
        <v>0</v>
      </c>
      <c r="CH82">
        <v>0</v>
      </c>
      <c r="CI82">
        <v>0</v>
      </c>
      <c r="CJ82">
        <v>0</v>
      </c>
    </row>
    <row r="83" spans="1:88" x14ac:dyDescent="0.45">
      <c r="A83">
        <v>748</v>
      </c>
      <c r="B83">
        <v>46001.365150463003</v>
      </c>
      <c r="C83">
        <v>46001.370763888903</v>
      </c>
      <c r="D83" t="str">
        <v>780606086@moe.bh</v>
      </c>
      <c r="E83" t="str">
        <v>HAMEEDA AHMED MULLA HASAN ZAINUDDIN</v>
      </c>
      <c r="F83" t="str">
        <v>رقية يوسف عبدا لله  شريف</v>
      </c>
      <c r="G83" t="str">
        <v>قسم اللغة الانجليزية</v>
      </c>
      <c r="H83" t="str">
        <v>2025-2026</v>
      </c>
      <c r="I83" t="str">
        <v>سبتمبر</v>
      </c>
      <c r="J83" t="str">
        <v>الفصل الدراسي الأول</v>
      </c>
      <c r="K83" t="str">
        <v>زيارات القيادة العليا للقيادة الوسطى</v>
      </c>
      <c r="L83">
        <v>0</v>
      </c>
      <c r="M83">
        <v>0</v>
      </c>
      <c r="N83" t="str">
        <v>الزيارة الأولى</v>
      </c>
      <c r="O83" t="str">
        <v>يتجاوز التوقعات بكثير</v>
      </c>
      <c r="P83" t="str">
        <v>يتجاوز التوقعات بكثير</v>
      </c>
      <c r="Q83" t="str">
        <v>يتجاوز التوقعات بكثير</v>
      </c>
      <c r="R83" t="str">
        <v>يتجاوز التوقعات بكثير</v>
      </c>
      <c r="S83" t="str">
        <v>يتجاوز التوقعات بكثير</v>
      </c>
      <c r="T83" t="str">
        <v>يتجاوز التوقعات بكثير</v>
      </c>
      <c r="U83" t="str">
        <v>يتجاوز التوقعات بكثير</v>
      </c>
      <c r="V83" t="str">
        <v>يتجاوز التوقعات بكثير</v>
      </c>
      <c r="W83" t="str">
        <v>يتجاوز التوقعات بكثير</v>
      </c>
      <c r="X83" t="str">
        <v>يتجاوز التوقعات بكثير</v>
      </c>
      <c r="Y83" t="str">
        <v>يتجاوز التوقعات بكثير</v>
      </c>
      <c r="Z83" t="str">
        <v>يتجاوز التوقعات</v>
      </c>
      <c r="AA83" t="str">
        <v>يتجاوز التوقعات بكثير</v>
      </c>
      <c r="AB83" t="str">
        <v>يتجاوز التوقعات بكثير</v>
      </c>
      <c r="AC83" t="str">
        <v>يتجاوز التوقعات بكثير</v>
      </c>
      <c r="AD83" t="str">
        <v>يتجاوز التوقعات بكثير</v>
      </c>
      <c r="AE83" t="str">
        <v>يتجاوز التوقعات بكثير</v>
      </c>
      <c r="AF83" t="str">
        <v>يتجاوز التوقعات بكثير</v>
      </c>
      <c r="AG83" t="str">
        <v>مراعاة الفروق الفردية و تقديم أنشطة متمايزة 
تنويع أساليب التحفيز و تشجيع الطالبات على انتاج محتوى رقمي
دعم الفئات و تفعيل دور المعلمة الصغيره</v>
      </c>
      <c r="AH83" t="str">
        <v xml:space="preserve">إعطاء أدوار قيادية أكثر للطالبات </v>
      </c>
      <c r="AI83">
        <v>0</v>
      </c>
      <c r="AJ83">
        <v>0</v>
      </c>
      <c r="AK83">
        <v>0</v>
      </c>
      <c r="AL83">
        <v>0</v>
      </c>
      <c r="AM83">
        <v>0</v>
      </c>
      <c r="AN83">
        <v>0</v>
      </c>
      <c r="AO83">
        <v>0</v>
      </c>
      <c r="AP83">
        <v>0</v>
      </c>
      <c r="AQ83">
        <v>0</v>
      </c>
      <c r="AR83">
        <v>0</v>
      </c>
      <c r="AS83">
        <v>0</v>
      </c>
      <c r="AT83">
        <v>0</v>
      </c>
      <c r="AU83">
        <v>0</v>
      </c>
      <c r="AV83">
        <v>0</v>
      </c>
      <c r="AW83">
        <v>0</v>
      </c>
      <c r="AX83">
        <v>0</v>
      </c>
      <c r="AY83">
        <v>0</v>
      </c>
      <c r="AZ83">
        <v>0</v>
      </c>
      <c r="BA83">
        <v>0</v>
      </c>
      <c r="BB83">
        <v>0</v>
      </c>
      <c r="BC83">
        <v>0</v>
      </c>
      <c r="BD83">
        <v>0</v>
      </c>
      <c r="BE83">
        <v>0</v>
      </c>
      <c r="BF83">
        <v>0</v>
      </c>
      <c r="BG83">
        <v>0</v>
      </c>
      <c r="BH83">
        <v>0</v>
      </c>
      <c r="BI83">
        <v>0</v>
      </c>
      <c r="BJ83">
        <v>0</v>
      </c>
      <c r="BK83">
        <v>0</v>
      </c>
      <c r="BL83">
        <v>0</v>
      </c>
      <c r="BM83">
        <v>0</v>
      </c>
      <c r="BN83">
        <v>0</v>
      </c>
      <c r="BO83">
        <v>0</v>
      </c>
      <c r="BP83">
        <v>0</v>
      </c>
      <c r="BQ83">
        <v>0</v>
      </c>
      <c r="BR83">
        <v>0</v>
      </c>
      <c r="BS83">
        <v>0</v>
      </c>
      <c r="BT83">
        <v>0</v>
      </c>
      <c r="BU83">
        <v>0</v>
      </c>
      <c r="BV83">
        <v>0</v>
      </c>
      <c r="BW83">
        <v>0</v>
      </c>
      <c r="BX83">
        <v>0</v>
      </c>
      <c r="BY83">
        <v>0</v>
      </c>
      <c r="BZ83">
        <v>0</v>
      </c>
      <c r="CA83">
        <v>0</v>
      </c>
      <c r="CB83">
        <v>0</v>
      </c>
      <c r="CC83">
        <v>0</v>
      </c>
      <c r="CD83">
        <v>0</v>
      </c>
      <c r="CE83">
        <v>0</v>
      </c>
      <c r="CF83">
        <v>0</v>
      </c>
      <c r="CG83">
        <v>0</v>
      </c>
      <c r="CH83">
        <v>0</v>
      </c>
      <c r="CI83">
        <v>0</v>
      </c>
      <c r="CJ83">
        <v>0</v>
      </c>
    </row>
    <row r="84" spans="1:88" x14ac:dyDescent="0.45">
      <c r="A84">
        <v>749</v>
      </c>
      <c r="B84">
        <v>46001.370844907397</v>
      </c>
      <c r="C84">
        <v>46001.374699074098</v>
      </c>
      <c r="D84" t="str">
        <v>780606086@moe.bh</v>
      </c>
      <c r="E84" t="str">
        <v>HAMEEDA AHMED MULLA HASAN ZAINUDDIN</v>
      </c>
      <c r="F84" t="str">
        <v>رقية يوسف عبدا لله  شريف</v>
      </c>
      <c r="G84" t="str">
        <v>قسم اللغة الانجليزية</v>
      </c>
      <c r="H84" t="str">
        <v>2025-2026</v>
      </c>
      <c r="I84" t="str">
        <v>أكتوبر</v>
      </c>
      <c r="J84" t="str">
        <v>الفصل الدراسي الأول</v>
      </c>
      <c r="K84" t="str">
        <v>زيارات القيادة العليا للقيادة الوسطى</v>
      </c>
      <c r="L84">
        <v>0</v>
      </c>
      <c r="M84">
        <v>0</v>
      </c>
      <c r="N84" t="str">
        <v>الزيارة الثانية</v>
      </c>
      <c r="O84" t="str">
        <v>يتجاوز التوقعات بكثير</v>
      </c>
      <c r="P84" t="str">
        <v>يتجاوز التوقعات بكثير</v>
      </c>
      <c r="Q84" t="str">
        <v>يتجاوز التوقعات بكثير</v>
      </c>
      <c r="R84" t="str">
        <v>يتجاوز التوقعات بكثير</v>
      </c>
      <c r="S84" t="str">
        <v>يتجاوز التوقعات بكثير</v>
      </c>
      <c r="T84" t="str">
        <v>يتجاوز التوقعات بكثير</v>
      </c>
      <c r="U84" t="str">
        <v>يتجاوز التوقعات بكثير</v>
      </c>
      <c r="V84" t="str">
        <v>يتجاوز التوقعات بكثير</v>
      </c>
      <c r="W84" t="str">
        <v>يتجاوز التوقعات بكثير</v>
      </c>
      <c r="X84" t="str">
        <v>يتجاوز التوقعات بكثير</v>
      </c>
      <c r="Y84" t="str">
        <v>يتجاوز التوقعات</v>
      </c>
      <c r="Z84" t="str">
        <v>يتجاوز التوقعات</v>
      </c>
      <c r="AA84" t="str">
        <v>يتجاوز التوقعات بكثير</v>
      </c>
      <c r="AB84" t="str">
        <v>يتجاوز التوقعات بكثير</v>
      </c>
      <c r="AC84" t="str">
        <v>يتجاوز التوقعات بكثير</v>
      </c>
      <c r="AD84" t="str">
        <v>يتجاوز التوقعات بكثير</v>
      </c>
      <c r="AE84" t="str">
        <v>يتجاوز التوقعات بكثير</v>
      </c>
      <c r="AF84" t="str">
        <v>يتجاوز التوقعات بكثير</v>
      </c>
      <c r="AG84" t="str">
        <v xml:space="preserve">استخدام استراتيجيات مختلفة 
الصف الملقلوب- فكر زاوج شارك
دعم الفئات 
تنويع اساليب التحفيز 
اعطاء أدوار قيادية للطالبات 
استثمار الوقت بطريقة فعاله </v>
      </c>
      <c r="AH84" t="str">
        <v xml:space="preserve">تنمية مهارات الطالبات 
التكنولوجيا بشكل اكثر </v>
      </c>
      <c r="AI84">
        <v>0</v>
      </c>
      <c r="AJ84">
        <v>0</v>
      </c>
      <c r="AK84">
        <v>0</v>
      </c>
      <c r="AL84">
        <v>0</v>
      </c>
      <c r="AM84">
        <v>0</v>
      </c>
      <c r="AN84">
        <v>0</v>
      </c>
      <c r="AO84">
        <v>0</v>
      </c>
      <c r="AP84">
        <v>0</v>
      </c>
      <c r="AQ84">
        <v>0</v>
      </c>
      <c r="AR84">
        <v>0</v>
      </c>
      <c r="AS84">
        <v>0</v>
      </c>
      <c r="AT84">
        <v>0</v>
      </c>
      <c r="AU84">
        <v>0</v>
      </c>
      <c r="AV84">
        <v>0</v>
      </c>
      <c r="AW84">
        <v>0</v>
      </c>
      <c r="AX84">
        <v>0</v>
      </c>
      <c r="AY84">
        <v>0</v>
      </c>
      <c r="AZ84">
        <v>0</v>
      </c>
      <c r="BA84">
        <v>0</v>
      </c>
      <c r="BB84">
        <v>0</v>
      </c>
      <c r="BC84">
        <v>0</v>
      </c>
      <c r="BD84">
        <v>0</v>
      </c>
      <c r="BE84">
        <v>0</v>
      </c>
      <c r="BF84">
        <v>0</v>
      </c>
      <c r="BG84">
        <v>0</v>
      </c>
      <c r="BH84">
        <v>0</v>
      </c>
      <c r="BI84">
        <v>0</v>
      </c>
      <c r="BJ84">
        <v>0</v>
      </c>
      <c r="BK84">
        <v>0</v>
      </c>
      <c r="BL84">
        <v>0</v>
      </c>
      <c r="BM84">
        <v>0</v>
      </c>
      <c r="BN84">
        <v>0</v>
      </c>
      <c r="BO84">
        <v>0</v>
      </c>
      <c r="BP84">
        <v>0</v>
      </c>
      <c r="BQ84">
        <v>0</v>
      </c>
      <c r="BR84">
        <v>0</v>
      </c>
      <c r="BS84">
        <v>0</v>
      </c>
      <c r="BT84">
        <v>0</v>
      </c>
      <c r="BU84">
        <v>0</v>
      </c>
      <c r="BV84">
        <v>0</v>
      </c>
      <c r="BW84">
        <v>0</v>
      </c>
      <c r="BX84">
        <v>0</v>
      </c>
      <c r="BY84">
        <v>0</v>
      </c>
      <c r="BZ84">
        <v>0</v>
      </c>
      <c r="CA84">
        <v>0</v>
      </c>
      <c r="CB84">
        <v>0</v>
      </c>
      <c r="CC84">
        <v>0</v>
      </c>
      <c r="CD84">
        <v>0</v>
      </c>
      <c r="CE84">
        <v>0</v>
      </c>
      <c r="CF84">
        <v>0</v>
      </c>
      <c r="CG84">
        <v>0</v>
      </c>
      <c r="CH84">
        <v>0</v>
      </c>
      <c r="CI84">
        <v>0</v>
      </c>
      <c r="CJ84">
        <v>0</v>
      </c>
    </row>
    <row r="85" spans="1:88" x14ac:dyDescent="0.45">
      <c r="A85">
        <v>750</v>
      </c>
      <c r="B85">
        <v>46001.3821412037</v>
      </c>
      <c r="C85">
        <v>46001.385625000003</v>
      </c>
      <c r="D85" t="str">
        <v>930602617@moe.bh</v>
      </c>
      <c r="E85" t="str">
        <v>Kawther Abdali Ahmed Ebrahim Abdullaal</v>
      </c>
      <c r="F85" t="str">
        <v>كوثر عبدعلي عبدالعال</v>
      </c>
      <c r="G85" t="str">
        <v>قسم اللغة الانجليزية</v>
      </c>
      <c r="H85" t="str">
        <v>2025-2026</v>
      </c>
      <c r="I85" t="str">
        <v>سبتمبر</v>
      </c>
      <c r="J85" t="str">
        <v>الفصل الدراسي الأول</v>
      </c>
      <c r="K85" t="str">
        <v>زيارات القيادة الوسطى لجميع المعلمات</v>
      </c>
      <c r="L85">
        <v>0</v>
      </c>
      <c r="M85" t="str">
        <v>استمارة الزيارة الصفية</v>
      </c>
      <c r="N85" t="str">
        <v>الزيارة الأولى</v>
      </c>
      <c r="O85" t="str">
        <v>يتجاوز التوقعات بكثير</v>
      </c>
      <c r="P85" t="str">
        <v>يتجاوز التوقعات بكثير</v>
      </c>
      <c r="Q85" t="str">
        <v>يتجاوز التوقعات بكثير</v>
      </c>
      <c r="R85" t="str">
        <v>يتجاوز التوقعات بكثير</v>
      </c>
      <c r="S85" t="str">
        <v>يتجاوز التوقعات بكثير</v>
      </c>
      <c r="T85" t="str">
        <v>يتجاوز التوقعات بكثير</v>
      </c>
      <c r="U85" t="str">
        <v>يتجاوز التوقعات</v>
      </c>
      <c r="V85" t="str">
        <v>يتجاوز التوقعات</v>
      </c>
      <c r="W85" t="str">
        <v>يتجاوز التوقعات</v>
      </c>
      <c r="X85" t="str">
        <v>يتجاوز التوقعات</v>
      </c>
      <c r="Y85" t="str">
        <v>يتجاوز التوقعات</v>
      </c>
      <c r="Z85" t="str">
        <v>يتجاوز التوقعات</v>
      </c>
      <c r="AA85" t="str">
        <v>يتجاوز التوقعات</v>
      </c>
      <c r="AB85" t="str">
        <v>يتجاوز التوقعات</v>
      </c>
      <c r="AC85" t="str">
        <v>يتجاوز التوقعات بكثير</v>
      </c>
      <c r="AD85" t="str">
        <v>يتجاوز التوقعات بكثير</v>
      </c>
      <c r="AE85" t="str">
        <v>يتجاوز التوقعات بكثير</v>
      </c>
      <c r="AF85" t="str">
        <v>يتجاوز التوقعات بكثير</v>
      </c>
      <c r="AG85" t="str">
        <v xml:space="preserve">توظيف استراتيجيات تعليم فعالة 
مراعاة الفئات و إعداد أنشطة متمايزة </v>
      </c>
      <c r="AH85" t="str">
        <v xml:space="preserve">اثراء التعلم بوسائل تقنية 
تنويع أساليب التحفيز </v>
      </c>
      <c r="AI85">
        <v>0</v>
      </c>
      <c r="AJ85">
        <v>0</v>
      </c>
      <c r="AK85">
        <v>0</v>
      </c>
      <c r="AL85">
        <v>0</v>
      </c>
      <c r="AM85">
        <v>0</v>
      </c>
      <c r="AN85">
        <v>0</v>
      </c>
      <c r="AO85">
        <v>0</v>
      </c>
      <c r="AP85">
        <v>0</v>
      </c>
      <c r="AQ85">
        <v>0</v>
      </c>
      <c r="AR85">
        <v>0</v>
      </c>
      <c r="AS85">
        <v>0</v>
      </c>
      <c r="AT85">
        <v>0</v>
      </c>
      <c r="AU85">
        <v>0</v>
      </c>
      <c r="AV85">
        <v>0</v>
      </c>
      <c r="AW85">
        <v>0</v>
      </c>
      <c r="AX85">
        <v>0</v>
      </c>
      <c r="AY85">
        <v>0</v>
      </c>
      <c r="AZ85">
        <v>0</v>
      </c>
      <c r="BA85">
        <v>0</v>
      </c>
      <c r="BB85">
        <v>0</v>
      </c>
      <c r="BC85">
        <v>0</v>
      </c>
      <c r="BD85">
        <v>0</v>
      </c>
      <c r="BE85">
        <v>0</v>
      </c>
      <c r="BF85">
        <v>0</v>
      </c>
      <c r="BG85">
        <v>0</v>
      </c>
      <c r="BH85">
        <v>0</v>
      </c>
      <c r="BI85">
        <v>0</v>
      </c>
      <c r="BJ85">
        <v>0</v>
      </c>
      <c r="BK85">
        <v>0</v>
      </c>
      <c r="BL85">
        <v>0</v>
      </c>
      <c r="BM85">
        <v>0</v>
      </c>
      <c r="BN85">
        <v>0</v>
      </c>
      <c r="BO85">
        <v>0</v>
      </c>
      <c r="BP85">
        <v>0</v>
      </c>
      <c r="BQ85">
        <v>0</v>
      </c>
      <c r="BR85">
        <v>0</v>
      </c>
      <c r="BS85">
        <v>0</v>
      </c>
      <c r="BT85">
        <v>0</v>
      </c>
      <c r="BU85">
        <v>0</v>
      </c>
      <c r="BV85">
        <v>0</v>
      </c>
      <c r="BW85">
        <v>0</v>
      </c>
      <c r="BX85">
        <v>0</v>
      </c>
      <c r="BY85">
        <v>0</v>
      </c>
      <c r="BZ85">
        <v>0</v>
      </c>
      <c r="CA85">
        <v>0</v>
      </c>
      <c r="CB85">
        <v>0</v>
      </c>
      <c r="CC85">
        <v>0</v>
      </c>
      <c r="CD85">
        <v>0</v>
      </c>
      <c r="CE85">
        <v>0</v>
      </c>
      <c r="CF85">
        <v>0</v>
      </c>
      <c r="CG85">
        <v>0</v>
      </c>
      <c r="CH85">
        <v>0</v>
      </c>
      <c r="CI85">
        <v>0</v>
      </c>
      <c r="CJ85">
        <v>0</v>
      </c>
    </row>
    <row r="86" spans="1:88" x14ac:dyDescent="0.45">
      <c r="A86">
        <v>751</v>
      </c>
      <c r="B86">
        <v>46001.385659722197</v>
      </c>
      <c r="C86">
        <v>46001.387592592597</v>
      </c>
      <c r="D86" t="str">
        <v>930602617@moe.bh</v>
      </c>
      <c r="E86" t="str">
        <v>Kawther Abdali Ahmed Ebrahim Abdullaal</v>
      </c>
      <c r="F86" t="str">
        <v>كوثر عبدعلي عبدالعال</v>
      </c>
      <c r="G86" t="str">
        <v>قسم اللغة الانجليزية</v>
      </c>
      <c r="H86" t="str">
        <v>2025-2026</v>
      </c>
      <c r="I86" t="str">
        <v>أكتوبر</v>
      </c>
      <c r="J86" t="str">
        <v>الفصل الدراسي الأول</v>
      </c>
      <c r="K86" t="str">
        <v>زيارات القيادة الوسطى لجميع المعلمات</v>
      </c>
      <c r="L86">
        <v>0</v>
      </c>
      <c r="M86" t="str">
        <v>استمارة الزيارة الصفية</v>
      </c>
      <c r="N86" t="str">
        <v>الزيارة الثانية</v>
      </c>
      <c r="O86" t="str">
        <v>يتجاوز التوقعات بكثير</v>
      </c>
      <c r="P86" t="str">
        <v>يتجاوز التوقعات بكثير</v>
      </c>
      <c r="Q86" t="str">
        <v>يتجاوز التوقعات بكثير</v>
      </c>
      <c r="R86" t="str">
        <v>يتجاوز التوقعات بكثير</v>
      </c>
      <c r="S86" t="str">
        <v>يتجاوز التوقعات بكثير</v>
      </c>
      <c r="T86" t="str">
        <v>يتجاوز التوقعات بكثير</v>
      </c>
      <c r="U86" t="str">
        <v>يتجاوز التوقعات بكثير</v>
      </c>
      <c r="V86" t="str">
        <v>يتجاوز التوقعات بكثير</v>
      </c>
      <c r="W86" t="str">
        <v>يتجاوز التوقعات</v>
      </c>
      <c r="X86" t="str">
        <v>يتجاوز التوقعات بكثير</v>
      </c>
      <c r="Y86" t="str">
        <v>يتجاوز التوقعات</v>
      </c>
      <c r="Z86" t="str">
        <v>يتجاوز التوقعات</v>
      </c>
      <c r="AA86" t="str">
        <v>يتجاوز التوقعات</v>
      </c>
      <c r="AB86" t="str">
        <v>يتجاوز التوقعات</v>
      </c>
      <c r="AC86" t="str">
        <v>يتجاوز التوقعات بكثير</v>
      </c>
      <c r="AD86" t="str">
        <v>يتجاوز التوقعات بكثير</v>
      </c>
      <c r="AE86" t="str">
        <v>يتجاوز التوقعات بكثير</v>
      </c>
      <c r="AF86" t="str">
        <v>يتجاوز التوقعات بكثير</v>
      </c>
      <c r="AG86" t="str">
        <v xml:space="preserve">دعم الفئات على اختلاف فئاتهم 
تنمية المهارات اللغوية للطلاب 
اعطاء أدوار قيادية للطلبة </v>
      </c>
      <c r="AH86" t="str">
        <v xml:space="preserve">توفير مصادر اثرائية أكثر 
تنويع أساليب التحفيز أكثر </v>
      </c>
      <c r="AI86">
        <v>0</v>
      </c>
      <c r="AJ86">
        <v>0</v>
      </c>
      <c r="AK86">
        <v>0</v>
      </c>
      <c r="AL86">
        <v>0</v>
      </c>
      <c r="AM86">
        <v>0</v>
      </c>
      <c r="AN86">
        <v>0</v>
      </c>
      <c r="AO86">
        <v>0</v>
      </c>
      <c r="AP86">
        <v>0</v>
      </c>
      <c r="AQ86">
        <v>0</v>
      </c>
      <c r="AR86">
        <v>0</v>
      </c>
      <c r="AS86">
        <v>0</v>
      </c>
      <c r="AT86">
        <v>0</v>
      </c>
      <c r="AU86">
        <v>0</v>
      </c>
      <c r="AV86">
        <v>0</v>
      </c>
      <c r="AW86">
        <v>0</v>
      </c>
      <c r="AX86">
        <v>0</v>
      </c>
      <c r="AY86">
        <v>0</v>
      </c>
      <c r="AZ86">
        <v>0</v>
      </c>
      <c r="BA86">
        <v>0</v>
      </c>
      <c r="BB86">
        <v>0</v>
      </c>
      <c r="BC86">
        <v>0</v>
      </c>
      <c r="BD86">
        <v>0</v>
      </c>
      <c r="BE86">
        <v>0</v>
      </c>
      <c r="BF86">
        <v>0</v>
      </c>
      <c r="BG86">
        <v>0</v>
      </c>
      <c r="BH86">
        <v>0</v>
      </c>
      <c r="BI86">
        <v>0</v>
      </c>
      <c r="BJ86">
        <v>0</v>
      </c>
      <c r="BK86">
        <v>0</v>
      </c>
      <c r="BL86">
        <v>0</v>
      </c>
      <c r="BM86">
        <v>0</v>
      </c>
      <c r="BN86">
        <v>0</v>
      </c>
      <c r="BO86">
        <v>0</v>
      </c>
      <c r="BP86">
        <v>0</v>
      </c>
      <c r="BQ86">
        <v>0</v>
      </c>
      <c r="BR86">
        <v>0</v>
      </c>
      <c r="BS86">
        <v>0</v>
      </c>
      <c r="BT86">
        <v>0</v>
      </c>
      <c r="BU86">
        <v>0</v>
      </c>
      <c r="BV86">
        <v>0</v>
      </c>
      <c r="BW86">
        <v>0</v>
      </c>
      <c r="BX86">
        <v>0</v>
      </c>
      <c r="BY86">
        <v>0</v>
      </c>
      <c r="BZ86">
        <v>0</v>
      </c>
      <c r="CA86">
        <v>0</v>
      </c>
      <c r="CB86">
        <v>0</v>
      </c>
      <c r="CC86">
        <v>0</v>
      </c>
      <c r="CD86">
        <v>0</v>
      </c>
      <c r="CE86">
        <v>0</v>
      </c>
      <c r="CF86">
        <v>0</v>
      </c>
      <c r="CG86">
        <v>0</v>
      </c>
      <c r="CH86">
        <v>0</v>
      </c>
      <c r="CI86">
        <v>0</v>
      </c>
      <c r="CJ86">
        <v>0</v>
      </c>
    </row>
    <row r="87" spans="1:88" x14ac:dyDescent="0.45">
      <c r="A87">
        <v>922</v>
      </c>
      <c r="B87">
        <v>46002.773657407401</v>
      </c>
      <c r="C87">
        <v>46002.777395833298</v>
      </c>
      <c r="D87" t="str">
        <v>841204802@moe.bh</v>
      </c>
      <c r="E87" t="str">
        <v>RUQAYAH YOUSIF ABDULLA SHARIF</v>
      </c>
      <c r="F87" t="str">
        <v>إيمان أحمد حسن</v>
      </c>
      <c r="G87" t="str">
        <v>قسم اللغة الانجليزية</v>
      </c>
      <c r="H87" t="str">
        <v>2025-2026</v>
      </c>
      <c r="I87" t="str">
        <v>نوفمبر</v>
      </c>
      <c r="J87" t="str">
        <v>الفصل الدراسي الأول</v>
      </c>
      <c r="K87" t="str">
        <v>زيارات القيادة الوسطى لجميع المعلمات</v>
      </c>
      <c r="L87">
        <v>0</v>
      </c>
      <c r="M87" t="str">
        <v>استمارة الزيارة الصفية</v>
      </c>
      <c r="N87" t="str">
        <v>الزيارة الثالثة</v>
      </c>
      <c r="O87" t="str">
        <v>يتجاوز التوقعات بكثير</v>
      </c>
      <c r="P87" t="str">
        <v>يتجاوز التوقعات بكثير</v>
      </c>
      <c r="Q87" t="str">
        <v>يتجاوز التوقعات بكثير</v>
      </c>
      <c r="R87" t="str">
        <v>يتجاوز التوقعات بكثير</v>
      </c>
      <c r="S87" t="str">
        <v>يتجاوز التوقعات بكثير</v>
      </c>
      <c r="T87" t="str">
        <v>يتجاوز التوقعات بكثير</v>
      </c>
      <c r="U87" t="str">
        <v>يتجاوز التوقعات بكثير</v>
      </c>
      <c r="V87" t="str">
        <v>يتجاوز التوقعات بكثير</v>
      </c>
      <c r="W87" t="str">
        <v>يتجاوز التوقعات بكثير</v>
      </c>
      <c r="X87" t="str">
        <v>يتجاوز التوقعات بكثير</v>
      </c>
      <c r="Y87" t="str">
        <v>يتجاوز التوقعات بكثير</v>
      </c>
      <c r="Z87" t="str">
        <v>يتجاوز التوقعات بكثير</v>
      </c>
      <c r="AA87" t="str">
        <v>يتجاوز التوقعات بكثير</v>
      </c>
      <c r="AB87" t="str">
        <v>يتجاوز التوقعات بكثير</v>
      </c>
      <c r="AC87" t="str">
        <v>يتجاوز التوقعات بكثير</v>
      </c>
      <c r="AD87" t="str">
        <v>يتجاوز التوقعات بكثير</v>
      </c>
      <c r="AE87" t="str">
        <v>يتجاوز التوقعات بكثير</v>
      </c>
      <c r="AF87" t="str">
        <v>يتجاوز التوقعات بكثير</v>
      </c>
      <c r="AG87" t="str">
        <v>ارشادات وتعليمات واضحة 
اساليب واستراتيجيات فعالة
ادارة وقتية ممتازة
تحفيز الطالبات بشكل مستمر
تشجيع الطالبات على تقديم محتوى رقمي</v>
      </c>
      <c r="AH87" t="str">
        <v>-</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row>
    <row r="88" spans="1:88" x14ac:dyDescent="0.45">
      <c r="A88">
        <v>923</v>
      </c>
      <c r="B88">
        <v>46002.777442129598</v>
      </c>
      <c r="C88">
        <v>46002.7788194444</v>
      </c>
      <c r="D88" t="str">
        <v>841204802@moe.bh</v>
      </c>
      <c r="E88" t="str">
        <v>RUQAYAH YOUSIF ABDULLA SHARIF</v>
      </c>
      <c r="F88" t="str">
        <v>إيمان أحمد حسن</v>
      </c>
      <c r="G88" t="str">
        <v>قسم اللغة الانجليزية</v>
      </c>
      <c r="H88" t="str">
        <v>2025-2026</v>
      </c>
      <c r="I88" t="str">
        <v>ديسمبر</v>
      </c>
      <c r="J88" t="str">
        <v>الفصل الدراسي الأول</v>
      </c>
      <c r="K88" t="str">
        <v>زيارات القيادة الوسطى لجميع المعلمات</v>
      </c>
      <c r="L88">
        <v>0</v>
      </c>
      <c r="M88" t="str">
        <v>استمارة الزيارة الصفية</v>
      </c>
      <c r="N88" t="str">
        <v>الزيارة الرابعة</v>
      </c>
      <c r="O88" t="str">
        <v>يتجاوز التوقعات بكثير</v>
      </c>
      <c r="P88" t="str">
        <v>يتجاوز التوقعات بكثير</v>
      </c>
      <c r="Q88" t="str">
        <v>يتجاوز التوقعات بكثير</v>
      </c>
      <c r="R88" t="str">
        <v>يتجاوز التوقعات بكثير</v>
      </c>
      <c r="S88" t="str">
        <v>يتجاوز التوقعات بكثير</v>
      </c>
      <c r="T88" t="str">
        <v>يتجاوز التوقعات بكثير</v>
      </c>
      <c r="U88" t="str">
        <v>يتجاوز التوقعات بكثير</v>
      </c>
      <c r="V88" t="str">
        <v>يتجاوز التوقعات بكثير</v>
      </c>
      <c r="W88" t="str">
        <v>يتجاوز التوقعات بكثير</v>
      </c>
      <c r="X88" t="str">
        <v>يتجاوز التوقعات بكثير</v>
      </c>
      <c r="Y88" t="str">
        <v>يتجاوز التوقعات بكثير</v>
      </c>
      <c r="Z88" t="str">
        <v>يتجاوز التوقعات بكثير</v>
      </c>
      <c r="AA88" t="str">
        <v>يتجاوز التوقعات بكثير</v>
      </c>
      <c r="AB88" t="str">
        <v>يتجاوز التوقعات بكثير</v>
      </c>
      <c r="AC88" t="str">
        <v>يتجاوز التوقعات بكثير</v>
      </c>
      <c r="AD88" t="str">
        <v>يتجاوز التوقعات بكثير</v>
      </c>
      <c r="AE88" t="str">
        <v>يتجاوز التوقعات بكثير</v>
      </c>
      <c r="AF88" t="str">
        <v>يتجاوز التوقعات بكثير</v>
      </c>
      <c r="AG88" t="str">
        <v>استثمار الوقت بشكل ممتاز
علاقة ايجابية بين المعلمة والطالبات
تفعيل الادوار القيادية
تقديم انشطة متمايزة تراعي الفروق الفردية</v>
      </c>
      <c r="AH88" t="str">
        <v>-</v>
      </c>
      <c r="AI88">
        <v>0</v>
      </c>
      <c r="AJ88">
        <v>0</v>
      </c>
      <c r="AK88">
        <v>0</v>
      </c>
      <c r="AL88">
        <v>0</v>
      </c>
      <c r="AM88">
        <v>0</v>
      </c>
      <c r="AN88">
        <v>0</v>
      </c>
      <c r="AO88">
        <v>0</v>
      </c>
      <c r="AP88">
        <v>0</v>
      </c>
      <c r="AQ88">
        <v>0</v>
      </c>
      <c r="AR88">
        <v>0</v>
      </c>
      <c r="AS88">
        <v>0</v>
      </c>
      <c r="AT88">
        <v>0</v>
      </c>
      <c r="AU88">
        <v>0</v>
      </c>
      <c r="AV88">
        <v>0</v>
      </c>
      <c r="AW88">
        <v>0</v>
      </c>
      <c r="AX88">
        <v>0</v>
      </c>
      <c r="AY88">
        <v>0</v>
      </c>
      <c r="AZ88">
        <v>0</v>
      </c>
      <c r="BA88">
        <v>0</v>
      </c>
      <c r="BB88">
        <v>0</v>
      </c>
      <c r="BC88">
        <v>0</v>
      </c>
      <c r="BD88">
        <v>0</v>
      </c>
      <c r="BE88">
        <v>0</v>
      </c>
      <c r="BF88">
        <v>0</v>
      </c>
      <c r="BG88">
        <v>0</v>
      </c>
      <c r="BH88">
        <v>0</v>
      </c>
      <c r="BI88">
        <v>0</v>
      </c>
      <c r="BJ88">
        <v>0</v>
      </c>
      <c r="BK88">
        <v>0</v>
      </c>
      <c r="BL88">
        <v>0</v>
      </c>
      <c r="BM88">
        <v>0</v>
      </c>
      <c r="BN88">
        <v>0</v>
      </c>
      <c r="BO88">
        <v>0</v>
      </c>
      <c r="BP88">
        <v>0</v>
      </c>
      <c r="BQ88">
        <v>0</v>
      </c>
      <c r="BR88">
        <v>0</v>
      </c>
      <c r="BS88">
        <v>0</v>
      </c>
      <c r="BT88">
        <v>0</v>
      </c>
      <c r="BU88">
        <v>0</v>
      </c>
      <c r="BV88">
        <v>0</v>
      </c>
      <c r="BW88">
        <v>0</v>
      </c>
      <c r="BX88">
        <v>0</v>
      </c>
      <c r="BY88">
        <v>0</v>
      </c>
      <c r="BZ88">
        <v>0</v>
      </c>
      <c r="CA88">
        <v>0</v>
      </c>
      <c r="CB88">
        <v>0</v>
      </c>
      <c r="CC88">
        <v>0</v>
      </c>
      <c r="CD88">
        <v>0</v>
      </c>
      <c r="CE88">
        <v>0</v>
      </c>
      <c r="CF88">
        <v>0</v>
      </c>
      <c r="CG88">
        <v>0</v>
      </c>
      <c r="CH88">
        <v>0</v>
      </c>
      <c r="CI88">
        <v>0</v>
      </c>
      <c r="CJ88">
        <v>0</v>
      </c>
    </row>
    <row r="89" spans="1:88" x14ac:dyDescent="0.45">
      <c r="A89">
        <v>924</v>
      </c>
      <c r="B89">
        <v>46002.778854166703</v>
      </c>
      <c r="C89">
        <v>46002.7807986111</v>
      </c>
      <c r="D89" t="str">
        <v>841204802@moe.bh</v>
      </c>
      <c r="E89" t="str">
        <v>RUQAYAH YOUSIF ABDULLA SHARIF</v>
      </c>
      <c r="F89" t="str">
        <v>رقية يوسف عبدا لله  شريف</v>
      </c>
      <c r="G89" t="str">
        <v>قسم اللغة الانجليزية</v>
      </c>
      <c r="H89" t="str">
        <v>2025-2026</v>
      </c>
      <c r="I89" t="str">
        <v>نوفمبر</v>
      </c>
      <c r="J89" t="str">
        <v>الفصل الدراسي الأول</v>
      </c>
      <c r="K89" t="str">
        <v>زيارات القيادة العليا للقيادة الوسطى</v>
      </c>
      <c r="L89">
        <v>0</v>
      </c>
      <c r="M89">
        <v>0</v>
      </c>
      <c r="N89" t="str">
        <v>الزيارة الثالثة</v>
      </c>
      <c r="O89" t="str">
        <v>يتجاوز التوقعات بكثير</v>
      </c>
      <c r="P89" t="str">
        <v>يتجاوز التوقعات بكثير</v>
      </c>
      <c r="Q89" t="str">
        <v>يتجاوز التوقعات بكثير</v>
      </c>
      <c r="R89" t="str">
        <v>يتجاوز التوقعات بكثير</v>
      </c>
      <c r="S89" t="str">
        <v>يتجاوز التوقعات بكثير</v>
      </c>
      <c r="T89" t="str">
        <v>يتجاوز التوقعات بكثير</v>
      </c>
      <c r="U89" t="str">
        <v>يتجاوز التوقعات بكثير</v>
      </c>
      <c r="V89" t="str">
        <v>يتجاوز التوقعات بكثير</v>
      </c>
      <c r="W89" t="str">
        <v>يتجاوز التوقعات بكثير</v>
      </c>
      <c r="X89" t="str">
        <v>يتجاوز التوقعات بكثير</v>
      </c>
      <c r="Y89" t="str">
        <v>يتجاوز التوقعات بكثير</v>
      </c>
      <c r="Z89" t="str">
        <v>يتجاوز التوقعات بكثير</v>
      </c>
      <c r="AA89" t="str">
        <v>يتجاوز التوقعات بكثير</v>
      </c>
      <c r="AB89" t="str">
        <v>يتجاوز التوقعات بكثير</v>
      </c>
      <c r="AC89" t="str">
        <v>يتجاوز التوقعات بكثير</v>
      </c>
      <c r="AD89" t="str">
        <v>يتجاوز التوقعات بكثير</v>
      </c>
      <c r="AE89" t="str">
        <v>يتجاوز التوقعات بكثير</v>
      </c>
      <c r="AF89" t="str">
        <v>يتجاوز التوقعات بكثير</v>
      </c>
      <c r="AG89" t="str">
        <v>تقديم اراشادات وتعليمات واضحة
مراعاة القروق الفردية
تقديم انشطة متمايزة
تفعيل الادوار القيادية
استثمار الوقت بصورة فاعلة
تشجيع الطالبات على انتاج محتوى رقمي</v>
      </c>
      <c r="AH89" t="str">
        <v>-</v>
      </c>
      <c r="AI89">
        <v>0</v>
      </c>
      <c r="AJ89">
        <v>0</v>
      </c>
      <c r="AK89">
        <v>0</v>
      </c>
      <c r="AL89">
        <v>0</v>
      </c>
      <c r="AM89">
        <v>0</v>
      </c>
      <c r="AN89">
        <v>0</v>
      </c>
      <c r="AO89">
        <v>0</v>
      </c>
      <c r="AP89">
        <v>0</v>
      </c>
      <c r="AQ89">
        <v>0</v>
      </c>
      <c r="AR89">
        <v>0</v>
      </c>
      <c r="AS89">
        <v>0</v>
      </c>
      <c r="AT89">
        <v>0</v>
      </c>
      <c r="AU89">
        <v>0</v>
      </c>
      <c r="AV89">
        <v>0</v>
      </c>
      <c r="AW89">
        <v>0</v>
      </c>
      <c r="AX89">
        <v>0</v>
      </c>
      <c r="AY89">
        <v>0</v>
      </c>
      <c r="AZ89">
        <v>0</v>
      </c>
      <c r="BA89">
        <v>0</v>
      </c>
      <c r="BB89">
        <v>0</v>
      </c>
      <c r="BC89">
        <v>0</v>
      </c>
      <c r="BD89">
        <v>0</v>
      </c>
      <c r="BE89">
        <v>0</v>
      </c>
      <c r="BF89">
        <v>0</v>
      </c>
      <c r="BG89">
        <v>0</v>
      </c>
      <c r="BH89">
        <v>0</v>
      </c>
      <c r="BI89">
        <v>0</v>
      </c>
      <c r="BJ89">
        <v>0</v>
      </c>
      <c r="BK89">
        <v>0</v>
      </c>
      <c r="BL89">
        <v>0</v>
      </c>
      <c r="BM89">
        <v>0</v>
      </c>
      <c r="BN89">
        <v>0</v>
      </c>
      <c r="BO89">
        <v>0</v>
      </c>
      <c r="BP89">
        <v>0</v>
      </c>
      <c r="BQ89">
        <v>0</v>
      </c>
      <c r="BR89">
        <v>0</v>
      </c>
      <c r="BS89">
        <v>0</v>
      </c>
      <c r="BT89">
        <v>0</v>
      </c>
      <c r="BU89">
        <v>0</v>
      </c>
      <c r="BV89">
        <v>0</v>
      </c>
      <c r="BW89">
        <v>0</v>
      </c>
      <c r="BX89">
        <v>0</v>
      </c>
      <c r="BY89">
        <v>0</v>
      </c>
      <c r="BZ89">
        <v>0</v>
      </c>
      <c r="CA89">
        <v>0</v>
      </c>
      <c r="CB89">
        <v>0</v>
      </c>
      <c r="CC89">
        <v>0</v>
      </c>
      <c r="CD89">
        <v>0</v>
      </c>
      <c r="CE89">
        <v>0</v>
      </c>
      <c r="CF89">
        <v>0</v>
      </c>
      <c r="CG89">
        <v>0</v>
      </c>
      <c r="CH89">
        <v>0</v>
      </c>
      <c r="CI89">
        <v>0</v>
      </c>
      <c r="CJ89">
        <v>0</v>
      </c>
    </row>
    <row r="90" spans="1:88" x14ac:dyDescent="0.45">
      <c r="A90">
        <v>925</v>
      </c>
      <c r="B90">
        <v>46002.780821759297</v>
      </c>
      <c r="C90">
        <v>46002.782488425903</v>
      </c>
      <c r="D90" t="str">
        <v>841204802@moe.bh</v>
      </c>
      <c r="E90" t="str">
        <v>RUQAYAH YOUSIF ABDULLA SHARIF</v>
      </c>
      <c r="F90" t="str">
        <v>رقية يوسف عبدا لله  شريف</v>
      </c>
      <c r="G90" t="str">
        <v>قسم اللغة الانجليزية</v>
      </c>
      <c r="H90" t="str">
        <v>2025-2026</v>
      </c>
      <c r="I90" t="str">
        <v>ديسمبر</v>
      </c>
      <c r="J90" t="str">
        <v>الفصل الدراسي الأول</v>
      </c>
      <c r="K90" t="str">
        <v>زيارات القيادة العليا للقيادة الوسطى</v>
      </c>
      <c r="L90">
        <v>0</v>
      </c>
      <c r="M90">
        <v>0</v>
      </c>
      <c r="N90" t="str">
        <v>الزيارة الرابعة</v>
      </c>
      <c r="O90" t="str">
        <v>يتجاوز التوقعات بكثير</v>
      </c>
      <c r="P90" t="str">
        <v>يتجاوز التوقعات بكثير</v>
      </c>
      <c r="Q90" t="str">
        <v>يتجاوز التوقعات بكثير</v>
      </c>
      <c r="R90" t="str">
        <v>يتجاوز التوقعات بكثير</v>
      </c>
      <c r="S90" t="str">
        <v>يتجاوز التوقعات بكثير</v>
      </c>
      <c r="T90" t="str">
        <v>يتجاوز التوقعات بكثير</v>
      </c>
      <c r="U90" t="str">
        <v>يتجاوز التوقعات بكثير</v>
      </c>
      <c r="V90" t="str">
        <v>يتجاوز التوقعات بكثير</v>
      </c>
      <c r="W90" t="str">
        <v>يتجاوز التوقعات بكثير</v>
      </c>
      <c r="X90" t="str">
        <v>يتجاوز التوقعات بكثير</v>
      </c>
      <c r="Y90" t="str">
        <v>يتجاوز التوقعات بكثير</v>
      </c>
      <c r="Z90" t="str">
        <v>يتجاوز التوقعات بكثير</v>
      </c>
      <c r="AA90" t="str">
        <v>يتجاوز التوقعات بكثير</v>
      </c>
      <c r="AB90" t="str">
        <v>يتجاوز التوقعات بكثير</v>
      </c>
      <c r="AC90" t="str">
        <v>يتجاوز التوقعات بكثير</v>
      </c>
      <c r="AD90" t="str">
        <v>يتجاوز التوقعات بكثير</v>
      </c>
      <c r="AE90" t="str">
        <v>يتجاوز التوقعات بكثير</v>
      </c>
      <c r="AF90" t="str">
        <v>يتجاوز التوقعات بكثير</v>
      </c>
      <c r="AG90" t="str">
        <v>تشجيع الطالبات على انتاج محتوى رقمي
مراعاة الفروق الفردية ودعم الطالبات الضعيفات بشكل واضح
استخدام استراتيجيات فعالة ومبتكرة
تفغيل دور المعلمة الصغيرة داخل المجموعات لدعم الضعيفات</v>
      </c>
      <c r="AH90" t="str">
        <v>-</v>
      </c>
      <c r="AI90">
        <v>0</v>
      </c>
      <c r="AJ90">
        <v>0</v>
      </c>
      <c r="AK90">
        <v>0</v>
      </c>
      <c r="AL90">
        <v>0</v>
      </c>
      <c r="AM90">
        <v>0</v>
      </c>
      <c r="AN90">
        <v>0</v>
      </c>
      <c r="AO90">
        <v>0</v>
      </c>
      <c r="AP90">
        <v>0</v>
      </c>
      <c r="AQ90">
        <v>0</v>
      </c>
      <c r="AR90">
        <v>0</v>
      </c>
      <c r="AS90">
        <v>0</v>
      </c>
      <c r="AT90">
        <v>0</v>
      </c>
      <c r="AU90">
        <v>0</v>
      </c>
      <c r="AV90">
        <v>0</v>
      </c>
      <c r="AW90">
        <v>0</v>
      </c>
      <c r="AX90">
        <v>0</v>
      </c>
      <c r="AY90">
        <v>0</v>
      </c>
      <c r="AZ90">
        <v>0</v>
      </c>
      <c r="BA90">
        <v>0</v>
      </c>
      <c r="BB90">
        <v>0</v>
      </c>
      <c r="BC90">
        <v>0</v>
      </c>
      <c r="BD90">
        <v>0</v>
      </c>
      <c r="BE90">
        <v>0</v>
      </c>
      <c r="BF90">
        <v>0</v>
      </c>
      <c r="BG90">
        <v>0</v>
      </c>
      <c r="BH90">
        <v>0</v>
      </c>
      <c r="BI90">
        <v>0</v>
      </c>
      <c r="BJ90">
        <v>0</v>
      </c>
      <c r="BK90">
        <v>0</v>
      </c>
      <c r="BL90">
        <v>0</v>
      </c>
      <c r="BM90">
        <v>0</v>
      </c>
      <c r="BN90">
        <v>0</v>
      </c>
      <c r="BO90">
        <v>0</v>
      </c>
      <c r="BP90">
        <v>0</v>
      </c>
      <c r="BQ90">
        <v>0</v>
      </c>
      <c r="BR90">
        <v>0</v>
      </c>
      <c r="BS90">
        <v>0</v>
      </c>
      <c r="BT90">
        <v>0</v>
      </c>
      <c r="BU90">
        <v>0</v>
      </c>
      <c r="BV90">
        <v>0</v>
      </c>
      <c r="BW90">
        <v>0</v>
      </c>
      <c r="BX90">
        <v>0</v>
      </c>
      <c r="BY90">
        <v>0</v>
      </c>
      <c r="BZ90">
        <v>0</v>
      </c>
      <c r="CA90">
        <v>0</v>
      </c>
      <c r="CB90">
        <v>0</v>
      </c>
      <c r="CC90">
        <v>0</v>
      </c>
      <c r="CD90">
        <v>0</v>
      </c>
      <c r="CE90">
        <v>0</v>
      </c>
      <c r="CF90">
        <v>0</v>
      </c>
      <c r="CG90">
        <v>0</v>
      </c>
      <c r="CH90">
        <v>0</v>
      </c>
      <c r="CI90">
        <v>0</v>
      </c>
      <c r="CJ90">
        <v>0</v>
      </c>
    </row>
    <row r="91" spans="1:88" x14ac:dyDescent="0.45">
      <c r="A91">
        <v>926</v>
      </c>
      <c r="B91">
        <v>46003.231053240699</v>
      </c>
      <c r="C91">
        <v>46003.233761574098</v>
      </c>
      <c r="D91" t="str">
        <v>841204802@moe.bh</v>
      </c>
      <c r="E91" t="str">
        <v>RUQAYAH YOUSIF ABDULLA SHARIF</v>
      </c>
      <c r="F91" t="str">
        <v>ولاء محمد علي آل نوح</v>
      </c>
      <c r="G91" t="str">
        <v>قسم اللغة الانجليزية</v>
      </c>
      <c r="H91" t="str">
        <v>2025-2026</v>
      </c>
      <c r="I91" t="str">
        <v>نوفمبر</v>
      </c>
      <c r="J91" t="str">
        <v>الفصل الدراسي الأول</v>
      </c>
      <c r="K91" t="str">
        <v>زيارات القيادة الوسطى لجميع المعلمات</v>
      </c>
      <c r="L91">
        <v>0</v>
      </c>
      <c r="M91" t="str">
        <v>استمارة الزيارة الصفية</v>
      </c>
      <c r="N91" t="str">
        <v>الزيارة الثالثة</v>
      </c>
      <c r="O91" t="str">
        <v>يتجاوز التوقعات بكثير</v>
      </c>
      <c r="P91" t="str">
        <v>يتجاوز التوقعات بكثير</v>
      </c>
      <c r="Q91" t="str">
        <v>يتجاوز التوقعات بكثير</v>
      </c>
      <c r="R91" t="str">
        <v>يتجاوز التوقعات بكثير</v>
      </c>
      <c r="S91" t="str">
        <v>يتجاوز التوقعات بكثير</v>
      </c>
      <c r="T91" t="str">
        <v>يتجاوز التوقعات بكثير</v>
      </c>
      <c r="U91" t="str">
        <v>يتجاوز التوقعات بكثير</v>
      </c>
      <c r="V91" t="str">
        <v>يتجاوز التوقعات بكثير</v>
      </c>
      <c r="W91" t="str">
        <v>يتجاوز التوقعات بكثير</v>
      </c>
      <c r="X91" t="str">
        <v>يتجاوز التوقعات بكثير</v>
      </c>
      <c r="Y91" t="str">
        <v>يتجاوز التوقعات</v>
      </c>
      <c r="Z91" t="str">
        <v>يتجاوز التوقعات</v>
      </c>
      <c r="AA91" t="str">
        <v>يتجاوز التوقعات بكثير</v>
      </c>
      <c r="AB91" t="str">
        <v>يتجاوز التوقعات بكثير</v>
      </c>
      <c r="AC91" t="str">
        <v>يتجاوز التوقعات بكثير</v>
      </c>
      <c r="AD91" t="str">
        <v>يتجاوز التوقعات بكثير</v>
      </c>
      <c r="AE91" t="str">
        <v>يتجاوز التوقعات بكثير</v>
      </c>
      <c r="AF91" t="str">
        <v>يتجاوز التوقعات بكثير</v>
      </c>
      <c r="AG91" t="str">
        <v>تفعيل الأدوار القيادية 
استخدام استراتيجيات متنوعة (الصف المقلوب) 
استثمار الوقت بصورة فعالة
الاستفادة من نتائج التقويم</v>
      </c>
      <c r="AH91" t="str">
        <v>تنمية مهارة الطالبات في البحص وتشجيعهم على انتاج محتوى رقمي يتعلق بموضوع الكتابة</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v>
      </c>
      <c r="BT91">
        <v>0</v>
      </c>
      <c r="BU91">
        <v>0</v>
      </c>
      <c r="BV91">
        <v>0</v>
      </c>
      <c r="BW91">
        <v>0</v>
      </c>
      <c r="BX91">
        <v>0</v>
      </c>
      <c r="BY91">
        <v>0</v>
      </c>
      <c r="BZ91">
        <v>0</v>
      </c>
      <c r="CA91">
        <v>0</v>
      </c>
      <c r="CB91">
        <v>0</v>
      </c>
      <c r="CC91">
        <v>0</v>
      </c>
      <c r="CD91">
        <v>0</v>
      </c>
      <c r="CE91">
        <v>0</v>
      </c>
      <c r="CF91">
        <v>0</v>
      </c>
      <c r="CG91">
        <v>0</v>
      </c>
      <c r="CH91">
        <v>0</v>
      </c>
      <c r="CI91">
        <v>0</v>
      </c>
      <c r="CJ91">
        <v>0</v>
      </c>
    </row>
    <row r="92" spans="1:88" x14ac:dyDescent="0.45">
      <c r="A92">
        <v>927</v>
      </c>
      <c r="B92">
        <v>46003.233784722201</v>
      </c>
      <c r="C92">
        <v>46003.235381944403</v>
      </c>
      <c r="D92" t="str">
        <v>841204802@moe.bh</v>
      </c>
      <c r="E92" t="str">
        <v>RUQAYAH YOUSIF ABDULLA SHARIF</v>
      </c>
      <c r="F92" t="str">
        <v>ولاء محمد علي آل نوح</v>
      </c>
      <c r="G92" t="str">
        <v>قسم اللغة الانجليزية</v>
      </c>
      <c r="H92" t="str">
        <v>2025-2026</v>
      </c>
      <c r="I92" t="str">
        <v>ديسمبر</v>
      </c>
      <c r="J92" t="str">
        <v>الفصل الدراسي الأول</v>
      </c>
      <c r="K92" t="str">
        <v>زيارات القيادة الوسطى لجميع المعلمات</v>
      </c>
      <c r="L92">
        <v>0</v>
      </c>
      <c r="M92" t="str">
        <v>استمارة الزيارة الصفية</v>
      </c>
      <c r="N92" t="str">
        <v>الزيارة الرابعة</v>
      </c>
      <c r="O92" t="str">
        <v>يتجاوز التوقعات بكثير</v>
      </c>
      <c r="P92" t="str">
        <v>يتجاوز التوقعات بكثير</v>
      </c>
      <c r="Q92" t="str">
        <v>يتجاوز التوقعات بكثير</v>
      </c>
      <c r="R92" t="str">
        <v>يتجاوز التوقعات بكثير</v>
      </c>
      <c r="S92" t="str">
        <v>يتجاوز التوقعات</v>
      </c>
      <c r="T92" t="str">
        <v>يتجاوز التوقعات بكثير</v>
      </c>
      <c r="U92" t="str">
        <v>يتجاوز التوقعات بكثير</v>
      </c>
      <c r="V92" t="str">
        <v>يتجاوز التوقعات بكثير</v>
      </c>
      <c r="W92" t="str">
        <v>يتجاوز التوقعات بكثير</v>
      </c>
      <c r="X92" t="str">
        <v>يتجاوز التوقعات بكثير</v>
      </c>
      <c r="Y92" t="str">
        <v>يتجاوز التوقعات بكثير</v>
      </c>
      <c r="Z92" t="str">
        <v>يتجاوز التوقعات</v>
      </c>
      <c r="AA92" t="str">
        <v>يتجاوز التوقعات بكثير</v>
      </c>
      <c r="AB92" t="str">
        <v>يتجاوز التوقعات بكثير</v>
      </c>
      <c r="AC92" t="str">
        <v>يتجاوز التوقعات بكثير</v>
      </c>
      <c r="AD92" t="str">
        <v>يتجاوز التوقعات بكثير</v>
      </c>
      <c r="AE92" t="str">
        <v>يتجاوز التوقعات بكثير</v>
      </c>
      <c r="AF92" t="str">
        <v>يتجاوز التوقعات بكثير</v>
      </c>
      <c r="AG92" t="str">
        <v>استخدام استراتيجيات متميزة
الاستخدام الأمثل للوقت
اعداد انشطة متمايزة تراعي الفروقات الفردية</v>
      </c>
      <c r="AH92" t="str">
        <v>تنويع اساليب التحفيز
تشجيع الطالبات لاعداد محتوى رقمي</v>
      </c>
      <c r="AI92">
        <v>0</v>
      </c>
      <c r="AJ92">
        <v>0</v>
      </c>
      <c r="AK92">
        <v>0</v>
      </c>
      <c r="AL92">
        <v>0</v>
      </c>
      <c r="AM92">
        <v>0</v>
      </c>
      <c r="AN92">
        <v>0</v>
      </c>
      <c r="AO92">
        <v>0</v>
      </c>
      <c r="AP92">
        <v>0</v>
      </c>
      <c r="AQ92">
        <v>0</v>
      </c>
      <c r="AR92">
        <v>0</v>
      </c>
      <c r="AS92">
        <v>0</v>
      </c>
      <c r="AT92">
        <v>0</v>
      </c>
      <c r="AU92">
        <v>0</v>
      </c>
      <c r="AV92">
        <v>0</v>
      </c>
      <c r="AW92">
        <v>0</v>
      </c>
      <c r="AX92">
        <v>0</v>
      </c>
      <c r="AY92">
        <v>0</v>
      </c>
      <c r="AZ92">
        <v>0</v>
      </c>
      <c r="BA92">
        <v>0</v>
      </c>
      <c r="BB92">
        <v>0</v>
      </c>
      <c r="BC92">
        <v>0</v>
      </c>
      <c r="BD92">
        <v>0</v>
      </c>
      <c r="BE92">
        <v>0</v>
      </c>
      <c r="BF92">
        <v>0</v>
      </c>
      <c r="BG92">
        <v>0</v>
      </c>
      <c r="BH92">
        <v>0</v>
      </c>
      <c r="BI92">
        <v>0</v>
      </c>
      <c r="BJ92">
        <v>0</v>
      </c>
      <c r="BK92">
        <v>0</v>
      </c>
      <c r="BL92">
        <v>0</v>
      </c>
      <c r="BM92">
        <v>0</v>
      </c>
      <c r="BN92">
        <v>0</v>
      </c>
      <c r="BO92">
        <v>0</v>
      </c>
      <c r="BP92">
        <v>0</v>
      </c>
      <c r="BQ92">
        <v>0</v>
      </c>
      <c r="BR92">
        <v>0</v>
      </c>
      <c r="BS92">
        <v>0</v>
      </c>
      <c r="BT92">
        <v>0</v>
      </c>
      <c r="BU92">
        <v>0</v>
      </c>
      <c r="BV92">
        <v>0</v>
      </c>
      <c r="BW92">
        <v>0</v>
      </c>
      <c r="BX92">
        <v>0</v>
      </c>
      <c r="BY92">
        <v>0</v>
      </c>
      <c r="BZ92">
        <v>0</v>
      </c>
      <c r="CA92">
        <v>0</v>
      </c>
      <c r="CB92">
        <v>0</v>
      </c>
      <c r="CC92">
        <v>0</v>
      </c>
      <c r="CD92">
        <v>0</v>
      </c>
      <c r="CE92">
        <v>0</v>
      </c>
      <c r="CF92">
        <v>0</v>
      </c>
      <c r="CG92">
        <v>0</v>
      </c>
      <c r="CH92">
        <v>0</v>
      </c>
      <c r="CI92">
        <v>0</v>
      </c>
      <c r="CJ92">
        <v>0</v>
      </c>
    </row>
    <row r="93" spans="1:88" x14ac:dyDescent="0.45">
      <c r="A93">
        <v>928</v>
      </c>
      <c r="B93">
        <v>46003.235428240703</v>
      </c>
      <c r="C93">
        <v>46003.2368055556</v>
      </c>
      <c r="D93" t="str">
        <v>841204802@moe.bh</v>
      </c>
      <c r="E93" t="str">
        <v>RUQAYAH YOUSIF ABDULLA SHARIF</v>
      </c>
      <c r="F93" t="str">
        <v>كوثر عبدعلي عبدالعال</v>
      </c>
      <c r="G93" t="str">
        <v>قسم اللغة الانجليزية</v>
      </c>
      <c r="H93" t="str">
        <v>2025-2026</v>
      </c>
      <c r="I93" t="str">
        <v>نوفمبر</v>
      </c>
      <c r="J93" t="str">
        <v>الفصل الدراسي الأول</v>
      </c>
      <c r="K93" t="str">
        <v>زيارات القيادة الوسطى لجميع المعلمات</v>
      </c>
      <c r="L93">
        <v>0</v>
      </c>
      <c r="M93" t="str">
        <v>استمارة الزيارة الصفية</v>
      </c>
      <c r="N93" t="str">
        <v>الزيارة الثالثة</v>
      </c>
      <c r="O93" t="str">
        <v>يتجاوز التوقعات بكثير</v>
      </c>
      <c r="P93" t="str">
        <v>يتجاوز التوقعات بكثير</v>
      </c>
      <c r="Q93" t="str">
        <v>يتجاوز التوقعات بكثير</v>
      </c>
      <c r="R93" t="str">
        <v>يتجاوز التوقعات بكثير</v>
      </c>
      <c r="S93" t="str">
        <v>يتجاوز التوقعات بكثير</v>
      </c>
      <c r="T93" t="str">
        <v>يتجاوز التوقعات بكثير</v>
      </c>
      <c r="U93" t="str">
        <v>يتجاوز التوقعات بكثير</v>
      </c>
      <c r="V93" t="str">
        <v>يتجاوز التوقعات بكثير</v>
      </c>
      <c r="W93" t="str">
        <v>يتجاوز التوقعات بكثير</v>
      </c>
      <c r="X93" t="str">
        <v>يتجاوز التوقعات بكثير</v>
      </c>
      <c r="Y93" t="str">
        <v>يتجاوز التوقعات بكثير</v>
      </c>
      <c r="Z93" t="str">
        <v>يتجاوز التوقعات</v>
      </c>
      <c r="AA93" t="str">
        <v>يتجاوز التوقعات بكثير</v>
      </c>
      <c r="AB93" t="str">
        <v>يتجاوز التوقعات بكثير</v>
      </c>
      <c r="AC93" t="str">
        <v>يتجاوز التوقعات بكثير</v>
      </c>
      <c r="AD93" t="str">
        <v>يتجاوز التوقعات بكثير</v>
      </c>
      <c r="AE93" t="str">
        <v>يتجاوز التوقعات بكثير</v>
      </c>
      <c r="AF93" t="str">
        <v>يتجاوز التوقعات بكثير</v>
      </c>
      <c r="AG93" t="str">
        <v>ادارة الوقت بفاعلية
وضح الشرح والتعليمات
تحقيق الطلبة لتقدم ملحوظ اثناء الحصة</v>
      </c>
      <c r="AH93" t="str">
        <v>تنمية مهارات الانتاج الرقمي</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v>
      </c>
      <c r="BT93">
        <v>0</v>
      </c>
      <c r="BU93">
        <v>0</v>
      </c>
      <c r="BV93">
        <v>0</v>
      </c>
      <c r="BW93">
        <v>0</v>
      </c>
      <c r="BX93">
        <v>0</v>
      </c>
      <c r="BY93">
        <v>0</v>
      </c>
      <c r="BZ93">
        <v>0</v>
      </c>
      <c r="CA93">
        <v>0</v>
      </c>
      <c r="CB93">
        <v>0</v>
      </c>
      <c r="CC93">
        <v>0</v>
      </c>
      <c r="CD93">
        <v>0</v>
      </c>
      <c r="CE93">
        <v>0</v>
      </c>
      <c r="CF93">
        <v>0</v>
      </c>
      <c r="CG93">
        <v>0</v>
      </c>
      <c r="CH93">
        <v>0</v>
      </c>
      <c r="CI93">
        <v>0</v>
      </c>
      <c r="CJ93">
        <v>0</v>
      </c>
    </row>
    <row r="94" spans="1:88" x14ac:dyDescent="0.45">
      <c r="A94">
        <v>929</v>
      </c>
      <c r="B94">
        <v>46003.236840277801</v>
      </c>
      <c r="C94">
        <v>46003.238078703696</v>
      </c>
      <c r="D94" t="str">
        <v>841204802@moe.bh</v>
      </c>
      <c r="E94" t="str">
        <v>RUQAYAH YOUSIF ABDULLA SHARIF</v>
      </c>
      <c r="F94" t="str">
        <v>كوثر عبدعلي عبدالعال</v>
      </c>
      <c r="G94" t="str">
        <v>قسم اللغة الانجليزية</v>
      </c>
      <c r="H94" t="str">
        <v>2025-2026</v>
      </c>
      <c r="I94" t="str">
        <v>ديسمبر</v>
      </c>
      <c r="J94" t="str">
        <v>الفصل الدراسي الأول</v>
      </c>
      <c r="K94" t="str">
        <v>زيارات القيادة الوسطى لجميع المعلمات</v>
      </c>
      <c r="L94">
        <v>0</v>
      </c>
      <c r="M94" t="str">
        <v>استمارة الزيارة الصفية</v>
      </c>
      <c r="N94" t="str">
        <v>الزيارة الرابعة</v>
      </c>
      <c r="O94" t="str">
        <v>يتجاوز التوقعات بكثير</v>
      </c>
      <c r="P94" t="str">
        <v>يتجاوز التوقعات بكثير</v>
      </c>
      <c r="Q94" t="str">
        <v>يتجاوز التوقعات بكثير</v>
      </c>
      <c r="R94" t="str">
        <v>يتجاوز التوقعات بكثير</v>
      </c>
      <c r="S94" t="str">
        <v>يتجاوز التوقعات بكثير</v>
      </c>
      <c r="T94" t="str">
        <v>يتجاوز التوقعات بكثير</v>
      </c>
      <c r="U94" t="str">
        <v>يتجاوز التوقعات بكثير</v>
      </c>
      <c r="V94" t="str">
        <v>يتجاوز التوقعات بكثير</v>
      </c>
      <c r="W94" t="str">
        <v>يتجاوز التوقعات بكثير</v>
      </c>
      <c r="X94" t="str">
        <v>يتجاوز التوقعات بكثير</v>
      </c>
      <c r="Y94" t="str">
        <v>يتجاوز التوقعات بكثير</v>
      </c>
      <c r="Z94" t="str">
        <v>يتجاوز التوقعات بكثير</v>
      </c>
      <c r="AA94" t="str">
        <v>يتجاوز التوقعات بكثير</v>
      </c>
      <c r="AB94" t="str">
        <v>يتجاوز التوقعات بكثير</v>
      </c>
      <c r="AC94" t="str">
        <v>يتجاوز التوقعات بكثير</v>
      </c>
      <c r="AD94" t="str">
        <v>يتجاوز التوقعات بكثير</v>
      </c>
      <c r="AE94" t="str">
        <v>يتجاوز التوقعات بكثير</v>
      </c>
      <c r="AF94" t="str">
        <v>يتجاوز التوقعات بكثير</v>
      </c>
      <c r="AG94" t="str">
        <v xml:space="preserve">علاقة ايجابية بين المعلمة والطالبات
تنوع الاستراتيجيات
الاستفادة من نتائج التقويم
تحفيز الطلبة مع تفعيل الادوار القيادية لدى الطالبات
</v>
      </c>
      <c r="AH94" t="str">
        <v>-</v>
      </c>
      <c r="AI94">
        <v>0</v>
      </c>
      <c r="AJ94">
        <v>0</v>
      </c>
      <c r="AK94">
        <v>0</v>
      </c>
      <c r="AL94">
        <v>0</v>
      </c>
      <c r="AM94">
        <v>0</v>
      </c>
      <c r="AN94">
        <v>0</v>
      </c>
      <c r="AO94">
        <v>0</v>
      </c>
      <c r="AP94">
        <v>0</v>
      </c>
      <c r="AQ94">
        <v>0</v>
      </c>
      <c r="AR94">
        <v>0</v>
      </c>
      <c r="AS94">
        <v>0</v>
      </c>
      <c r="AT94">
        <v>0</v>
      </c>
      <c r="AU94">
        <v>0</v>
      </c>
      <c r="AV94">
        <v>0</v>
      </c>
      <c r="AW94">
        <v>0</v>
      </c>
      <c r="AX94">
        <v>0</v>
      </c>
      <c r="AY94">
        <v>0</v>
      </c>
      <c r="AZ94">
        <v>0</v>
      </c>
      <c r="BA94">
        <v>0</v>
      </c>
      <c r="BB94">
        <v>0</v>
      </c>
      <c r="BC94">
        <v>0</v>
      </c>
      <c r="BD94">
        <v>0</v>
      </c>
      <c r="BE94">
        <v>0</v>
      </c>
      <c r="BF94">
        <v>0</v>
      </c>
      <c r="BG94">
        <v>0</v>
      </c>
      <c r="BH94">
        <v>0</v>
      </c>
      <c r="BI94">
        <v>0</v>
      </c>
      <c r="BJ94">
        <v>0</v>
      </c>
      <c r="BK94">
        <v>0</v>
      </c>
      <c r="BL94">
        <v>0</v>
      </c>
      <c r="BM94">
        <v>0</v>
      </c>
      <c r="BN94">
        <v>0</v>
      </c>
      <c r="BO94">
        <v>0</v>
      </c>
      <c r="BP94">
        <v>0</v>
      </c>
      <c r="BQ94">
        <v>0</v>
      </c>
      <c r="BR94">
        <v>0</v>
      </c>
      <c r="BS94">
        <v>0</v>
      </c>
      <c r="BT94">
        <v>0</v>
      </c>
      <c r="BU94">
        <v>0</v>
      </c>
      <c r="BV94">
        <v>0</v>
      </c>
      <c r="BW94">
        <v>0</v>
      </c>
      <c r="BX94">
        <v>0</v>
      </c>
      <c r="BY94">
        <v>0</v>
      </c>
      <c r="BZ94">
        <v>0</v>
      </c>
      <c r="CA94">
        <v>0</v>
      </c>
      <c r="CB94">
        <v>0</v>
      </c>
      <c r="CC94">
        <v>0</v>
      </c>
      <c r="CD94">
        <v>0</v>
      </c>
      <c r="CE94">
        <v>0</v>
      </c>
      <c r="CF94">
        <v>0</v>
      </c>
      <c r="CG94">
        <v>0</v>
      </c>
      <c r="CH94">
        <v>0</v>
      </c>
      <c r="CI94">
        <v>0</v>
      </c>
      <c r="CJ94">
        <v>0</v>
      </c>
    </row>
    <row r="95" spans="1:88" x14ac:dyDescent="0.45">
      <c r="A95">
        <v>930</v>
      </c>
      <c r="B95">
        <v>46003.239247685196</v>
      </c>
      <c r="C95">
        <v>46003.2491898148</v>
      </c>
      <c r="D95" t="str">
        <v>841204802@moe.bh</v>
      </c>
      <c r="E95" t="str">
        <v>RUQAYAH YOUSIF ABDULLA SHARIF</v>
      </c>
      <c r="F95" t="str">
        <v>مريم عبد الكريم راشد</v>
      </c>
      <c r="G95" t="str">
        <v>قسم اللغة الانجليزية</v>
      </c>
      <c r="H95" t="str">
        <v>2025-2026</v>
      </c>
      <c r="I95" t="str">
        <v>نوفمبر</v>
      </c>
      <c r="J95" t="str">
        <v>الفصل الدراسي الأول</v>
      </c>
      <c r="K95" t="str">
        <v>زيارات القيادة الوسطى لجميع المعلمات</v>
      </c>
      <c r="L95">
        <v>0</v>
      </c>
      <c r="M95" t="str">
        <v>استمارة الزيارة الصفية</v>
      </c>
      <c r="N95" t="str">
        <v>الزيارة الثالثة</v>
      </c>
      <c r="O95" t="str">
        <v>يتجاوز التوقعات بكثير</v>
      </c>
      <c r="P95" t="str">
        <v>يتجاوز التوقعات بكثير</v>
      </c>
      <c r="Q95" t="str">
        <v>يتجاوز التوقعات بكثير</v>
      </c>
      <c r="R95" t="str">
        <v>يتجاوز التوقعات بكثير</v>
      </c>
      <c r="S95" t="str">
        <v>يتجاوز التوقعات</v>
      </c>
      <c r="T95" t="str">
        <v>يتجاوز التوقعات بكثير</v>
      </c>
      <c r="U95" t="str">
        <v>يتجاوز التوقعات</v>
      </c>
      <c r="V95" t="str">
        <v>يتجاوز التوقعات بكثير</v>
      </c>
      <c r="W95" t="str">
        <v>يتجاوز التوقعات بكثير</v>
      </c>
      <c r="X95" t="str">
        <v>يتجاوز التوقعات بكثير</v>
      </c>
      <c r="Y95" t="str">
        <v>يتجاوز التوقعات بكثير</v>
      </c>
      <c r="Z95" t="str">
        <v>يتجاوز التوقعات</v>
      </c>
      <c r="AA95" t="str">
        <v>يتجاوز التوقعات بكثير</v>
      </c>
      <c r="AB95" t="str">
        <v>يتجاوز التوقعات بكثير</v>
      </c>
      <c r="AC95" t="str">
        <v>يتجاوز التوقعات بكثير</v>
      </c>
      <c r="AD95" t="str">
        <v>يتجاوز التوقعات بكثير</v>
      </c>
      <c r="AE95" t="str">
        <v>يتجاوز التوقعات بكثير</v>
      </c>
      <c r="AF95" t="str">
        <v>يتجاوز التوقعات بكثير</v>
      </c>
      <c r="AG95" t="str">
        <v>ادارة صفية ممتازة
وضوح الشرح
استخدام اللغة الانجليزية طوال الحصة
ادارة الوقت الفاعلة</v>
      </c>
      <c r="AH95" t="str">
        <v>تنويع اساليب التحفيز
تشجيع الطالبات على انتاج المحتوى الرقمي</v>
      </c>
      <c r="AI95">
        <v>0</v>
      </c>
      <c r="AJ95">
        <v>0</v>
      </c>
      <c r="AK95">
        <v>0</v>
      </c>
      <c r="AL95">
        <v>0</v>
      </c>
      <c r="AM95">
        <v>0</v>
      </c>
      <c r="AN95">
        <v>0</v>
      </c>
      <c r="AO95">
        <v>0</v>
      </c>
      <c r="AP95">
        <v>0</v>
      </c>
      <c r="AQ95">
        <v>0</v>
      </c>
      <c r="AR95">
        <v>0</v>
      </c>
      <c r="AS95">
        <v>0</v>
      </c>
      <c r="AT95">
        <v>0</v>
      </c>
      <c r="AU95">
        <v>0</v>
      </c>
      <c r="AV95">
        <v>0</v>
      </c>
      <c r="AW95">
        <v>0</v>
      </c>
      <c r="AX95">
        <v>0</v>
      </c>
      <c r="AY95">
        <v>0</v>
      </c>
      <c r="AZ95">
        <v>0</v>
      </c>
      <c r="BA95">
        <v>0</v>
      </c>
      <c r="BB95">
        <v>0</v>
      </c>
      <c r="BC95">
        <v>0</v>
      </c>
      <c r="BD95">
        <v>0</v>
      </c>
      <c r="BE95">
        <v>0</v>
      </c>
      <c r="BF95">
        <v>0</v>
      </c>
      <c r="BG95">
        <v>0</v>
      </c>
      <c r="BH95">
        <v>0</v>
      </c>
      <c r="BI95">
        <v>0</v>
      </c>
      <c r="BJ95">
        <v>0</v>
      </c>
      <c r="BK95">
        <v>0</v>
      </c>
      <c r="BL95">
        <v>0</v>
      </c>
      <c r="BM95">
        <v>0</v>
      </c>
      <c r="BN95">
        <v>0</v>
      </c>
      <c r="BO95">
        <v>0</v>
      </c>
      <c r="BP95">
        <v>0</v>
      </c>
      <c r="BQ95">
        <v>0</v>
      </c>
      <c r="BR95">
        <v>0</v>
      </c>
      <c r="BS95">
        <v>0</v>
      </c>
      <c r="BT95">
        <v>0</v>
      </c>
      <c r="BU95">
        <v>0</v>
      </c>
      <c r="BV95">
        <v>0</v>
      </c>
      <c r="BW95">
        <v>0</v>
      </c>
      <c r="BX95">
        <v>0</v>
      </c>
      <c r="BY95">
        <v>0</v>
      </c>
      <c r="BZ95">
        <v>0</v>
      </c>
      <c r="CA95">
        <v>0</v>
      </c>
      <c r="CB95">
        <v>0</v>
      </c>
      <c r="CC95">
        <v>0</v>
      </c>
      <c r="CD95">
        <v>0</v>
      </c>
      <c r="CE95">
        <v>0</v>
      </c>
      <c r="CF95">
        <v>0</v>
      </c>
      <c r="CG95">
        <v>0</v>
      </c>
      <c r="CH95">
        <v>0</v>
      </c>
      <c r="CI95">
        <v>0</v>
      </c>
      <c r="CJ95">
        <v>0</v>
      </c>
    </row>
    <row r="96" spans="1:88" x14ac:dyDescent="0.45">
      <c r="A96">
        <v>931</v>
      </c>
      <c r="B96">
        <v>46003.249247685198</v>
      </c>
      <c r="C96">
        <v>46003.250532407401</v>
      </c>
      <c r="D96" t="str">
        <v>841204802@moe.bh</v>
      </c>
      <c r="E96" t="str">
        <v>RUQAYAH YOUSIF ABDULLA SHARIF</v>
      </c>
      <c r="F96" t="str">
        <v>مريم عبد الكريم راشد</v>
      </c>
      <c r="G96" t="str">
        <v>قسم اللغة الانجليزية</v>
      </c>
      <c r="H96" t="str">
        <v>2025-2026</v>
      </c>
      <c r="I96" t="str">
        <v>ديسمبر</v>
      </c>
      <c r="J96" t="str">
        <v>الفصل الدراسي الأول</v>
      </c>
      <c r="K96" t="str">
        <v>زيارات القيادة الوسطى لجميع المعلمات</v>
      </c>
      <c r="L96">
        <v>0</v>
      </c>
      <c r="M96" t="str">
        <v>استمارة الزيارة الصفية</v>
      </c>
      <c r="N96" t="str">
        <v>الزيارة الرابعة</v>
      </c>
      <c r="O96" t="str">
        <v>يتجاوز التوقعات بكثير</v>
      </c>
      <c r="P96" t="str">
        <v>يتجاوز التوقعات بكثير</v>
      </c>
      <c r="Q96" t="str">
        <v>يتجاوز التوقعات بكثير</v>
      </c>
      <c r="R96" t="str">
        <v>يتجاوز التوقعات بكثير</v>
      </c>
      <c r="S96" t="str">
        <v>يتجاوز التوقعات بكثير</v>
      </c>
      <c r="T96" t="str">
        <v>يتجاوز التوقعات بكثير</v>
      </c>
      <c r="U96" t="str">
        <v>يتجاوز التوقعات بكثير</v>
      </c>
      <c r="V96" t="str">
        <v>يتجاوز التوقعات بكثير</v>
      </c>
      <c r="W96" t="str">
        <v>يتجاوز التوقعات بكثير</v>
      </c>
      <c r="X96" t="str">
        <v>يتجاوز التوقعات بكثير</v>
      </c>
      <c r="Y96" t="str">
        <v>يتجاوز التوقعات بكثير</v>
      </c>
      <c r="Z96" t="str">
        <v>يتجاوز التوقعات بكثير</v>
      </c>
      <c r="AA96" t="str">
        <v>يتجاوز التوقعات بكثير</v>
      </c>
      <c r="AB96" t="str">
        <v>يتجاوز التوقعات بكثير</v>
      </c>
      <c r="AC96" t="str">
        <v>يتجاوز التوقعات بكثير</v>
      </c>
      <c r="AD96" t="str">
        <v>يتجاوز التوقعات بكثير</v>
      </c>
      <c r="AE96" t="str">
        <v>يتجاوز التوقعات بكثير</v>
      </c>
      <c r="AF96" t="str">
        <v>يتجاوز التوقعات بكثير</v>
      </c>
      <c r="AG96" t="str">
        <v>استخدام استراتيجيات متنوعة
مراعاة الفروق الفردية
توزيع الادوار في الانشطة وتفعيل الادوار القيادية لدى الطالبات
ربط الدرس بواقع الحياة</v>
      </c>
      <c r="AH96" t="str">
        <v>-</v>
      </c>
      <c r="AI96">
        <v>0</v>
      </c>
      <c r="AJ96">
        <v>0</v>
      </c>
      <c r="AK96">
        <v>0</v>
      </c>
      <c r="AL96">
        <v>0</v>
      </c>
      <c r="AM96">
        <v>0</v>
      </c>
      <c r="AN96">
        <v>0</v>
      </c>
      <c r="AO96">
        <v>0</v>
      </c>
      <c r="AP96">
        <v>0</v>
      </c>
      <c r="AQ96">
        <v>0</v>
      </c>
      <c r="AR96">
        <v>0</v>
      </c>
      <c r="AS96">
        <v>0</v>
      </c>
      <c r="AT96">
        <v>0</v>
      </c>
      <c r="AU96">
        <v>0</v>
      </c>
      <c r="AV96">
        <v>0</v>
      </c>
      <c r="AW96">
        <v>0</v>
      </c>
      <c r="AX96">
        <v>0</v>
      </c>
      <c r="AY96">
        <v>0</v>
      </c>
      <c r="AZ96">
        <v>0</v>
      </c>
      <c r="BA96">
        <v>0</v>
      </c>
      <c r="BB96">
        <v>0</v>
      </c>
      <c r="BC96">
        <v>0</v>
      </c>
      <c r="BD96">
        <v>0</v>
      </c>
      <c r="BE96">
        <v>0</v>
      </c>
      <c r="BF96">
        <v>0</v>
      </c>
      <c r="BG96">
        <v>0</v>
      </c>
      <c r="BH96">
        <v>0</v>
      </c>
      <c r="BI96">
        <v>0</v>
      </c>
      <c r="BJ96">
        <v>0</v>
      </c>
      <c r="BK96">
        <v>0</v>
      </c>
      <c r="BL96">
        <v>0</v>
      </c>
      <c r="BM96">
        <v>0</v>
      </c>
      <c r="BN96">
        <v>0</v>
      </c>
      <c r="BO96">
        <v>0</v>
      </c>
      <c r="BP96">
        <v>0</v>
      </c>
      <c r="BQ96">
        <v>0</v>
      </c>
      <c r="BR96">
        <v>0</v>
      </c>
      <c r="BS96">
        <v>0</v>
      </c>
      <c r="BT96">
        <v>0</v>
      </c>
      <c r="BU96">
        <v>0</v>
      </c>
      <c r="BV96">
        <v>0</v>
      </c>
      <c r="BW96">
        <v>0</v>
      </c>
      <c r="BX96">
        <v>0</v>
      </c>
      <c r="BY96">
        <v>0</v>
      </c>
      <c r="BZ96">
        <v>0</v>
      </c>
      <c r="CA96">
        <v>0</v>
      </c>
      <c r="CB96">
        <v>0</v>
      </c>
      <c r="CC96">
        <v>0</v>
      </c>
      <c r="CD96">
        <v>0</v>
      </c>
      <c r="CE96">
        <v>0</v>
      </c>
      <c r="CF96">
        <v>0</v>
      </c>
      <c r="CG96">
        <v>0</v>
      </c>
      <c r="CH96">
        <v>0</v>
      </c>
      <c r="CI96">
        <v>0</v>
      </c>
      <c r="CJ96">
        <v>0</v>
      </c>
    </row>
    <row r="97" spans="1:88" x14ac:dyDescent="0.45">
      <c r="A97">
        <v>932</v>
      </c>
      <c r="B97">
        <v>46003.250555555598</v>
      </c>
      <c r="C97">
        <v>46003.252222222203</v>
      </c>
      <c r="D97" t="str">
        <v>841204802@moe.bh</v>
      </c>
      <c r="E97" t="str">
        <v>RUQAYAH YOUSIF ABDULLA SHARIF</v>
      </c>
      <c r="F97" t="str">
        <v xml:space="preserve">حميدة أحمد ملا حسن </v>
      </c>
      <c r="G97" t="str">
        <v>قسم اللغة الانجليزية</v>
      </c>
      <c r="H97" t="str">
        <v>2025-2026</v>
      </c>
      <c r="I97" t="str">
        <v>نوفمبر</v>
      </c>
      <c r="J97" t="str">
        <v>الفصل الدراسي الأول</v>
      </c>
      <c r="K97" t="str">
        <v>زيارات القيادة الوسطى لجميع المعلمات</v>
      </c>
      <c r="L97">
        <v>0</v>
      </c>
      <c r="M97" t="str">
        <v>استمارة الزيارة الصفية</v>
      </c>
      <c r="N97" t="str">
        <v>الزيارة الثالثة</v>
      </c>
      <c r="O97" t="str">
        <v>يتجاوز التوقعات بكثير</v>
      </c>
      <c r="P97" t="str">
        <v>يتجاوز التوقعات بكثير</v>
      </c>
      <c r="Q97" t="str">
        <v>يتجاوز التوقعات بكثير</v>
      </c>
      <c r="R97" t="str">
        <v>يتجاوز التوقعات بكثير</v>
      </c>
      <c r="S97" t="str">
        <v>يتجاوز التوقعات</v>
      </c>
      <c r="T97" t="str">
        <v>يتجاوز التوقعات بكثير</v>
      </c>
      <c r="U97" t="str">
        <v>يتجاوز التوقعات بكثير</v>
      </c>
      <c r="V97" t="str">
        <v>يتجاوز التوقعات بكثير</v>
      </c>
      <c r="W97" t="str">
        <v>يتجاوز التوقعات بكثير</v>
      </c>
      <c r="X97" t="str">
        <v>يتجاوز التوقعات بكثير</v>
      </c>
      <c r="Y97" t="str">
        <v>يتجاوز التوقعات بكثير</v>
      </c>
      <c r="Z97" t="str">
        <v>يتجاوز التوقعات بكثير</v>
      </c>
      <c r="AA97" t="str">
        <v>يتجاوز التوقعات بكثير</v>
      </c>
      <c r="AB97" t="str">
        <v>يتجاوز التوقعات بكثير</v>
      </c>
      <c r="AC97" t="str">
        <v>يتجاوز التوقعات بكثير</v>
      </c>
      <c r="AD97" t="str">
        <v>يتجاوز التوقعات بكثير</v>
      </c>
      <c r="AE97" t="str">
        <v>يتجاوز التوقعات بكثير</v>
      </c>
      <c r="AF97" t="str">
        <v>يتجاوز التوقعات بكثير</v>
      </c>
      <c r="AG97" t="str">
        <v>تفعيل الادوار القيادية
ادارة الوقت بفاغلية
وضوح الشرح
سلامة المادة العلمية
تنوع الانشطة مع مراعاة الفروق الفردية</v>
      </c>
      <c r="AH97" t="str">
        <v>تنويع اساليب التحفيز</v>
      </c>
      <c r="AI97">
        <v>0</v>
      </c>
      <c r="AJ97">
        <v>0</v>
      </c>
      <c r="AK97">
        <v>0</v>
      </c>
      <c r="AL97">
        <v>0</v>
      </c>
      <c r="AM97">
        <v>0</v>
      </c>
      <c r="AN97">
        <v>0</v>
      </c>
      <c r="AO97">
        <v>0</v>
      </c>
      <c r="AP97">
        <v>0</v>
      </c>
      <c r="AQ97">
        <v>0</v>
      </c>
      <c r="AR97">
        <v>0</v>
      </c>
      <c r="AS97">
        <v>0</v>
      </c>
      <c r="AT97">
        <v>0</v>
      </c>
      <c r="AU97">
        <v>0</v>
      </c>
      <c r="AV97">
        <v>0</v>
      </c>
      <c r="AW97">
        <v>0</v>
      </c>
      <c r="AX97">
        <v>0</v>
      </c>
      <c r="AY97">
        <v>0</v>
      </c>
      <c r="AZ97">
        <v>0</v>
      </c>
      <c r="BA97">
        <v>0</v>
      </c>
      <c r="BB97">
        <v>0</v>
      </c>
      <c r="BC97">
        <v>0</v>
      </c>
      <c r="BD97">
        <v>0</v>
      </c>
      <c r="BE97">
        <v>0</v>
      </c>
      <c r="BF97">
        <v>0</v>
      </c>
      <c r="BG97">
        <v>0</v>
      </c>
      <c r="BH97">
        <v>0</v>
      </c>
      <c r="BI97">
        <v>0</v>
      </c>
      <c r="BJ97">
        <v>0</v>
      </c>
      <c r="BK97">
        <v>0</v>
      </c>
      <c r="BL97">
        <v>0</v>
      </c>
      <c r="BM97">
        <v>0</v>
      </c>
      <c r="BN97">
        <v>0</v>
      </c>
      <c r="BO97">
        <v>0</v>
      </c>
      <c r="BP97">
        <v>0</v>
      </c>
      <c r="BQ97">
        <v>0</v>
      </c>
      <c r="BR97">
        <v>0</v>
      </c>
      <c r="BS97">
        <v>0</v>
      </c>
      <c r="BT97">
        <v>0</v>
      </c>
      <c r="BU97">
        <v>0</v>
      </c>
      <c r="BV97">
        <v>0</v>
      </c>
      <c r="BW97">
        <v>0</v>
      </c>
      <c r="BX97">
        <v>0</v>
      </c>
      <c r="BY97">
        <v>0</v>
      </c>
      <c r="BZ97">
        <v>0</v>
      </c>
      <c r="CA97">
        <v>0</v>
      </c>
      <c r="CB97">
        <v>0</v>
      </c>
      <c r="CC97">
        <v>0</v>
      </c>
      <c r="CD97">
        <v>0</v>
      </c>
      <c r="CE97">
        <v>0</v>
      </c>
      <c r="CF97">
        <v>0</v>
      </c>
      <c r="CG97">
        <v>0</v>
      </c>
      <c r="CH97">
        <v>0</v>
      </c>
      <c r="CI97">
        <v>0</v>
      </c>
      <c r="CJ97">
        <v>0</v>
      </c>
    </row>
    <row r="98" spans="1:88" x14ac:dyDescent="0.45">
      <c r="A98">
        <v>933</v>
      </c>
      <c r="B98">
        <v>46003.2522453704</v>
      </c>
      <c r="C98">
        <v>46003.253645833298</v>
      </c>
      <c r="D98" t="str">
        <v>841204802@moe.bh</v>
      </c>
      <c r="E98" t="str">
        <v>RUQAYAH YOUSIF ABDULLA SHARIF</v>
      </c>
      <c r="F98" t="str">
        <v xml:space="preserve">حميدة أحمد ملا حسن </v>
      </c>
      <c r="G98" t="str">
        <v>قسم اللغة الانجليزية</v>
      </c>
      <c r="H98" t="str">
        <v>2025-2026</v>
      </c>
      <c r="I98" t="str">
        <v>ديسمبر</v>
      </c>
      <c r="J98" t="str">
        <v>الفصل الدراسي الأول</v>
      </c>
      <c r="K98" t="str">
        <v>زيارات القيادة الوسطى لجميع المعلمات</v>
      </c>
      <c r="L98">
        <v>0</v>
      </c>
      <c r="M98" t="str">
        <v>استمارة الزيارة الصفية</v>
      </c>
      <c r="N98" t="str">
        <v>الزيارة الرابعة</v>
      </c>
      <c r="O98" t="str">
        <v>يتجاوز التوقعات بكثير</v>
      </c>
      <c r="P98" t="str">
        <v>يتجاوز التوقعات بكثير</v>
      </c>
      <c r="Q98" t="str">
        <v>يتجاوز التوقعات بكثير</v>
      </c>
      <c r="R98" t="str">
        <v>يتجاوز التوقعات بكثير</v>
      </c>
      <c r="S98" t="str">
        <v>يتجاوز التوقعات بكثير</v>
      </c>
      <c r="T98" t="str">
        <v>يتجاوز التوقعات بكثير</v>
      </c>
      <c r="U98" t="str">
        <v>يتجاوز التوقعات بكثير</v>
      </c>
      <c r="V98" t="str">
        <v>يتجاوز التوقعات بكثير</v>
      </c>
      <c r="W98" t="str">
        <v>يتجاوز التوقعات بكثير</v>
      </c>
      <c r="X98" t="str">
        <v>يتجاوز التوقعات بكثير</v>
      </c>
      <c r="Y98" t="str">
        <v>يتجاوز التوقعات بكثير</v>
      </c>
      <c r="Z98" t="str">
        <v>يتجاوز التوقعات بكثير</v>
      </c>
      <c r="AA98" t="str">
        <v>يتجاوز التوقعات بكثير</v>
      </c>
      <c r="AB98" t="str">
        <v>يتجاوز التوقعات بكثير</v>
      </c>
      <c r="AC98" t="str">
        <v>يتجاوز التوقعات بكثير</v>
      </c>
      <c r="AD98" t="str">
        <v>يتجاوز التوقعات بكثير</v>
      </c>
      <c r="AE98" t="str">
        <v>يتجاوز التوقعات بكثير</v>
      </c>
      <c r="AF98" t="str">
        <v>يتجاوز التوقعات بكثير</v>
      </c>
      <c r="AG98" t="str">
        <v>تنوع الاستراتيجيات
تشجيع الطالبات على البحث وتشجيعهم على الانتاج الرقمي
مراعاة الفروق من خلال إعداد انشطة متمايزة</v>
      </c>
      <c r="AH98" t="str">
        <v>-</v>
      </c>
      <c r="AI98">
        <v>0</v>
      </c>
      <c r="AJ98">
        <v>0</v>
      </c>
      <c r="AK98">
        <v>0</v>
      </c>
      <c r="AL98">
        <v>0</v>
      </c>
      <c r="AM98">
        <v>0</v>
      </c>
      <c r="AN98">
        <v>0</v>
      </c>
      <c r="AO98">
        <v>0</v>
      </c>
      <c r="AP98">
        <v>0</v>
      </c>
      <c r="AQ98">
        <v>0</v>
      </c>
      <c r="AR98">
        <v>0</v>
      </c>
      <c r="AS98">
        <v>0</v>
      </c>
      <c r="AT98">
        <v>0</v>
      </c>
      <c r="AU98">
        <v>0</v>
      </c>
      <c r="AV98">
        <v>0</v>
      </c>
      <c r="AW98">
        <v>0</v>
      </c>
      <c r="AX98">
        <v>0</v>
      </c>
      <c r="AY98">
        <v>0</v>
      </c>
      <c r="AZ98">
        <v>0</v>
      </c>
      <c r="BA98">
        <v>0</v>
      </c>
      <c r="BB98">
        <v>0</v>
      </c>
      <c r="BC98">
        <v>0</v>
      </c>
      <c r="BD98">
        <v>0</v>
      </c>
      <c r="BE98">
        <v>0</v>
      </c>
      <c r="BF98">
        <v>0</v>
      </c>
      <c r="BG98">
        <v>0</v>
      </c>
      <c r="BH98">
        <v>0</v>
      </c>
      <c r="BI98">
        <v>0</v>
      </c>
      <c r="BJ98">
        <v>0</v>
      </c>
      <c r="BK98">
        <v>0</v>
      </c>
      <c r="BL98">
        <v>0</v>
      </c>
      <c r="BM98">
        <v>0</v>
      </c>
      <c r="BN98">
        <v>0</v>
      </c>
      <c r="BO98">
        <v>0</v>
      </c>
      <c r="BP98">
        <v>0</v>
      </c>
      <c r="BQ98">
        <v>0</v>
      </c>
      <c r="BR98">
        <v>0</v>
      </c>
      <c r="BS98">
        <v>0</v>
      </c>
      <c r="BT98">
        <v>0</v>
      </c>
      <c r="BU98">
        <v>0</v>
      </c>
      <c r="BV98">
        <v>0</v>
      </c>
      <c r="BW98">
        <v>0</v>
      </c>
      <c r="BX98">
        <v>0</v>
      </c>
      <c r="BY98">
        <v>0</v>
      </c>
      <c r="BZ98">
        <v>0</v>
      </c>
      <c r="CA98">
        <v>0</v>
      </c>
      <c r="CB98">
        <v>0</v>
      </c>
      <c r="CC98">
        <v>0</v>
      </c>
      <c r="CD98">
        <v>0</v>
      </c>
      <c r="CE98">
        <v>0</v>
      </c>
      <c r="CF98">
        <v>0</v>
      </c>
      <c r="CG98">
        <v>0</v>
      </c>
      <c r="CH98">
        <v>0</v>
      </c>
      <c r="CI98">
        <v>0</v>
      </c>
      <c r="CJ98">
        <v>0</v>
      </c>
    </row>
    <row r="99" spans="1:88" x14ac:dyDescent="0.45">
      <c r="A99">
        <v>934</v>
      </c>
      <c r="B99">
        <v>46003.253668981502</v>
      </c>
      <c r="C99">
        <v>46003.255451388897</v>
      </c>
      <c r="D99" t="str">
        <v>841204802@moe.bh</v>
      </c>
      <c r="E99" t="str">
        <v>RUQAYAH YOUSIF ABDULLA SHARIF</v>
      </c>
      <c r="F99" t="str">
        <v>كوثر حبيب محمود</v>
      </c>
      <c r="G99" t="str">
        <v>قسم اللغة الانجليزية</v>
      </c>
      <c r="H99" t="str">
        <v>2025-2026</v>
      </c>
      <c r="I99" t="str">
        <v>نوفمبر</v>
      </c>
      <c r="J99" t="str">
        <v>الفصل الدراسي الأول</v>
      </c>
      <c r="K99" t="str">
        <v>زيارات القيادة الوسطى لجميع المعلمات</v>
      </c>
      <c r="L99">
        <v>0</v>
      </c>
      <c r="M99" t="str">
        <v>استمارة الزيارة الصفية</v>
      </c>
      <c r="N99" t="str">
        <v>الزيارة الثالثة</v>
      </c>
      <c r="O99" t="str">
        <v>يتجاوز التوقعات بكثير</v>
      </c>
      <c r="P99" t="str">
        <v>يتجاوز التوقعات بكثير</v>
      </c>
      <c r="Q99" t="str">
        <v>يتجاوز التوقعات بكثير</v>
      </c>
      <c r="R99" t="str">
        <v>يتجاوز التوقعات</v>
      </c>
      <c r="S99" t="str">
        <v>يتجاوز التوقعات</v>
      </c>
      <c r="T99" t="str">
        <v>يتجاوز التوقعات بكثير</v>
      </c>
      <c r="U99" t="str">
        <v>يتجاوز التوقعات بكثير</v>
      </c>
      <c r="V99" t="str">
        <v>يتجاوز التوقعات بكثير</v>
      </c>
      <c r="W99" t="str">
        <v>يتجاوز التوقعات بكثير</v>
      </c>
      <c r="X99" t="str">
        <v>يتجاوز التوقعات بكثير</v>
      </c>
      <c r="Y99" t="str">
        <v>يتجاوز التوقعات</v>
      </c>
      <c r="Z99" t="str">
        <v>يتجاوز التوقعات بكثير</v>
      </c>
      <c r="AA99" t="str">
        <v>يتجاوز التوقعات بكثير</v>
      </c>
      <c r="AB99" t="str">
        <v>يتجاوز التوقعات بكثير</v>
      </c>
      <c r="AC99" t="str">
        <v>يتجاوز التوقعات بكثير</v>
      </c>
      <c r="AD99" t="str">
        <v>يتجاوز التوقعات بكثير</v>
      </c>
      <c r="AE99" t="str">
        <v>يتجاوز التوقعات بكثير</v>
      </c>
      <c r="AF99" t="str">
        <v>يتجاوز التوقعات بكثير</v>
      </c>
      <c r="AG99" t="str">
        <v>تفعيل الادوار القيادية للطلبة
مراعاة الفروقات الفردية
دعم الطالبات الضعيفات
تنوع وتمايز الانشطة المقدمة</v>
      </c>
      <c r="AH99" t="str">
        <v>عدم تكرار شرح التعليمات والارشادات
استثمار الوقت بشكل افضل</v>
      </c>
      <c r="AI99">
        <v>0</v>
      </c>
      <c r="AJ99">
        <v>0</v>
      </c>
      <c r="AK99">
        <v>0</v>
      </c>
      <c r="AL99">
        <v>0</v>
      </c>
      <c r="AM99">
        <v>0</v>
      </c>
      <c r="AN99">
        <v>0</v>
      </c>
      <c r="AO99">
        <v>0</v>
      </c>
      <c r="AP99">
        <v>0</v>
      </c>
      <c r="AQ99">
        <v>0</v>
      </c>
      <c r="AR99">
        <v>0</v>
      </c>
      <c r="AS99">
        <v>0</v>
      </c>
      <c r="AT99">
        <v>0</v>
      </c>
      <c r="AU99">
        <v>0</v>
      </c>
      <c r="AV99">
        <v>0</v>
      </c>
      <c r="AW99">
        <v>0</v>
      </c>
      <c r="AX99">
        <v>0</v>
      </c>
      <c r="AY99">
        <v>0</v>
      </c>
      <c r="AZ99">
        <v>0</v>
      </c>
      <c r="BA99">
        <v>0</v>
      </c>
      <c r="BB99">
        <v>0</v>
      </c>
      <c r="BC99">
        <v>0</v>
      </c>
      <c r="BD99">
        <v>0</v>
      </c>
      <c r="BE99">
        <v>0</v>
      </c>
      <c r="BF99">
        <v>0</v>
      </c>
      <c r="BG99">
        <v>0</v>
      </c>
      <c r="BH99">
        <v>0</v>
      </c>
      <c r="BI99">
        <v>0</v>
      </c>
      <c r="BJ99">
        <v>0</v>
      </c>
      <c r="BK99">
        <v>0</v>
      </c>
      <c r="BL99">
        <v>0</v>
      </c>
      <c r="BM99">
        <v>0</v>
      </c>
      <c r="BN99">
        <v>0</v>
      </c>
      <c r="BO99">
        <v>0</v>
      </c>
      <c r="BP99">
        <v>0</v>
      </c>
      <c r="BQ99">
        <v>0</v>
      </c>
      <c r="BR99">
        <v>0</v>
      </c>
      <c r="BS99">
        <v>0</v>
      </c>
      <c r="BT99">
        <v>0</v>
      </c>
      <c r="BU99">
        <v>0</v>
      </c>
      <c r="BV99">
        <v>0</v>
      </c>
      <c r="BW99">
        <v>0</v>
      </c>
      <c r="BX99">
        <v>0</v>
      </c>
      <c r="BY99">
        <v>0</v>
      </c>
      <c r="BZ99">
        <v>0</v>
      </c>
      <c r="CA99">
        <v>0</v>
      </c>
      <c r="CB99">
        <v>0</v>
      </c>
      <c r="CC99">
        <v>0</v>
      </c>
      <c r="CD99">
        <v>0</v>
      </c>
      <c r="CE99">
        <v>0</v>
      </c>
      <c r="CF99">
        <v>0</v>
      </c>
      <c r="CG99">
        <v>0</v>
      </c>
      <c r="CH99">
        <v>0</v>
      </c>
      <c r="CI99">
        <v>0</v>
      </c>
      <c r="CJ99">
        <v>0</v>
      </c>
    </row>
    <row r="100" spans="1:88" x14ac:dyDescent="0.45">
      <c r="A100">
        <v>935</v>
      </c>
      <c r="B100">
        <v>46003.255474537</v>
      </c>
      <c r="C100">
        <v>46003.256863425901</v>
      </c>
      <c r="D100" t="str">
        <v>841204802@moe.bh</v>
      </c>
      <c r="E100" t="str">
        <v>RUQAYAH YOUSIF ABDULLA SHARIF</v>
      </c>
      <c r="F100" t="str">
        <v>كوثر حبيب محمود</v>
      </c>
      <c r="G100" t="str">
        <v>قسم اللغة الانجليزية</v>
      </c>
      <c r="H100" t="str">
        <v>2025-2026</v>
      </c>
      <c r="I100" t="str">
        <v>ديسمبر</v>
      </c>
      <c r="J100" t="str">
        <v>الفصل الدراسي الأول</v>
      </c>
      <c r="K100" t="str">
        <v>زيارات القيادة الوسطى لجميع المعلمات</v>
      </c>
      <c r="L100">
        <v>0</v>
      </c>
      <c r="M100" t="str">
        <v>استمارة الزيارة الصفية</v>
      </c>
      <c r="N100" t="str">
        <v>الزيارة الرابعة</v>
      </c>
      <c r="O100" t="str">
        <v>يتجاوز التوقعات بكثير</v>
      </c>
      <c r="P100" t="str">
        <v>يتجاوز التوقعات بكثير</v>
      </c>
      <c r="Q100" t="str">
        <v>يتجاوز التوقعات بكثير</v>
      </c>
      <c r="R100" t="str">
        <v>يتجاوز التوقعات</v>
      </c>
      <c r="S100" t="str">
        <v>يتجاوز التوقعات بكثير</v>
      </c>
      <c r="T100" t="str">
        <v>يتجاوز التوقعات بكثير</v>
      </c>
      <c r="U100" t="str">
        <v>يتجاوز التوقعات بكثير</v>
      </c>
      <c r="V100" t="str">
        <v>يتجاوز التوقعات بكثير</v>
      </c>
      <c r="W100" t="str">
        <v>يتجاوز التوقعات بكثير</v>
      </c>
      <c r="X100" t="str">
        <v>يتجاوز التوقعات بكثير</v>
      </c>
      <c r="Y100" t="str">
        <v>يتجاوز التوقعات بكثير</v>
      </c>
      <c r="Z100" t="str">
        <v>يتجاوز التوقعات بكثير</v>
      </c>
      <c r="AA100" t="str">
        <v>يتجاوز التوقعات بكثير</v>
      </c>
      <c r="AB100" t="str">
        <v>يتجاوز التوقعات بكثير</v>
      </c>
      <c r="AC100" t="str">
        <v>يتجاوز التوقعات بكثير</v>
      </c>
      <c r="AD100" t="str">
        <v>يتجاوز التوقعات بكثير</v>
      </c>
      <c r="AE100" t="str">
        <v>يتجاوز التوقعات بكثير</v>
      </c>
      <c r="AF100" t="str">
        <v>يتجاوز التوقعات بكثير</v>
      </c>
      <c r="AG100" t="str">
        <v>ادارة صفية فاغلة
تنوع اساليب التحفيز
علاقة ايجابية بين المعلمة والطالبات
تعزيز مهارات التفكير العليا
توظيف التكنلوجيا بشكل فعال
اتساف الدرس مع كفابات المقرر</v>
      </c>
      <c r="AH100" t="str">
        <v>استثمار الوقت بشكل افضل</v>
      </c>
      <c r="AI100">
        <v>0</v>
      </c>
      <c r="AJ100">
        <v>0</v>
      </c>
      <c r="AK100">
        <v>0</v>
      </c>
      <c r="AL100">
        <v>0</v>
      </c>
      <c r="AM100">
        <v>0</v>
      </c>
      <c r="AN100">
        <v>0</v>
      </c>
      <c r="AO100">
        <v>0</v>
      </c>
      <c r="AP100">
        <v>0</v>
      </c>
      <c r="AQ100">
        <v>0</v>
      </c>
      <c r="AR100">
        <v>0</v>
      </c>
      <c r="AS100">
        <v>0</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0</v>
      </c>
      <c r="BM100">
        <v>0</v>
      </c>
      <c r="BN100">
        <v>0</v>
      </c>
      <c r="BO100">
        <v>0</v>
      </c>
      <c r="BP100">
        <v>0</v>
      </c>
      <c r="BQ100">
        <v>0</v>
      </c>
      <c r="BR100">
        <v>0</v>
      </c>
      <c r="BS100">
        <v>0</v>
      </c>
      <c r="BT100">
        <v>0</v>
      </c>
      <c r="BU100">
        <v>0</v>
      </c>
      <c r="BV100">
        <v>0</v>
      </c>
      <c r="BW100">
        <v>0</v>
      </c>
      <c r="BX100">
        <v>0</v>
      </c>
      <c r="BY100">
        <v>0</v>
      </c>
      <c r="BZ100">
        <v>0</v>
      </c>
      <c r="CA100">
        <v>0</v>
      </c>
      <c r="CB100">
        <v>0</v>
      </c>
      <c r="CC100">
        <v>0</v>
      </c>
      <c r="CD100">
        <v>0</v>
      </c>
      <c r="CE100">
        <v>0</v>
      </c>
      <c r="CF100">
        <v>0</v>
      </c>
      <c r="CG100">
        <v>0</v>
      </c>
      <c r="CH100">
        <v>0</v>
      </c>
      <c r="CI100">
        <v>0</v>
      </c>
      <c r="CJ100">
        <v>0</v>
      </c>
    </row>
    <row r="101" spans="1:88" x14ac:dyDescent="0.45">
      <c r="A101">
        <v>936</v>
      </c>
      <c r="B101">
        <v>46003.256886574098</v>
      </c>
      <c r="C101">
        <v>46003.258113425902</v>
      </c>
      <c r="D101" t="str">
        <v>841204802@moe.bh</v>
      </c>
      <c r="E101" t="str">
        <v>RUQAYAH YOUSIF ABDULLA SHARIF</v>
      </c>
      <c r="F101" t="str">
        <v>هدى عبدالله عبدالكريم البقالي</v>
      </c>
      <c r="G101" t="str">
        <v>قسم اللغة الانجليزية</v>
      </c>
      <c r="H101" t="str">
        <v>2025-2026</v>
      </c>
      <c r="I101" t="str">
        <v>نوفمبر</v>
      </c>
      <c r="J101" t="str">
        <v>الفصل الدراسي الأول</v>
      </c>
      <c r="K101" t="str">
        <v>زيارات القيادة الوسطى لجميع المعلمات</v>
      </c>
      <c r="L101">
        <v>0</v>
      </c>
      <c r="M101" t="str">
        <v>استمارة الزيارة الصفية</v>
      </c>
      <c r="N101" t="str">
        <v>الزيارة الثالثة</v>
      </c>
      <c r="O101" t="str">
        <v>يتجاوز التوقعات بكثير</v>
      </c>
      <c r="P101" t="str">
        <v>يتجاوز التوقعات بكثير</v>
      </c>
      <c r="Q101" t="str">
        <v>يتجاوز التوقعات بكثير</v>
      </c>
      <c r="R101" t="str">
        <v>يتجاوز التوقعات بكثير</v>
      </c>
      <c r="S101" t="str">
        <v>يتجاوز التوقعات بكثير</v>
      </c>
      <c r="T101" t="str">
        <v>يتجاوز التوقعات بكثير</v>
      </c>
      <c r="U101" t="str">
        <v>يتجاوز التوقعات بكثير</v>
      </c>
      <c r="V101" t="str">
        <v>يتجاوز التوقعات بكثير</v>
      </c>
      <c r="W101" t="str">
        <v>يتجاوز التوقعات بكثير</v>
      </c>
      <c r="X101" t="str">
        <v>يتجاوز التوقعات بكثير</v>
      </c>
      <c r="Y101" t="str">
        <v>يتجاوز التوقعات بكثير</v>
      </c>
      <c r="Z101" t="str">
        <v>يتجاوز التوقعات بكثير</v>
      </c>
      <c r="AA101" t="str">
        <v>يتجاوز التوقعات بكثير</v>
      </c>
      <c r="AB101" t="str">
        <v>يتجاوز التوقعات بكثير</v>
      </c>
      <c r="AC101" t="str">
        <v>يتجاوز التوقعات بكثير</v>
      </c>
      <c r="AD101" t="str">
        <v>يتجاوز التوقعات بكثير</v>
      </c>
      <c r="AE101" t="str">
        <v>يتجاوز التوقعات بكثير</v>
      </c>
      <c r="AF101" t="str">
        <v>يتجاوز التوقعات بكثير</v>
      </c>
      <c r="AG101" t="str">
        <v>تفعيل الادوار القيادية
تشجيع الطالبات على انتاج محتوى رقمي
مراعاة الفروق الفردية مع دعم واضح لللطالبات االضعيفات
تنوع اسالليب التحفيز</v>
      </c>
      <c r="AH101" t="str">
        <v>-</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v>
      </c>
      <c r="BO101">
        <v>0</v>
      </c>
      <c r="BP101">
        <v>0</v>
      </c>
      <c r="BQ101">
        <v>0</v>
      </c>
      <c r="BR101">
        <v>0</v>
      </c>
      <c r="BS101">
        <v>0</v>
      </c>
      <c r="BT101">
        <v>0</v>
      </c>
      <c r="BU101">
        <v>0</v>
      </c>
      <c r="BV101">
        <v>0</v>
      </c>
      <c r="BW101">
        <v>0</v>
      </c>
      <c r="BX101">
        <v>0</v>
      </c>
      <c r="BY101">
        <v>0</v>
      </c>
      <c r="BZ101">
        <v>0</v>
      </c>
      <c r="CA101">
        <v>0</v>
      </c>
      <c r="CB101">
        <v>0</v>
      </c>
      <c r="CC101">
        <v>0</v>
      </c>
      <c r="CD101">
        <v>0</v>
      </c>
      <c r="CE101">
        <v>0</v>
      </c>
      <c r="CF101">
        <v>0</v>
      </c>
      <c r="CG101">
        <v>0</v>
      </c>
      <c r="CH101">
        <v>0</v>
      </c>
      <c r="CI101">
        <v>0</v>
      </c>
      <c r="CJ101">
        <v>0</v>
      </c>
    </row>
    <row r="102" spans="1:88" x14ac:dyDescent="0.45">
      <c r="A102">
        <v>937</v>
      </c>
      <c r="B102">
        <v>46003.258136574099</v>
      </c>
      <c r="C102">
        <v>46003.259259259299</v>
      </c>
      <c r="D102" t="str">
        <v>841204802@moe.bh</v>
      </c>
      <c r="E102" t="str">
        <v>RUQAYAH YOUSIF ABDULLA SHARIF</v>
      </c>
      <c r="F102" t="str">
        <v>هدى عبدالله عبدالكريم البقالي</v>
      </c>
      <c r="G102" t="str">
        <v>قسم اللغة الانجليزية</v>
      </c>
      <c r="H102" t="str">
        <v>2025-2026</v>
      </c>
      <c r="I102" t="str">
        <v>ديسمبر</v>
      </c>
      <c r="J102" t="str">
        <v>الفصل الدراسي الأول</v>
      </c>
      <c r="K102" t="str">
        <v>زيارات القيادة الوسطى لجميع المعلمات</v>
      </c>
      <c r="L102">
        <v>0</v>
      </c>
      <c r="M102" t="str">
        <v>استمارة الزيارة الصفية</v>
      </c>
      <c r="N102" t="str">
        <v>الزيارة الرابعة</v>
      </c>
      <c r="O102" t="str">
        <v>يتجاوز التوقعات بكثير</v>
      </c>
      <c r="P102" t="str">
        <v>يتجاوز التوقعات بكثير</v>
      </c>
      <c r="Q102" t="str">
        <v>يتجاوز التوقعات بكثير</v>
      </c>
      <c r="R102" t="str">
        <v>يتجاوز التوقعات بكثير</v>
      </c>
      <c r="S102" t="str">
        <v>يتجاوز التوقعات بكثير</v>
      </c>
      <c r="T102" t="str">
        <v>يتجاوز التوقعات بكثير</v>
      </c>
      <c r="U102" t="str">
        <v>يتجاوز التوقعات بكثير</v>
      </c>
      <c r="V102" t="str">
        <v>يتجاوز التوقعات بكثير</v>
      </c>
      <c r="W102" t="str">
        <v>يتجاوز التوقعات بكثير</v>
      </c>
      <c r="X102" t="str">
        <v>يتجاوز التوقعات بكثير</v>
      </c>
      <c r="Y102" t="str">
        <v>يتجاوز التوقعات بكثير</v>
      </c>
      <c r="Z102" t="str">
        <v>يتجاوز التوقعات بكثير</v>
      </c>
      <c r="AA102" t="str">
        <v>يتجاوز التوقعات بكثير</v>
      </c>
      <c r="AB102" t="str">
        <v>يتجاوز التوقعات بكثير</v>
      </c>
      <c r="AC102" t="str">
        <v>يتجاوز التوقعات بكثير</v>
      </c>
      <c r="AD102" t="str">
        <v>يتجاوز التوقعات بكثير</v>
      </c>
      <c r="AE102" t="str">
        <v>يتجاوز التوقعات بكثير</v>
      </c>
      <c r="AF102" t="str">
        <v>يتجاوز التوقعات بكثير</v>
      </c>
      <c r="AG102" t="str">
        <v>ارشادات وتعليمات واضحة
تقدم ملحوظ اثناء الحصة
الاستفادة من نتائج التقويم
تمايز الانشطة وتنوع الاستراتيجيات</v>
      </c>
      <c r="AH102" t="str">
        <v>-</v>
      </c>
      <c r="AI102">
        <v>0</v>
      </c>
      <c r="AJ102">
        <v>0</v>
      </c>
      <c r="AK102">
        <v>0</v>
      </c>
      <c r="AL102">
        <v>0</v>
      </c>
      <c r="AM102">
        <v>0</v>
      </c>
      <c r="AN102">
        <v>0</v>
      </c>
      <c r="AO102">
        <v>0</v>
      </c>
      <c r="AP102">
        <v>0</v>
      </c>
      <c r="AQ102">
        <v>0</v>
      </c>
      <c r="AR102">
        <v>0</v>
      </c>
      <c r="AS102">
        <v>0</v>
      </c>
      <c r="AT102">
        <v>0</v>
      </c>
      <c r="AU102">
        <v>0</v>
      </c>
      <c r="AV102">
        <v>0</v>
      </c>
      <c r="AW102">
        <v>0</v>
      </c>
      <c r="AX102">
        <v>0</v>
      </c>
      <c r="AY102">
        <v>0</v>
      </c>
      <c r="AZ102">
        <v>0</v>
      </c>
      <c r="BA102">
        <v>0</v>
      </c>
      <c r="BB102">
        <v>0</v>
      </c>
      <c r="BC102">
        <v>0</v>
      </c>
      <c r="BD102">
        <v>0</v>
      </c>
      <c r="BE102">
        <v>0</v>
      </c>
      <c r="BF102">
        <v>0</v>
      </c>
      <c r="BG102">
        <v>0</v>
      </c>
      <c r="BH102">
        <v>0</v>
      </c>
      <c r="BI102">
        <v>0</v>
      </c>
      <c r="BJ102">
        <v>0</v>
      </c>
      <c r="BK102">
        <v>0</v>
      </c>
      <c r="BL102">
        <v>0</v>
      </c>
      <c r="BM102">
        <v>0</v>
      </c>
      <c r="BN102">
        <v>0</v>
      </c>
      <c r="BO102">
        <v>0</v>
      </c>
      <c r="BP102">
        <v>0</v>
      </c>
      <c r="BQ102">
        <v>0</v>
      </c>
      <c r="BR102">
        <v>0</v>
      </c>
      <c r="BS102">
        <v>0</v>
      </c>
      <c r="BT102">
        <v>0</v>
      </c>
      <c r="BU102">
        <v>0</v>
      </c>
      <c r="BV102">
        <v>0</v>
      </c>
      <c r="BW102">
        <v>0</v>
      </c>
      <c r="BX102">
        <v>0</v>
      </c>
      <c r="BY102">
        <v>0</v>
      </c>
      <c r="BZ102">
        <v>0</v>
      </c>
      <c r="CA102">
        <v>0</v>
      </c>
      <c r="CB102">
        <v>0</v>
      </c>
      <c r="CC102">
        <v>0</v>
      </c>
      <c r="CD102">
        <v>0</v>
      </c>
      <c r="CE102">
        <v>0</v>
      </c>
      <c r="CF102">
        <v>0</v>
      </c>
      <c r="CG102">
        <v>0</v>
      </c>
      <c r="CH102">
        <v>0</v>
      </c>
      <c r="CI102">
        <v>0</v>
      </c>
      <c r="CJ102">
        <v>0</v>
      </c>
    </row>
    <row r="103" spans="1:88" x14ac:dyDescent="0.45">
      <c r="A103">
        <v>938</v>
      </c>
      <c r="B103">
        <v>46003.259282407402</v>
      </c>
      <c r="C103">
        <v>46003.261030092603</v>
      </c>
      <c r="D103" t="str">
        <v>841204802@moe.bh</v>
      </c>
      <c r="E103" t="str">
        <v>RUQAYAH YOUSIF ABDULLA SHARIF</v>
      </c>
      <c r="F103" t="str">
        <v>رباب كامل صالح</v>
      </c>
      <c r="G103" t="str">
        <v>قسم اللغة الانجليزية</v>
      </c>
      <c r="H103" t="str">
        <v>2025-2026</v>
      </c>
      <c r="I103" t="str">
        <v>نوفمبر</v>
      </c>
      <c r="J103" t="str">
        <v>الفصل الدراسي الأول</v>
      </c>
      <c r="K103" t="str">
        <v>زيارات القيادة الوسطى لجميع المعلمات</v>
      </c>
      <c r="L103">
        <v>0</v>
      </c>
      <c r="M103" t="str">
        <v>استمارة الزيارة الصفية</v>
      </c>
      <c r="N103" t="str">
        <v>الزيارة الثالثة</v>
      </c>
      <c r="O103" t="str">
        <v>يتجاوز التوقعات بكثير</v>
      </c>
      <c r="P103" t="str">
        <v>يتجاوز التوقعات بكثير</v>
      </c>
      <c r="Q103" t="str">
        <v>يتجاوز التوقعات بكثير</v>
      </c>
      <c r="R103" t="str">
        <v>يتجاوز التوقعات بكثير</v>
      </c>
      <c r="S103" t="str">
        <v>يتجاوز التوقعات</v>
      </c>
      <c r="T103" t="str">
        <v>يتجاوز التوقعات بكثير</v>
      </c>
      <c r="U103" t="str">
        <v>يتجاوز التوقعات</v>
      </c>
      <c r="V103" t="str">
        <v>يتجاوز التوقعات بكثير</v>
      </c>
      <c r="W103" t="str">
        <v>يتجاوز التوقعات بكثير</v>
      </c>
      <c r="X103" t="str">
        <v>يتجاوز التوقعات بكثير</v>
      </c>
      <c r="Y103" t="str">
        <v>يتجاوز التوقعات بكثير</v>
      </c>
      <c r="Z103" t="str">
        <v>يتجاوز التوقعات</v>
      </c>
      <c r="AA103" t="str">
        <v>يتجاوز التوقعات بكثير</v>
      </c>
      <c r="AB103" t="str">
        <v>يتجاوز التوقعات بكثير</v>
      </c>
      <c r="AC103" t="str">
        <v>يتجاوز التوقعات بكثير</v>
      </c>
      <c r="AD103" t="str">
        <v>يتجاوز التوقعات بكثير</v>
      </c>
      <c r="AE103" t="str">
        <v>يتجاوز التوقعات بكثير</v>
      </c>
      <c r="AF103" t="str">
        <v>يتجاوز التوقعات بكثير</v>
      </c>
      <c r="AG103" t="str">
        <v>تمايز الانشطة
اتساق الدرس مع كفابات المقرر
وضوح الارشادات والتعليمات
مراعاة الفروق الفردية</v>
      </c>
      <c r="AH103" t="str">
        <v>تنويع ااساليب التحفيز
تنويع الاستراتيجيات
تشجيع الطالبات على انتاج محتوى رقمي</v>
      </c>
      <c r="AI103">
        <v>0</v>
      </c>
      <c r="AJ103">
        <v>0</v>
      </c>
      <c r="AK103">
        <v>0</v>
      </c>
      <c r="AL103">
        <v>0</v>
      </c>
      <c r="AM103">
        <v>0</v>
      </c>
      <c r="AN103">
        <v>0</v>
      </c>
      <c r="AO103">
        <v>0</v>
      </c>
      <c r="AP103">
        <v>0</v>
      </c>
      <c r="AQ103">
        <v>0</v>
      </c>
      <c r="AR103">
        <v>0</v>
      </c>
      <c r="AS103">
        <v>0</v>
      </c>
      <c r="AT103">
        <v>0</v>
      </c>
      <c r="AU103">
        <v>0</v>
      </c>
      <c r="AV103">
        <v>0</v>
      </c>
      <c r="AW103">
        <v>0</v>
      </c>
      <c r="AX103">
        <v>0</v>
      </c>
      <c r="AY103">
        <v>0</v>
      </c>
      <c r="AZ103">
        <v>0</v>
      </c>
      <c r="BA103">
        <v>0</v>
      </c>
      <c r="BB103">
        <v>0</v>
      </c>
      <c r="BC103">
        <v>0</v>
      </c>
      <c r="BD103">
        <v>0</v>
      </c>
      <c r="BE103">
        <v>0</v>
      </c>
      <c r="BF103">
        <v>0</v>
      </c>
      <c r="BG103">
        <v>0</v>
      </c>
      <c r="BH103">
        <v>0</v>
      </c>
      <c r="BI103">
        <v>0</v>
      </c>
      <c r="BJ103">
        <v>0</v>
      </c>
      <c r="BK103">
        <v>0</v>
      </c>
      <c r="BL103">
        <v>0</v>
      </c>
      <c r="BM103">
        <v>0</v>
      </c>
      <c r="BN103">
        <v>0</v>
      </c>
      <c r="BO103">
        <v>0</v>
      </c>
      <c r="BP103">
        <v>0</v>
      </c>
      <c r="BQ103">
        <v>0</v>
      </c>
      <c r="BR103">
        <v>0</v>
      </c>
      <c r="BS103">
        <v>0</v>
      </c>
      <c r="BT103">
        <v>0</v>
      </c>
      <c r="BU103">
        <v>0</v>
      </c>
      <c r="BV103">
        <v>0</v>
      </c>
      <c r="BW103">
        <v>0</v>
      </c>
      <c r="BX103">
        <v>0</v>
      </c>
      <c r="BY103">
        <v>0</v>
      </c>
      <c r="BZ103">
        <v>0</v>
      </c>
      <c r="CA103">
        <v>0</v>
      </c>
      <c r="CB103">
        <v>0</v>
      </c>
      <c r="CC103">
        <v>0</v>
      </c>
      <c r="CD103">
        <v>0</v>
      </c>
      <c r="CE103">
        <v>0</v>
      </c>
      <c r="CF103">
        <v>0</v>
      </c>
      <c r="CG103">
        <v>0</v>
      </c>
      <c r="CH103">
        <v>0</v>
      </c>
      <c r="CI103">
        <v>0</v>
      </c>
      <c r="CJ103">
        <v>0</v>
      </c>
    </row>
    <row r="104" spans="1:88" x14ac:dyDescent="0.45">
      <c r="A104">
        <v>939</v>
      </c>
      <c r="B104">
        <v>46003.261064814797</v>
      </c>
      <c r="C104">
        <v>46003.262534722198</v>
      </c>
      <c r="D104" t="str">
        <v>841204802@moe.bh</v>
      </c>
      <c r="E104" t="str">
        <v>RUQAYAH YOUSIF ABDULLA SHARIF</v>
      </c>
      <c r="F104" t="str">
        <v>رباب كامل صالح</v>
      </c>
      <c r="G104" t="str">
        <v>قسم اللغة الانجليزية</v>
      </c>
      <c r="H104" t="str">
        <v>2025-2026</v>
      </c>
      <c r="I104" t="str">
        <v>ديسمبر</v>
      </c>
      <c r="J104" t="str">
        <v>الفصل الدراسي الأول</v>
      </c>
      <c r="K104" t="str">
        <v>زيارات القيادة الوسطى لجميع المعلمات</v>
      </c>
      <c r="L104">
        <v>0</v>
      </c>
      <c r="M104" t="str">
        <v>استمارة الزيارة الصفية</v>
      </c>
      <c r="N104" t="str">
        <v>الزيارة الرابعة</v>
      </c>
      <c r="O104" t="str">
        <v>يتجاوز التوقعات بكثير</v>
      </c>
      <c r="P104" t="str">
        <v>يتجاوز التوقعات بكثير</v>
      </c>
      <c r="Q104" t="str">
        <v>يتجاوز التوقعات بكثير</v>
      </c>
      <c r="R104" t="str">
        <v>يتجاوز التوقعات بكثير</v>
      </c>
      <c r="S104" t="str">
        <v>يتجاوز التوقعات</v>
      </c>
      <c r="T104" t="str">
        <v>يتجاوز التوقعات بكثير</v>
      </c>
      <c r="U104" t="str">
        <v>يتجاوز التوقعات بكثير</v>
      </c>
      <c r="V104" t="str">
        <v>يتجاوز التوقعات بكثير</v>
      </c>
      <c r="W104" t="str">
        <v>يتجاوز التوقعات بكثير</v>
      </c>
      <c r="X104" t="str">
        <v>يتجاوز التوقعات بكثير</v>
      </c>
      <c r="Y104" t="str">
        <v>يتجاوز التوقعات بكثير</v>
      </c>
      <c r="Z104" t="str">
        <v>يتجاوز التوقعات</v>
      </c>
      <c r="AA104" t="str">
        <v>يتجاوز التوقعات بكثير</v>
      </c>
      <c r="AB104" t="str">
        <v>يتجاوز التوقعات بكثير</v>
      </c>
      <c r="AC104" t="str">
        <v>يتجاوز التوقعات بكثير</v>
      </c>
      <c r="AD104" t="str">
        <v>يتجاوز التوقعات بكثير</v>
      </c>
      <c r="AE104" t="str">
        <v>يتجاوز التوقعات بكثير</v>
      </c>
      <c r="AF104" t="str">
        <v>يتجاوز التوقعات</v>
      </c>
      <c r="AG104" t="str">
        <v>تقديم انشطة متمايزة
تقديم الدعم للطالبات الضعيفات
ارشادات وتعليمات واضحة
استثمار الوقت بشكل فعال</v>
      </c>
      <c r="AH104" t="str">
        <v>تفعيل الادوار القيادية
تنويع اساليب التحفيز</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v>
      </c>
      <c r="BT104">
        <v>0</v>
      </c>
      <c r="BU104">
        <v>0</v>
      </c>
      <c r="BV104">
        <v>0</v>
      </c>
      <c r="BW104">
        <v>0</v>
      </c>
      <c r="BX104">
        <v>0</v>
      </c>
      <c r="BY104">
        <v>0</v>
      </c>
      <c r="BZ104">
        <v>0</v>
      </c>
      <c r="CA104">
        <v>0</v>
      </c>
      <c r="CB104">
        <v>0</v>
      </c>
      <c r="CC104">
        <v>0</v>
      </c>
      <c r="CD104">
        <v>0</v>
      </c>
      <c r="CE104">
        <v>0</v>
      </c>
      <c r="CF104">
        <v>0</v>
      </c>
      <c r="CG104">
        <v>0</v>
      </c>
      <c r="CH104">
        <v>0</v>
      </c>
      <c r="CI104">
        <v>0</v>
      </c>
      <c r="CJ104">
        <v>0</v>
      </c>
    </row>
    <row r="105" spans="1:88" x14ac:dyDescent="0.45">
      <c r="A105">
        <v>942</v>
      </c>
      <c r="B105">
        <v>46005.316747685203</v>
      </c>
      <c r="C105">
        <v>46005.319872685199</v>
      </c>
      <c r="D105" t="str">
        <v>841204802@moe.bh</v>
      </c>
      <c r="E105" t="str">
        <v>RUQAYAH YOUSIF ABDULLA SHARIF</v>
      </c>
      <c r="F105" t="str">
        <v>خديجة عيسى عبدالمحسن</v>
      </c>
      <c r="G105" t="str">
        <v>قسم اللغة الانجليزية</v>
      </c>
      <c r="H105" t="str">
        <v>2025-2026</v>
      </c>
      <c r="I105" t="str">
        <v>نوفمبر</v>
      </c>
      <c r="J105" t="str">
        <v>الفصل الدراسي الأول</v>
      </c>
      <c r="K105" t="str">
        <v>زيارات القيادة الوسطى لجميع المعلمات</v>
      </c>
      <c r="L105">
        <v>0</v>
      </c>
      <c r="M105" t="str">
        <v>استمارة الزيارة الصفية</v>
      </c>
      <c r="N105" t="str">
        <v>الزيارة الأولى</v>
      </c>
      <c r="O105" t="str">
        <v>يتجاوز التوقعات بكثير</v>
      </c>
      <c r="P105" t="str">
        <v>يتجاوز التوقعات بكثير</v>
      </c>
      <c r="Q105" t="str">
        <v>يتجاوز التوقعات بكثير</v>
      </c>
      <c r="R105" t="str">
        <v>يتجاوز التوقعات بكثير</v>
      </c>
      <c r="S105" t="str">
        <v>يتجاوز التوقعات</v>
      </c>
      <c r="T105" t="str">
        <v>يتجاوز التوقعات بكثير</v>
      </c>
      <c r="U105" t="str">
        <v>يتجاوز التوقعات بكثير</v>
      </c>
      <c r="V105" t="str">
        <v>يتجاوز التوقعات بكثير</v>
      </c>
      <c r="W105" t="str">
        <v>يتجاوز التوقعات بكثير</v>
      </c>
      <c r="X105" t="str">
        <v>يتجاوز التوقعات بكثير</v>
      </c>
      <c r="Y105" t="str">
        <v>يتجاوز التوقعات بكثير</v>
      </c>
      <c r="Z105" t="str">
        <v>يتجاوز التوقعات</v>
      </c>
      <c r="AA105" t="str">
        <v>يتجاوز التوقعات بكثير</v>
      </c>
      <c r="AB105" t="str">
        <v>يتجاوز التوقعات بكثير</v>
      </c>
      <c r="AC105" t="str">
        <v>يتجاوز التوقعات بكثير</v>
      </c>
      <c r="AD105" t="str">
        <v>يتجاوز التوقعات بكثير</v>
      </c>
      <c r="AE105" t="str">
        <v>يتجاوز التوقعات بكثير</v>
      </c>
      <c r="AF105" t="str">
        <v>يتجاوز التوقعات</v>
      </c>
      <c r="AG105" t="str">
        <v>استثمار الوقت بطريقة ممتازة.
استخدام استراتيجيات فعالة
مراعاة الفروق الفردية مع دعم واضح للطالبات الضعيفات</v>
      </c>
      <c r="AH105" t="str">
        <v>تفغيل الادوار القيادية
تنويع اساليب التحفيز
تنمية مهارات الطلبة لانتاج محتور رقمي</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v>
      </c>
      <c r="BU105">
        <v>0</v>
      </c>
      <c r="BV105">
        <v>0</v>
      </c>
      <c r="BW105">
        <v>0</v>
      </c>
      <c r="BX105">
        <v>0</v>
      </c>
      <c r="BY105">
        <v>0</v>
      </c>
      <c r="BZ105">
        <v>0</v>
      </c>
      <c r="CA105">
        <v>0</v>
      </c>
      <c r="CB105">
        <v>0</v>
      </c>
      <c r="CC105">
        <v>0</v>
      </c>
      <c r="CD105">
        <v>0</v>
      </c>
      <c r="CE105">
        <v>0</v>
      </c>
      <c r="CF105">
        <v>0</v>
      </c>
      <c r="CG105">
        <v>0</v>
      </c>
      <c r="CH105">
        <v>0</v>
      </c>
      <c r="CI105">
        <v>0</v>
      </c>
      <c r="CJ105">
        <v>0</v>
      </c>
    </row>
    <row r="106" spans="1:88" x14ac:dyDescent="0.45">
      <c r="A106">
        <v>943</v>
      </c>
      <c r="B106">
        <v>46005.319930555597</v>
      </c>
      <c r="C106">
        <v>46005.3210300926</v>
      </c>
      <c r="D106" t="str">
        <v>841204802@moe.bh</v>
      </c>
      <c r="E106" t="str">
        <v>RUQAYAH YOUSIF ABDULLA SHARIF</v>
      </c>
      <c r="F106" t="str">
        <v>خديجة عيسى عبدالمحسن</v>
      </c>
      <c r="G106" t="str">
        <v>قسم اللغة الانجليزية</v>
      </c>
      <c r="H106" t="str">
        <v>2025-2026</v>
      </c>
      <c r="I106" t="str">
        <v>ديسمبر</v>
      </c>
      <c r="J106" t="str">
        <v>الفصل الدراسي الأول</v>
      </c>
      <c r="K106" t="str">
        <v>زيارات القيادة الوسطى لجميع المعلمات</v>
      </c>
      <c r="L106">
        <v>0</v>
      </c>
      <c r="M106" t="str">
        <v>استمارة الزيارة الصفية</v>
      </c>
      <c r="N106" t="str">
        <v>الزيارة الثانية</v>
      </c>
      <c r="O106" t="str">
        <v>يتجاوز التوقعات بكثير</v>
      </c>
      <c r="P106" t="str">
        <v>يتجاوز التوقعات بكثير</v>
      </c>
      <c r="Q106" t="str">
        <v>يتجاوز التوقعات بكثير</v>
      </c>
      <c r="R106" t="str">
        <v>يتجاوز التوقعات بكثير</v>
      </c>
      <c r="S106" t="str">
        <v>يتجاوز التوقعات بكثير</v>
      </c>
      <c r="T106" t="str">
        <v>يتجاوز التوقعات بكثير</v>
      </c>
      <c r="U106" t="str">
        <v>يتجاوز التوقعات بكثير</v>
      </c>
      <c r="V106" t="str">
        <v>يتجاوز التوقعات بكثير</v>
      </c>
      <c r="W106" t="str">
        <v>يتجاوز التوقعات بكثير</v>
      </c>
      <c r="X106" t="str">
        <v>يتجاوز التوقعات بكثير</v>
      </c>
      <c r="Y106" t="str">
        <v>يتجاوز التوقعات بكثير</v>
      </c>
      <c r="Z106" t="str">
        <v>يتجاوز التوقعات بكثير</v>
      </c>
      <c r="AA106" t="str">
        <v>يتجاوز التوقعات بكثير</v>
      </c>
      <c r="AB106" t="str">
        <v>يتجاوز التوقعات بكثير</v>
      </c>
      <c r="AC106" t="str">
        <v>يتجاوز التوقعات بكثير</v>
      </c>
      <c r="AD106" t="str">
        <v>يتجاوز التوقعات بكثير</v>
      </c>
      <c r="AE106" t="str">
        <v>يتجاوز التوقعات بكثير</v>
      </c>
      <c r="AF106" t="str">
        <v>يتجاوز التوقعات بكثير</v>
      </c>
      <c r="AG106" t="str">
        <v>تففعيل الادوار القيادية
تشجيع الطالبات على البحث وإعداد محتوى رقمي
ارشادات واضحة
عرض لاعمال الطالبات</v>
      </c>
      <c r="AH106" t="str">
        <v>-</v>
      </c>
      <c r="AI106">
        <v>0</v>
      </c>
      <c r="AJ106">
        <v>0</v>
      </c>
      <c r="AK106">
        <v>0</v>
      </c>
      <c r="AL106">
        <v>0</v>
      </c>
      <c r="AM106">
        <v>0</v>
      </c>
      <c r="AN106">
        <v>0</v>
      </c>
      <c r="AO106">
        <v>0</v>
      </c>
      <c r="AP106">
        <v>0</v>
      </c>
      <c r="AQ106">
        <v>0</v>
      </c>
      <c r="AR106">
        <v>0</v>
      </c>
      <c r="AS106">
        <v>0</v>
      </c>
      <c r="AT106">
        <v>0</v>
      </c>
      <c r="AU106">
        <v>0</v>
      </c>
      <c r="AV106">
        <v>0</v>
      </c>
      <c r="AW106">
        <v>0</v>
      </c>
      <c r="AX106">
        <v>0</v>
      </c>
      <c r="AY106">
        <v>0</v>
      </c>
      <c r="AZ106">
        <v>0</v>
      </c>
      <c r="BA106">
        <v>0</v>
      </c>
      <c r="BB106">
        <v>0</v>
      </c>
      <c r="BC106">
        <v>0</v>
      </c>
      <c r="BD106">
        <v>0</v>
      </c>
      <c r="BE106">
        <v>0</v>
      </c>
      <c r="BF106">
        <v>0</v>
      </c>
      <c r="BG106">
        <v>0</v>
      </c>
      <c r="BH106">
        <v>0</v>
      </c>
      <c r="BI106">
        <v>0</v>
      </c>
      <c r="BJ106">
        <v>0</v>
      </c>
      <c r="BK106">
        <v>0</v>
      </c>
      <c r="BL106">
        <v>0</v>
      </c>
      <c r="BM106">
        <v>0</v>
      </c>
      <c r="BN106">
        <v>0</v>
      </c>
      <c r="BO106">
        <v>0</v>
      </c>
      <c r="BP106">
        <v>0</v>
      </c>
      <c r="BQ106">
        <v>0</v>
      </c>
      <c r="BR106">
        <v>0</v>
      </c>
      <c r="BS106">
        <v>0</v>
      </c>
      <c r="BT106">
        <v>0</v>
      </c>
      <c r="BU106">
        <v>0</v>
      </c>
      <c r="BV106">
        <v>0</v>
      </c>
      <c r="BW106">
        <v>0</v>
      </c>
      <c r="BX106">
        <v>0</v>
      </c>
      <c r="BY106">
        <v>0</v>
      </c>
      <c r="BZ106">
        <v>0</v>
      </c>
      <c r="CA106">
        <v>0</v>
      </c>
      <c r="CB106">
        <v>0</v>
      </c>
      <c r="CC106">
        <v>0</v>
      </c>
      <c r="CD106">
        <v>0</v>
      </c>
      <c r="CE106">
        <v>0</v>
      </c>
      <c r="CF106">
        <v>0</v>
      </c>
      <c r="CG106">
        <v>0</v>
      </c>
      <c r="CH106">
        <v>0</v>
      </c>
      <c r="CI106">
        <v>0</v>
      </c>
      <c r="CJ106">
        <v>0</v>
      </c>
    </row>
    <row r="107" spans="1:88" x14ac:dyDescent="0.45">
      <c r="A107">
        <v>944</v>
      </c>
      <c r="B107">
        <v>46005.3211689815</v>
      </c>
      <c r="C107">
        <v>46005.322951388902</v>
      </c>
      <c r="D107" t="str">
        <v>841204802@moe.bh</v>
      </c>
      <c r="E107" t="str">
        <v>RUQAYAH YOUSIF ABDULLA SHARIF</v>
      </c>
      <c r="F107" t="str">
        <v>فاطمة خالد الهاجري</v>
      </c>
      <c r="G107" t="str">
        <v>قسم اللغة الانجليزية</v>
      </c>
      <c r="H107" t="str">
        <v>2025-2026</v>
      </c>
      <c r="I107" t="str">
        <v>نوفمبر</v>
      </c>
      <c r="J107" t="str">
        <v>الفصل الدراسي الأول</v>
      </c>
      <c r="K107" t="str">
        <v>زيارات القيادة الوسطى لجميع المعلمات</v>
      </c>
      <c r="L107">
        <v>0</v>
      </c>
      <c r="M107" t="str">
        <v>استمارة الزيارة الصفية</v>
      </c>
      <c r="N107" t="str">
        <v>الزيارة الأولى</v>
      </c>
      <c r="O107" t="str">
        <v>يفي بالتوقعات</v>
      </c>
      <c r="P107" t="str">
        <v>يفي بالتوقعات</v>
      </c>
      <c r="Q107" t="str">
        <v>يفي بالتوقعات جزئياً</v>
      </c>
      <c r="R107" t="str">
        <v>يفي بالتوقعات</v>
      </c>
      <c r="S107" t="str">
        <v>يفي بالتوقعات جزئياً</v>
      </c>
      <c r="T107" t="str">
        <v>يفي بالتوقعات</v>
      </c>
      <c r="U107" t="str">
        <v>يفي بالتوقعات</v>
      </c>
      <c r="V107" t="str">
        <v>يفي بالتوقعات جزئياً</v>
      </c>
      <c r="W107" t="str">
        <v>يفي بالتوقعات</v>
      </c>
      <c r="X107" t="str">
        <v>يفي بالتوقعات</v>
      </c>
      <c r="Y107" t="str">
        <v>يفي بالتوقعات</v>
      </c>
      <c r="Z107" t="str">
        <v>يفي بالتوقعات جزئياً</v>
      </c>
      <c r="AA107" t="str">
        <v>يفي بالتوقعات</v>
      </c>
      <c r="AB107" t="str">
        <v>يفي بالتوقعات</v>
      </c>
      <c r="AC107" t="str">
        <v>يفي بالتوقعات</v>
      </c>
      <c r="AD107" t="str">
        <v>يفي بالتوقعات</v>
      </c>
      <c r="AE107" t="str">
        <v>يفي بالتوقعات</v>
      </c>
      <c r="AF107" t="str">
        <v>يفي بالتوقعات</v>
      </c>
      <c r="AG107" t="str">
        <v>اتساق الدرس مع كفايات المقرر
تقديم الدعم للطالبات الضعيفات
إعداد انشطة متمايزة</v>
      </c>
      <c r="AH107" t="str">
        <v>الارشادات تحتاج ان تكون واضحة اكثر
تنويع اساليب التحفيز
تفعيل الادوار القيادية
تشجيع الطالبات على انتاج محتوى رقمي</v>
      </c>
      <c r="AI107">
        <v>0</v>
      </c>
      <c r="AJ107">
        <v>0</v>
      </c>
      <c r="AK107">
        <v>0</v>
      </c>
      <c r="AL107">
        <v>0</v>
      </c>
      <c r="AM107">
        <v>0</v>
      </c>
      <c r="AN107">
        <v>0</v>
      </c>
      <c r="AO107">
        <v>0</v>
      </c>
      <c r="AP107">
        <v>0</v>
      </c>
      <c r="AQ107">
        <v>0</v>
      </c>
      <c r="AR107">
        <v>0</v>
      </c>
      <c r="AS107">
        <v>0</v>
      </c>
      <c r="AT107">
        <v>0</v>
      </c>
      <c r="AU107">
        <v>0</v>
      </c>
      <c r="AV107">
        <v>0</v>
      </c>
      <c r="AW107">
        <v>0</v>
      </c>
      <c r="AX107">
        <v>0</v>
      </c>
      <c r="AY107">
        <v>0</v>
      </c>
      <c r="AZ107">
        <v>0</v>
      </c>
      <c r="BA107">
        <v>0</v>
      </c>
      <c r="BB107">
        <v>0</v>
      </c>
      <c r="BC107">
        <v>0</v>
      </c>
      <c r="BD107">
        <v>0</v>
      </c>
      <c r="BE107">
        <v>0</v>
      </c>
      <c r="BF107">
        <v>0</v>
      </c>
      <c r="BG107">
        <v>0</v>
      </c>
      <c r="BH107">
        <v>0</v>
      </c>
      <c r="BI107">
        <v>0</v>
      </c>
      <c r="BJ107">
        <v>0</v>
      </c>
      <c r="BK107">
        <v>0</v>
      </c>
      <c r="BL107">
        <v>0</v>
      </c>
      <c r="BM107">
        <v>0</v>
      </c>
      <c r="BN107">
        <v>0</v>
      </c>
      <c r="BO107">
        <v>0</v>
      </c>
      <c r="BP107">
        <v>0</v>
      </c>
      <c r="BQ107">
        <v>0</v>
      </c>
      <c r="BR107">
        <v>0</v>
      </c>
      <c r="BS107">
        <v>0</v>
      </c>
      <c r="BT107">
        <v>0</v>
      </c>
      <c r="BU107">
        <v>0</v>
      </c>
      <c r="BV107">
        <v>0</v>
      </c>
      <c r="BW107">
        <v>0</v>
      </c>
      <c r="BX107">
        <v>0</v>
      </c>
      <c r="BY107">
        <v>0</v>
      </c>
      <c r="BZ107">
        <v>0</v>
      </c>
      <c r="CA107">
        <v>0</v>
      </c>
      <c r="CB107">
        <v>0</v>
      </c>
      <c r="CC107">
        <v>0</v>
      </c>
      <c r="CD107">
        <v>0</v>
      </c>
      <c r="CE107">
        <v>0</v>
      </c>
      <c r="CF107">
        <v>0</v>
      </c>
      <c r="CG107">
        <v>0</v>
      </c>
      <c r="CH107">
        <v>0</v>
      </c>
      <c r="CI107">
        <v>0</v>
      </c>
      <c r="CJ107">
        <v>0</v>
      </c>
    </row>
    <row r="108" spans="1:88" x14ac:dyDescent="0.45">
      <c r="A108">
        <v>945</v>
      </c>
      <c r="B108">
        <v>46005.322974536997</v>
      </c>
      <c r="C108">
        <v>46005.324282407397</v>
      </c>
      <c r="D108" t="str">
        <v>841204802@moe.bh</v>
      </c>
      <c r="E108" t="str">
        <v>RUQAYAH YOUSIF ABDULLA SHARIF</v>
      </c>
      <c r="F108" t="str">
        <v>فاطمة خالد الهاجري</v>
      </c>
      <c r="G108" t="str">
        <v>قسم اللغة الانجليزية</v>
      </c>
      <c r="H108" t="str">
        <v>2025-2026</v>
      </c>
      <c r="I108" t="str">
        <v>ديسمبر</v>
      </c>
      <c r="J108" t="str">
        <v>الفصل الدراسي الأول</v>
      </c>
      <c r="K108" t="str">
        <v>زيارات القيادة الوسطى لجميع المعلمات</v>
      </c>
      <c r="L108">
        <v>0</v>
      </c>
      <c r="M108" t="str">
        <v>استمارة الزيارة الصفية</v>
      </c>
      <c r="N108" t="str">
        <v>الزيارة الثانية</v>
      </c>
      <c r="O108" t="str">
        <v>يفي بالتوقعات</v>
      </c>
      <c r="P108" t="str">
        <v>يفي بالتوقعات</v>
      </c>
      <c r="Q108" t="str">
        <v>يفي بالتوقعات</v>
      </c>
      <c r="R108" t="str">
        <v>يفي بالتوقعات</v>
      </c>
      <c r="S108" t="str">
        <v>يفي بالتوقعات</v>
      </c>
      <c r="T108" t="str">
        <v>يفي بالتوقعات</v>
      </c>
      <c r="U108" t="str">
        <v>يفي بالتوقعات</v>
      </c>
      <c r="V108" t="str">
        <v>يفي بالتوقعات</v>
      </c>
      <c r="W108" t="str">
        <v>يفي بالتوقعات</v>
      </c>
      <c r="X108" t="str">
        <v>يفي بالتوقعات</v>
      </c>
      <c r="Y108" t="str">
        <v>يفي بالتوقعات</v>
      </c>
      <c r="Z108" t="str">
        <v>يفي بالتوقعات</v>
      </c>
      <c r="AA108" t="str">
        <v>يفي بالتوقعات</v>
      </c>
      <c r="AB108" t="str">
        <v>يفي بالتوقعات</v>
      </c>
      <c r="AC108" t="str">
        <v>يفي بالتوقعات</v>
      </c>
      <c r="AD108" t="str">
        <v>يفي بالتوقعات</v>
      </c>
      <c r="AE108" t="str">
        <v>يفي بالتوقعات</v>
      </c>
      <c r="AF108" t="str">
        <v>يفي بالتوقعات</v>
      </c>
      <c r="AG108" t="str">
        <v>تفعيل الادوار القيادية
تشجيع الطالبات على انتاج محتور رقمي
اعداد انشطة متمايزة مع تقديم الدعم للطاللات الضعيفات</v>
      </c>
      <c r="AH108" t="str">
        <v>تنويع اساليب التحفيز
تقديم ارشادات بصورة اوضح</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0</v>
      </c>
      <c r="BC108">
        <v>0</v>
      </c>
      <c r="BD108">
        <v>0</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row>
    <row r="109" spans="1:88" x14ac:dyDescent="0.45">
      <c r="A109">
        <v>972</v>
      </c>
      <c r="B109">
        <v>46005.526620370401</v>
      </c>
      <c r="C109">
        <v>46005.528368055602</v>
      </c>
      <c r="D109" t="str">
        <v>841204802@moe.bh</v>
      </c>
      <c r="E109" t="str">
        <v>RUQAYAH YOUSIF ABDULLA SHARIF</v>
      </c>
      <c r="F109" t="str">
        <v>إيمان أحمد حسن</v>
      </c>
      <c r="G109" t="str">
        <v>قسم اللغة الانجليزية</v>
      </c>
      <c r="H109" t="str">
        <v>2025-2026</v>
      </c>
      <c r="I109" t="str">
        <v>سبتمبر</v>
      </c>
      <c r="J109" t="str">
        <v>الفصل الدراسي الأول</v>
      </c>
      <c r="K109" t="str">
        <v>زيارات القيادة الوسطى لجميع المعلمات</v>
      </c>
      <c r="L109">
        <v>0</v>
      </c>
      <c r="M109" t="str">
        <v>استمارة الزيارة الصفية</v>
      </c>
      <c r="N109" t="str">
        <v>الزيارة الأولى</v>
      </c>
      <c r="O109" t="str">
        <v>يتجاوز التوقعات بكثير</v>
      </c>
      <c r="P109" t="str">
        <v>يتجاوز التوقعات بكثير</v>
      </c>
      <c r="Q109" t="str">
        <v>يتجاوز التوقعات بكثير</v>
      </c>
      <c r="R109" t="str">
        <v>يتجاوز التوقعات بكثير</v>
      </c>
      <c r="S109" t="str">
        <v>يتجاوز التوقعات بكثير</v>
      </c>
      <c r="T109" t="str">
        <v>يتجاوز التوقعات بكثير</v>
      </c>
      <c r="U109" t="str">
        <v>يتجاوز التوقعات بكثير</v>
      </c>
      <c r="V109" t="str">
        <v>يتجاوز التوقعات بكثير</v>
      </c>
      <c r="W109" t="str">
        <v>يتجاوز التوقعات بكثير</v>
      </c>
      <c r="X109" t="str">
        <v>يتجاوز التوقعات بكثير</v>
      </c>
      <c r="Y109" t="str">
        <v>يتجاوز التوقعات</v>
      </c>
      <c r="Z109" t="str">
        <v>يتجاوز التوقعات</v>
      </c>
      <c r="AA109" t="str">
        <v>يتجاوز التوقعات بكثير</v>
      </c>
      <c r="AB109" t="str">
        <v>يتجاوز التوقعات بكثير</v>
      </c>
      <c r="AC109" t="str">
        <v>يتجاوز التوقعات بكثير</v>
      </c>
      <c r="AD109" t="str">
        <v>يتجاوز التوقعات بكثير</v>
      </c>
      <c r="AE109" t="str">
        <v>يتجاوز التوقعات بكثير</v>
      </c>
      <c r="AF109" t="str">
        <v>يتجاوز التوقعات بكثير</v>
      </c>
      <c r="AG109" t="str">
        <v>تنويع استراتيجيات التعليم والتعلم
دعم الطلاب على اختلاف فئاتهن طوال الحصة
الدور الفاعل للطالبات ووضوح الانجاز الاكاديمي
تنمية المهارات اللغوية والربط الفاعل بينها</v>
      </c>
      <c r="AH109" t="str">
        <v>-</v>
      </c>
      <c r="AI109">
        <v>0</v>
      </c>
      <c r="AJ109">
        <v>0</v>
      </c>
      <c r="AK109">
        <v>0</v>
      </c>
      <c r="AL109">
        <v>0</v>
      </c>
      <c r="AM109">
        <v>0</v>
      </c>
      <c r="AN109">
        <v>0</v>
      </c>
      <c r="AO109">
        <v>0</v>
      </c>
      <c r="AP109">
        <v>0</v>
      </c>
      <c r="AQ109">
        <v>0</v>
      </c>
      <c r="AR109">
        <v>0</v>
      </c>
      <c r="AS109">
        <v>0</v>
      </c>
      <c r="AT109">
        <v>0</v>
      </c>
      <c r="AU109">
        <v>0</v>
      </c>
      <c r="AV109">
        <v>0</v>
      </c>
      <c r="AW109">
        <v>0</v>
      </c>
      <c r="AX109">
        <v>0</v>
      </c>
      <c r="AY109">
        <v>0</v>
      </c>
      <c r="AZ109">
        <v>0</v>
      </c>
      <c r="BA109">
        <v>0</v>
      </c>
      <c r="BB109">
        <v>0</v>
      </c>
      <c r="BC109">
        <v>0</v>
      </c>
      <c r="BD109">
        <v>0</v>
      </c>
      <c r="BE109">
        <v>0</v>
      </c>
      <c r="BF109">
        <v>0</v>
      </c>
      <c r="BG109">
        <v>0</v>
      </c>
      <c r="BH109">
        <v>0</v>
      </c>
      <c r="BI109">
        <v>0</v>
      </c>
      <c r="BJ109">
        <v>0</v>
      </c>
      <c r="BK109">
        <v>0</v>
      </c>
      <c r="BL109">
        <v>0</v>
      </c>
      <c r="BM109">
        <v>0</v>
      </c>
      <c r="BN109">
        <v>0</v>
      </c>
      <c r="BO109">
        <v>0</v>
      </c>
      <c r="BP109">
        <v>0</v>
      </c>
      <c r="BQ109">
        <v>0</v>
      </c>
      <c r="BR109">
        <v>0</v>
      </c>
      <c r="BS109">
        <v>0</v>
      </c>
      <c r="BT109">
        <v>0</v>
      </c>
      <c r="BU109">
        <v>0</v>
      </c>
      <c r="BV109">
        <v>0</v>
      </c>
      <c r="BW109">
        <v>0</v>
      </c>
      <c r="BX109">
        <v>0</v>
      </c>
      <c r="BY109">
        <v>0</v>
      </c>
      <c r="BZ109">
        <v>0</v>
      </c>
      <c r="CA109">
        <v>0</v>
      </c>
      <c r="CB109">
        <v>0</v>
      </c>
      <c r="CC109">
        <v>0</v>
      </c>
      <c r="CD109">
        <v>0</v>
      </c>
      <c r="CE109">
        <v>0</v>
      </c>
      <c r="CF109">
        <v>0</v>
      </c>
      <c r="CG109">
        <v>0</v>
      </c>
      <c r="CH109">
        <v>0</v>
      </c>
      <c r="CI109">
        <v>0</v>
      </c>
      <c r="CJ109">
        <v>0</v>
      </c>
    </row>
    <row r="110" spans="1:88" x14ac:dyDescent="0.45">
      <c r="A110">
        <v>1010</v>
      </c>
      <c r="B110">
        <v>46009.457650463002</v>
      </c>
      <c r="C110">
        <v>46009.458946759303</v>
      </c>
      <c r="D110" t="str">
        <v>810402858@moe.bh</v>
      </c>
      <c r="E110" t="str">
        <v>AMEENA MOHAMMED MOOSA YOUSIF</v>
      </c>
      <c r="F110" t="str">
        <v>إيمان أحمد حسن</v>
      </c>
      <c r="G110" t="str">
        <v>قسم اللغة الانجليزية</v>
      </c>
      <c r="H110" t="str">
        <v>2025-2026</v>
      </c>
      <c r="I110">
        <v>0</v>
      </c>
      <c r="J110" t="str">
        <v>الفصل الدراسي الأول</v>
      </c>
      <c r="K110" t="str">
        <v>التقييم الذاتي لجميع المعلمات</v>
      </c>
      <c r="L110">
        <v>0</v>
      </c>
      <c r="M110" t="str">
        <v>استمارة الزيارة الصفية</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t="str">
        <v>يتجاوز التوقعات بكثير</v>
      </c>
      <c r="AO110" t="str">
        <v>يتجاوز التوقعات بكثير</v>
      </c>
      <c r="AP110" t="str">
        <v>يتجاوز التوقعات بكثير</v>
      </c>
      <c r="AQ110" t="str">
        <v>يتجاوز التوقعات بكثير</v>
      </c>
      <c r="AR110" t="str">
        <v>يتجاوز التوقعات بكثير</v>
      </c>
      <c r="AS110" t="str">
        <v>يتجاوز التوقعات بكثير</v>
      </c>
      <c r="AT110" t="str">
        <v>يتجاوز التوقعات بكثير</v>
      </c>
      <c r="AU110" t="str">
        <v>يتجاوز التوقعات بكثير</v>
      </c>
      <c r="AV110" t="str">
        <v>يتجاوز التوقعات بكثير</v>
      </c>
      <c r="AW110" t="str">
        <v>يتجاوز التوقعات بكثير</v>
      </c>
      <c r="AX110" t="str">
        <v>يتجاوز التوقعات بكثير</v>
      </c>
      <c r="AY110" t="str">
        <v>يتجاوز التوقعات بكثير</v>
      </c>
      <c r="AZ110" t="str">
        <v>يتجاوز التوقعات بكثير</v>
      </c>
      <c r="BA110" t="str">
        <v>يتجاوز التوقعات بكثير</v>
      </c>
      <c r="BB110" t="str">
        <v>يتجاوز التوقعات بكثير</v>
      </c>
      <c r="BC110" t="str">
        <v>يتجاوز التوقعات بكثير</v>
      </c>
      <c r="BD110" t="str">
        <v>يتجاوز التوقعات بكثير</v>
      </c>
      <c r="BE110" t="str">
        <v>يتجاوز التوقعات بكثير</v>
      </c>
      <c r="BF110" t="str">
        <v>-</v>
      </c>
      <c r="BG110" t="str">
        <v>-</v>
      </c>
      <c r="BH110" t="str">
        <v>-</v>
      </c>
      <c r="BI110" t="str">
        <v>-</v>
      </c>
      <c r="BJ110">
        <v>0</v>
      </c>
      <c r="BK110">
        <v>0</v>
      </c>
      <c r="BL110">
        <v>0</v>
      </c>
      <c r="BM110">
        <v>0</v>
      </c>
      <c r="BN110">
        <v>0</v>
      </c>
      <c r="BO110">
        <v>0</v>
      </c>
      <c r="BP110">
        <v>0</v>
      </c>
      <c r="BQ110">
        <v>0</v>
      </c>
      <c r="BR110">
        <v>0</v>
      </c>
      <c r="BS110">
        <v>0</v>
      </c>
      <c r="BT110">
        <v>0</v>
      </c>
      <c r="BU110">
        <v>0</v>
      </c>
      <c r="BV110">
        <v>0</v>
      </c>
      <c r="BW110">
        <v>0</v>
      </c>
      <c r="BX110">
        <v>0</v>
      </c>
      <c r="BY110">
        <v>0</v>
      </c>
      <c r="BZ110">
        <v>0</v>
      </c>
      <c r="CA110">
        <v>0</v>
      </c>
      <c r="CB110">
        <v>0</v>
      </c>
      <c r="CC110">
        <v>0</v>
      </c>
      <c r="CD110">
        <v>0</v>
      </c>
      <c r="CE110">
        <v>0</v>
      </c>
      <c r="CF110">
        <v>0</v>
      </c>
      <c r="CG110">
        <v>0</v>
      </c>
      <c r="CH110">
        <v>0</v>
      </c>
      <c r="CI110">
        <v>0</v>
      </c>
      <c r="CJ110">
        <v>0</v>
      </c>
    </row>
    <row r="111" spans="1:88" x14ac:dyDescent="0.45">
      <c r="A111">
        <v>1019</v>
      </c>
      <c r="B111">
        <v>46009.465162036999</v>
      </c>
      <c r="C111">
        <v>46009.470648148097</v>
      </c>
      <c r="D111" t="str">
        <v>811105156@moe.bh</v>
      </c>
      <c r="E111" t="str">
        <v>KAWTHAR HABIB MAHMOOD HABIB</v>
      </c>
      <c r="F111" t="str">
        <v>كوثر حبيب محمود</v>
      </c>
      <c r="G111" t="str">
        <v>قسم اللغة الانجليزية</v>
      </c>
      <c r="H111" t="str">
        <v>2025-2026</v>
      </c>
      <c r="I111">
        <v>0</v>
      </c>
      <c r="J111" t="str">
        <v>الفصل الدراسي الأول</v>
      </c>
      <c r="K111" t="str">
        <v>التقييم الذاتي لجميع المعلمات</v>
      </c>
      <c r="L111">
        <v>0</v>
      </c>
      <c r="M111" t="str">
        <v>استمارة الزيارة الصفية</v>
      </c>
      <c r="N111">
        <v>0</v>
      </c>
      <c r="O111">
        <v>0</v>
      </c>
      <c r="P111">
        <v>0</v>
      </c>
      <c r="Q111">
        <v>0</v>
      </c>
      <c r="R111">
        <v>0</v>
      </c>
      <c r="S111">
        <v>0</v>
      </c>
      <c r="T111">
        <v>0</v>
      </c>
      <c r="U111">
        <v>0</v>
      </c>
      <c r="V111">
        <v>0</v>
      </c>
      <c r="W111">
        <v>0</v>
      </c>
      <c r="X111">
        <v>0</v>
      </c>
      <c r="Y111">
        <v>0</v>
      </c>
      <c r="Z111">
        <v>0</v>
      </c>
      <c r="AA111">
        <v>0</v>
      </c>
      <c r="AB111">
        <v>0</v>
      </c>
      <c r="AC111">
        <v>0</v>
      </c>
      <c r="AD111">
        <v>0</v>
      </c>
      <c r="AE111">
        <v>0</v>
      </c>
      <c r="AF111">
        <v>0</v>
      </c>
      <c r="AG111">
        <v>0</v>
      </c>
      <c r="AH111">
        <v>0</v>
      </c>
      <c r="AI111">
        <v>0</v>
      </c>
      <c r="AJ111">
        <v>0</v>
      </c>
      <c r="AK111">
        <v>0</v>
      </c>
      <c r="AL111">
        <v>0</v>
      </c>
      <c r="AM111">
        <v>0</v>
      </c>
      <c r="AN111" t="str">
        <v>يتجاوز التوقعات بكثير</v>
      </c>
      <c r="AO111" t="str">
        <v>يتجاوز التوقعات بكثير</v>
      </c>
      <c r="AP111" t="str">
        <v>يتجاوز التوقعات بكثير</v>
      </c>
      <c r="AQ111" t="str">
        <v>يتجاوز التوقعات بكثير</v>
      </c>
      <c r="AR111" t="str">
        <v>يتجاوز التوقعات بكثير</v>
      </c>
      <c r="AS111" t="str">
        <v>يتجاوز التوقعات بكثير</v>
      </c>
      <c r="AT111" t="str">
        <v>يتجاوز التوقعات بكثير</v>
      </c>
      <c r="AU111" t="str">
        <v>يتجاوز التوقعات بكثير</v>
      </c>
      <c r="AV111" t="str">
        <v>يتجاوز التوقعات بكثير</v>
      </c>
      <c r="AW111" t="str">
        <v>يتجاوز التوقعات بكثير</v>
      </c>
      <c r="AX111" t="str">
        <v>يتجاوز التوقعات بكثير</v>
      </c>
      <c r="AY111" t="str">
        <v>يتجاوز التوقعات بكثير</v>
      </c>
      <c r="AZ111" t="str">
        <v>يتجاوز التوقعات بكثير</v>
      </c>
      <c r="BA111" t="str">
        <v>يتجاوز التوقعات بكثير</v>
      </c>
      <c r="BB111" t="str">
        <v>يتجاوز التوقعات بكثير</v>
      </c>
      <c r="BC111" t="str">
        <v>يتجاوز التوقعات بكثير</v>
      </c>
      <c r="BD111" t="str">
        <v>يتجاوز التوقعات بكثير</v>
      </c>
      <c r="BE111" t="str">
        <v>يتجاوز التوقعات بكثير</v>
      </c>
      <c r="BF111" t="str">
        <v xml:space="preserve">نقاط القوة
استخدام استراتيجيات متنوعة
مراعاة الفروق الفردية
الاستفادة من نتائج التقويم   
إعداد انشطة متمايزة 
الاستفادة من نتائج التقويم
تفعيل الادوار القيادية </v>
      </c>
      <c r="BG111" t="str">
        <v xml:space="preserve">تحفيز الطالبات لانتاج محتوى رقمي بصوره اكثر </v>
      </c>
      <c r="BH111" t="str">
        <v>نوع الدعم
تقديم ورش لاستراتيجيات جديدة فعالة للاستفادة منها داخل الحصة الدراسية</v>
      </c>
      <c r="BI111" t="str">
        <v xml:space="preserve">
حضور ورش تدريبية
البحص المستمر لتطوير مهاراتي</v>
      </c>
      <c r="BJ111">
        <v>0</v>
      </c>
      <c r="BK111">
        <v>0</v>
      </c>
      <c r="BL111">
        <v>0</v>
      </c>
      <c r="BM111">
        <v>0</v>
      </c>
      <c r="BN111">
        <v>0</v>
      </c>
      <c r="BO111">
        <v>0</v>
      </c>
      <c r="BP111">
        <v>0</v>
      </c>
      <c r="BQ111">
        <v>0</v>
      </c>
      <c r="BR111">
        <v>0</v>
      </c>
      <c r="BS111">
        <v>0</v>
      </c>
      <c r="BT111">
        <v>0</v>
      </c>
      <c r="BU111">
        <v>0</v>
      </c>
      <c r="BV111">
        <v>0</v>
      </c>
      <c r="BW111">
        <v>0</v>
      </c>
      <c r="BX111">
        <v>0</v>
      </c>
      <c r="BY111">
        <v>0</v>
      </c>
      <c r="BZ111">
        <v>0</v>
      </c>
      <c r="CA111">
        <v>0</v>
      </c>
      <c r="CB111">
        <v>0</v>
      </c>
      <c r="CC111">
        <v>0</v>
      </c>
      <c r="CD111">
        <v>0</v>
      </c>
      <c r="CE111">
        <v>0</v>
      </c>
      <c r="CF111">
        <v>0</v>
      </c>
      <c r="CG111">
        <v>0</v>
      </c>
      <c r="CH111">
        <v>0</v>
      </c>
      <c r="CI111">
        <v>0</v>
      </c>
      <c r="CJ111">
        <v>0</v>
      </c>
    </row>
    <row r="112" spans="1:88" x14ac:dyDescent="0.45">
      <c r="A112">
        <v>1021</v>
      </c>
      <c r="B112">
        <v>46009.465914351902</v>
      </c>
      <c r="C112">
        <v>46009.4715393519</v>
      </c>
      <c r="D112" t="str">
        <v>890105227@moe.bh</v>
      </c>
      <c r="E112" t="str">
        <v>KHADIJA ISA A.MOHSEN MOHAMED EBRAHIM HAIDER</v>
      </c>
      <c r="F112" t="str">
        <v>خديجة عيسى عبدالمحسن</v>
      </c>
      <c r="G112" t="str">
        <v>قسم اللغة الانجليزية</v>
      </c>
      <c r="H112" t="str">
        <v>2025-2026</v>
      </c>
      <c r="I112">
        <v>0</v>
      </c>
      <c r="J112" t="str">
        <v>الفصل الدراسي الأول</v>
      </c>
      <c r="K112" t="str">
        <v>التقييم الذاتي لجميع المعلمات</v>
      </c>
      <c r="L112">
        <v>0</v>
      </c>
      <c r="M112" t="str">
        <v>استمارة الزيارة الصفية</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v>0</v>
      </c>
      <c r="AH112">
        <v>0</v>
      </c>
      <c r="AI112">
        <v>0</v>
      </c>
      <c r="AJ112">
        <v>0</v>
      </c>
      <c r="AK112">
        <v>0</v>
      </c>
      <c r="AL112">
        <v>0</v>
      </c>
      <c r="AM112">
        <v>0</v>
      </c>
      <c r="AN112" t="str">
        <v>يتجاوز التوقعات بكثير</v>
      </c>
      <c r="AO112" t="str">
        <v>يتجاوز التوقعات بكثير</v>
      </c>
      <c r="AP112" t="str">
        <v>يتجاوز التوقعات بكثير</v>
      </c>
      <c r="AQ112" t="str">
        <v>يتجاوز التوقعات بكثير</v>
      </c>
      <c r="AR112" t="str">
        <v>يتجاوز التوقعات بكثير</v>
      </c>
      <c r="AS112" t="str">
        <v>يتجاوز التوقعات بكثير</v>
      </c>
      <c r="AT112" t="str">
        <v>يتجاوز التوقعات بكثير</v>
      </c>
      <c r="AU112" t="str">
        <v>يتجاوز التوقعات بكثير</v>
      </c>
      <c r="AV112" t="str">
        <v>يتجاوز التوقعات بكثير</v>
      </c>
      <c r="AW112" t="str">
        <v>يتجاوز التوقعات بكثير</v>
      </c>
      <c r="AX112" t="str">
        <v>يتجاوز التوقعات بكثير</v>
      </c>
      <c r="AY112" t="str">
        <v>يتجاوز التوقعات بكثير</v>
      </c>
      <c r="AZ112" t="str">
        <v>يتجاوز التوقعات بكثير</v>
      </c>
      <c r="BA112" t="str">
        <v>يتجاوز التوقعات بكثير</v>
      </c>
      <c r="BB112" t="str">
        <v>يتجاوز التوقعات بكثير</v>
      </c>
      <c r="BC112" t="str">
        <v>يتجاوز التوقعات بكثير</v>
      </c>
      <c r="BD112" t="str">
        <v>يتجاوز التوقعات بكثير</v>
      </c>
      <c r="BE112" t="str">
        <v>يتجاوز التوقعات بكثير</v>
      </c>
      <c r="BF112" t="str">
        <v>استخدام وسائل تعليم متمايزه ومختلفه، تشجيع الطالبات على المشاركة داخل الصف. تعزيز مهارة التحدث والثقة بالنفس أثناء عرض الأعمال.
توظيف التقنية في التعليم بشكل إيجابي.
تنمية مهارة العمل الفردي/التعاوني (حسب النشاط).
ربط الدرس بالتعلم الذاتي والإبداع.
تنويع أساليب التعلم بعيدًا عن الأسلوب التقليدي.
تحسين مهارة تنظيم الأفكار وعرضها باللغة الإنجليزية.</v>
      </c>
      <c r="BG112" t="str">
        <v>-</v>
      </c>
      <c r="BH112" t="str">
        <v>تقديم تغذية راجعة بنّاءة بعد الزيارات الصفية.
دعم توظيف التقنية في التدريس (مثل Canva والمنصات التعليمية).
توفير دورات وورش عمل لتطوير مهارات تدريس اللغة الإنجليزية.
تبادل الخبرات وأفضل الممارسات بين معلمات المادة.
دعم التخطيط للأنشطة الصفية الإبداعية.
تخفيف الأعباء الإدارية بما يتيح التركيز على التطوير المهني.</v>
      </c>
      <c r="BI112" t="str">
        <v>تطوير مهاراتي المهنية من خلال حضور الدورات وورش العمل المتخصصة في تدريس اللغة الإنجليزية.</v>
      </c>
      <c r="BJ112">
        <v>0</v>
      </c>
      <c r="BK112">
        <v>0</v>
      </c>
      <c r="BL112">
        <v>0</v>
      </c>
      <c r="BM112">
        <v>0</v>
      </c>
      <c r="BN112">
        <v>0</v>
      </c>
      <c r="BO112">
        <v>0</v>
      </c>
      <c r="BP112">
        <v>0</v>
      </c>
      <c r="BQ112">
        <v>0</v>
      </c>
      <c r="BR112">
        <v>0</v>
      </c>
      <c r="BS112">
        <v>0</v>
      </c>
      <c r="BT112">
        <v>0</v>
      </c>
      <c r="BU112">
        <v>0</v>
      </c>
      <c r="BV112">
        <v>0</v>
      </c>
      <c r="BW112">
        <v>0</v>
      </c>
      <c r="BX112">
        <v>0</v>
      </c>
      <c r="BY112">
        <v>0</v>
      </c>
      <c r="BZ112">
        <v>0</v>
      </c>
      <c r="CA112">
        <v>0</v>
      </c>
      <c r="CB112">
        <v>0</v>
      </c>
      <c r="CC112">
        <v>0</v>
      </c>
      <c r="CD112">
        <v>0</v>
      </c>
      <c r="CE112">
        <v>0</v>
      </c>
      <c r="CF112">
        <v>0</v>
      </c>
      <c r="CG112">
        <v>0</v>
      </c>
      <c r="CH112">
        <v>0</v>
      </c>
      <c r="CI112">
        <v>0</v>
      </c>
      <c r="CJ112">
        <v>0</v>
      </c>
    </row>
    <row r="113" spans="1:88" x14ac:dyDescent="0.45">
      <c r="A113">
        <v>1022</v>
      </c>
      <c r="B113">
        <v>46009.470659722203</v>
      </c>
      <c r="C113">
        <v>46009.471828703703</v>
      </c>
      <c r="D113" t="str">
        <v>841204802@moe.bh</v>
      </c>
      <c r="E113" t="str">
        <v>RUQAYAH YOUSIF ABDULLA SHARIF</v>
      </c>
      <c r="F113" t="str">
        <v>كوثر عبدعلي عبدالعال</v>
      </c>
      <c r="G113" t="str">
        <v>قسم اللغة الانجليزية</v>
      </c>
      <c r="H113" t="str">
        <v>2025-2026</v>
      </c>
      <c r="I113">
        <v>0</v>
      </c>
      <c r="J113" t="str">
        <v>الفصل الدراسي الأول</v>
      </c>
      <c r="K113" t="str">
        <v>التقييم الذاتي لجميع المعلمات</v>
      </c>
      <c r="L113">
        <v>0</v>
      </c>
      <c r="M113" t="str">
        <v>استمارة الزيارة الصفية</v>
      </c>
      <c r="N113">
        <v>0</v>
      </c>
      <c r="O113">
        <v>0</v>
      </c>
      <c r="P113">
        <v>0</v>
      </c>
      <c r="Q113">
        <v>0</v>
      </c>
      <c r="R113">
        <v>0</v>
      </c>
      <c r="S113">
        <v>0</v>
      </c>
      <c r="T113">
        <v>0</v>
      </c>
      <c r="U113">
        <v>0</v>
      </c>
      <c r="V113">
        <v>0</v>
      </c>
      <c r="W113">
        <v>0</v>
      </c>
      <c r="X113">
        <v>0</v>
      </c>
      <c r="Y113">
        <v>0</v>
      </c>
      <c r="Z113">
        <v>0</v>
      </c>
      <c r="AA113">
        <v>0</v>
      </c>
      <c r="AB113">
        <v>0</v>
      </c>
      <c r="AC113">
        <v>0</v>
      </c>
      <c r="AD113">
        <v>0</v>
      </c>
      <c r="AE113">
        <v>0</v>
      </c>
      <c r="AF113">
        <v>0</v>
      </c>
      <c r="AG113">
        <v>0</v>
      </c>
      <c r="AH113">
        <v>0</v>
      </c>
      <c r="AI113">
        <v>0</v>
      </c>
      <c r="AJ113">
        <v>0</v>
      </c>
      <c r="AK113">
        <v>0</v>
      </c>
      <c r="AL113">
        <v>0</v>
      </c>
      <c r="AM113">
        <v>0</v>
      </c>
      <c r="AN113" t="str">
        <v>يتجاوز التوقعات بكثير</v>
      </c>
      <c r="AO113" t="str">
        <v>يتجاوز التوقعات بكثير</v>
      </c>
      <c r="AP113" t="str">
        <v>يتجاوز التوقعات بكثير</v>
      </c>
      <c r="AQ113" t="str">
        <v>يتجاوز التوقعات بكثير</v>
      </c>
      <c r="AR113" t="str">
        <v>يتجاوز التوقعات بكثير</v>
      </c>
      <c r="AS113" t="str">
        <v>يتجاوز التوقعات بكثير</v>
      </c>
      <c r="AT113" t="str">
        <v>يتجاوز التوقعات بكثير</v>
      </c>
      <c r="AU113" t="str">
        <v>يتجاوز التوقعات بكثير</v>
      </c>
      <c r="AV113" t="str">
        <v>يتجاوز التوقعات بكثير</v>
      </c>
      <c r="AW113" t="str">
        <v>يتجاوز التوقعات بكثير</v>
      </c>
      <c r="AX113" t="str">
        <v>يتجاوز التوقعات بكثير</v>
      </c>
      <c r="AY113" t="str">
        <v>يتجاوز التوقعات بكثير</v>
      </c>
      <c r="AZ113" t="str">
        <v>يتجاوز التوقعات بكثير</v>
      </c>
      <c r="BA113" t="str">
        <v>يتجاوز التوقعات بكثير</v>
      </c>
      <c r="BB113" t="str">
        <v>يتجاوز التوقعات بكثير</v>
      </c>
      <c r="BC113" t="str">
        <v>يتجاوز التوقعات بكثير</v>
      </c>
      <c r="BD113" t="str">
        <v>يتجاوز التوقعات بكثير</v>
      </c>
      <c r="BE113" t="str">
        <v>يتجاوز التوقعات بكثير</v>
      </c>
      <c r="BF113" t="str">
        <v>استخدام استراتيجيات متنوعة
مراعاة الفروق الفردية
إعداد انشطة متمايزة
استثمار الوقت بصورة ممتازة
الاستفادة من نتائج التقويم
تفعيل الادوار القيادية 
تحفيز الطالبات بأساليب مختلفة</v>
      </c>
      <c r="BG113" t="str">
        <v>تفعيل الانتاج الرقمي لدى الطالبات بصورة اكبر</v>
      </c>
      <c r="BH113" t="str">
        <v>تقديم ورش لاستراتيجيات جديدة فعالة للاستفادة منها داخل الحصة الدراسية</v>
      </c>
      <c r="BI113" t="str">
        <v>حضور ورش تدريبية
البحص المستمر لتطوير مهاراتي</v>
      </c>
      <c r="BJ113">
        <v>0</v>
      </c>
      <c r="BK113">
        <v>0</v>
      </c>
      <c r="BL113">
        <v>0</v>
      </c>
      <c r="BM113">
        <v>0</v>
      </c>
      <c r="BN113">
        <v>0</v>
      </c>
      <c r="BO113">
        <v>0</v>
      </c>
      <c r="BP113">
        <v>0</v>
      </c>
      <c r="BQ113">
        <v>0</v>
      </c>
      <c r="BR113">
        <v>0</v>
      </c>
      <c r="BS113">
        <v>0</v>
      </c>
      <c r="BT113">
        <v>0</v>
      </c>
      <c r="BU113">
        <v>0</v>
      </c>
      <c r="BV113">
        <v>0</v>
      </c>
      <c r="BW113">
        <v>0</v>
      </c>
      <c r="BX113">
        <v>0</v>
      </c>
      <c r="BY113">
        <v>0</v>
      </c>
      <c r="BZ113">
        <v>0</v>
      </c>
      <c r="CA113">
        <v>0</v>
      </c>
      <c r="CB113">
        <v>0</v>
      </c>
      <c r="CC113">
        <v>0</v>
      </c>
      <c r="CD113">
        <v>0</v>
      </c>
      <c r="CE113">
        <v>0</v>
      </c>
      <c r="CF113">
        <v>0</v>
      </c>
      <c r="CG113">
        <v>0</v>
      </c>
      <c r="CH113">
        <v>0</v>
      </c>
      <c r="CI113">
        <v>0</v>
      </c>
      <c r="CJ113">
        <v>0</v>
      </c>
    </row>
    <row r="114" spans="1:88" x14ac:dyDescent="0.45">
      <c r="A114">
        <v>1023</v>
      </c>
      <c r="B114">
        <v>46009.471932870401</v>
      </c>
      <c r="C114">
        <v>46009.472986111097</v>
      </c>
      <c r="D114" t="str">
        <v>841204802@moe.bh</v>
      </c>
      <c r="E114" t="str">
        <v>RUQAYAH YOUSIF ABDULLA SHARIF</v>
      </c>
      <c r="F114" t="str">
        <v>ولاء محمد علي آل نوح</v>
      </c>
      <c r="G114" t="str">
        <v>قسم اللغة الانجليزية</v>
      </c>
      <c r="H114" t="str">
        <v>2025-2026</v>
      </c>
      <c r="I114">
        <v>0</v>
      </c>
      <c r="J114" t="str">
        <v>الفصل الدراسي الأول</v>
      </c>
      <c r="K114" t="str">
        <v>التقييم الذاتي لجميع المعلمات</v>
      </c>
      <c r="L114">
        <v>0</v>
      </c>
      <c r="M114" t="str">
        <v>استمارة الزيارة الصفية</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c r="AH114">
        <v>0</v>
      </c>
      <c r="AI114">
        <v>0</v>
      </c>
      <c r="AJ114">
        <v>0</v>
      </c>
      <c r="AK114">
        <v>0</v>
      </c>
      <c r="AL114">
        <v>0</v>
      </c>
      <c r="AM114">
        <v>0</v>
      </c>
      <c r="AN114" t="str">
        <v>يتجاوز التوقعات بكثير</v>
      </c>
      <c r="AO114" t="str">
        <v>يتجاوز التوقعات بكثير</v>
      </c>
      <c r="AP114" t="str">
        <v>يتجاوز التوقعات بكثير</v>
      </c>
      <c r="AQ114" t="str">
        <v>يتجاوز التوقعات بكثير</v>
      </c>
      <c r="AR114" t="str">
        <v>يتجاوز التوقعات بكثير</v>
      </c>
      <c r="AS114" t="str">
        <v>يتجاوز التوقعات بكثير</v>
      </c>
      <c r="AT114" t="str">
        <v>يتجاوز التوقعات بكثير</v>
      </c>
      <c r="AU114" t="str">
        <v>يتجاوز التوقعات بكثير</v>
      </c>
      <c r="AV114" t="str">
        <v>يتجاوز التوقعات بكثير</v>
      </c>
      <c r="AW114" t="str">
        <v>يتجاوز التوقعات بكثير</v>
      </c>
      <c r="AX114" t="str">
        <v>يتجاوز التوقعات بكثير</v>
      </c>
      <c r="AY114" t="str">
        <v>يتجاوز التوقعات بكثير</v>
      </c>
      <c r="AZ114" t="str">
        <v>يتجاوز التوقعات بكثير</v>
      </c>
      <c r="BA114" t="str">
        <v>يتجاوز التوقعات بكثير</v>
      </c>
      <c r="BB114" t="str">
        <v>يتجاوز التوقعات بكثير</v>
      </c>
      <c r="BC114" t="str">
        <v>يتجاوز التوقعات بكثير</v>
      </c>
      <c r="BD114" t="str">
        <v>يتجاوز التوقعات بكثير</v>
      </c>
      <c r="BE114" t="str">
        <v>يتجاوز التوقعات بكثير</v>
      </c>
      <c r="BF114" t="str">
        <v>استخدام استراتيجيات متنوعة
مراعاة الفروق الفردية
إعداد انشطة متمايزة
استثمار الوقت بصورة ممتازة
الاستفادة من نتائج التقويم
تفعيل الادوار القيادية 
تحفيز الطالبات بأساليب مختلفة</v>
      </c>
      <c r="BG114" t="str">
        <v>تفعيل الانتاج الرقمي لدى الطالبات بصورة اكبر</v>
      </c>
      <c r="BH114" t="str">
        <v>تقديم ورش لاستراتيجيات جديدة فعالة للاستفادة منها داخل الحصة الدراسية</v>
      </c>
      <c r="BI114" t="str">
        <v>حضور ورش تدريبية
البحص المستمر لتطوير مهاراتي</v>
      </c>
      <c r="BJ114">
        <v>0</v>
      </c>
      <c r="BK114">
        <v>0</v>
      </c>
      <c r="BL114">
        <v>0</v>
      </c>
      <c r="BM114">
        <v>0</v>
      </c>
      <c r="BN114">
        <v>0</v>
      </c>
      <c r="BO114">
        <v>0</v>
      </c>
      <c r="BP114">
        <v>0</v>
      </c>
      <c r="BQ114">
        <v>0</v>
      </c>
      <c r="BR114">
        <v>0</v>
      </c>
      <c r="BS114">
        <v>0</v>
      </c>
      <c r="BT114">
        <v>0</v>
      </c>
      <c r="BU114">
        <v>0</v>
      </c>
      <c r="BV114">
        <v>0</v>
      </c>
      <c r="BW114">
        <v>0</v>
      </c>
      <c r="BX114">
        <v>0</v>
      </c>
      <c r="BY114">
        <v>0</v>
      </c>
      <c r="BZ114">
        <v>0</v>
      </c>
      <c r="CA114">
        <v>0</v>
      </c>
      <c r="CB114">
        <v>0</v>
      </c>
      <c r="CC114">
        <v>0</v>
      </c>
      <c r="CD114">
        <v>0</v>
      </c>
      <c r="CE114">
        <v>0</v>
      </c>
      <c r="CF114">
        <v>0</v>
      </c>
      <c r="CG114">
        <v>0</v>
      </c>
      <c r="CH114">
        <v>0</v>
      </c>
      <c r="CI114">
        <v>0</v>
      </c>
      <c r="CJ114">
        <v>0</v>
      </c>
    </row>
    <row r="115" spans="1:88" x14ac:dyDescent="0.45">
      <c r="A115">
        <v>1024</v>
      </c>
      <c r="B115">
        <v>46009.466435185197</v>
      </c>
      <c r="C115">
        <v>46009.473275463002</v>
      </c>
      <c r="D115" t="str">
        <v>900405805@moe.bh</v>
      </c>
      <c r="E115" t="str">
        <v>Huda Abdulla A.Karim Albaqali</v>
      </c>
      <c r="F115" t="str">
        <v>هدى عبدالله عبدالكريم البقالي</v>
      </c>
      <c r="G115" t="str">
        <v>قسم اللغة الانجليزية</v>
      </c>
      <c r="H115" t="str">
        <v>2025-2026</v>
      </c>
      <c r="I115">
        <v>0</v>
      </c>
      <c r="J115" t="str">
        <v>الفصل الدراسي الأول</v>
      </c>
      <c r="K115" t="str">
        <v>التقييم الذاتي لجميع المعلمات</v>
      </c>
      <c r="L115">
        <v>0</v>
      </c>
      <c r="M115" t="str">
        <v>استمارة الزيارة الصفية</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c r="AI115">
        <v>0</v>
      </c>
      <c r="AJ115">
        <v>0</v>
      </c>
      <c r="AK115">
        <v>0</v>
      </c>
      <c r="AL115">
        <v>0</v>
      </c>
      <c r="AM115">
        <v>0</v>
      </c>
      <c r="AN115" t="str">
        <v>يتجاوز التوقعات بكثير</v>
      </c>
      <c r="AO115" t="str">
        <v>يتجاوز التوقعات بكثير</v>
      </c>
      <c r="AP115" t="str">
        <v>يتجاوز التوقعات بكثير</v>
      </c>
      <c r="AQ115" t="str">
        <v>يتجاوز التوقعات بكثير</v>
      </c>
      <c r="AR115" t="str">
        <v>يتجاوز التوقعات بكثير</v>
      </c>
      <c r="AS115" t="str">
        <v>يتجاوز التوقعات بكثير</v>
      </c>
      <c r="AT115" t="str">
        <v>يتجاوز التوقعات بكثير</v>
      </c>
      <c r="AU115" t="str">
        <v>يتجاوز التوقعات بكثير</v>
      </c>
      <c r="AV115" t="str">
        <v>يتجاوز التوقعات بكثير</v>
      </c>
      <c r="AW115" t="str">
        <v>يتجاوز التوقعات بكثير</v>
      </c>
      <c r="AX115" t="str">
        <v>يتجاوز التوقعات بكثير</v>
      </c>
      <c r="AY115" t="str">
        <v>يتجاوز التوقعات بكثير</v>
      </c>
      <c r="AZ115" t="str">
        <v>يتجاوز التوقعات بكثير</v>
      </c>
      <c r="BA115" t="str">
        <v>يتجاوز التوقعات بكثير</v>
      </c>
      <c r="BB115" t="str">
        <v>يتجاوز التوقعات بكثير</v>
      </c>
      <c r="BC115" t="str">
        <v>يتجاوز التوقعات بكثير</v>
      </c>
      <c r="BD115" t="str">
        <v>يتجاوز التوقعات بكثير</v>
      </c>
      <c r="BE115" t="str">
        <v>يتجاوز التوقعات بكثير</v>
      </c>
      <c r="BF115" t="str">
        <v xml:space="preserve">-  تطبيق استراتيجيات فاعلة ومتنوعة  
- إعداد انشطة متمايزة تراعي الفروق الفردية
</v>
      </c>
      <c r="BG115" t="str">
        <v xml:space="preserve">- تحفيز الطالبات على الاكثار من انتاج محتويات تعليمية رقمية </v>
      </c>
      <c r="BH115" t="str">
        <v xml:space="preserve"> ورش لبرامج الكترونية واستراتيجيات جديدة فعالة للاستفادة منها داخل الحصة الدراسية</v>
      </c>
      <c r="BI115" t="str">
        <v>- حضور ورش تدريبية</v>
      </c>
      <c r="BJ115">
        <v>0</v>
      </c>
      <c r="BK115">
        <v>0</v>
      </c>
      <c r="BL115">
        <v>0</v>
      </c>
      <c r="BM115">
        <v>0</v>
      </c>
      <c r="BN115">
        <v>0</v>
      </c>
      <c r="BO115">
        <v>0</v>
      </c>
      <c r="BP115">
        <v>0</v>
      </c>
      <c r="BQ115">
        <v>0</v>
      </c>
      <c r="BR115">
        <v>0</v>
      </c>
      <c r="BS115">
        <v>0</v>
      </c>
      <c r="BT115">
        <v>0</v>
      </c>
      <c r="BU115">
        <v>0</v>
      </c>
      <c r="BV115">
        <v>0</v>
      </c>
      <c r="BW115">
        <v>0</v>
      </c>
      <c r="BX115">
        <v>0</v>
      </c>
      <c r="BY115">
        <v>0</v>
      </c>
      <c r="BZ115">
        <v>0</v>
      </c>
      <c r="CA115">
        <v>0</v>
      </c>
      <c r="CB115">
        <v>0</v>
      </c>
      <c r="CC115">
        <v>0</v>
      </c>
      <c r="CD115">
        <v>0</v>
      </c>
      <c r="CE115">
        <v>0</v>
      </c>
      <c r="CF115">
        <v>0</v>
      </c>
      <c r="CG115">
        <v>0</v>
      </c>
      <c r="CH115">
        <v>0</v>
      </c>
      <c r="CI115">
        <v>0</v>
      </c>
      <c r="CJ115">
        <v>0</v>
      </c>
    </row>
    <row r="116" spans="1:88" x14ac:dyDescent="0.45">
      <c r="A116">
        <v>1038</v>
      </c>
      <c r="B116">
        <v>46009.567650463003</v>
      </c>
      <c r="C116">
        <v>46009.570011574098</v>
      </c>
      <c r="D116" t="str">
        <v>970706030@moe.bh</v>
      </c>
      <c r="E116" t="str">
        <v>FATEMA KHALED HARMESI ALHAJERI</v>
      </c>
      <c r="F116" t="str">
        <v>فاطمة خالد الهاجري</v>
      </c>
      <c r="G116" t="str">
        <v>قسم اللغة الانجليزية</v>
      </c>
      <c r="H116" t="str">
        <v>2025-2026</v>
      </c>
      <c r="I116">
        <v>0</v>
      </c>
      <c r="J116" t="str">
        <v>الفصل الدراسي الأول</v>
      </c>
      <c r="K116" t="str">
        <v>التقييم الذاتي لجميع المعلمات</v>
      </c>
      <c r="L116">
        <v>0</v>
      </c>
      <c r="M116" t="str">
        <v>استمارة الزيارة الصفية</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v>0</v>
      </c>
      <c r="AH116">
        <v>0</v>
      </c>
      <c r="AI116">
        <v>0</v>
      </c>
      <c r="AJ116">
        <v>0</v>
      </c>
      <c r="AK116">
        <v>0</v>
      </c>
      <c r="AL116">
        <v>0</v>
      </c>
      <c r="AM116">
        <v>0</v>
      </c>
      <c r="AN116" t="str">
        <v>يتجاوز التوقعات بكثير</v>
      </c>
      <c r="AO116" t="str">
        <v>يتجاوز التوقعات بكثير</v>
      </c>
      <c r="AP116" t="str">
        <v>يتجاوز التوقعات بكثير</v>
      </c>
      <c r="AQ116" t="str">
        <v>يتجاوز التوقعات بكثير</v>
      </c>
      <c r="AR116" t="str">
        <v>يتجاوز التوقعات بكثير</v>
      </c>
      <c r="AS116" t="str">
        <v>يتجاوز التوقعات بكثير</v>
      </c>
      <c r="AT116" t="str">
        <v>يتجاوز التوقعات بكثير</v>
      </c>
      <c r="AU116" t="str">
        <v>يتجاوز التوقعات بكثير</v>
      </c>
      <c r="AV116" t="str">
        <v>يتجاوز التوقعات بكثير</v>
      </c>
      <c r="AW116" t="str">
        <v>يتجاوز التوقعات بكثير</v>
      </c>
      <c r="AX116" t="str">
        <v>يتجاوز التوقعات بكثير</v>
      </c>
      <c r="AY116" t="str">
        <v>يتجاوز التوقعات بكثير</v>
      </c>
      <c r="AZ116" t="str">
        <v>يتجاوز التوقعات بكثير</v>
      </c>
      <c r="BA116" t="str">
        <v>يتجاوز التوقعات بكثير</v>
      </c>
      <c r="BB116" t="str">
        <v>يتجاوز التوقعات بكثير</v>
      </c>
      <c r="BC116" t="str">
        <v>يتجاوز التوقعات بكثير</v>
      </c>
      <c r="BD116" t="str">
        <v>يتجاوز التوقعات بكثير</v>
      </c>
      <c r="BE116" t="str">
        <v>يتجاوز التوقعات بكثير</v>
      </c>
      <c r="BF116" t="str">
        <v>استخدام استراتيجيات تدريس متنوعة تسهم في جذب انتباه الطالبات وتحفيزهن على التعلم</v>
      </c>
      <c r="BG116" t="str">
        <v xml:space="preserve">الحاجة إلى مزيد من الوقت لاكتساب خبرة أوسع </v>
      </c>
      <c r="BH116" t="str">
        <v>.</v>
      </c>
      <c r="BI116" t="str">
        <v>.</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row>
    <row r="117" spans="1:88" x14ac:dyDescent="0.45">
      <c r="A117">
        <v>1043</v>
      </c>
      <c r="B117">
        <v>46020.533460648097</v>
      </c>
      <c r="C117">
        <v>46020.534895833298</v>
      </c>
      <c r="D117" t="str">
        <v>790802503@moe.bh</v>
      </c>
      <c r="E117" t="str">
        <v>RABAB SAYED SAYED SALEM ISA ABDULLA</v>
      </c>
      <c r="F117" t="str">
        <v>كوثر عبدعلي عبدالعال</v>
      </c>
      <c r="G117" t="str">
        <v>قسم اللغة الانجليزية</v>
      </c>
      <c r="H117" t="str">
        <v>2024-2025</v>
      </c>
      <c r="I117" t="str">
        <v>يناير</v>
      </c>
      <c r="J117" t="str">
        <v>الفصل الدراسي الأول</v>
      </c>
      <c r="K117" t="str">
        <v>زيارات القيادة الوسطى لجميع المعلمات</v>
      </c>
      <c r="L117">
        <v>0</v>
      </c>
      <c r="M117" t="str">
        <v>استمارة الزيارة الصفية</v>
      </c>
      <c r="N117" t="str">
        <v>الزيارة الأولى</v>
      </c>
      <c r="O117" t="str">
        <v>يتجاوز التوقعات بكثير</v>
      </c>
      <c r="P117" t="str">
        <v>يتجاوز التوقعات بكثير</v>
      </c>
      <c r="Q117" t="str">
        <v>يتجاوز التوقعات بكثير</v>
      </c>
      <c r="R117" t="str">
        <v>يتجاوز التوقعات بكثير</v>
      </c>
      <c r="S117" t="str">
        <v>يتجاوز التوقعات بكثير</v>
      </c>
      <c r="T117" t="str">
        <v>يتجاوز التوقعات بكثير</v>
      </c>
      <c r="U117" t="str">
        <v>يتجاوز التوقعات بكثير</v>
      </c>
      <c r="V117" t="str">
        <v>يتجاوز التوقعات بكثير</v>
      </c>
      <c r="W117" t="str">
        <v>يتجاوز التوقعات بكثير</v>
      </c>
      <c r="X117" t="str">
        <v>يتجاوز التوقعات بكثير</v>
      </c>
      <c r="Y117" t="str">
        <v>يتجاوز التوقعات بكثير</v>
      </c>
      <c r="Z117" t="str">
        <v>يتجاوز التوقعات بكثير</v>
      </c>
      <c r="AA117" t="str">
        <v>يتجاوز التوقعات بكثير</v>
      </c>
      <c r="AB117" t="str">
        <v>يتجاوز التوقعات بكثير</v>
      </c>
      <c r="AC117" t="str">
        <v>يتجاوز التوقعات بكثير</v>
      </c>
      <c r="AD117" t="str">
        <v>يتجاوز التوقعات بكثير</v>
      </c>
      <c r="AE117" t="str">
        <v>يتجاوز التوقعات بكثير</v>
      </c>
      <c r="AF117" t="str">
        <v>يتجاوز التوقعات بكثير</v>
      </c>
      <c r="AG117" t="str">
        <v>.</v>
      </c>
      <c r="AH117" t="str">
        <v>.</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row>
    <row r="118" spans="1:88" x14ac:dyDescent="0.45">
      <c r="A118">
        <v>1050</v>
      </c>
      <c r="B118">
        <v>46075.511574074102</v>
      </c>
      <c r="C118">
        <v>46075.513032407398</v>
      </c>
      <c r="D118" t="str">
        <v>890302057@moe.bh</v>
      </c>
      <c r="E118" t="str">
        <v>Afaf Hussain Ahmed Ebrahim Hussain Ahmed Ebrahim</v>
      </c>
      <c r="F118" t="str">
        <v>خديجة عيسى عبدالمحسن</v>
      </c>
      <c r="G118" t="str">
        <v>قسم اللغة الانجليزية</v>
      </c>
      <c r="H118" t="str">
        <v>2025-2026</v>
      </c>
      <c r="I118" t="str">
        <v>ديسمبر</v>
      </c>
      <c r="J118" t="str">
        <v>الفصل الدراسي الأول</v>
      </c>
      <c r="K118" t="str">
        <v>التقييم الذاتي لجميع المعلمات</v>
      </c>
      <c r="L118">
        <v>0</v>
      </c>
      <c r="M118" t="str">
        <v>استمارة الزيارة الصفية</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v>0</v>
      </c>
      <c r="AH118">
        <v>0</v>
      </c>
      <c r="AI118">
        <v>0</v>
      </c>
      <c r="AJ118">
        <v>0</v>
      </c>
      <c r="AK118">
        <v>0</v>
      </c>
      <c r="AL118">
        <v>0</v>
      </c>
      <c r="AM118">
        <v>0</v>
      </c>
      <c r="AN118" t="str">
        <v>يتجاوز التوقعات بكثير</v>
      </c>
      <c r="AO118" t="str">
        <v>يتجاوز التوقعات بكثير</v>
      </c>
      <c r="AP118" t="str">
        <v>يتجاوز التوقعات بكثير</v>
      </c>
      <c r="AQ118" t="str">
        <v>يتجاوز التوقعات بكثير</v>
      </c>
      <c r="AR118" t="str">
        <v>يتجاوز التوقعات بكثير</v>
      </c>
      <c r="AS118" t="str">
        <v>يتجاوز التوقعات بكثير</v>
      </c>
      <c r="AT118" t="str">
        <v>يتجاوز التوقعات بكثير</v>
      </c>
      <c r="AU118" t="str">
        <v>يتجاوز التوقعات بكثير</v>
      </c>
      <c r="AV118" t="str">
        <v>يتجاوز التوقعات بكثير</v>
      </c>
      <c r="AW118" t="str">
        <v>يتجاوز التوقعات بكثير</v>
      </c>
      <c r="AX118" t="str">
        <v>يتجاوز التوقعات بكثير</v>
      </c>
      <c r="AY118" t="str">
        <v>يتجاوز التوقعات بكثير</v>
      </c>
      <c r="AZ118" t="str">
        <v>يتجاوز التوقعات بكثير</v>
      </c>
      <c r="BA118" t="str">
        <v>يتجاوز التوقعات بكثير</v>
      </c>
      <c r="BB118" t="str">
        <v>يتجاوز التوقعات بكثير</v>
      </c>
      <c r="BC118" t="str">
        <v>يتجاوز التوقعات بكثير</v>
      </c>
      <c r="BD118" t="str">
        <v>يتجاوز التوقعات بكثير</v>
      </c>
      <c r="BE118" t="str">
        <v>يتجاوز التوقعات بكثير</v>
      </c>
      <c r="BF118" t="str">
        <v>-</v>
      </c>
      <c r="BG118" t="str">
        <v>-</v>
      </c>
      <c r="BH118" t="str">
        <v>-</v>
      </c>
      <c r="BI118" t="str">
        <v>-</v>
      </c>
      <c r="BJ118">
        <v>0</v>
      </c>
      <c r="BK118">
        <v>0</v>
      </c>
      <c r="BL118">
        <v>0</v>
      </c>
      <c r="BM118">
        <v>0</v>
      </c>
      <c r="BN118">
        <v>0</v>
      </c>
      <c r="BO118">
        <v>0</v>
      </c>
      <c r="BP118">
        <v>0</v>
      </c>
      <c r="BQ118">
        <v>0</v>
      </c>
      <c r="BR118">
        <v>0</v>
      </c>
      <c r="BS118">
        <v>0</v>
      </c>
      <c r="BT118">
        <v>0</v>
      </c>
      <c r="BU118">
        <v>0</v>
      </c>
      <c r="BV118">
        <v>0</v>
      </c>
      <c r="BW118">
        <v>0</v>
      </c>
      <c r="BX118">
        <v>0</v>
      </c>
      <c r="BY118">
        <v>0</v>
      </c>
      <c r="BZ118">
        <v>0</v>
      </c>
      <c r="CA118">
        <v>0</v>
      </c>
      <c r="CB118">
        <v>0</v>
      </c>
      <c r="CC118">
        <v>0</v>
      </c>
      <c r="CD118">
        <v>0</v>
      </c>
      <c r="CE118">
        <v>0</v>
      </c>
      <c r="CF118">
        <v>0</v>
      </c>
      <c r="CG118">
        <v>0</v>
      </c>
      <c r="CH118">
        <v>0</v>
      </c>
      <c r="CI118">
        <v>0</v>
      </c>
      <c r="CJ118">
        <v>0</v>
      </c>
    </row>
    <row r="119" spans="1:88" x14ac:dyDescent="0.45">
      <c r="A119">
        <v>1051</v>
      </c>
      <c r="B119">
        <v>46075.513055555602</v>
      </c>
      <c r="C119">
        <v>46075.514328703699</v>
      </c>
      <c r="D119" t="str">
        <v>890302057@moe.bh</v>
      </c>
      <c r="E119" t="str">
        <v>Afaf Hussain Ahmed Ebrahim Hussain Ahmed Ebrahim</v>
      </c>
      <c r="F119" t="str">
        <v>فاطمة خالد الهاجري</v>
      </c>
      <c r="G119" t="str">
        <v>قسم اللغة الانجليزية</v>
      </c>
      <c r="H119" t="str">
        <v>2025-2026</v>
      </c>
      <c r="I119" t="str">
        <v>ديسمبر</v>
      </c>
      <c r="J119" t="str">
        <v>الفصل الدراسي الأول</v>
      </c>
      <c r="K119" t="str">
        <v>التقييم الذاتي لجميع المعلمات</v>
      </c>
      <c r="L119">
        <v>0</v>
      </c>
      <c r="M119" t="str">
        <v>استمارة الزيارة الصفية</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0</v>
      </c>
      <c r="AI119">
        <v>0</v>
      </c>
      <c r="AJ119">
        <v>0</v>
      </c>
      <c r="AK119">
        <v>0</v>
      </c>
      <c r="AL119">
        <v>0</v>
      </c>
      <c r="AM119">
        <v>0</v>
      </c>
      <c r="AN119" t="str">
        <v>يتجاوز التوقعات بكثير</v>
      </c>
      <c r="AO119" t="str">
        <v>يتجاوز التوقعات بكثير</v>
      </c>
      <c r="AP119" t="str">
        <v>يتجاوز التوقعات</v>
      </c>
      <c r="AQ119" t="str">
        <v>يتجاوز التوقعات بكثير</v>
      </c>
      <c r="AR119" t="str">
        <v>يتجاوز التوقعات</v>
      </c>
      <c r="AS119" t="str">
        <v>يتجاوز التوقعات</v>
      </c>
      <c r="AT119" t="str">
        <v>يتجاوز التوقعات بكثير</v>
      </c>
      <c r="AU119" t="str">
        <v>يتجاوز التوقعات</v>
      </c>
      <c r="AV119" t="str">
        <v>يتجاوز التوقعات</v>
      </c>
      <c r="AW119" t="str">
        <v>يتجاوز التوقعات</v>
      </c>
      <c r="AX119" t="str">
        <v>يتجاوز التوقعات</v>
      </c>
      <c r="AY119" t="str">
        <v>يتجاوز التوقعات</v>
      </c>
      <c r="AZ119" t="str">
        <v>يتجاوز التوقعات</v>
      </c>
      <c r="BA119" t="str">
        <v>يتجاوز التوقعات</v>
      </c>
      <c r="BB119" t="str">
        <v>يتجاوز التوقعات بكثير</v>
      </c>
      <c r="BC119" t="str">
        <v>يتجاوز التوقعات بكثير</v>
      </c>
      <c r="BD119" t="str">
        <v>يتجاوز التوقعات بكثير</v>
      </c>
      <c r="BE119" t="str">
        <v>يتجاوز التوقعات بكثير</v>
      </c>
      <c r="BF119" t="str">
        <v>-</v>
      </c>
      <c r="BG119" t="str">
        <v>-</v>
      </c>
      <c r="BH119" t="str">
        <v>-</v>
      </c>
      <c r="BI119" t="str">
        <v>-</v>
      </c>
      <c r="BJ119">
        <v>0</v>
      </c>
      <c r="BK119">
        <v>0</v>
      </c>
      <c r="BL119">
        <v>0</v>
      </c>
      <c r="BM119">
        <v>0</v>
      </c>
      <c r="BN119">
        <v>0</v>
      </c>
      <c r="BO119">
        <v>0</v>
      </c>
      <c r="BP119">
        <v>0</v>
      </c>
      <c r="BQ119">
        <v>0</v>
      </c>
      <c r="BR119">
        <v>0</v>
      </c>
      <c r="BS119">
        <v>0</v>
      </c>
      <c r="BT119">
        <v>0</v>
      </c>
      <c r="BU119">
        <v>0</v>
      </c>
      <c r="BV119">
        <v>0</v>
      </c>
      <c r="BW119">
        <v>0</v>
      </c>
      <c r="BX119">
        <v>0</v>
      </c>
      <c r="BY119">
        <v>0</v>
      </c>
      <c r="BZ119">
        <v>0</v>
      </c>
      <c r="CA119">
        <v>0</v>
      </c>
      <c r="CB119">
        <v>0</v>
      </c>
      <c r="CC119">
        <v>0</v>
      </c>
      <c r="CD119">
        <v>0</v>
      </c>
      <c r="CE119">
        <v>0</v>
      </c>
      <c r="CF119">
        <v>0</v>
      </c>
      <c r="CG119">
        <v>0</v>
      </c>
      <c r="CH119">
        <v>0</v>
      </c>
      <c r="CI119">
        <v>0</v>
      </c>
      <c r="CJ119">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A6188-F0B1-44ED-A3A6-0DFEF25C2AFC}">
  <dimension ref="A1:CI25"/>
  <sheetViews>
    <sheetView rightToLeft="1" zoomScale="70" zoomScaleNormal="70" workbookViewId="0">
      <selection activeCell="F1" sqref="F1"/>
    </sheetView>
  </sheetViews>
  <sheetFormatPr defaultRowHeight="14.25" x14ac:dyDescent="0.45"/>
  <sheetData>
    <row r="1" spans="1:87" x14ac:dyDescent="0.45">
      <c r="A1" s="12" t="s">
        <v>0</v>
      </c>
      <c r="B1" s="13" t="s">
        <v>1</v>
      </c>
      <c r="C1" s="13" t="s">
        <v>2</v>
      </c>
      <c r="D1" s="13" t="s">
        <v>3</v>
      </c>
      <c r="E1" s="13" t="s">
        <v>4</v>
      </c>
      <c r="F1" s="14" t="s">
        <v>5</v>
      </c>
      <c r="G1" s="13" t="s">
        <v>6</v>
      </c>
      <c r="H1" s="13" t="s">
        <v>7</v>
      </c>
      <c r="I1" s="13" t="s">
        <v>9</v>
      </c>
      <c r="J1" s="13" t="s">
        <v>10</v>
      </c>
      <c r="K1" s="13" t="s">
        <v>11</v>
      </c>
      <c r="L1" s="13" t="s">
        <v>12</v>
      </c>
      <c r="M1" s="13" t="s">
        <v>13</v>
      </c>
      <c r="N1" s="13" t="s">
        <v>14</v>
      </c>
      <c r="O1" s="13" t="s">
        <v>15</v>
      </c>
      <c r="P1" s="13" t="s">
        <v>16</v>
      </c>
      <c r="Q1" s="13" t="s">
        <v>17</v>
      </c>
      <c r="R1" s="13" t="s">
        <v>18</v>
      </c>
      <c r="S1" s="13" t="s">
        <v>19</v>
      </c>
      <c r="T1" s="13" t="s">
        <v>20</v>
      </c>
      <c r="U1" s="13" t="s">
        <v>21</v>
      </c>
      <c r="V1" s="13" t="s">
        <v>22</v>
      </c>
      <c r="W1" s="13" t="s">
        <v>23</v>
      </c>
      <c r="X1" s="13" t="s">
        <v>24</v>
      </c>
      <c r="Y1" s="13" t="s">
        <v>25</v>
      </c>
      <c r="Z1" s="13" t="s">
        <v>26</v>
      </c>
      <c r="AA1" s="13" t="s">
        <v>27</v>
      </c>
      <c r="AB1" s="13" t="s">
        <v>28</v>
      </c>
      <c r="AC1" s="13" t="s">
        <v>29</v>
      </c>
      <c r="AD1" s="13" t="s">
        <v>30</v>
      </c>
      <c r="AE1" s="13" t="s">
        <v>31</v>
      </c>
      <c r="AF1" s="13" t="s">
        <v>32</v>
      </c>
      <c r="AG1" s="13" t="s">
        <v>33</v>
      </c>
      <c r="AH1" s="13" t="s">
        <v>34</v>
      </c>
      <c r="AI1" s="13" t="s">
        <v>35</v>
      </c>
      <c r="AJ1" s="13" t="s">
        <v>36</v>
      </c>
      <c r="AK1" s="13" t="s">
        <v>37</v>
      </c>
      <c r="AL1" s="13" t="s">
        <v>38</v>
      </c>
      <c r="AM1" s="13" t="s">
        <v>39</v>
      </c>
      <c r="AN1" s="13" t="s">
        <v>40</v>
      </c>
      <c r="AO1" s="13" t="s">
        <v>41</v>
      </c>
      <c r="AP1" s="13" t="s">
        <v>42</v>
      </c>
      <c r="AQ1" s="13" t="s">
        <v>43</v>
      </c>
      <c r="AR1" s="13" t="s">
        <v>44</v>
      </c>
      <c r="AS1" s="13" t="s">
        <v>45</v>
      </c>
      <c r="AT1" s="13" t="s">
        <v>46</v>
      </c>
      <c r="AU1" s="13" t="s">
        <v>47</v>
      </c>
      <c r="AV1" s="13" t="s">
        <v>48</v>
      </c>
      <c r="AW1" s="13" t="s">
        <v>49</v>
      </c>
      <c r="AX1" s="13" t="s">
        <v>50</v>
      </c>
      <c r="AY1" s="13" t="s">
        <v>51</v>
      </c>
      <c r="AZ1" s="13" t="s">
        <v>52</v>
      </c>
      <c r="BA1" s="13" t="s">
        <v>53</v>
      </c>
      <c r="BB1" s="13" t="s">
        <v>54</v>
      </c>
      <c r="BC1" s="13" t="s">
        <v>55</v>
      </c>
      <c r="BD1" s="13" t="s">
        <v>56</v>
      </c>
      <c r="BE1" s="13" t="s">
        <v>57</v>
      </c>
      <c r="BF1" s="13" t="s">
        <v>58</v>
      </c>
      <c r="BG1" s="13" t="s">
        <v>59</v>
      </c>
      <c r="BH1" s="13" t="s">
        <v>60</v>
      </c>
      <c r="BI1" s="13" t="s">
        <v>61</v>
      </c>
      <c r="BJ1" s="13" t="s">
        <v>62</v>
      </c>
      <c r="BK1" s="13" t="s">
        <v>63</v>
      </c>
      <c r="BL1" s="13" t="s">
        <v>64</v>
      </c>
      <c r="BM1" s="13" t="s">
        <v>65</v>
      </c>
      <c r="BN1" s="13" t="s">
        <v>66</v>
      </c>
      <c r="BO1" s="13" t="s">
        <v>67</v>
      </c>
      <c r="BP1" s="13" t="s">
        <v>68</v>
      </c>
      <c r="BQ1" s="13" t="s">
        <v>69</v>
      </c>
      <c r="BR1" s="13" t="s">
        <v>70</v>
      </c>
      <c r="BS1" s="13" t="s">
        <v>71</v>
      </c>
      <c r="BT1" s="13" t="s">
        <v>72</v>
      </c>
      <c r="BU1" s="13" t="s">
        <v>73</v>
      </c>
      <c r="BV1" s="13" t="s">
        <v>74</v>
      </c>
      <c r="BW1" s="13" t="s">
        <v>75</v>
      </c>
      <c r="BX1" s="13" t="s">
        <v>76</v>
      </c>
      <c r="BY1" s="13" t="s">
        <v>77</v>
      </c>
      <c r="BZ1" s="13" t="s">
        <v>78</v>
      </c>
      <c r="CA1" s="13" t="s">
        <v>79</v>
      </c>
      <c r="CB1" s="13" t="s">
        <v>80</v>
      </c>
      <c r="CC1" s="13" t="s">
        <v>81</v>
      </c>
      <c r="CD1" s="13" t="s">
        <v>82</v>
      </c>
      <c r="CE1" s="13" t="s">
        <v>83</v>
      </c>
      <c r="CF1" s="13" t="s">
        <v>84</v>
      </c>
      <c r="CG1" s="13" t="s">
        <v>85</v>
      </c>
      <c r="CH1" s="13" t="s">
        <v>86</v>
      </c>
      <c r="CI1" s="15" t="s">
        <v>87</v>
      </c>
    </row>
    <row r="2" spans="1:87" x14ac:dyDescent="0.45">
      <c r="A2" cm="1">
        <f t="array" ref="A2:CH25">_xlfn._xlws.FILTER(Main!A:CH, Main!G:G="قسم التربية الفنية")</f>
        <v>98</v>
      </c>
      <c r="B2">
        <v>45811.407962963</v>
      </c>
      <c r="C2">
        <v>45811.413124999999</v>
      </c>
      <c r="D2" t="str">
        <v>840103310@moe.bh</v>
      </c>
      <c r="E2" t="str">
        <v>FATIMA ABDULSAHEB ABDULMABI ASGHAR</v>
      </c>
      <c r="F2" t="str">
        <v>معصومة حسن عبدالله</v>
      </c>
      <c r="G2" t="str">
        <v>قسم التربية الفنية</v>
      </c>
      <c r="H2" t="str">
        <v>2024-2025</v>
      </c>
      <c r="I2">
        <v>0</v>
      </c>
      <c r="J2" t="str">
        <v>الفصل الدراسي الأول</v>
      </c>
      <c r="K2" t="str">
        <v>زيارات القيادة الوسطى لجميع المعلمات</v>
      </c>
      <c r="L2">
        <v>0</v>
      </c>
      <c r="M2" t="str">
        <v>استمارة الزيارة الصفية</v>
      </c>
      <c r="N2" t="str">
        <v>الزيارة الأولى</v>
      </c>
      <c r="O2" t="str">
        <v>يتجاوز التوقعات بكثير</v>
      </c>
      <c r="P2" t="str">
        <v>يتجاوز التوقعات بكثير</v>
      </c>
      <c r="Q2" t="str">
        <v>يتجاوز التوقعات بكثير</v>
      </c>
      <c r="R2" t="str">
        <v>يتجاوز التوقعات بكثير</v>
      </c>
      <c r="S2" t="str">
        <v>يتجاوز التوقعات بكثير</v>
      </c>
      <c r="T2" t="str">
        <v>يتجاوز التوقعات بكثير</v>
      </c>
      <c r="U2" t="str">
        <v>يتجاوز التوقعات بكثير</v>
      </c>
      <c r="V2" t="str">
        <v>يتجاوز التوقعات بكثير</v>
      </c>
      <c r="W2" t="str">
        <v>يتجاوز التوقعات بكثير</v>
      </c>
      <c r="X2" t="str">
        <v>يتجاوز التوقعات بكثير</v>
      </c>
      <c r="Y2" t="str">
        <v>يتجاوز التوقعات بكثير</v>
      </c>
      <c r="Z2" t="str">
        <v>يتجاوز التوقعات بكثير</v>
      </c>
      <c r="AA2" t="str">
        <v>يتجاوز التوقعات بكثير</v>
      </c>
      <c r="AB2" t="str">
        <v>يتجاوز التوقعات بكثير</v>
      </c>
      <c r="AC2" t="str">
        <v>يتجاوز التوقعات بكثير</v>
      </c>
      <c r="AD2" t="str">
        <v>يتجاوز التوقعات بكثير</v>
      </c>
      <c r="AE2" t="str">
        <v>يتجاوز التوقعات بكثير</v>
      </c>
      <c r="AF2" t="str">
        <v>يتجاوز التوقعات بكثير</v>
      </c>
      <c r="AG2" t="str">
        <v xml:space="preserve">-التدرج في تقديم الأنشطة الفنية.
-تحفيز الطالبات و زيادة الدافعية خلال الحصة.
-انهماك في التعلم و عند التطبيق العملي لدى الطالبات </v>
      </c>
      <c r="AH2" t="str">
        <v>لا يوجد</v>
      </c>
      <c r="AI2">
        <v>0</v>
      </c>
      <c r="AJ2">
        <v>0</v>
      </c>
      <c r="AK2">
        <v>0</v>
      </c>
      <c r="AL2">
        <v>0</v>
      </c>
      <c r="AM2">
        <v>0</v>
      </c>
      <c r="AN2">
        <v>0</v>
      </c>
      <c r="AO2">
        <v>0</v>
      </c>
      <c r="AP2">
        <v>0</v>
      </c>
      <c r="AQ2">
        <v>0</v>
      </c>
      <c r="AR2">
        <v>0</v>
      </c>
      <c r="AS2">
        <v>0</v>
      </c>
      <c r="AT2">
        <v>0</v>
      </c>
      <c r="AU2">
        <v>0</v>
      </c>
      <c r="AV2">
        <v>0</v>
      </c>
      <c r="AW2">
        <v>0</v>
      </c>
      <c r="AX2">
        <v>0</v>
      </c>
      <c r="AY2">
        <v>0</v>
      </c>
      <c r="AZ2">
        <v>0</v>
      </c>
      <c r="BA2">
        <v>0</v>
      </c>
      <c r="BB2">
        <v>0</v>
      </c>
      <c r="BC2">
        <v>0</v>
      </c>
      <c r="BD2">
        <v>0</v>
      </c>
      <c r="BE2">
        <v>0</v>
      </c>
      <c r="BF2">
        <v>0</v>
      </c>
      <c r="BG2">
        <v>0</v>
      </c>
      <c r="BH2">
        <v>0</v>
      </c>
      <c r="BI2">
        <v>0</v>
      </c>
      <c r="BJ2">
        <v>0</v>
      </c>
      <c r="BK2">
        <v>0</v>
      </c>
      <c r="BL2">
        <v>0</v>
      </c>
      <c r="BM2">
        <v>0</v>
      </c>
      <c r="BN2">
        <v>0</v>
      </c>
      <c r="BO2">
        <v>0</v>
      </c>
      <c r="BP2">
        <v>0</v>
      </c>
      <c r="BQ2">
        <v>0</v>
      </c>
      <c r="BR2">
        <v>0</v>
      </c>
      <c r="BS2">
        <v>0</v>
      </c>
      <c r="BT2">
        <v>0</v>
      </c>
      <c r="BU2">
        <v>0</v>
      </c>
      <c r="BV2">
        <v>0</v>
      </c>
      <c r="BW2">
        <v>0</v>
      </c>
      <c r="BX2">
        <v>0</v>
      </c>
      <c r="BY2">
        <v>0</v>
      </c>
      <c r="BZ2">
        <v>0</v>
      </c>
      <c r="CA2">
        <v>0</v>
      </c>
      <c r="CB2">
        <v>0</v>
      </c>
      <c r="CC2">
        <v>0</v>
      </c>
      <c r="CD2">
        <v>0</v>
      </c>
      <c r="CE2">
        <v>0</v>
      </c>
      <c r="CF2">
        <v>0</v>
      </c>
      <c r="CG2">
        <v>0</v>
      </c>
      <c r="CH2">
        <v>0</v>
      </c>
    </row>
    <row r="3" spans="1:87" x14ac:dyDescent="0.45">
      <c r="A3">
        <v>102</v>
      </c>
      <c r="B3">
        <v>45811.413263888899</v>
      </c>
      <c r="C3">
        <v>45811.416296296302</v>
      </c>
      <c r="D3" t="str">
        <v>840103310@moe.bh</v>
      </c>
      <c r="E3" t="str">
        <v>FATIMA ABDULSAHEB ABDULMABI ASGHAR</v>
      </c>
      <c r="F3" t="str">
        <v>معصومة حسن عبدالله</v>
      </c>
      <c r="G3" t="str">
        <v>قسم التربية الفنية</v>
      </c>
      <c r="H3" t="str">
        <v>2024-2025</v>
      </c>
      <c r="I3">
        <v>0</v>
      </c>
      <c r="J3" t="str">
        <v>الفصل الدراسي الأول</v>
      </c>
      <c r="K3" t="str">
        <v>زيارات القيادة الوسطى لجميع المعلمات</v>
      </c>
      <c r="L3">
        <v>0</v>
      </c>
      <c r="M3" t="str">
        <v>استمارة الزيارة الصفية</v>
      </c>
      <c r="N3" t="str">
        <v>الزيارة الثانية</v>
      </c>
      <c r="O3" t="str">
        <v>يتجاوز التوقعات بكثير</v>
      </c>
      <c r="P3" t="str">
        <v>يتجاوز التوقعات بكثير</v>
      </c>
      <c r="Q3" t="str">
        <v>يتجاوز التوقعات بكثير</v>
      </c>
      <c r="R3" t="str">
        <v>يتجاوز التوقعات بكثير</v>
      </c>
      <c r="S3" t="str">
        <v>يتجاوز التوقعات بكثير</v>
      </c>
      <c r="T3" t="str">
        <v>يتجاوز التوقعات بكثير</v>
      </c>
      <c r="U3" t="str">
        <v>يتجاوز التوقعات بكثير</v>
      </c>
      <c r="V3" t="str">
        <v>يتجاوز التوقعات بكثير</v>
      </c>
      <c r="W3" t="str">
        <v>يتجاوز التوقعات بكثير</v>
      </c>
      <c r="X3" t="str">
        <v>يتجاوز التوقعات بكثير</v>
      </c>
      <c r="Y3" t="str">
        <v>يتجاوز التوقعات بكثير</v>
      </c>
      <c r="Z3" t="str">
        <v>يتجاوز التوقعات بكثير</v>
      </c>
      <c r="AA3" t="str">
        <v>يتجاوز التوقعات بكثير</v>
      </c>
      <c r="AB3" t="str">
        <v>يتجاوز التوقعات بكثير</v>
      </c>
      <c r="AC3" t="str">
        <v>يتجاوز التوقعات بكثير</v>
      </c>
      <c r="AD3" t="str">
        <v>يتجاوز التوقعات بكثير</v>
      </c>
      <c r="AE3" t="str">
        <v>يتجاوز التوقعات بكثير</v>
      </c>
      <c r="AF3" t="str">
        <v>يتجاوز التوقعات بكثير</v>
      </c>
      <c r="AG3" t="str">
        <v>-الاستعانة بأمثلة حياتية لتقريب المعلومات للطالبات.
-الانضمام في التعلم خلال التطبيقات.</v>
      </c>
      <c r="AH3" t="str">
        <v>-</v>
      </c>
      <c r="AI3">
        <v>0</v>
      </c>
      <c r="AJ3">
        <v>0</v>
      </c>
      <c r="AK3">
        <v>0</v>
      </c>
      <c r="AL3">
        <v>0</v>
      </c>
      <c r="AM3">
        <v>0</v>
      </c>
      <c r="AN3">
        <v>0</v>
      </c>
      <c r="AO3">
        <v>0</v>
      </c>
      <c r="AP3">
        <v>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v>0</v>
      </c>
      <c r="BT3">
        <v>0</v>
      </c>
      <c r="BU3">
        <v>0</v>
      </c>
      <c r="BV3">
        <v>0</v>
      </c>
      <c r="BW3">
        <v>0</v>
      </c>
      <c r="BX3">
        <v>0</v>
      </c>
      <c r="BY3">
        <v>0</v>
      </c>
      <c r="BZ3">
        <v>0</v>
      </c>
      <c r="CA3">
        <v>0</v>
      </c>
      <c r="CB3">
        <v>0</v>
      </c>
      <c r="CC3">
        <v>0</v>
      </c>
      <c r="CD3">
        <v>0</v>
      </c>
      <c r="CE3">
        <v>0</v>
      </c>
      <c r="CF3">
        <v>0</v>
      </c>
      <c r="CG3">
        <v>0</v>
      </c>
      <c r="CH3">
        <v>0</v>
      </c>
    </row>
    <row r="4" spans="1:87" x14ac:dyDescent="0.45">
      <c r="A4">
        <v>103</v>
      </c>
      <c r="B4">
        <v>45811.416388888902</v>
      </c>
      <c r="C4">
        <v>45811.419710648101</v>
      </c>
      <c r="D4" t="str">
        <v>840103310@moe.bh</v>
      </c>
      <c r="E4" t="str">
        <v>FATIMA ABDULSAHEB ABDULMABI ASGHAR</v>
      </c>
      <c r="F4" t="str">
        <v>معصومة حسن عبدالله</v>
      </c>
      <c r="G4" t="str">
        <v>قسم التربية الفنية</v>
      </c>
      <c r="H4" t="str">
        <v>2024-2025</v>
      </c>
      <c r="I4">
        <v>0</v>
      </c>
      <c r="J4" t="str">
        <v>الفصل الدراسي الأول</v>
      </c>
      <c r="K4" t="str">
        <v>زيارات القيادة الوسطى لجميع المعلمات</v>
      </c>
      <c r="L4">
        <v>0</v>
      </c>
      <c r="M4" t="str">
        <v>استمارة الزيارة الصفية</v>
      </c>
      <c r="N4" t="str">
        <v>الزيارة الثالثة</v>
      </c>
      <c r="O4" t="str">
        <v>يتجاوز التوقعات بكثير</v>
      </c>
      <c r="P4" t="str">
        <v>يتجاوز التوقعات بكثير</v>
      </c>
      <c r="Q4" t="str">
        <v>يتجاوز التوقعات بكثير</v>
      </c>
      <c r="R4" t="str">
        <v>يتجاوز التوقعات بكثير</v>
      </c>
      <c r="S4" t="str">
        <v>يتجاوز التوقعات بكثير</v>
      </c>
      <c r="T4" t="str">
        <v>يتجاوز التوقعات بكثير</v>
      </c>
      <c r="U4" t="str">
        <v>يتجاوز التوقعات بكثير</v>
      </c>
      <c r="V4" t="str">
        <v>يتجاوز التوقعات بكثير</v>
      </c>
      <c r="W4" t="str">
        <v>يتجاوز التوقعات بكثير</v>
      </c>
      <c r="X4" t="str">
        <v>يتجاوز التوقعات بكثير</v>
      </c>
      <c r="Y4" t="str">
        <v>يتجاوز التوقعات بكثير</v>
      </c>
      <c r="Z4" t="str">
        <v>يتجاوز التوقعات بكثير</v>
      </c>
      <c r="AA4" t="str">
        <v>يتجاوز التوقعات بكثير</v>
      </c>
      <c r="AB4" t="str">
        <v>يتجاوز التوقعات بكثير</v>
      </c>
      <c r="AC4" t="str">
        <v>يتجاوز التوقعات بكثير</v>
      </c>
      <c r="AD4" t="str">
        <v>يتجاوز التوقعات بكثير</v>
      </c>
      <c r="AE4" t="str">
        <v>يتجاوز التوقعات بكثير</v>
      </c>
      <c r="AF4" t="str">
        <v>يتجاوز التوقعات بكثير</v>
      </c>
      <c r="AG4" t="str">
        <v>استعادة بأمثلة من واقع الحياة 
تشجيع و دمج الطالبات في تفعيل الحصة</v>
      </c>
      <c r="AH4" t="str">
        <v>استخدام فيديوهات اقصر مراعاة للوقت</v>
      </c>
      <c r="AI4">
        <v>0</v>
      </c>
      <c r="AJ4">
        <v>0</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0</v>
      </c>
      <c r="BG4">
        <v>0</v>
      </c>
      <c r="BH4">
        <v>0</v>
      </c>
      <c r="BI4">
        <v>0</v>
      </c>
      <c r="BJ4">
        <v>0</v>
      </c>
      <c r="BK4">
        <v>0</v>
      </c>
      <c r="BL4">
        <v>0</v>
      </c>
      <c r="BM4">
        <v>0</v>
      </c>
      <c r="BN4">
        <v>0</v>
      </c>
      <c r="BO4">
        <v>0</v>
      </c>
      <c r="BP4">
        <v>0</v>
      </c>
      <c r="BQ4">
        <v>0</v>
      </c>
      <c r="BR4">
        <v>0</v>
      </c>
      <c r="BS4">
        <v>0</v>
      </c>
      <c r="BT4">
        <v>0</v>
      </c>
      <c r="BU4">
        <v>0</v>
      </c>
      <c r="BV4">
        <v>0</v>
      </c>
      <c r="BW4">
        <v>0</v>
      </c>
      <c r="BX4">
        <v>0</v>
      </c>
      <c r="BY4">
        <v>0</v>
      </c>
      <c r="BZ4">
        <v>0</v>
      </c>
      <c r="CA4">
        <v>0</v>
      </c>
      <c r="CB4">
        <v>0</v>
      </c>
      <c r="CC4">
        <v>0</v>
      </c>
      <c r="CD4">
        <v>0</v>
      </c>
      <c r="CE4">
        <v>0</v>
      </c>
      <c r="CF4">
        <v>0</v>
      </c>
      <c r="CG4">
        <v>0</v>
      </c>
      <c r="CH4">
        <v>0</v>
      </c>
    </row>
    <row r="5" spans="1:87" x14ac:dyDescent="0.45">
      <c r="A5">
        <v>112</v>
      </c>
      <c r="B5">
        <v>45811.423460648097</v>
      </c>
      <c r="C5">
        <v>45811.427766203698</v>
      </c>
      <c r="D5" t="str">
        <v>840103310@moe.bh</v>
      </c>
      <c r="E5" t="str">
        <v>FATIMA ABDULSAHEB ABDULMABI ASGHAR</v>
      </c>
      <c r="F5" t="str">
        <v>سماح فؤاد إبراهيم</v>
      </c>
      <c r="G5" t="str">
        <v>قسم التربية الفنية</v>
      </c>
      <c r="H5" t="str">
        <v>2024-2025</v>
      </c>
      <c r="I5">
        <v>0</v>
      </c>
      <c r="J5" t="str">
        <v>الفصل الدراسي الأول</v>
      </c>
      <c r="K5" t="str">
        <v>زيارات القيادة الوسطى لجميع المعلمات</v>
      </c>
      <c r="L5">
        <v>0</v>
      </c>
      <c r="M5" t="str">
        <v>استمارة الزيارة الصفية</v>
      </c>
      <c r="N5" t="str">
        <v>الزيارة الأولى</v>
      </c>
      <c r="O5" t="str">
        <v>يتجاوز التوقعات بكثير</v>
      </c>
      <c r="P5" t="str">
        <v>يتجاوز التوقعات بكثير</v>
      </c>
      <c r="Q5" t="str">
        <v>يتجاوز التوقعات بكثير</v>
      </c>
      <c r="R5" t="str">
        <v>يتجاوز التوقعات بكثير</v>
      </c>
      <c r="S5" t="str">
        <v>يتجاوز التوقعات بكثير</v>
      </c>
      <c r="T5" t="str">
        <v>يتجاوز التوقعات</v>
      </c>
      <c r="U5" t="str">
        <v>يتجاوز التوقعات</v>
      </c>
      <c r="V5" t="str">
        <v>يتجاوز التوقعات بكثير</v>
      </c>
      <c r="W5" t="str">
        <v>يتجاوز التوقعات</v>
      </c>
      <c r="X5" t="str">
        <v>يتجاوز التوقعات</v>
      </c>
      <c r="Y5" t="str">
        <v>يتجاوز التوقعات بكثير</v>
      </c>
      <c r="Z5" t="str">
        <v>يتجاوز التوقعات</v>
      </c>
      <c r="AA5" t="str">
        <v>يتجاوز التوقعات بكثير</v>
      </c>
      <c r="AB5" t="str">
        <v>يتجاوز التوقعات بكثير</v>
      </c>
      <c r="AC5" t="str">
        <v>يتجاوز التوقعات بكثير</v>
      </c>
      <c r="AD5" t="str">
        <v>يتجاوز التوقعات بكثير</v>
      </c>
      <c r="AE5" t="str">
        <v>يتجاوز التوقعات بكثير</v>
      </c>
      <c r="AF5" t="str">
        <v>يتجاوز التوقعات</v>
      </c>
      <c r="AG5" t="str">
        <v>استخدام أساليب تشجيعية و تحفيزية</v>
      </c>
      <c r="AH5" t="str">
        <v>طرح اسئله مفتوحه تسبب الرغبة في النقاش</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0</v>
      </c>
      <c r="CH5">
        <v>0</v>
      </c>
    </row>
    <row r="6" spans="1:87" x14ac:dyDescent="0.45">
      <c r="A6">
        <v>115</v>
      </c>
      <c r="B6">
        <v>45811.427893518499</v>
      </c>
      <c r="C6">
        <v>45811.4319791667</v>
      </c>
      <c r="D6" t="str">
        <v>840103310@moe.bh</v>
      </c>
      <c r="E6" t="str">
        <v>FATIMA ABDULSAHEB ABDULMABI ASGHAR</v>
      </c>
      <c r="F6" t="str">
        <v>سماح فؤاد إبراهيم</v>
      </c>
      <c r="G6" t="str">
        <v>قسم التربية الفنية</v>
      </c>
      <c r="H6" t="str">
        <v>2024-2025</v>
      </c>
      <c r="I6">
        <v>0</v>
      </c>
      <c r="J6" t="str">
        <v>الفصل الدراسي الأول</v>
      </c>
      <c r="K6" t="str">
        <v>زيارات القيادة الوسطى لجميع المعلمات</v>
      </c>
      <c r="L6">
        <v>0</v>
      </c>
      <c r="M6" t="str">
        <v>استمارة الزيارة الصفية</v>
      </c>
      <c r="N6" t="str">
        <v>الزيارة الثانية</v>
      </c>
      <c r="O6" t="str">
        <v>يتجاوز التوقعات بكثير</v>
      </c>
      <c r="P6" t="str">
        <v>يتجاوز التوقعات بكثير</v>
      </c>
      <c r="Q6" t="str">
        <v>يتجاوز التوقعات بكثير</v>
      </c>
      <c r="R6" t="str">
        <v>يتجاوز التوقعات بكثير</v>
      </c>
      <c r="S6" t="str">
        <v>يتجاوز التوقعات بكثير</v>
      </c>
      <c r="T6" t="str">
        <v>يتجاوز التوقعات</v>
      </c>
      <c r="U6" t="str">
        <v>يتجاوز التوقعات بكثير</v>
      </c>
      <c r="V6" t="str">
        <v>يتجاوز التوقعات بكثير</v>
      </c>
      <c r="W6" t="str">
        <v>يتجاوز التوقعات</v>
      </c>
      <c r="X6" t="str">
        <v>يتجاوز التوقعات</v>
      </c>
      <c r="Y6" t="str">
        <v>يتجاوز التوقعات بكثير</v>
      </c>
      <c r="Z6" t="str">
        <v>يتجاوز التوقعات</v>
      </c>
      <c r="AA6" t="str">
        <v>يتجاوز التوقعات بكثير</v>
      </c>
      <c r="AB6" t="str">
        <v>يتجاوز التوقعات بكثير</v>
      </c>
      <c r="AC6" t="str">
        <v>يتجاوز التوقعات بكثير</v>
      </c>
      <c r="AD6" t="str">
        <v>يتجاوز التوقعات بكثير</v>
      </c>
      <c r="AE6" t="str">
        <v>يتجاوز التوقعات بكثير</v>
      </c>
      <c r="AF6" t="str">
        <v>يتجاوز التوقعات</v>
      </c>
      <c r="AG6" t="str">
        <v xml:space="preserve">استخدام مواضيع تتناسق مع اهتمامات الطالبات و تراعي ميولهم </v>
      </c>
      <c r="AH6" t="str">
        <v>استخدام فيديو توضيحي قصير مراعاة للوقت</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0</v>
      </c>
      <c r="CH6">
        <v>0</v>
      </c>
    </row>
    <row r="7" spans="1:87" x14ac:dyDescent="0.45">
      <c r="A7">
        <v>117</v>
      </c>
      <c r="B7">
        <v>45811.435555555603</v>
      </c>
      <c r="C7">
        <v>45811.435624999998</v>
      </c>
      <c r="D7" t="str">
        <v>840103310@moe.bh</v>
      </c>
      <c r="E7" t="str">
        <v>FATIMA ABDULSAHEB ABDULMABI ASGHAR</v>
      </c>
      <c r="F7" t="str">
        <v>سماح فؤاد إبراهيم</v>
      </c>
      <c r="G7" t="str">
        <v>قسم التربية الفنية</v>
      </c>
      <c r="H7" t="str">
        <v>2024-2025</v>
      </c>
      <c r="I7">
        <v>0</v>
      </c>
      <c r="J7" t="str">
        <v>الفصل الدراسي الأول</v>
      </c>
      <c r="K7" t="str">
        <v>زيارات القيادة الوسطى لجميع المعلمات</v>
      </c>
      <c r="L7">
        <v>0</v>
      </c>
      <c r="M7" t="str">
        <v>استمارة الزيارة الصفية</v>
      </c>
      <c r="N7" t="str">
        <v>الزيارة الثالثة</v>
      </c>
      <c r="O7" t="str">
        <v>يتجاوز التوقعات بكثير</v>
      </c>
      <c r="P7" t="str">
        <v>يتجاوز التوقعات بكثير</v>
      </c>
      <c r="Q7" t="str">
        <v>يتجاوز التوقعات بكثير</v>
      </c>
      <c r="R7" t="str">
        <v>يتجاوز التوقعات بكثير</v>
      </c>
      <c r="S7" t="str">
        <v>يتجاوز التوقعات بكثير</v>
      </c>
      <c r="T7" t="str">
        <v>يتجاوز التوقعات</v>
      </c>
      <c r="U7" t="str">
        <v>يتجاوز التوقعات</v>
      </c>
      <c r="V7" t="str">
        <v>يتجاوز التوقعات بكثير</v>
      </c>
      <c r="W7" t="str">
        <v>يتجاوز التوقعات</v>
      </c>
      <c r="X7" t="str">
        <v>يتجاوز التوقعات</v>
      </c>
      <c r="Y7" t="str">
        <v>يتجاوز التوقعات بكثير</v>
      </c>
      <c r="Z7" t="str">
        <v>يتجاوز التوقعات</v>
      </c>
      <c r="AA7" t="str">
        <v>يتجاوز التوقعات بكثير</v>
      </c>
      <c r="AB7" t="str">
        <v>يتجاوز التوقعات بكثير</v>
      </c>
      <c r="AC7" t="str">
        <v>يتجاوز التوقعات بكثير</v>
      </c>
      <c r="AD7" t="str">
        <v>يتجاوز التوقعات بكثير</v>
      </c>
      <c r="AE7" t="str">
        <v>يتجاوز التوقعات بكثير</v>
      </c>
      <c r="AF7" t="str">
        <v>يتجاوز التوقعات</v>
      </c>
      <c r="AG7" t="str">
        <v xml:space="preserve">السلامه في التدرج في الوصول إلى الهدف </v>
      </c>
      <c r="AH7" t="str">
        <v>لا يوجد</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row>
    <row r="8" spans="1:87" x14ac:dyDescent="0.45">
      <c r="A8">
        <v>120</v>
      </c>
      <c r="B8">
        <v>45811.435671296298</v>
      </c>
      <c r="C8">
        <v>45811.438634259299</v>
      </c>
      <c r="D8" t="str">
        <v>840103310@moe.bh</v>
      </c>
      <c r="E8" t="str">
        <v>FATIMA ABDULSAHEB ABDULMABI ASGHAR</v>
      </c>
      <c r="F8" t="str">
        <v>عصماء علي زكي فارس</v>
      </c>
      <c r="G8" t="str">
        <v>قسم التربية الفنية</v>
      </c>
      <c r="H8" t="str">
        <v>2024-2025</v>
      </c>
      <c r="I8">
        <v>0</v>
      </c>
      <c r="J8" t="str">
        <v>الفصل الدراسي الأول</v>
      </c>
      <c r="K8" t="str">
        <v>زيارات القيادة الوسطى لجميع المعلمات</v>
      </c>
      <c r="L8">
        <v>0</v>
      </c>
      <c r="M8" t="str">
        <v>استمارة الزيارة الصفية</v>
      </c>
      <c r="N8" t="str">
        <v>الزيارة الأولى</v>
      </c>
      <c r="O8" t="str">
        <v>يتجاوز التوقعات</v>
      </c>
      <c r="P8" t="str">
        <v>يتجاوز التوقعات بكثير</v>
      </c>
      <c r="Q8" t="str">
        <v>يتجاوز التوقعات</v>
      </c>
      <c r="R8" t="str">
        <v>يتجاوز التوقعات بكثير</v>
      </c>
      <c r="S8" t="str">
        <v>يتجاوز التوقعات بكثير</v>
      </c>
      <c r="T8" t="str">
        <v>يتجاوز التوقعات</v>
      </c>
      <c r="U8" t="str">
        <v>يتجاوز التوقعات</v>
      </c>
      <c r="V8" t="str">
        <v>يتجاوز التوقعات بكثير</v>
      </c>
      <c r="W8" t="str">
        <v>يتجاوز التوقعات</v>
      </c>
      <c r="X8" t="str">
        <v>يتجاوز التوقعات</v>
      </c>
      <c r="Y8" t="str">
        <v>يتجاوز التوقعات بكثير</v>
      </c>
      <c r="Z8" t="str">
        <v>يتجاوز التوقعات</v>
      </c>
      <c r="AA8" t="str">
        <v>يتجاوز التوقعات</v>
      </c>
      <c r="AB8" t="str">
        <v>يتجاوز التوقعات بكثير</v>
      </c>
      <c r="AC8" t="str">
        <v>يتجاوز التوقعات بكثير</v>
      </c>
      <c r="AD8" t="str">
        <v>يتجاوز التوقعات بكثير</v>
      </c>
      <c r="AE8" t="str">
        <v>يتجاوز التوقعات بكثير</v>
      </c>
      <c r="AF8" t="str">
        <v>يتجاوز التوقعات</v>
      </c>
      <c r="AG8" t="str">
        <v>توظيف تمايز بما يتناسب مع مستوى الطالبات في التطبيق العملي</v>
      </c>
      <c r="AH8" t="str">
        <v xml:space="preserve">الأسئلة المفتوحه خروج النقاش من الهدف
</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row>
    <row r="9" spans="1:87" x14ac:dyDescent="0.45">
      <c r="A9">
        <v>122</v>
      </c>
      <c r="B9">
        <v>45811.439768518503</v>
      </c>
      <c r="C9">
        <v>45811.442268518498</v>
      </c>
      <c r="D9" t="str">
        <v>840103310@moe.bh</v>
      </c>
      <c r="E9" t="str">
        <v>FATIMA ABDULSAHEB ABDULMABI ASGHAR</v>
      </c>
      <c r="F9" t="str">
        <v>عصماء علي زكي فارس</v>
      </c>
      <c r="G9" t="str">
        <v>قسم التربية الفنية</v>
      </c>
      <c r="H9" t="str">
        <v>2024-2025</v>
      </c>
      <c r="I9">
        <v>0</v>
      </c>
      <c r="J9" t="str">
        <v>الفصل الدراسي الأول</v>
      </c>
      <c r="K9" t="str">
        <v>زيارات القيادة الوسطى لجميع المعلمات</v>
      </c>
      <c r="L9">
        <v>0</v>
      </c>
      <c r="M9" t="str">
        <v>استمارة الزيارة الصفية</v>
      </c>
      <c r="N9" t="str">
        <v>الزيارة الثانية</v>
      </c>
      <c r="O9" t="str">
        <v>يتجاوز التوقعات</v>
      </c>
      <c r="P9" t="str">
        <v>يتجاوز التوقعات بكثير</v>
      </c>
      <c r="Q9" t="str">
        <v>يتجاوز التوقعات</v>
      </c>
      <c r="R9" t="str">
        <v>يتجاوز التوقعات بكثير</v>
      </c>
      <c r="S9" t="str">
        <v>يتجاوز التوقعات بكثير</v>
      </c>
      <c r="T9" t="str">
        <v>يتجاوز التوقعات</v>
      </c>
      <c r="U9" t="str">
        <v>يتجاوز التوقعات</v>
      </c>
      <c r="V9" t="str">
        <v>يتجاوز التوقعات بكثير</v>
      </c>
      <c r="W9" t="str">
        <v>يتجاوز التوقعات</v>
      </c>
      <c r="X9" t="str">
        <v>يتجاوز التوقعات</v>
      </c>
      <c r="Y9" t="str">
        <v>يتجاوز التوقعات بكثير</v>
      </c>
      <c r="Z9" t="str">
        <v>يتجاوز التوقعات</v>
      </c>
      <c r="AA9" t="str">
        <v>يتجاوز التوقعات</v>
      </c>
      <c r="AB9" t="str">
        <v>يتجاوز التوقعات بكثير</v>
      </c>
      <c r="AC9" t="str">
        <v>يتجاوز التوقعات بكثير</v>
      </c>
      <c r="AD9" t="str">
        <v>يتجاوز التوقعات بكثير</v>
      </c>
      <c r="AE9" t="str">
        <v>يتجاوز التوقعات بكثير</v>
      </c>
      <c r="AF9" t="str">
        <v>يتجاوز التوقعات</v>
      </c>
      <c r="AG9" t="str">
        <v>استخدام مواضيع محببة و مشوقة للطالبات</v>
      </c>
      <c r="AH9" t="str">
        <v>استخدام فيديو اقصر لاداء التمارين</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row>
    <row r="10" spans="1:87" x14ac:dyDescent="0.45">
      <c r="A10">
        <v>124</v>
      </c>
      <c r="B10">
        <v>45811.442430555602</v>
      </c>
      <c r="C10">
        <v>45811.445335648197</v>
      </c>
      <c r="D10" t="str">
        <v>840103310@moe.bh</v>
      </c>
      <c r="E10" t="str">
        <v>FATIMA ABDULSAHEB ABDULMABI ASGHAR</v>
      </c>
      <c r="F10" t="str">
        <v>عصماء علي زكي فارس</v>
      </c>
      <c r="G10" t="str">
        <v>قسم التربية الفنية</v>
      </c>
      <c r="H10" t="str">
        <v>2024-2025</v>
      </c>
      <c r="I10">
        <v>0</v>
      </c>
      <c r="J10" t="str">
        <v>الفصل الدراسي الأول</v>
      </c>
      <c r="K10" t="str">
        <v>زيارات القيادة الوسطى لجميع المعلمات</v>
      </c>
      <c r="L10">
        <v>0</v>
      </c>
      <c r="M10" t="str">
        <v>استمارة الزيارة الصفية</v>
      </c>
      <c r="N10" t="str">
        <v>الزيارة الثالثة</v>
      </c>
      <c r="O10" t="str">
        <v>يتجاوز التوقعات</v>
      </c>
      <c r="P10" t="str">
        <v>يتجاوز التوقعات بكثير</v>
      </c>
      <c r="Q10" t="str">
        <v>يتجاوز التوقعات</v>
      </c>
      <c r="R10" t="str">
        <v>يتجاوز التوقعات بكثير</v>
      </c>
      <c r="S10" t="str">
        <v>يتجاوز التوقعات بكثير</v>
      </c>
      <c r="T10" t="str">
        <v>يتجاوز التوقعات</v>
      </c>
      <c r="U10" t="str">
        <v>يتجاوز التوقعات</v>
      </c>
      <c r="V10" t="str">
        <v>يتجاوز التوقعات بكثير</v>
      </c>
      <c r="W10" t="str">
        <v>يتجاوز التوقعات</v>
      </c>
      <c r="X10" t="str">
        <v>يتجاوز التوقعات</v>
      </c>
      <c r="Y10" t="str">
        <v>يتجاوز التوقعات بكثير</v>
      </c>
      <c r="Z10" t="str">
        <v>يتجاوز التوقعات</v>
      </c>
      <c r="AA10" t="str">
        <v>يتجاوز التوقعات</v>
      </c>
      <c r="AB10" t="str">
        <v>يتجاوز التوقعات بكثير</v>
      </c>
      <c r="AC10" t="str">
        <v>يتجاوز التوقعات بكثير</v>
      </c>
      <c r="AD10" t="str">
        <v>يتجاوز التوقعات بكثير</v>
      </c>
      <c r="AE10" t="str">
        <v>يتجاوز التوقعات بكثير</v>
      </c>
      <c r="AF10" t="str">
        <v>يتجاوز التوقعات</v>
      </c>
      <c r="AG10" t="str">
        <v>توزيع الأدوار على الطالبات يمنح الحيوية في نوع الدرس</v>
      </c>
      <c r="AH10" t="str">
        <v>لا يوجد</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0</v>
      </c>
    </row>
    <row r="11" spans="1:87" x14ac:dyDescent="0.45">
      <c r="A11">
        <v>128</v>
      </c>
      <c r="B11">
        <v>45811.4454050926</v>
      </c>
      <c r="C11">
        <v>45811.447048611102</v>
      </c>
      <c r="D11" t="str">
        <v>840103310@moe.bh</v>
      </c>
      <c r="E11" t="str">
        <v>FATIMA ABDULSAHEB ABDULMABI ASGHAR</v>
      </c>
      <c r="F11" t="str">
        <v>فاطمة عبد الصاحب اصغر</v>
      </c>
      <c r="G11" t="str">
        <v>قسم التربية الفنية</v>
      </c>
      <c r="H11" t="str">
        <v>2024-2025</v>
      </c>
      <c r="I11">
        <v>0</v>
      </c>
      <c r="J11" t="str">
        <v>الفصل الدراسي الأول</v>
      </c>
      <c r="K11" t="str">
        <v>زيارات القيادة العليا للقيادة الوسطى</v>
      </c>
      <c r="L11">
        <v>0</v>
      </c>
      <c r="M11">
        <v>0</v>
      </c>
      <c r="N11" t="str">
        <v>الزيارة الأولى</v>
      </c>
      <c r="O11" t="str">
        <v>يتجاوز التوقعات بكثير</v>
      </c>
      <c r="P11" t="str">
        <v>يتجاوز التوقعات بكثير</v>
      </c>
      <c r="Q11" t="str">
        <v>يتجاوز التوقعات بكثير</v>
      </c>
      <c r="R11" t="str">
        <v>يتجاوز التوقعات بكثير</v>
      </c>
      <c r="S11" t="str">
        <v>يتجاوز التوقعات بكثير</v>
      </c>
      <c r="T11" t="str">
        <v>يتجاوز التوقعات بكثير</v>
      </c>
      <c r="U11" t="str">
        <v>يتجاوز التوقعات بكثير</v>
      </c>
      <c r="V11" t="str">
        <v>يتجاوز التوقعات بكثير</v>
      </c>
      <c r="W11" t="str">
        <v>يتجاوز التوقعات بكثير</v>
      </c>
      <c r="X11" t="str">
        <v>يتجاوز التوقعات بكثير</v>
      </c>
      <c r="Y11" t="str">
        <v>يتجاوز التوقعات بكثير</v>
      </c>
      <c r="Z11" t="str">
        <v>يتجاوز التوقعات بكثير</v>
      </c>
      <c r="AA11" t="str">
        <v>يتجاوز التوقعات بكثير</v>
      </c>
      <c r="AB11" t="str">
        <v>يتجاوز التوقعات بكثير</v>
      </c>
      <c r="AC11" t="str">
        <v>يتجاوز التوقعات بكثير</v>
      </c>
      <c r="AD11" t="str">
        <v>يتجاوز التوقعات بكثير</v>
      </c>
      <c r="AE11" t="str">
        <v>يتجاوز التوقعات بكثير</v>
      </c>
      <c r="AF11" t="str">
        <v>يتجاوز التوقعات بكثير</v>
      </c>
      <c r="AG11" t="str">
        <v xml:space="preserve">أداء مميز للموقف التعليمي و متسلسل يحتوي على جميع عناصر الدرس الجيد </v>
      </c>
      <c r="AH11" t="str">
        <v xml:space="preserve">لا يوجد </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row>
    <row r="12" spans="1:87" x14ac:dyDescent="0.45">
      <c r="A12">
        <v>129</v>
      </c>
      <c r="B12">
        <v>45811.447152777801</v>
      </c>
      <c r="C12">
        <v>45811.448576388902</v>
      </c>
      <c r="D12" t="str">
        <v>840103310@moe.bh</v>
      </c>
      <c r="E12" t="str">
        <v>FATIMA ABDULSAHEB ABDULMABI ASGHAR</v>
      </c>
      <c r="F12" t="str">
        <v>فاطمة عبد الصاحب اصغر</v>
      </c>
      <c r="G12" t="str">
        <v>قسم التربية الفنية</v>
      </c>
      <c r="H12" t="str">
        <v>2024-2025</v>
      </c>
      <c r="I12">
        <v>0</v>
      </c>
      <c r="J12" t="str">
        <v>الفصل الدراسي الأول</v>
      </c>
      <c r="K12" t="str">
        <v>زيارات القيادة العليا للقيادة الوسطى</v>
      </c>
      <c r="L12">
        <v>0</v>
      </c>
      <c r="M12">
        <v>0</v>
      </c>
      <c r="N12" t="str">
        <v>الزيارة الثانية</v>
      </c>
      <c r="O12" t="str">
        <v>يتجاوز التوقعات بكثير</v>
      </c>
      <c r="P12" t="str">
        <v>يتجاوز التوقعات بكثير</v>
      </c>
      <c r="Q12" t="str">
        <v>يتجاوز التوقعات بكثير</v>
      </c>
      <c r="R12" t="str">
        <v>يتجاوز التوقعات بكثير</v>
      </c>
      <c r="S12" t="str">
        <v>يتجاوز التوقعات بكثير</v>
      </c>
      <c r="T12" t="str">
        <v>يتجاوز التوقعات بكثير</v>
      </c>
      <c r="U12" t="str">
        <v>يتجاوز التوقعات بكثير</v>
      </c>
      <c r="V12" t="str">
        <v>يتجاوز التوقعات بكثير</v>
      </c>
      <c r="W12" t="str">
        <v>يتجاوز التوقعات بكثير</v>
      </c>
      <c r="X12" t="str">
        <v>يتجاوز التوقعات بكثير</v>
      </c>
      <c r="Y12" t="str">
        <v>يتجاوز التوقعات بكثير</v>
      </c>
      <c r="Z12" t="str">
        <v>يتجاوز التوقعات بكثير</v>
      </c>
      <c r="AA12" t="str">
        <v>يتجاوز التوقعات بكثير</v>
      </c>
      <c r="AB12" t="str">
        <v>يتجاوز التوقعات بكثير</v>
      </c>
      <c r="AC12" t="str">
        <v>يتجاوز التوقعات بكثير</v>
      </c>
      <c r="AD12" t="str">
        <v>يتجاوز التوقعات بكثير</v>
      </c>
      <c r="AE12" t="str">
        <v>يتجاوز التوقعات بكثير</v>
      </c>
      <c r="AF12" t="str">
        <v>يتجاوز التوقعات بكثير</v>
      </c>
      <c r="AG12" t="str">
        <v>أداء مميز للموقف التعليمي و متسلسل يحتوي على جميع عناصر الدرس الجيد</v>
      </c>
      <c r="AH12" t="str">
        <v>لا يوجد</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0</v>
      </c>
      <c r="CF12">
        <v>0</v>
      </c>
      <c r="CG12">
        <v>0</v>
      </c>
      <c r="CH12">
        <v>0</v>
      </c>
    </row>
    <row r="13" spans="1:87" x14ac:dyDescent="0.45">
      <c r="A13">
        <v>131</v>
      </c>
      <c r="B13">
        <v>45811.450208333299</v>
      </c>
      <c r="C13">
        <v>45811.450937499998</v>
      </c>
      <c r="D13" t="str">
        <v>840103310@moe.bh</v>
      </c>
      <c r="E13" t="str">
        <v>FATIMA ABDULSAHEB ABDULMABI ASGHAR</v>
      </c>
      <c r="F13" t="str">
        <v>فاطمة عبد الصاحب اصغر</v>
      </c>
      <c r="G13" t="str">
        <v>قسم التربية الفنية</v>
      </c>
      <c r="H13" t="str">
        <v>2024-2025</v>
      </c>
      <c r="I13">
        <v>0</v>
      </c>
      <c r="J13" t="str">
        <v>الفصل الدراسي الأول</v>
      </c>
      <c r="K13" t="str">
        <v>زيارات القيادة العليا للقيادة الوسطى</v>
      </c>
      <c r="L13">
        <v>0</v>
      </c>
      <c r="M13">
        <v>0</v>
      </c>
      <c r="N13" t="str">
        <v>الزيارة الثالثة</v>
      </c>
      <c r="O13" t="str">
        <v>يتجاوز التوقعات بكثير</v>
      </c>
      <c r="P13" t="str">
        <v>يتجاوز التوقعات بكثير</v>
      </c>
      <c r="Q13" t="str">
        <v>يتجاوز التوقعات بكثير</v>
      </c>
      <c r="R13" t="str">
        <v>يتجاوز التوقعات بكثير</v>
      </c>
      <c r="S13" t="str">
        <v>يتجاوز التوقعات بكثير</v>
      </c>
      <c r="T13" t="str">
        <v>يتجاوز التوقعات بكثير</v>
      </c>
      <c r="U13" t="str">
        <v>يتجاوز التوقعات بكثير</v>
      </c>
      <c r="V13" t="str">
        <v>يتجاوز التوقعات بكثير</v>
      </c>
      <c r="W13" t="str">
        <v>يتجاوز التوقعات بكثير</v>
      </c>
      <c r="X13" t="str">
        <v>يتجاوز التوقعات بكثير</v>
      </c>
      <c r="Y13" t="str">
        <v>يتجاوز التوقعات بكثير</v>
      </c>
      <c r="Z13" t="str">
        <v>يتجاوز التوقعات بكثير</v>
      </c>
      <c r="AA13" t="str">
        <v>يتجاوز التوقعات بكثير</v>
      </c>
      <c r="AB13" t="str">
        <v>يتجاوز التوقعات بكثير</v>
      </c>
      <c r="AC13" t="str">
        <v>يتجاوز التوقعات بكثير</v>
      </c>
      <c r="AD13" t="str">
        <v>يتجاوز التوقعات بكثير</v>
      </c>
      <c r="AE13" t="str">
        <v>يتجاوز التوقعات بكثير</v>
      </c>
      <c r="AF13" t="str">
        <v>يتجاوز التوقعات بكثير</v>
      </c>
      <c r="AG13" t="str">
        <v>أداء مميز للموقف التعليمي و متسلسل يحتوي على جميع عناصر الدرس الجيد</v>
      </c>
      <c r="AH13" t="str">
        <v xml:space="preserve">لا يوجد </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0</v>
      </c>
    </row>
    <row r="14" spans="1:87" x14ac:dyDescent="0.45">
      <c r="A14">
        <v>576</v>
      </c>
      <c r="B14">
        <v>45917.499166666697</v>
      </c>
      <c r="C14">
        <v>45917.501157407401</v>
      </c>
      <c r="D14" t="str">
        <v>840103310@moe.bh</v>
      </c>
      <c r="E14" t="str">
        <v>FATIMA ABDULSAHEB ABDULMABI ASGHAR</v>
      </c>
      <c r="F14" t="str">
        <v>فاطمة عبد الصاحب اصغر</v>
      </c>
      <c r="G14" t="str">
        <v>قسم التربية الفنية</v>
      </c>
      <c r="H14" t="str">
        <v>2024-2025</v>
      </c>
      <c r="I14">
        <v>0</v>
      </c>
      <c r="J14" t="str">
        <v>الفصل الدراسي الثاني</v>
      </c>
      <c r="K14" t="str">
        <v>التقييم الذاتي لجميع المعلمات</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t="str">
        <v>يتجاوز التوقعات بكثير</v>
      </c>
      <c r="AO14" t="str">
        <v>يتجاوز التوقعات بكثير</v>
      </c>
      <c r="AP14" t="str">
        <v>يتجاوز التوقعات بكثير</v>
      </c>
      <c r="AQ14" t="str">
        <v>يتجاوز التوقعات بكثير</v>
      </c>
      <c r="AR14" t="str">
        <v>يتجاوز التوقعات بكثير</v>
      </c>
      <c r="AS14" t="str">
        <v>يتجاوز التوقعات بكثير</v>
      </c>
      <c r="AT14" t="str">
        <v>يتجاوز التوقعات بكثير</v>
      </c>
      <c r="AU14" t="str">
        <v>يتجاوز التوقعات بكثير</v>
      </c>
      <c r="AV14" t="str">
        <v>يتجاوز التوقعات بكثير</v>
      </c>
      <c r="AW14" t="str">
        <v>يتجاوز التوقعات بكثير</v>
      </c>
      <c r="AX14" t="str">
        <v>يتجاوز التوقعات بكثير</v>
      </c>
      <c r="AY14" t="str">
        <v>يتجاوز التوقعات بكثير</v>
      </c>
      <c r="AZ14" t="str">
        <v>يتجاوز التوقعات بكثير</v>
      </c>
      <c r="BA14" t="str">
        <v>يتجاوز التوقعات بكثير</v>
      </c>
      <c r="BB14" t="str">
        <v>يتجاوز التوقعات بكثير</v>
      </c>
      <c r="BC14" t="str">
        <v>يتجاوز التوقعات بكثير</v>
      </c>
      <c r="BD14" t="str">
        <v>يتجاوز التوقعات بكثير</v>
      </c>
      <c r="BE14" t="str">
        <v>يتجاوز التوقعات بكثير</v>
      </c>
      <c r="BF14" t="str">
        <v>-</v>
      </c>
      <c r="BG14" t="str">
        <v>-</v>
      </c>
      <c r="BH14" t="str">
        <v>--</v>
      </c>
      <c r="BI14" t="str">
        <v>-</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row>
    <row r="15" spans="1:87" x14ac:dyDescent="0.45">
      <c r="A15">
        <v>589</v>
      </c>
      <c r="B15">
        <v>45922.398518518501</v>
      </c>
      <c r="C15">
        <v>45922.400706018503</v>
      </c>
      <c r="D15" t="str">
        <v>830207066@moe.bh</v>
      </c>
      <c r="E15" t="str">
        <v>MASOOMA HASAN ABDULLA ALI</v>
      </c>
      <c r="F15" t="str">
        <v>معصومة حسن عبدالله</v>
      </c>
      <c r="G15" t="str">
        <v>قسم التربية الفنية</v>
      </c>
      <c r="H15" t="str">
        <v>2024-2025</v>
      </c>
      <c r="I15">
        <v>0</v>
      </c>
      <c r="J15" t="str">
        <v>الفصل الدراسي الثاني</v>
      </c>
      <c r="K15" t="str">
        <v>التقييم الذاتي لجميع المعلمات</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t="str">
        <v>يتجاوز التوقعات بكثير</v>
      </c>
      <c r="AO15" t="str">
        <v>يتجاوز التوقعات بكثير</v>
      </c>
      <c r="AP15" t="str">
        <v>يتجاوز التوقعات بكثير</v>
      </c>
      <c r="AQ15" t="str">
        <v>يتجاوز التوقعات بكثير</v>
      </c>
      <c r="AR15" t="str">
        <v>يتجاوز التوقعات بكثير</v>
      </c>
      <c r="AS15" t="str">
        <v>يتجاوز التوقعات بكثير</v>
      </c>
      <c r="AT15" t="str">
        <v>يتجاوز التوقعات بكثير</v>
      </c>
      <c r="AU15" t="str">
        <v>يتجاوز التوقعات بكثير</v>
      </c>
      <c r="AV15" t="str">
        <v>يتجاوز التوقعات بكثير</v>
      </c>
      <c r="AW15" t="str">
        <v>يتجاوز التوقعات بكثير</v>
      </c>
      <c r="AX15" t="str">
        <v>يتجاوز التوقعات بكثير</v>
      </c>
      <c r="AY15" t="str">
        <v>يتجاوز التوقعات بكثير</v>
      </c>
      <c r="AZ15" t="str">
        <v>يتجاوز التوقعات بكثير</v>
      </c>
      <c r="BA15" t="str">
        <v>يتجاوز التوقعات بكثير</v>
      </c>
      <c r="BB15" t="str">
        <v>يتجاوز التوقعات بكثير</v>
      </c>
      <c r="BC15" t="str">
        <v>يتجاوز التوقعات بكثير</v>
      </c>
      <c r="BD15" t="str">
        <v>يتجاوز التوقعات بكثير</v>
      </c>
      <c r="BE15" t="str">
        <v>يتجاوز التوقعات بكثير</v>
      </c>
      <c r="BF15" t="str">
        <v xml:space="preserve">سلاسة الانتقال بين عناصر الدرس </v>
      </c>
      <c r="BG15" t="str">
        <v>-</v>
      </c>
      <c r="BH15" t="str">
        <v xml:space="preserve">ورش فنية متنوعة </v>
      </c>
      <c r="BI15" t="str">
        <v>حضور ورش فنية</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row>
    <row r="16" spans="1:87" x14ac:dyDescent="0.45">
      <c r="A16">
        <v>697</v>
      </c>
      <c r="B16">
        <v>45979.551261574103</v>
      </c>
      <c r="C16">
        <v>45979.555601851898</v>
      </c>
      <c r="D16" t="str">
        <v>840103310@moe.bh</v>
      </c>
      <c r="E16" t="str">
        <v>FATIMA ABDULSAHEB ABDULMABI ASGHAR</v>
      </c>
      <c r="F16" t="str">
        <v>معصومة حسن عبدالله</v>
      </c>
      <c r="G16" t="str">
        <v>قسم التربية الفنية</v>
      </c>
      <c r="H16" t="str">
        <v>2025-2026</v>
      </c>
      <c r="I16" t="str">
        <v>سبتمبر</v>
      </c>
      <c r="J16" t="str">
        <v>الفصل الدراسي الأول</v>
      </c>
      <c r="K16" t="str">
        <v>زيارات القيادة الوسطى لجميع المعلمات</v>
      </c>
      <c r="L16">
        <v>0</v>
      </c>
      <c r="M16" t="str">
        <v>استمارة الزيارة الصفية</v>
      </c>
      <c r="N16" t="str">
        <v>الزيارة الأولى</v>
      </c>
      <c r="O16" t="str">
        <v>يتجاوز التوقعات بكثير</v>
      </c>
      <c r="P16" t="str">
        <v>يتجاوز التوقعات بكثير</v>
      </c>
      <c r="Q16" t="str">
        <v>يتجاوز التوقعات بكثير</v>
      </c>
      <c r="R16" t="str">
        <v>يتجاوز التوقعات بكثير</v>
      </c>
      <c r="S16" t="str">
        <v>يتجاوز التوقعات بكثير</v>
      </c>
      <c r="T16" t="str">
        <v>يتجاوز التوقعات بكثير</v>
      </c>
      <c r="U16" t="str">
        <v>يتجاوز التوقعات بكثير</v>
      </c>
      <c r="V16" t="str">
        <v>يتجاوز التوقعات بكثير</v>
      </c>
      <c r="W16" t="str">
        <v>يتجاوز التوقعات بكثير</v>
      </c>
      <c r="X16" t="str">
        <v>يتجاوز التوقعات بكثير</v>
      </c>
      <c r="Y16" t="str">
        <v>يتجاوز التوقعات بكثير</v>
      </c>
      <c r="Z16" t="str">
        <v>يتجاوز التوقعات</v>
      </c>
      <c r="AA16" t="str">
        <v>يتجاوز التوقعات بكثير</v>
      </c>
      <c r="AB16" t="str">
        <v>يتجاوز التوقعات بكثير</v>
      </c>
      <c r="AC16" t="str">
        <v>يتجاوز التوقعات بكثير</v>
      </c>
      <c r="AD16" t="str">
        <v>يتجاوز التوقعات بكثير</v>
      </c>
      <c r="AE16" t="str">
        <v>يتجاوز التوقعات بكثير</v>
      </c>
      <c r="AF16" t="str">
        <v>يتجاوز التوقعات بكثير</v>
      </c>
      <c r="AG16" t="str">
        <v>تطبق استراتيجيات تدريس تتناسب مع انماط التعلم في الدرس الفني
تدير الصف بمهارة و تحافظ على بيئة صفية منظمة و محفزة</v>
      </c>
      <c r="AH16" t="str">
        <v xml:space="preserve">توسيع استخدام الادوات الرقمية </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0</v>
      </c>
      <c r="CD16">
        <v>0</v>
      </c>
      <c r="CE16">
        <v>0</v>
      </c>
      <c r="CF16">
        <v>0</v>
      </c>
      <c r="CG16">
        <v>0</v>
      </c>
      <c r="CH16">
        <v>0</v>
      </c>
    </row>
    <row r="17" spans="1:86" x14ac:dyDescent="0.45">
      <c r="A17">
        <v>698</v>
      </c>
      <c r="B17">
        <v>45979.555717592601</v>
      </c>
      <c r="C17">
        <v>45979.558402777802</v>
      </c>
      <c r="D17" t="str">
        <v>840103310@moe.bh</v>
      </c>
      <c r="E17" t="str">
        <v>FATIMA ABDULSAHEB ABDULMABI ASGHAR</v>
      </c>
      <c r="F17" t="str">
        <v>معصومة حسن عبدالله</v>
      </c>
      <c r="G17" t="str">
        <v>قسم التربية الفنية</v>
      </c>
      <c r="H17" t="str">
        <v>2025-2026</v>
      </c>
      <c r="I17" t="str">
        <v>أكتوبر</v>
      </c>
      <c r="J17" t="str">
        <v>الفصل الدراسي الأول</v>
      </c>
      <c r="K17" t="str">
        <v>زيارات القيادة الوسطى لجميع المعلمات</v>
      </c>
      <c r="L17">
        <v>0</v>
      </c>
      <c r="M17" t="str">
        <v>استمارة الزيارة الصفية</v>
      </c>
      <c r="N17" t="str">
        <v>الزيارة الثانية</v>
      </c>
      <c r="O17" t="str">
        <v>يتجاوز التوقعات بكثير</v>
      </c>
      <c r="P17" t="str">
        <v>يتجاوز التوقعات بكثير</v>
      </c>
      <c r="Q17" t="str">
        <v>يتجاوز التوقعات بكثير</v>
      </c>
      <c r="R17" t="str">
        <v>يتجاوز التوقعات بكثير</v>
      </c>
      <c r="S17" t="str">
        <v>يتجاوز التوقعات بكثير</v>
      </c>
      <c r="T17" t="str">
        <v>يتجاوز التوقعات بكثير</v>
      </c>
      <c r="U17" t="str">
        <v>يتجاوز التوقعات بكثير</v>
      </c>
      <c r="V17" t="str">
        <v>يتجاوز التوقعات بكثير</v>
      </c>
      <c r="W17" t="str">
        <v>يتجاوز التوقعات بكثير</v>
      </c>
      <c r="X17" t="str">
        <v>يتجاوز التوقعات بكثير</v>
      </c>
      <c r="Y17" t="str">
        <v>يتجاوز التوقعات بكثير</v>
      </c>
      <c r="Z17" t="str">
        <v>يتجاوز التوقعات بكثير</v>
      </c>
      <c r="AA17" t="str">
        <v>يتجاوز التوقعات بكثير</v>
      </c>
      <c r="AB17" t="str">
        <v>يتجاوز التوقعات بكثير</v>
      </c>
      <c r="AC17" t="str">
        <v>يتجاوز التوقعات بكثير</v>
      </c>
      <c r="AD17" t="str">
        <v>يتجاوز التوقعات بكثير</v>
      </c>
      <c r="AE17" t="str">
        <v>يتجاوز التوقعات بكثير</v>
      </c>
      <c r="AF17" t="str">
        <v>يتجاوز التوقعات بكثير</v>
      </c>
      <c r="AG17" t="str">
        <v>بناء علاقة ايجابية مع الطالبات تقوم على الاحترام و التحفيز.
تقديم تعليمات واضحة للانشطة و تشرف على تنفيذها بكفاءة.</v>
      </c>
      <c r="AH17" t="str">
        <v>تحسين استغلال وقت الحصة و انجاز العمل</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row>
    <row r="18" spans="1:86" x14ac:dyDescent="0.45">
      <c r="A18">
        <v>699</v>
      </c>
      <c r="B18">
        <v>45979.559004629598</v>
      </c>
      <c r="C18">
        <v>45979.565370370401</v>
      </c>
      <c r="D18" t="str">
        <v>840103310@moe.bh</v>
      </c>
      <c r="E18" t="str">
        <v>FATIMA ABDULSAHEB ABDULMABI ASGHAR</v>
      </c>
      <c r="F18" t="str">
        <v>سماح فؤاد إبراهيم</v>
      </c>
      <c r="G18" t="str">
        <v>قسم التربية الفنية</v>
      </c>
      <c r="H18" t="str">
        <v>2025-2026</v>
      </c>
      <c r="I18" t="str">
        <v>سبتمبر</v>
      </c>
      <c r="J18" t="str">
        <v>الفصل الدراسي الأول</v>
      </c>
      <c r="K18" t="str">
        <v>زيارات القيادة الوسطى لجميع المعلمات</v>
      </c>
      <c r="L18">
        <v>0</v>
      </c>
      <c r="M18" t="str">
        <v>استمارة الزيارة الصفية</v>
      </c>
      <c r="N18" t="str">
        <v>الزيارة الأولى</v>
      </c>
      <c r="O18" t="str">
        <v>يتجاوز التوقعات</v>
      </c>
      <c r="P18" t="str">
        <v>يتجاوز التوقعات</v>
      </c>
      <c r="Q18" t="str">
        <v>يتجاوز التوقعات</v>
      </c>
      <c r="R18" t="str">
        <v>يتجاوز التوقعات</v>
      </c>
      <c r="S18" t="str">
        <v>يتجاوز التوقعات</v>
      </c>
      <c r="T18" t="str">
        <v>يتجاوز التوقعات</v>
      </c>
      <c r="U18" t="str">
        <v>يتجاوز التوقعات</v>
      </c>
      <c r="V18" t="str">
        <v>يتجاوز التوقعات</v>
      </c>
      <c r="W18" t="str">
        <v>يتجاوز التوقعات</v>
      </c>
      <c r="X18" t="str">
        <v>يتجاوز التوقعات</v>
      </c>
      <c r="Y18" t="str">
        <v>يتجاوز التوقعات</v>
      </c>
      <c r="Z18" t="str">
        <v>يتجاوز التوقعات</v>
      </c>
      <c r="AA18" t="str">
        <v>يتجاوز التوقعات</v>
      </c>
      <c r="AB18" t="str">
        <v>يتجاوز التوقعات</v>
      </c>
      <c r="AC18" t="str">
        <v>يتجاوز التوقعات</v>
      </c>
      <c r="AD18" t="str">
        <v>يتجاوز التوقعات</v>
      </c>
      <c r="AE18" t="str">
        <v>يتجاوز التوقعات</v>
      </c>
      <c r="AF18" t="str">
        <v>يتجاوز التوقعات</v>
      </c>
      <c r="AG18" t="str">
        <v>تمتلك إلماما جيدا بالمحتوى العلمي
توظيف وسائل التعليمية و التقنية بشكل فعال</v>
      </c>
      <c r="AH18" t="str">
        <v>تحسين صياغة الاسئلة الصفية لتكون اكثر عمثا و تحفز التفكير الناقد</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row>
    <row r="19" spans="1:86" x14ac:dyDescent="0.45">
      <c r="A19">
        <v>700</v>
      </c>
      <c r="B19">
        <v>45979.565659722197</v>
      </c>
      <c r="C19">
        <v>45979.567499999997</v>
      </c>
      <c r="D19" t="str">
        <v>840103310@moe.bh</v>
      </c>
      <c r="E19" t="str">
        <v>FATIMA ABDULSAHEB ABDULMABI ASGHAR</v>
      </c>
      <c r="F19" t="str">
        <v>سماح فؤاد إبراهيم</v>
      </c>
      <c r="G19" t="str">
        <v>قسم التربية الفنية</v>
      </c>
      <c r="H19" t="str">
        <v>2025-2026</v>
      </c>
      <c r="I19" t="str">
        <v>أكتوبر</v>
      </c>
      <c r="J19" t="str">
        <v>الفصل الدراسي الأول</v>
      </c>
      <c r="K19" t="str">
        <v>زيارات القيادة الوسطى لجميع المعلمات</v>
      </c>
      <c r="L19">
        <v>0</v>
      </c>
      <c r="M19" t="str">
        <v>استمارة الزيارة الصفية</v>
      </c>
      <c r="N19" t="str">
        <v>الزيارة الثانية</v>
      </c>
      <c r="O19" t="str">
        <v>يتجاوز التوقعات</v>
      </c>
      <c r="P19" t="str">
        <v>يتجاوز التوقعات</v>
      </c>
      <c r="Q19" t="str">
        <v>يتجاوز التوقعات</v>
      </c>
      <c r="R19" t="str">
        <v>يتجاوز التوقعات</v>
      </c>
      <c r="S19" t="str">
        <v>يتجاوز التوقعات</v>
      </c>
      <c r="T19" t="str">
        <v>يتجاوز التوقعات</v>
      </c>
      <c r="U19" t="str">
        <v>يتجاوز التوقعات بكثير</v>
      </c>
      <c r="V19" t="str">
        <v>يتجاوز التوقعات</v>
      </c>
      <c r="W19" t="str">
        <v>يتجاوز التوقعات</v>
      </c>
      <c r="X19" t="str">
        <v>يتجاوز التوقعات</v>
      </c>
      <c r="Y19" t="str">
        <v>يتجاوز التوقعات</v>
      </c>
      <c r="Z19" t="str">
        <v>يتجاوز التوقعات بكثير</v>
      </c>
      <c r="AA19" t="str">
        <v>يتجاوز التوقعات</v>
      </c>
      <c r="AB19" t="str">
        <v>يتجاوز التوقعات بكثير</v>
      </c>
      <c r="AC19" t="str">
        <v>يتجاوز التوقعات بكثير</v>
      </c>
      <c r="AD19" t="str">
        <v>يتجاوز التوقعات بكثير</v>
      </c>
      <c r="AE19" t="str">
        <v>يتجاوز التوقعات</v>
      </c>
      <c r="AF19" t="str">
        <v>يتجاوز التوقعات بكثير</v>
      </c>
      <c r="AG19" t="str">
        <v>بناء علاقة ايجابية مع الطالبات تقوم على الاحترام و التحفيز</v>
      </c>
      <c r="AH19" t="str">
        <v>تحسين استغلال وقت الحصة و انجاز العمل</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row>
    <row r="20" spans="1:86" x14ac:dyDescent="0.45">
      <c r="A20">
        <v>731</v>
      </c>
      <c r="B20">
        <v>46000.438090277799</v>
      </c>
      <c r="C20">
        <v>46000.440173611103</v>
      </c>
      <c r="D20" t="str">
        <v>840103310@moe.bh</v>
      </c>
      <c r="E20" t="str">
        <v>FATIMA ABDULSAHEB ABDULMABI ASGHAR</v>
      </c>
      <c r="F20" t="str">
        <v>معصومة حسن عبدالله</v>
      </c>
      <c r="G20" t="str">
        <v>قسم التربية الفنية</v>
      </c>
      <c r="H20" t="str">
        <v>2025-2026</v>
      </c>
      <c r="I20" t="str">
        <v>نوفمبر</v>
      </c>
      <c r="J20" t="str">
        <v>الفصل الدراسي الأول</v>
      </c>
      <c r="K20" t="str">
        <v>زيارات القيادة الوسطى لجميع المعلمات</v>
      </c>
      <c r="L20">
        <v>0</v>
      </c>
      <c r="M20" t="str">
        <v>استمارة الزيارة الصفية</v>
      </c>
      <c r="N20" t="str">
        <v>الزيارة الثالثة</v>
      </c>
      <c r="O20" t="str">
        <v>يتجاوز التوقعات بكثير</v>
      </c>
      <c r="P20" t="str">
        <v>يتجاوز التوقعات بكثير</v>
      </c>
      <c r="Q20" t="str">
        <v>يتجاوز التوقعات بكثير</v>
      </c>
      <c r="R20" t="str">
        <v>يتجاوز التوقعات بكثير</v>
      </c>
      <c r="S20" t="str">
        <v>يتجاوز التوقعات بكثير</v>
      </c>
      <c r="T20" t="str">
        <v>يتجاوز التوقعات بكثير</v>
      </c>
      <c r="U20" t="str">
        <v>يتجاوز التوقعات بكثير</v>
      </c>
      <c r="V20" t="str">
        <v>يتجاوز التوقعات بكثير</v>
      </c>
      <c r="W20" t="str">
        <v>يتجاوز التوقعات بكثير</v>
      </c>
      <c r="X20" t="str">
        <v>يتجاوز التوقعات بكثير</v>
      </c>
      <c r="Y20" t="str">
        <v>يتجاوز التوقعات بكثير</v>
      </c>
      <c r="Z20" t="str">
        <v>يتجاوز التوقعات بكثير</v>
      </c>
      <c r="AA20" t="str">
        <v>يتجاوز التوقعات بكثير</v>
      </c>
      <c r="AB20" t="str">
        <v>يتجاوز التوقعات بكثير</v>
      </c>
      <c r="AC20" t="str">
        <v>يتجاوز التوقعات بكثير</v>
      </c>
      <c r="AD20" t="str">
        <v>يتجاوز التوقعات بكثير</v>
      </c>
      <c r="AE20" t="str">
        <v>يتجاوز التوقعات بكثير</v>
      </c>
      <c r="AF20" t="str">
        <v>يتجاوز التوقعات بكثير</v>
      </c>
      <c r="AG20" t="str">
        <v>تقييم و تعليمات واضحة و تقسيم الدرس مناسب للانتاج و الانتهاء من العمل الفني</v>
      </c>
      <c r="AH20" t="str">
        <v>متابعة الطالبات لانتاج اعمال متقنة اكثر</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row>
    <row r="21" spans="1:86" x14ac:dyDescent="0.45">
      <c r="A21">
        <v>732</v>
      </c>
      <c r="B21">
        <v>46000.4402893519</v>
      </c>
      <c r="C21">
        <v>46000.442175925898</v>
      </c>
      <c r="D21" t="str">
        <v>840103310@moe.bh</v>
      </c>
      <c r="E21" t="str">
        <v>FATIMA ABDULSAHEB ABDULMABI ASGHAR</v>
      </c>
      <c r="F21" t="str">
        <v>معصومة حسن عبدالله</v>
      </c>
      <c r="G21" t="str">
        <v>قسم التربية الفنية</v>
      </c>
      <c r="H21" t="str">
        <v>2025-2026</v>
      </c>
      <c r="I21" t="str">
        <v>ديسمبر</v>
      </c>
      <c r="J21" t="str">
        <v>الفصل الدراسي الأول</v>
      </c>
      <c r="K21" t="str">
        <v>زيارات القيادة الوسطى لجميع المعلمات</v>
      </c>
      <c r="L21">
        <v>0</v>
      </c>
      <c r="M21" t="str">
        <v>استمارة الزيارة الصفية</v>
      </c>
      <c r="N21" t="str">
        <v>الزيارة الرابعة</v>
      </c>
      <c r="O21" t="str">
        <v>يتجاوز التوقعات بكثير</v>
      </c>
      <c r="P21" t="str">
        <v>يتجاوز التوقعات بكثير</v>
      </c>
      <c r="Q21" t="str">
        <v>يتجاوز التوقعات بكثير</v>
      </c>
      <c r="R21" t="str">
        <v>يتجاوز التوقعات بكثير</v>
      </c>
      <c r="S21" t="str">
        <v>يتجاوز التوقعات بكثير</v>
      </c>
      <c r="T21" t="str">
        <v>يتجاوز التوقعات بكثير</v>
      </c>
      <c r="U21" t="str">
        <v>يتجاوز التوقعات بكثير</v>
      </c>
      <c r="V21" t="str">
        <v>يتجاوز التوقعات بكثير</v>
      </c>
      <c r="W21" t="str">
        <v>يتجاوز التوقعات بكثير</v>
      </c>
      <c r="X21" t="str">
        <v>يتجاوز التوقعات بكثير</v>
      </c>
      <c r="Y21" t="str">
        <v>يتجاوز التوقعات بكثير</v>
      </c>
      <c r="Z21" t="str">
        <v>يتجاوز التوقعات بكثير</v>
      </c>
      <c r="AA21" t="str">
        <v>يتجاوز التوقعات بكثير</v>
      </c>
      <c r="AB21" t="str">
        <v>يتجاوز التوقعات بكثير</v>
      </c>
      <c r="AC21" t="str">
        <v>يتجاوز التوقعات بكثير</v>
      </c>
      <c r="AD21" t="str">
        <v>يتجاوز التوقعات بكثير</v>
      </c>
      <c r="AE21" t="str">
        <v>يتجاوز التوقعات بكثير</v>
      </c>
      <c r="AF21" t="str">
        <v>يتجاوز التوقعات بكثير</v>
      </c>
      <c r="AG21" t="str">
        <v>المرونه مع انتاج والتعبیر الفنی لدی الطالبات مع التشجیع المستمر</v>
      </c>
      <c r="AH21" t="str">
        <v>توزیع المهام الاعتیادیه علی الطالبات لتساعد المعلمه بالاهتمام بالامور الفنیه و تقییم الطالبات</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row>
    <row r="22" spans="1:86" x14ac:dyDescent="0.45">
      <c r="A22">
        <v>733</v>
      </c>
      <c r="B22">
        <v>46000.442291666703</v>
      </c>
      <c r="C22">
        <v>46000.444513888899</v>
      </c>
      <c r="D22" t="str">
        <v>840103310@moe.bh</v>
      </c>
      <c r="E22" t="str">
        <v>FATIMA ABDULSAHEB ABDULMABI ASGHAR</v>
      </c>
      <c r="F22" t="str">
        <v>سماح فؤاد إبراهيم</v>
      </c>
      <c r="G22" t="str">
        <v>قسم التربية الفنية</v>
      </c>
      <c r="H22" t="str">
        <v>2025-2026</v>
      </c>
      <c r="I22" t="str">
        <v>نوفمبر</v>
      </c>
      <c r="J22" t="str">
        <v>الفصل الدراسي الأول</v>
      </c>
      <c r="K22" t="str">
        <v>زيارات القيادة الوسطى لجميع المعلمات</v>
      </c>
      <c r="L22">
        <v>0</v>
      </c>
      <c r="M22" t="str">
        <v>استمارة الزيارة الصفية</v>
      </c>
      <c r="N22" t="str">
        <v>الزيارة الثالثة</v>
      </c>
      <c r="O22" t="str">
        <v>يتجاوز التوقعات</v>
      </c>
      <c r="P22" t="str">
        <v>يتجاوز التوقعات</v>
      </c>
      <c r="Q22" t="str">
        <v>يتجاوز التوقعات</v>
      </c>
      <c r="R22" t="str">
        <v>يتجاوز التوقعات</v>
      </c>
      <c r="S22" t="str">
        <v>يتجاوز التوقعات</v>
      </c>
      <c r="T22" t="str">
        <v>يتجاوز التوقعات</v>
      </c>
      <c r="U22" t="str">
        <v>يتجاوز التوقعات بكثير</v>
      </c>
      <c r="V22" t="str">
        <v>يتجاوز التوقعات بكثير</v>
      </c>
      <c r="W22" t="str">
        <v>يتجاوز التوقعات بكثير</v>
      </c>
      <c r="X22" t="str">
        <v>يتجاوز التوقعات بكثير</v>
      </c>
      <c r="Y22" t="str">
        <v>يتجاوز التوقعات بكثير</v>
      </c>
      <c r="Z22" t="str">
        <v>يتجاوز التوقعات بكثير</v>
      </c>
      <c r="AA22" t="str">
        <v>يتجاوز التوقعات بكثير</v>
      </c>
      <c r="AB22" t="str">
        <v>يتجاوز التوقعات بكثير</v>
      </c>
      <c r="AC22" t="str">
        <v>يتجاوز التوقعات بكثير</v>
      </c>
      <c r="AD22" t="str">
        <v>يتجاوز التوقعات بكثير</v>
      </c>
      <c r="AE22" t="str">
        <v>يتجاوز التوقعات</v>
      </c>
      <c r="AF22" t="str">
        <v>يتجاوز التوقعات بكثير</v>
      </c>
      <c r="AG22" t="str">
        <v>توظیف وسائل تعلیمیه متنوعه بشکل فعال</v>
      </c>
      <c r="AH22" t="str">
        <v>تحسین صیاغه الاسئله الصفیه لتساعد فی تدارک الاغلاط الشائعه</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row>
    <row r="23" spans="1:86" x14ac:dyDescent="0.45">
      <c r="A23">
        <v>734</v>
      </c>
      <c r="B23">
        <v>46000.444560185198</v>
      </c>
      <c r="C23">
        <v>46000.446087962999</v>
      </c>
      <c r="D23" t="str">
        <v>840103310@moe.bh</v>
      </c>
      <c r="E23" t="str">
        <v>FATIMA ABDULSAHEB ABDULMABI ASGHAR</v>
      </c>
      <c r="F23" t="str">
        <v>سماح فؤاد إبراهيم</v>
      </c>
      <c r="G23" t="str">
        <v>قسم التربية الفنية</v>
      </c>
      <c r="H23" t="str">
        <v>2025-2026</v>
      </c>
      <c r="I23" t="str">
        <v>ديسمبر</v>
      </c>
      <c r="J23" t="str">
        <v>الفصل الدراسي الأول</v>
      </c>
      <c r="K23" t="str">
        <v>زيارات القيادة الوسطى لجميع المعلمات</v>
      </c>
      <c r="L23">
        <v>0</v>
      </c>
      <c r="M23" t="str">
        <v>استمارة الزيارة الصفية</v>
      </c>
      <c r="N23" t="str">
        <v>الزيارة الرابعة</v>
      </c>
      <c r="O23" t="str">
        <v>يتجاوز التوقعات</v>
      </c>
      <c r="P23" t="str">
        <v>يتجاوز التوقعات بكثير</v>
      </c>
      <c r="Q23" t="str">
        <v>يتجاوز التوقعات بكثير</v>
      </c>
      <c r="R23" t="str">
        <v>يتجاوز التوقعات</v>
      </c>
      <c r="S23" t="str">
        <v>يتجاوز التوقعات بكثير</v>
      </c>
      <c r="T23" t="str">
        <v>يتجاوز التوقعات بكثير</v>
      </c>
      <c r="U23" t="str">
        <v>يتجاوز التوقعات بكثير</v>
      </c>
      <c r="V23" t="str">
        <v>يتجاوز التوقعات بكثير</v>
      </c>
      <c r="W23" t="str">
        <v>يتجاوز التوقعات بكثير</v>
      </c>
      <c r="X23" t="str">
        <v>يتجاوز التوقعات بكثير</v>
      </c>
      <c r="Y23" t="str">
        <v>يتجاوز التوقعات بكثير</v>
      </c>
      <c r="Z23" t="str">
        <v>يتجاوز التوقعات بكثير</v>
      </c>
      <c r="AA23" t="str">
        <v>يتجاوز التوقعات بكثير</v>
      </c>
      <c r="AB23" t="str">
        <v>يتجاوز التوقعات بكثير</v>
      </c>
      <c r="AC23" t="str">
        <v>يتجاوز التوقعات بكثير</v>
      </c>
      <c r="AD23" t="str">
        <v>يتجاوز التوقعات بكثير</v>
      </c>
      <c r="AE23" t="str">
        <v>يتجاوز التوقعات بكثير</v>
      </c>
      <c r="AF23" t="str">
        <v>يتجاوز التوقعات بكثير</v>
      </c>
      <c r="AG23" t="str">
        <v>توظیف وسائل تعلیمیه واضحه و جذابه</v>
      </c>
      <c r="AH23" t="str">
        <v>استغلال تساؤلات الطالبات في توضيح الفاقد الفني لديهن</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row>
    <row r="24" spans="1:86" x14ac:dyDescent="0.45">
      <c r="A24">
        <v>1045</v>
      </c>
      <c r="B24">
        <v>46020.533715277801</v>
      </c>
      <c r="C24">
        <v>46020.5381597222</v>
      </c>
      <c r="D24" t="str">
        <v>830207066@moe.bh</v>
      </c>
      <c r="E24" t="str">
        <v>MASOOMA HASAN ABDULLA ALI</v>
      </c>
      <c r="F24" t="str">
        <v>معصومة حسن عبدالله</v>
      </c>
      <c r="G24" t="str">
        <v>قسم التربية الفنية</v>
      </c>
      <c r="H24" t="str">
        <v>2025-2026</v>
      </c>
      <c r="I24">
        <v>0</v>
      </c>
      <c r="J24" t="str">
        <v>الفصل الدراسي الأول</v>
      </c>
      <c r="K24" t="str">
        <v>التقييم الذاتي لجميع المعلمات</v>
      </c>
      <c r="L24">
        <v>0</v>
      </c>
      <c r="M24" t="str">
        <v>استمارة الزيارة الصفية</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t="str">
        <v>يتجاوز التوقعات بكثير</v>
      </c>
      <c r="AO24" t="str">
        <v>يتجاوز التوقعات بكثير</v>
      </c>
      <c r="AP24" t="str">
        <v>يتجاوز التوقعات بكثير</v>
      </c>
      <c r="AQ24" t="str">
        <v>يتجاوز التوقعات بكثير</v>
      </c>
      <c r="AR24" t="str">
        <v>يتجاوز التوقعات بكثير</v>
      </c>
      <c r="AS24" t="str">
        <v>يتجاوز التوقعات بكثير</v>
      </c>
      <c r="AT24" t="str">
        <v>يتجاوز التوقعات بكثير</v>
      </c>
      <c r="AU24" t="str">
        <v>يتجاوز التوقعات بكثير</v>
      </c>
      <c r="AV24" t="str">
        <v>يتجاوز التوقعات بكثير</v>
      </c>
      <c r="AW24" t="str">
        <v>يتجاوز التوقعات بكثير</v>
      </c>
      <c r="AX24" t="str">
        <v>يتجاوز التوقعات بكثير</v>
      </c>
      <c r="AY24" t="str">
        <v>يتجاوز التوقعات بكثير</v>
      </c>
      <c r="AZ24" t="str">
        <v>يتجاوز التوقعات بكثير</v>
      </c>
      <c r="BA24" t="str">
        <v>يتجاوز التوقعات بكثير</v>
      </c>
      <c r="BB24" t="str">
        <v>يتجاوز التوقعات بكثير</v>
      </c>
      <c r="BC24" t="str">
        <v>يتجاوز التوقعات بكثير</v>
      </c>
      <c r="BD24" t="str">
        <v>يتجاوز التوقعات بكثير</v>
      </c>
      <c r="BE24" t="str">
        <v>يتجاوز التوقعات بكثير</v>
      </c>
      <c r="BF24" t="str">
        <v>التحفيز
السلاسة في تسلسل الطرح</v>
      </c>
      <c r="BG24" t="str">
        <v>لا يوجد</v>
      </c>
      <c r="BH24" t="str">
        <v>ورشة عملية في مجالات التربية الفنية</v>
      </c>
      <c r="BI24" t="str">
        <v>ترشيحي لورشة عملية في مجالات التربية الفنية</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row>
    <row r="25" spans="1:86" x14ac:dyDescent="0.45">
      <c r="A25">
        <v>1047</v>
      </c>
      <c r="B25">
        <v>46020.5343055556</v>
      </c>
      <c r="C25">
        <v>46020.556875000002</v>
      </c>
      <c r="D25" t="str">
        <v>840103310@moe.bh</v>
      </c>
      <c r="E25" t="str">
        <v>FATIMA ABDULSAHEB ABDULMABI ASGHAR</v>
      </c>
      <c r="F25" t="str">
        <v>فاطمة عبد الصاحب اصغر</v>
      </c>
      <c r="G25" t="str">
        <v>قسم التربية الفنية</v>
      </c>
      <c r="H25" t="str">
        <v>2025-2026</v>
      </c>
      <c r="I25">
        <v>0</v>
      </c>
      <c r="J25" t="str">
        <v>الفصل الدراسي الأول</v>
      </c>
      <c r="K25" t="str">
        <v>التقييم الذاتي لجميع المعلمات</v>
      </c>
      <c r="L25">
        <v>0</v>
      </c>
      <c r="M25" t="str">
        <v>استمارة الزيارة الصفية</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t="str">
        <v>يتجاوز التوقعات بكثير</v>
      </c>
      <c r="AO25" t="str">
        <v>يتجاوز التوقعات بكثير</v>
      </c>
      <c r="AP25" t="str">
        <v>يتجاوز التوقعات بكثير</v>
      </c>
      <c r="AQ25" t="str">
        <v>يتجاوز التوقعات بكثير</v>
      </c>
      <c r="AR25" t="str">
        <v>يتجاوز التوقعات بكثير</v>
      </c>
      <c r="AS25" t="str">
        <v>يتجاوز التوقعات بكثير</v>
      </c>
      <c r="AT25" t="str">
        <v>يتجاوز التوقعات بكثير</v>
      </c>
      <c r="AU25" t="str">
        <v>يتجاوز التوقعات بكثير</v>
      </c>
      <c r="AV25" t="str">
        <v>يتجاوز التوقعات بكثير</v>
      </c>
      <c r="AW25" t="str">
        <v>يتجاوز التوقعات بكثير</v>
      </c>
      <c r="AX25" t="str">
        <v>يتجاوز التوقعات بكثير</v>
      </c>
      <c r="AY25" t="str">
        <v>يتجاوز التوقعات بكثير</v>
      </c>
      <c r="AZ25" t="str">
        <v>يتجاوز التوقعات بكثير</v>
      </c>
      <c r="BA25" t="str">
        <v>يتجاوز التوقعات بكثير</v>
      </c>
      <c r="BB25" t="str">
        <v>يتجاوز التوقعات بكثير</v>
      </c>
      <c r="BC25" t="str">
        <v>يتجاوز التوقعات بكثير</v>
      </c>
      <c r="BD25" t="str">
        <v>يتجاوز التوقعات بكثير</v>
      </c>
      <c r="BE25" t="str">
        <v>يتجاوز التوقعات بكثير</v>
      </c>
      <c r="BF25" t="str">
        <v>تتميز المعلمة بقدرتها على التخطيط الجيد للدروس وتنفيذها بأساليب متنوعة تراعي الفروق الفردية بين الطالبات. كما تحسن إدارة الصف وتستخدم التقويم الفعّال لدعم تعلم الطالبات وتحفيزهن.</v>
      </c>
      <c r="BG25" t="str">
        <v>لا یوجد</v>
      </c>
      <c r="BH25" t="str">
        <v>ورش عملیه فی مجالات الفنیه الحدیثه</v>
      </c>
      <c r="BI25" t="str">
        <v>ورش عملیه فی مجالات الفنیه الحدیثه</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B34B4-F1A9-476A-859C-EF8FD83D7EA2}">
  <dimension ref="A1:CJ54"/>
  <sheetViews>
    <sheetView rightToLeft="1" topLeftCell="BR37" workbookViewId="0">
      <selection sqref="A1:CJ64"/>
    </sheetView>
  </sheetViews>
  <sheetFormatPr defaultRowHeight="14.25" x14ac:dyDescent="0.45"/>
  <sheetData>
    <row r="1" spans="1:88" x14ac:dyDescent="0.45">
      <c r="A1" s="12" t="s">
        <v>0</v>
      </c>
      <c r="B1" s="13" t="s">
        <v>1</v>
      </c>
      <c r="C1" s="13" t="s">
        <v>2</v>
      </c>
      <c r="D1" s="13" t="s">
        <v>3</v>
      </c>
      <c r="E1" s="13" t="s">
        <v>4</v>
      </c>
      <c r="F1" s="14" t="s">
        <v>5</v>
      </c>
      <c r="G1" s="13" t="s">
        <v>6</v>
      </c>
      <c r="H1" s="13" t="s">
        <v>7</v>
      </c>
      <c r="I1" s="13" t="s">
        <v>8</v>
      </c>
      <c r="J1" s="13" t="s">
        <v>9</v>
      </c>
      <c r="K1" s="13" t="s">
        <v>10</v>
      </c>
      <c r="L1" s="13" t="s">
        <v>11</v>
      </c>
      <c r="M1" s="13" t="s">
        <v>12</v>
      </c>
      <c r="N1" s="13" t="s">
        <v>13</v>
      </c>
      <c r="O1" s="13" t="s">
        <v>14</v>
      </c>
      <c r="P1" s="13" t="s">
        <v>15</v>
      </c>
      <c r="Q1" s="13" t="s">
        <v>16</v>
      </c>
      <c r="R1" s="13" t="s">
        <v>17</v>
      </c>
      <c r="S1" s="13" t="s">
        <v>18</v>
      </c>
      <c r="T1" s="13" t="s">
        <v>19</v>
      </c>
      <c r="U1" s="13" t="s">
        <v>20</v>
      </c>
      <c r="V1" s="13" t="s">
        <v>21</v>
      </c>
      <c r="W1" s="13" t="s">
        <v>22</v>
      </c>
      <c r="X1" s="13" t="s">
        <v>23</v>
      </c>
      <c r="Y1" s="13" t="s">
        <v>24</v>
      </c>
      <c r="Z1" s="13" t="s">
        <v>25</v>
      </c>
      <c r="AA1" s="13" t="s">
        <v>26</v>
      </c>
      <c r="AB1" s="13" t="s">
        <v>27</v>
      </c>
      <c r="AC1" s="13" t="s">
        <v>28</v>
      </c>
      <c r="AD1" s="13" t="s">
        <v>29</v>
      </c>
      <c r="AE1" s="13" t="s">
        <v>30</v>
      </c>
      <c r="AF1" s="13" t="s">
        <v>31</v>
      </c>
      <c r="AG1" s="13" t="s">
        <v>32</v>
      </c>
      <c r="AH1" s="13" t="s">
        <v>33</v>
      </c>
      <c r="AI1" s="13" t="s">
        <v>34</v>
      </c>
      <c r="AJ1" s="13" t="s">
        <v>35</v>
      </c>
      <c r="AK1" s="13" t="s">
        <v>36</v>
      </c>
      <c r="AL1" s="13" t="s">
        <v>37</v>
      </c>
      <c r="AM1" s="13" t="s">
        <v>38</v>
      </c>
      <c r="AN1" s="13" t="s">
        <v>39</v>
      </c>
      <c r="AO1" s="13" t="s">
        <v>40</v>
      </c>
      <c r="AP1" s="13" t="s">
        <v>41</v>
      </c>
      <c r="AQ1" s="13" t="s">
        <v>42</v>
      </c>
      <c r="AR1" s="13" t="s">
        <v>43</v>
      </c>
      <c r="AS1" s="13" t="s">
        <v>44</v>
      </c>
      <c r="AT1" s="13" t="s">
        <v>45</v>
      </c>
      <c r="AU1" s="13" t="s">
        <v>46</v>
      </c>
      <c r="AV1" s="13" t="s">
        <v>47</v>
      </c>
      <c r="AW1" s="13" t="s">
        <v>48</v>
      </c>
      <c r="AX1" s="13" t="s">
        <v>49</v>
      </c>
      <c r="AY1" s="13" t="s">
        <v>50</v>
      </c>
      <c r="AZ1" s="13" t="s">
        <v>51</v>
      </c>
      <c r="BA1" s="13" t="s">
        <v>52</v>
      </c>
      <c r="BB1" s="13" t="s">
        <v>53</v>
      </c>
      <c r="BC1" s="13" t="s">
        <v>54</v>
      </c>
      <c r="BD1" s="13" t="s">
        <v>55</v>
      </c>
      <c r="BE1" s="13" t="s">
        <v>56</v>
      </c>
      <c r="BF1" s="13" t="s">
        <v>57</v>
      </c>
      <c r="BG1" s="13" t="s">
        <v>58</v>
      </c>
      <c r="BH1" s="13" t="s">
        <v>59</v>
      </c>
      <c r="BI1" s="13" t="s">
        <v>60</v>
      </c>
      <c r="BJ1" s="13" t="s">
        <v>61</v>
      </c>
      <c r="BK1" s="13" t="s">
        <v>62</v>
      </c>
      <c r="BL1" s="13" t="s">
        <v>63</v>
      </c>
      <c r="BM1" s="13" t="s">
        <v>64</v>
      </c>
      <c r="BN1" s="13" t="s">
        <v>65</v>
      </c>
      <c r="BO1" s="13" t="s">
        <v>66</v>
      </c>
      <c r="BP1" s="13" t="s">
        <v>67</v>
      </c>
      <c r="BQ1" s="13" t="s">
        <v>68</v>
      </c>
      <c r="BR1" s="13" t="s">
        <v>69</v>
      </c>
      <c r="BS1" s="13" t="s">
        <v>70</v>
      </c>
      <c r="BT1" s="13" t="s">
        <v>71</v>
      </c>
      <c r="BU1" s="13" t="s">
        <v>72</v>
      </c>
      <c r="BV1" s="13" t="s">
        <v>73</v>
      </c>
      <c r="BW1" s="13" t="s">
        <v>74</v>
      </c>
      <c r="BX1" s="13" t="s">
        <v>75</v>
      </c>
      <c r="BY1" s="13" t="s">
        <v>76</v>
      </c>
      <c r="BZ1" s="13" t="s">
        <v>77</v>
      </c>
      <c r="CA1" s="13" t="s">
        <v>78</v>
      </c>
      <c r="CB1" s="13" t="s">
        <v>79</v>
      </c>
      <c r="CC1" s="13" t="s">
        <v>80</v>
      </c>
      <c r="CD1" s="13" t="s">
        <v>81</v>
      </c>
      <c r="CE1" s="13" t="s">
        <v>82</v>
      </c>
      <c r="CF1" s="13" t="s">
        <v>83</v>
      </c>
      <c r="CG1" s="13" t="s">
        <v>84</v>
      </c>
      <c r="CH1" s="13" t="s">
        <v>85</v>
      </c>
      <c r="CI1" s="13" t="s">
        <v>86</v>
      </c>
      <c r="CJ1" s="15" t="s">
        <v>87</v>
      </c>
    </row>
    <row r="2" spans="1:88" x14ac:dyDescent="0.45">
      <c r="A2" cm="1">
        <f t="array" ref="A2:CJ54">_xlfn._xlws.FILTER(Main!A:CJ, Main!G:G="قسم التربية الاسلامية")</f>
        <v>162</v>
      </c>
      <c r="B2">
        <v>45811.5232986111</v>
      </c>
      <c r="C2">
        <v>45811.526689814797</v>
      </c>
      <c r="D2" t="str">
        <v>810401037@moe.bh</v>
      </c>
      <c r="E2" t="str">
        <v>NAJAH AHMED ABDULHUSAIN MAITHAM</v>
      </c>
      <c r="F2" t="str">
        <v>نجاح أحمد ميثم</v>
      </c>
      <c r="G2" t="str">
        <v>قسم التربية الاسلامية</v>
      </c>
      <c r="H2" t="str">
        <v>2024-2025</v>
      </c>
      <c r="I2">
        <v>0</v>
      </c>
      <c r="J2" t="str">
        <v>الفصل الدراسي الأول</v>
      </c>
      <c r="K2" t="str">
        <v>زيارات القيادة الوسطى لجميع المعلمات</v>
      </c>
      <c r="L2">
        <v>0</v>
      </c>
      <c r="M2" t="str">
        <v>استمارة الزيارة الصفية</v>
      </c>
      <c r="N2" t="str">
        <v>الزيارة الأولى</v>
      </c>
      <c r="O2" t="str">
        <v>يتجاوز التوقعات بكثير</v>
      </c>
      <c r="P2" t="str">
        <v>يتجاوز التوقعات بكثير</v>
      </c>
      <c r="Q2" t="str">
        <v>يتجاوز التوقعات بكثير</v>
      </c>
      <c r="R2" t="str">
        <v>يتجاوز التوقعات بكثير</v>
      </c>
      <c r="S2" t="str">
        <v>يتجاوز التوقعات بكثير</v>
      </c>
      <c r="T2" t="str">
        <v>يتجاوز التوقعات بكثير</v>
      </c>
      <c r="U2" t="str">
        <v>يتجاوز التوقعات بكثير</v>
      </c>
      <c r="V2" t="str">
        <v>يتجاوز التوقعات بكثير</v>
      </c>
      <c r="W2" t="str">
        <v>يتجاوز التوقعات بكثير</v>
      </c>
      <c r="X2" t="str">
        <v>يتجاوز التوقعات بكثير</v>
      </c>
      <c r="Y2" t="str">
        <v>يتجاوز التوقعات بكثير</v>
      </c>
      <c r="Z2" t="str">
        <v>يتجاوز التوقعات بكثير</v>
      </c>
      <c r="AA2" t="str">
        <v>يتجاوز التوقعات بكثير</v>
      </c>
      <c r="AB2" t="str">
        <v>يتجاوز التوقعات بكثير</v>
      </c>
      <c r="AC2" t="str">
        <v>يتجاوز التوقعات بكثير</v>
      </c>
      <c r="AD2" t="str">
        <v>يتجاوز التوقعات بكثير</v>
      </c>
      <c r="AE2" t="str">
        <v>يتجاوز التوقعات بكثير</v>
      </c>
      <c r="AF2" t="str">
        <v>يتجاوز التوقعات بكثير</v>
      </c>
      <c r="AG2" t="str">
        <v xml:space="preserve">تنوع الاستراتيجيات الفاعلة في الهدف الثاني والاستفادة من مواهب الطالبات في اثناء الموقف التعليمي الدعم الاكاديمي لجميع فئات الطالبات </v>
      </c>
      <c r="AH2" t="str">
        <v xml:space="preserve">لا يوجد </v>
      </c>
      <c r="AI2">
        <v>0</v>
      </c>
      <c r="AJ2">
        <v>0</v>
      </c>
      <c r="AK2">
        <v>0</v>
      </c>
      <c r="AL2">
        <v>0</v>
      </c>
      <c r="AM2">
        <v>0</v>
      </c>
      <c r="AN2">
        <v>0</v>
      </c>
      <c r="AO2">
        <v>0</v>
      </c>
      <c r="AP2">
        <v>0</v>
      </c>
      <c r="AQ2">
        <v>0</v>
      </c>
      <c r="AR2">
        <v>0</v>
      </c>
      <c r="AS2">
        <v>0</v>
      </c>
      <c r="AT2">
        <v>0</v>
      </c>
      <c r="AU2">
        <v>0</v>
      </c>
      <c r="AV2">
        <v>0</v>
      </c>
      <c r="AW2">
        <v>0</v>
      </c>
      <c r="AX2">
        <v>0</v>
      </c>
      <c r="AY2">
        <v>0</v>
      </c>
      <c r="AZ2">
        <v>0</v>
      </c>
      <c r="BA2">
        <v>0</v>
      </c>
      <c r="BB2">
        <v>0</v>
      </c>
      <c r="BC2">
        <v>0</v>
      </c>
      <c r="BD2">
        <v>0</v>
      </c>
      <c r="BE2">
        <v>0</v>
      </c>
      <c r="BF2">
        <v>0</v>
      </c>
      <c r="BG2">
        <v>0</v>
      </c>
      <c r="BH2">
        <v>0</v>
      </c>
      <c r="BI2">
        <v>0</v>
      </c>
      <c r="BJ2">
        <v>0</v>
      </c>
      <c r="BK2">
        <v>0</v>
      </c>
      <c r="BL2">
        <v>0</v>
      </c>
      <c r="BM2">
        <v>0</v>
      </c>
      <c r="BN2">
        <v>0</v>
      </c>
      <c r="BO2">
        <v>0</v>
      </c>
      <c r="BP2">
        <v>0</v>
      </c>
      <c r="BQ2">
        <v>0</v>
      </c>
      <c r="BR2">
        <v>0</v>
      </c>
      <c r="BS2">
        <v>0</v>
      </c>
      <c r="BT2">
        <v>0</v>
      </c>
      <c r="BU2">
        <v>0</v>
      </c>
      <c r="BV2">
        <v>0</v>
      </c>
      <c r="BW2">
        <v>0</v>
      </c>
      <c r="BX2">
        <v>0</v>
      </c>
      <c r="BY2">
        <v>0</v>
      </c>
      <c r="BZ2">
        <v>0</v>
      </c>
      <c r="CA2">
        <v>0</v>
      </c>
      <c r="CB2">
        <v>0</v>
      </c>
      <c r="CC2">
        <v>0</v>
      </c>
      <c r="CD2">
        <v>0</v>
      </c>
      <c r="CE2">
        <v>0</v>
      </c>
      <c r="CF2">
        <v>0</v>
      </c>
      <c r="CG2">
        <v>0</v>
      </c>
      <c r="CH2">
        <v>0</v>
      </c>
      <c r="CI2">
        <v>0</v>
      </c>
      <c r="CJ2">
        <v>0</v>
      </c>
    </row>
    <row r="3" spans="1:88" x14ac:dyDescent="0.45">
      <c r="A3">
        <v>164</v>
      </c>
      <c r="B3">
        <v>45811.527141203696</v>
      </c>
      <c r="C3">
        <v>45811.5291319444</v>
      </c>
      <c r="D3" t="str">
        <v>810401037@moe.bh</v>
      </c>
      <c r="E3" t="str">
        <v>NAJAH AHMED ABDULHUSAIN MAITHAM</v>
      </c>
      <c r="F3" t="str">
        <v>نجاح أحمد ميثم</v>
      </c>
      <c r="G3" t="str">
        <v>قسم التربية الاسلامية</v>
      </c>
      <c r="H3" t="str">
        <v>2024-2025</v>
      </c>
      <c r="I3">
        <v>0</v>
      </c>
      <c r="J3" t="str">
        <v>الفصل الدراسي الأول</v>
      </c>
      <c r="K3" t="str">
        <v>زيارات القيادة العليا للقيادة الوسطى</v>
      </c>
      <c r="L3">
        <v>0</v>
      </c>
      <c r="M3">
        <v>0</v>
      </c>
      <c r="N3">
        <v>0</v>
      </c>
      <c r="O3" t="str">
        <v>يتجاوز التوقعات بكثير</v>
      </c>
      <c r="P3" t="str">
        <v>يتجاوز التوقعات بكثير</v>
      </c>
      <c r="Q3" t="str">
        <v>يتجاوز التوقعات بكثير</v>
      </c>
      <c r="R3" t="str">
        <v>يتجاوز التوقعات بكثير</v>
      </c>
      <c r="S3" t="str">
        <v>يتجاوز التوقعات بكثير</v>
      </c>
      <c r="T3" t="str">
        <v>يتجاوز التوقعات بكثير</v>
      </c>
      <c r="U3" t="str">
        <v>يتجاوز التوقعات بكثير</v>
      </c>
      <c r="V3" t="str">
        <v>يتجاوز التوقعات بكثير</v>
      </c>
      <c r="W3" t="str">
        <v>يتجاوز التوقعات بكثير</v>
      </c>
      <c r="X3" t="str">
        <v>يتجاوز التوقعات بكثير</v>
      </c>
      <c r="Y3" t="str">
        <v>يتجاوز التوقعات بكثير</v>
      </c>
      <c r="Z3" t="str">
        <v>يتجاوز التوقعات بكثير</v>
      </c>
      <c r="AA3" t="str">
        <v>يتجاوز التوقعات بكثير</v>
      </c>
      <c r="AB3" t="str">
        <v>يتجاوز التوقعات بكثير</v>
      </c>
      <c r="AC3" t="str">
        <v>يتجاوز التوقعات بكثير</v>
      </c>
      <c r="AD3" t="str">
        <v>يتجاوز التوقعات بكثير</v>
      </c>
      <c r="AE3" t="str">
        <v>يتجاوز التوقعات بكثير</v>
      </c>
      <c r="AF3" t="str">
        <v>يتجاوز التوقعات بكثير</v>
      </c>
      <c r="AG3" t="str">
        <v xml:space="preserve">عرض انتاج رقمي للطالبات والاستفادة منها في نتائج التقويم في دعم الطالبات </v>
      </c>
      <c r="AH3" t="str">
        <v>لا يوجد</v>
      </c>
      <c r="AI3">
        <v>0</v>
      </c>
      <c r="AJ3">
        <v>0</v>
      </c>
      <c r="AK3">
        <v>0</v>
      </c>
      <c r="AL3">
        <v>0</v>
      </c>
      <c r="AM3">
        <v>0</v>
      </c>
      <c r="AN3">
        <v>0</v>
      </c>
      <c r="AO3">
        <v>0</v>
      </c>
      <c r="AP3">
        <v>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v>0</v>
      </c>
      <c r="BT3">
        <v>0</v>
      </c>
      <c r="BU3">
        <v>0</v>
      </c>
      <c r="BV3">
        <v>0</v>
      </c>
      <c r="BW3">
        <v>0</v>
      </c>
      <c r="BX3">
        <v>0</v>
      </c>
      <c r="BY3">
        <v>0</v>
      </c>
      <c r="BZ3">
        <v>0</v>
      </c>
      <c r="CA3">
        <v>0</v>
      </c>
      <c r="CB3">
        <v>0</v>
      </c>
      <c r="CC3">
        <v>0</v>
      </c>
      <c r="CD3">
        <v>0</v>
      </c>
      <c r="CE3">
        <v>0</v>
      </c>
      <c r="CF3">
        <v>0</v>
      </c>
      <c r="CG3">
        <v>0</v>
      </c>
      <c r="CH3">
        <v>0</v>
      </c>
      <c r="CI3">
        <v>0</v>
      </c>
      <c r="CJ3">
        <v>0</v>
      </c>
    </row>
    <row r="4" spans="1:88" x14ac:dyDescent="0.45">
      <c r="A4">
        <v>166</v>
      </c>
      <c r="B4">
        <v>45811.5291782407</v>
      </c>
      <c r="C4">
        <v>45811.5316087963</v>
      </c>
      <c r="D4" t="str">
        <v>810401037@moe.bh</v>
      </c>
      <c r="E4" t="str">
        <v>NAJAH AHMED ABDULHUSAIN MAITHAM</v>
      </c>
      <c r="F4" t="str">
        <v>نجاح أحمد ميثم</v>
      </c>
      <c r="G4" t="str">
        <v>قسم التربية الاسلامية</v>
      </c>
      <c r="H4" t="str">
        <v>2024-2025</v>
      </c>
      <c r="I4">
        <v>0</v>
      </c>
      <c r="J4" t="str">
        <v>الفصل الدراسي الأول</v>
      </c>
      <c r="K4" t="str">
        <v>زيارات القيادة العليا للقيادة الوسطى</v>
      </c>
      <c r="L4">
        <v>0</v>
      </c>
      <c r="M4">
        <v>0</v>
      </c>
      <c r="N4">
        <v>0</v>
      </c>
      <c r="O4" t="str">
        <v>يتجاوز التوقعات بكثير</v>
      </c>
      <c r="P4" t="str">
        <v>يتجاوز التوقعات بكثير</v>
      </c>
      <c r="Q4" t="str">
        <v>يتجاوز التوقعات بكثير</v>
      </c>
      <c r="R4" t="str">
        <v>يتجاوز التوقعات بكثير</v>
      </c>
      <c r="S4" t="str">
        <v>يتجاوز التوقعات بكثير</v>
      </c>
      <c r="T4" t="str">
        <v>يتجاوز التوقعات بكثير</v>
      </c>
      <c r="U4" t="str">
        <v>يتجاوز التوقعات بكثير</v>
      </c>
      <c r="V4" t="str">
        <v>يتجاوز التوقعات بكثير</v>
      </c>
      <c r="W4" t="str">
        <v>يتجاوز التوقعات بكثير</v>
      </c>
      <c r="X4" t="str">
        <v>يتجاوز التوقعات بكثير</v>
      </c>
      <c r="Y4" t="str">
        <v>يتجاوز التوقعات بكثير</v>
      </c>
      <c r="Z4" t="str">
        <v>يتجاوز التوقعات بكثير</v>
      </c>
      <c r="AA4" t="str">
        <v>يتجاوز التوقعات بكثير</v>
      </c>
      <c r="AB4" t="str">
        <v>يتجاوز التوقعات بكثير</v>
      </c>
      <c r="AC4" t="str">
        <v>يتجاوز التوقعات بكثير</v>
      </c>
      <c r="AD4" t="str">
        <v>يتجاوز التوقعات بكثير</v>
      </c>
      <c r="AE4" t="str">
        <v>يتجاوز التوقعات بكثير</v>
      </c>
      <c r="AF4" t="str">
        <v>يتجاوز التوقعات بكثير</v>
      </c>
      <c r="AG4" t="str">
        <v xml:space="preserve">تنوع الاستراتيجيات المقدمة للطالبات أثناء الدرس  تنوع الانشطة التعليمية واحتوائها على التمايز  الاحتفاء بانجازات الطالبات </v>
      </c>
      <c r="AH4" t="str">
        <v xml:space="preserve">لا يوجد </v>
      </c>
      <c r="AI4">
        <v>0</v>
      </c>
      <c r="AJ4">
        <v>0</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0</v>
      </c>
      <c r="BG4">
        <v>0</v>
      </c>
      <c r="BH4">
        <v>0</v>
      </c>
      <c r="BI4">
        <v>0</v>
      </c>
      <c r="BJ4">
        <v>0</v>
      </c>
      <c r="BK4">
        <v>0</v>
      </c>
      <c r="BL4">
        <v>0</v>
      </c>
      <c r="BM4">
        <v>0</v>
      </c>
      <c r="BN4">
        <v>0</v>
      </c>
      <c r="BO4">
        <v>0</v>
      </c>
      <c r="BP4">
        <v>0</v>
      </c>
      <c r="BQ4">
        <v>0</v>
      </c>
      <c r="BR4">
        <v>0</v>
      </c>
      <c r="BS4">
        <v>0</v>
      </c>
      <c r="BT4">
        <v>0</v>
      </c>
      <c r="BU4">
        <v>0</v>
      </c>
      <c r="BV4">
        <v>0</v>
      </c>
      <c r="BW4">
        <v>0</v>
      </c>
      <c r="BX4">
        <v>0</v>
      </c>
      <c r="BY4">
        <v>0</v>
      </c>
      <c r="BZ4">
        <v>0</v>
      </c>
      <c r="CA4">
        <v>0</v>
      </c>
      <c r="CB4">
        <v>0</v>
      </c>
      <c r="CC4">
        <v>0</v>
      </c>
      <c r="CD4">
        <v>0</v>
      </c>
      <c r="CE4">
        <v>0</v>
      </c>
      <c r="CF4">
        <v>0</v>
      </c>
      <c r="CG4">
        <v>0</v>
      </c>
      <c r="CH4">
        <v>0</v>
      </c>
      <c r="CI4">
        <v>0</v>
      </c>
      <c r="CJ4">
        <v>0</v>
      </c>
    </row>
    <row r="5" spans="1:88" x14ac:dyDescent="0.45">
      <c r="A5">
        <v>169</v>
      </c>
      <c r="B5">
        <v>45811.531643518501</v>
      </c>
      <c r="C5">
        <v>45811.534351851798</v>
      </c>
      <c r="D5" t="str">
        <v>810401037@moe.bh</v>
      </c>
      <c r="E5" t="str">
        <v>NAJAH AHMED ABDULHUSAIN MAITHAM</v>
      </c>
      <c r="F5" t="str">
        <v>هدى مالك منسي</v>
      </c>
      <c r="G5" t="str">
        <v>قسم التربية الاسلامية</v>
      </c>
      <c r="H5" t="str">
        <v>2024-2025</v>
      </c>
      <c r="I5">
        <v>0</v>
      </c>
      <c r="J5" t="str">
        <v>الفصل الدراسي الأول</v>
      </c>
      <c r="K5" t="str">
        <v>زيارات القيادة الوسطى لجميع المعلمات</v>
      </c>
      <c r="L5">
        <v>0</v>
      </c>
      <c r="M5" t="str">
        <v>استمارة الزيارة الصفية</v>
      </c>
      <c r="N5" t="str">
        <v>الزيارة الأولى</v>
      </c>
      <c r="O5" t="str">
        <v>يتجاوز التوقعات بكثير</v>
      </c>
      <c r="P5" t="str">
        <v>يتجاوز التوقعات بكثير</v>
      </c>
      <c r="Q5" t="str">
        <v>يتجاوز التوقعات بكثير</v>
      </c>
      <c r="R5" t="str">
        <v>يتجاوز التوقعات بكثير</v>
      </c>
      <c r="S5" t="str">
        <v>يتجاوز التوقعات بكثير</v>
      </c>
      <c r="T5" t="str">
        <v>يتجاوز التوقعات بكثير</v>
      </c>
      <c r="U5" t="str">
        <v>يتجاوز التوقعات</v>
      </c>
      <c r="V5" t="str">
        <v>يتجاوز التوقعات</v>
      </c>
      <c r="W5" t="str">
        <v>يتجاوز التوقعات</v>
      </c>
      <c r="X5" t="str">
        <v>يتجاوز التوقعات</v>
      </c>
      <c r="Y5" t="str">
        <v>يتجاوز التوقعات بكثير</v>
      </c>
      <c r="Z5" t="str">
        <v>يتجاوز التوقعات بكثير</v>
      </c>
      <c r="AA5" t="str">
        <v>يتجاوز التوقعات</v>
      </c>
      <c r="AB5" t="str">
        <v>يتجاوز التوقعات</v>
      </c>
      <c r="AC5" t="str">
        <v>يتجاوز التوقعات بكثير</v>
      </c>
      <c r="AD5" t="str">
        <v>يتجاوز التوقعات بكثير</v>
      </c>
      <c r="AE5" t="str">
        <v>يتجاوز التوقعات بكثير</v>
      </c>
      <c r="AF5" t="str">
        <v>يتجاوز التوقعات بكثير</v>
      </c>
      <c r="AG5" t="str">
        <v xml:space="preserve">تسلسل الافكار والمعارف - الادارة الوقتية والصفية ممتازة </v>
      </c>
      <c r="AH5" t="str">
        <v xml:space="preserve">استخدام الاسترتيجيات متنوعة - في تقييم الهدف وإظهار الانجاز الاكاديمي للطالب وعدم الاستفادة من نتائج التقييم </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0</v>
      </c>
      <c r="CH5">
        <v>0</v>
      </c>
      <c r="CI5">
        <v>0</v>
      </c>
      <c r="CJ5">
        <v>0</v>
      </c>
    </row>
    <row r="6" spans="1:88" x14ac:dyDescent="0.45">
      <c r="A6">
        <v>170</v>
      </c>
      <c r="B6">
        <v>45811.534375000003</v>
      </c>
      <c r="C6">
        <v>45811.537430555603</v>
      </c>
      <c r="D6" t="str">
        <v>810401037@moe.bh</v>
      </c>
      <c r="E6" t="str">
        <v>NAJAH AHMED ABDULHUSAIN MAITHAM</v>
      </c>
      <c r="F6" t="str">
        <v>هدى مالك منسي</v>
      </c>
      <c r="G6" t="str">
        <v>قسم التربية الاسلامية</v>
      </c>
      <c r="H6" t="str">
        <v>2024-2025</v>
      </c>
      <c r="I6">
        <v>0</v>
      </c>
      <c r="J6" t="str">
        <v>الفصل الدراسي الأول</v>
      </c>
      <c r="K6" t="str">
        <v>زيارات القيادة الوسطى لجميع المعلمات</v>
      </c>
      <c r="L6">
        <v>0</v>
      </c>
      <c r="M6" t="str">
        <v>استمارة الزيارة الصفية</v>
      </c>
      <c r="N6" t="str">
        <v>الزيارة الثانية</v>
      </c>
      <c r="O6" t="str">
        <v>يتجاوز التوقعات بكثير</v>
      </c>
      <c r="P6" t="str">
        <v>يتجاوز التوقعات بكثير</v>
      </c>
      <c r="Q6" t="str">
        <v>يتجاوز التوقعات بكثير</v>
      </c>
      <c r="R6" t="str">
        <v>يتجاوز التوقعات بكثير</v>
      </c>
      <c r="S6" t="str">
        <v>يتجاوز التوقعات بكثير</v>
      </c>
      <c r="T6" t="str">
        <v>يتجاوز التوقعات بكثير</v>
      </c>
      <c r="U6" t="str">
        <v>يتجاوز التوقعات</v>
      </c>
      <c r="V6" t="str">
        <v>يتجاوز التوقعات</v>
      </c>
      <c r="W6" t="str">
        <v>يتجاوز التوقعات بكثير</v>
      </c>
      <c r="X6" t="str">
        <v>يتجاوز التوقعات</v>
      </c>
      <c r="Y6" t="str">
        <v>يتجاوز التوقعات</v>
      </c>
      <c r="Z6" t="str">
        <v>يتجاوز التوقعات بكثير</v>
      </c>
      <c r="AA6" t="str">
        <v>يتجاوز التوقعات</v>
      </c>
      <c r="AB6" t="str">
        <v>يتجاوز التوقعات</v>
      </c>
      <c r="AC6" t="str">
        <v>يتجاوز التوقعات بكثير</v>
      </c>
      <c r="AD6" t="str">
        <v>يتجاوز التوقعات بكثير</v>
      </c>
      <c r="AE6" t="str">
        <v>يتجاوز التوقعات بكثير</v>
      </c>
      <c r="AF6" t="str">
        <v>يتجاوز التوقعات بكثير</v>
      </c>
      <c r="AG6" t="str">
        <v xml:space="preserve">استخدام التكنولوجيا- الادارة الوقتية ممتازة - عرض اعمال الطالبات في الموقف التعليمي -التنوع في التحفيز </v>
      </c>
      <c r="AH6" t="str">
        <v xml:space="preserve">في الانشطة الصفية والتقييمة </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0</v>
      </c>
      <c r="CH6">
        <v>0</v>
      </c>
      <c r="CI6">
        <v>0</v>
      </c>
      <c r="CJ6">
        <v>0</v>
      </c>
    </row>
    <row r="7" spans="1:88" x14ac:dyDescent="0.45">
      <c r="A7">
        <v>173</v>
      </c>
      <c r="B7">
        <v>45811.537557870397</v>
      </c>
      <c r="C7">
        <v>45811.540393518502</v>
      </c>
      <c r="D7" t="str">
        <v>810401037@moe.bh</v>
      </c>
      <c r="E7" t="str">
        <v>NAJAH AHMED ABDULHUSAIN MAITHAM</v>
      </c>
      <c r="F7" t="str">
        <v>هدى مالك منسي</v>
      </c>
      <c r="G7" t="str">
        <v>قسم التربية الاسلامية</v>
      </c>
      <c r="H7" t="str">
        <v>2024-2025</v>
      </c>
      <c r="I7">
        <v>0</v>
      </c>
      <c r="J7" t="str">
        <v>الفصل الدراسي الأول</v>
      </c>
      <c r="K7" t="str">
        <v>زيارات القيادة الوسطى لجميع المعلمات</v>
      </c>
      <c r="L7">
        <v>0</v>
      </c>
      <c r="M7" t="str">
        <v>استمارة الزيارة الصفية</v>
      </c>
      <c r="N7" t="str">
        <v>الزيارة الثالثة</v>
      </c>
      <c r="O7" t="str">
        <v>يتجاوز التوقعات بكثير</v>
      </c>
      <c r="P7" t="str">
        <v>يتجاوز التوقعات بكثير</v>
      </c>
      <c r="Q7" t="str">
        <v>يتجاوز التوقعات بكثير</v>
      </c>
      <c r="R7" t="str">
        <v>يتجاوز التوقعات بكثير</v>
      </c>
      <c r="S7" t="str">
        <v>يتجاوز التوقعات بكثير</v>
      </c>
      <c r="T7" t="str">
        <v>يتجاوز التوقعات بكثير</v>
      </c>
      <c r="U7" t="str">
        <v>يتجاوز التوقعات بكثير</v>
      </c>
      <c r="V7" t="str">
        <v>يتجاوز التوقعات بكثير</v>
      </c>
      <c r="W7" t="str">
        <v>يتجاوز التوقعات بكثير</v>
      </c>
      <c r="X7" t="str">
        <v>يتجاوز التوقعات بكثير</v>
      </c>
      <c r="Y7" t="str">
        <v>يتجاوز التوقعات بكثير</v>
      </c>
      <c r="Z7" t="str">
        <v>يتجاوز التوقعات بكثير</v>
      </c>
      <c r="AA7" t="str">
        <v>يتجاوز التوقعات بكثير</v>
      </c>
      <c r="AB7" t="str">
        <v>يتجاوز التوقعات بكثير</v>
      </c>
      <c r="AC7" t="str">
        <v>يتجاوز التوقعات بكثير</v>
      </c>
      <c r="AD7" t="str">
        <v>يتجاوز التوقعات بكثير</v>
      </c>
      <c r="AE7" t="str">
        <v>يتجاوز التوقعات بكثير</v>
      </c>
      <c r="AF7" t="str">
        <v>يتجاوز التوقعات بكثير</v>
      </c>
      <c r="AG7" t="str">
        <v xml:space="preserve">تسلسل في الافكار والمعارف - تنوع الاستراتيجيات - استثمار الوقت بطريقة ممتازة - نحقيق الاهداف والتأكد من التعليم -تنوع في التحفيز - توظيف التكنولوجيا وعرض أعمال الطالبات </v>
      </c>
      <c r="AH7" t="str">
        <v xml:space="preserve">التمايز في الانشطة - اظهار الدعم للطالبات والتعذية الراجعة </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row>
    <row r="8" spans="1:88" x14ac:dyDescent="0.45">
      <c r="A8">
        <v>174</v>
      </c>
      <c r="B8">
        <v>45811.540497685201</v>
      </c>
      <c r="C8">
        <v>45811.542442129597</v>
      </c>
      <c r="D8" t="str">
        <v>810401037@moe.bh</v>
      </c>
      <c r="E8" t="str">
        <v>NAJAH AHMED ABDULHUSAIN MAITHAM</v>
      </c>
      <c r="F8" t="str">
        <v>رباب السيد كاظم الوداعي</v>
      </c>
      <c r="G8" t="str">
        <v>قسم التربية الاسلامية</v>
      </c>
      <c r="H8" t="str">
        <v>2024-2025</v>
      </c>
      <c r="I8">
        <v>0</v>
      </c>
      <c r="J8" t="str">
        <v>الفصل الدراسي الأول</v>
      </c>
      <c r="K8" t="str">
        <v>زيارات القيادة الوسطى لجميع المعلمات</v>
      </c>
      <c r="L8">
        <v>0</v>
      </c>
      <c r="M8" t="str">
        <v>استمارة الزيارة الصفية</v>
      </c>
      <c r="N8" t="str">
        <v>الزيارة الأولى</v>
      </c>
      <c r="O8" t="str">
        <v>يتجاوز التوقعات بكثير</v>
      </c>
      <c r="P8" t="str">
        <v>يتجاوز التوقعات بكثير</v>
      </c>
      <c r="Q8" t="str">
        <v>يتجاوز التوقعات بكثير</v>
      </c>
      <c r="R8" t="str">
        <v>يتجاوز التوقعات بكثير</v>
      </c>
      <c r="S8" t="str">
        <v>يتجاوز التوقعات بكثير</v>
      </c>
      <c r="T8" t="str">
        <v>يتجاوز التوقعات بكثير</v>
      </c>
      <c r="U8" t="str">
        <v>يتجاوز التوقعات بكثير</v>
      </c>
      <c r="V8" t="str">
        <v>يتجاوز التوقعات بكثير</v>
      </c>
      <c r="W8" t="str">
        <v>يتجاوز التوقعات بكثير</v>
      </c>
      <c r="X8" t="str">
        <v>يتجاوز التوقعات بكثير</v>
      </c>
      <c r="Y8" t="str">
        <v>يتجاوز التوقعات بكثير</v>
      </c>
      <c r="Z8" t="str">
        <v>يتجاوز التوقعات بكثير</v>
      </c>
      <c r="AA8" t="str">
        <v>يتجاوز التوقعات بكثير</v>
      </c>
      <c r="AB8" t="str">
        <v>يتجاوز التوقعات بكثير</v>
      </c>
      <c r="AC8" t="str">
        <v>يتجاوز التوقعات بكثير</v>
      </c>
      <c r="AD8" t="str">
        <v>يتجاوز التوقعات بكثير</v>
      </c>
      <c r="AE8" t="str">
        <v>يتجاوز التوقعات بكثير</v>
      </c>
      <c r="AF8" t="str">
        <v>يتجاوز التوقعات بكثير</v>
      </c>
      <c r="AG8" t="str">
        <v xml:space="preserve">تنوع في الاستراتيجيات- تقييم الهدف بشكل ممتاز - اظهار الانجاز الاكاديمي والاستفادة منه </v>
      </c>
      <c r="AH8" t="str">
        <v xml:space="preserve">تطبيق أدوات رقمية </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row>
    <row r="9" spans="1:88" x14ac:dyDescent="0.45">
      <c r="A9">
        <v>177</v>
      </c>
      <c r="B9">
        <v>45811.542476851901</v>
      </c>
      <c r="C9">
        <v>45811.544907407399</v>
      </c>
      <c r="D9" t="str">
        <v>810401037@moe.bh</v>
      </c>
      <c r="E9" t="str">
        <v>NAJAH AHMED ABDULHUSAIN MAITHAM</v>
      </c>
      <c r="F9" t="str">
        <v>رباب السيد كاظم الوداعي</v>
      </c>
      <c r="G9" t="str">
        <v>قسم التربية الاسلامية</v>
      </c>
      <c r="H9" t="str">
        <v>2024-2025</v>
      </c>
      <c r="I9">
        <v>0</v>
      </c>
      <c r="J9" t="str">
        <v>الفصل الدراسي الأول</v>
      </c>
      <c r="K9" t="str">
        <v>زيارات القيادة الوسطى لجميع المعلمات</v>
      </c>
      <c r="L9">
        <v>0</v>
      </c>
      <c r="M9" t="str">
        <v>استمارة الزيارة الصفية</v>
      </c>
      <c r="N9" t="str">
        <v>الزيارة الثانية</v>
      </c>
      <c r="O9" t="str">
        <v>يتجاوز التوقعات بكثير</v>
      </c>
      <c r="P9" t="str">
        <v>يتجاوز التوقعات بكثير</v>
      </c>
      <c r="Q9" t="str">
        <v>يتجاوز التوقعات بكثير</v>
      </c>
      <c r="R9" t="str">
        <v>يتجاوز التوقعات بكثير</v>
      </c>
      <c r="S9" t="str">
        <v>يتجاوز التوقعات بكثير</v>
      </c>
      <c r="T9" t="str">
        <v>يتجاوز التوقعات بكثير</v>
      </c>
      <c r="U9" t="str">
        <v>يتجاوز التوقعات بكثير</v>
      </c>
      <c r="V9" t="str">
        <v>يتجاوز التوقعات بكثير</v>
      </c>
      <c r="W9" t="str">
        <v>يتجاوز التوقعات بكثير</v>
      </c>
      <c r="X9" t="str">
        <v>يتجاوز التوقعات بكثير</v>
      </c>
      <c r="Y9" t="str">
        <v>يتجاوز التوقعات بكثير</v>
      </c>
      <c r="Z9" t="str">
        <v>يتجاوز التوقعات بكثير</v>
      </c>
      <c r="AA9" t="str">
        <v>يتجاوز التوقعات بكثير</v>
      </c>
      <c r="AB9" t="str">
        <v>يتجاوز التوقعات بكثير</v>
      </c>
      <c r="AC9" t="str">
        <v>يتجاوز التوقعات بكثير</v>
      </c>
      <c r="AD9" t="str">
        <v>يتجاوز التوقعات بكثير</v>
      </c>
      <c r="AE9" t="str">
        <v>يتجاوز التوقعات بكثير</v>
      </c>
      <c r="AF9" t="str">
        <v>يتجاوز التوقعات بكثير</v>
      </c>
      <c r="AG9" t="str">
        <v xml:space="preserve">المادة العلمية سليمة وإضفاء الكثير من المعلومات ( الاثراء في المادة العلمية ) - الادارة الوقتية والصفية ممتازة - تحقيق التعليم والتعلم بتقيييم الاهداف بأساليب متنوعة </v>
      </c>
      <c r="AH9" t="str">
        <v xml:space="preserve">أساليب التحفيز غير متنوعة </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row>
    <row r="10" spans="1:88" x14ac:dyDescent="0.45">
      <c r="A10">
        <v>178</v>
      </c>
      <c r="B10">
        <v>45811.545173611099</v>
      </c>
      <c r="C10">
        <v>45811.549247685201</v>
      </c>
      <c r="D10" t="str">
        <v>810401037@moe.bh</v>
      </c>
      <c r="E10" t="str">
        <v>NAJAH AHMED ABDULHUSAIN MAITHAM</v>
      </c>
      <c r="F10" t="str">
        <v>رباب السيد كاظم الوداعي</v>
      </c>
      <c r="G10" t="str">
        <v>قسم التربية الاسلامية</v>
      </c>
      <c r="H10" t="str">
        <v>2024-2025</v>
      </c>
      <c r="I10">
        <v>0</v>
      </c>
      <c r="J10" t="str">
        <v>الفصل الدراسي الأول</v>
      </c>
      <c r="K10" t="str">
        <v>زيارات القيادة الوسطى لجميع المعلمات</v>
      </c>
      <c r="L10">
        <v>0</v>
      </c>
      <c r="M10" t="str">
        <v>استمارة الزيارة الصفية</v>
      </c>
      <c r="N10" t="str">
        <v>الزيارة الثالثة</v>
      </c>
      <c r="O10" t="str">
        <v>يتجاوز التوقعات بكثير</v>
      </c>
      <c r="P10" t="str">
        <v>يتجاوز التوقعات بكثير</v>
      </c>
      <c r="Q10" t="str">
        <v>يتجاوز التوقعات بكثير</v>
      </c>
      <c r="R10" t="str">
        <v>يتجاوز التوقعات بكثير</v>
      </c>
      <c r="S10" t="str">
        <v>يتجاوز التوقعات بكثير</v>
      </c>
      <c r="T10" t="str">
        <v>يتجاوز التوقعات بكثير</v>
      </c>
      <c r="U10" t="str">
        <v>يتجاوز التوقعات بكثير</v>
      </c>
      <c r="V10" t="str">
        <v>يتجاوز التوقعات بكثير</v>
      </c>
      <c r="W10" t="str">
        <v>يتجاوز التوقعات بكثير</v>
      </c>
      <c r="X10" t="str">
        <v>يتجاوز التوقعات بكثير</v>
      </c>
      <c r="Y10" t="str">
        <v>يتجاوز التوقعات بكثير</v>
      </c>
      <c r="Z10" t="str">
        <v>يتجاوز التوقعات بكثير</v>
      </c>
      <c r="AA10" t="str">
        <v>يتجاوز التوقعات بكثير</v>
      </c>
      <c r="AB10" t="str">
        <v>يتجاوز التوقعات بكثير</v>
      </c>
      <c r="AC10" t="str">
        <v>يتجاوز التوقعات بكثير</v>
      </c>
      <c r="AD10" t="str">
        <v>يتجاوز التوقعات بكثير</v>
      </c>
      <c r="AE10" t="str">
        <v>يتجاوز التوقعات بكثير</v>
      </c>
      <c r="AF10" t="str">
        <v>يتجاوز التوقعات بكثير</v>
      </c>
      <c r="AG10" t="str">
        <v xml:space="preserve">الادارة الوقتية ممتازة -تحقيق الاهداف باستخدام التقييم الفردي- توظيف مهارات تفكير عليا ومهارات القرن الواحد والعشرون - اثراء المادة العلمية </v>
      </c>
      <c r="AH10" t="str">
        <v>تطبيق الادوات الرقمية - الاكثار من التكنولوجيا</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0</v>
      </c>
      <c r="CI10">
        <v>0</v>
      </c>
      <c r="CJ10">
        <v>0</v>
      </c>
    </row>
    <row r="11" spans="1:88" x14ac:dyDescent="0.45">
      <c r="A11">
        <v>182</v>
      </c>
      <c r="B11">
        <v>45811.549270833297</v>
      </c>
      <c r="C11">
        <v>45811.5542824074</v>
      </c>
      <c r="D11" t="str">
        <v>810401037@moe.bh</v>
      </c>
      <c r="E11" t="str">
        <v>NAJAH AHMED ABDULHUSAIN MAITHAM</v>
      </c>
      <c r="F11" t="str">
        <v xml:space="preserve">سارة سعد أحمد الحاي </v>
      </c>
      <c r="G11" t="str">
        <v>قسم التربية الاسلامية</v>
      </c>
      <c r="H11" t="str">
        <v>2024-2025</v>
      </c>
      <c r="I11">
        <v>0</v>
      </c>
      <c r="J11" t="str">
        <v>الفصل الدراسي الأول</v>
      </c>
      <c r="K11" t="str">
        <v>زيارات القيادة الوسطى لجميع المعلمات</v>
      </c>
      <c r="L11">
        <v>0</v>
      </c>
      <c r="M11" t="str">
        <v>استمارة الزيارة الصفية</v>
      </c>
      <c r="N11" t="str">
        <v>الزيارة الأولى</v>
      </c>
      <c r="O11" t="str">
        <v>يتجاوز التوقعات</v>
      </c>
      <c r="P11" t="str">
        <v>يتجاوز التوقعات</v>
      </c>
      <c r="Q11" t="str">
        <v>يتجاوز التوقعات</v>
      </c>
      <c r="R11" t="str">
        <v>يتجاوز التوقعات</v>
      </c>
      <c r="S11" t="str">
        <v>يتجاوز التوقعات</v>
      </c>
      <c r="T11" t="str">
        <v>يتجاوز التوقعات</v>
      </c>
      <c r="U11" t="str">
        <v>يتجاوز التوقعات</v>
      </c>
      <c r="V11" t="str">
        <v>يتجاوز التوقعات</v>
      </c>
      <c r="W11" t="str">
        <v>يتجاوز التوقعات بكثير</v>
      </c>
      <c r="X11" t="str">
        <v>يتجاوز التوقعات بكثير</v>
      </c>
      <c r="Y11" t="str">
        <v>يتجاوز التوقعات بكثير</v>
      </c>
      <c r="Z11" t="str">
        <v>يتجاوز التوقعات بكثير</v>
      </c>
      <c r="AA11" t="str">
        <v>يتجاوز التوقعات</v>
      </c>
      <c r="AB11" t="str">
        <v>يتجاوز التوقعات</v>
      </c>
      <c r="AC11" t="str">
        <v>يتجاوز التوقعات بكثير</v>
      </c>
      <c r="AD11" t="str">
        <v>يتجاوز التوقعات بكثير</v>
      </c>
      <c r="AE11" t="str">
        <v>يتجاوز التوقعات بكثير</v>
      </c>
      <c r="AF11" t="str">
        <v>يتجاوز التوقعات بكثير</v>
      </c>
      <c r="AG11" t="str">
        <v xml:space="preserve">تنوع الاستراتيجيات - الادارة الوقتية ممتازة - تسلسل الافكار والمعارف - توظيف التكنولوجيا - تنوع التحفيز </v>
      </c>
      <c r="AH11" t="str">
        <v>في الانشطة التعليمية والتقييمية -إظهار الدعم الاكاديمي للطالبات والتغذية الراجعة.</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row>
    <row r="12" spans="1:88" x14ac:dyDescent="0.45">
      <c r="A12">
        <v>184</v>
      </c>
      <c r="B12">
        <v>45811.554386574098</v>
      </c>
      <c r="C12">
        <v>45811.556180555599</v>
      </c>
      <c r="D12" t="str">
        <v>810401037@moe.bh</v>
      </c>
      <c r="E12" t="str">
        <v>NAJAH AHMED ABDULHUSAIN MAITHAM</v>
      </c>
      <c r="F12" t="str">
        <v xml:space="preserve">سارة سعد أحمد الحاي </v>
      </c>
      <c r="G12" t="str">
        <v>قسم التربية الاسلامية</v>
      </c>
      <c r="H12" t="str">
        <v>2024-2025</v>
      </c>
      <c r="I12">
        <v>0</v>
      </c>
      <c r="J12" t="str">
        <v>الفصل الدراسي الأول</v>
      </c>
      <c r="K12" t="str">
        <v>زيارات القيادة الوسطى لجميع المعلمات</v>
      </c>
      <c r="L12">
        <v>0</v>
      </c>
      <c r="M12" t="str">
        <v>استمارة الزيارة الصفية</v>
      </c>
      <c r="N12" t="str">
        <v>الزيارة الثانية</v>
      </c>
      <c r="O12" t="str">
        <v>يتجاوز التوقعات بكثير</v>
      </c>
      <c r="P12" t="str">
        <v>يتجاوز التوقعات بكثير</v>
      </c>
      <c r="Q12" t="str">
        <v>يتجاوز التوقعات بكثير</v>
      </c>
      <c r="R12" t="str">
        <v>يتجاوز التوقعات بكثير</v>
      </c>
      <c r="S12" t="str">
        <v>يتجاوز التوقعات بكثير</v>
      </c>
      <c r="T12" t="str">
        <v>يتجاوز التوقعات بكثير</v>
      </c>
      <c r="U12" t="str">
        <v>يتجاوز التوقعات بكثير</v>
      </c>
      <c r="V12" t="str">
        <v>يتجاوز التوقعات بكثير</v>
      </c>
      <c r="W12" t="str">
        <v>يتجاوز التوقعات بكثير</v>
      </c>
      <c r="X12" t="str">
        <v>يتجاوز التوقعات بكثير</v>
      </c>
      <c r="Y12" t="str">
        <v>يتجاوز التوقعات بكثير</v>
      </c>
      <c r="Z12" t="str">
        <v>يتجاوز التوقعات بكثير</v>
      </c>
      <c r="AA12" t="str">
        <v>يتجاوز التوقعات بكثير</v>
      </c>
      <c r="AB12" t="str">
        <v>يتجاوز التوقعات بكثير</v>
      </c>
      <c r="AC12" t="str">
        <v>يتجاوز التوقعات بكثير</v>
      </c>
      <c r="AD12" t="str">
        <v>يتجاوز التوقعات بكثير</v>
      </c>
      <c r="AE12" t="str">
        <v>يتجاوز التوقعات بكثير</v>
      </c>
      <c r="AF12" t="str">
        <v>يتجاوز التوقعات بكثير</v>
      </c>
      <c r="AG12" t="str">
        <v xml:space="preserve">الادارة الوقتية ممتازة - تسلسل الافكار والمعارف - تحقيق التعليم بتطبيق انشطة تقييمية متنوعة - التنوع في التحفيز </v>
      </c>
      <c r="AH12" t="str">
        <v xml:space="preserve">لا يوجد </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0</v>
      </c>
      <c r="CF12">
        <v>0</v>
      </c>
      <c r="CG12">
        <v>0</v>
      </c>
      <c r="CH12">
        <v>0</v>
      </c>
      <c r="CI12">
        <v>0</v>
      </c>
      <c r="CJ12">
        <v>0</v>
      </c>
    </row>
    <row r="13" spans="1:88" x14ac:dyDescent="0.45">
      <c r="A13">
        <v>188</v>
      </c>
      <c r="B13">
        <v>45811.556203703702</v>
      </c>
      <c r="C13">
        <v>45811.558252314797</v>
      </c>
      <c r="D13" t="str">
        <v>810401037@moe.bh</v>
      </c>
      <c r="E13" t="str">
        <v>NAJAH AHMED ABDULHUSAIN MAITHAM</v>
      </c>
      <c r="F13" t="str">
        <v xml:space="preserve">سارة سعد أحمد الحاي </v>
      </c>
      <c r="G13" t="str">
        <v>قسم التربية الاسلامية</v>
      </c>
      <c r="H13" t="str">
        <v>2024-2025</v>
      </c>
      <c r="I13">
        <v>0</v>
      </c>
      <c r="J13" t="str">
        <v>الفصل الدراسي الأول</v>
      </c>
      <c r="K13" t="str">
        <v>زيارات القيادة الوسطى لجميع المعلمات</v>
      </c>
      <c r="L13">
        <v>0</v>
      </c>
      <c r="M13" t="str">
        <v>استمارة الزيارة الصفية</v>
      </c>
      <c r="N13" t="str">
        <v>الزيارة الثالثة</v>
      </c>
      <c r="O13" t="str">
        <v>يتجاوز التوقعات بكثير</v>
      </c>
      <c r="P13" t="str">
        <v>يتجاوز التوقعات بكثير</v>
      </c>
      <c r="Q13" t="str">
        <v>يتجاوز التوقعات بكثير</v>
      </c>
      <c r="R13" t="str">
        <v>يتجاوز التوقعات بكثير</v>
      </c>
      <c r="S13" t="str">
        <v>يتجاوز التوقعات بكثير</v>
      </c>
      <c r="T13" t="str">
        <v>يتجاوز التوقعات بكثير</v>
      </c>
      <c r="U13" t="str">
        <v>يتجاوز التوقعات بكثير</v>
      </c>
      <c r="V13" t="str">
        <v>يتجاوز التوقعات بكثير</v>
      </c>
      <c r="W13" t="str">
        <v>يتجاوز التوقعات بكثير</v>
      </c>
      <c r="X13" t="str">
        <v>يتجاوز التوقعات بكثير</v>
      </c>
      <c r="Y13" t="str">
        <v>يتجاوز التوقعات بكثير</v>
      </c>
      <c r="Z13" t="str">
        <v>يتجاوز التوقعات بكثير</v>
      </c>
      <c r="AA13" t="str">
        <v>يتجاوز التوقعات بكثير</v>
      </c>
      <c r="AB13" t="str">
        <v>يتجاوز التوقعات بكثير</v>
      </c>
      <c r="AC13" t="str">
        <v>يتجاوز التوقعات بكثير</v>
      </c>
      <c r="AD13" t="str">
        <v>يتجاوز التوقعات بكثير</v>
      </c>
      <c r="AE13" t="str">
        <v>يتجاوز التوقعات بكثير</v>
      </c>
      <c r="AF13" t="str">
        <v>يتجاوز التوقعات بكثير</v>
      </c>
      <c r="AG13" t="str">
        <v>الادارة الوقتية ممتازة - تسلسل الفكار والمعارف - إظهار الدعم الاكاديمي والتغذية الراجعة - تنوع الاستراتيجيات والتحفيز - توظيف التكنولوجيا بشكل ممتاز</v>
      </c>
      <c r="AH13" t="str">
        <v>-</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0</v>
      </c>
      <c r="CI13">
        <v>0</v>
      </c>
      <c r="CJ13">
        <v>0</v>
      </c>
    </row>
    <row r="14" spans="1:88" x14ac:dyDescent="0.45">
      <c r="A14">
        <v>192</v>
      </c>
      <c r="B14">
        <v>45811.558275463001</v>
      </c>
      <c r="C14">
        <v>45811.5608796296</v>
      </c>
      <c r="D14" t="str">
        <v>810401037@moe.bh</v>
      </c>
      <c r="E14" t="str">
        <v>NAJAH AHMED ABDULHUSAIN MAITHAM</v>
      </c>
      <c r="F14" t="str">
        <v>عبير فارس موسى القضاة</v>
      </c>
      <c r="G14" t="str">
        <v>قسم التربية الاسلامية</v>
      </c>
      <c r="H14" t="str">
        <v>2024-2025</v>
      </c>
      <c r="I14">
        <v>0</v>
      </c>
      <c r="J14" t="str">
        <v>الفصل الدراسي الأول</v>
      </c>
      <c r="K14" t="str">
        <v>زيارات القيادة الوسطى لجميع المعلمات</v>
      </c>
      <c r="L14">
        <v>0</v>
      </c>
      <c r="M14" t="str">
        <v>استمارة الزيارة الصفية</v>
      </c>
      <c r="N14" t="str">
        <v>الزيارة الأولى</v>
      </c>
      <c r="O14" t="str">
        <v>يتجاوز التوقعات بكثير</v>
      </c>
      <c r="P14" t="str">
        <v>يتجاوز التوقعات بكثير</v>
      </c>
      <c r="Q14" t="str">
        <v>يتجاوز التوقعات بكثير</v>
      </c>
      <c r="R14" t="str">
        <v>يتجاوز التوقعات بكثير</v>
      </c>
      <c r="S14" t="str">
        <v>يتجاوز التوقعات بكثير</v>
      </c>
      <c r="T14" t="str">
        <v>يتجاوز التوقعات بكثير</v>
      </c>
      <c r="U14" t="str">
        <v>يتجاوز التوقعات بكثير</v>
      </c>
      <c r="V14" t="str">
        <v>يتجاوز التوقعات بكثير</v>
      </c>
      <c r="W14" t="str">
        <v>يتجاوز التوقعات بكثير</v>
      </c>
      <c r="X14" t="str">
        <v>يتجاوز التوقعات بكثير</v>
      </c>
      <c r="Y14" t="str">
        <v>يتجاوز التوقعات بكثير</v>
      </c>
      <c r="Z14" t="str">
        <v>يتجاوز التوقعات بكثير</v>
      </c>
      <c r="AA14" t="str">
        <v>يتجاوز التوقعات بكثير</v>
      </c>
      <c r="AB14" t="str">
        <v>يتجاوز التوقعات بكثير</v>
      </c>
      <c r="AC14" t="str">
        <v>يتجاوز التوقعات بكثير</v>
      </c>
      <c r="AD14" t="str">
        <v>يتجاوز التوقعات بكثير</v>
      </c>
      <c r="AE14" t="str">
        <v>يتجاوز التوقعات بكثير</v>
      </c>
      <c r="AF14" t="str">
        <v>يتجاوز التوقعات بكثير</v>
      </c>
      <c r="AG14" t="str">
        <v xml:space="preserve">تسلسل الافكار والمعارف -توظيف التكنولوجيافي الموقف التعليمي - استخدام استراتيجيات متنوعة - الاستفادة من الانجاز الاكاديمي وعمل تغذية راجعة للطالبات - الادارة الوقتية ممتازة </v>
      </c>
      <c r="AH14" t="str">
        <v>-</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row>
    <row r="15" spans="1:88" x14ac:dyDescent="0.45">
      <c r="A15">
        <v>195</v>
      </c>
      <c r="B15">
        <v>45811.560902777797</v>
      </c>
      <c r="C15">
        <v>45811.563449074099</v>
      </c>
      <c r="D15" t="str">
        <v>810401037@moe.bh</v>
      </c>
      <c r="E15" t="str">
        <v>NAJAH AHMED ABDULHUSAIN MAITHAM</v>
      </c>
      <c r="F15" t="str">
        <v>عبير فارس موسى القضاة</v>
      </c>
      <c r="G15" t="str">
        <v>قسم التربية الاسلامية</v>
      </c>
      <c r="H15" t="str">
        <v>2024-2025</v>
      </c>
      <c r="I15">
        <v>0</v>
      </c>
      <c r="J15" t="str">
        <v>الفصل الدراسي الأول</v>
      </c>
      <c r="K15" t="str">
        <v>زيارات القيادة الوسطى لجميع المعلمات</v>
      </c>
      <c r="L15">
        <v>0</v>
      </c>
      <c r="M15" t="str">
        <v>استمارة الزيارة الصفية</v>
      </c>
      <c r="N15" t="str">
        <v>الزيارة الثانية</v>
      </c>
      <c r="O15" t="str">
        <v>يتجاوز التوقعات بكثير</v>
      </c>
      <c r="P15" t="str">
        <v>يتجاوز التوقعات بكثير</v>
      </c>
      <c r="Q15" t="str">
        <v>يتجاوز التوقعات بكثير</v>
      </c>
      <c r="R15" t="str">
        <v>يتجاوز التوقعات بكثير</v>
      </c>
      <c r="S15" t="str">
        <v>يتجاوز التوقعات بكثير</v>
      </c>
      <c r="T15" t="str">
        <v>يتجاوز التوقعات بكثير</v>
      </c>
      <c r="U15" t="str">
        <v>يتجاوز التوقعات بكثير</v>
      </c>
      <c r="V15" t="str">
        <v>يتجاوز التوقعات بكثير</v>
      </c>
      <c r="W15" t="str">
        <v>يتجاوز التوقعات بكثير</v>
      </c>
      <c r="X15" t="str">
        <v>يتجاوز التوقعات بكثير</v>
      </c>
      <c r="Y15" t="str">
        <v>يتجاوز التوقعات بكثير</v>
      </c>
      <c r="Z15" t="str">
        <v>يتجاوز التوقعات بكثير</v>
      </c>
      <c r="AA15" t="str">
        <v>يتجاوز التوقعات بكثير</v>
      </c>
      <c r="AB15" t="str">
        <v>يتجاوز التوقعات بكثير</v>
      </c>
      <c r="AC15" t="str">
        <v>يتجاوز التوقعات بكثير</v>
      </c>
      <c r="AD15" t="str">
        <v>يتجاوز التوقعات بكثير</v>
      </c>
      <c r="AE15" t="str">
        <v>يتجاوز التوقعات بكثير</v>
      </c>
      <c r="AF15" t="str">
        <v>يتجاوز التوقعات بكثير</v>
      </c>
      <c r="AG15" t="str">
        <v>الانجاز الاكاديمي واضح في الحصة - تم تحقيق الاهداف من خلال التقييم - وعمل تغذية راجعة للطالبات - تنوع الاستراتيجيات والتحفيز للطالبات - تفاعل الطالبات جميل في الحصة سواء في حل الانشطة والمشاركة في الموقف التعليمي .</v>
      </c>
      <c r="AH15" t="str">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row>
    <row r="16" spans="1:88" x14ac:dyDescent="0.45">
      <c r="A16">
        <v>466</v>
      </c>
      <c r="B16">
        <v>45830.557581018496</v>
      </c>
      <c r="C16">
        <v>45830.560810185198</v>
      </c>
      <c r="D16" t="str">
        <v>810401037@moe.bh</v>
      </c>
      <c r="E16" t="str">
        <v>NAJAH AHMED ABDULHUSAIN MAITHAM</v>
      </c>
      <c r="F16" t="str">
        <v>نجاح أحمد ميثم</v>
      </c>
      <c r="G16" t="str">
        <v>قسم التربية الاسلامية</v>
      </c>
      <c r="H16" t="str">
        <v>2024-2025</v>
      </c>
      <c r="I16">
        <v>0</v>
      </c>
      <c r="J16" t="str">
        <v>الفصل الدراسي الثاني</v>
      </c>
      <c r="K16" t="str">
        <v>زيارات القيادة الوسطى لجميع المعلمات</v>
      </c>
      <c r="L16">
        <v>0</v>
      </c>
      <c r="M16" t="str">
        <v>استمارة الزيارة الصفية</v>
      </c>
      <c r="N16" t="str">
        <v>الزيارة الأولى</v>
      </c>
      <c r="O16" t="str">
        <v>يتجاوز التوقعات بكثير</v>
      </c>
      <c r="P16" t="str">
        <v>يتجاوز التوقعات بكثير</v>
      </c>
      <c r="Q16" t="str">
        <v>يتجاوز التوقعات بكثير</v>
      </c>
      <c r="R16" t="str">
        <v>يتجاوز التوقعات بكثير</v>
      </c>
      <c r="S16" t="str">
        <v>يتجاوز التوقعات</v>
      </c>
      <c r="T16" t="str">
        <v>يتجاوز التوقعات بكثير</v>
      </c>
      <c r="U16" t="str">
        <v>يتجاوز التوقعات بكثير</v>
      </c>
      <c r="V16" t="str">
        <v>يتجاوز التوقعات بكثير</v>
      </c>
      <c r="W16" t="str">
        <v>يتجاوز التوقعات بكثير</v>
      </c>
      <c r="X16" t="str">
        <v>يتجاوز التوقعات بكثير</v>
      </c>
      <c r="Y16" t="str">
        <v>يتجاوز التوقعات بكثير</v>
      </c>
      <c r="Z16" t="str">
        <v>يتجاوز التوقعات بكثير</v>
      </c>
      <c r="AA16" t="str">
        <v>يتجاوز التوقعات بكثير</v>
      </c>
      <c r="AB16" t="str">
        <v>يتجاوز التوقعات بكثير</v>
      </c>
      <c r="AC16" t="str">
        <v>يتجاوز التوقعات بكثير</v>
      </c>
      <c r="AD16" t="str">
        <v>يتجاوز التوقعات بكثير</v>
      </c>
      <c r="AE16" t="str">
        <v>يتجاوز التوقعات بكثير</v>
      </c>
      <c r="AF16" t="str">
        <v>يتجاوز التوقعات بكثير</v>
      </c>
      <c r="AG16" t="str">
        <v xml:space="preserve">تنمية مهارات الطالبات الالكترونية عم طريق اعداد منتجات رقمية بتمكين الطالبات باعدادها ومن ثم عرضها في الصف - محتوى الدرس معد بطريقة ممتازة ويحتوي على المعايير والكفايات المطلوبة </v>
      </c>
      <c r="AH16" t="str">
        <v>-</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0</v>
      </c>
      <c r="CD16">
        <v>0</v>
      </c>
      <c r="CE16">
        <v>0</v>
      </c>
      <c r="CF16">
        <v>0</v>
      </c>
      <c r="CG16">
        <v>0</v>
      </c>
      <c r="CH16">
        <v>0</v>
      </c>
      <c r="CI16">
        <v>0</v>
      </c>
      <c r="CJ16">
        <v>0</v>
      </c>
    </row>
    <row r="17" spans="1:88" x14ac:dyDescent="0.45">
      <c r="A17">
        <v>467</v>
      </c>
      <c r="B17">
        <v>45830.5608333333</v>
      </c>
      <c r="C17">
        <v>45830.5636689815</v>
      </c>
      <c r="D17" t="str">
        <v>810401037@moe.bh</v>
      </c>
      <c r="E17" t="str">
        <v>NAJAH AHMED ABDULHUSAIN MAITHAM</v>
      </c>
      <c r="F17" t="str">
        <v>نجاح أحمد ميثم</v>
      </c>
      <c r="G17" t="str">
        <v>قسم التربية الاسلامية</v>
      </c>
      <c r="H17" t="str">
        <v>2024-2025</v>
      </c>
      <c r="I17">
        <v>0</v>
      </c>
      <c r="J17" t="str">
        <v>الفصل الدراسي الثاني</v>
      </c>
      <c r="K17" t="str">
        <v>زيارات القيادة العليا للقيادة الوسطى</v>
      </c>
      <c r="L17">
        <v>0</v>
      </c>
      <c r="M17">
        <v>0</v>
      </c>
      <c r="N17" t="str">
        <v>الزيارة الثانية</v>
      </c>
      <c r="O17" t="str">
        <v>يتجاوز التوقعات بكثير</v>
      </c>
      <c r="P17" t="str">
        <v>يتجاوز التوقعات</v>
      </c>
      <c r="Q17" t="str">
        <v>يتجاوز التوقعات بكثير</v>
      </c>
      <c r="R17" t="str">
        <v>يتجاوز التوقعات بكثير</v>
      </c>
      <c r="S17" t="str">
        <v>يتجاوز التوقعات بكثير</v>
      </c>
      <c r="T17" t="str">
        <v>يتجاوز التوقعات بكثير</v>
      </c>
      <c r="U17" t="str">
        <v>يتجاوز التوقعات بكثير</v>
      </c>
      <c r="V17" t="str">
        <v>يتجاوز التوقعات بكثير</v>
      </c>
      <c r="W17" t="str">
        <v>يتجاوز التوقعات بكثير</v>
      </c>
      <c r="X17" t="str">
        <v>يتجاوز التوقعات بكثير</v>
      </c>
      <c r="Y17" t="str">
        <v>يتجاوز التوقعات بكثير</v>
      </c>
      <c r="Z17" t="str">
        <v>يتجاوز التوقعات بكثير</v>
      </c>
      <c r="AA17" t="str">
        <v>يتجاوز التوقعات بكثير</v>
      </c>
      <c r="AB17" t="str">
        <v>يتجاوز التوقعات بكثير</v>
      </c>
      <c r="AC17" t="str">
        <v>يتجاوز التوقعات بكثير</v>
      </c>
      <c r="AD17" t="str">
        <v>يتجاوز التوقعات بكثير</v>
      </c>
      <c r="AE17" t="str">
        <v>يتجاوز التوقعات بكثير</v>
      </c>
      <c r="AF17" t="str">
        <v>يتجاوز التوقعات بكثير</v>
      </c>
      <c r="AG17" t="str">
        <v xml:space="preserve">التعامل مع الطالبات بأسلوب ايجابي يحترم جميع فئات الطالبات - ربط  مفاهيم الدرس بواقع الحياة لتسهيل على الطالبات فهمه والتعليق الايجابي أثناء  المشاركات </v>
      </c>
      <c r="AH17" t="str">
        <v>-</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row>
    <row r="18" spans="1:88" x14ac:dyDescent="0.45">
      <c r="A18">
        <v>468</v>
      </c>
      <c r="B18">
        <v>45830.563703703701</v>
      </c>
      <c r="C18">
        <v>45830.568217592598</v>
      </c>
      <c r="D18" t="str">
        <v>810401037@moe.bh</v>
      </c>
      <c r="E18" t="str">
        <v>NAJAH AHMED ABDULHUSAIN MAITHAM</v>
      </c>
      <c r="F18" t="str">
        <v>نجاح أحمد ميثم</v>
      </c>
      <c r="G18" t="str">
        <v>قسم التربية الاسلامية</v>
      </c>
      <c r="H18" t="str">
        <v>2024-2025</v>
      </c>
      <c r="I18">
        <v>0</v>
      </c>
      <c r="J18" t="str">
        <v>الفصل الدراسي الثاني</v>
      </c>
      <c r="K18" t="str">
        <v>زيارات القيادة العليا للقيادة الوسطى</v>
      </c>
      <c r="L18">
        <v>0</v>
      </c>
      <c r="M18">
        <v>0</v>
      </c>
      <c r="N18" t="str">
        <v>الزيارة الثالثة</v>
      </c>
      <c r="O18" t="str">
        <v>يتجاوز التوقعات بكثير</v>
      </c>
      <c r="P18" t="str">
        <v>يتجاوز التوقعات بكثير</v>
      </c>
      <c r="Q18" t="str">
        <v>يتجاوز التوقعات بكثير</v>
      </c>
      <c r="R18" t="str">
        <v>يتجاوز التوقعات بكثير</v>
      </c>
      <c r="S18" t="str">
        <v>يتجاوز التوقعات</v>
      </c>
      <c r="T18" t="str">
        <v>يتجاوز التوقعات بكثير</v>
      </c>
      <c r="U18" t="str">
        <v>يتجاوز التوقعات بكثير</v>
      </c>
      <c r="V18" t="str">
        <v>يتجاوز التوقعات بكثير</v>
      </c>
      <c r="W18" t="str">
        <v>يتجاوز التوقعات</v>
      </c>
      <c r="X18" t="str">
        <v>يتجاوز التوقعات بكثير</v>
      </c>
      <c r="Y18" t="str">
        <v>يتجاوز التوقعات بكثير</v>
      </c>
      <c r="Z18" t="str">
        <v>يتجاوز التوقعات بكثير</v>
      </c>
      <c r="AA18" t="str">
        <v>يتجاوز التوقعات بكثير</v>
      </c>
      <c r="AB18" t="str">
        <v>يتجاوز التوقعات بكثير</v>
      </c>
      <c r="AC18" t="str">
        <v>يتجاوز التوقعات بكثير</v>
      </c>
      <c r="AD18" t="str">
        <v>يتجاوز التوقعات بكثير</v>
      </c>
      <c r="AE18" t="str">
        <v>يتجاوز التوقعات بكثير</v>
      </c>
      <c r="AF18" t="str">
        <v>يتجاوز التوقعات بكثير</v>
      </c>
      <c r="AG18" t="str">
        <v xml:space="preserve">إظهار الطلبة للمعارف والمهارات الاساسية - استخدام استراتيجيات متنوعة وفاعلة مثل الصف المقلوب - اظهار الحماس والتنافس الفاعل بين الطالبات </v>
      </c>
      <c r="AH18" t="str">
        <v xml:space="preserve">مراعاة تطبيق اساليب متنوعة من التحفيز طوال الحصة - اعطاء الطالبات الوقت الكافي عند تطبيق اسئلة بها مهارات التفكير العليا </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row>
    <row r="19" spans="1:88" x14ac:dyDescent="0.45">
      <c r="A19">
        <v>469</v>
      </c>
      <c r="B19">
        <v>45830.5682407407</v>
      </c>
      <c r="C19">
        <v>45830.571701388901</v>
      </c>
      <c r="D19" t="str">
        <v>810401037@moe.bh</v>
      </c>
      <c r="E19" t="str">
        <v>NAJAH AHMED ABDULHUSAIN MAITHAM</v>
      </c>
      <c r="F19" t="str">
        <v>هدى مالك منسي</v>
      </c>
      <c r="G19" t="str">
        <v>قسم التربية الاسلامية</v>
      </c>
      <c r="H19" t="str">
        <v>2024-2025</v>
      </c>
      <c r="I19">
        <v>0</v>
      </c>
      <c r="J19" t="str">
        <v>الفصل الدراسي الثاني</v>
      </c>
      <c r="K19" t="str">
        <v>زيارات القيادة الوسطى لجميع المعلمات</v>
      </c>
      <c r="L19">
        <v>0</v>
      </c>
      <c r="M19" t="str">
        <v>استمارة الزيارة الصفية</v>
      </c>
      <c r="N19" t="str">
        <v>الزيارة الأولى</v>
      </c>
      <c r="O19" t="str">
        <v>يتجاوز التوقعات بكثير</v>
      </c>
      <c r="P19" t="str">
        <v>يتجاوز التوقعات بكثير</v>
      </c>
      <c r="Q19" t="str">
        <v>يتجاوز التوقعات بكثير</v>
      </c>
      <c r="R19" t="str">
        <v>يتجاوز التوقعات بكثير</v>
      </c>
      <c r="S19" t="str">
        <v>يتجاوز التوقعات بكثير</v>
      </c>
      <c r="T19" t="str">
        <v>يتجاوز التوقعات بكثير</v>
      </c>
      <c r="U19" t="str">
        <v>يتجاوز التوقعات بكثير</v>
      </c>
      <c r="V19" t="str">
        <v>يتجاوز التوقعات بكثير</v>
      </c>
      <c r="W19" t="str">
        <v>يتجاوز التوقعات</v>
      </c>
      <c r="X19" t="str">
        <v>يتجاوز التوقعات بكثير</v>
      </c>
      <c r="Y19" t="str">
        <v>يتجاوز التوقعات بكثير</v>
      </c>
      <c r="Z19" t="str">
        <v>يتجاوز التوقعات بكثير</v>
      </c>
      <c r="AA19" t="str">
        <v>يتجاوز التوقعات بكثير</v>
      </c>
      <c r="AB19" t="str">
        <v>يتجاوز التوقعات بكثير</v>
      </c>
      <c r="AC19" t="str">
        <v>يتجاوز التوقعات بكثير</v>
      </c>
      <c r="AD19" t="str">
        <v>يتجاوز التوقعات</v>
      </c>
      <c r="AE19" t="str">
        <v>يتجاوز التوقعات بكثير</v>
      </c>
      <c r="AF19" t="str">
        <v>يتجاوز التوقعات بكثير</v>
      </c>
      <c r="AG19" t="str">
        <v xml:space="preserve">الادارة الوقتية ممتازة - توظيف التكنولوجيا والادوات الرقمية في الموقف التعليمي - تفاعل الطالبات في العمل الجماعي بشكل رائع - تطبيق مهارات القرن الواحد والعشرين ( حل مشكلات - تفكير الناقد </v>
      </c>
      <c r="AH19" t="str">
        <v>-</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row>
    <row r="20" spans="1:88" x14ac:dyDescent="0.45">
      <c r="A20">
        <v>470</v>
      </c>
      <c r="B20">
        <v>45830.571817129603</v>
      </c>
      <c r="C20">
        <v>45830.574328703697</v>
      </c>
      <c r="D20" t="str">
        <v>810401037@moe.bh</v>
      </c>
      <c r="E20" t="str">
        <v>NAJAH AHMED ABDULHUSAIN MAITHAM</v>
      </c>
      <c r="F20" t="str">
        <v>هدى مالك منسي</v>
      </c>
      <c r="G20" t="str">
        <v>قسم التربية الاسلامية</v>
      </c>
      <c r="H20" t="str">
        <v>2024-2025</v>
      </c>
      <c r="I20">
        <v>0</v>
      </c>
      <c r="J20" t="str">
        <v>الفصل الدراسي الثاني</v>
      </c>
      <c r="K20" t="str">
        <v>زيارات القيادة الوسطى لجميع المعلمات</v>
      </c>
      <c r="L20">
        <v>0</v>
      </c>
      <c r="M20" t="str">
        <v>استمارة الزيارة الصفية</v>
      </c>
      <c r="N20" t="str">
        <v>الزيارة الثانية</v>
      </c>
      <c r="O20" t="str">
        <v>يتجاوز التوقعات بكثير</v>
      </c>
      <c r="P20" t="str">
        <v>يتجاوز التوقعات بكثير</v>
      </c>
      <c r="Q20" t="str">
        <v>يتجاوز التوقعات بكثير</v>
      </c>
      <c r="R20" t="str">
        <v>يتجاوز التوقعات بكثير</v>
      </c>
      <c r="S20" t="str">
        <v>يتجاوز التوقعات بكثير</v>
      </c>
      <c r="T20" t="str">
        <v>يتجاوز التوقعات بكثير</v>
      </c>
      <c r="U20" t="str">
        <v>يتجاوز التوقعات بكثير</v>
      </c>
      <c r="V20" t="str">
        <v>يتجاوز التوقعات بكثير</v>
      </c>
      <c r="W20" t="str">
        <v>يتجاوز التوقعات</v>
      </c>
      <c r="X20" t="str">
        <v>يتجاوز التوقعات بكثير</v>
      </c>
      <c r="Y20" t="str">
        <v>يتجاوز التوقعات بكثير</v>
      </c>
      <c r="Z20" t="str">
        <v>يتجاوز التوقعات</v>
      </c>
      <c r="AA20" t="str">
        <v>يتجاوز التوقعات بكثير</v>
      </c>
      <c r="AB20" t="str">
        <v>يتجاوز التوقعات بكثير</v>
      </c>
      <c r="AC20" t="str">
        <v>يتجاوز التوقعات بكثير</v>
      </c>
      <c r="AD20" t="str">
        <v>يتجاوز التوقعات بكثير</v>
      </c>
      <c r="AE20" t="str">
        <v>يتجاوز التوقعات بكثير</v>
      </c>
      <c r="AF20" t="str">
        <v>يتجاوز التوقعات بكثير</v>
      </c>
      <c r="AG20" t="str">
        <v xml:space="preserve">تنوع التحفيز في الموقف التعليمي - البيئة التعليمية آمنة وجذابة - استراتيجيات متنوعة </v>
      </c>
      <c r="AH20" t="str">
        <v>تنمية مهارات التفكير العليا بشكل فاعل .</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row>
    <row r="21" spans="1:88" x14ac:dyDescent="0.45">
      <c r="A21">
        <v>471</v>
      </c>
      <c r="B21">
        <v>45830.574363425898</v>
      </c>
      <c r="C21">
        <v>45830.576712962997</v>
      </c>
      <c r="D21" t="str">
        <v>810401037@moe.bh</v>
      </c>
      <c r="E21" t="str">
        <v>NAJAH AHMED ABDULHUSAIN MAITHAM</v>
      </c>
      <c r="F21" t="str">
        <v>هدى مالك منسي</v>
      </c>
      <c r="G21" t="str">
        <v>قسم التربية الاسلامية</v>
      </c>
      <c r="H21" t="str">
        <v>2024-2025</v>
      </c>
      <c r="I21">
        <v>0</v>
      </c>
      <c r="J21" t="str">
        <v>الفصل الدراسي الثاني</v>
      </c>
      <c r="K21" t="str">
        <v>زيارات القيادة الوسطى لجميع المعلمات</v>
      </c>
      <c r="L21">
        <v>0</v>
      </c>
      <c r="M21" t="str">
        <v>استمارة الزيارة الصفية</v>
      </c>
      <c r="N21" t="str">
        <v>الزيارة الثالثة</v>
      </c>
      <c r="O21" t="str">
        <v>يتجاوز التوقعات بكثير</v>
      </c>
      <c r="P21" t="str">
        <v>يتجاوز التوقعات بكثير</v>
      </c>
      <c r="Q21" t="str">
        <v>يتجاوز التوقعات</v>
      </c>
      <c r="R21" t="str">
        <v>يتجاوز التوقعات بكثير</v>
      </c>
      <c r="S21" t="str">
        <v>يتجاوز التوقعات بكثير</v>
      </c>
      <c r="T21" t="str">
        <v>يتجاوز التوقعات بكثير</v>
      </c>
      <c r="U21" t="str">
        <v>يتجاوز التوقعات بكثير</v>
      </c>
      <c r="V21" t="str">
        <v>يتجاوز التوقعات بكثير</v>
      </c>
      <c r="W21" t="str">
        <v>يتجاوز التوقعات بكثير</v>
      </c>
      <c r="X21" t="str">
        <v>يتجاوز التوقعات بكثير</v>
      </c>
      <c r="Y21" t="str">
        <v>يتجاوز التوقعات بكثير</v>
      </c>
      <c r="Z21" t="str">
        <v>يتجاوز التوقعات بكثير</v>
      </c>
      <c r="AA21" t="str">
        <v>يتجاوز التوقعات بكثير</v>
      </c>
      <c r="AB21" t="str">
        <v>يتجاوز التوقعات بكثير</v>
      </c>
      <c r="AC21" t="str">
        <v>يتجاوز التوقعات بكثير</v>
      </c>
      <c r="AD21" t="str">
        <v>يتجاوز التوقعات بكثير</v>
      </c>
      <c r="AE21" t="str">
        <v>يتجاوز التوقعات بكثير</v>
      </c>
      <c r="AF21" t="str">
        <v>يتجاوز التوقعات بكثير</v>
      </c>
      <c r="AG21" t="str">
        <v>تفاعل الطالبات مع الانشطة الصفية - الانجاز الاكاديمي والتقدم للطالبات واضح - دعم الطالبات واضح في الموقف التعليمي</v>
      </c>
      <c r="AH21" t="str">
        <v xml:space="preserve">الحرص على تقديم التعليمات والارشادات قبل تقديم النشاط </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row>
    <row r="22" spans="1:88" x14ac:dyDescent="0.45">
      <c r="A22">
        <v>472</v>
      </c>
      <c r="B22">
        <v>45830.576747685198</v>
      </c>
      <c r="C22">
        <v>45830.579756944397</v>
      </c>
      <c r="D22" t="str">
        <v>810401037@moe.bh</v>
      </c>
      <c r="E22" t="str">
        <v>NAJAH AHMED ABDULHUSAIN MAITHAM</v>
      </c>
      <c r="F22" t="str">
        <v>رباب السيد كاظم الوداعي</v>
      </c>
      <c r="G22" t="str">
        <v>قسم التربية الاسلامية</v>
      </c>
      <c r="H22" t="str">
        <v>2024-2025</v>
      </c>
      <c r="I22">
        <v>0</v>
      </c>
      <c r="J22" t="str">
        <v>الفصل الدراسي الثاني</v>
      </c>
      <c r="K22" t="str">
        <v>زيارات القيادة الوسطى لجميع المعلمات</v>
      </c>
      <c r="L22">
        <v>0</v>
      </c>
      <c r="M22" t="str">
        <v>استمارة الزيارة الصفية</v>
      </c>
      <c r="N22" t="str">
        <v>الزيارة الأولى</v>
      </c>
      <c r="O22" t="str">
        <v>يتجاوز التوقعات بكثير</v>
      </c>
      <c r="P22" t="str">
        <v>يتجاوز التوقعات بكثير</v>
      </c>
      <c r="Q22" t="str">
        <v>يتجاوز التوقعات بكثير</v>
      </c>
      <c r="R22" t="str">
        <v>يتجاوز التوقعات</v>
      </c>
      <c r="S22" t="str">
        <v>يتجاوز التوقعات بكثير</v>
      </c>
      <c r="T22" t="str">
        <v>يتجاوز التوقعات بكثير</v>
      </c>
      <c r="U22" t="str">
        <v>يتجاوز التوقعات بكثير</v>
      </c>
      <c r="V22" t="str">
        <v>يتجاوز التوقعات بكثير</v>
      </c>
      <c r="W22" t="str">
        <v>يتجاوز التوقعات بكثير</v>
      </c>
      <c r="X22" t="str">
        <v>يتجاوز التوقعات بكثير</v>
      </c>
      <c r="Y22" t="str">
        <v>يتجاوز التوقعات بكثير</v>
      </c>
      <c r="Z22" t="str">
        <v>يتجاوز التوقعات بكثير</v>
      </c>
      <c r="AA22" t="str">
        <v>يتجاوز التوقعات بكثير</v>
      </c>
      <c r="AB22" t="str">
        <v>يتجاوز التوقعات بكثير</v>
      </c>
      <c r="AC22" t="str">
        <v>يتجاوز التوقعات بكثير</v>
      </c>
      <c r="AD22" t="str">
        <v>يتجاوز التوقعات بكثير</v>
      </c>
      <c r="AE22" t="str">
        <v>يتجاوز التوقعات بكثير</v>
      </c>
      <c r="AF22" t="str">
        <v>يتجاوز التوقعات</v>
      </c>
      <c r="AG22" t="str">
        <v xml:space="preserve">التحفيز متنوع -دعم الطالبات واضح في الموقف التعليمي -استخدام اسئلة تمايز تناسب مستويات الطالبات </v>
      </c>
      <c r="AH22" t="str">
        <v>-</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c r="CJ22">
        <v>0</v>
      </c>
    </row>
    <row r="23" spans="1:88" x14ac:dyDescent="0.45">
      <c r="A23">
        <v>473</v>
      </c>
      <c r="B23">
        <v>45830.579849537004</v>
      </c>
      <c r="C23">
        <v>45830.582615740699</v>
      </c>
      <c r="D23" t="str">
        <v>810401037@moe.bh</v>
      </c>
      <c r="E23" t="str">
        <v>NAJAH AHMED ABDULHUSAIN MAITHAM</v>
      </c>
      <c r="F23" t="str">
        <v>رباب السيد كاظم الوداعي</v>
      </c>
      <c r="G23" t="str">
        <v>قسم التربية الاسلامية</v>
      </c>
      <c r="H23" t="str">
        <v>2024-2025</v>
      </c>
      <c r="I23">
        <v>0</v>
      </c>
      <c r="J23" t="str">
        <v>الفصل الدراسي الثاني</v>
      </c>
      <c r="K23" t="str">
        <v>زيارات القيادة الوسطى لجميع المعلمات</v>
      </c>
      <c r="L23">
        <v>0</v>
      </c>
      <c r="M23" t="str">
        <v>استمارة الزيارة الصفية</v>
      </c>
      <c r="N23" t="str">
        <v>الزيارة الثانية</v>
      </c>
      <c r="O23" t="str">
        <v>يتجاوز التوقعات بكثير</v>
      </c>
      <c r="P23" t="str">
        <v>يتجاوز التوقعات بكثير</v>
      </c>
      <c r="Q23" t="str">
        <v>يتجاوز التوقعات بكثير</v>
      </c>
      <c r="R23" t="str">
        <v>يتجاوز التوقعات بكثير</v>
      </c>
      <c r="S23" t="str">
        <v>يتجاوز التوقعات بكثير</v>
      </c>
      <c r="T23" t="str">
        <v>يتجاوز التوقعات بكثير</v>
      </c>
      <c r="U23" t="str">
        <v>يتجاوز التوقعات بكثير</v>
      </c>
      <c r="V23" t="str">
        <v>يتجاوز التوقعات بكثير</v>
      </c>
      <c r="W23" t="str">
        <v>يتجاوز التوقعات</v>
      </c>
      <c r="X23" t="str">
        <v>يتجاوز التوقعات بكثير</v>
      </c>
      <c r="Y23" t="str">
        <v>يتجاوز التوقعات بكثير</v>
      </c>
      <c r="Z23" t="str">
        <v>يتجاوز التوقعات بكثير</v>
      </c>
      <c r="AA23" t="str">
        <v>يتجاوز التوقعات بكثير</v>
      </c>
      <c r="AB23" t="str">
        <v>يتجاوز التوقعات بكثير</v>
      </c>
      <c r="AC23" t="str">
        <v>يتجاوز التوقعات بكثير</v>
      </c>
      <c r="AD23" t="str">
        <v>يتجاوز التوقعات بكثير</v>
      </c>
      <c r="AE23" t="str">
        <v>يتجاوز التوقعات بكثير</v>
      </c>
      <c r="AF23" t="str">
        <v>يتجاوز التوقعات بكثير</v>
      </c>
      <c r="AG23" t="str">
        <v xml:space="preserve">تخطيط الموقف التعليمي ممتاز - الادارة الوقتية ممتازة - تحقيق التعليم بتقييم الاهداف - الانجاز الاكاديمي والتقدم واضح عند الطالبات </v>
      </c>
      <c r="AH23" t="str">
        <v xml:space="preserve">قلة استخدام اسئلة لتنمي مهارات التفكير العليا </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row>
    <row r="24" spans="1:88" x14ac:dyDescent="0.45">
      <c r="A24">
        <v>474</v>
      </c>
      <c r="B24">
        <v>45831.295324074097</v>
      </c>
      <c r="C24">
        <v>45831.298831018503</v>
      </c>
      <c r="D24" t="str">
        <v>810401037@moe.bh</v>
      </c>
      <c r="E24" t="str">
        <v>NAJAH AHMED ABDULHUSAIN MAITHAM</v>
      </c>
      <c r="F24" t="str">
        <v>رباب السيد كاظم الوداعي</v>
      </c>
      <c r="G24" t="str">
        <v>قسم التربية الاسلامية</v>
      </c>
      <c r="H24" t="str">
        <v>2024-2025</v>
      </c>
      <c r="I24">
        <v>0</v>
      </c>
      <c r="J24" t="str">
        <v>الفصل الدراسي الثاني</v>
      </c>
      <c r="K24" t="str">
        <v>زيارات القيادة الوسطى لجميع المعلمات</v>
      </c>
      <c r="L24">
        <v>0</v>
      </c>
      <c r="M24" t="str">
        <v>استمارة الزيارة الصفية</v>
      </c>
      <c r="N24" t="str">
        <v>الزيارة الثالثة</v>
      </c>
      <c r="O24" t="str">
        <v>يتجاوز التوقعات بكثير</v>
      </c>
      <c r="P24" t="str">
        <v>يتجاوز التوقعات</v>
      </c>
      <c r="Q24" t="str">
        <v>يتجاوز التوقعات بكثير</v>
      </c>
      <c r="R24" t="str">
        <v>يتجاوز التوقعات بكثير</v>
      </c>
      <c r="S24" t="str">
        <v>يتجاوز التوقعات بكثير</v>
      </c>
      <c r="T24" t="str">
        <v>يتجاوز التوقعات بكثير</v>
      </c>
      <c r="U24" t="str">
        <v>يتجاوز التوقعات بكثير</v>
      </c>
      <c r="V24" t="str">
        <v>يتجاوز التوقعات بكثير</v>
      </c>
      <c r="W24" t="str">
        <v>يتجاوز التوقعات</v>
      </c>
      <c r="X24" t="str">
        <v>يتجاوز التوقعات بكثير</v>
      </c>
      <c r="Y24" t="str">
        <v>يتجاوز التوقعات بكثير</v>
      </c>
      <c r="Z24" t="str">
        <v>يتجاوز التوقعات بكثير</v>
      </c>
      <c r="AA24" t="str">
        <v>يتجاوز التوقعات بكثير</v>
      </c>
      <c r="AB24" t="str">
        <v>يتجاوز التوقعات بكثير</v>
      </c>
      <c r="AC24" t="str">
        <v>يتجاوز التوقعات بكثير</v>
      </c>
      <c r="AD24" t="str">
        <v>يتجاوز التوقعات بكثير</v>
      </c>
      <c r="AE24" t="str">
        <v>يتجاوز التوقعات بكثير</v>
      </c>
      <c r="AF24" t="str">
        <v>يتجاوز التوقعات بكثير</v>
      </c>
      <c r="AG24" t="str">
        <v xml:space="preserve">استراتيجيات متنوعة - تفاعل الطالبات مع الموقف التعليمي - الادارة الوقتية ممتازة - تسلسل الافكار والمعارف وتحققها عند الطلبة - اثراء المادة العلمية </v>
      </c>
      <c r="AH24" t="str">
        <v xml:space="preserve">مراعاة عدد الطلبة في المجموعة الواحدة - الحرص على تقديم اسئلة تحتوي على مهارات التفكير العليا </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c r="CI24">
        <v>0</v>
      </c>
      <c r="CJ24">
        <v>0</v>
      </c>
    </row>
    <row r="25" spans="1:88" x14ac:dyDescent="0.45">
      <c r="A25">
        <v>475</v>
      </c>
      <c r="B25">
        <v>45831.2988541667</v>
      </c>
      <c r="C25">
        <v>45831.301828703698</v>
      </c>
      <c r="D25" t="str">
        <v>810401037@moe.bh</v>
      </c>
      <c r="E25" t="str">
        <v>NAJAH AHMED ABDULHUSAIN MAITHAM</v>
      </c>
      <c r="F25" t="str">
        <v>عبير فارس موسى القضاة</v>
      </c>
      <c r="G25" t="str">
        <v>قسم التربية الاسلامية</v>
      </c>
      <c r="H25" t="str">
        <v>2024-2025</v>
      </c>
      <c r="I25">
        <v>0</v>
      </c>
      <c r="J25" t="str">
        <v>الفصل الدراسي الثاني</v>
      </c>
      <c r="K25" t="str">
        <v>زيارات القيادة الوسطى لجميع المعلمات</v>
      </c>
      <c r="L25">
        <v>0</v>
      </c>
      <c r="M25" t="str">
        <v>استمارة الزيارة الصفية</v>
      </c>
      <c r="N25" t="str">
        <v>الزيارة الأولى</v>
      </c>
      <c r="O25" t="str">
        <v>يتجاوز التوقعات بكثير</v>
      </c>
      <c r="P25" t="str">
        <v>يتجاوز التوقعات بكثير</v>
      </c>
      <c r="Q25" t="str">
        <v>يتجاوز التوقعات بكثير</v>
      </c>
      <c r="R25" t="str">
        <v>يتجاوز التوقعات</v>
      </c>
      <c r="S25" t="str">
        <v>يتجاوز التوقعات بكثير</v>
      </c>
      <c r="T25" t="str">
        <v>يتجاوز التوقعات بكثير</v>
      </c>
      <c r="U25" t="str">
        <v>يتجاوز التوقعات بكثير</v>
      </c>
      <c r="V25" t="str">
        <v>يتجاوز التوقعات بكثير</v>
      </c>
      <c r="W25" t="str">
        <v>يتجاوز التوقعات</v>
      </c>
      <c r="X25" t="str">
        <v>يتجاوز التوقعات بكثير</v>
      </c>
      <c r="Y25" t="str">
        <v>يتجاوز التوقعات بكثير</v>
      </c>
      <c r="Z25" t="str">
        <v>يتجاوز التوقعات بكثير</v>
      </c>
      <c r="AA25" t="str">
        <v>يتجاوز التوقعات بكثير</v>
      </c>
      <c r="AB25" t="str">
        <v>يتجاوز التوقعات بكثير</v>
      </c>
      <c r="AC25" t="str">
        <v>يتجاوز التوقعات بكثير</v>
      </c>
      <c r="AD25" t="str">
        <v>يتجاوز التوقعات بكثير</v>
      </c>
      <c r="AE25" t="str">
        <v>يتجاوز التوقعات بكثير</v>
      </c>
      <c r="AF25" t="str">
        <v>يتجاوز التوقعات بكثير</v>
      </c>
      <c r="AG25" t="str">
        <v>تنوع الاستراتيجيات في الموقف التعليمي - الادارة الصفية ممتازة - عرض الانتاج الرقمي للطالبة - توظيف التكنولوجيا في الموقف التعليمي .</v>
      </c>
      <c r="AH25" t="str">
        <v xml:space="preserve">استثمار الادارة الوقتية بصورة فاعلة - تقديم انشطة متنوعة في مارات التفكير العليا </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row>
    <row r="26" spans="1:88" x14ac:dyDescent="0.45">
      <c r="A26">
        <v>476</v>
      </c>
      <c r="B26">
        <v>45831.3019444444</v>
      </c>
      <c r="C26">
        <v>45831.305243055598</v>
      </c>
      <c r="D26" t="str">
        <v>810401037@moe.bh</v>
      </c>
      <c r="E26" t="str">
        <v>NAJAH AHMED ABDULHUSAIN MAITHAM</v>
      </c>
      <c r="F26" t="str">
        <v>عبير فارس موسى القضاة</v>
      </c>
      <c r="G26" t="str">
        <v>قسم التربية الاسلامية</v>
      </c>
      <c r="H26" t="str">
        <v>2024-2025</v>
      </c>
      <c r="I26">
        <v>0</v>
      </c>
      <c r="J26" t="str">
        <v>الفصل الدراسي الثاني</v>
      </c>
      <c r="K26" t="str">
        <v>زيارات القيادة الوسطى لجميع المعلمات</v>
      </c>
      <c r="L26">
        <v>0</v>
      </c>
      <c r="M26" t="str">
        <v>استمارة الزيارة الصفية</v>
      </c>
      <c r="N26" t="str">
        <v>الزيارة الثانية</v>
      </c>
      <c r="O26" t="str">
        <v>يتجاوز التوقعات بكثير</v>
      </c>
      <c r="P26" t="str">
        <v>يتجاوز التوقعات بكثير</v>
      </c>
      <c r="Q26" t="str">
        <v>يتجاوز التوقعات بكثير</v>
      </c>
      <c r="R26" t="str">
        <v>يتجاوز التوقعات بكثير</v>
      </c>
      <c r="S26" t="str">
        <v>يتجاوز التوقعات</v>
      </c>
      <c r="T26" t="str">
        <v>يتجاوز التوقعات بكثير</v>
      </c>
      <c r="U26" t="str">
        <v>يتجاوز التوقعات بكثير</v>
      </c>
      <c r="V26" t="str">
        <v>يتجاوز التوقعات بكثير</v>
      </c>
      <c r="W26" t="str">
        <v>يتجاوز التوقعات بكثير</v>
      </c>
      <c r="X26" t="str">
        <v>يتجاوز التوقعات بكثير</v>
      </c>
      <c r="Y26" t="str">
        <v>يتجاوز التوقعات بكثير</v>
      </c>
      <c r="Z26" t="str">
        <v>يتجاوز التوقعات بكثير</v>
      </c>
      <c r="AA26" t="str">
        <v>يتجاوز التوقعات بكثير</v>
      </c>
      <c r="AB26" t="str">
        <v>يتجاوز التوقعات بكثير</v>
      </c>
      <c r="AC26" t="str">
        <v>يتجاوز التوقعات بكثير</v>
      </c>
      <c r="AD26" t="str">
        <v>يتجاوز التوقعات بكثير</v>
      </c>
      <c r="AE26" t="str">
        <v>يتجاوز التوقعات بكثير</v>
      </c>
      <c r="AF26" t="str">
        <v>يتجاوز التوقعات بكثير</v>
      </c>
      <c r="AG26" t="str">
        <v>تقييم الاهداف وتحقيق التعليم - الادارة الوقتية ممتازة - تطبيق مهارات القرن الواحد والعشرين ومهارات تفكير عليا في الموقف التعليمي - تنوع الاستراتيجيات في الموقف التعليمي .</v>
      </c>
      <c r="AH26" t="str">
        <v>توفير بيئة محفزة تراعي التنافس والحماس بين الطالبات داخل المجموعات</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row>
    <row r="27" spans="1:88" x14ac:dyDescent="0.45">
      <c r="A27">
        <v>477</v>
      </c>
      <c r="B27">
        <v>45831.306701388901</v>
      </c>
      <c r="C27">
        <v>45831.311006944401</v>
      </c>
      <c r="D27" t="str">
        <v>810401037@moe.bh</v>
      </c>
      <c r="E27" t="str">
        <v>NAJAH AHMED ABDULHUSAIN MAITHAM</v>
      </c>
      <c r="F27" t="str">
        <v>عبير فارس موسى القضاة</v>
      </c>
      <c r="G27" t="str">
        <v>قسم التربية الاسلامية</v>
      </c>
      <c r="H27" t="str">
        <v>2024-2025</v>
      </c>
      <c r="I27">
        <v>0</v>
      </c>
      <c r="J27" t="str">
        <v>الفصل الدراسي الثاني</v>
      </c>
      <c r="K27" t="str">
        <v>زيارات القيادة الوسطى لجميع المعلمات</v>
      </c>
      <c r="L27">
        <v>0</v>
      </c>
      <c r="M27" t="str">
        <v>استمارة الزيارة الصفية</v>
      </c>
      <c r="N27" t="str">
        <v>الزيارة الثالثة</v>
      </c>
      <c r="O27" t="str">
        <v>يتجاوز التوقعات</v>
      </c>
      <c r="P27" t="str">
        <v>يتجاوز التوقعات بكثير</v>
      </c>
      <c r="Q27" t="str">
        <v>يتجاوز التوقعات بكثير</v>
      </c>
      <c r="R27" t="str">
        <v>يتجاوز التوقعات بكثير</v>
      </c>
      <c r="S27" t="str">
        <v>يتجاوز التوقعات بكثير</v>
      </c>
      <c r="T27" t="str">
        <v>يتجاوز التوقعات بكثير</v>
      </c>
      <c r="U27" t="str">
        <v>يتجاوز التوقعات بكثير</v>
      </c>
      <c r="V27" t="str">
        <v>يتجاوز التوقعات بكثير</v>
      </c>
      <c r="W27" t="str">
        <v>يتجاوز التوقعات بكثير</v>
      </c>
      <c r="X27" t="str">
        <v>يتجاوز التوقعات بكثير</v>
      </c>
      <c r="Y27" t="str">
        <v>يتجاوز التوقعات بكثير</v>
      </c>
      <c r="Z27" t="str">
        <v>يتجاوز التوقعات بكثير</v>
      </c>
      <c r="AA27" t="str">
        <v>يتجاوز التوقعات بكثير</v>
      </c>
      <c r="AB27" t="str">
        <v>يتجاوز التوقعات بكثير</v>
      </c>
      <c r="AC27" t="str">
        <v>يتجاوز التوقعات بكثير</v>
      </c>
      <c r="AD27" t="str">
        <v>يتجاوز التوقعات بكثير</v>
      </c>
      <c r="AE27" t="str">
        <v>يتجاوز التوقعات</v>
      </c>
      <c r="AF27" t="str">
        <v>يتجاوز التوقعات بكثير</v>
      </c>
      <c r="AG27" t="str">
        <v xml:space="preserve">الانجاز الاكاديمي واضح في الموقف التعليمي وعمل دعم وتغذية راجعة للطالبات - الادارة الوقتية ممتازة - توظيف التمايز في الانشطة التعليمية </v>
      </c>
      <c r="AH27" t="str">
        <v>-</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row>
    <row r="28" spans="1:88" x14ac:dyDescent="0.45">
      <c r="A28">
        <v>478</v>
      </c>
      <c r="B28">
        <v>45831.311030092598</v>
      </c>
      <c r="C28">
        <v>45831.316319444399</v>
      </c>
      <c r="D28" t="str">
        <v>810401037@moe.bh</v>
      </c>
      <c r="E28" t="str">
        <v>NAJAH AHMED ABDULHUSAIN MAITHAM</v>
      </c>
      <c r="F28" t="str">
        <v xml:space="preserve">سارة سعد أحمد الحاي </v>
      </c>
      <c r="G28" t="str">
        <v>قسم التربية الاسلامية</v>
      </c>
      <c r="H28" t="str">
        <v>2024-2025</v>
      </c>
      <c r="I28">
        <v>0</v>
      </c>
      <c r="J28" t="str">
        <v>الفصل الدراسي الثاني</v>
      </c>
      <c r="K28" t="str">
        <v>زيارات القيادة الوسطى لجميع المعلمات</v>
      </c>
      <c r="L28">
        <v>0</v>
      </c>
      <c r="M28" t="str">
        <v>استمارة الزيارة الصفية</v>
      </c>
      <c r="N28" t="str">
        <v>الزيارة الأولى</v>
      </c>
      <c r="O28" t="str">
        <v>يتجاوز التوقعات بكثير</v>
      </c>
      <c r="P28" t="str">
        <v>يتجاوز التوقعات بكثير</v>
      </c>
      <c r="Q28" t="str">
        <v>يتجاوز التوقعات بكثير</v>
      </c>
      <c r="R28" t="str">
        <v>يتجاوز التوقعات</v>
      </c>
      <c r="S28" t="str">
        <v>يتجاوز التوقعات بكثير</v>
      </c>
      <c r="T28" t="str">
        <v>يتجاوز التوقعات</v>
      </c>
      <c r="U28" t="str">
        <v>يتجاوز التوقعات</v>
      </c>
      <c r="V28" t="str">
        <v>يتجاوز التوقعات</v>
      </c>
      <c r="W28" t="str">
        <v>يتجاوز التوقعات</v>
      </c>
      <c r="X28" t="str">
        <v>يتجاوز التوقعات</v>
      </c>
      <c r="Y28" t="str">
        <v>يتجاوز التوقعات بكثير</v>
      </c>
      <c r="Z28" t="str">
        <v>يتجاوز التوقعات بكثير</v>
      </c>
      <c r="AA28" t="str">
        <v>يتجاوز التوقعات</v>
      </c>
      <c r="AB28" t="str">
        <v>يتجاوز التوقعات</v>
      </c>
      <c r="AC28" t="str">
        <v>يتجاوز التوقعات بكثير</v>
      </c>
      <c r="AD28" t="str">
        <v>يتجاوز التوقعات بكثير</v>
      </c>
      <c r="AE28" t="str">
        <v>يتجاوز التوقعات بكثير</v>
      </c>
      <c r="AF28" t="str">
        <v>يتجاوز التوقعات بكثير</v>
      </c>
      <c r="AG28" t="str">
        <v xml:space="preserve">الارشادات واضحة للانشطة التعليمية - الادارة الوقتية ممتازة </v>
      </c>
      <c r="AH28" t="str">
        <v xml:space="preserve">تطبيق الاستراتيجيات متنوعة - تفعيل مهارات القرن الواحد والعشرين ومهارات التفكير العليا - تشجيع الطالبات على التفاعل في الانشطة التعليمية </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row>
    <row r="29" spans="1:88" x14ac:dyDescent="0.45">
      <c r="A29">
        <v>479</v>
      </c>
      <c r="B29">
        <v>45831.316354166702</v>
      </c>
      <c r="C29">
        <v>45831.3190046296</v>
      </c>
      <c r="D29" t="str">
        <v>810401037@moe.bh</v>
      </c>
      <c r="E29" t="str">
        <v>NAJAH AHMED ABDULHUSAIN MAITHAM</v>
      </c>
      <c r="F29" t="str">
        <v xml:space="preserve">سارة سعد أحمد الحاي </v>
      </c>
      <c r="G29" t="str">
        <v>قسم التربية الاسلامية</v>
      </c>
      <c r="H29" t="str">
        <v>2024-2025</v>
      </c>
      <c r="I29">
        <v>0</v>
      </c>
      <c r="J29" t="str">
        <v>الفصل الدراسي الثاني</v>
      </c>
      <c r="K29" t="str">
        <v>زيارات القيادة الوسطى لجميع المعلمات</v>
      </c>
      <c r="L29">
        <v>0</v>
      </c>
      <c r="M29" t="str">
        <v>استمارة الزيارة الصفية</v>
      </c>
      <c r="N29" t="str">
        <v>الزيارة الثانية</v>
      </c>
      <c r="O29" t="str">
        <v>يتجاوز التوقعات بكثير</v>
      </c>
      <c r="P29" t="str">
        <v>يتجاوز التوقعات</v>
      </c>
      <c r="Q29" t="str">
        <v>يتجاوز التوقعات بكثير</v>
      </c>
      <c r="R29" t="str">
        <v>يتجاوز التوقعات بكثير</v>
      </c>
      <c r="S29" t="str">
        <v>يتجاوز التوقعات بكثير</v>
      </c>
      <c r="T29" t="str">
        <v>يتجاوز التوقعات بكثير</v>
      </c>
      <c r="U29" t="str">
        <v>يتجاوز التوقعات بكثير</v>
      </c>
      <c r="V29" t="str">
        <v>يتجاوز التوقعات بكثير</v>
      </c>
      <c r="W29" t="str">
        <v>يتجاوز التوقعات</v>
      </c>
      <c r="X29" t="str">
        <v>يتجاوز التوقعات بكثير</v>
      </c>
      <c r="Y29" t="str">
        <v>يتجاوز التوقعات بكثير</v>
      </c>
      <c r="Z29" t="str">
        <v>يتجاوز التوقعات</v>
      </c>
      <c r="AA29" t="str">
        <v>يتجاوز التوقعات بكثير</v>
      </c>
      <c r="AB29" t="str">
        <v>يتجاوز التوقعات بكثير</v>
      </c>
      <c r="AC29" t="str">
        <v>يتجاوز التوقعات بكثير</v>
      </c>
      <c r="AD29" t="str">
        <v>يتجاوز التوقعات بكثير</v>
      </c>
      <c r="AE29" t="str">
        <v>يتجاوز التوقعات بكثير</v>
      </c>
      <c r="AF29" t="str">
        <v>يتجاوز التوقعات بكثير</v>
      </c>
      <c r="AG29" t="str">
        <v xml:space="preserve">تنوع الاستراتيجيات الفاعلة - تننويع اساليب التحفيز </v>
      </c>
      <c r="AH29" t="str">
        <v xml:space="preserve">مراعاة ضبط عدد الطالبات                            في المجموعة اثناء تنفيذ الانشطة التعليمية </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0</v>
      </c>
      <c r="CI29">
        <v>0</v>
      </c>
      <c r="CJ29">
        <v>0</v>
      </c>
    </row>
    <row r="30" spans="1:88" x14ac:dyDescent="0.45">
      <c r="A30">
        <v>480</v>
      </c>
      <c r="B30">
        <v>45831.319131944401</v>
      </c>
      <c r="C30">
        <v>45831.321493055599</v>
      </c>
      <c r="D30" t="str">
        <v>810401037@moe.bh</v>
      </c>
      <c r="E30" t="str">
        <v>NAJAH AHMED ABDULHUSAIN MAITHAM</v>
      </c>
      <c r="F30" t="str">
        <v xml:space="preserve">سارة سعد أحمد الحاي </v>
      </c>
      <c r="G30" t="str">
        <v>قسم التربية الاسلامية</v>
      </c>
      <c r="H30" t="str">
        <v>2024-2025</v>
      </c>
      <c r="I30">
        <v>0</v>
      </c>
      <c r="J30" t="str">
        <v>الفصل الدراسي الثاني</v>
      </c>
      <c r="K30" t="str">
        <v>زيارات القيادة الوسطى لجميع المعلمات</v>
      </c>
      <c r="L30">
        <v>0</v>
      </c>
      <c r="M30" t="str">
        <v>استمارة الزيارة الصفية</v>
      </c>
      <c r="N30" t="str">
        <v>الزيارة الثالثة</v>
      </c>
      <c r="O30" t="str">
        <v>يتجاوز التوقعات بكثير</v>
      </c>
      <c r="P30" t="str">
        <v>يتجاوز التوقعات بكثير</v>
      </c>
      <c r="Q30" t="str">
        <v>يتجاوز التوقعات بكثير</v>
      </c>
      <c r="R30" t="str">
        <v>يتجاوز التوقعات</v>
      </c>
      <c r="S30" t="str">
        <v>يتجاوز التوقعات بكثير</v>
      </c>
      <c r="T30" t="str">
        <v>يتجاوز التوقعات بكثير</v>
      </c>
      <c r="U30" t="str">
        <v>يتجاوز التوقعات بكثير</v>
      </c>
      <c r="V30" t="str">
        <v>يتجاوز التوقعات بكثير</v>
      </c>
      <c r="W30" t="str">
        <v>يتجاوز التوقعات</v>
      </c>
      <c r="X30" t="str">
        <v>يتجاوز التوقعات</v>
      </c>
      <c r="Y30" t="str">
        <v>يتجاوز التوقعات بكثير</v>
      </c>
      <c r="Z30" t="str">
        <v>يتجاوز التوقعات بكثير</v>
      </c>
      <c r="AA30" t="str">
        <v>يتجاوز التوقعات بكثير</v>
      </c>
      <c r="AB30" t="str">
        <v>يتجاوز التوقعات بكثير</v>
      </c>
      <c r="AC30" t="str">
        <v>يتجاوز التوقعات بكثير</v>
      </c>
      <c r="AD30" t="str">
        <v>يتجاوز التوقعات بكثير</v>
      </c>
      <c r="AE30" t="str">
        <v>يتجاوز التوقعات بكثير</v>
      </c>
      <c r="AF30" t="str">
        <v>يتجاوز التوقعات</v>
      </c>
      <c r="AG30" t="str">
        <v xml:space="preserve">الاستفادة من نتائج التقويم مع توفير انشطة ممتازة تتبعها انشطة داعمة ووقائية - اظهار الطالبات للمعهارف الاساسية </v>
      </c>
      <c r="AH30" t="str">
        <v xml:space="preserve">استثمار الوقت بشكل فاعل </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row>
    <row r="31" spans="1:88" x14ac:dyDescent="0.45">
      <c r="A31">
        <v>488</v>
      </c>
      <c r="B31">
        <v>45911.519490740699</v>
      </c>
      <c r="C31">
        <v>45911.519907407397</v>
      </c>
      <c r="D31" t="str">
        <v>810401037@moe.bh</v>
      </c>
      <c r="E31" t="str">
        <v>NAJAH AHMED ABDULHUSAIN MAITHAM</v>
      </c>
      <c r="F31" t="str">
        <v>نجاح أحمد ميثم</v>
      </c>
      <c r="G31" t="str">
        <v>قسم التربية الاسلامية</v>
      </c>
      <c r="H31" t="str">
        <v>2024-2025</v>
      </c>
      <c r="I31">
        <v>0</v>
      </c>
      <c r="J31" t="str">
        <v>الفصل الدراسي الثاني</v>
      </c>
      <c r="K31" t="str">
        <v>التقييم الذاتي لجميع المعلمات</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t="str">
        <v>يتجاوز التوقعات</v>
      </c>
      <c r="AO31" t="str">
        <v>يتجاوز التوقعات</v>
      </c>
      <c r="AP31" t="str">
        <v>يفي بالتوقعات</v>
      </c>
      <c r="AQ31" t="str">
        <v>يفي بالتوقعات</v>
      </c>
      <c r="AR31" t="str">
        <v>يفي بالتوقعات</v>
      </c>
      <c r="AS31" t="str">
        <v>يتجاوز التوقعات</v>
      </c>
      <c r="AT31" t="str">
        <v>يفي بالتوقعات</v>
      </c>
      <c r="AU31" t="str">
        <v>يفي بالتوقعات</v>
      </c>
      <c r="AV31" t="str">
        <v>يفي بالتوقعات</v>
      </c>
      <c r="AW31" t="str">
        <v>يفي بالتوقعات</v>
      </c>
      <c r="AX31" t="str">
        <v>يفي بالتوقعات</v>
      </c>
      <c r="AY31" t="str">
        <v>يفي بالتوقعات</v>
      </c>
      <c r="AZ31" t="str">
        <v>يفي بالتوقعات</v>
      </c>
      <c r="BA31" t="str">
        <v>يفي بالتوقعات</v>
      </c>
      <c r="BB31" t="str">
        <v>يتجاوز التوقعات</v>
      </c>
      <c r="BC31" t="str">
        <v>يتجاوز التوقعات</v>
      </c>
      <c r="BD31" t="str">
        <v>يتجاوز التوقعات</v>
      </c>
      <c r="BE31" t="str">
        <v>يتجاوز التوقعات</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0</v>
      </c>
      <c r="CH31">
        <v>0</v>
      </c>
      <c r="CI31">
        <v>0</v>
      </c>
      <c r="CJ31">
        <v>0</v>
      </c>
    </row>
    <row r="32" spans="1:88" x14ac:dyDescent="0.45">
      <c r="A32">
        <v>491</v>
      </c>
      <c r="B32">
        <v>45911.536122685196</v>
      </c>
      <c r="C32">
        <v>45911.540034722202</v>
      </c>
      <c r="D32" t="str">
        <v>801008018@moe.bh</v>
      </c>
      <c r="E32" t="str">
        <v>RABAB S.KADHIM ALI ALWEDAIE</v>
      </c>
      <c r="F32" t="str">
        <v>رباب السيد كاظم الوداعي</v>
      </c>
      <c r="G32" t="str">
        <v>قسم التربية الاسلامية</v>
      </c>
      <c r="H32" t="str">
        <v>2024-2025</v>
      </c>
      <c r="I32">
        <v>0</v>
      </c>
      <c r="J32" t="str">
        <v>الفصل الدراسي الثاني</v>
      </c>
      <c r="K32" t="str">
        <v>التقييم الذاتي لجميع المعلمات</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t="str">
        <v>يفي بالتوقعات</v>
      </c>
      <c r="AO32" t="str">
        <v>يفي بالتوقعات</v>
      </c>
      <c r="AP32" t="str">
        <v>يفي بالتوقعات</v>
      </c>
      <c r="AQ32" t="str">
        <v>يفي بالتوقعات</v>
      </c>
      <c r="AR32" t="str">
        <v>يفي بالتوقعات</v>
      </c>
      <c r="AS32" t="str">
        <v>يفي بالتوقعات</v>
      </c>
      <c r="AT32" t="str">
        <v>يفي بالتوقعات</v>
      </c>
      <c r="AU32" t="str">
        <v>يفي بالتوقعات</v>
      </c>
      <c r="AV32" t="str">
        <v>يفي بالتوقعات</v>
      </c>
      <c r="AW32" t="str">
        <v>يفي بالتوقعات</v>
      </c>
      <c r="AX32" t="str">
        <v>يفي بالتوقعات</v>
      </c>
      <c r="AY32" t="str">
        <v>يفي بالتوقعات</v>
      </c>
      <c r="AZ32" t="str">
        <v>يفي بالتوقعات</v>
      </c>
      <c r="BA32" t="str">
        <v>يفي بالتوقعات</v>
      </c>
      <c r="BB32" t="str">
        <v>يفي بالتوقعات</v>
      </c>
      <c r="BC32" t="str">
        <v>يتجاوز التوقعات</v>
      </c>
      <c r="BD32" t="str">
        <v>يفي بالتوقعات</v>
      </c>
      <c r="BE32" t="str">
        <v>يفي بالتوقعات</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row>
    <row r="33" spans="1:88" x14ac:dyDescent="0.45">
      <c r="A33">
        <v>494</v>
      </c>
      <c r="B33">
        <v>45911.539166666698</v>
      </c>
      <c r="C33">
        <v>45911.541655092602</v>
      </c>
      <c r="D33" t="str">
        <v>950705063@moe.bh</v>
      </c>
      <c r="E33" t="str">
        <v>Sara Saad Ahmed ALhay Saad Ahmed ALhay</v>
      </c>
      <c r="F33" t="str">
        <v xml:space="preserve">سارة سعد أحمد الحاي </v>
      </c>
      <c r="G33" t="str">
        <v>قسم التربية الاسلامية</v>
      </c>
      <c r="H33" t="str">
        <v>2024-2025</v>
      </c>
      <c r="I33">
        <v>0</v>
      </c>
      <c r="J33" t="str">
        <v>الفصل الدراسي الثاني</v>
      </c>
      <c r="K33" t="str">
        <v>التقييم الذاتي لجميع المعلمات</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t="str">
        <v>يتجاوز التوقعات</v>
      </c>
      <c r="AO33" t="str">
        <v>يتجاوز التوقعات بكثير</v>
      </c>
      <c r="AP33" t="str">
        <v>يتجاوز التوقعات بكثير</v>
      </c>
      <c r="AQ33" t="str">
        <v>يفي بالتوقعات</v>
      </c>
      <c r="AR33" t="str">
        <v>يتجاوز التوقعات بكثير</v>
      </c>
      <c r="AS33" t="str">
        <v>يتجاوز التوقعات بكثير</v>
      </c>
      <c r="AT33" t="str">
        <v>يتجاوز التوقعات بكثير</v>
      </c>
      <c r="AU33" t="str">
        <v>يتجاوز التوقعات بكثير</v>
      </c>
      <c r="AV33" t="str">
        <v>يتجاوز التوقعات بكثير</v>
      </c>
      <c r="AW33" t="str">
        <v>يتجاوز التوقعات بكثير</v>
      </c>
      <c r="AX33" t="str">
        <v>يتجاوز التوقعات بكثير</v>
      </c>
      <c r="AY33" t="str">
        <v>يتجاوز التوقعات بكثير</v>
      </c>
      <c r="AZ33" t="str">
        <v>يتجاوز التوقعات بكثير</v>
      </c>
      <c r="BA33" t="str">
        <v>يتجاوز التوقعات بكثير</v>
      </c>
      <c r="BB33" t="str">
        <v>يتجاوز التوقعات بكثير</v>
      </c>
      <c r="BC33" t="str">
        <v>يتجاوز التوقعات بكثير</v>
      </c>
      <c r="BD33" t="str">
        <v>يتجاوز التوقعات بكثير</v>
      </c>
      <c r="BE33" t="str">
        <v>يتجاوز التوقعات بكثير</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0</v>
      </c>
    </row>
    <row r="34" spans="1:88" x14ac:dyDescent="0.45">
      <c r="A34">
        <v>496</v>
      </c>
      <c r="B34">
        <v>45911.577175925901</v>
      </c>
      <c r="C34">
        <v>45911.579189814802</v>
      </c>
      <c r="D34" t="str">
        <v>940202514@moe.bh</v>
      </c>
      <c r="E34" t="str">
        <v>HUDA MALEK MANSI ATHAB</v>
      </c>
      <c r="F34" t="str">
        <v>هدى مالك منسي</v>
      </c>
      <c r="G34" t="str">
        <v>قسم التربية الاسلامية</v>
      </c>
      <c r="H34" t="str">
        <v>2024-2025</v>
      </c>
      <c r="I34">
        <v>0</v>
      </c>
      <c r="J34" t="str">
        <v>الفصل الدراسي الأول</v>
      </c>
      <c r="K34" t="str">
        <v>التقييم الذاتي لجميع المعلمات</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t="str">
        <v>يتجاوز التوقعات بكثير</v>
      </c>
      <c r="AO34" t="str">
        <v>يتجاوز التوقعات بكثير</v>
      </c>
      <c r="AP34" t="str">
        <v>يتجاوز التوقعات بكثير</v>
      </c>
      <c r="AQ34" t="str">
        <v>يتجاوز التوقعات بكثير</v>
      </c>
      <c r="AR34" t="str">
        <v>يتجاوز التوقعات بكثير</v>
      </c>
      <c r="AS34" t="str">
        <v>يتجاوز التوقعات بكثير</v>
      </c>
      <c r="AT34" t="str">
        <v>يتجاوز التوقعات بكثير</v>
      </c>
      <c r="AU34" t="str">
        <v>يتجاوز التوقعات بكثير</v>
      </c>
      <c r="AV34" t="str">
        <v>يتجاوز التوقعات بكثير</v>
      </c>
      <c r="AW34" t="str">
        <v>يتجاوز التوقعات بكثير</v>
      </c>
      <c r="AX34" t="str">
        <v>يتجاوز التوقعات بكثير</v>
      </c>
      <c r="AY34" t="str">
        <v>يتجاوز التوقعات بكثير</v>
      </c>
      <c r="AZ34" t="str">
        <v>يتجاوز التوقعات بكثير</v>
      </c>
      <c r="BA34" t="str">
        <v>يتجاوز التوقعات بكثير</v>
      </c>
      <c r="BB34" t="str">
        <v>يتجاوز التوقعات بكثير</v>
      </c>
      <c r="BC34" t="str">
        <v>يتجاوز التوقعات بكثير</v>
      </c>
      <c r="BD34" t="str">
        <v>يتجاوز التوقعات بكثير</v>
      </c>
      <c r="BE34" t="str">
        <v>يتجاوز التوقعات بكثير</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row>
    <row r="35" spans="1:88" x14ac:dyDescent="0.45">
      <c r="A35">
        <v>497</v>
      </c>
      <c r="B35">
        <v>45911.5794328704</v>
      </c>
      <c r="C35">
        <v>45911.580092592601</v>
      </c>
      <c r="D35" t="str">
        <v>940202514@moe.bh</v>
      </c>
      <c r="E35" t="str">
        <v>HUDA MALEK MANSI ATHAB</v>
      </c>
      <c r="F35" t="str">
        <v>هدى مالك منسي</v>
      </c>
      <c r="G35" t="str">
        <v>قسم التربية الاسلامية</v>
      </c>
      <c r="H35" t="str">
        <v>2024-2025</v>
      </c>
      <c r="I35">
        <v>0</v>
      </c>
      <c r="J35" t="str">
        <v>الفصل الدراسي الثاني</v>
      </c>
      <c r="K35" t="str">
        <v>التقييم الذاتي لجميع المعلمات</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t="str">
        <v>يتجاوز التوقعات بكثير</v>
      </c>
      <c r="AO35" t="str">
        <v>يتجاوز التوقعات بكثير</v>
      </c>
      <c r="AP35" t="str">
        <v>يتجاوز التوقعات بكثير</v>
      </c>
      <c r="AQ35" t="str">
        <v>يتجاوز التوقعات بكثير</v>
      </c>
      <c r="AR35" t="str">
        <v>يتجاوز التوقعات بكثير</v>
      </c>
      <c r="AS35" t="str">
        <v>يتجاوز التوقعات بكثير</v>
      </c>
      <c r="AT35" t="str">
        <v>يتجاوز التوقعات بكثير</v>
      </c>
      <c r="AU35" t="str">
        <v>يتجاوز التوقعات بكثير</v>
      </c>
      <c r="AV35" t="str">
        <v>يتجاوز التوقعات بكثير</v>
      </c>
      <c r="AW35" t="str">
        <v>يتجاوز التوقعات بكثير</v>
      </c>
      <c r="AX35" t="str">
        <v>يتجاوز التوقعات بكثير</v>
      </c>
      <c r="AY35" t="str">
        <v>يتجاوز التوقعات بكثير</v>
      </c>
      <c r="AZ35" t="str">
        <v>يتجاوز التوقعات بكثير</v>
      </c>
      <c r="BA35" t="str">
        <v>يتجاوز التوقعات بكثير</v>
      </c>
      <c r="BB35" t="str">
        <v>يتجاوز التوقعات بكثير</v>
      </c>
      <c r="BC35" t="str">
        <v>يتجاوز التوقعات بكثير</v>
      </c>
      <c r="BD35" t="str">
        <v>يتجاوز التوقعات بكثير</v>
      </c>
      <c r="BE35" t="str">
        <v>يتجاوز التوقعات بكثير</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row>
    <row r="36" spans="1:88" x14ac:dyDescent="0.45">
      <c r="A36">
        <v>713</v>
      </c>
      <c r="B36">
        <v>45984.303275462997</v>
      </c>
      <c r="C36">
        <v>45984.305428240703</v>
      </c>
      <c r="D36" t="str">
        <v>810401037@moe.bh</v>
      </c>
      <c r="E36" t="str">
        <v>NAJAH AHMED ABDULHUSAIN MAITHAM</v>
      </c>
      <c r="F36" t="str">
        <v>رباب السيد كاظم الوداعي</v>
      </c>
      <c r="G36" t="str">
        <v>قسم التربية الاسلامية</v>
      </c>
      <c r="H36" t="str">
        <v>2025-2026</v>
      </c>
      <c r="I36" t="str">
        <v>سبتمبر</v>
      </c>
      <c r="J36" t="str">
        <v>الفصل الدراسي الأول</v>
      </c>
      <c r="K36" t="str">
        <v>زيارات القيادة الوسطى لجميع المعلمات</v>
      </c>
      <c r="L36">
        <v>0</v>
      </c>
      <c r="M36" t="str">
        <v>استمارة الزيارة الصفية</v>
      </c>
      <c r="N36" t="str">
        <v>الزيارة الأولى</v>
      </c>
      <c r="O36" t="str">
        <v>يتجاوز التوقعات بكثير</v>
      </c>
      <c r="P36" t="str">
        <v>يتجاوز التوقعات بكثير</v>
      </c>
      <c r="Q36" t="str">
        <v>يتجاوز التوقعات بكثير</v>
      </c>
      <c r="R36" t="str">
        <v>يتجاوز التوقعات بكثير</v>
      </c>
      <c r="S36" t="str">
        <v>يتجاوز التوقعات بكثير</v>
      </c>
      <c r="T36" t="str">
        <v>يتجاوز التوقعات بكثير</v>
      </c>
      <c r="U36" t="str">
        <v>يتجاوز التوقعات بكثير</v>
      </c>
      <c r="V36" t="str">
        <v>يتجاوز التوقعات بكثير</v>
      </c>
      <c r="W36" t="str">
        <v>يتجاوز التوقعات بكثير</v>
      </c>
      <c r="X36" t="str">
        <v>يتجاوز التوقعات بكثير</v>
      </c>
      <c r="Y36" t="str">
        <v>يتجاوز التوقعات بكثير</v>
      </c>
      <c r="Z36" t="str">
        <v>يتجاوز التوقعات بكثير</v>
      </c>
      <c r="AA36" t="str">
        <v>يتجاوز التوقعات بكثير</v>
      </c>
      <c r="AB36" t="str">
        <v>يتجاوز التوقعات بكثير</v>
      </c>
      <c r="AC36" t="str">
        <v>يتجاوز التوقعات بكثير</v>
      </c>
      <c r="AD36" t="str">
        <v>يتجاوز التوقعات بكثير</v>
      </c>
      <c r="AE36" t="str">
        <v>يتجاوز التوقعات بكثير</v>
      </c>
      <c r="AF36" t="str">
        <v>يتجاوز التوقعات بكثير</v>
      </c>
      <c r="AG36" t="str">
        <v xml:space="preserve">بيئة آمنة ومحفزة -توظيف التكنولوجيا وتطبيق مهارات التفكير العليا - اثراء المادة العلمية </v>
      </c>
      <c r="AH36" t="str">
        <v xml:space="preserve">لا يوجد </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0</v>
      </c>
      <c r="CC36">
        <v>0</v>
      </c>
      <c r="CD36">
        <v>0</v>
      </c>
      <c r="CE36">
        <v>0</v>
      </c>
      <c r="CF36">
        <v>0</v>
      </c>
      <c r="CG36">
        <v>0</v>
      </c>
      <c r="CH36">
        <v>0</v>
      </c>
      <c r="CI36">
        <v>0</v>
      </c>
      <c r="CJ36">
        <v>0</v>
      </c>
    </row>
    <row r="37" spans="1:88" x14ac:dyDescent="0.45">
      <c r="A37">
        <v>715</v>
      </c>
      <c r="B37">
        <v>45984.305520833303</v>
      </c>
      <c r="C37">
        <v>45984.480694444399</v>
      </c>
      <c r="D37" t="str">
        <v>810401037@moe.bh</v>
      </c>
      <c r="E37" t="str">
        <v>NAJAH AHMED ABDULHUSAIN MAITHAM</v>
      </c>
      <c r="F37" t="str">
        <v>رباب السيد كاظم الوداعي</v>
      </c>
      <c r="G37" t="str">
        <v>قسم التربية الاسلامية</v>
      </c>
      <c r="H37" t="str">
        <v>2025-2026</v>
      </c>
      <c r="I37" t="str">
        <v>أكتوبر</v>
      </c>
      <c r="J37" t="str">
        <v>الفصل الدراسي الأول</v>
      </c>
      <c r="K37" t="str">
        <v>زيارات القيادة الوسطى لجميع المعلمات</v>
      </c>
      <c r="L37">
        <v>0</v>
      </c>
      <c r="M37" t="str">
        <v>استمارة الزيارة الصفية</v>
      </c>
      <c r="N37" t="str">
        <v>الزيارة الثانية</v>
      </c>
      <c r="O37" t="str">
        <v>يتجاوز التوقعات بكثير</v>
      </c>
      <c r="P37" t="str">
        <v>يتجاوز التوقعات بكثير</v>
      </c>
      <c r="Q37" t="str">
        <v>يتجاوز التوقعات بكثير</v>
      </c>
      <c r="R37" t="str">
        <v>يتجاوز التوقعات بكثير</v>
      </c>
      <c r="S37" t="str">
        <v>يتجاوز التوقعات بكثير</v>
      </c>
      <c r="T37" t="str">
        <v>يتجاوز التوقعات بكثير</v>
      </c>
      <c r="U37" t="str">
        <v>يتجاوز التوقعات بكثير</v>
      </c>
      <c r="V37" t="str">
        <v>يتجاوز التوقعات بكثير</v>
      </c>
      <c r="W37" t="str">
        <v>يتجاوز التوقعات بكثير</v>
      </c>
      <c r="X37" t="str">
        <v>يتجاوز التوقعات بكثير</v>
      </c>
      <c r="Y37" t="str">
        <v>يتجاوز التوقعات بكثير</v>
      </c>
      <c r="Z37" t="str">
        <v>يتجاوز التوقعات بكثير</v>
      </c>
      <c r="AA37" t="str">
        <v>يتجاوز التوقعات بكثير</v>
      </c>
      <c r="AB37" t="str">
        <v>يتجاوز التوقعات بكثير</v>
      </c>
      <c r="AC37" t="str">
        <v>يتجاوز التوقعات بكثير</v>
      </c>
      <c r="AD37" t="str">
        <v>يتجاوز التوقعات بكثير</v>
      </c>
      <c r="AE37" t="str">
        <v>يتجاوز التوقعات بكثير</v>
      </c>
      <c r="AF37" t="str">
        <v>يتجاوز التوقعات بكثير</v>
      </c>
      <c r="AG37" t="str">
        <v xml:space="preserve">اثراء المادة العلمية - الادارة الوقتية ممتازة - توظيف مهارات القرن الواحد والعشرون -تفاعل الطالبات مع الانشطة الصفية </v>
      </c>
      <c r="AH37" t="str">
        <v xml:space="preserve">لايوجد </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0</v>
      </c>
    </row>
    <row r="38" spans="1:88" x14ac:dyDescent="0.45">
      <c r="A38">
        <v>716</v>
      </c>
      <c r="B38">
        <v>45984.480775463002</v>
      </c>
      <c r="C38">
        <v>45984.483900462998</v>
      </c>
      <c r="D38" t="str">
        <v>810401037@moe.bh</v>
      </c>
      <c r="E38" t="str">
        <v>NAJAH AHMED ABDULHUSAIN MAITHAM</v>
      </c>
      <c r="F38" t="str">
        <v xml:space="preserve">سارة سعد أحمد الحاي </v>
      </c>
      <c r="G38" t="str">
        <v>قسم التربية الاسلامية</v>
      </c>
      <c r="H38" t="str">
        <v>2025-2026</v>
      </c>
      <c r="I38" t="str">
        <v>سبتمبر</v>
      </c>
      <c r="J38" t="str">
        <v>الفصل الدراسي الأول</v>
      </c>
      <c r="K38" t="str">
        <v>زيارات القيادة الوسطى لجميع المعلمات</v>
      </c>
      <c r="L38">
        <v>0</v>
      </c>
      <c r="M38" t="str">
        <v>استمارة الزيارة الصفية</v>
      </c>
      <c r="N38" t="str">
        <v>الزيارة الأولى</v>
      </c>
      <c r="O38" t="str">
        <v>يتجاوز التوقعات بكثير</v>
      </c>
      <c r="P38" t="str">
        <v>يتجاوز التوقعات بكثير</v>
      </c>
      <c r="Q38" t="str">
        <v>يتجاوز التوقعات بكثير</v>
      </c>
      <c r="R38" t="str">
        <v>يتجاوز التوقعات بكثير</v>
      </c>
      <c r="S38" t="str">
        <v>يتجاوز التوقعات بكثير</v>
      </c>
      <c r="T38" t="str">
        <v>يتجاوز التوقعات بكثير</v>
      </c>
      <c r="U38" t="str">
        <v>يتجاوز التوقعات بكثير</v>
      </c>
      <c r="V38" t="str">
        <v>يتجاوز التوقعات بكثير</v>
      </c>
      <c r="W38" t="str">
        <v>يتجاوز التوقعات بكثير</v>
      </c>
      <c r="X38" t="str">
        <v>يتجاوز التوقعات بكثير</v>
      </c>
      <c r="Y38" t="str">
        <v>يتجاوز التوقعات بكثير</v>
      </c>
      <c r="Z38" t="str">
        <v>يتجاوز التوقعات بكثير</v>
      </c>
      <c r="AA38" t="str">
        <v>يتجاوز التوقعات بكثير</v>
      </c>
      <c r="AB38" t="str">
        <v>يتجاوز التوقعات بكثير</v>
      </c>
      <c r="AC38" t="str">
        <v>يتجاوز التوقعات بكثير</v>
      </c>
      <c r="AD38" t="str">
        <v>يتجاوز التوقعات بكثير</v>
      </c>
      <c r="AE38" t="str">
        <v>يتجاوز التوقعات بكثير</v>
      </c>
      <c r="AF38" t="str">
        <v>يتجاوز التوقعات بكثير</v>
      </c>
      <c r="AG38" t="str">
        <v xml:space="preserve">توظيف استراتيجيات تفكير عليا (حل المشكلات - تفكير ناقد) - تفاعل الطالبات مع الانشطة الصفية -توظيف التكنولوجيا في الموقف التعليمي - الانجاز الاكاديمي واضح في الحصة </v>
      </c>
      <c r="AH38" t="str">
        <v xml:space="preserve">لا يوجد </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row>
    <row r="39" spans="1:88" x14ac:dyDescent="0.45">
      <c r="A39">
        <v>717</v>
      </c>
      <c r="B39">
        <v>45984.484004629601</v>
      </c>
      <c r="C39">
        <v>45984.486516203702</v>
      </c>
      <c r="D39" t="str">
        <v>810401037@moe.bh</v>
      </c>
      <c r="E39" t="str">
        <v>NAJAH AHMED ABDULHUSAIN MAITHAM</v>
      </c>
      <c r="F39" t="str">
        <v xml:space="preserve">سارة سعد أحمد الحاي </v>
      </c>
      <c r="G39" t="str">
        <v>قسم التربية الاسلامية</v>
      </c>
      <c r="H39" t="str">
        <v>2025-2026</v>
      </c>
      <c r="I39" t="str">
        <v>أكتوبر</v>
      </c>
      <c r="J39" t="str">
        <v>الفصل الدراسي الأول</v>
      </c>
      <c r="K39" t="str">
        <v>زيارات القيادة الوسطى لجميع المعلمات</v>
      </c>
      <c r="L39">
        <v>0</v>
      </c>
      <c r="M39" t="str">
        <v>استمارة الزيارة الصفية</v>
      </c>
      <c r="N39" t="str">
        <v>الزيارة الثانية</v>
      </c>
      <c r="O39" t="str">
        <v>يتجاوز التوقعات</v>
      </c>
      <c r="P39" t="str">
        <v>يتجاوز التوقعات</v>
      </c>
      <c r="Q39" t="str">
        <v>يتجاوز التوقعات</v>
      </c>
      <c r="R39" t="str">
        <v>يتجاوز التوقعات</v>
      </c>
      <c r="S39" t="str">
        <v>يتجاوز التوقعات</v>
      </c>
      <c r="T39" t="str">
        <v>يتجاوز التوقعات</v>
      </c>
      <c r="U39" t="str">
        <v>يتجاوز التوقعات</v>
      </c>
      <c r="V39" t="str">
        <v>يتجاوز التوقعات</v>
      </c>
      <c r="W39" t="str">
        <v>يتجاوز التوقعات</v>
      </c>
      <c r="X39" t="str">
        <v>يتجاوز التوقعات</v>
      </c>
      <c r="Y39" t="str">
        <v>يتجاوز التوقعات</v>
      </c>
      <c r="Z39" t="str">
        <v>يتجاوز التوقعات</v>
      </c>
      <c r="AA39" t="str">
        <v>يتجاوز التوقعات</v>
      </c>
      <c r="AB39" t="str">
        <v>يتجاوز التوقعات</v>
      </c>
      <c r="AC39" t="str">
        <v>يتجاوز التوقعات</v>
      </c>
      <c r="AD39" t="str">
        <v>يتجاوز التوقعات</v>
      </c>
      <c r="AE39" t="str">
        <v>يتجاوز التوقعات</v>
      </c>
      <c r="AF39" t="str">
        <v>يتجاوز التوقعات</v>
      </c>
      <c r="AG39" t="str">
        <v xml:space="preserve">عمل ادوار للطالبات ( المعلم الصغير) - الادارة الصفية ممتازة - توظيف التكنولوجيا ( لذكاء الاصطناعي ) - تسلسل الافكار والمعارف في الموقف التعليمي </v>
      </c>
      <c r="AH39" t="str">
        <v xml:space="preserve">الادارة الوقتية - توظيف مهارات تفكير عليا - اثراء المادة العلمية </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row>
    <row r="40" spans="1:88" x14ac:dyDescent="0.45">
      <c r="A40">
        <v>855</v>
      </c>
      <c r="B40">
        <v>46002.358553240701</v>
      </c>
      <c r="C40">
        <v>46002.361770833297</v>
      </c>
      <c r="D40" t="str">
        <v>810401037@moe.bh</v>
      </c>
      <c r="E40" t="str">
        <v>NAJAH AHMED ABDULHUSAIN MAITHAM</v>
      </c>
      <c r="F40" t="str">
        <v>عبير فارس موسى القضاة</v>
      </c>
      <c r="G40" t="str">
        <v>قسم التربية الاسلامية</v>
      </c>
      <c r="H40" t="str">
        <v>2025-2026</v>
      </c>
      <c r="I40" t="str">
        <v>سبتمبر</v>
      </c>
      <c r="J40" t="str">
        <v>الفصل الدراسي الأول</v>
      </c>
      <c r="K40" t="str">
        <v>زيارات القيادة الوسطى لجميع المعلمات</v>
      </c>
      <c r="L40">
        <v>0</v>
      </c>
      <c r="M40" t="str">
        <v>استمارة الزيارة الصفية</v>
      </c>
      <c r="N40" t="str">
        <v>الزيارة الأولى</v>
      </c>
      <c r="O40" t="str">
        <v>يتجاوز التوقعات بكثير</v>
      </c>
      <c r="P40" t="str">
        <v>يتجاوز التوقعات بكثير</v>
      </c>
      <c r="Q40" t="str">
        <v>يتجاوز التوقعات</v>
      </c>
      <c r="R40" t="str">
        <v>يتجاوز التوقعات بكثير</v>
      </c>
      <c r="S40" t="str">
        <v>يتجاوز التوقعات</v>
      </c>
      <c r="T40" t="str">
        <v>يتجاوز التوقعات بكثير</v>
      </c>
      <c r="U40" t="str">
        <v>يتجاوز التوقعات بكثير</v>
      </c>
      <c r="V40" t="str">
        <v>يتجاوز التوقعات بكثير</v>
      </c>
      <c r="W40" t="str">
        <v>يتجاوز التوقعات بكثير</v>
      </c>
      <c r="X40" t="str">
        <v>يتجاوز التوقعات بكثير</v>
      </c>
      <c r="Y40" t="str">
        <v>يتجاوز التوقعات بكثير</v>
      </c>
      <c r="Z40" t="str">
        <v>يتجاوز التوقعات بكثير</v>
      </c>
      <c r="AA40" t="str">
        <v>يتجاوز التوقعات بكثير</v>
      </c>
      <c r="AB40" t="str">
        <v>يتجاوز التوقعات بكثير</v>
      </c>
      <c r="AC40" t="str">
        <v>يتجاوز التوقعات بكثير</v>
      </c>
      <c r="AD40" t="str">
        <v>يتجاوز التوقعات بكثير</v>
      </c>
      <c r="AE40" t="str">
        <v>يتجاوز التوقعات بكثير</v>
      </c>
      <c r="AF40" t="str">
        <v>يتجاوز التوقعات بكثير</v>
      </c>
      <c r="AG40" t="str">
        <v xml:space="preserve">تفاعل الطالبات رائع مع الأنشطة التعليمية - الانجاز الأكاديمي واضح في الحصة - الإدارة الوقتية ممتازة  - توظيف التكنولوجيا وتوظيف مهارات القرن الواحد والعشرين ومهارات التفكير العليا </v>
      </c>
      <c r="AH40" t="str">
        <v xml:space="preserve">الإرشادات والتوجيهات يجب أن تكون واضحة للطالبات - التحفيز متنوع ومستمر طول الحصة </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0</v>
      </c>
      <c r="CH40">
        <v>0</v>
      </c>
      <c r="CI40">
        <v>0</v>
      </c>
      <c r="CJ40">
        <v>0</v>
      </c>
    </row>
    <row r="41" spans="1:88" x14ac:dyDescent="0.45">
      <c r="A41">
        <v>856</v>
      </c>
      <c r="B41">
        <v>46002.361851851798</v>
      </c>
      <c r="C41">
        <v>46002.364513888897</v>
      </c>
      <c r="D41" t="str">
        <v>810401037@moe.bh</v>
      </c>
      <c r="E41" t="str">
        <v>NAJAH AHMED ABDULHUSAIN MAITHAM</v>
      </c>
      <c r="F41" t="str">
        <v>هدى مالك منسي</v>
      </c>
      <c r="G41" t="str">
        <v>قسم التربية الاسلامية</v>
      </c>
      <c r="H41" t="str">
        <v>2025-2026</v>
      </c>
      <c r="I41" t="str">
        <v>سبتمبر</v>
      </c>
      <c r="J41" t="str">
        <v>الفصل الدراسي الأول</v>
      </c>
      <c r="K41" t="str">
        <v>زيارات القيادة الوسطى لجميع المعلمات</v>
      </c>
      <c r="L41">
        <v>0</v>
      </c>
      <c r="M41" t="str">
        <v>استمارة الزيارة الصفية</v>
      </c>
      <c r="N41" t="str">
        <v>الزيارة الأولى</v>
      </c>
      <c r="O41" t="str">
        <v>يتجاوز التوقعات بكثير</v>
      </c>
      <c r="P41" t="str">
        <v>يتجاوز التوقعات بكثير</v>
      </c>
      <c r="Q41" t="str">
        <v>يتجاوز التوقعات بكثير</v>
      </c>
      <c r="R41" t="str">
        <v>يتجاوز التوقعات بكثير</v>
      </c>
      <c r="S41" t="str">
        <v>يتجاوز التوقعات</v>
      </c>
      <c r="T41" t="str">
        <v>يتجاوز التوقعات بكثير</v>
      </c>
      <c r="U41" t="str">
        <v>يتجاوز التوقعات بكثير</v>
      </c>
      <c r="V41" t="str">
        <v>يتجاوز التوقعات بكثير</v>
      </c>
      <c r="W41" t="str">
        <v>يتجاوز التوقعات بكثير</v>
      </c>
      <c r="X41" t="str">
        <v>يتجاوز التوقعات بكثير</v>
      </c>
      <c r="Y41" t="str">
        <v>يتجاوز التوقعات بكثير</v>
      </c>
      <c r="Z41" t="str">
        <v>يتجاوز التوقعات</v>
      </c>
      <c r="AA41" t="str">
        <v>يتجاوز التوقعات بكثير</v>
      </c>
      <c r="AB41" t="str">
        <v>يتجاوز التوقعات بكثير</v>
      </c>
      <c r="AC41" t="str">
        <v>يتجاوز التوقعات بكثير</v>
      </c>
      <c r="AD41" t="str">
        <v>يتجاوز التوقعات بكثير</v>
      </c>
      <c r="AE41" t="str">
        <v>يتجاوز التوقعات بكثير</v>
      </c>
      <c r="AF41" t="str">
        <v>يتجاوز التوقعات بكثير</v>
      </c>
      <c r="AG41" t="str">
        <v xml:space="preserve">الإدارة الوقتية ممتازة - تفاعل الطالبات مع الأنشطة الصفية - تطبيق مهارات التفكير العليا ومهارات القرن الحادي والعشرون </v>
      </c>
      <c r="AH41" t="str">
        <v xml:space="preserve">ان تكون الإرشادات واضحة للطالبات-عرض نماذج من الإنتاج الطلابي </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row>
    <row r="42" spans="1:88" x14ac:dyDescent="0.45">
      <c r="A42">
        <v>858</v>
      </c>
      <c r="B42">
        <v>46002.365104166704</v>
      </c>
      <c r="C42">
        <v>46002.368078703701</v>
      </c>
      <c r="D42" t="str">
        <v>810401037@moe.bh</v>
      </c>
      <c r="E42" t="str">
        <v>NAJAH AHMED ABDULHUSAIN MAITHAM</v>
      </c>
      <c r="F42" t="str">
        <v>هدى مالك منسي</v>
      </c>
      <c r="G42" t="str">
        <v>قسم التربية الاسلامية</v>
      </c>
      <c r="H42" t="str">
        <v>2025-2026</v>
      </c>
      <c r="I42" t="str">
        <v>أكتوبر</v>
      </c>
      <c r="J42" t="str">
        <v>الفصل الدراسي الأول</v>
      </c>
      <c r="K42" t="str">
        <v>زيارات القيادة الوسطى لجميع المعلمات</v>
      </c>
      <c r="L42">
        <v>0</v>
      </c>
      <c r="M42" t="str">
        <v>استمارة الزيارة الصفية</v>
      </c>
      <c r="N42" t="str">
        <v>الزيارة الثانية</v>
      </c>
      <c r="O42" t="str">
        <v>يتجاوز التوقعات بكثير</v>
      </c>
      <c r="P42" t="str">
        <v>يتجاوز التوقعات بكثير</v>
      </c>
      <c r="Q42" t="str">
        <v>يتجاوز التوقعات بكثير</v>
      </c>
      <c r="R42" t="str">
        <v>يتجاوز التوقعات بكثير</v>
      </c>
      <c r="S42" t="str">
        <v>يتجاوز التوقعات</v>
      </c>
      <c r="T42" t="str">
        <v>يتجاوز التوقعات بكثير</v>
      </c>
      <c r="U42" t="str">
        <v>يتجاوز التوقعات بكثير</v>
      </c>
      <c r="V42" t="str">
        <v>يتجاوز التوقعات بكثير</v>
      </c>
      <c r="W42" t="str">
        <v>يتجاوز التوقعات</v>
      </c>
      <c r="X42" t="str">
        <v>يتجاوز التوقعات بكثير</v>
      </c>
      <c r="Y42" t="str">
        <v>يتجاوز التوقعات بكثير</v>
      </c>
      <c r="Z42" t="str">
        <v>يتجاوز التوقعات بكثير</v>
      </c>
      <c r="AA42" t="str">
        <v>يتجاوز التوقعات بكثير</v>
      </c>
      <c r="AB42" t="str">
        <v>يتجاوز التوقعات بكثير</v>
      </c>
      <c r="AC42" t="str">
        <v>يتجاوز التوقعات بكثير</v>
      </c>
      <c r="AD42" t="str">
        <v>يتجاوز التوقعات بكثير</v>
      </c>
      <c r="AE42" t="str">
        <v>يتجاوز التوقعات بكثير</v>
      </c>
      <c r="AF42" t="str">
        <v>يتجاوز التوقعات بكثير</v>
      </c>
      <c r="AG42" t="str">
        <v xml:space="preserve">استراتيجيات متنوعة-تسلسل الافكاروالمعرفة- اثراء المادة العلمية-توظيف التكنولوجيا والأدوات الرقمية </v>
      </c>
      <c r="AH42" t="str">
        <v xml:space="preserve">التنوع في التحفيز في الحصة - الإكثار من توظيف مهارات التفكير العليا ومهارات القرن الحادي والعشرين </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0</v>
      </c>
      <c r="CE42">
        <v>0</v>
      </c>
      <c r="CF42">
        <v>0</v>
      </c>
      <c r="CG42">
        <v>0</v>
      </c>
      <c r="CH42">
        <v>0</v>
      </c>
      <c r="CI42">
        <v>0</v>
      </c>
      <c r="CJ42">
        <v>0</v>
      </c>
    </row>
    <row r="43" spans="1:88" x14ac:dyDescent="0.45">
      <c r="A43">
        <v>868</v>
      </c>
      <c r="B43">
        <v>46002.377280092602</v>
      </c>
      <c r="C43">
        <v>46002.380231481497</v>
      </c>
      <c r="D43" t="str">
        <v>810401037@moe.bh</v>
      </c>
      <c r="E43" t="str">
        <v>NAJAH AHMED ABDULHUSAIN MAITHAM</v>
      </c>
      <c r="F43" t="str">
        <v>عبير فارس موسى القضاة</v>
      </c>
      <c r="G43" t="str">
        <v>قسم التربية الاسلامية</v>
      </c>
      <c r="H43" t="str">
        <v>2025-2026</v>
      </c>
      <c r="I43" t="str">
        <v>أكتوبر</v>
      </c>
      <c r="J43" t="str">
        <v>الفصل الدراسي الأول</v>
      </c>
      <c r="K43" t="str">
        <v>زيارات القيادة الوسطى لجميع المعلمات</v>
      </c>
      <c r="L43">
        <v>0</v>
      </c>
      <c r="M43" t="str">
        <v>استمارة الزيارة الصفية</v>
      </c>
      <c r="N43" t="str">
        <v>الزيارة الثانية</v>
      </c>
      <c r="O43" t="str">
        <v>يتجاوز التوقعات بكثير</v>
      </c>
      <c r="P43" t="str">
        <v>يتجاوز التوقعات بكثير</v>
      </c>
      <c r="Q43" t="str">
        <v>يتجاوز التوقعات</v>
      </c>
      <c r="R43" t="str">
        <v>يتجاوز التوقعات</v>
      </c>
      <c r="S43" t="str">
        <v>يتجاوز التوقعات بكثير</v>
      </c>
      <c r="T43" t="str">
        <v>يتجاوز التوقعات بكثير</v>
      </c>
      <c r="U43" t="str">
        <v>يتجاوز التوقعات بكثير</v>
      </c>
      <c r="V43" t="str">
        <v>يتجاوز التوقعات بكثير</v>
      </c>
      <c r="W43" t="str">
        <v>يتجاوز التوقعات بكثير</v>
      </c>
      <c r="X43" t="str">
        <v>يتجاوز التوقعات بكثير</v>
      </c>
      <c r="Y43" t="str">
        <v>يتجاوز التوقعات</v>
      </c>
      <c r="Z43" t="str">
        <v>يتجاوز التوقعات بكثير</v>
      </c>
      <c r="AA43" t="str">
        <v>يتجاوز التوقعات بكثير</v>
      </c>
      <c r="AB43" t="str">
        <v>يتجاوز التوقعات بكثير</v>
      </c>
      <c r="AC43" t="str">
        <v>يتجاوز التوقعات بكثير</v>
      </c>
      <c r="AD43" t="str">
        <v>يتجاوز التوقعات بكثير</v>
      </c>
      <c r="AE43" t="str">
        <v>يتجاوز التوقعات بكثير</v>
      </c>
      <c r="AF43" t="str">
        <v>يتجاوز التوقعات بكثير</v>
      </c>
      <c r="AG43" t="str">
        <v xml:space="preserve">استراتيجيات متنوعة-تحفيز متواصل - أدوار الطالبات واضحة - تطبيق مهارات القرن الواحد والعشرين (حل مشكلات - تفكير ناقد) </v>
      </c>
      <c r="AH43" t="str">
        <v xml:space="preserve">ان تكون الإرشادات واضحة للطالبات - استثمار الوقت بالدعم والتغذية الراجعة
توظيف التكنولوجيا </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row>
    <row r="44" spans="1:88" x14ac:dyDescent="0.45">
      <c r="A44">
        <v>870</v>
      </c>
      <c r="B44">
        <v>46002.3805208333</v>
      </c>
      <c r="C44">
        <v>46002.383055555598</v>
      </c>
      <c r="D44" t="str">
        <v>810401037@moe.bh</v>
      </c>
      <c r="E44" t="str">
        <v>NAJAH AHMED ABDULHUSAIN MAITHAM</v>
      </c>
      <c r="F44" t="str">
        <v>هدى مالك منسي</v>
      </c>
      <c r="G44" t="str">
        <v>قسم التربية الاسلامية</v>
      </c>
      <c r="H44" t="str">
        <v>2025-2026</v>
      </c>
      <c r="I44" t="str">
        <v>نوفمبر</v>
      </c>
      <c r="J44" t="str">
        <v>الفصل الدراسي الأول</v>
      </c>
      <c r="K44" t="str">
        <v>زيارات القيادة الوسطى لجميع المعلمات</v>
      </c>
      <c r="L44">
        <v>0</v>
      </c>
      <c r="M44" t="str">
        <v>استمارة الزيارة الصفية</v>
      </c>
      <c r="N44" t="str">
        <v>الزيارة الثالثة</v>
      </c>
      <c r="O44" t="str">
        <v>يتجاوز التوقعات بكثير</v>
      </c>
      <c r="P44" t="str">
        <v>يتجاوز التوقعات بكثير</v>
      </c>
      <c r="Q44" t="str">
        <v>يتجاوز التوقعات</v>
      </c>
      <c r="R44" t="str">
        <v>يتجاوز التوقعات بكثير</v>
      </c>
      <c r="S44" t="str">
        <v>يتجاوز التوقعات</v>
      </c>
      <c r="T44" t="str">
        <v>يتجاوز التوقعات بكثير</v>
      </c>
      <c r="U44" t="str">
        <v>يتجاوز التوقعات بكثير</v>
      </c>
      <c r="V44" t="str">
        <v>يتجاوز التوقعات بكثير</v>
      </c>
      <c r="W44" t="str">
        <v>يتجاوز التوقعات بكثير</v>
      </c>
      <c r="X44" t="str">
        <v>يتجاوز التوقعات بكثير</v>
      </c>
      <c r="Y44" t="str">
        <v>يتجاوز التوقعات بكثير</v>
      </c>
      <c r="Z44" t="str">
        <v>يتجاوز التوقعات بكثير</v>
      </c>
      <c r="AA44" t="str">
        <v>يتجاوز التوقعات بكثير</v>
      </c>
      <c r="AB44" t="str">
        <v>يتجاوز التوقعات بكثير</v>
      </c>
      <c r="AC44" t="str">
        <v>يتجاوز التوقعات بكثير</v>
      </c>
      <c r="AD44" t="str">
        <v>يتجاوز التوقعات بكثير</v>
      </c>
      <c r="AE44" t="str">
        <v>يتجاوز التوقعات بكثير</v>
      </c>
      <c r="AF44" t="str">
        <v>يتجاوز التوقعات بكثير</v>
      </c>
      <c r="AG44" t="str">
        <v xml:space="preserve">تنوع الاستراتيجيات استثمار الوقت - تطبيق مهارات التفكير العليا ومهارات القرن الواحد والعشرون </v>
      </c>
      <c r="AH44" t="str">
        <v>تنوع في التحفيز للطالبات - عرض الإرشادات على شاشة العرض وتوضيحها للطالبات</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row>
    <row r="45" spans="1:88" x14ac:dyDescent="0.45">
      <c r="A45">
        <v>872</v>
      </c>
      <c r="B45">
        <v>46002.383113425902</v>
      </c>
      <c r="C45">
        <v>46002.388703703698</v>
      </c>
      <c r="D45" t="str">
        <v>810401037@moe.bh</v>
      </c>
      <c r="E45" t="str">
        <v>NAJAH AHMED ABDULHUSAIN MAITHAM</v>
      </c>
      <c r="F45" t="str">
        <v>هدى مالك منسي</v>
      </c>
      <c r="G45" t="str">
        <v>قسم التربية الاسلامية</v>
      </c>
      <c r="H45" t="str">
        <v>2025-2026</v>
      </c>
      <c r="I45" t="str">
        <v>ديسمبر</v>
      </c>
      <c r="J45" t="str">
        <v>الفصل الدراسي الأول</v>
      </c>
      <c r="K45" t="str">
        <v>زيارات القيادة الوسطى لجميع المعلمات</v>
      </c>
      <c r="L45">
        <v>0</v>
      </c>
      <c r="M45" t="str">
        <v>استمارة الزيارة الصفية</v>
      </c>
      <c r="N45" t="str">
        <v>الزيارة الثالثة</v>
      </c>
      <c r="O45" t="str">
        <v>يتجاوز التوقعات بكثير</v>
      </c>
      <c r="P45" t="str">
        <v>يتجاوز التوقعات بكثير</v>
      </c>
      <c r="Q45" t="str">
        <v>يتجاوز التوقعات بكثير</v>
      </c>
      <c r="R45" t="str">
        <v>يتجاوز التوقعات بكثير</v>
      </c>
      <c r="S45" t="str">
        <v>يتجاوز التوقعات بكثير</v>
      </c>
      <c r="T45" t="str">
        <v>يتجاوز التوقعات</v>
      </c>
      <c r="U45" t="str">
        <v>يتجاوز التوقعات بكثير</v>
      </c>
      <c r="V45" t="str">
        <v>يتجاوز التوقعات بكثير</v>
      </c>
      <c r="W45" t="str">
        <v>يتجاوز التوقعات بكثير</v>
      </c>
      <c r="X45" t="str">
        <v>يتجاوز التوقعات بكثير</v>
      </c>
      <c r="Y45" t="str">
        <v>يتجاوز التوقعات بكثير</v>
      </c>
      <c r="Z45" t="str">
        <v>يتجاوز التوقعات</v>
      </c>
      <c r="AA45" t="str">
        <v>يتجاوز التوقعات بكثير</v>
      </c>
      <c r="AB45" t="str">
        <v>يتجاوز التوقعات بكثير</v>
      </c>
      <c r="AC45" t="str">
        <v>يتجاوز التوقعات بكثير</v>
      </c>
      <c r="AD45" t="str">
        <v>يتجاوز التوقعات بكثير</v>
      </c>
      <c r="AE45" t="str">
        <v>يتجاوز التوقعات بكثير</v>
      </c>
      <c r="AF45" t="str">
        <v>يتجاوز التوقعات بكثير</v>
      </c>
      <c r="AG45" t="str">
        <v>الإدارة الوقتية ممتازة-توظفت مهارات القرن الحادي والعشرون ومهارات التفكير العليا - تفاعل الطالبات في الحصة كان رائعا</v>
      </c>
      <c r="AH45" t="str">
        <v xml:space="preserve">إثراء المادة العلمية - عرض الإنتاج الطلابي </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row>
    <row r="46" spans="1:88" x14ac:dyDescent="0.45">
      <c r="A46">
        <v>874</v>
      </c>
      <c r="B46">
        <v>46002.388807870397</v>
      </c>
      <c r="C46">
        <v>46002.3917013889</v>
      </c>
      <c r="D46" t="str">
        <v>810401037@moe.bh</v>
      </c>
      <c r="E46" t="str">
        <v>NAJAH AHMED ABDULHUSAIN MAITHAM</v>
      </c>
      <c r="F46" t="str">
        <v xml:space="preserve">سارة سعد أحمد الحاي </v>
      </c>
      <c r="G46" t="str">
        <v>قسم التربية الاسلامية</v>
      </c>
      <c r="H46" t="str">
        <v>2025-2026</v>
      </c>
      <c r="I46" t="str">
        <v>نوفمبر</v>
      </c>
      <c r="J46" t="str">
        <v>الفصل الدراسي الأول</v>
      </c>
      <c r="K46" t="str">
        <v>زيارات القيادة الوسطى لجميع المعلمات</v>
      </c>
      <c r="L46">
        <v>0</v>
      </c>
      <c r="M46" t="str">
        <v>استمارة الزيارة الصفية</v>
      </c>
      <c r="N46" t="str">
        <v>الزيارة الثالثة</v>
      </c>
      <c r="O46" t="str">
        <v>يتجاوز التوقعات بكثير</v>
      </c>
      <c r="P46" t="str">
        <v>يتجاوز التوقعات بكثير</v>
      </c>
      <c r="Q46" t="str">
        <v>يتجاوز التوقعات بكثير</v>
      </c>
      <c r="R46" t="str">
        <v>يتجاوز التوقعات بكثير</v>
      </c>
      <c r="S46" t="str">
        <v>يتجاوز التوقعات بكثير</v>
      </c>
      <c r="T46" t="str">
        <v>يتجاوز التوقعات بكثير</v>
      </c>
      <c r="U46" t="str">
        <v>يتجاوز التوقعات بكثير</v>
      </c>
      <c r="V46" t="str">
        <v>يتجاوز التوقعات بكثير</v>
      </c>
      <c r="W46" t="str">
        <v>يتجاوز التوقعات بكثير</v>
      </c>
      <c r="X46" t="str">
        <v>يتجاوز التوقعات بكثير</v>
      </c>
      <c r="Y46" t="str">
        <v>يتجاوز التوقعات</v>
      </c>
      <c r="Z46" t="str">
        <v>يتجاوز التوقعات</v>
      </c>
      <c r="AA46" t="str">
        <v>يتجاوز التوقعات بكثير</v>
      </c>
      <c r="AB46" t="str">
        <v>يتجاوز التوقعات بكثير</v>
      </c>
      <c r="AC46" t="str">
        <v>يتجاوز التوقعات بكثير</v>
      </c>
      <c r="AD46" t="str">
        <v>يتجاوز التوقعات بكثير</v>
      </c>
      <c r="AE46" t="str">
        <v>يتجاوز التوقعات بكثير</v>
      </c>
      <c r="AF46" t="str">
        <v>يتجاوز التوقعات بكثير</v>
      </c>
      <c r="AG46" t="str">
        <v xml:space="preserve">تنوع الاستراتيجيات المستخدمة - تحفيز الطالبات بشكل متواصل - تطبيق مهارات القرن الواحد والعشرون ومهارات التفكير العليا </v>
      </c>
      <c r="AH46" t="str">
        <v xml:space="preserve">توظيف التكنولوجيا في الموقف التعليمي-عرض الإنتاج الطلابي في الحصة </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row>
    <row r="47" spans="1:88" x14ac:dyDescent="0.45">
      <c r="A47">
        <v>877</v>
      </c>
      <c r="B47">
        <v>46002.391770833303</v>
      </c>
      <c r="C47">
        <v>46002.395104166702</v>
      </c>
      <c r="D47" t="str">
        <v>810401037@moe.bh</v>
      </c>
      <c r="E47" t="str">
        <v>NAJAH AHMED ABDULHUSAIN MAITHAM</v>
      </c>
      <c r="F47" t="str">
        <v xml:space="preserve">سارة سعد أحمد الحاي </v>
      </c>
      <c r="G47" t="str">
        <v>قسم التربية الاسلامية</v>
      </c>
      <c r="H47" t="str">
        <v>2025-2026</v>
      </c>
      <c r="I47" t="str">
        <v>ديسمبر</v>
      </c>
      <c r="J47" t="str">
        <v>الفصل الدراسي الأول</v>
      </c>
      <c r="K47" t="str">
        <v>زيارات القيادة الوسطى لجميع المعلمات</v>
      </c>
      <c r="L47">
        <v>0</v>
      </c>
      <c r="M47" t="str">
        <v>استمارة الزيارة الصفية</v>
      </c>
      <c r="N47" t="str">
        <v>الزيارة الرابعة</v>
      </c>
      <c r="O47" t="str">
        <v>يتجاوز التوقعات بكثير</v>
      </c>
      <c r="P47" t="str">
        <v>يتجاوز التوقعات بكثير</v>
      </c>
      <c r="Q47" t="str">
        <v>يتجاوز التوقعات</v>
      </c>
      <c r="R47" t="str">
        <v>يتجاوز التوقعات بكثير</v>
      </c>
      <c r="S47" t="str">
        <v>يتجاوز التوقعات</v>
      </c>
      <c r="T47" t="str">
        <v>يتجاوز التوقعات</v>
      </c>
      <c r="U47" t="str">
        <v>يتجاوز التوقعات بكثير</v>
      </c>
      <c r="V47" t="str">
        <v>يتجاوز التوقعات بكثير</v>
      </c>
      <c r="W47" t="str">
        <v>يتجاوز التوقعات بكثير</v>
      </c>
      <c r="X47" t="str">
        <v>يتجاوز التوقعات بكثير</v>
      </c>
      <c r="Y47" t="str">
        <v>يتجاوز التوقعات بكثير</v>
      </c>
      <c r="Z47" t="str">
        <v>يتجاوز التوقعات بكثير</v>
      </c>
      <c r="AA47" t="str">
        <v>يتجاوز التوقعات بكثير</v>
      </c>
      <c r="AB47" t="str">
        <v>يتجاوز التوقعات بكثير</v>
      </c>
      <c r="AC47" t="str">
        <v>يتجاوز التوقعات بكثير</v>
      </c>
      <c r="AD47" t="str">
        <v>يتجاوز التوقعات بكثير</v>
      </c>
      <c r="AE47" t="str">
        <v>يتجاوز التوقعات بكثير</v>
      </c>
      <c r="AF47" t="str">
        <v>يتجاوز التوقعات بكثير</v>
      </c>
      <c r="AG47" t="str">
        <v>تنوع الاستراتيجيات - الإدارة الوقتية الصفية ممتازة-الاستفادة من التقويم لدعم الطالبات تقديم التغذية الراجعة</v>
      </c>
      <c r="AH47" t="str">
        <v xml:space="preserve">توضيح الإرشادات والتوجيهات للأنشطة الصفية - تنوع التحفيز المقدم الطالبات - إثراء المادة العلمية </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0</v>
      </c>
      <c r="CF47">
        <v>0</v>
      </c>
      <c r="CG47">
        <v>0</v>
      </c>
      <c r="CH47">
        <v>0</v>
      </c>
      <c r="CI47">
        <v>0</v>
      </c>
      <c r="CJ47">
        <v>0</v>
      </c>
    </row>
    <row r="48" spans="1:88" x14ac:dyDescent="0.45">
      <c r="A48">
        <v>882</v>
      </c>
      <c r="B48">
        <v>46002.395162036999</v>
      </c>
      <c r="C48">
        <v>46002.404074074097</v>
      </c>
      <c r="D48" t="str">
        <v>810401037@moe.bh</v>
      </c>
      <c r="E48" t="str">
        <v>NAJAH AHMED ABDULHUSAIN MAITHAM</v>
      </c>
      <c r="F48" t="str">
        <v>رباب السيد كاظم الوداعي</v>
      </c>
      <c r="G48" t="str">
        <v>قسم التربية الاسلامية</v>
      </c>
      <c r="H48" t="str">
        <v>2025-2026</v>
      </c>
      <c r="I48" t="str">
        <v>نوفمبر</v>
      </c>
      <c r="J48" t="str">
        <v>الفصل الدراسي الأول</v>
      </c>
      <c r="K48" t="str">
        <v>زيارات القيادة الوسطى لجميع المعلمات</v>
      </c>
      <c r="L48">
        <v>0</v>
      </c>
      <c r="M48" t="str">
        <v>استمارة الزيارة الصفية</v>
      </c>
      <c r="N48" t="str">
        <v>الزيارة الثالثة</v>
      </c>
      <c r="O48" t="str">
        <v>يتجاوز التوقعات بكثير</v>
      </c>
      <c r="P48" t="str">
        <v>يتجاوز التوقعات بكثير</v>
      </c>
      <c r="Q48" t="str">
        <v>يتجاوز التوقعات بكثير</v>
      </c>
      <c r="R48" t="str">
        <v>يتجاوز التوقعات</v>
      </c>
      <c r="S48" t="str">
        <v>يتجاوز التوقعات</v>
      </c>
      <c r="T48" t="str">
        <v>يتجاوز التوقعات بكثير</v>
      </c>
      <c r="U48" t="str">
        <v>يتجاوز التوقعات بكثير</v>
      </c>
      <c r="V48" t="str">
        <v>يتجاوز التوقعات بكثير</v>
      </c>
      <c r="W48" t="str">
        <v>يتجاوز التوقعات بكثير</v>
      </c>
      <c r="X48" t="str">
        <v>يتجاوز التوقعات بكثير</v>
      </c>
      <c r="Y48" t="str">
        <v>يتجاوز التوقعات بكثير</v>
      </c>
      <c r="Z48" t="str">
        <v>يتجاوز التوقعات</v>
      </c>
      <c r="AA48" t="str">
        <v>يتجاوز التوقعات بكثير</v>
      </c>
      <c r="AB48" t="str">
        <v>يتجاوز التوقعات بكثير</v>
      </c>
      <c r="AC48" t="str">
        <v>يتجاوز التوقعات بكثير</v>
      </c>
      <c r="AD48" t="str">
        <v>يتجاوز التوقعات بكثير</v>
      </c>
      <c r="AE48" t="str">
        <v>يتجاوز التوقعات بكثير</v>
      </c>
      <c r="AF48" t="str">
        <v>يتجاوز التوقعات بكثير</v>
      </c>
      <c r="AG48" t="str">
        <v xml:space="preserve">وظفت مهارات التفكير العليا - أنشطة تمايز وتناسب فئات الطالبات - تفاعل الطالبات مع الأنشطة الصفية واعطائهن مجال للحوار والنقاش </v>
      </c>
      <c r="AH48" t="str">
        <v xml:space="preserve">استثمار الوقت - تنوع التحفيز - عرض الإنتاج الطلابي للطالبات </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row>
    <row r="49" spans="1:88" x14ac:dyDescent="0.45">
      <c r="A49">
        <v>883</v>
      </c>
      <c r="B49">
        <v>46002.4041319444</v>
      </c>
      <c r="C49">
        <v>46002.406643518501</v>
      </c>
      <c r="D49" t="str">
        <v>810401037@moe.bh</v>
      </c>
      <c r="E49" t="str">
        <v>NAJAH AHMED ABDULHUSAIN MAITHAM</v>
      </c>
      <c r="F49" t="str">
        <v>رباب السيد كاظم الوداعي</v>
      </c>
      <c r="G49" t="str">
        <v>قسم التربية الاسلامية</v>
      </c>
      <c r="H49" t="str">
        <v>2025-2026</v>
      </c>
      <c r="I49" t="str">
        <v>ديسمبر</v>
      </c>
      <c r="J49" t="str">
        <v>الفصل الدراسي الأول</v>
      </c>
      <c r="K49" t="str">
        <v>زيارات القيادة الوسطى لجميع المعلمات</v>
      </c>
      <c r="L49">
        <v>0</v>
      </c>
      <c r="M49" t="str">
        <v>استمارة الزيارة الصفية</v>
      </c>
      <c r="N49" t="str">
        <v>الزيارة الرابعة</v>
      </c>
      <c r="O49" t="str">
        <v>يتجاوز التوقعات بكثير</v>
      </c>
      <c r="P49" t="str">
        <v>يتجاوز التوقعات بكثير</v>
      </c>
      <c r="Q49" t="str">
        <v>يتجاوز التوقعات بكثير</v>
      </c>
      <c r="R49" t="str">
        <v>يتجاوز التوقعات بكثير</v>
      </c>
      <c r="S49" t="str">
        <v>يتجاوز التوقعات بكثير</v>
      </c>
      <c r="T49" t="str">
        <v>يتجاوز التوقعات بكثير</v>
      </c>
      <c r="U49" t="str">
        <v>يتجاوز التوقعات بكثير</v>
      </c>
      <c r="V49" t="str">
        <v>يتجاوز التوقعات بكثير</v>
      </c>
      <c r="W49" t="str">
        <v>يتجاوز التوقعات</v>
      </c>
      <c r="X49" t="str">
        <v>يتجاوز التوقعات بكثير</v>
      </c>
      <c r="Y49" t="str">
        <v>يتجاوز التوقعات</v>
      </c>
      <c r="Z49" t="str">
        <v>يتجاوز التوقعات</v>
      </c>
      <c r="AA49" t="str">
        <v>يتجاوز التوقعات بكثير</v>
      </c>
      <c r="AB49" t="str">
        <v>يتجاوز التوقعات بكثير</v>
      </c>
      <c r="AC49" t="str">
        <v>يتجاوز التوقعات بكثير</v>
      </c>
      <c r="AD49" t="str">
        <v>يتجاوز التوقعات بكثير</v>
      </c>
      <c r="AE49" t="str">
        <v>يتجاوز التوقعات بكثير</v>
      </c>
      <c r="AF49" t="str">
        <v>يتجاوز التوقعات بكثير</v>
      </c>
      <c r="AG49" t="str">
        <v xml:space="preserve">إظهار الانجاز الأكاديمي بشكل واضح في الموقف التعليمي - الإدارة الوقتية ممتازة - تم الاستفادة من التقويم لدعم فئات الطالبات </v>
      </c>
      <c r="AH49" t="str">
        <v xml:space="preserve">توظيف الأدوات الرقمية وإبراز الإنتاج الرقمي للطالبات </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row>
    <row r="50" spans="1:88" x14ac:dyDescent="0.45">
      <c r="A50">
        <v>884</v>
      </c>
      <c r="B50">
        <v>46002.406770833302</v>
      </c>
      <c r="C50">
        <v>46002.409826388903</v>
      </c>
      <c r="D50" t="str">
        <v>810401037@moe.bh</v>
      </c>
      <c r="E50" t="str">
        <v>NAJAH AHMED ABDULHUSAIN MAITHAM</v>
      </c>
      <c r="F50" t="str">
        <v>عبير فارس موسى القضاة</v>
      </c>
      <c r="G50" t="str">
        <v>قسم التربية الاسلامية</v>
      </c>
      <c r="H50" t="str">
        <v>2025-2026</v>
      </c>
      <c r="I50" t="str">
        <v>نوفمبر</v>
      </c>
      <c r="J50" t="str">
        <v>الفصل الدراسي الأول</v>
      </c>
      <c r="K50" t="str">
        <v>زيارات القيادة الوسطى لجميع المعلمات</v>
      </c>
      <c r="L50">
        <v>0</v>
      </c>
      <c r="M50" t="str">
        <v>استمارة الزيارة الصفية</v>
      </c>
      <c r="N50" t="str">
        <v>الزيارة الثالثة</v>
      </c>
      <c r="O50" t="str">
        <v>يتجاوز التوقعات بكثير</v>
      </c>
      <c r="P50" t="str">
        <v>يتجاوز التوقعات بكثير</v>
      </c>
      <c r="Q50" t="str">
        <v>يتجاوز التوقعات بكثير</v>
      </c>
      <c r="R50" t="str">
        <v>يتجاوز التوقعات بكثير</v>
      </c>
      <c r="S50" t="str">
        <v>يتجاوز التوقعات</v>
      </c>
      <c r="T50" t="str">
        <v>يتجاوز التوقعات بكثير</v>
      </c>
      <c r="U50" t="str">
        <v>يتجاوز التوقعات بكثير</v>
      </c>
      <c r="V50" t="str">
        <v>يتجاوز التوقعات بكثير</v>
      </c>
      <c r="W50" t="str">
        <v>يتجاوز التوقعات بكثير</v>
      </c>
      <c r="X50" t="str">
        <v>يتجاوز التوقعات بكثير</v>
      </c>
      <c r="Y50" t="str">
        <v>يتجاوز التوقعات بكثير</v>
      </c>
      <c r="Z50" t="str">
        <v>يتجاوز التوقعات بكثير</v>
      </c>
      <c r="AA50" t="str">
        <v>يتجاوز التوقعات بكثير</v>
      </c>
      <c r="AB50" t="str">
        <v>يتجاوز التوقعات بكثير</v>
      </c>
      <c r="AC50" t="str">
        <v>يتجاوز التوقعات بكثير</v>
      </c>
      <c r="AD50" t="str">
        <v>يتجاوز التوقعات بكثير</v>
      </c>
      <c r="AE50" t="str">
        <v>يتجاوز التوقعات بكثير</v>
      </c>
      <c r="AF50" t="str">
        <v>يتجاوز التوقعات</v>
      </c>
      <c r="AG50" t="str">
        <v xml:space="preserve">توظيف التكنولوجيا بطريقة ممتازة - عرض الإنتاج الطلابي للطالبات (الإنتاج الرقمي) - تفاعل الطالبات مع الأنشطة الصفية وتوظيف مهارات تفكير عليا وتطبيق مهارات الواحد والعشرين </v>
      </c>
      <c r="AH50" t="str">
        <v xml:space="preserve">تنوع التحفيز للطالبات - اعطاء الطالبات ادوار قيادية ومهام في الموقف التعليمي </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0</v>
      </c>
      <c r="CD50">
        <v>0</v>
      </c>
      <c r="CE50">
        <v>0</v>
      </c>
      <c r="CF50">
        <v>0</v>
      </c>
      <c r="CG50">
        <v>0</v>
      </c>
      <c r="CH50">
        <v>0</v>
      </c>
      <c r="CI50">
        <v>0</v>
      </c>
      <c r="CJ50">
        <v>0</v>
      </c>
    </row>
    <row r="51" spans="1:88" x14ac:dyDescent="0.45">
      <c r="A51">
        <v>886</v>
      </c>
      <c r="B51">
        <v>46002.409884259301</v>
      </c>
      <c r="C51">
        <v>46002.411898148101</v>
      </c>
      <c r="D51" t="str">
        <v>810401037@moe.bh</v>
      </c>
      <c r="E51" t="str">
        <v>NAJAH AHMED ABDULHUSAIN MAITHAM</v>
      </c>
      <c r="F51" t="str">
        <v>عبير فارس موسى القضاة</v>
      </c>
      <c r="G51" t="str">
        <v>قسم التربية الاسلامية</v>
      </c>
      <c r="H51" t="str">
        <v>2025-2026</v>
      </c>
      <c r="I51" t="str">
        <v>ديسمبر</v>
      </c>
      <c r="J51" t="str">
        <v>الفصل الدراسي الأول</v>
      </c>
      <c r="K51" t="str">
        <v>زيارات القيادة الوسطى لجميع المعلمات</v>
      </c>
      <c r="L51">
        <v>0</v>
      </c>
      <c r="M51" t="str">
        <v>استمارة الزيارة الصفية</v>
      </c>
      <c r="N51" t="str">
        <v>الزيارة الرابعة</v>
      </c>
      <c r="O51" t="str">
        <v>يتجاوز التوقعات بكثير</v>
      </c>
      <c r="P51" t="str">
        <v>يتجاوز التوقعات بكثير</v>
      </c>
      <c r="Q51" t="str">
        <v>يتجاوز التوقعات بكثير</v>
      </c>
      <c r="R51" t="str">
        <v>يتجاوز التوقعات بكثير</v>
      </c>
      <c r="S51" t="str">
        <v>يتجاوز التوقعات بكثير</v>
      </c>
      <c r="T51" t="str">
        <v>يتجاوز التوقعات</v>
      </c>
      <c r="U51" t="str">
        <v>يتجاوز التوقعات بكثير</v>
      </c>
      <c r="V51" t="str">
        <v>يتجاوز التوقعات بكثير</v>
      </c>
      <c r="W51" t="str">
        <v>يتجاوز التوقعات بكثير</v>
      </c>
      <c r="X51" t="str">
        <v>يتجاوز التوقعات بكثير</v>
      </c>
      <c r="Y51" t="str">
        <v>يتجاوز التوقعات</v>
      </c>
      <c r="Z51" t="str">
        <v>يتجاوز التوقعات بكثير</v>
      </c>
      <c r="AA51" t="str">
        <v>يتجاوز التوقعات بكثير</v>
      </c>
      <c r="AB51" t="str">
        <v>يتجاوز التوقعات بكثير</v>
      </c>
      <c r="AC51" t="str">
        <v>يتجاوز التوقعات بكثير</v>
      </c>
      <c r="AD51" t="str">
        <v>يتجاوز التوقعات بكثير</v>
      </c>
      <c r="AE51" t="str">
        <v>يتجاوز التوقعات بكثير</v>
      </c>
      <c r="AF51" t="str">
        <v>يتجاوز التوقعات بكثير</v>
      </c>
      <c r="AG51" t="str">
        <v xml:space="preserve">الإدارة الوقتية ممتازة - استثمار للوقت - تطبيق استراتيجيات متنوعة في الموقف التعليمي - تطبيق مهارات القرن الواحد والعشرين </v>
      </c>
      <c r="AH51" t="str">
        <v xml:space="preserve">إثراء المادة العلمية وتوظيف الأدوات الرقمية </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row>
    <row r="52" spans="1:88" x14ac:dyDescent="0.45">
      <c r="A52">
        <v>1028</v>
      </c>
      <c r="B52">
        <v>46009.521354166704</v>
      </c>
      <c r="C52">
        <v>46009.524687500001</v>
      </c>
      <c r="D52" t="str">
        <v>801008018@moe.bh</v>
      </c>
      <c r="E52" t="str">
        <v>RABAB S.KADHIM ALI ALWEDAIE</v>
      </c>
      <c r="F52" t="str">
        <v>رباب السيد كاظم الوداعي</v>
      </c>
      <c r="G52" t="str">
        <v>قسم التربية الاسلامية</v>
      </c>
      <c r="H52" t="str">
        <v>2025-2026</v>
      </c>
      <c r="I52">
        <v>0</v>
      </c>
      <c r="J52" t="str">
        <v>الفصل الدراسي الأول</v>
      </c>
      <c r="K52" t="str">
        <v>التقييم الذاتي لجميع المعلمات</v>
      </c>
      <c r="L52">
        <v>0</v>
      </c>
      <c r="M52" t="str">
        <v>استمارة الزيارة الصفية</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t="str">
        <v>يتجاوز التوقعات بكثير</v>
      </c>
      <c r="AO52" t="str">
        <v>يتجاوز التوقعات بكثير</v>
      </c>
      <c r="AP52" t="str">
        <v>يتجاوز التوقعات بكثير</v>
      </c>
      <c r="AQ52" t="str">
        <v>يتجاوز التوقعات بكثير</v>
      </c>
      <c r="AR52" t="str">
        <v>يتجاوز التوقعات بكثير</v>
      </c>
      <c r="AS52" t="str">
        <v>يتجاوز التوقعات بكثير</v>
      </c>
      <c r="AT52" t="str">
        <v>يتجاوز التوقعات بكثير</v>
      </c>
      <c r="AU52" t="str">
        <v>يتجاوز التوقعات بكثير</v>
      </c>
      <c r="AV52" t="str">
        <v>يتجاوز التوقعات بكثير</v>
      </c>
      <c r="AW52" t="str">
        <v>يتجاوز التوقعات بكثير</v>
      </c>
      <c r="AX52" t="str">
        <v>يتجاوز التوقعات بكثير</v>
      </c>
      <c r="AY52" t="str">
        <v>يتجاوز التوقعات بكثير</v>
      </c>
      <c r="AZ52" t="str">
        <v>يتجاوز التوقعات بكثير</v>
      </c>
      <c r="BA52" t="str">
        <v>يتجاوز التوقعات بكثير</v>
      </c>
      <c r="BB52" t="str">
        <v>يتجاوز التوقعات بكثير</v>
      </c>
      <c r="BC52" t="str">
        <v>يتجاوز التوقعات بكثير</v>
      </c>
      <c r="BD52" t="str">
        <v>يتجاوز التوقعات بكثير</v>
      </c>
      <c r="BE52" t="str">
        <v>يتجاوز التوقعات بكثير</v>
      </c>
      <c r="BF52" t="str">
        <v xml:space="preserve">قوة و سلامة المادة العلمية 
تنوع الاستراتيجيات التعليمية 
استثمار الوقت 
</v>
      </c>
      <c r="BG52" t="str">
        <v xml:space="preserve">قلة  توظيف الادوات الرقمية </v>
      </c>
      <c r="BH52" t="str">
        <v>تقديم ورش تدريبية</v>
      </c>
      <c r="BI52" t="str">
        <v xml:space="preserve">لا يوجد </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row>
    <row r="53" spans="1:88" x14ac:dyDescent="0.45">
      <c r="A53">
        <v>1029</v>
      </c>
      <c r="B53">
        <v>46009.5219560185</v>
      </c>
      <c r="C53">
        <v>46009.524930555599</v>
      </c>
      <c r="D53" t="str">
        <v>810401037@moe.bh</v>
      </c>
      <c r="E53" t="str">
        <v>NAJAH AHMED ABDULHUSAIN MAITHAM</v>
      </c>
      <c r="F53" t="str">
        <v>نجاح أحمد ميثم</v>
      </c>
      <c r="G53" t="str">
        <v>قسم التربية الاسلامية</v>
      </c>
      <c r="H53" t="str">
        <v>2025-2026</v>
      </c>
      <c r="I53">
        <v>0</v>
      </c>
      <c r="J53" t="str">
        <v>الفصل الدراسي الأول</v>
      </c>
      <c r="K53" t="str">
        <v>التقييم الذاتي لجميع المعلمات</v>
      </c>
      <c r="L53">
        <v>0</v>
      </c>
      <c r="M53" t="str">
        <v>استمارة الزيارة الصفية</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t="str">
        <v>يتجاوز التوقعات بكثير</v>
      </c>
      <c r="AO53" t="str">
        <v>يتجاوز التوقعات بكثير</v>
      </c>
      <c r="AP53" t="str">
        <v>يتجاوز التوقعات بكثير</v>
      </c>
      <c r="AQ53" t="str">
        <v>يتجاوز التوقعات بكثير</v>
      </c>
      <c r="AR53" t="str">
        <v>يتجاوز التوقعات بكثير</v>
      </c>
      <c r="AS53" t="str">
        <v>يتجاوز التوقعات بكثير</v>
      </c>
      <c r="AT53" t="str">
        <v>يتجاوز التوقعات بكثير</v>
      </c>
      <c r="AU53" t="str">
        <v>يتجاوز التوقعات بكثير</v>
      </c>
      <c r="AV53" t="str">
        <v>يتجاوز التوقعات بكثير</v>
      </c>
      <c r="AW53" t="str">
        <v>يتجاوز التوقعات بكثير</v>
      </c>
      <c r="AX53" t="str">
        <v>يتجاوز التوقعات بكثير</v>
      </c>
      <c r="AY53" t="str">
        <v>يتجاوز التوقعات بكثير</v>
      </c>
      <c r="AZ53" t="str">
        <v>يتجاوز التوقعات بكثير</v>
      </c>
      <c r="BA53" t="str">
        <v>يتجاوز التوقعات بكثير</v>
      </c>
      <c r="BB53" t="str">
        <v>يتجاوز التوقعات بكثير</v>
      </c>
      <c r="BC53" t="str">
        <v>يتجاوز التوقعات بكثير</v>
      </c>
      <c r="BD53" t="str">
        <v>يتجاوز التوقعات بكثير</v>
      </c>
      <c r="BE53" t="str">
        <v>يتجاوز التوقعات بكثير</v>
      </c>
      <c r="BF53" t="str">
        <v xml:space="preserve">تنوع الاستراتيجيات _ استثمار الوقت _ إثراء المادة العلمية </v>
      </c>
      <c r="BG53" t="str">
        <v xml:space="preserve">قلة توظيف الأدوات الرقمية - تنوع التحفيز </v>
      </c>
      <c r="BH53" t="str">
        <v>عمل ورش تدريبية _ تغذية راجعة</v>
      </c>
      <c r="BI53" t="str">
        <v>لا يوجد</v>
      </c>
      <c r="BJ53">
        <v>0</v>
      </c>
      <c r="BK53">
        <v>0</v>
      </c>
      <c r="BL53">
        <v>0</v>
      </c>
      <c r="BM53">
        <v>0</v>
      </c>
      <c r="BN53">
        <v>0</v>
      </c>
      <c r="BO53">
        <v>0</v>
      </c>
      <c r="BP53">
        <v>0</v>
      </c>
      <c r="BQ53">
        <v>0</v>
      </c>
      <c r="BR53">
        <v>0</v>
      </c>
      <c r="BS53">
        <v>0</v>
      </c>
      <c r="BT53">
        <v>0</v>
      </c>
      <c r="BU53">
        <v>0</v>
      </c>
      <c r="BV53">
        <v>0</v>
      </c>
      <c r="BW53">
        <v>0</v>
      </c>
      <c r="BX53">
        <v>0</v>
      </c>
      <c r="BY53">
        <v>0</v>
      </c>
      <c r="BZ53">
        <v>0</v>
      </c>
      <c r="CA53">
        <v>0</v>
      </c>
      <c r="CB53">
        <v>0</v>
      </c>
      <c r="CC53">
        <v>0</v>
      </c>
      <c r="CD53">
        <v>0</v>
      </c>
      <c r="CE53">
        <v>0</v>
      </c>
      <c r="CF53">
        <v>0</v>
      </c>
      <c r="CG53">
        <v>0</v>
      </c>
      <c r="CH53">
        <v>0</v>
      </c>
      <c r="CI53">
        <v>0</v>
      </c>
      <c r="CJ53">
        <v>0</v>
      </c>
    </row>
    <row r="54" spans="1:88" x14ac:dyDescent="0.45">
      <c r="A54">
        <v>1048</v>
      </c>
      <c r="B54">
        <v>46020.683807870402</v>
      </c>
      <c r="C54">
        <v>46020.687384259298</v>
      </c>
      <c r="D54" t="str">
        <v>790221144@moe.bh</v>
      </c>
      <c r="E54" t="str">
        <v>ABEER FARIS MOSA ALQUDAH</v>
      </c>
      <c r="F54" t="str">
        <v>عبير فارس موسى القضاة</v>
      </c>
      <c r="G54" t="str">
        <v>قسم التربية الاسلامية</v>
      </c>
      <c r="H54" t="str">
        <v>2025-2026</v>
      </c>
      <c r="I54">
        <v>0</v>
      </c>
      <c r="J54" t="str">
        <v>الفصل الدراسي الأول</v>
      </c>
      <c r="K54" t="str">
        <v>التقييم الذاتي لجميع المعلمات</v>
      </c>
      <c r="L54">
        <v>0</v>
      </c>
      <c r="M54" t="str">
        <v>استمارة الزيارة الصفية</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t="str">
        <v>يتجاوز التوقعات بكثير</v>
      </c>
      <c r="AO54" t="str">
        <v>يتجاوز التوقعات بكثير</v>
      </c>
      <c r="AP54" t="str">
        <v>يتجاوز التوقعات بكثير</v>
      </c>
      <c r="AQ54" t="str">
        <v>يتجاوز التوقعات بكثير</v>
      </c>
      <c r="AR54" t="str">
        <v>يتجاوز التوقعات بكثير</v>
      </c>
      <c r="AS54" t="str">
        <v>يتجاوز التوقعات بكثير</v>
      </c>
      <c r="AT54" t="str">
        <v>يتجاوز التوقعات بكثير</v>
      </c>
      <c r="AU54" t="str">
        <v>يتجاوز التوقعات بكثير</v>
      </c>
      <c r="AV54" t="str">
        <v>يتجاوز التوقعات بكثير</v>
      </c>
      <c r="AW54" t="str">
        <v>يتجاوز التوقعات بكثير</v>
      </c>
      <c r="AX54" t="str">
        <v>يتجاوز التوقعات بكثير</v>
      </c>
      <c r="AY54" t="str">
        <v>يتجاوز التوقعات بكثير</v>
      </c>
      <c r="AZ54" t="str">
        <v>يتجاوز التوقعات بكثير</v>
      </c>
      <c r="BA54" t="str">
        <v>يتجاوز التوقعات بكثير</v>
      </c>
      <c r="BB54" t="str">
        <v>يتجاوز التوقعات بكثير</v>
      </c>
      <c r="BC54" t="str">
        <v>يتجاوز التوقعات بكثير</v>
      </c>
      <c r="BD54" t="str">
        <v>يتجاوز التوقعات بكثير</v>
      </c>
      <c r="BE54" t="str">
        <v>يتجاوز التوقعات بكثير</v>
      </c>
      <c r="BF54" t="str">
        <v xml:space="preserve">استخدام استراتيجيات فاعلة وتقديم انشطة الدعم المتدرجة والمتمايزة التي تناسب جميع الفئات داخل وخارج الموقف التعليمي وسلامة المادة العلمية وبيئة صفية آمنة تقوم على التفاعلية المشتركة في الموقف التعليمي  مما يؤدي إلى رفع مستوى التحصيل لدى الطالبات </v>
      </c>
      <c r="BG54" t="str">
        <v>-</v>
      </c>
      <c r="BH54" t="str">
        <v>-</v>
      </c>
      <c r="BI54" t="str">
        <v>-</v>
      </c>
      <c r="BJ54">
        <v>0</v>
      </c>
      <c r="BK54">
        <v>0</v>
      </c>
      <c r="BL54">
        <v>0</v>
      </c>
      <c r="BM54">
        <v>0</v>
      </c>
      <c r="BN54">
        <v>0</v>
      </c>
      <c r="BO54">
        <v>0</v>
      </c>
      <c r="BP54">
        <v>0</v>
      </c>
      <c r="BQ54">
        <v>0</v>
      </c>
      <c r="BR54">
        <v>0</v>
      </c>
      <c r="BS54">
        <v>0</v>
      </c>
      <c r="BT54">
        <v>0</v>
      </c>
      <c r="BU54">
        <v>0</v>
      </c>
      <c r="BV54">
        <v>0</v>
      </c>
      <c r="BW54">
        <v>0</v>
      </c>
      <c r="BX54">
        <v>0</v>
      </c>
      <c r="BY54">
        <v>0</v>
      </c>
      <c r="BZ54">
        <v>0</v>
      </c>
      <c r="CA54">
        <v>0</v>
      </c>
      <c r="CB54">
        <v>0</v>
      </c>
      <c r="CC54">
        <v>0</v>
      </c>
      <c r="CD54">
        <v>0</v>
      </c>
      <c r="CE54">
        <v>0</v>
      </c>
      <c r="CF54">
        <v>0</v>
      </c>
      <c r="CG54">
        <v>0</v>
      </c>
      <c r="CH54">
        <v>0</v>
      </c>
      <c r="CI54">
        <v>0</v>
      </c>
      <c r="CJ54">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7AAED-481F-4D3F-A176-D2DAE415A9AA}">
  <dimension ref="A1:CJ173"/>
  <sheetViews>
    <sheetView rightToLeft="1" topLeftCell="BT163" workbookViewId="0">
      <selection sqref="A1:CJ164"/>
    </sheetView>
  </sheetViews>
  <sheetFormatPr defaultRowHeight="14.25" x14ac:dyDescent="0.45"/>
  <sheetData>
    <row r="1" spans="1:88" x14ac:dyDescent="0.45">
      <c r="A1" s="12" t="s">
        <v>0</v>
      </c>
      <c r="B1" s="13" t="s">
        <v>1</v>
      </c>
      <c r="C1" s="13" t="s">
        <v>2</v>
      </c>
      <c r="D1" s="13" t="s">
        <v>3</v>
      </c>
      <c r="E1" s="13" t="s">
        <v>4</v>
      </c>
      <c r="F1" s="14" t="s">
        <v>5</v>
      </c>
      <c r="G1" s="13" t="s">
        <v>6</v>
      </c>
      <c r="H1" s="13" t="s">
        <v>7</v>
      </c>
      <c r="I1" s="13" t="s">
        <v>8</v>
      </c>
      <c r="J1" s="13" t="s">
        <v>9</v>
      </c>
      <c r="K1" s="13" t="s">
        <v>10</v>
      </c>
      <c r="L1" s="13" t="s">
        <v>11</v>
      </c>
      <c r="M1" s="13" t="s">
        <v>12</v>
      </c>
      <c r="N1" s="13" t="s">
        <v>13</v>
      </c>
      <c r="O1" s="13" t="s">
        <v>14</v>
      </c>
      <c r="P1" s="13" t="s">
        <v>15</v>
      </c>
      <c r="Q1" s="13" t="s">
        <v>16</v>
      </c>
      <c r="R1" s="13" t="s">
        <v>17</v>
      </c>
      <c r="S1" s="13" t="s">
        <v>18</v>
      </c>
      <c r="T1" s="13" t="s">
        <v>19</v>
      </c>
      <c r="U1" s="13" t="s">
        <v>20</v>
      </c>
      <c r="V1" s="13" t="s">
        <v>21</v>
      </c>
      <c r="W1" s="13" t="s">
        <v>22</v>
      </c>
      <c r="X1" s="13" t="s">
        <v>23</v>
      </c>
      <c r="Y1" s="13" t="s">
        <v>24</v>
      </c>
      <c r="Z1" s="13" t="s">
        <v>25</v>
      </c>
      <c r="AA1" s="13" t="s">
        <v>26</v>
      </c>
      <c r="AB1" s="13" t="s">
        <v>27</v>
      </c>
      <c r="AC1" s="13" t="s">
        <v>28</v>
      </c>
      <c r="AD1" s="13" t="s">
        <v>29</v>
      </c>
      <c r="AE1" s="13" t="s">
        <v>30</v>
      </c>
      <c r="AF1" s="13" t="s">
        <v>31</v>
      </c>
      <c r="AG1" s="13" t="s">
        <v>32</v>
      </c>
      <c r="AH1" s="13" t="s">
        <v>33</v>
      </c>
      <c r="AI1" s="13" t="s">
        <v>34</v>
      </c>
      <c r="AJ1" s="13" t="s">
        <v>35</v>
      </c>
      <c r="AK1" s="13" t="s">
        <v>36</v>
      </c>
      <c r="AL1" s="13" t="s">
        <v>37</v>
      </c>
      <c r="AM1" s="13" t="s">
        <v>38</v>
      </c>
      <c r="AN1" s="13" t="s">
        <v>39</v>
      </c>
      <c r="AO1" s="13" t="s">
        <v>40</v>
      </c>
      <c r="AP1" s="13" t="s">
        <v>41</v>
      </c>
      <c r="AQ1" s="13" t="s">
        <v>42</v>
      </c>
      <c r="AR1" s="13" t="s">
        <v>43</v>
      </c>
      <c r="AS1" s="13" t="s">
        <v>44</v>
      </c>
      <c r="AT1" s="13" t="s">
        <v>45</v>
      </c>
      <c r="AU1" s="13" t="s">
        <v>46</v>
      </c>
      <c r="AV1" s="13" t="s">
        <v>47</v>
      </c>
      <c r="AW1" s="13" t="s">
        <v>48</v>
      </c>
      <c r="AX1" s="13" t="s">
        <v>49</v>
      </c>
      <c r="AY1" s="13" t="s">
        <v>50</v>
      </c>
      <c r="AZ1" s="13" t="s">
        <v>51</v>
      </c>
      <c r="BA1" s="13" t="s">
        <v>52</v>
      </c>
      <c r="BB1" s="13" t="s">
        <v>53</v>
      </c>
      <c r="BC1" s="13" t="s">
        <v>54</v>
      </c>
      <c r="BD1" s="13" t="s">
        <v>55</v>
      </c>
      <c r="BE1" s="13" t="s">
        <v>56</v>
      </c>
      <c r="BF1" s="13" t="s">
        <v>57</v>
      </c>
      <c r="BG1" s="13" t="s">
        <v>58</v>
      </c>
      <c r="BH1" s="13" t="s">
        <v>59</v>
      </c>
      <c r="BI1" s="13" t="s">
        <v>60</v>
      </c>
      <c r="BJ1" s="13" t="s">
        <v>61</v>
      </c>
      <c r="BK1" s="13" t="s">
        <v>62</v>
      </c>
      <c r="BL1" s="13" t="s">
        <v>63</v>
      </c>
      <c r="BM1" s="13" t="s">
        <v>64</v>
      </c>
      <c r="BN1" s="13" t="s">
        <v>65</v>
      </c>
      <c r="BO1" s="13" t="s">
        <v>66</v>
      </c>
      <c r="BP1" s="13" t="s">
        <v>67</v>
      </c>
      <c r="BQ1" s="13" t="s">
        <v>68</v>
      </c>
      <c r="BR1" s="13" t="s">
        <v>69</v>
      </c>
      <c r="BS1" s="13" t="s">
        <v>70</v>
      </c>
      <c r="BT1" s="13" t="s">
        <v>71</v>
      </c>
      <c r="BU1" s="13" t="s">
        <v>72</v>
      </c>
      <c r="BV1" s="13" t="s">
        <v>73</v>
      </c>
      <c r="BW1" s="13" t="s">
        <v>74</v>
      </c>
      <c r="BX1" s="13" t="s">
        <v>75</v>
      </c>
      <c r="BY1" s="13" t="s">
        <v>76</v>
      </c>
      <c r="BZ1" s="13" t="s">
        <v>77</v>
      </c>
      <c r="CA1" s="13" t="s">
        <v>78</v>
      </c>
      <c r="CB1" s="13" t="s">
        <v>79</v>
      </c>
      <c r="CC1" s="13" t="s">
        <v>80</v>
      </c>
      <c r="CD1" s="13" t="s">
        <v>81</v>
      </c>
      <c r="CE1" s="13" t="s">
        <v>82</v>
      </c>
      <c r="CF1" s="13" t="s">
        <v>83</v>
      </c>
      <c r="CG1" s="13" t="s">
        <v>84</v>
      </c>
      <c r="CH1" s="13" t="s">
        <v>85</v>
      </c>
      <c r="CI1" s="13" t="s">
        <v>86</v>
      </c>
      <c r="CJ1" s="15" t="s">
        <v>87</v>
      </c>
    </row>
    <row r="2" spans="1:88" x14ac:dyDescent="0.45">
      <c r="A2" cm="1">
        <f t="array" ref="A2:CJ173">_xlfn._xlws.FILTER(Main!A:CJ, Main!G:G="قسم العلوم ")</f>
        <v>283</v>
      </c>
      <c r="B2">
        <v>45816.841064814798</v>
      </c>
      <c r="C2">
        <v>45816.843240740702</v>
      </c>
      <c r="D2" t="str">
        <v>821002686@moe.bh</v>
      </c>
      <c r="E2" t="str">
        <v>LAYLA MOHAMMED ALI AHMED</v>
      </c>
      <c r="F2" t="str">
        <v xml:space="preserve">ليلى محمد علي احمد </v>
      </c>
      <c r="G2" t="str">
        <v>قسم العلوم </v>
      </c>
      <c r="H2" t="str">
        <v>2024-2025</v>
      </c>
      <c r="I2">
        <v>0</v>
      </c>
      <c r="J2" t="str">
        <v>الفصل الدراسي الأول</v>
      </c>
      <c r="K2" t="str">
        <v>زيارات القيادة العليا للقيادة الوسطى</v>
      </c>
      <c r="L2">
        <v>0</v>
      </c>
      <c r="M2">
        <v>0</v>
      </c>
      <c r="N2" t="str">
        <v>الزيارة الأولى</v>
      </c>
      <c r="O2" t="str">
        <v>يتجاوز التوقعات بكثير</v>
      </c>
      <c r="P2" t="str">
        <v>يتجاوز التوقعات بكثير</v>
      </c>
      <c r="Q2" t="str">
        <v>يتجاوز التوقعات بكثير</v>
      </c>
      <c r="R2" t="str">
        <v>يتجاوز التوقعات بكثير</v>
      </c>
      <c r="S2" t="str">
        <v>يتجاوز التوقعات بكثير</v>
      </c>
      <c r="T2" t="str">
        <v>يتجاوز التوقعات بكثير</v>
      </c>
      <c r="U2" t="str">
        <v>يتجاوز التوقعات بكثير</v>
      </c>
      <c r="V2" t="str">
        <v>يتجاوز التوقعات بكثير</v>
      </c>
      <c r="W2" t="str">
        <v>يتجاوز التوقعات بكثير</v>
      </c>
      <c r="X2" t="str">
        <v>يتجاوز التوقعات بكثير</v>
      </c>
      <c r="Y2" t="str">
        <v>يتجاوز التوقعات بكثير</v>
      </c>
      <c r="Z2" t="str">
        <v>يتجاوز التوقعات بكثير</v>
      </c>
      <c r="AA2" t="str">
        <v>يتجاوز التوقعات بكثير</v>
      </c>
      <c r="AB2" t="str">
        <v>يتجاوز التوقعات بكثير</v>
      </c>
      <c r="AC2" t="str">
        <v>يتجاوز التوقعات بكثير</v>
      </c>
      <c r="AD2" t="str">
        <v>يتجاوز التوقعات بكثير</v>
      </c>
      <c r="AE2" t="str">
        <v>يتجاوز التوقعات بكثير</v>
      </c>
      <c r="AF2" t="str">
        <v>يتجاوز التوقعات بكثير</v>
      </c>
      <c r="AG2" t="str">
        <v>توظيف استراتيجيات متنوعة أبرزها لعب الادوار - المعلمة الصغيرة - التمكين الرقمي - فكر زاوج شارك 
التنوع في طرق التحفيز والانشطة التعليمية 
دعم الاكاديمي لجميع فئات الطالبات</v>
      </c>
      <c r="AH2" t="str">
        <v>لايوجد</v>
      </c>
      <c r="AI2">
        <v>0</v>
      </c>
      <c r="AJ2">
        <v>0</v>
      </c>
      <c r="AK2">
        <v>0</v>
      </c>
      <c r="AL2">
        <v>0</v>
      </c>
      <c r="AM2">
        <v>0</v>
      </c>
      <c r="AN2">
        <v>0</v>
      </c>
      <c r="AO2">
        <v>0</v>
      </c>
      <c r="AP2">
        <v>0</v>
      </c>
      <c r="AQ2">
        <v>0</v>
      </c>
      <c r="AR2">
        <v>0</v>
      </c>
      <c r="AS2">
        <v>0</v>
      </c>
      <c r="AT2">
        <v>0</v>
      </c>
      <c r="AU2">
        <v>0</v>
      </c>
      <c r="AV2">
        <v>0</v>
      </c>
      <c r="AW2">
        <v>0</v>
      </c>
      <c r="AX2">
        <v>0</v>
      </c>
      <c r="AY2">
        <v>0</v>
      </c>
      <c r="AZ2">
        <v>0</v>
      </c>
      <c r="BA2">
        <v>0</v>
      </c>
      <c r="BB2">
        <v>0</v>
      </c>
      <c r="BC2">
        <v>0</v>
      </c>
      <c r="BD2">
        <v>0</v>
      </c>
      <c r="BE2">
        <v>0</v>
      </c>
      <c r="BF2">
        <v>0</v>
      </c>
      <c r="BG2">
        <v>0</v>
      </c>
      <c r="BH2">
        <v>0</v>
      </c>
      <c r="BI2">
        <v>0</v>
      </c>
      <c r="BJ2">
        <v>0</v>
      </c>
      <c r="BK2">
        <v>0</v>
      </c>
      <c r="BL2">
        <v>0</v>
      </c>
      <c r="BM2">
        <v>0</v>
      </c>
      <c r="BN2">
        <v>0</v>
      </c>
      <c r="BO2">
        <v>0</v>
      </c>
      <c r="BP2">
        <v>0</v>
      </c>
      <c r="BQ2">
        <v>0</v>
      </c>
      <c r="BR2">
        <v>0</v>
      </c>
      <c r="BS2">
        <v>0</v>
      </c>
      <c r="BT2">
        <v>0</v>
      </c>
      <c r="BU2">
        <v>0</v>
      </c>
      <c r="BV2">
        <v>0</v>
      </c>
      <c r="BW2">
        <v>0</v>
      </c>
      <c r="BX2">
        <v>0</v>
      </c>
      <c r="BY2">
        <v>0</v>
      </c>
      <c r="BZ2">
        <v>0</v>
      </c>
      <c r="CA2">
        <v>0</v>
      </c>
      <c r="CB2">
        <v>0</v>
      </c>
      <c r="CC2">
        <v>0</v>
      </c>
      <c r="CD2">
        <v>0</v>
      </c>
      <c r="CE2">
        <v>0</v>
      </c>
      <c r="CF2">
        <v>0</v>
      </c>
      <c r="CG2">
        <v>0</v>
      </c>
      <c r="CH2">
        <v>0</v>
      </c>
      <c r="CI2">
        <v>0</v>
      </c>
      <c r="CJ2">
        <v>0</v>
      </c>
    </row>
    <row r="3" spans="1:88" x14ac:dyDescent="0.45">
      <c r="A3">
        <v>284</v>
      </c>
      <c r="B3">
        <v>45816.843333333301</v>
      </c>
      <c r="C3">
        <v>45816.8450578704</v>
      </c>
      <c r="D3" t="str">
        <v>821002686@moe.bh</v>
      </c>
      <c r="E3" t="str">
        <v>LAYLA MOHAMMED ALI AHMED</v>
      </c>
      <c r="F3" t="str">
        <v xml:space="preserve">ليلى محمد علي احمد </v>
      </c>
      <c r="G3" t="str">
        <v>قسم العلوم </v>
      </c>
      <c r="H3" t="str">
        <v>2024-2025</v>
      </c>
      <c r="I3">
        <v>0</v>
      </c>
      <c r="J3" t="str">
        <v>الفصل الدراسي الأول</v>
      </c>
      <c r="K3" t="str">
        <v>زيارات القيادة العليا للقيادة الوسطى</v>
      </c>
      <c r="L3">
        <v>0</v>
      </c>
      <c r="M3">
        <v>0</v>
      </c>
      <c r="N3" t="str">
        <v>الزيارة الثانية</v>
      </c>
      <c r="O3" t="str">
        <v>يتجاوز التوقعات بكثير</v>
      </c>
      <c r="P3" t="str">
        <v>يتجاوز التوقعات بكثير</v>
      </c>
      <c r="Q3" t="str">
        <v>يتجاوز التوقعات بكثير</v>
      </c>
      <c r="R3" t="str">
        <v>يتجاوز التوقعات بكثير</v>
      </c>
      <c r="S3" t="str">
        <v>يتجاوز التوقعات بكثير</v>
      </c>
      <c r="T3" t="str">
        <v>يتجاوز التوقعات بكثير</v>
      </c>
      <c r="U3" t="str">
        <v>يتجاوز التوقعات بكثير</v>
      </c>
      <c r="V3" t="str">
        <v>يتجاوز التوقعات بكثير</v>
      </c>
      <c r="W3" t="str">
        <v>يتجاوز التوقعات بكثير</v>
      </c>
      <c r="X3" t="str">
        <v>يتجاوز التوقعات بكثير</v>
      </c>
      <c r="Y3" t="str">
        <v>يتجاوز التوقعات بكثير</v>
      </c>
      <c r="Z3" t="str">
        <v>يتجاوز التوقعات بكثير</v>
      </c>
      <c r="AA3" t="str">
        <v>يتجاوز التوقعات بكثير</v>
      </c>
      <c r="AB3" t="str">
        <v>يتجاوز التوقعات بكثير</v>
      </c>
      <c r="AC3" t="str">
        <v>يتجاوز التوقعات بكثير</v>
      </c>
      <c r="AD3" t="str">
        <v>يتجاوز التوقعات بكثير</v>
      </c>
      <c r="AE3" t="str">
        <v>يتجاوز التوقعات بكثير</v>
      </c>
      <c r="AF3" t="str">
        <v>يتجاوز التوقعات بكثير</v>
      </c>
      <c r="AG3" t="str">
        <v xml:space="preserve">التنوع في استخدام الاستراتيجيات 
ابراز الادوار القيادية 
استخدام التمايز في الانشطة لدعم الاكاديمي لفئات الطالبات
التمكين الرقمي الفعال </v>
      </c>
      <c r="AH3" t="str">
        <v>لايوجد</v>
      </c>
      <c r="AI3">
        <v>0</v>
      </c>
      <c r="AJ3">
        <v>0</v>
      </c>
      <c r="AK3">
        <v>0</v>
      </c>
      <c r="AL3">
        <v>0</v>
      </c>
      <c r="AM3">
        <v>0</v>
      </c>
      <c r="AN3">
        <v>0</v>
      </c>
      <c r="AO3">
        <v>0</v>
      </c>
      <c r="AP3">
        <v>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v>0</v>
      </c>
      <c r="BT3">
        <v>0</v>
      </c>
      <c r="BU3">
        <v>0</v>
      </c>
      <c r="BV3">
        <v>0</v>
      </c>
      <c r="BW3">
        <v>0</v>
      </c>
      <c r="BX3">
        <v>0</v>
      </c>
      <c r="BY3">
        <v>0</v>
      </c>
      <c r="BZ3">
        <v>0</v>
      </c>
      <c r="CA3">
        <v>0</v>
      </c>
      <c r="CB3">
        <v>0</v>
      </c>
      <c r="CC3">
        <v>0</v>
      </c>
      <c r="CD3">
        <v>0</v>
      </c>
      <c r="CE3">
        <v>0</v>
      </c>
      <c r="CF3">
        <v>0</v>
      </c>
      <c r="CG3">
        <v>0</v>
      </c>
      <c r="CH3">
        <v>0</v>
      </c>
      <c r="CI3">
        <v>0</v>
      </c>
      <c r="CJ3">
        <v>0</v>
      </c>
    </row>
    <row r="4" spans="1:88" x14ac:dyDescent="0.45">
      <c r="A4">
        <v>285</v>
      </c>
      <c r="B4">
        <v>45816.845162037003</v>
      </c>
      <c r="C4">
        <v>45816.847071759301</v>
      </c>
      <c r="D4" t="str">
        <v>821002686@moe.bh</v>
      </c>
      <c r="E4" t="str">
        <v>LAYLA MOHAMMED ALI AHMED</v>
      </c>
      <c r="F4" t="str">
        <v xml:space="preserve">ليلى محمد علي احمد </v>
      </c>
      <c r="G4" t="str">
        <v>قسم العلوم </v>
      </c>
      <c r="H4" t="str">
        <v>2024-2025</v>
      </c>
      <c r="I4">
        <v>0</v>
      </c>
      <c r="J4" t="str">
        <v>الفصل الدراسي الأول</v>
      </c>
      <c r="K4" t="str">
        <v>زيارات القيادة العليا للقيادة الوسطى</v>
      </c>
      <c r="L4">
        <v>0</v>
      </c>
      <c r="M4">
        <v>0</v>
      </c>
      <c r="N4" t="str">
        <v>الزيارة الثالثة</v>
      </c>
      <c r="O4" t="str">
        <v>يتجاوز التوقعات بكثير</v>
      </c>
      <c r="P4" t="str">
        <v>يتجاوز التوقعات بكثير</v>
      </c>
      <c r="Q4" t="str">
        <v>يتجاوز التوقعات بكثير</v>
      </c>
      <c r="R4" t="str">
        <v>يتجاوز التوقعات بكثير</v>
      </c>
      <c r="S4" t="str">
        <v>يتجاوز التوقعات بكثير</v>
      </c>
      <c r="T4" t="str">
        <v>يتجاوز التوقعات بكثير</v>
      </c>
      <c r="U4" t="str">
        <v>يتجاوز التوقعات بكثير</v>
      </c>
      <c r="V4" t="str">
        <v>يتجاوز التوقعات بكثير</v>
      </c>
      <c r="W4" t="str">
        <v>يتجاوز التوقعات بكثير</v>
      </c>
      <c r="X4" t="str">
        <v>يتجاوز التوقعات بكثير</v>
      </c>
      <c r="Y4" t="str">
        <v>يتجاوز التوقعات بكثير</v>
      </c>
      <c r="Z4" t="str">
        <v>يتجاوز التوقعات بكثير</v>
      </c>
      <c r="AA4" t="str">
        <v>يتجاوز التوقعات بكثير</v>
      </c>
      <c r="AB4" t="str">
        <v>يتجاوز التوقعات بكثير</v>
      </c>
      <c r="AC4" t="str">
        <v>يتجاوز التوقعات بكثير</v>
      </c>
      <c r="AD4" t="str">
        <v>يتجاوز التوقعات بكثير</v>
      </c>
      <c r="AE4" t="str">
        <v>يتجاوز التوقعات بكثير</v>
      </c>
      <c r="AF4" t="str">
        <v>يتجاوز التوقعات بكثير</v>
      </c>
      <c r="AG4" t="str">
        <v>ابراز الادوار القيادية بشكل مناسب وفعال
التنوع في الانشطة التعليمية المتمايزة 
تطبيق استراتيجيات مبتكرة ومتنوعة تتناسب مع الاطار الخامس</v>
      </c>
      <c r="AH4" t="str">
        <v>لايوجد</v>
      </c>
      <c r="AI4">
        <v>0</v>
      </c>
      <c r="AJ4">
        <v>0</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0</v>
      </c>
      <c r="BG4">
        <v>0</v>
      </c>
      <c r="BH4">
        <v>0</v>
      </c>
      <c r="BI4">
        <v>0</v>
      </c>
      <c r="BJ4">
        <v>0</v>
      </c>
      <c r="BK4">
        <v>0</v>
      </c>
      <c r="BL4">
        <v>0</v>
      </c>
      <c r="BM4">
        <v>0</v>
      </c>
      <c r="BN4">
        <v>0</v>
      </c>
      <c r="BO4">
        <v>0</v>
      </c>
      <c r="BP4">
        <v>0</v>
      </c>
      <c r="BQ4">
        <v>0</v>
      </c>
      <c r="BR4">
        <v>0</v>
      </c>
      <c r="BS4">
        <v>0</v>
      </c>
      <c r="BT4">
        <v>0</v>
      </c>
      <c r="BU4">
        <v>0</v>
      </c>
      <c r="BV4">
        <v>0</v>
      </c>
      <c r="BW4">
        <v>0</v>
      </c>
      <c r="BX4">
        <v>0</v>
      </c>
      <c r="BY4">
        <v>0</v>
      </c>
      <c r="BZ4">
        <v>0</v>
      </c>
      <c r="CA4">
        <v>0</v>
      </c>
      <c r="CB4">
        <v>0</v>
      </c>
      <c r="CC4">
        <v>0</v>
      </c>
      <c r="CD4">
        <v>0</v>
      </c>
      <c r="CE4">
        <v>0</v>
      </c>
      <c r="CF4">
        <v>0</v>
      </c>
      <c r="CG4">
        <v>0</v>
      </c>
      <c r="CH4">
        <v>0</v>
      </c>
      <c r="CI4">
        <v>0</v>
      </c>
      <c r="CJ4">
        <v>0</v>
      </c>
    </row>
    <row r="5" spans="1:88" x14ac:dyDescent="0.45">
      <c r="A5">
        <v>286</v>
      </c>
      <c r="B5">
        <v>45816.847164351901</v>
      </c>
      <c r="C5">
        <v>45816.849861111099</v>
      </c>
      <c r="D5" t="str">
        <v>821002686@moe.bh</v>
      </c>
      <c r="E5" t="str">
        <v>LAYLA MOHAMMED ALI AHMED</v>
      </c>
      <c r="F5" t="str">
        <v xml:space="preserve">هدى سعيد إبراهيم عبدالعال </v>
      </c>
      <c r="G5" t="str">
        <v>قسم العلوم </v>
      </c>
      <c r="H5" t="str">
        <v>2024-2025</v>
      </c>
      <c r="I5">
        <v>0</v>
      </c>
      <c r="J5" t="str">
        <v>الفصل الدراسي الأول</v>
      </c>
      <c r="K5" t="str">
        <v>زيارات القيادة الوسطى لجميع المعلمات</v>
      </c>
      <c r="L5">
        <v>0</v>
      </c>
      <c r="M5" t="str">
        <v>استمارة الزيارة الصفية</v>
      </c>
      <c r="N5" t="str">
        <v>الزيارة الأولى</v>
      </c>
      <c r="O5" t="str">
        <v>يتجاوز التوقعات بكثير</v>
      </c>
      <c r="P5" t="str">
        <v>يتجاوز التوقعات بكثير</v>
      </c>
      <c r="Q5" t="str">
        <v>يتجاوز التوقعات بكثير</v>
      </c>
      <c r="R5" t="str">
        <v>يتجاوز التوقعات بكثير</v>
      </c>
      <c r="S5" t="str">
        <v>يتجاوز التوقعات</v>
      </c>
      <c r="T5" t="str">
        <v>يتجاوز التوقعات بكثير</v>
      </c>
      <c r="U5" t="str">
        <v>يتجاوز التوقعات بكثير</v>
      </c>
      <c r="V5" t="str">
        <v>يتجاوز التوقعات بكثير</v>
      </c>
      <c r="W5" t="str">
        <v>يتجاوز التوقعات</v>
      </c>
      <c r="X5" t="str">
        <v>يتجاوز التوقعات بكثير</v>
      </c>
      <c r="Y5" t="str">
        <v>يتجاوز التوقعات بكثير</v>
      </c>
      <c r="Z5" t="str">
        <v>يتجاوز التوقعات بكثير</v>
      </c>
      <c r="AA5" t="str">
        <v>يتجاوز التوقعات بكثير</v>
      </c>
      <c r="AB5" t="str">
        <v>يتجاوز التوقعات بكثير</v>
      </c>
      <c r="AC5" t="str">
        <v>يتجاوز التوقعات بكثير</v>
      </c>
      <c r="AD5" t="str">
        <v>يتجاوز التوقعات بكثير</v>
      </c>
      <c r="AE5" t="str">
        <v>يتجاوز التوقعات بكثير</v>
      </c>
      <c r="AF5" t="str">
        <v>يتجاوز التوقعات بكثير</v>
      </c>
      <c r="AG5" t="str">
        <v>ابراز الادوار القيادية من خلال عرض الانتاجات الرقمية في المختبرات الافتراضية 
تطبيق استراتيجات متنوعة منها المعلمة  الصغيرة
التمايز واضح وفعال في سياق الحصة بشكل كلي</v>
      </c>
      <c r="AH5" t="str">
        <v xml:space="preserve">التنوع في التحفيز
استخدام مهارات تفكير عليا 
</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0</v>
      </c>
      <c r="CH5">
        <v>0</v>
      </c>
      <c r="CI5">
        <v>0</v>
      </c>
      <c r="CJ5">
        <v>0</v>
      </c>
    </row>
    <row r="6" spans="1:88" x14ac:dyDescent="0.45">
      <c r="A6">
        <v>287</v>
      </c>
      <c r="B6">
        <v>45816.850046296298</v>
      </c>
      <c r="C6">
        <v>45816.852256944403</v>
      </c>
      <c r="D6" t="str">
        <v>821002686@moe.bh</v>
      </c>
      <c r="E6" t="str">
        <v>LAYLA MOHAMMED ALI AHMED</v>
      </c>
      <c r="F6" t="str">
        <v xml:space="preserve">هدى سعيد إبراهيم عبدالعال </v>
      </c>
      <c r="G6" t="str">
        <v>قسم العلوم </v>
      </c>
      <c r="H6" t="str">
        <v>2024-2025</v>
      </c>
      <c r="I6">
        <v>0</v>
      </c>
      <c r="J6" t="str">
        <v>الفصل الدراسي الأول</v>
      </c>
      <c r="K6" t="str">
        <v>زيارات القيادة الوسطى لجميع المعلمات</v>
      </c>
      <c r="L6">
        <v>0</v>
      </c>
      <c r="M6" t="str">
        <v>استمارة الزيارة الصفية</v>
      </c>
      <c r="N6" t="str">
        <v>الزيارة الثانية</v>
      </c>
      <c r="O6" t="str">
        <v>يتجاوز التوقعات بكثير</v>
      </c>
      <c r="P6" t="str">
        <v>يتجاوز التوقعات بكثير</v>
      </c>
      <c r="Q6" t="str">
        <v>يتجاوز التوقعات بكثير</v>
      </c>
      <c r="R6" t="str">
        <v>يتجاوز التوقعات بكثير</v>
      </c>
      <c r="S6" t="str">
        <v>يتجاوز التوقعات بكثير</v>
      </c>
      <c r="T6" t="str">
        <v>يتجاوز التوقعات بكثير</v>
      </c>
      <c r="U6" t="str">
        <v>يتجاوز التوقعات بكثير</v>
      </c>
      <c r="V6" t="str">
        <v>يتجاوز التوقعات بكثير</v>
      </c>
      <c r="W6" t="str">
        <v>يتجاوز التوقعات بكثير</v>
      </c>
      <c r="X6" t="str">
        <v>يتجاوز التوقعات بكثير</v>
      </c>
      <c r="Y6" t="str">
        <v>يتجاوز التوقعات بكثير</v>
      </c>
      <c r="Z6" t="str">
        <v>يتجاوز التوقعات بكثير</v>
      </c>
      <c r="AA6" t="str">
        <v>يتجاوز التوقعات بكثير</v>
      </c>
      <c r="AB6" t="str">
        <v>يتجاوز التوقعات بكثير</v>
      </c>
      <c r="AC6" t="str">
        <v>يتجاوز التوقعات بكثير</v>
      </c>
      <c r="AD6" t="str">
        <v>يتجاوز التوقعات بكثير</v>
      </c>
      <c r="AE6" t="str">
        <v>يتجاوز التوقعات بكثير</v>
      </c>
      <c r="AF6" t="str">
        <v>يتجاوز التوقعات بكثير</v>
      </c>
      <c r="AG6" t="str">
        <v>سلامة  المادة العلمية 
تطبيق استراتيجية الانشطة المتدرجة 
استخدام مصادر متنوعة وتطبيقات ذو فعالية</v>
      </c>
      <c r="AH6" t="str">
        <v xml:space="preserve">تقديم الدعم الى الفئة المتدنية من الطالبات </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0</v>
      </c>
      <c r="CH6">
        <v>0</v>
      </c>
      <c r="CI6">
        <v>0</v>
      </c>
      <c r="CJ6">
        <v>0</v>
      </c>
    </row>
    <row r="7" spans="1:88" x14ac:dyDescent="0.45">
      <c r="A7">
        <v>288</v>
      </c>
      <c r="B7">
        <v>45816.852951388901</v>
      </c>
      <c r="C7">
        <v>45816.855081018497</v>
      </c>
      <c r="D7" t="str">
        <v>821002686@moe.bh</v>
      </c>
      <c r="E7" t="str">
        <v>LAYLA MOHAMMED ALI AHMED</v>
      </c>
      <c r="F7" t="str">
        <v xml:space="preserve">هدى سعيد إبراهيم عبدالعال </v>
      </c>
      <c r="G7" t="str">
        <v>قسم العلوم </v>
      </c>
      <c r="H7" t="str">
        <v>2024-2025</v>
      </c>
      <c r="I7">
        <v>0</v>
      </c>
      <c r="J7" t="str">
        <v>الفصل الدراسي الأول</v>
      </c>
      <c r="K7" t="str">
        <v>زيارات القيادة الوسطى لجميع المعلمات</v>
      </c>
      <c r="L7">
        <v>0</v>
      </c>
      <c r="M7" t="str">
        <v>استمارة الزيارة الصفية</v>
      </c>
      <c r="N7" t="str">
        <v>الزيارة الثالثة</v>
      </c>
      <c r="O7" t="str">
        <v>يتجاوز التوقعات بكثير</v>
      </c>
      <c r="P7" t="str">
        <v>يتجاوز التوقعات بكثير</v>
      </c>
      <c r="Q7" t="str">
        <v>يتجاوز التوقعات بكثير</v>
      </c>
      <c r="R7" t="str">
        <v>يتجاوز التوقعات بكثير</v>
      </c>
      <c r="S7" t="str">
        <v>يتجاوز التوقعات بكثير</v>
      </c>
      <c r="T7" t="str">
        <v>يتجاوز التوقعات بكثير</v>
      </c>
      <c r="U7" t="str">
        <v>يتجاوز التوقعات بكثير</v>
      </c>
      <c r="V7" t="str">
        <v>يتجاوز التوقعات بكثير</v>
      </c>
      <c r="W7" t="str">
        <v>يتجاوز التوقعات</v>
      </c>
      <c r="X7" t="str">
        <v>يتجاوز التوقعات بكثير</v>
      </c>
      <c r="Y7" t="str">
        <v>يتجاوز التوقعات بكثير</v>
      </c>
      <c r="Z7" t="str">
        <v>يتجاوز التوقعات بكثير</v>
      </c>
      <c r="AA7" t="str">
        <v>يتجاوز التوقعات بكثير</v>
      </c>
      <c r="AB7" t="str">
        <v>يتجاوز التوقعات بكثير</v>
      </c>
      <c r="AC7" t="str">
        <v>يتجاوز التوقعات بكثير</v>
      </c>
      <c r="AD7" t="str">
        <v>يتجاوز التوقعات بكثير</v>
      </c>
      <c r="AE7" t="str">
        <v>يتجاوز التوقعات بكثير</v>
      </c>
      <c r="AF7" t="str">
        <v>يتجاوز التوقعات بكثير</v>
      </c>
      <c r="AG7" t="str">
        <v>التنوع في الاستراتيجات 
استخدام التمايز 
مهارات التفكير العليا مناسبة نوعا ما 
تطبيق التجريب العملي 
تمكين الطالبات رقميا
ابراز الادوار القيادية 
التوع في التحفيز</v>
      </c>
      <c r="AH7" t="str">
        <v>استثمار الوقت بشكل اكثر فعالية</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row>
    <row r="8" spans="1:88" x14ac:dyDescent="0.45">
      <c r="A8">
        <v>289</v>
      </c>
      <c r="B8">
        <v>45816.855451388903</v>
      </c>
      <c r="C8">
        <v>45816.857465277797</v>
      </c>
      <c r="D8" t="str">
        <v>821002686@moe.bh</v>
      </c>
      <c r="E8" t="str">
        <v>LAYLA MOHAMMED ALI AHMED</v>
      </c>
      <c r="F8" t="str">
        <v xml:space="preserve">زهرة إبراهيم محمد زين الدين </v>
      </c>
      <c r="G8" t="str">
        <v>قسم العلوم </v>
      </c>
      <c r="H8" t="str">
        <v>2024-2025</v>
      </c>
      <c r="I8">
        <v>0</v>
      </c>
      <c r="J8" t="str">
        <v>الفصل الدراسي الأول</v>
      </c>
      <c r="K8" t="str">
        <v>زيارات القيادة الوسطى لجميع المعلمات</v>
      </c>
      <c r="L8">
        <v>0</v>
      </c>
      <c r="M8" t="str">
        <v>استمارة الزيارة الصفية</v>
      </c>
      <c r="N8" t="str">
        <v>الزيارة الأولى</v>
      </c>
      <c r="O8" t="str">
        <v>يتجاوز التوقعات بكثير</v>
      </c>
      <c r="P8" t="str">
        <v>يتجاوز التوقعات بكثير</v>
      </c>
      <c r="Q8" t="str">
        <v>يتجاوز التوقعات بكثير</v>
      </c>
      <c r="R8" t="str">
        <v>يتجاوز التوقعات بكثير</v>
      </c>
      <c r="S8" t="str">
        <v>يتجاوز التوقعات بكثير</v>
      </c>
      <c r="T8" t="str">
        <v>يتجاوز التوقعات بكثير</v>
      </c>
      <c r="U8" t="str">
        <v>يتجاوز التوقعات بكثير</v>
      </c>
      <c r="V8" t="str">
        <v>يتجاوز التوقعات بكثير</v>
      </c>
      <c r="W8" t="str">
        <v>يتجاوز التوقعات بكثير</v>
      </c>
      <c r="X8" t="str">
        <v>يتجاوز التوقعات بكثير</v>
      </c>
      <c r="Y8" t="str">
        <v>يتجاوز التوقعات بكثير</v>
      </c>
      <c r="Z8" t="str">
        <v>يتجاوز التوقعات بكثير</v>
      </c>
      <c r="AA8" t="str">
        <v>يتجاوز التوقعات بكثير</v>
      </c>
      <c r="AB8" t="str">
        <v>يتجاوز التوقعات بكثير</v>
      </c>
      <c r="AC8" t="str">
        <v>يتجاوز التوقعات بكثير</v>
      </c>
      <c r="AD8" t="str">
        <v>يتجاوز التوقعات بكثير</v>
      </c>
      <c r="AE8" t="str">
        <v>يتجاوز التوقعات بكثير</v>
      </c>
      <c r="AF8" t="str">
        <v>يتجاوز التوقعات بكثير</v>
      </c>
      <c r="AG8" t="str">
        <v>عرض أعمال الطالبات 
استخدام المختبرلت الافتراضية 
تطبيق عدة استراتيجات منها فكر زاوج شارك - الانشطة المتدرجة - حل المشكلات العلمية</v>
      </c>
      <c r="AH8" t="str">
        <v xml:space="preserve">التنويع في طرق المشاركة </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row>
    <row r="9" spans="1:88" x14ac:dyDescent="0.45">
      <c r="A9">
        <v>290</v>
      </c>
      <c r="B9">
        <v>45816.857638888898</v>
      </c>
      <c r="C9">
        <v>45816.859456018501</v>
      </c>
      <c r="D9" t="str">
        <v>821002686@moe.bh</v>
      </c>
      <c r="E9" t="str">
        <v>LAYLA MOHAMMED ALI AHMED</v>
      </c>
      <c r="F9" t="str">
        <v xml:space="preserve">زهرة إبراهيم محمد زين الدين </v>
      </c>
      <c r="G9" t="str">
        <v>قسم العلوم </v>
      </c>
      <c r="H9" t="str">
        <v>2024-2025</v>
      </c>
      <c r="I9">
        <v>0</v>
      </c>
      <c r="J9" t="str">
        <v>الفصل الدراسي الأول</v>
      </c>
      <c r="K9" t="str">
        <v>زيارات القيادة الوسطى لجميع المعلمات</v>
      </c>
      <c r="L9">
        <v>0</v>
      </c>
      <c r="M9" t="str">
        <v>استمارة الزيارة الصفية</v>
      </c>
      <c r="N9" t="str">
        <v>الزيارة الثانية</v>
      </c>
      <c r="O9" t="str">
        <v>يتجاوز التوقعات بكثير</v>
      </c>
      <c r="P9" t="str">
        <v>يتجاوز التوقعات بكثير</v>
      </c>
      <c r="Q9" t="str">
        <v>يتجاوز التوقعات بكثير</v>
      </c>
      <c r="R9" t="str">
        <v>يتجاوز التوقعات بكثير</v>
      </c>
      <c r="S9" t="str">
        <v>يتجاوز التوقعات بكثير</v>
      </c>
      <c r="T9" t="str">
        <v>يتجاوز التوقعات بكثير</v>
      </c>
      <c r="U9" t="str">
        <v>يتجاوز التوقعات بكثير</v>
      </c>
      <c r="V9" t="str">
        <v>يتجاوز التوقعات بكثير</v>
      </c>
      <c r="W9" t="str">
        <v>يتجاوز التوقعات بكثير</v>
      </c>
      <c r="X9" t="str">
        <v>يتجاوز التوقعات بكثير</v>
      </c>
      <c r="Y9" t="str">
        <v>يتجاوز التوقعات بكثير</v>
      </c>
      <c r="Z9" t="str">
        <v>يتجاوز التوقعات بكثير</v>
      </c>
      <c r="AA9" t="str">
        <v>يتجاوز التوقعات بكثير</v>
      </c>
      <c r="AB9" t="str">
        <v>يتجاوز التوقعات بكثير</v>
      </c>
      <c r="AC9" t="str">
        <v>يتجاوز التوقعات بكثير</v>
      </c>
      <c r="AD9" t="str">
        <v>يتجاوز التوقعات بكثير</v>
      </c>
      <c r="AE9" t="str">
        <v>يتجاوز التوقعات بكثير</v>
      </c>
      <c r="AF9" t="str">
        <v>يتجاوز التوقعات بكثير</v>
      </c>
      <c r="AG9" t="str">
        <v xml:space="preserve">تطبيق عملي لتجربة المعايرة مع مراعاة قواعد الامن والسلامة 
اشراك جميع الطالبات مع تحديد دور كل طالبة </v>
      </c>
      <c r="AH9" t="str">
        <v>لايوجد</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row>
    <row r="10" spans="1:88" x14ac:dyDescent="0.45">
      <c r="A10">
        <v>291</v>
      </c>
      <c r="B10">
        <v>45816.8917013889</v>
      </c>
      <c r="C10">
        <v>45816.891736111102</v>
      </c>
      <c r="D10" t="str">
        <v>821002686@moe.bh</v>
      </c>
      <c r="E10" t="str">
        <v>LAYLA MOHAMMED ALI AHMED</v>
      </c>
      <c r="F10" t="str">
        <v xml:space="preserve">زهرة إبراهيم محمد زين الدين </v>
      </c>
      <c r="G10" t="str">
        <v>قسم العلوم </v>
      </c>
      <c r="H10" t="str">
        <v>2024-2025</v>
      </c>
      <c r="I10">
        <v>0</v>
      </c>
      <c r="J10" t="str">
        <v>الفصل الدراسي الأول</v>
      </c>
      <c r="K10" t="str">
        <v>زيارات القيادة الوسطى لجميع المعلمات</v>
      </c>
      <c r="L10">
        <v>0</v>
      </c>
      <c r="M10" t="str">
        <v>استمارة الزيارة الصفية</v>
      </c>
      <c r="N10" t="str">
        <v>الزيارة الثالثة</v>
      </c>
      <c r="O10" t="str">
        <v>يتجاوز التوقعات بكثير</v>
      </c>
      <c r="P10" t="str">
        <v>يتجاوز التوقعات بكثير</v>
      </c>
      <c r="Q10" t="str">
        <v>يتجاوز التوقعات بكثير</v>
      </c>
      <c r="R10" t="str">
        <v>يتجاوز التوقعات بكثير</v>
      </c>
      <c r="S10" t="str">
        <v>يتجاوز التوقعات بكثير</v>
      </c>
      <c r="T10" t="str">
        <v>يتجاوز التوقعات بكثير</v>
      </c>
      <c r="U10" t="str">
        <v>يتجاوز التوقعات بكثير</v>
      </c>
      <c r="V10" t="str">
        <v>يتجاوز التوقعات بكثير</v>
      </c>
      <c r="W10" t="str">
        <v>يتجاوز التوقعات بكثير</v>
      </c>
      <c r="X10" t="str">
        <v>يتجاوز التوقعات بكثير</v>
      </c>
      <c r="Y10" t="str">
        <v>يتجاوز التوقعات بكثير</v>
      </c>
      <c r="Z10" t="str">
        <v>يتجاوز التوقعات بكثير</v>
      </c>
      <c r="AA10" t="str">
        <v>يتجاوز التوقعات بكثير</v>
      </c>
      <c r="AB10" t="str">
        <v>يتجاوز التوقعات بكثير</v>
      </c>
      <c r="AC10" t="str">
        <v>يتجاوز التوقعات بكثير</v>
      </c>
      <c r="AD10" t="str">
        <v>يتجاوز التوقعات بكثير</v>
      </c>
      <c r="AE10" t="str">
        <v>يتجاوز التوقعات بكثير</v>
      </c>
      <c r="AF10" t="str">
        <v>يتجاوز التوقعات بكثير</v>
      </c>
      <c r="AG10" t="str">
        <v>تطبيق التمايز في الانشطة التعليمية
استخدام استراتيجية محطات التعلم
ابراز ادوار الطالبات من خلال المعلمة الصغيرة</v>
      </c>
      <c r="AH10" t="str">
        <v>لايوجد</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0</v>
      </c>
      <c r="CI10">
        <v>0</v>
      </c>
      <c r="CJ10">
        <v>0</v>
      </c>
    </row>
    <row r="11" spans="1:88" x14ac:dyDescent="0.45">
      <c r="A11">
        <v>292</v>
      </c>
      <c r="B11">
        <v>45816.891770833303</v>
      </c>
      <c r="C11">
        <v>45816.893912036998</v>
      </c>
      <c r="D11" t="str">
        <v>821002686@moe.bh</v>
      </c>
      <c r="E11" t="str">
        <v>LAYLA MOHAMMED ALI AHMED</v>
      </c>
      <c r="F11" t="str">
        <v xml:space="preserve">زهراء إبراهيم مهدي عبدالله </v>
      </c>
      <c r="G11" t="str">
        <v>قسم العلوم </v>
      </c>
      <c r="H11" t="str">
        <v>2024-2025</v>
      </c>
      <c r="I11">
        <v>0</v>
      </c>
      <c r="J11" t="str">
        <v>الفصل الدراسي الأول</v>
      </c>
      <c r="K11" t="str">
        <v>زيارات القيادة الوسطى لجميع المعلمات</v>
      </c>
      <c r="L11">
        <v>0</v>
      </c>
      <c r="M11" t="str">
        <v>استمارة الزيارة الصفية</v>
      </c>
      <c r="N11" t="str">
        <v>الزيارة الأولى</v>
      </c>
      <c r="O11" t="str">
        <v>يتجاوز التوقعات</v>
      </c>
      <c r="P11" t="str">
        <v>يتجاوز التوقعات</v>
      </c>
      <c r="Q11" t="str">
        <v>يتجاوز التوقعات</v>
      </c>
      <c r="R11" t="str">
        <v>يتجاوز التوقعات</v>
      </c>
      <c r="S11" t="str">
        <v>يفي بالتوقعات</v>
      </c>
      <c r="T11" t="str">
        <v>يتجاوز التوقعات</v>
      </c>
      <c r="U11" t="str">
        <v>يتجاوز التوقعات</v>
      </c>
      <c r="V11" t="str">
        <v>يتجاوز التوقعات بكثير</v>
      </c>
      <c r="W11" t="str">
        <v>يفي بالتوقعات</v>
      </c>
      <c r="X11" t="str">
        <v>يتجاوز التوقعات</v>
      </c>
      <c r="Y11" t="str">
        <v>يتجاوز التوقعات</v>
      </c>
      <c r="Z11" t="str">
        <v>يفي بالتوقعات</v>
      </c>
      <c r="AA11" t="str">
        <v>يتجاوز التوقعات</v>
      </c>
      <c r="AB11" t="str">
        <v>يتجاوز التوقعات</v>
      </c>
      <c r="AC11" t="str">
        <v>يتجاوز التوقعات</v>
      </c>
      <c r="AD11" t="str">
        <v>يتجاوز التوقعات</v>
      </c>
      <c r="AE11" t="str">
        <v>يتجاوز التوقعات</v>
      </c>
      <c r="AF11" t="str">
        <v>يتجاوز التوقعات</v>
      </c>
      <c r="AG11" t="str">
        <v>مادة عليمة مناسبة 
استخدام انشطة تعليمية متمايزة
تطبيق أنشطة متنوعة بين فردية وجماعية</v>
      </c>
      <c r="AH11" t="str">
        <v>التنوع في الاستراتيجيات 
تطبيق مهارات التفكير العليا 
التنوع في التحفيز</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row>
    <row r="12" spans="1:88" x14ac:dyDescent="0.45">
      <c r="A12">
        <v>293</v>
      </c>
      <c r="B12">
        <v>45816.894039351901</v>
      </c>
      <c r="C12">
        <v>45816.895752314798</v>
      </c>
      <c r="D12" t="str">
        <v>821002686@moe.bh</v>
      </c>
      <c r="E12" t="str">
        <v>LAYLA MOHAMMED ALI AHMED</v>
      </c>
      <c r="F12" t="str">
        <v xml:space="preserve">زهراء إبراهيم مهدي عبدالله </v>
      </c>
      <c r="G12" t="str">
        <v>قسم العلوم </v>
      </c>
      <c r="H12" t="str">
        <v>2024-2025</v>
      </c>
      <c r="I12">
        <v>0</v>
      </c>
      <c r="J12" t="str">
        <v>الفصل الدراسي الأول</v>
      </c>
      <c r="K12" t="str">
        <v>زيارات القيادة الوسطى لجميع المعلمات</v>
      </c>
      <c r="L12">
        <v>0</v>
      </c>
      <c r="M12" t="str">
        <v>استمارة الزيارة الصفية</v>
      </c>
      <c r="N12" t="str">
        <v>الزيارة الثانية</v>
      </c>
      <c r="O12" t="str">
        <v>يتجاوز التوقعات</v>
      </c>
      <c r="P12" t="str">
        <v>يتجاوز التوقعات</v>
      </c>
      <c r="Q12" t="str">
        <v>يتجاوز التوقعات</v>
      </c>
      <c r="R12" t="str">
        <v>يتجاوز التوقعات</v>
      </c>
      <c r="S12" t="str">
        <v>يتجاوز التوقعات</v>
      </c>
      <c r="T12" t="str">
        <v>يتجاوز التوقعات</v>
      </c>
      <c r="U12" t="str">
        <v>يتجاوز التوقعات</v>
      </c>
      <c r="V12" t="str">
        <v>يتجاوز التوقعات</v>
      </c>
      <c r="W12" t="str">
        <v>يتجاوز التوقعات</v>
      </c>
      <c r="X12" t="str">
        <v>يتجاوز التوقعات</v>
      </c>
      <c r="Y12" t="str">
        <v>يتجاوز التوقعات</v>
      </c>
      <c r="Z12" t="str">
        <v>يتجاوز التوقعات</v>
      </c>
      <c r="AA12" t="str">
        <v>يتجاوز التوقعات</v>
      </c>
      <c r="AB12" t="str">
        <v>يتجاوز التوقعات</v>
      </c>
      <c r="AC12" t="str">
        <v>يتجاوز التوقعات</v>
      </c>
      <c r="AD12" t="str">
        <v>يتجاوز التوقعات</v>
      </c>
      <c r="AE12" t="str">
        <v>يتجاوز التوقعات</v>
      </c>
      <c r="AF12" t="str">
        <v>يتجاوز التوقعات</v>
      </c>
      <c r="AG12" t="str">
        <v>مشاركة جميع الطالبات في الانشطة الصفية 
تطبيق التمايز بشكل فعال 
تفعيل ركن الكيمياء</v>
      </c>
      <c r="AH12" t="str">
        <v xml:space="preserve">ابراز الادوار القيادية بشكل يلائم مع فئة الطالبات العمرية مع اظهار الثقة بالنفس بشكل أكبر عن عرض النتائج </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0</v>
      </c>
      <c r="CF12">
        <v>0</v>
      </c>
      <c r="CG12">
        <v>0</v>
      </c>
      <c r="CH12">
        <v>0</v>
      </c>
      <c r="CI12">
        <v>0</v>
      </c>
      <c r="CJ12">
        <v>0</v>
      </c>
    </row>
    <row r="13" spans="1:88" x14ac:dyDescent="0.45">
      <c r="A13">
        <v>294</v>
      </c>
      <c r="B13">
        <v>45816.895856481497</v>
      </c>
      <c r="C13">
        <v>45816.897245370397</v>
      </c>
      <c r="D13" t="str">
        <v>821002686@moe.bh</v>
      </c>
      <c r="E13" t="str">
        <v>LAYLA MOHAMMED ALI AHMED</v>
      </c>
      <c r="F13" t="str">
        <v xml:space="preserve">زهراء إبراهيم مهدي عبدالله </v>
      </c>
      <c r="G13" t="str">
        <v>قسم العلوم </v>
      </c>
      <c r="H13" t="str">
        <v>2024-2025</v>
      </c>
      <c r="I13">
        <v>0</v>
      </c>
      <c r="J13" t="str">
        <v>الفصل الدراسي الأول</v>
      </c>
      <c r="K13" t="str">
        <v>زيارات القيادة الوسطى لجميع المعلمات</v>
      </c>
      <c r="L13">
        <v>0</v>
      </c>
      <c r="M13" t="str">
        <v>استمارة الزيارة الصفية</v>
      </c>
      <c r="N13" t="str">
        <v>الزيارة الثالثة</v>
      </c>
      <c r="O13" t="str">
        <v>يتجاوز التوقعات بكثير</v>
      </c>
      <c r="P13" t="str">
        <v>يتجاوز التوقعات بكثير</v>
      </c>
      <c r="Q13" t="str">
        <v>يتجاوز التوقعات بكثير</v>
      </c>
      <c r="R13" t="str">
        <v>يتجاوز التوقعات بكثير</v>
      </c>
      <c r="S13" t="str">
        <v>يتجاوز التوقعات بكثير</v>
      </c>
      <c r="T13" t="str">
        <v>يتجاوز التوقعات بكثير</v>
      </c>
      <c r="U13" t="str">
        <v>يتجاوز التوقعات بكثير</v>
      </c>
      <c r="V13" t="str">
        <v>يتجاوز التوقعات بكثير</v>
      </c>
      <c r="W13" t="str">
        <v>يتجاوز التوقعات بكثير</v>
      </c>
      <c r="X13" t="str">
        <v>يتجاوز التوقعات بكثير</v>
      </c>
      <c r="Y13" t="str">
        <v>يتجاوز التوقعات</v>
      </c>
      <c r="Z13" t="str">
        <v>يتجاوز التوقعات بكثير</v>
      </c>
      <c r="AA13" t="str">
        <v>يتجاوز التوقعات بكثير</v>
      </c>
      <c r="AB13" t="str">
        <v>يتجاوز التوقعات بكثير</v>
      </c>
      <c r="AC13" t="str">
        <v>يتجاوز التوقعات بكثير</v>
      </c>
      <c r="AD13" t="str">
        <v>يتجاوز التوقعات بكثير</v>
      </c>
      <c r="AE13" t="str">
        <v>يتجاوز التوقعات بكثير</v>
      </c>
      <c r="AF13" t="str">
        <v>يتجاوز التوقعات بكثير</v>
      </c>
      <c r="AG13" t="str">
        <v xml:space="preserve">مادة علمية مناسبة وسليمة 
ابراز الادوار القيادية بشكل مناسب وفعال
التنويع في الانشطة التعليمية </v>
      </c>
      <c r="AH13" t="str">
        <v>لايوجد</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0</v>
      </c>
      <c r="CI13">
        <v>0</v>
      </c>
      <c r="CJ13">
        <v>0</v>
      </c>
    </row>
    <row r="14" spans="1:88" x14ac:dyDescent="0.45">
      <c r="A14">
        <v>295</v>
      </c>
      <c r="B14">
        <v>45816.8973148148</v>
      </c>
      <c r="C14">
        <v>45816.899629629603</v>
      </c>
      <c r="D14" t="str">
        <v>821002686@moe.bh</v>
      </c>
      <c r="E14" t="str">
        <v>LAYLA MOHAMMED ALI AHMED</v>
      </c>
      <c r="F14" t="str">
        <v>ايمان حسن عيسى</v>
      </c>
      <c r="G14" t="str">
        <v>قسم العلوم </v>
      </c>
      <c r="H14" t="str">
        <v>2024-2025</v>
      </c>
      <c r="I14">
        <v>0</v>
      </c>
      <c r="J14" t="str">
        <v>الفصل الدراسي الأول</v>
      </c>
      <c r="K14" t="str">
        <v>زيارات القيادة الوسطى لجميع المعلمات</v>
      </c>
      <c r="L14">
        <v>0</v>
      </c>
      <c r="M14" t="str">
        <v>استمارة الزيارة الصفية</v>
      </c>
      <c r="N14" t="str">
        <v>الزيارة الأولى</v>
      </c>
      <c r="O14" t="str">
        <v>يتجاوز التوقعات بكثير</v>
      </c>
      <c r="P14" t="str">
        <v>يتجاوز التوقعات بكثير</v>
      </c>
      <c r="Q14" t="str">
        <v>يتجاوز التوقعات</v>
      </c>
      <c r="R14" t="str">
        <v>يتجاوز التوقعات</v>
      </c>
      <c r="S14" t="str">
        <v>يتجاوز التوقعات بكثير</v>
      </c>
      <c r="T14" t="str">
        <v>يتجاوز التوقعات بكثير</v>
      </c>
      <c r="U14" t="str">
        <v>يتجاوز التوقعات بكثير</v>
      </c>
      <c r="V14" t="str">
        <v>يتجاوز التوقعات</v>
      </c>
      <c r="W14" t="str">
        <v>يتجاوز التوقعات بكثير</v>
      </c>
      <c r="X14" t="str">
        <v>يتجاوز التوقعات</v>
      </c>
      <c r="Y14" t="str">
        <v>يتجاوز التوقعات بكثير</v>
      </c>
      <c r="Z14" t="str">
        <v>يتجاوز التوقعات</v>
      </c>
      <c r="AA14" t="str">
        <v>يتجاوز التوقعات بكثير</v>
      </c>
      <c r="AB14" t="str">
        <v>يتجاوز التوقعات بكثير</v>
      </c>
      <c r="AC14" t="str">
        <v>يتجاوز التوقعات بكثير</v>
      </c>
      <c r="AD14" t="str">
        <v>يتجاوز التوقعات بكثير</v>
      </c>
      <c r="AE14" t="str">
        <v>يتجاوز التوقعات بكثير</v>
      </c>
      <c r="AF14" t="str">
        <v>يتجاوز التوقعات</v>
      </c>
      <c r="AG14" t="str">
        <v>سلامة المادة العلمية
القدرة العالية على ضبط الطالبات
ابراز الادوار القيادية للطالبات</v>
      </c>
      <c r="AH14" t="str">
        <v>استثمار الوقت بشكل أكثر فاعلية
 تطبيق استراتيجيات أكثر  فاعلية</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row>
    <row r="15" spans="1:88" x14ac:dyDescent="0.45">
      <c r="A15">
        <v>296</v>
      </c>
      <c r="B15">
        <v>45816.899803240703</v>
      </c>
      <c r="C15">
        <v>45816.901875000003</v>
      </c>
      <c r="D15" t="str">
        <v>821002686@moe.bh</v>
      </c>
      <c r="E15" t="str">
        <v>LAYLA MOHAMMED ALI AHMED</v>
      </c>
      <c r="F15" t="str">
        <v>ايمان حسن عيسى</v>
      </c>
      <c r="G15" t="str">
        <v>قسم العلوم </v>
      </c>
      <c r="H15" t="str">
        <v>2024-2025</v>
      </c>
      <c r="I15">
        <v>0</v>
      </c>
      <c r="J15" t="str">
        <v>الفصل الدراسي الأول</v>
      </c>
      <c r="K15" t="str">
        <v>زيارات القيادة الوسطى لجميع المعلمات</v>
      </c>
      <c r="L15">
        <v>0</v>
      </c>
      <c r="M15" t="str">
        <v>استمارة الزيارة الصفية</v>
      </c>
      <c r="N15" t="str">
        <v>الزيارة الثانية</v>
      </c>
      <c r="O15" t="str">
        <v>يتجاوز التوقعات بكثير</v>
      </c>
      <c r="P15" t="str">
        <v>يتجاوز التوقعات بكثير</v>
      </c>
      <c r="Q15" t="str">
        <v>يتجاوز التوقعات</v>
      </c>
      <c r="R15" t="str">
        <v>يتجاوز التوقعات</v>
      </c>
      <c r="S15" t="str">
        <v>يتجاوز التوقعات بكثير</v>
      </c>
      <c r="T15" t="str">
        <v>يتجاوز التوقعات بكثير</v>
      </c>
      <c r="U15" t="str">
        <v>يتجاوز التوقعات</v>
      </c>
      <c r="V15" t="str">
        <v>يتجاوز التوقعات</v>
      </c>
      <c r="W15" t="str">
        <v>يتجاوز التوقعات</v>
      </c>
      <c r="X15" t="str">
        <v>يتجاوز التوقعات</v>
      </c>
      <c r="Y15" t="str">
        <v>يتجاوز التوقعات بكثير</v>
      </c>
      <c r="Z15" t="str">
        <v>يتجاوز التوقعات بكثير</v>
      </c>
      <c r="AA15" t="str">
        <v>يتجاوز التوقعات</v>
      </c>
      <c r="AB15" t="str">
        <v>يتجاوز التوقعات</v>
      </c>
      <c r="AC15" t="str">
        <v>يتجاوز التوقعات بكثير</v>
      </c>
      <c r="AD15" t="str">
        <v>يتجاوز التوقعات بكثير</v>
      </c>
      <c r="AE15" t="str">
        <v>يتجاوز التوقعات بكثير</v>
      </c>
      <c r="AF15" t="str">
        <v>يتجاوز التوقعات بكثير</v>
      </c>
      <c r="AG15" t="str">
        <v xml:space="preserve">التنوع في استخدام الاستراتيجيات
ابراز الادوار القيادية 
استخدام التمايز في الانشطة التعليمية 
التمكين الرقمي الفعال </v>
      </c>
      <c r="AH15" t="str">
        <v>تنمية مهارات التفكير العليا
تقديم الدعم المناسب 
اثراء الحصة بأنشطة اثرائية 
التنظيم في طرق استقبال الاجابات والابتعاد عن الاجابات الجماعية</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row>
    <row r="16" spans="1:88" x14ac:dyDescent="0.45">
      <c r="A16">
        <v>297</v>
      </c>
      <c r="B16">
        <v>45816.901932870402</v>
      </c>
      <c r="C16">
        <v>45816.903738425899</v>
      </c>
      <c r="D16" t="str">
        <v>821002686@moe.bh</v>
      </c>
      <c r="E16" t="str">
        <v>LAYLA MOHAMMED ALI AHMED</v>
      </c>
      <c r="F16" t="str">
        <v>ايمان حسن عيسى</v>
      </c>
      <c r="G16" t="str">
        <v>قسم العلوم </v>
      </c>
      <c r="H16" t="str">
        <v>2024-2025</v>
      </c>
      <c r="I16">
        <v>0</v>
      </c>
      <c r="J16" t="str">
        <v>الفصل الدراسي الأول</v>
      </c>
      <c r="K16" t="str">
        <v>زيارات القيادة الوسطى لجميع المعلمات</v>
      </c>
      <c r="L16">
        <v>0</v>
      </c>
      <c r="M16" t="str">
        <v>استمارة الزيارة الصفية</v>
      </c>
      <c r="N16" t="str">
        <v>الزيارة الثالثة</v>
      </c>
      <c r="O16" t="str">
        <v>يتجاوز التوقعات بكثير</v>
      </c>
      <c r="P16" t="str">
        <v>يتجاوز التوقعات بكثير</v>
      </c>
      <c r="Q16" t="str">
        <v>يتجاوز التوقعات بكثير</v>
      </c>
      <c r="R16" t="str">
        <v>يتجاوز التوقعات بكثير</v>
      </c>
      <c r="S16" t="str">
        <v>يتجاوز التوقعات بكثير</v>
      </c>
      <c r="T16" t="str">
        <v>يتجاوز التوقعات بكثير</v>
      </c>
      <c r="U16" t="str">
        <v>يتجاوز التوقعات بكثير</v>
      </c>
      <c r="V16" t="str">
        <v>يتجاوز التوقعات بكثير</v>
      </c>
      <c r="W16" t="str">
        <v>يتجاوز التوقعات بكثير</v>
      </c>
      <c r="X16" t="str">
        <v>يتجاوز التوقعات بكثير</v>
      </c>
      <c r="Y16" t="str">
        <v>يتجاوز التوقعات بكثير</v>
      </c>
      <c r="Z16" t="str">
        <v>يتجاوز التوقعات بكثير</v>
      </c>
      <c r="AA16" t="str">
        <v>يتجاوز التوقعات بكثير</v>
      </c>
      <c r="AB16" t="str">
        <v>يتجاوز التوقعات بكثير</v>
      </c>
      <c r="AC16" t="str">
        <v>يتجاوز التوقعات بكثير</v>
      </c>
      <c r="AD16" t="str">
        <v>يتجاوز التوقعات بكثير</v>
      </c>
      <c r="AE16" t="str">
        <v>يتجاوز التوقعات بكثير</v>
      </c>
      <c r="AF16" t="str">
        <v>يتجاوز التوقعات بكثير</v>
      </c>
      <c r="AG16" t="str">
        <v xml:space="preserve">توظيف استراتيجيات متنوعة أبرزها لعب الادوار -المعلمة الصغيرة - التمكين الرقمي - فكر زاوج شارك مهارات التفكير العليا 
التنوع في طرق التحفيز والانشطة التعليمية 
تقديم الدعم المناسب للطالبات </v>
      </c>
      <c r="AH16" t="str">
        <v>لايوجد</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0</v>
      </c>
      <c r="CD16">
        <v>0</v>
      </c>
      <c r="CE16">
        <v>0</v>
      </c>
      <c r="CF16">
        <v>0</v>
      </c>
      <c r="CG16">
        <v>0</v>
      </c>
      <c r="CH16">
        <v>0</v>
      </c>
      <c r="CI16">
        <v>0</v>
      </c>
      <c r="CJ16">
        <v>0</v>
      </c>
    </row>
    <row r="17" spans="1:88" x14ac:dyDescent="0.45">
      <c r="A17">
        <v>298</v>
      </c>
      <c r="B17">
        <v>45816.903831018499</v>
      </c>
      <c r="C17">
        <v>45816.905451388899</v>
      </c>
      <c r="D17" t="str">
        <v>821002686@moe.bh</v>
      </c>
      <c r="E17" t="str">
        <v>LAYLA MOHAMMED ALI AHMED</v>
      </c>
      <c r="F17" t="str">
        <v xml:space="preserve">وفيه هاشم السيد </v>
      </c>
      <c r="G17" t="str">
        <v>قسم العلوم </v>
      </c>
      <c r="H17" t="str">
        <v>2024-2025</v>
      </c>
      <c r="I17">
        <v>0</v>
      </c>
      <c r="J17" t="str">
        <v>الفصل الدراسي الأول</v>
      </c>
      <c r="K17" t="str">
        <v>زيارات القيادة الوسطى لجميع المعلمات</v>
      </c>
      <c r="L17">
        <v>0</v>
      </c>
      <c r="M17" t="str">
        <v>استمارة الزيارة الصفية</v>
      </c>
      <c r="N17" t="str">
        <v>الزيارة الأولى</v>
      </c>
      <c r="O17" t="str">
        <v>يتجاوز التوقعات</v>
      </c>
      <c r="P17" t="str">
        <v>يتجاوز التوقعات</v>
      </c>
      <c r="Q17" t="str">
        <v>يتجاوز التوقعات</v>
      </c>
      <c r="R17" t="str">
        <v>يفي بالتوقعات</v>
      </c>
      <c r="S17" t="str">
        <v>يفي بالتوقعات</v>
      </c>
      <c r="T17" t="str">
        <v>يتجاوز التوقعات</v>
      </c>
      <c r="U17" t="str">
        <v>يتجاوز التوقعات</v>
      </c>
      <c r="V17" t="str">
        <v>يتجاوز التوقعات</v>
      </c>
      <c r="W17" t="str">
        <v>يتجاوز التوقعات</v>
      </c>
      <c r="X17" t="str">
        <v>يتجاوز التوقعات</v>
      </c>
      <c r="Y17" t="str">
        <v>يتجاوز التوقعات</v>
      </c>
      <c r="Z17" t="str">
        <v>يتجاوز التوقعات</v>
      </c>
      <c r="AA17" t="str">
        <v>يتجاوز التوقعات</v>
      </c>
      <c r="AB17" t="str">
        <v>يتجاوز التوقعات</v>
      </c>
      <c r="AC17" t="str">
        <v>يتجاوز التوقعات</v>
      </c>
      <c r="AD17" t="str">
        <v>يتجاوز التوقعات</v>
      </c>
      <c r="AE17" t="str">
        <v>يتجاوز التوقعات</v>
      </c>
      <c r="AF17" t="str">
        <v>يتجاوز التوقعات</v>
      </c>
      <c r="AG17" t="str">
        <v>التنوع في الانشطة الفردية والجماعية 
الربط الكبير بواقع الحياة</v>
      </c>
      <c r="AH17" t="str">
        <v>تقديم التغذية الراجعة 
حصر الانجاز الاكاديمي مع تقديم أنشطة علاجية واثرائية</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row>
    <row r="18" spans="1:88" x14ac:dyDescent="0.45">
      <c r="A18">
        <v>299</v>
      </c>
      <c r="B18">
        <v>45816.905555555597</v>
      </c>
      <c r="C18">
        <v>45816.907951388901</v>
      </c>
      <c r="D18" t="str">
        <v>821002686@moe.bh</v>
      </c>
      <c r="E18" t="str">
        <v>LAYLA MOHAMMED ALI AHMED</v>
      </c>
      <c r="F18" t="str">
        <v xml:space="preserve">وفيه هاشم السيد </v>
      </c>
      <c r="G18" t="str">
        <v>قسم العلوم </v>
      </c>
      <c r="H18" t="str">
        <v>2024-2025</v>
      </c>
      <c r="I18">
        <v>0</v>
      </c>
      <c r="J18" t="str">
        <v>الفصل الدراسي الأول</v>
      </c>
      <c r="K18" t="str">
        <v>زيارات القيادة الوسطى لجميع المعلمات</v>
      </c>
      <c r="L18">
        <v>0</v>
      </c>
      <c r="M18" t="str">
        <v>استمارة الزيارة الصفية</v>
      </c>
      <c r="N18" t="str">
        <v>الزيارة الثانية</v>
      </c>
      <c r="O18" t="str">
        <v>يتجاوز التوقعات بكثير</v>
      </c>
      <c r="P18" t="str">
        <v>يتجاوز التوقعات بكثير</v>
      </c>
      <c r="Q18" t="str">
        <v>يتجاوز التوقعات بكثير</v>
      </c>
      <c r="R18" t="str">
        <v>يتجاوز التوقعات بكثير</v>
      </c>
      <c r="S18" t="str">
        <v>يتجاوز التوقعات</v>
      </c>
      <c r="T18" t="str">
        <v>يتجاوز التوقعات بكثير</v>
      </c>
      <c r="U18" t="str">
        <v>يتجاوز التوقعات بكثير</v>
      </c>
      <c r="V18" t="str">
        <v>يتجاوز التوقعات بكثير</v>
      </c>
      <c r="W18" t="str">
        <v>يتجاوز التوقعات بكثير</v>
      </c>
      <c r="X18" t="str">
        <v>يتجاوز التوقعات بكثير</v>
      </c>
      <c r="Y18" t="str">
        <v>يتجاوز التوقعات</v>
      </c>
      <c r="Z18" t="str">
        <v>يتجاوز التوقعات بكثير</v>
      </c>
      <c r="AA18" t="str">
        <v>يتجاوز التوقعات</v>
      </c>
      <c r="AB18" t="str">
        <v>يتجاوز التوقعات</v>
      </c>
      <c r="AC18" t="str">
        <v>يتجاوز التوقعات بكثير</v>
      </c>
      <c r="AD18" t="str">
        <v>يتجاوز التوقعات بكثير</v>
      </c>
      <c r="AE18" t="str">
        <v>يتجاوز التوقعات بكثير</v>
      </c>
      <c r="AF18" t="str">
        <v>يتجاوز التوقعات بكثير</v>
      </c>
      <c r="AG18" t="str">
        <v>قدرة المعلمة على ربط المفاهيم الفيزيائية بالرياضيات بطرق متعددة منها الرسم البياني
استثمار الوقت بشكل مناسب بحل عدد كبير من المسائل المتنوعة</v>
      </c>
      <c r="AH18" t="str">
        <v>التنوع في التحفيز وعدم الاكتفاء بالكلمات التشجيعية الشفوية
تقديم أنشطة داعمة وتكليف الطالبات بأنشطة تعليمية كمبادرة التعلم الذاتي</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row>
    <row r="19" spans="1:88" x14ac:dyDescent="0.45">
      <c r="A19">
        <v>300</v>
      </c>
      <c r="B19">
        <v>45816.908067129603</v>
      </c>
      <c r="C19">
        <v>45816.909166666701</v>
      </c>
      <c r="D19" t="str">
        <v>821002686@moe.bh</v>
      </c>
      <c r="E19" t="str">
        <v>LAYLA MOHAMMED ALI AHMED</v>
      </c>
      <c r="F19" t="str">
        <v xml:space="preserve">وفيه هاشم السيد </v>
      </c>
      <c r="G19" t="str">
        <v>قسم العلوم </v>
      </c>
      <c r="H19" t="str">
        <v>2024-2025</v>
      </c>
      <c r="I19">
        <v>0</v>
      </c>
      <c r="J19" t="str">
        <v>الفصل الدراسي الأول</v>
      </c>
      <c r="K19" t="str">
        <v>زيارات القيادة الوسطى لجميع المعلمات</v>
      </c>
      <c r="L19">
        <v>0</v>
      </c>
      <c r="M19" t="str">
        <v>استمارة الزيارة الصفية</v>
      </c>
      <c r="N19" t="str">
        <v>الزيارة الثالثة</v>
      </c>
      <c r="O19" t="str">
        <v>يتجاوز التوقعات بكثير</v>
      </c>
      <c r="P19" t="str">
        <v>يتجاوز التوقعات بكثير</v>
      </c>
      <c r="Q19" t="str">
        <v>يتجاوز التوقعات بكثير</v>
      </c>
      <c r="R19" t="str">
        <v>يتجاوز التوقعات بكثير</v>
      </c>
      <c r="S19" t="str">
        <v>يتجاوز التوقعات بكثير</v>
      </c>
      <c r="T19" t="str">
        <v>يتجاوز التوقعات بكثير</v>
      </c>
      <c r="U19" t="str">
        <v>يتجاوز التوقعات بكثير</v>
      </c>
      <c r="V19" t="str">
        <v>يتجاوز التوقعات بكثير</v>
      </c>
      <c r="W19" t="str">
        <v>يتجاوز التوقعات بكثير</v>
      </c>
      <c r="X19" t="str">
        <v>يتجاوز التوقعات بكثير</v>
      </c>
      <c r="Y19" t="str">
        <v>يتجاوز التوقعات بكثير</v>
      </c>
      <c r="Z19" t="str">
        <v>يتجاوز التوقعات بكثير</v>
      </c>
      <c r="AA19" t="str">
        <v>يتجاوز التوقعات بكثير</v>
      </c>
      <c r="AB19" t="str">
        <v>يتجاوز التوقعات بكثير</v>
      </c>
      <c r="AC19" t="str">
        <v>يتجاوز التوقعات بكثير</v>
      </c>
      <c r="AD19" t="str">
        <v>يتجاوز التوقعات بكثير</v>
      </c>
      <c r="AE19" t="str">
        <v>يتجاوز التوقعات بكثير</v>
      </c>
      <c r="AF19" t="str">
        <v>يتجاوز التوقعات بكثير</v>
      </c>
      <c r="AG19" t="str">
        <v xml:space="preserve">استخدام اساليب جذابة بالربط بواقع الحياة عن طريق الفيديوهات والمختبرات الافتراضية والصور المتحركة </v>
      </c>
      <c r="AH19" t="str">
        <v>لايوجد</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row>
    <row r="20" spans="1:88" x14ac:dyDescent="0.45">
      <c r="A20">
        <v>301</v>
      </c>
      <c r="B20">
        <v>45816.909212963001</v>
      </c>
      <c r="C20">
        <v>45816.910335648201</v>
      </c>
      <c r="D20" t="str">
        <v>821002686@moe.bh</v>
      </c>
      <c r="E20" t="str">
        <v>LAYLA MOHAMMED ALI AHMED</v>
      </c>
      <c r="F20" t="str">
        <v xml:space="preserve">فاطمة عباس ابراهيم بحر </v>
      </c>
      <c r="G20" t="str">
        <v>قسم العلوم </v>
      </c>
      <c r="H20" t="str">
        <v>2024-2025</v>
      </c>
      <c r="I20">
        <v>0</v>
      </c>
      <c r="J20" t="str">
        <v>الفصل الدراسي الأول</v>
      </c>
      <c r="K20" t="str">
        <v>زيارات القيادة الوسطى لجميع المعلمات</v>
      </c>
      <c r="L20">
        <v>0</v>
      </c>
      <c r="M20" t="str">
        <v>استمارة الزيارة الصفية</v>
      </c>
      <c r="N20" t="str">
        <v>الزيارة الأولى</v>
      </c>
      <c r="O20" t="str">
        <v>يتجاوز التوقعات بكثير</v>
      </c>
      <c r="P20" t="str">
        <v>يتجاوز التوقعات بكثير</v>
      </c>
      <c r="Q20" t="str">
        <v>يتجاوز التوقعات بكثير</v>
      </c>
      <c r="R20" t="str">
        <v>يتجاوز التوقعات بكثير</v>
      </c>
      <c r="S20" t="str">
        <v>يتجاوز التوقعات بكثير</v>
      </c>
      <c r="T20" t="str">
        <v>يتجاوز التوقعات بكثير</v>
      </c>
      <c r="U20" t="str">
        <v>يتجاوز التوقعات بكثير</v>
      </c>
      <c r="V20" t="str">
        <v>يتجاوز التوقعات بكثير</v>
      </c>
      <c r="W20" t="str">
        <v>يتجاوز التوقعات بكثير</v>
      </c>
      <c r="X20" t="str">
        <v>يتجاوز التوقعات بكثير</v>
      </c>
      <c r="Y20" t="str">
        <v>يتجاوز التوقعات بكثير</v>
      </c>
      <c r="Z20" t="str">
        <v>يتجاوز التوقعات بكثير</v>
      </c>
      <c r="AA20" t="str">
        <v>يتجاوز التوقعات بكثير</v>
      </c>
      <c r="AB20" t="str">
        <v>يتجاوز التوقعات بكثير</v>
      </c>
      <c r="AC20" t="str">
        <v>يتجاوز التوقعات بكثير</v>
      </c>
      <c r="AD20" t="str">
        <v>يتجاوز التوقعات بكثير</v>
      </c>
      <c r="AE20" t="str">
        <v>يتجاوز التوقعات بكثير</v>
      </c>
      <c r="AF20" t="str">
        <v>يتجاوز التوقعات بكثير</v>
      </c>
      <c r="AG20" t="str">
        <v>تطبيق استراتيجية ماذا لو؟ - التفكير الناقد - الانشطة المتدرجة</v>
      </c>
      <c r="AH20" t="str">
        <v>لايوجد</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row>
    <row r="21" spans="1:88" x14ac:dyDescent="0.45">
      <c r="A21">
        <v>302</v>
      </c>
      <c r="B21">
        <v>45816.910821759302</v>
      </c>
      <c r="C21">
        <v>45816.912592592598</v>
      </c>
      <c r="D21" t="str">
        <v>821002686@moe.bh</v>
      </c>
      <c r="E21" t="str">
        <v>LAYLA MOHAMMED ALI AHMED</v>
      </c>
      <c r="F21" t="str">
        <v xml:space="preserve">فاطمة عباس ابراهيم بحر </v>
      </c>
      <c r="G21" t="str">
        <v>قسم العلوم </v>
      </c>
      <c r="H21" t="str">
        <v>2024-2025</v>
      </c>
      <c r="I21">
        <v>0</v>
      </c>
      <c r="J21" t="str">
        <v>الفصل الدراسي الأول</v>
      </c>
      <c r="K21" t="str">
        <v>زيارات القيادة الوسطى لجميع المعلمات</v>
      </c>
      <c r="L21">
        <v>0</v>
      </c>
      <c r="M21" t="str">
        <v>استمارة الزيارة الصفية</v>
      </c>
      <c r="N21" t="str">
        <v>الزيارة الثانية</v>
      </c>
      <c r="O21" t="str">
        <v>يتجاوز التوقعات بكثير</v>
      </c>
      <c r="P21" t="str">
        <v>يتجاوز التوقعات بكثير</v>
      </c>
      <c r="Q21" t="str">
        <v>يتجاوز التوقعات بكثير</v>
      </c>
      <c r="R21" t="str">
        <v>يتجاوز التوقعات بكثير</v>
      </c>
      <c r="S21" t="str">
        <v>يتجاوز التوقعات بكثير</v>
      </c>
      <c r="T21" t="str">
        <v>يتجاوز التوقعات بكثير</v>
      </c>
      <c r="U21" t="str">
        <v>يتجاوز التوقعات</v>
      </c>
      <c r="V21" t="str">
        <v>يتجاوز التوقعات بكثير</v>
      </c>
      <c r="W21" t="str">
        <v>يتجاوز التوقعات بكثير</v>
      </c>
      <c r="X21" t="str">
        <v>يتجاوز التوقعات بكثير</v>
      </c>
      <c r="Y21" t="str">
        <v>يتجاوز التوقعات بكثير</v>
      </c>
      <c r="Z21" t="str">
        <v>يتجاوز التوقعات</v>
      </c>
      <c r="AA21" t="str">
        <v>يتجاوز التوقعات بكثير</v>
      </c>
      <c r="AB21" t="str">
        <v>يتجاوز التوقعات بكثير</v>
      </c>
      <c r="AC21" t="str">
        <v>يتجاوز التوقعات</v>
      </c>
      <c r="AD21" t="str">
        <v>يتجاوز التوقعات بكثير</v>
      </c>
      <c r="AE21" t="str">
        <v>يتجاوز التوقعات بكثير</v>
      </c>
      <c r="AF21" t="str">
        <v>يتجاوز التوقعات بكثير</v>
      </c>
      <c r="AG21" t="str">
        <v>سلامة وقوة المادة العلمية
كفايات الدرس محددة وواضحة 
اظهار التمايز في جميع المجالات</v>
      </c>
      <c r="AH21" t="str">
        <v>اظهار المعرفة والمهارات الرقمية للطالبات</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row>
    <row r="22" spans="1:88" x14ac:dyDescent="0.45">
      <c r="A22">
        <v>303</v>
      </c>
      <c r="B22">
        <v>45816.912673611099</v>
      </c>
      <c r="C22">
        <v>45816.914120370398</v>
      </c>
      <c r="D22" t="str">
        <v>821002686@moe.bh</v>
      </c>
      <c r="E22" t="str">
        <v>LAYLA MOHAMMED ALI AHMED</v>
      </c>
      <c r="F22" t="str">
        <v xml:space="preserve">فاطمة عباس ابراهيم بحر </v>
      </c>
      <c r="G22" t="str">
        <v>قسم العلوم </v>
      </c>
      <c r="H22" t="str">
        <v>2024-2025</v>
      </c>
      <c r="I22">
        <v>0</v>
      </c>
      <c r="J22" t="str">
        <v>الفصل الدراسي الأول</v>
      </c>
      <c r="K22" t="str">
        <v>زيارات القيادة الوسطى لجميع المعلمات</v>
      </c>
      <c r="L22">
        <v>0</v>
      </c>
      <c r="M22" t="str">
        <v>استمارة الزيارة الصفية</v>
      </c>
      <c r="N22" t="str">
        <v>الزيارة الثالثة</v>
      </c>
      <c r="O22" t="str">
        <v>يتجاوز التوقعات بكثير</v>
      </c>
      <c r="P22" t="str">
        <v>يتجاوز التوقعات بكثير</v>
      </c>
      <c r="Q22" t="str">
        <v>يتجاوز التوقعات بكثير</v>
      </c>
      <c r="R22" t="str">
        <v>يتجاوز التوقعات بكثير</v>
      </c>
      <c r="S22" t="str">
        <v>يتجاوز التوقعات بكثير</v>
      </c>
      <c r="T22" t="str">
        <v>يتجاوز التوقعات بكثير</v>
      </c>
      <c r="U22" t="str">
        <v>يتجاوز التوقعات بكثير</v>
      </c>
      <c r="V22" t="str">
        <v>يتجاوز التوقعات بكثير</v>
      </c>
      <c r="W22" t="str">
        <v>يتجاوز التوقعات بكثير</v>
      </c>
      <c r="X22" t="str">
        <v>يتجاوز التوقعات بكثير</v>
      </c>
      <c r="Y22" t="str">
        <v>يتجاوز التوقعات بكثير</v>
      </c>
      <c r="Z22" t="str">
        <v>يتجاوز التوقعات بكثير</v>
      </c>
      <c r="AA22" t="str">
        <v>يتجاوز التوقعات بكثير</v>
      </c>
      <c r="AB22" t="str">
        <v>يتجاوز التوقعات بكثير</v>
      </c>
      <c r="AC22" t="str">
        <v>يتجاوز التوقعات بكثير</v>
      </c>
      <c r="AD22" t="str">
        <v>يتجاوز التوقعات بكثير</v>
      </c>
      <c r="AE22" t="str">
        <v>يتجاوز التوقعات بكثير</v>
      </c>
      <c r="AF22" t="str">
        <v>يتجاوز التوقعات بكثير</v>
      </c>
      <c r="AG22" t="str">
        <v>استخدام برامج رقمية متنوعة منها المحاكاة - فيديو - wordwaall
تطييق استراتيجية محطات التعلم</v>
      </c>
      <c r="AH22" t="str">
        <v>لايوجد</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c r="CJ22">
        <v>0</v>
      </c>
    </row>
    <row r="23" spans="1:88" x14ac:dyDescent="0.45">
      <c r="A23">
        <v>304</v>
      </c>
      <c r="B23">
        <v>45816.914189814801</v>
      </c>
      <c r="C23">
        <v>45816.9161342593</v>
      </c>
      <c r="D23" t="str">
        <v>821002686@moe.bh</v>
      </c>
      <c r="E23" t="str">
        <v>LAYLA MOHAMMED ALI AHMED</v>
      </c>
      <c r="F23" t="str">
        <v xml:space="preserve">هناء علي سلمان </v>
      </c>
      <c r="G23" t="str">
        <v>قسم العلوم </v>
      </c>
      <c r="H23" t="str">
        <v>2024-2025</v>
      </c>
      <c r="I23">
        <v>0</v>
      </c>
      <c r="J23" t="str">
        <v>الفصل الدراسي الأول</v>
      </c>
      <c r="K23" t="str">
        <v>زيارات القيادة الوسطى لجميع المعلمات</v>
      </c>
      <c r="L23">
        <v>0</v>
      </c>
      <c r="M23" t="str">
        <v>استمارة الزيارة الصفية</v>
      </c>
      <c r="N23" t="str">
        <v>الزيارة الأولى</v>
      </c>
      <c r="O23" t="str">
        <v>يتجاوز التوقعات</v>
      </c>
      <c r="P23" t="str">
        <v>يتجاوز التوقعات</v>
      </c>
      <c r="Q23" t="str">
        <v>يتجاوز التوقعات</v>
      </c>
      <c r="R23" t="str">
        <v>يتجاوز التوقعات</v>
      </c>
      <c r="S23" t="str">
        <v>يتجاوز التوقعات</v>
      </c>
      <c r="T23" t="str">
        <v>يتجاوز التوقعات</v>
      </c>
      <c r="U23" t="str">
        <v>يفي بالتوقعات</v>
      </c>
      <c r="V23" t="str">
        <v>يتجاوز التوقعات</v>
      </c>
      <c r="W23" t="str">
        <v>يتجاوز التوقعات</v>
      </c>
      <c r="X23" t="str">
        <v>يفي بالتوقعات</v>
      </c>
      <c r="Y23" t="str">
        <v>يتجاوز التوقعات</v>
      </c>
      <c r="Z23" t="str">
        <v>يتجاوز التوقعات</v>
      </c>
      <c r="AA23" t="str">
        <v>يتجاوز التوقعات</v>
      </c>
      <c r="AB23" t="str">
        <v>يتجاوز التوقعات</v>
      </c>
      <c r="AC23" t="str">
        <v>يتجاوز التوقعات</v>
      </c>
      <c r="AD23" t="str">
        <v>يتجاوز التوقعات</v>
      </c>
      <c r="AE23" t="str">
        <v>يتجاوز التوقعات</v>
      </c>
      <c r="AF23" t="str">
        <v>يتجاوز التوقعات</v>
      </c>
      <c r="AG23" t="str">
        <v>السلوك الايجابي والبيئة المناسبة 
كفايات الدرس محددة وواضحة 
اظهار المعرفة الرقمية للطالبات</v>
      </c>
      <c r="AH23" t="str">
        <v>تنمية مهارات التفكيلر العليا
التقويم من قبل الطالبات 
استخدام التمايز بشكل اكثر فعالية</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row>
    <row r="24" spans="1:88" x14ac:dyDescent="0.45">
      <c r="A24">
        <v>305</v>
      </c>
      <c r="B24">
        <v>45816.916932870401</v>
      </c>
      <c r="C24">
        <v>45816.919247685197</v>
      </c>
      <c r="D24" t="str">
        <v>821002686@moe.bh</v>
      </c>
      <c r="E24" t="str">
        <v>LAYLA MOHAMMED ALI AHMED</v>
      </c>
      <c r="F24" t="str">
        <v xml:space="preserve">هناء علي سلمان </v>
      </c>
      <c r="G24" t="str">
        <v>قسم العلوم </v>
      </c>
      <c r="H24" t="str">
        <v>2024-2025</v>
      </c>
      <c r="I24">
        <v>0</v>
      </c>
      <c r="J24" t="str">
        <v>الفصل الدراسي الأول</v>
      </c>
      <c r="K24" t="str">
        <v>زيارات القيادة الوسطى لجميع المعلمات</v>
      </c>
      <c r="L24">
        <v>0</v>
      </c>
      <c r="M24" t="str">
        <v>استمارة الزيارة الصفية</v>
      </c>
      <c r="N24" t="str">
        <v>الزيارة الثانية</v>
      </c>
      <c r="O24" t="str">
        <v>يتجاوز التوقعات بكثير</v>
      </c>
      <c r="P24" t="str">
        <v>يتجاوز التوقعات</v>
      </c>
      <c r="Q24" t="str">
        <v>يتجاوز التوقعات</v>
      </c>
      <c r="R24" t="str">
        <v>يتجاوز التوقعات</v>
      </c>
      <c r="S24" t="str">
        <v>يتجاوز التوقعات</v>
      </c>
      <c r="T24" t="str">
        <v>يتجاوز التوقعات</v>
      </c>
      <c r="U24" t="str">
        <v>يتجاوز التوقعات</v>
      </c>
      <c r="V24" t="str">
        <v>يتجاوز التوقعات</v>
      </c>
      <c r="W24" t="str">
        <v>يتجاوز التوقعات</v>
      </c>
      <c r="X24" t="str">
        <v>يتجاوز التوقعات</v>
      </c>
      <c r="Y24" t="str">
        <v>يتجاوز التوقعات</v>
      </c>
      <c r="Z24" t="str">
        <v>يتجاوز التوقعات</v>
      </c>
      <c r="AA24" t="str">
        <v>يتجاوز التوقعات</v>
      </c>
      <c r="AB24" t="str">
        <v>يتجاوز التوقعات</v>
      </c>
      <c r="AC24" t="str">
        <v>يتجاوز التوقعات</v>
      </c>
      <c r="AD24" t="str">
        <v>يتجاوز التوقعات</v>
      </c>
      <c r="AE24" t="str">
        <v>يتجاوز التوقعات</v>
      </c>
      <c r="AF24" t="str">
        <v>يتجاوز التوقعات</v>
      </c>
      <c r="AG24" t="str">
        <v>وضوح الارشادات لكل نشاط تعليمي
التنوع في الاستراتيجيات
الربط مع الكيمياء والدين وواقع الحياة 
ابراز الادوار القيادية للطالبات ( المعلمة الصغيرة) والتمكين الرقمي للطالبات</v>
      </c>
      <c r="AH24" t="str">
        <v>استثمار الوقت بما ستناسب مع فئة الطالبات العمرية 
اختيار الطالبات للمشاركة بطريقة أكثر فاعلية</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c r="CI24">
        <v>0</v>
      </c>
      <c r="CJ24">
        <v>0</v>
      </c>
    </row>
    <row r="25" spans="1:88" x14ac:dyDescent="0.45">
      <c r="A25">
        <v>306</v>
      </c>
      <c r="B25">
        <v>45816.919328703698</v>
      </c>
      <c r="C25">
        <v>45816.920902777798</v>
      </c>
      <c r="D25" t="str">
        <v>821002686@moe.bh</v>
      </c>
      <c r="E25" t="str">
        <v>LAYLA MOHAMMED ALI AHMED</v>
      </c>
      <c r="F25" t="str">
        <v xml:space="preserve">هناء علي سلمان </v>
      </c>
      <c r="G25" t="str">
        <v>قسم العلوم </v>
      </c>
      <c r="H25" t="str">
        <v>2024-2025</v>
      </c>
      <c r="I25">
        <v>0</v>
      </c>
      <c r="J25" t="str">
        <v>الفصل الدراسي الأول</v>
      </c>
      <c r="K25" t="str">
        <v>زيارات القيادة الوسطى لجميع المعلمات</v>
      </c>
      <c r="L25">
        <v>0</v>
      </c>
      <c r="M25" t="str">
        <v>استمارة الزيارة الصفية</v>
      </c>
      <c r="N25" t="str">
        <v>الزيارة الثالثة</v>
      </c>
      <c r="O25" t="str">
        <v>يتجاوز التوقعات بكثير</v>
      </c>
      <c r="P25" t="str">
        <v>يتجاوز التوقعات بكثير</v>
      </c>
      <c r="Q25" t="str">
        <v>يتجاوز التوقعات بكثير</v>
      </c>
      <c r="R25" t="str">
        <v>يتجاوز التوقعات بكثير</v>
      </c>
      <c r="S25" t="str">
        <v>يتجاوز التوقعات</v>
      </c>
      <c r="T25" t="str">
        <v>يتجاوز التوقعات بكثير</v>
      </c>
      <c r="U25" t="str">
        <v>يتجاوز التوقعات بكثير</v>
      </c>
      <c r="V25" t="str">
        <v>يتجاوز التوقعات بكثير</v>
      </c>
      <c r="W25" t="str">
        <v>يتجاوز التوقعات بكثير</v>
      </c>
      <c r="X25" t="str">
        <v>يتجاوز التوقعات بكثير</v>
      </c>
      <c r="Y25" t="str">
        <v>يتجاوز التوقعات بكثير</v>
      </c>
      <c r="Z25" t="str">
        <v>يتجاوز التوقعات بكثير</v>
      </c>
      <c r="AA25" t="str">
        <v>يتجاوز التوقعات بكثير</v>
      </c>
      <c r="AB25" t="str">
        <v>يتجاوز التوقعات بكثير</v>
      </c>
      <c r="AC25" t="str">
        <v>يتجاوز التوقعات بكثير</v>
      </c>
      <c r="AD25" t="str">
        <v>يتجاوز التوقعات بكثير</v>
      </c>
      <c r="AE25" t="str">
        <v>يتجاوز التوقعات بكثير</v>
      </c>
      <c r="AF25" t="str">
        <v>يتجاوز التوقعات بكثير</v>
      </c>
      <c r="AG25" t="str">
        <v xml:space="preserve">استخدام المختبرات الافتراضيىة 
التنوع في الاسئلة 
التنوع في الانشطة التعليمية </v>
      </c>
      <c r="AH25" t="str">
        <v>التنوع في التحفيز</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row>
    <row r="26" spans="1:88" x14ac:dyDescent="0.45">
      <c r="A26">
        <v>307</v>
      </c>
      <c r="B26">
        <v>45816.920937499999</v>
      </c>
      <c r="C26">
        <v>45816.922812500001</v>
      </c>
      <c r="D26" t="str">
        <v>821002686@moe.bh</v>
      </c>
      <c r="E26" t="str">
        <v>LAYLA MOHAMMED ALI AHMED</v>
      </c>
      <c r="F26" t="str">
        <v xml:space="preserve">ابتسام  حامد الطائي </v>
      </c>
      <c r="G26" t="str">
        <v>قسم العلوم </v>
      </c>
      <c r="H26" t="str">
        <v>2024-2025</v>
      </c>
      <c r="I26">
        <v>0</v>
      </c>
      <c r="J26" t="str">
        <v>الفصل الدراسي الأول</v>
      </c>
      <c r="K26" t="str">
        <v>زيارات القيادة الوسطى لجميع المعلمات</v>
      </c>
      <c r="L26">
        <v>0</v>
      </c>
      <c r="M26" t="str">
        <v>استمارة الزيارة الصفية</v>
      </c>
      <c r="N26" t="str">
        <v>الزيارة الأولى</v>
      </c>
      <c r="O26" t="str">
        <v>يتجاوز التوقعات</v>
      </c>
      <c r="P26" t="str">
        <v>يتجاوز التوقعات</v>
      </c>
      <c r="Q26" t="str">
        <v>يتجاوز التوقعات</v>
      </c>
      <c r="R26" t="str">
        <v>يتجاوز التوقعات</v>
      </c>
      <c r="S26" t="str">
        <v>يتجاوز التوقعات</v>
      </c>
      <c r="T26" t="str">
        <v>يتجاوز التوقعات</v>
      </c>
      <c r="U26" t="str">
        <v>يفي بالتوقعات</v>
      </c>
      <c r="V26" t="str">
        <v>يفي بالتوقعات</v>
      </c>
      <c r="W26" t="str">
        <v>يتجاوز التوقعات</v>
      </c>
      <c r="X26" t="str">
        <v>يفي بالتوقعات</v>
      </c>
      <c r="Y26" t="str">
        <v>يتجاوز التوقعات</v>
      </c>
      <c r="Z26" t="str">
        <v>يتجاوز التوقعات</v>
      </c>
      <c r="AA26" t="str">
        <v>يتجاوز التوقعات</v>
      </c>
      <c r="AB26" t="str">
        <v>يتجاوز التوقعات</v>
      </c>
      <c r="AC26" t="str">
        <v>يتجاوز التوقعات</v>
      </c>
      <c r="AD26" t="str">
        <v>يتجاوز التوقعات</v>
      </c>
      <c r="AE26" t="str">
        <v>يتجاوز التوقعات</v>
      </c>
      <c r="AF26" t="str">
        <v>يتجاوز التوقعات</v>
      </c>
      <c r="AG26" t="str">
        <v xml:space="preserve">التنوع في الاستراتيجيات والانشطة التعليمية 
</v>
      </c>
      <c r="AH26" t="str">
        <v>تقديم الدعم المناسب
حصر الانجاز بشكل أدق</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row>
    <row r="27" spans="1:88" x14ac:dyDescent="0.45">
      <c r="A27">
        <v>308</v>
      </c>
      <c r="B27">
        <v>45816.922893518502</v>
      </c>
      <c r="C27">
        <v>45816.926377314798</v>
      </c>
      <c r="D27" t="str">
        <v>821002686@moe.bh</v>
      </c>
      <c r="E27" t="str">
        <v>LAYLA MOHAMMED ALI AHMED</v>
      </c>
      <c r="F27" t="str">
        <v xml:space="preserve">ابتسام  حامد الطائي </v>
      </c>
      <c r="G27" t="str">
        <v>قسم العلوم </v>
      </c>
      <c r="H27" t="str">
        <v>2024-2025</v>
      </c>
      <c r="I27">
        <v>0</v>
      </c>
      <c r="J27" t="str">
        <v>الفصل الدراسي الأول</v>
      </c>
      <c r="K27" t="str">
        <v>زيارات القيادة الوسطى لجميع المعلمات</v>
      </c>
      <c r="L27">
        <v>0</v>
      </c>
      <c r="M27" t="str">
        <v>استمارة الزيارة الصفية</v>
      </c>
      <c r="N27" t="str">
        <v>الزيارة الثانية</v>
      </c>
      <c r="O27" t="str">
        <v>يتجاوز التوقعات بكثير</v>
      </c>
      <c r="P27" t="str">
        <v>يتجاوز التوقعات بكثير</v>
      </c>
      <c r="Q27" t="str">
        <v>يتجاوز التوقعات بكثير</v>
      </c>
      <c r="R27" t="str">
        <v>يتجاوز التوقعات بكثير</v>
      </c>
      <c r="S27" t="str">
        <v>يتجاوز التوقعات بكثير</v>
      </c>
      <c r="T27" t="str">
        <v>يتجاوز التوقعات بكثير</v>
      </c>
      <c r="U27" t="str">
        <v>يتجاوز التوقعات بكثير</v>
      </c>
      <c r="V27" t="str">
        <v>يتجاوز التوقعات</v>
      </c>
      <c r="W27" t="str">
        <v>يتجاوز التوقعات بكثير</v>
      </c>
      <c r="X27" t="str">
        <v>يتجاوز التوقعات بكثير</v>
      </c>
      <c r="Y27" t="str">
        <v>يتجاوز التوقعات بكثير</v>
      </c>
      <c r="Z27" t="str">
        <v>يتجاوز التوقعات بكثير</v>
      </c>
      <c r="AA27" t="str">
        <v>يتجاوز التوقعات بكثير</v>
      </c>
      <c r="AB27" t="str">
        <v>يتجاوز التوقعات بكثير</v>
      </c>
      <c r="AC27" t="str">
        <v>يتجاوز التوقعات بكثير</v>
      </c>
      <c r="AD27" t="str">
        <v>يتجاوز التوقعات بكثير</v>
      </c>
      <c r="AE27" t="str">
        <v>يتجاوز التوقعات بكثير</v>
      </c>
      <c r="AF27" t="str">
        <v>يتجاوز التوقعات بكثير</v>
      </c>
      <c r="AG27" t="str">
        <v>استخدام البرامج الرقمية المتنوعة ومنها المحاكاة والمختبرات الافتراضية 
استخدام استراتيجية الانشطة المتدرجة</v>
      </c>
      <c r="AH27" t="str">
        <v>تقديم تغذية راجعة بشكل يلائم مع حصر الانجاز الاكاديمي 
تقديم أنشطة اثرائية</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row>
    <row r="28" spans="1:88" x14ac:dyDescent="0.45">
      <c r="A28">
        <v>309</v>
      </c>
      <c r="B28">
        <v>45816.926493055602</v>
      </c>
      <c r="C28">
        <v>45816.929606481499</v>
      </c>
      <c r="D28" t="str">
        <v>821002686@moe.bh</v>
      </c>
      <c r="E28" t="str">
        <v>LAYLA MOHAMMED ALI AHMED</v>
      </c>
      <c r="F28" t="str">
        <v xml:space="preserve">ابتسام  حامد الطائي </v>
      </c>
      <c r="G28" t="str">
        <v>قسم العلوم </v>
      </c>
      <c r="H28" t="str">
        <v>2024-2025</v>
      </c>
      <c r="I28">
        <v>0</v>
      </c>
      <c r="J28" t="str">
        <v>الفصل الدراسي الأول</v>
      </c>
      <c r="K28" t="str">
        <v>زيارات القيادة الوسطى لجميع المعلمات</v>
      </c>
      <c r="L28">
        <v>0</v>
      </c>
      <c r="M28" t="str">
        <v>استمارة الزيارة الصفية</v>
      </c>
      <c r="N28" t="str">
        <v>الزيارة الثالثة</v>
      </c>
      <c r="O28" t="str">
        <v>يتجاوز التوقعات بكثير</v>
      </c>
      <c r="P28" t="str">
        <v>يتجاوز التوقعات بكثير</v>
      </c>
      <c r="Q28" t="str">
        <v>يتجاوز التوقعات بكثير</v>
      </c>
      <c r="R28" t="str">
        <v>يتجاوز التوقعات بكثير</v>
      </c>
      <c r="S28" t="str">
        <v>يتجاوز التوقعات بكثير</v>
      </c>
      <c r="T28" t="str">
        <v>يتجاوز التوقعات بكثير</v>
      </c>
      <c r="U28" t="str">
        <v>يتجاوز التوقعات بكثير</v>
      </c>
      <c r="V28" t="str">
        <v>يتجاوز التوقعات بكثير</v>
      </c>
      <c r="W28" t="str">
        <v>يتجاوز التوقعات بكثير</v>
      </c>
      <c r="X28" t="str">
        <v>يتجاوز التوقعات بكثير</v>
      </c>
      <c r="Y28" t="str">
        <v>يتجاوز التوقعات بكثير</v>
      </c>
      <c r="Z28" t="str">
        <v>يتجاوز التوقعات بكثير</v>
      </c>
      <c r="AA28" t="str">
        <v>يتجاوز التوقعات بكثير</v>
      </c>
      <c r="AB28" t="str">
        <v>يتجاوز التوقعات بكثير</v>
      </c>
      <c r="AC28" t="str">
        <v>يتجاوز التوقعات بكثير</v>
      </c>
      <c r="AD28" t="str">
        <v>يتجاوز التوقعات بكثير</v>
      </c>
      <c r="AE28" t="str">
        <v>يتجاوز التوقعات بكثير</v>
      </c>
      <c r="AF28" t="str">
        <v>يتجاوز التوقعات بكثير</v>
      </c>
      <c r="AG28" t="str">
        <v>ابراز الاداور القيادية 
التمكين الرقمي مناسب 
القدرة على اكساب الطالبات المهارات والمعارف 
التنوع في اساليب التحفيز</v>
      </c>
      <c r="AH28" t="str">
        <v xml:space="preserve">تطبيق استراتيجة بشكل أكثر فاعلية </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row>
    <row r="29" spans="1:88" x14ac:dyDescent="0.45">
      <c r="A29">
        <v>310</v>
      </c>
      <c r="B29">
        <v>45816.934004629598</v>
      </c>
      <c r="C29">
        <v>45816.934050925898</v>
      </c>
      <c r="D29" t="str">
        <v>821002686@moe.bh</v>
      </c>
      <c r="E29" t="str">
        <v>LAYLA MOHAMMED ALI AHMED</v>
      </c>
      <c r="F29" t="str">
        <v xml:space="preserve">عبير محمد الشهابي </v>
      </c>
      <c r="G29" t="str">
        <v>قسم العلوم </v>
      </c>
      <c r="H29" t="str">
        <v>2024-2025</v>
      </c>
      <c r="I29">
        <v>0</v>
      </c>
      <c r="J29" t="str">
        <v>الفصل الدراسي الأول</v>
      </c>
      <c r="K29" t="str">
        <v>زيارات القيادة الوسطى لجميع المعلمات</v>
      </c>
      <c r="L29">
        <v>0</v>
      </c>
      <c r="M29" t="str">
        <v>استمارة الزيارة الصفية</v>
      </c>
      <c r="N29" t="str">
        <v>الزيارة الأولى</v>
      </c>
      <c r="O29" t="str">
        <v>يتجاوز التوقعات بكثير</v>
      </c>
      <c r="P29" t="str">
        <v>يتجاوز التوقعات بكثير</v>
      </c>
      <c r="Q29" t="str">
        <v>يتجاوز التوقعات بكثير</v>
      </c>
      <c r="R29" t="str">
        <v>يتجاوز التوقعات بكثير</v>
      </c>
      <c r="S29" t="str">
        <v>يتجاوز التوقعات بكثير</v>
      </c>
      <c r="T29" t="str">
        <v>يتجاوز التوقعات بكثير</v>
      </c>
      <c r="U29" t="str">
        <v>يتجاوز التوقعات بكثير</v>
      </c>
      <c r="V29" t="str">
        <v>يتجاوز التوقعات بكثير</v>
      </c>
      <c r="W29" t="str">
        <v>يتجاوز التوقعات بكثير</v>
      </c>
      <c r="X29" t="str">
        <v>يتجاوز التوقعات بكثير</v>
      </c>
      <c r="Y29" t="str">
        <v>يتجاوز التوقعات بكثير</v>
      </c>
      <c r="Z29" t="str">
        <v>يتجاوز التوقعات بكثير</v>
      </c>
      <c r="AA29" t="str">
        <v>يتجاوز التوقعات بكثير</v>
      </c>
      <c r="AB29" t="str">
        <v>يتجاوز التوقعات بكثير</v>
      </c>
      <c r="AC29" t="str">
        <v>يتجاوز التوقعات بكثير</v>
      </c>
      <c r="AD29" t="str">
        <v>يتجاوز التوقعات بكثير</v>
      </c>
      <c r="AE29" t="str">
        <v>يتجاوز التوقعات بكثير</v>
      </c>
      <c r="AF29" t="str">
        <v>يتجاوز التوقعات بكثير</v>
      </c>
      <c r="AG29" t="str">
        <v>استثمار موارد عديدة منها مجسمات من عمل الطالبات 
تعدد المصادر (الكتاب المدرسي - صور - فيديوهات -بوسترات )</v>
      </c>
      <c r="AH29" t="str">
        <v xml:space="preserve">تقديم أنشطة داعمة بعد حصر الانجاز  </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0</v>
      </c>
      <c r="CI29">
        <v>0</v>
      </c>
      <c r="CJ29">
        <v>0</v>
      </c>
    </row>
    <row r="30" spans="1:88" x14ac:dyDescent="0.45">
      <c r="A30">
        <v>311</v>
      </c>
      <c r="B30">
        <v>45816.934074074103</v>
      </c>
      <c r="C30">
        <v>45816.936041666697</v>
      </c>
      <c r="D30" t="str">
        <v>821002686@moe.bh</v>
      </c>
      <c r="E30" t="str">
        <v>LAYLA MOHAMMED ALI AHMED</v>
      </c>
      <c r="F30" t="str">
        <v xml:space="preserve">عبير محمد الشهابي </v>
      </c>
      <c r="G30" t="str">
        <v>قسم العلوم </v>
      </c>
      <c r="H30" t="str">
        <v>2024-2025</v>
      </c>
      <c r="I30">
        <v>0</v>
      </c>
      <c r="J30" t="str">
        <v>الفصل الدراسي الأول</v>
      </c>
      <c r="K30" t="str">
        <v>زيارات القيادة الوسطى لجميع المعلمات</v>
      </c>
      <c r="L30">
        <v>0</v>
      </c>
      <c r="M30" t="str">
        <v>استمارة الزيارة الصفية</v>
      </c>
      <c r="N30" t="str">
        <v>الزيارة الثانية</v>
      </c>
      <c r="O30" t="str">
        <v>يتجاوز التوقعات بكثير</v>
      </c>
      <c r="P30" t="str">
        <v>يتجاوز التوقعات بكثير</v>
      </c>
      <c r="Q30" t="str">
        <v>يتجاوز التوقعات بكثير</v>
      </c>
      <c r="R30" t="str">
        <v>يتجاوز التوقعات بكثير</v>
      </c>
      <c r="S30" t="str">
        <v>يتجاوز التوقعات بكثير</v>
      </c>
      <c r="T30" t="str">
        <v>يتجاوز التوقعات بكثير</v>
      </c>
      <c r="U30" t="str">
        <v>يتجاوز التوقعات بكثير</v>
      </c>
      <c r="V30" t="str">
        <v>يتجاوز التوقعات بكثير</v>
      </c>
      <c r="W30" t="str">
        <v>يتجاوز التوقعات بكثير</v>
      </c>
      <c r="X30" t="str">
        <v>يتجاوز التوقعات بكثير</v>
      </c>
      <c r="Y30" t="str">
        <v>يتجاوز التوقعات بكثير</v>
      </c>
      <c r="Z30" t="str">
        <v>يتجاوز التوقعات بكثير</v>
      </c>
      <c r="AA30" t="str">
        <v>يتجاوز التوقعات بكثير</v>
      </c>
      <c r="AB30" t="str">
        <v>يتجاوز التوقعات بكثير</v>
      </c>
      <c r="AC30" t="str">
        <v>يتجاوز التوقعات بكثير</v>
      </c>
      <c r="AD30" t="str">
        <v>يتجاوز التوقعات بكثير</v>
      </c>
      <c r="AE30" t="str">
        <v>يتجاوز التوقعات بكثير</v>
      </c>
      <c r="AF30" t="str">
        <v>يتجاوز التوقعات بكثير</v>
      </c>
      <c r="AG30" t="str">
        <v>طرق التحفيز متنوعة 
التمايز واضح وفعال
استخدام التجريب العملي (تشريح القلب)
تطبيق استراتيجيات عديدة منها التجوال في معرض</v>
      </c>
      <c r="AH30" t="str">
        <v>لايوجد</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row>
    <row r="31" spans="1:88" x14ac:dyDescent="0.45">
      <c r="A31">
        <v>312</v>
      </c>
      <c r="B31">
        <v>45816.9379976852</v>
      </c>
      <c r="C31">
        <v>45816.941319444399</v>
      </c>
      <c r="D31" t="str">
        <v>821002686@moe.bh</v>
      </c>
      <c r="E31" t="str">
        <v>LAYLA MOHAMMED ALI AHMED</v>
      </c>
      <c r="F31" t="str">
        <v xml:space="preserve">عبير محمد الشهابي </v>
      </c>
      <c r="G31" t="str">
        <v>قسم العلوم </v>
      </c>
      <c r="H31" t="str">
        <v>2024-2025</v>
      </c>
      <c r="I31">
        <v>0</v>
      </c>
      <c r="J31" t="str">
        <v>الفصل الدراسي الأول</v>
      </c>
      <c r="K31" t="str">
        <v>زيارات القيادة الوسطى لجميع المعلمات</v>
      </c>
      <c r="L31">
        <v>0</v>
      </c>
      <c r="M31" t="str">
        <v>استمارة الزيارة الصفية</v>
      </c>
      <c r="N31" t="str">
        <v>الزيارة الثالثة</v>
      </c>
      <c r="O31" t="str">
        <v>يتجاوز التوقعات بكثير</v>
      </c>
      <c r="P31" t="str">
        <v>يتجاوز التوقعات بكثير</v>
      </c>
      <c r="Q31" t="str">
        <v>يتجاوز التوقعات بكثير</v>
      </c>
      <c r="R31" t="str">
        <v>يتجاوز التوقعات بكثير</v>
      </c>
      <c r="S31" t="str">
        <v>يتجاوز التوقعات بكثير</v>
      </c>
      <c r="T31" t="str">
        <v>يتجاوز التوقعات بكثير</v>
      </c>
      <c r="U31" t="str">
        <v>يتجاوز التوقعات بكثير</v>
      </c>
      <c r="V31" t="str">
        <v>يتجاوز التوقعات</v>
      </c>
      <c r="W31" t="str">
        <v>يتجاوز التوقعات بكثير</v>
      </c>
      <c r="X31" t="str">
        <v>يتجاوز التوقعات بكثير</v>
      </c>
      <c r="Y31" t="str">
        <v>يتجاوز التوقعات بكثير</v>
      </c>
      <c r="Z31" t="str">
        <v>يتجاوز التوقعات بكثير</v>
      </c>
      <c r="AA31" t="str">
        <v>يتجاوز التوقعات بكثير</v>
      </c>
      <c r="AB31" t="str">
        <v>يتجاوز التوقعات بكثير</v>
      </c>
      <c r="AC31" t="str">
        <v>يتجاوز التوقعات بكثير</v>
      </c>
      <c r="AD31" t="str">
        <v>يتجاوز التوقعات بكثير</v>
      </c>
      <c r="AE31" t="str">
        <v>يتجاوز التوقعات بكثير</v>
      </c>
      <c r="AF31" t="str">
        <v>يتجاوز التوقعات بكثير</v>
      </c>
      <c r="AG31" t="str">
        <v>قوة المادة العلمية 
التنوع في المصادر
تطبيق استراتيجة محطات التعلم بشكل فعال ومشوق جدا
ابراز الادوار القيادية من خلال اعمال الطالبات والمعلمة الصغيرة</v>
      </c>
      <c r="AH31" t="str">
        <v>اثراء الحصة بالانشطة الداعمة 
توصيح توزيع الدرجات في وقفات تقيم الاهادف</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0</v>
      </c>
      <c r="CH31">
        <v>0</v>
      </c>
      <c r="CI31">
        <v>0</v>
      </c>
      <c r="CJ31">
        <v>0</v>
      </c>
    </row>
    <row r="32" spans="1:88" x14ac:dyDescent="0.45">
      <c r="A32">
        <v>313</v>
      </c>
      <c r="B32">
        <v>45816.941388888903</v>
      </c>
      <c r="C32">
        <v>45816.943113425899</v>
      </c>
      <c r="D32" t="str">
        <v>821002686@moe.bh</v>
      </c>
      <c r="E32" t="str">
        <v>LAYLA MOHAMMED ALI AHMED</v>
      </c>
      <c r="F32" t="str">
        <v xml:space="preserve">نرجس عبدالحسين حسين </v>
      </c>
      <c r="G32" t="str">
        <v>قسم العلوم </v>
      </c>
      <c r="H32" t="str">
        <v>2024-2025</v>
      </c>
      <c r="I32">
        <v>0</v>
      </c>
      <c r="J32" t="str">
        <v>الفصل الدراسي الأول</v>
      </c>
      <c r="K32" t="str">
        <v>زيارات القيادة الوسطى لجميع المعلمات</v>
      </c>
      <c r="L32">
        <v>0</v>
      </c>
      <c r="M32" t="str">
        <v>استمارة الزيارة الصفية</v>
      </c>
      <c r="N32" t="str">
        <v>الزيارة الأولى</v>
      </c>
      <c r="O32" t="str">
        <v>يتجاوز التوقعات بكثير</v>
      </c>
      <c r="P32" t="str">
        <v>يتجاوز التوقعات بكثير</v>
      </c>
      <c r="Q32" t="str">
        <v>يتجاوز التوقعات بكثير</v>
      </c>
      <c r="R32" t="str">
        <v>يتجاوز التوقعات بكثير</v>
      </c>
      <c r="S32" t="str">
        <v>يتجاوز التوقعات بكثير</v>
      </c>
      <c r="T32" t="str">
        <v>يتجاوز التوقعات بكثير</v>
      </c>
      <c r="U32" t="str">
        <v>يتجاوز التوقعات بكثير</v>
      </c>
      <c r="V32" t="str">
        <v>يتجاوز التوقعات بكثير</v>
      </c>
      <c r="W32" t="str">
        <v>يتجاوز التوقعات بكثير</v>
      </c>
      <c r="X32" t="str">
        <v>يتجاوز التوقعات بكثير</v>
      </c>
      <c r="Y32" t="str">
        <v>يتجاوز التوقعات بكثير</v>
      </c>
      <c r="Z32" t="str">
        <v>يتجاوز التوقعات بكثير</v>
      </c>
      <c r="AA32" t="str">
        <v>يتجاوز التوقعات بكثير</v>
      </c>
      <c r="AB32" t="str">
        <v>يتجاوز التوقعات بكثير</v>
      </c>
      <c r="AC32" t="str">
        <v>يتجاوز التوقعات بكثير</v>
      </c>
      <c r="AD32" t="str">
        <v>يتجاوز التوقعات بكثير</v>
      </c>
      <c r="AE32" t="str">
        <v>يتجاوز التوقعات بكثير</v>
      </c>
      <c r="AF32" t="str">
        <v>يتجاوز التوقعات بكثير</v>
      </c>
      <c r="AG32" t="str">
        <v>التحفيز المتنوع 
التمايز في الانشطة التعليمية 
ابراز الادوار القيادية للطالبات
تطبيق ماذا لو؟</v>
      </c>
      <c r="AH32" t="str">
        <v>لايوجد</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row>
    <row r="33" spans="1:88" x14ac:dyDescent="0.45">
      <c r="A33">
        <v>314</v>
      </c>
      <c r="B33">
        <v>45816.943159722199</v>
      </c>
      <c r="C33">
        <v>45816.944988425901</v>
      </c>
      <c r="D33" t="str">
        <v>821002686@moe.bh</v>
      </c>
      <c r="E33" t="str">
        <v>LAYLA MOHAMMED ALI AHMED</v>
      </c>
      <c r="F33" t="str">
        <v xml:space="preserve">نرجس عبدالحسين حسين </v>
      </c>
      <c r="G33" t="str">
        <v>قسم العلوم </v>
      </c>
      <c r="H33" t="str">
        <v>2024-2025</v>
      </c>
      <c r="I33">
        <v>0</v>
      </c>
      <c r="J33" t="str">
        <v>الفصل الدراسي الأول</v>
      </c>
      <c r="K33" t="str">
        <v>زيارات القيادة الوسطى لجميع المعلمات</v>
      </c>
      <c r="L33">
        <v>0</v>
      </c>
      <c r="M33" t="str">
        <v>استمارة الزيارة الصفية</v>
      </c>
      <c r="N33" t="str">
        <v>الزيارة الثانية</v>
      </c>
      <c r="O33" t="str">
        <v>يتجاوز التوقعات بكثير</v>
      </c>
      <c r="P33" t="str">
        <v>يتجاوز التوقعات بكثير</v>
      </c>
      <c r="Q33" t="str">
        <v>يتجاوز التوقعات بكثير</v>
      </c>
      <c r="R33" t="str">
        <v>يتجاوز التوقعات بكثير</v>
      </c>
      <c r="S33" t="str">
        <v>يتجاوز التوقعات بكثير</v>
      </c>
      <c r="T33" t="str">
        <v>يتجاوز التوقعات بكثير</v>
      </c>
      <c r="U33" t="str">
        <v>يتجاوز التوقعات بكثير</v>
      </c>
      <c r="V33" t="str">
        <v>يتجاوز التوقعات بكثير</v>
      </c>
      <c r="W33" t="str">
        <v>يتجاوز التوقعات بكثير</v>
      </c>
      <c r="X33" t="str">
        <v>يتجاوز التوقعات بكثير</v>
      </c>
      <c r="Y33" t="str">
        <v>يتجاوز التوقعات بكثير</v>
      </c>
      <c r="Z33" t="str">
        <v>يتجاوز التوقعات بكثير</v>
      </c>
      <c r="AA33" t="str">
        <v>يتجاوز التوقعات بكثير</v>
      </c>
      <c r="AB33" t="str">
        <v>يتجاوز التوقعات بكثير</v>
      </c>
      <c r="AC33" t="str">
        <v>يتجاوز التوقعات بكثير</v>
      </c>
      <c r="AD33" t="str">
        <v>يتجاوز التوقعات بكثير</v>
      </c>
      <c r="AE33" t="str">
        <v>يتجاوز التوقعات بكثير</v>
      </c>
      <c r="AF33" t="str">
        <v>يتجاوز التوقعات بكثير</v>
      </c>
      <c r="AG33" t="str">
        <v>المعلمة الصغيرة تم تطبيقها بشكل ممتاز في عدة مواقف
نموذج فراير تم تطبيقه لابراز مهارات الطالبات في اكتساب المعارف العلمية وتنوع الانشطة التعلميمة المتمايزة</v>
      </c>
      <c r="AH33" t="str">
        <v>لايوجد</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0</v>
      </c>
    </row>
    <row r="34" spans="1:88" x14ac:dyDescent="0.45">
      <c r="A34">
        <v>315</v>
      </c>
      <c r="B34">
        <v>45816.945104166698</v>
      </c>
      <c r="C34">
        <v>45816.946400462999</v>
      </c>
      <c r="D34" t="str">
        <v>821002686@moe.bh</v>
      </c>
      <c r="E34" t="str">
        <v>LAYLA MOHAMMED ALI AHMED</v>
      </c>
      <c r="F34" t="str">
        <v xml:space="preserve">نرجس عبدالحسين حسين </v>
      </c>
      <c r="G34" t="str">
        <v>قسم العلوم </v>
      </c>
      <c r="H34" t="str">
        <v>2024-2025</v>
      </c>
      <c r="I34">
        <v>0</v>
      </c>
      <c r="J34" t="str">
        <v>الفصل الدراسي الأول</v>
      </c>
      <c r="K34" t="str">
        <v>زيارات القيادة الوسطى لجميع المعلمات</v>
      </c>
      <c r="L34">
        <v>0</v>
      </c>
      <c r="M34" t="str">
        <v>استمارة الزيارة الصفية</v>
      </c>
      <c r="N34" t="str">
        <v>الزيارة الثالثة</v>
      </c>
      <c r="O34" t="str">
        <v>يتجاوز التوقعات بكثير</v>
      </c>
      <c r="P34" t="str">
        <v>يتجاوز التوقعات بكثير</v>
      </c>
      <c r="Q34" t="str">
        <v>يتجاوز التوقعات بكثير</v>
      </c>
      <c r="R34" t="str">
        <v>يتجاوز التوقعات بكثير</v>
      </c>
      <c r="S34" t="str">
        <v>يتجاوز التوقعات بكثير</v>
      </c>
      <c r="T34" t="str">
        <v>يتجاوز التوقعات بكثير</v>
      </c>
      <c r="U34" t="str">
        <v>يتجاوز التوقعات بكثير</v>
      </c>
      <c r="V34" t="str">
        <v>يتجاوز التوقعات بكثير</v>
      </c>
      <c r="W34" t="str">
        <v>يتجاوز التوقعات بكثير</v>
      </c>
      <c r="X34" t="str">
        <v>يتجاوز التوقعات بكثير</v>
      </c>
      <c r="Y34" t="str">
        <v>يتجاوز التوقعات بكثير</v>
      </c>
      <c r="Z34" t="str">
        <v>يتجاوز التوقعات بكثير</v>
      </c>
      <c r="AA34" t="str">
        <v>يتجاوز التوقعات بكثير</v>
      </c>
      <c r="AB34" t="str">
        <v>يتجاوز التوقعات بكثير</v>
      </c>
      <c r="AC34" t="str">
        <v>يتجاوز التوقعات بكثير</v>
      </c>
      <c r="AD34" t="str">
        <v>يتجاوز التوقعات بكثير</v>
      </c>
      <c r="AE34" t="str">
        <v>يتجاوز التوقعات بكثير</v>
      </c>
      <c r="AF34" t="str">
        <v>يتجاوز التوقعات بكثير</v>
      </c>
      <c r="AG34" t="str">
        <v xml:space="preserve">التحفيز المتنوع
ابراز مهارات الطالبات في التمكين الرقمي بعرض أعمالهم </v>
      </c>
      <c r="AH34" t="str">
        <v>لايوجد</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row>
    <row r="35" spans="1:88" x14ac:dyDescent="0.45">
      <c r="A35">
        <v>316</v>
      </c>
      <c r="B35">
        <v>45816.946516203701</v>
      </c>
      <c r="C35">
        <v>45816.948356481502</v>
      </c>
      <c r="D35" t="str">
        <v>821002686@moe.bh</v>
      </c>
      <c r="E35" t="str">
        <v>LAYLA MOHAMMED ALI AHMED</v>
      </c>
      <c r="F35" t="str">
        <v xml:space="preserve">زينب عبدالنبي مرهون الساري </v>
      </c>
      <c r="G35" t="str">
        <v>قسم العلوم </v>
      </c>
      <c r="H35" t="str">
        <v>2024-2025</v>
      </c>
      <c r="I35">
        <v>0</v>
      </c>
      <c r="J35" t="str">
        <v>الفصل الدراسي الأول</v>
      </c>
      <c r="K35" t="str">
        <v>زيارات القيادة الوسطى لجميع المعلمات</v>
      </c>
      <c r="L35">
        <v>0</v>
      </c>
      <c r="M35" t="str">
        <v>استمارة الزيارة الصفية</v>
      </c>
      <c r="N35" t="str">
        <v>الزيارة الأولى</v>
      </c>
      <c r="O35" t="str">
        <v>يتجاوز التوقعات بكثير</v>
      </c>
      <c r="P35" t="str">
        <v>يتجاوز التوقعات بكثير</v>
      </c>
      <c r="Q35" t="str">
        <v>يتجاوز التوقعات بكثير</v>
      </c>
      <c r="R35" t="str">
        <v>يتجاوز التوقعات بكثير</v>
      </c>
      <c r="S35" t="str">
        <v>يتجاوز التوقعات بكثير</v>
      </c>
      <c r="T35" t="str">
        <v>يتجاوز التوقعات بكثير</v>
      </c>
      <c r="U35" t="str">
        <v>يتجاوز التوقعات بكثير</v>
      </c>
      <c r="V35" t="str">
        <v>يتجاوز التوقعات بكثير</v>
      </c>
      <c r="W35" t="str">
        <v>يتجاوز التوقعات بكثير</v>
      </c>
      <c r="X35" t="str">
        <v>يتجاوز التوقعات بكثير</v>
      </c>
      <c r="Y35" t="str">
        <v>يتجاوز التوقعات بكثير</v>
      </c>
      <c r="Z35" t="str">
        <v>يتجاوز التوقعات بكثير</v>
      </c>
      <c r="AA35" t="str">
        <v>يتجاوز التوقعات بكثير</v>
      </c>
      <c r="AB35" t="str">
        <v>يتجاوز التوقعات بكثير</v>
      </c>
      <c r="AC35" t="str">
        <v>يتجاوز التوقعات بكثير</v>
      </c>
      <c r="AD35" t="str">
        <v>يتجاوز التوقعات بكثير</v>
      </c>
      <c r="AE35" t="str">
        <v>يتجاوز التوقعات بكثير</v>
      </c>
      <c r="AF35" t="str">
        <v>يتجاوز التوقعات بكثير</v>
      </c>
      <c r="AG35" t="str">
        <v>التسلسل المنطقي في طرح الدرس 
ابراز الادوار القيادية 
التنوع في الانشطة التعليمية
خاتمة الدرس ( ماذا لو كنت عضية) تم من خلالها اظهار التنافس العلمي بين الطالبات</v>
      </c>
      <c r="AH35" t="str">
        <v>لايوجد</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row>
    <row r="36" spans="1:88" x14ac:dyDescent="0.45">
      <c r="A36">
        <v>317</v>
      </c>
      <c r="B36">
        <v>45816.948449074102</v>
      </c>
      <c r="C36">
        <v>45816.9500694444</v>
      </c>
      <c r="D36" t="str">
        <v>821002686@moe.bh</v>
      </c>
      <c r="E36" t="str">
        <v>LAYLA MOHAMMED ALI AHMED</v>
      </c>
      <c r="F36" t="str">
        <v xml:space="preserve">زينب عبدالنبي مرهون الساري </v>
      </c>
      <c r="G36" t="str">
        <v>قسم العلوم </v>
      </c>
      <c r="H36" t="str">
        <v>2024-2025</v>
      </c>
      <c r="I36">
        <v>0</v>
      </c>
      <c r="J36" t="str">
        <v>الفصل الدراسي الأول</v>
      </c>
      <c r="K36" t="str">
        <v>زيارات القيادة الوسطى لجميع المعلمات</v>
      </c>
      <c r="L36">
        <v>0</v>
      </c>
      <c r="M36" t="str">
        <v>استمارة الزيارة الصفية</v>
      </c>
      <c r="N36" t="str">
        <v>الزيارة الثانية</v>
      </c>
      <c r="O36" t="str">
        <v>يتجاوز التوقعات بكثير</v>
      </c>
      <c r="P36" t="str">
        <v>يتجاوز التوقعات بكثير</v>
      </c>
      <c r="Q36" t="str">
        <v>يتجاوز التوقعات بكثير</v>
      </c>
      <c r="R36" t="str">
        <v>يتجاوز التوقعات بكثير</v>
      </c>
      <c r="S36" t="str">
        <v>يتجاوز التوقعات بكثير</v>
      </c>
      <c r="T36" t="str">
        <v>يتجاوز التوقعات بكثير</v>
      </c>
      <c r="U36" t="str">
        <v>يتجاوز التوقعات بكثير</v>
      </c>
      <c r="V36" t="str">
        <v>يتجاوز التوقعات بكثير</v>
      </c>
      <c r="W36" t="str">
        <v>يتجاوز التوقعات بكثير</v>
      </c>
      <c r="X36" t="str">
        <v>يتجاوز التوقعات بكثير</v>
      </c>
      <c r="Y36" t="str">
        <v>يتجاوز التوقعات بكثير</v>
      </c>
      <c r="Z36" t="str">
        <v>يتجاوز التوقعات بكثير</v>
      </c>
      <c r="AA36" t="str">
        <v>يتجاوز التوقعات بكثير</v>
      </c>
      <c r="AB36" t="str">
        <v>يتجاوز التوقعات بكثير</v>
      </c>
      <c r="AC36" t="str">
        <v>يتجاوز التوقعات بكثير</v>
      </c>
      <c r="AD36" t="str">
        <v>يتجاوز التوقعات بكثير</v>
      </c>
      <c r="AE36" t="str">
        <v>يتجاوز التوقعات بكثير</v>
      </c>
      <c r="AF36" t="str">
        <v>يتجاوز التوقعات بكثير</v>
      </c>
      <c r="AG36" t="str">
        <v>تقديم التغذية الراجعة في كل نشاط تعليمي وتقويمي
التمكين الرقمي واضح وبارز بتفعيل أعمال الطالبات الالكترونية</v>
      </c>
      <c r="AH36" t="str">
        <v>لايوجد</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0</v>
      </c>
      <c r="CC36">
        <v>0</v>
      </c>
      <c r="CD36">
        <v>0</v>
      </c>
      <c r="CE36">
        <v>0</v>
      </c>
      <c r="CF36">
        <v>0</v>
      </c>
      <c r="CG36">
        <v>0</v>
      </c>
      <c r="CH36">
        <v>0</v>
      </c>
      <c r="CI36">
        <v>0</v>
      </c>
      <c r="CJ36">
        <v>0</v>
      </c>
    </row>
    <row r="37" spans="1:88" x14ac:dyDescent="0.45">
      <c r="A37">
        <v>318</v>
      </c>
      <c r="B37">
        <v>45816.950162036999</v>
      </c>
      <c r="C37">
        <v>45816.951435185198</v>
      </c>
      <c r="D37" t="str">
        <v>821002686@moe.bh</v>
      </c>
      <c r="E37" t="str">
        <v>LAYLA MOHAMMED ALI AHMED</v>
      </c>
      <c r="F37" t="str">
        <v xml:space="preserve">زينب عبدالنبي مرهون الساري </v>
      </c>
      <c r="G37" t="str">
        <v>قسم العلوم </v>
      </c>
      <c r="H37" t="str">
        <v>2024-2025</v>
      </c>
      <c r="I37">
        <v>0</v>
      </c>
      <c r="J37" t="str">
        <v>الفصل الدراسي الأول</v>
      </c>
      <c r="K37" t="str">
        <v>زيارات القيادة الوسطى لجميع المعلمات</v>
      </c>
      <c r="L37">
        <v>0</v>
      </c>
      <c r="M37" t="str">
        <v>استمارة الزيارة الصفية</v>
      </c>
      <c r="N37" t="str">
        <v>الزيارة الثالثة</v>
      </c>
      <c r="O37" t="str">
        <v>يتجاوز التوقعات بكثير</v>
      </c>
      <c r="P37" t="str">
        <v>يتجاوز التوقعات بكثير</v>
      </c>
      <c r="Q37" t="str">
        <v>يتجاوز التوقعات بكثير</v>
      </c>
      <c r="R37" t="str">
        <v>يتجاوز التوقعات بكثير</v>
      </c>
      <c r="S37" t="str">
        <v>يتجاوز التوقعات بكثير</v>
      </c>
      <c r="T37" t="str">
        <v>يتجاوز التوقعات بكثير</v>
      </c>
      <c r="U37" t="str">
        <v>يتجاوز التوقعات بكثير</v>
      </c>
      <c r="V37" t="str">
        <v>يتجاوز التوقعات بكثير</v>
      </c>
      <c r="W37" t="str">
        <v>يتجاوز التوقعات بكثير</v>
      </c>
      <c r="X37" t="str">
        <v>يتجاوز التوقعات بكثير</v>
      </c>
      <c r="Y37" t="str">
        <v>يتجاوز التوقعات بكثير</v>
      </c>
      <c r="Z37" t="str">
        <v>يتجاوز التوقعات بكثير</v>
      </c>
      <c r="AA37" t="str">
        <v>يتجاوز التوقعات بكثير</v>
      </c>
      <c r="AB37" t="str">
        <v>يتجاوز التوقعات بكثير</v>
      </c>
      <c r="AC37" t="str">
        <v>يتجاوز التوقعات بكثير</v>
      </c>
      <c r="AD37" t="str">
        <v>يتجاوز التوقعات بكثير</v>
      </c>
      <c r="AE37" t="str">
        <v>يتجاوز التوقعات بكثير</v>
      </c>
      <c r="AF37" t="str">
        <v>يتجاوز التوقعات بكثير</v>
      </c>
      <c r="AG37" t="str">
        <v>المادة العلمية قوية وسليمة 
التنوع في الانشطة التعليمية 
تطبيق التمايز بشكل مميز وفعال</v>
      </c>
      <c r="AH37" t="str">
        <v>لايوجد</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0</v>
      </c>
    </row>
    <row r="38" spans="1:88" x14ac:dyDescent="0.45">
      <c r="A38">
        <v>319</v>
      </c>
      <c r="B38">
        <v>45816.9515972222</v>
      </c>
      <c r="C38">
        <v>45816.952870370398</v>
      </c>
      <c r="D38" t="str">
        <v>821002686@moe.bh</v>
      </c>
      <c r="E38" t="str">
        <v>LAYLA MOHAMMED ALI AHMED</v>
      </c>
      <c r="F38" t="str">
        <v xml:space="preserve">بدرية ابراهيم ضيف احمد </v>
      </c>
      <c r="G38" t="str">
        <v>قسم العلوم </v>
      </c>
      <c r="H38" t="str">
        <v>2024-2025</v>
      </c>
      <c r="I38">
        <v>0</v>
      </c>
      <c r="J38" t="str">
        <v>الفصل الدراسي الأول</v>
      </c>
      <c r="K38" t="str">
        <v>زيارات القيادة الوسطى لجميع المعلمات</v>
      </c>
      <c r="L38">
        <v>0</v>
      </c>
      <c r="M38" t="str">
        <v>استمارة الزيارة الصفية</v>
      </c>
      <c r="N38" t="str">
        <v>الزيارة الأولى</v>
      </c>
      <c r="O38" t="str">
        <v>يتجاوز التوقعات بكثير</v>
      </c>
      <c r="P38" t="str">
        <v>يتجاوز التوقعات بكثير</v>
      </c>
      <c r="Q38" t="str">
        <v>يتجاوز التوقعات بكثير</v>
      </c>
      <c r="R38" t="str">
        <v>يتجاوز التوقعات بكثير</v>
      </c>
      <c r="S38" t="str">
        <v>يتجاوز التوقعات بكثير</v>
      </c>
      <c r="T38" t="str">
        <v>يتجاوز التوقعات بكثير</v>
      </c>
      <c r="U38" t="str">
        <v>يتجاوز التوقعات بكثير</v>
      </c>
      <c r="V38" t="str">
        <v>يتجاوز التوقعات بكثير</v>
      </c>
      <c r="W38" t="str">
        <v>يتجاوز التوقعات بكثير</v>
      </c>
      <c r="X38" t="str">
        <v>يتجاوز التوقعات بكثير</v>
      </c>
      <c r="Y38" t="str">
        <v>يتجاوز التوقعات بكثير</v>
      </c>
      <c r="Z38" t="str">
        <v>يتجاوز التوقعات بكثير</v>
      </c>
      <c r="AA38" t="str">
        <v>يتجاوز التوقعات بكثير</v>
      </c>
      <c r="AB38" t="str">
        <v>يتجاوز التوقعات بكثير</v>
      </c>
      <c r="AC38" t="str">
        <v>يتجاوز التوقعات بكثير</v>
      </c>
      <c r="AD38" t="str">
        <v>يتجاوز التوقعات بكثير</v>
      </c>
      <c r="AE38" t="str">
        <v>يتجاوز التوقعات بكثير</v>
      </c>
      <c r="AF38" t="str">
        <v>يتجاوز التوقعات بكثير</v>
      </c>
      <c r="AG38" t="str">
        <v>تطبيق استراتيجة لعب الادوار 
الربط بواقع الحياة في مواقف تعليمية عدة
استخدام نموذج فراير</v>
      </c>
      <c r="AH38" t="str">
        <v>لايوجد</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row>
    <row r="39" spans="1:88" x14ac:dyDescent="0.45">
      <c r="A39">
        <v>320</v>
      </c>
      <c r="B39">
        <v>45816.952928240702</v>
      </c>
      <c r="C39">
        <v>45816.954467592601</v>
      </c>
      <c r="D39" t="str">
        <v>821002686@moe.bh</v>
      </c>
      <c r="E39" t="str">
        <v>LAYLA MOHAMMED ALI AHMED</v>
      </c>
      <c r="F39" t="str">
        <v xml:space="preserve">بدرية ابراهيم ضيف احمد </v>
      </c>
      <c r="G39" t="str">
        <v>قسم العلوم </v>
      </c>
      <c r="H39" t="str">
        <v>2024-2025</v>
      </c>
      <c r="I39">
        <v>0</v>
      </c>
      <c r="J39" t="str">
        <v>الفصل الدراسي الأول</v>
      </c>
      <c r="K39" t="str">
        <v>زيارات القيادة الوسطى لجميع المعلمات</v>
      </c>
      <c r="L39">
        <v>0</v>
      </c>
      <c r="M39" t="str">
        <v>استمارة الزيارة الصفية</v>
      </c>
      <c r="N39" t="str">
        <v>الزيارة الثانية</v>
      </c>
      <c r="O39" t="str">
        <v>يتجاوز التوقعات بكثير</v>
      </c>
      <c r="P39" t="str">
        <v>يتجاوز التوقعات بكثير</v>
      </c>
      <c r="Q39" t="str">
        <v>يتجاوز التوقعات بكثير</v>
      </c>
      <c r="R39" t="str">
        <v>يتجاوز التوقعات بكثير</v>
      </c>
      <c r="S39" t="str">
        <v>يتجاوز التوقعات بكثير</v>
      </c>
      <c r="T39" t="str">
        <v>يتجاوز التوقعات بكثير</v>
      </c>
      <c r="U39" t="str">
        <v>يتجاوز التوقعات بكثير</v>
      </c>
      <c r="V39" t="str">
        <v>يتجاوز التوقعات بكثير</v>
      </c>
      <c r="W39" t="str">
        <v>يتجاوز التوقعات بكثير</v>
      </c>
      <c r="X39" t="str">
        <v>يتجاوز التوقعات بكثير</v>
      </c>
      <c r="Y39" t="str">
        <v>يتجاوز التوقعات بكثير</v>
      </c>
      <c r="Z39" t="str">
        <v>يتجاوز التوقعات بكثير</v>
      </c>
      <c r="AA39" t="str">
        <v>يتجاوز التوقعات بكثير</v>
      </c>
      <c r="AB39" t="str">
        <v>يتجاوز التوقعات بكثير</v>
      </c>
      <c r="AC39" t="str">
        <v>يتجاوز التوقعات بكثير</v>
      </c>
      <c r="AD39" t="str">
        <v>يتجاوز التوقعات بكثير</v>
      </c>
      <c r="AE39" t="str">
        <v>يتجاوز التوقعات بكثير</v>
      </c>
      <c r="AF39" t="str">
        <v>يتجاوز التوقعات بكثير</v>
      </c>
      <c r="AG39" t="str">
        <v>تطبيق استراتيجية فكر زاوج شارك
ابراز الادوار القيادية للطالبات من خلال لعب الادوار وعرض اعمال الطالبات الاكترونية 
تقديم تغذية راجعة في كل نشاط تعليمي وتقيمي</v>
      </c>
      <c r="AH39" t="str">
        <v>لايوجد</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row>
    <row r="40" spans="1:88" x14ac:dyDescent="0.45">
      <c r="A40">
        <v>321</v>
      </c>
      <c r="B40">
        <v>45816.954490740703</v>
      </c>
      <c r="C40">
        <v>45816.956689814797</v>
      </c>
      <c r="D40" t="str">
        <v>821002686@moe.bh</v>
      </c>
      <c r="E40" t="str">
        <v>LAYLA MOHAMMED ALI AHMED</v>
      </c>
      <c r="F40" t="str">
        <v xml:space="preserve">بدرية ابراهيم ضيف احمد </v>
      </c>
      <c r="G40" t="str">
        <v>قسم العلوم </v>
      </c>
      <c r="H40" t="str">
        <v>2024-2025</v>
      </c>
      <c r="I40">
        <v>0</v>
      </c>
      <c r="J40" t="str">
        <v>الفصل الدراسي الأول</v>
      </c>
      <c r="K40" t="str">
        <v>زيارات القيادة الوسطى لجميع المعلمات</v>
      </c>
      <c r="L40">
        <v>0</v>
      </c>
      <c r="M40" t="str">
        <v>استمارة الزيارة الصفية</v>
      </c>
      <c r="N40" t="str">
        <v>الزيارة الثالثة</v>
      </c>
      <c r="O40" t="str">
        <v>يتجاوز التوقعات بكثير</v>
      </c>
      <c r="P40" t="str">
        <v>يتجاوز التوقعات بكثير</v>
      </c>
      <c r="Q40" t="str">
        <v>يتجاوز التوقعات بكثير</v>
      </c>
      <c r="R40" t="str">
        <v>يتجاوز التوقعات بكثير</v>
      </c>
      <c r="S40" t="str">
        <v>يتجاوز التوقعات بكثير</v>
      </c>
      <c r="T40" t="str">
        <v>يتجاوز التوقعات بكثير</v>
      </c>
      <c r="U40" t="str">
        <v>يتجاوز التوقعات بكثير</v>
      </c>
      <c r="V40" t="str">
        <v>يتجاوز التوقعات بكثير</v>
      </c>
      <c r="W40" t="str">
        <v>يتجاوز التوقعات بكثير</v>
      </c>
      <c r="X40" t="str">
        <v>يتجاوز التوقعات بكثير</v>
      </c>
      <c r="Y40" t="str">
        <v>يتجاوز التوقعات بكثير</v>
      </c>
      <c r="Z40" t="str">
        <v>يتجاوز التوقعات بكثير</v>
      </c>
      <c r="AA40" t="str">
        <v>يتجاوز التوقعات بكثير</v>
      </c>
      <c r="AB40" t="str">
        <v>يتجاوز التوقعات بكثير</v>
      </c>
      <c r="AC40" t="str">
        <v>يتجاوز التوقعات بكثير</v>
      </c>
      <c r="AD40" t="str">
        <v>يتجاوز التوقعات بكثير</v>
      </c>
      <c r="AE40" t="str">
        <v>يتجاوز التوقعات بكثير</v>
      </c>
      <c r="AF40" t="str">
        <v>يتجاوز التوقعات بكثير</v>
      </c>
      <c r="AG40" t="str">
        <v>المادة العلمية قوية جدا
التسلسل المنطقي للدرس 
استثمار الموارد والادوات ومنها المجسمات 
التحفيز المتنوع</v>
      </c>
      <c r="AH40" t="str">
        <v>لايوجد</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0</v>
      </c>
      <c r="CH40">
        <v>0</v>
      </c>
      <c r="CI40">
        <v>0</v>
      </c>
      <c r="CJ40">
        <v>0</v>
      </c>
    </row>
    <row r="41" spans="1:88" x14ac:dyDescent="0.45">
      <c r="A41">
        <v>322</v>
      </c>
      <c r="B41">
        <v>45816.956747685203</v>
      </c>
      <c r="C41">
        <v>45816.957962963003</v>
      </c>
      <c r="D41" t="str">
        <v>821002686@moe.bh</v>
      </c>
      <c r="E41" t="str">
        <v>LAYLA MOHAMMED ALI AHMED</v>
      </c>
      <c r="F41" t="str">
        <v xml:space="preserve">فاطمة عبدالنبي احمد حسن </v>
      </c>
      <c r="G41" t="str">
        <v>قسم العلوم </v>
      </c>
      <c r="H41" t="str">
        <v>2024-2025</v>
      </c>
      <c r="I41">
        <v>0</v>
      </c>
      <c r="J41" t="str">
        <v>الفصل الدراسي الأول</v>
      </c>
      <c r="K41" t="str">
        <v>زيارات القيادة الوسطى لجميع المعلمات</v>
      </c>
      <c r="L41">
        <v>0</v>
      </c>
      <c r="M41" t="str">
        <v>استمارة الزيارة الصفية</v>
      </c>
      <c r="N41" t="str">
        <v>الزيارة الأولى</v>
      </c>
      <c r="O41" t="str">
        <v>يتجاوز التوقعات بكثير</v>
      </c>
      <c r="P41" t="str">
        <v>يتجاوز التوقعات بكثير</v>
      </c>
      <c r="Q41" t="str">
        <v>يتجاوز التوقعات بكثير</v>
      </c>
      <c r="R41" t="str">
        <v>يتجاوز التوقعات بكثير</v>
      </c>
      <c r="S41" t="str">
        <v>يتجاوز التوقعات بكثير</v>
      </c>
      <c r="T41" t="str">
        <v>يتجاوز التوقعات بكثير</v>
      </c>
      <c r="U41" t="str">
        <v>يتجاوز التوقعات بكثير</v>
      </c>
      <c r="V41" t="str">
        <v>يتجاوز التوقعات بكثير</v>
      </c>
      <c r="W41" t="str">
        <v>يتجاوز التوقعات بكثير</v>
      </c>
      <c r="X41" t="str">
        <v>يتجاوز التوقعات بكثير</v>
      </c>
      <c r="Y41" t="str">
        <v>يتجاوز التوقعات بكثير</v>
      </c>
      <c r="Z41" t="str">
        <v>يتجاوز التوقعات بكثير</v>
      </c>
      <c r="AA41" t="str">
        <v>يتجاوز التوقعات بكثير</v>
      </c>
      <c r="AB41" t="str">
        <v>يتجاوز التوقعات بكثير</v>
      </c>
      <c r="AC41" t="str">
        <v>يتجاوز التوقعات بكثير</v>
      </c>
      <c r="AD41" t="str">
        <v>يتجاوز التوقعات بكثير</v>
      </c>
      <c r="AE41" t="str">
        <v>يتجاوز التوقعات بكثير</v>
      </c>
      <c r="AF41" t="str">
        <v>يتجاوز التوقعات بكثير</v>
      </c>
      <c r="AG41" t="str">
        <v xml:space="preserve">تسلسل منطقي ومميز 
التنوع في الانشطة التعليمية 
الربط بواقع الحياة في عدة مواقف تعليمية </v>
      </c>
      <c r="AH41" t="str">
        <v>لايوجد</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row>
    <row r="42" spans="1:88" x14ac:dyDescent="0.45">
      <c r="A42">
        <v>323</v>
      </c>
      <c r="B42">
        <v>45816.958020833299</v>
      </c>
      <c r="C42">
        <v>45816.959756944401</v>
      </c>
      <c r="D42" t="str">
        <v>821002686@moe.bh</v>
      </c>
      <c r="E42" t="str">
        <v>LAYLA MOHAMMED ALI AHMED</v>
      </c>
      <c r="F42" t="str">
        <v xml:space="preserve">فاطمة عبدالنبي احمد حسن </v>
      </c>
      <c r="G42" t="str">
        <v>قسم العلوم </v>
      </c>
      <c r="H42" t="str">
        <v>2024-2025</v>
      </c>
      <c r="I42">
        <v>0</v>
      </c>
      <c r="J42" t="str">
        <v>الفصل الدراسي الأول</v>
      </c>
      <c r="K42" t="str">
        <v>زيارات القيادة الوسطى لجميع المعلمات</v>
      </c>
      <c r="L42">
        <v>0</v>
      </c>
      <c r="M42" t="str">
        <v>استمارة الزيارة الصفية</v>
      </c>
      <c r="N42" t="str">
        <v>الزيارة الثانية</v>
      </c>
      <c r="O42" t="str">
        <v>يتجاوز التوقعات بكثير</v>
      </c>
      <c r="P42" t="str">
        <v>يتجاوز التوقعات بكثير</v>
      </c>
      <c r="Q42" t="str">
        <v>يتجاوز التوقعات بكثير</v>
      </c>
      <c r="R42" t="str">
        <v>يتجاوز التوقعات بكثير</v>
      </c>
      <c r="S42" t="str">
        <v>يتجاوز التوقعات بكثير</v>
      </c>
      <c r="T42" t="str">
        <v>يتجاوز التوقعات بكثير</v>
      </c>
      <c r="U42" t="str">
        <v>يتجاوز التوقعات بكثير</v>
      </c>
      <c r="V42" t="str">
        <v>يتجاوز التوقعات بكثير</v>
      </c>
      <c r="W42" t="str">
        <v>يتجاوز التوقعات بكثير</v>
      </c>
      <c r="X42" t="str">
        <v>يتجاوز التوقعات بكثير</v>
      </c>
      <c r="Y42" t="str">
        <v>يتجاوز التوقعات بكثير</v>
      </c>
      <c r="Z42" t="str">
        <v>يتجاوز التوقعات بكثير</v>
      </c>
      <c r="AA42" t="str">
        <v>يتجاوز التوقعات بكثير</v>
      </c>
      <c r="AB42" t="str">
        <v>يتجاوز التوقعات بكثير</v>
      </c>
      <c r="AC42" t="str">
        <v>يتجاوز التوقعات بكثير</v>
      </c>
      <c r="AD42" t="str">
        <v>يتجاوز التوقعات بكثير</v>
      </c>
      <c r="AE42" t="str">
        <v>يتجاوز التوقعات بكثير</v>
      </c>
      <c r="AF42" t="str">
        <v>يتجاوز التوقعات بكثير</v>
      </c>
      <c r="AG42" t="str">
        <v xml:space="preserve">المادة العلمية قوية وسليمة 
التنوع في الانشطة التعليمية 
ابراز الادوتر القيادية للطالبات
استخدام مصادر متنوعة </v>
      </c>
      <c r="AH42" t="str">
        <v xml:space="preserve">تقديم الدعم المناسب </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0</v>
      </c>
      <c r="CE42">
        <v>0</v>
      </c>
      <c r="CF42">
        <v>0</v>
      </c>
      <c r="CG42">
        <v>0</v>
      </c>
      <c r="CH42">
        <v>0</v>
      </c>
      <c r="CI42">
        <v>0</v>
      </c>
      <c r="CJ42">
        <v>0</v>
      </c>
    </row>
    <row r="43" spans="1:88" x14ac:dyDescent="0.45">
      <c r="A43">
        <v>324</v>
      </c>
      <c r="B43">
        <v>45816.959803240701</v>
      </c>
      <c r="C43">
        <v>45816.9609375</v>
      </c>
      <c r="D43" t="str">
        <v>821002686@moe.bh</v>
      </c>
      <c r="E43" t="str">
        <v>LAYLA MOHAMMED ALI AHMED</v>
      </c>
      <c r="F43" t="str">
        <v xml:space="preserve">فاطمة عبدالنبي احمد حسن </v>
      </c>
      <c r="G43" t="str">
        <v>قسم العلوم </v>
      </c>
      <c r="H43" t="str">
        <v>2024-2025</v>
      </c>
      <c r="I43">
        <v>0</v>
      </c>
      <c r="J43" t="str">
        <v>الفصل الدراسي الأول</v>
      </c>
      <c r="K43" t="str">
        <v>زيارات القيادة الوسطى لجميع المعلمات</v>
      </c>
      <c r="L43">
        <v>0</v>
      </c>
      <c r="M43" t="str">
        <v>استمارة الزيارة الصفية</v>
      </c>
      <c r="N43" t="str">
        <v>الزيارة الثالثة</v>
      </c>
      <c r="O43" t="str">
        <v>يتجاوز التوقعات بكثير</v>
      </c>
      <c r="P43" t="str">
        <v>يتجاوز التوقعات بكثير</v>
      </c>
      <c r="Q43" t="str">
        <v>يتجاوز التوقعات بكثير</v>
      </c>
      <c r="R43" t="str">
        <v>يتجاوز التوقعات بكثير</v>
      </c>
      <c r="S43" t="str">
        <v>يتجاوز التوقعات بكثير</v>
      </c>
      <c r="T43" t="str">
        <v>يتجاوز التوقعات بكثير</v>
      </c>
      <c r="U43" t="str">
        <v>يتجاوز التوقعات بكثير</v>
      </c>
      <c r="V43" t="str">
        <v>يتجاوز التوقعات بكثير</v>
      </c>
      <c r="W43" t="str">
        <v>يتجاوز التوقعات بكثير</v>
      </c>
      <c r="X43" t="str">
        <v>يتجاوز التوقعات بكثير</v>
      </c>
      <c r="Y43" t="str">
        <v>يتجاوز التوقعات بكثير</v>
      </c>
      <c r="Z43" t="str">
        <v>يتجاوز التوقعات بكثير</v>
      </c>
      <c r="AA43" t="str">
        <v>يتجاوز التوقعات بكثير</v>
      </c>
      <c r="AB43" t="str">
        <v>يتجاوز التوقعات بكثير</v>
      </c>
      <c r="AC43" t="str">
        <v>يتجاوز التوقعات بكثير</v>
      </c>
      <c r="AD43" t="str">
        <v>يتجاوز التوقعات بكثير</v>
      </c>
      <c r="AE43" t="str">
        <v>يتجاوز التوقعات بكثير</v>
      </c>
      <c r="AF43" t="str">
        <v>يتجاوز التوقعات بكثير</v>
      </c>
      <c r="AG43" t="str">
        <v xml:space="preserve">استخدام مهارات التفكير العليامنها ماذا لو - شكل فن
الربط بواقع الحياة 
استخدام الذكاء الاصطناعي </v>
      </c>
      <c r="AH43" t="str">
        <v>لايوجد</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row>
    <row r="44" spans="1:88" x14ac:dyDescent="0.45">
      <c r="A44">
        <v>389</v>
      </c>
      <c r="B44">
        <v>45825.915960648097</v>
      </c>
      <c r="C44">
        <v>45825.920856481498</v>
      </c>
      <c r="D44" t="str">
        <v>821002686@moe.bh</v>
      </c>
      <c r="E44" t="str">
        <v>LAYLA MOHAMMED ALI AHMED</v>
      </c>
      <c r="F44" t="str">
        <v xml:space="preserve">ليلى محمد علي احمد </v>
      </c>
      <c r="G44" t="str">
        <v>قسم العلوم </v>
      </c>
      <c r="H44" t="str">
        <v>2024-2025</v>
      </c>
      <c r="I44">
        <v>0</v>
      </c>
      <c r="J44" t="str">
        <v>الفصل الدراسي الثاني</v>
      </c>
      <c r="K44" t="str">
        <v>زيارات القيادة العليا للقيادة الوسطى</v>
      </c>
      <c r="L44">
        <v>0</v>
      </c>
      <c r="M44">
        <v>0</v>
      </c>
      <c r="N44" t="str">
        <v>الزيارة الأولى</v>
      </c>
      <c r="O44" t="str">
        <v>يتجاوز التوقعات بكثير</v>
      </c>
      <c r="P44" t="str">
        <v>يتجاوز التوقعات بكثير</v>
      </c>
      <c r="Q44" t="str">
        <v>يتجاوز التوقعات بكثير</v>
      </c>
      <c r="R44" t="str">
        <v>يتجاوز التوقعات بكثير</v>
      </c>
      <c r="S44" t="str">
        <v>يتجاوز التوقعات بكثير</v>
      </c>
      <c r="T44" t="str">
        <v>يتجاوز التوقعات بكثير</v>
      </c>
      <c r="U44" t="str">
        <v>يتجاوز التوقعات بكثير</v>
      </c>
      <c r="V44" t="str">
        <v>يتجاوز التوقعات بكثير</v>
      </c>
      <c r="W44" t="str">
        <v>يتجاوز التوقعات بكثير</v>
      </c>
      <c r="X44" t="str">
        <v>يتجاوز التوقعات بكثير</v>
      </c>
      <c r="Y44" t="str">
        <v>يتجاوز التوقعات بكثير</v>
      </c>
      <c r="Z44" t="str">
        <v>يتجاوز التوقعات بكثير</v>
      </c>
      <c r="AA44" t="str">
        <v>يتجاوز التوقعات بكثير</v>
      </c>
      <c r="AB44" t="str">
        <v>يتجاوز التوقعات بكثير</v>
      </c>
      <c r="AC44" t="str">
        <v>يتجاوز التوقعات بكثير</v>
      </c>
      <c r="AD44" t="str">
        <v>يتجاوز التوقعات بكثير</v>
      </c>
      <c r="AE44" t="str">
        <v>يتجاوز التوقعات</v>
      </c>
      <c r="AF44" t="str">
        <v>يتجاوز التوقعات بكثير</v>
      </c>
      <c r="AG44" t="str">
        <v>الدرس يحتوي على جميع الكفايات التعليمية المتعلقة بالدرس
تنويع الاستراتيجيات 
استثمار الوقت بطريقة ممتازة</v>
      </c>
      <c r="AH44" t="str">
        <v>-</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row>
    <row r="45" spans="1:88" x14ac:dyDescent="0.45">
      <c r="A45">
        <v>390</v>
      </c>
      <c r="B45">
        <v>45825.920902777798</v>
      </c>
      <c r="C45">
        <v>45825.923275462999</v>
      </c>
      <c r="D45" t="str">
        <v>821002686@moe.bh</v>
      </c>
      <c r="E45" t="str">
        <v>LAYLA MOHAMMED ALI AHMED</v>
      </c>
      <c r="F45" t="str">
        <v xml:space="preserve">ليلى محمد علي احمد </v>
      </c>
      <c r="G45" t="str">
        <v>قسم العلوم </v>
      </c>
      <c r="H45" t="str">
        <v>2024-2025</v>
      </c>
      <c r="I45">
        <v>0</v>
      </c>
      <c r="J45" t="str">
        <v>الفصل الدراسي الثاني</v>
      </c>
      <c r="K45" t="str">
        <v>زيارات القيادة العليا للقيادة الوسطى</v>
      </c>
      <c r="L45">
        <v>0</v>
      </c>
      <c r="M45">
        <v>0</v>
      </c>
      <c r="N45" t="str">
        <v>الزيارة الثانية</v>
      </c>
      <c r="O45" t="str">
        <v>يتجاوز التوقعات بكثير</v>
      </c>
      <c r="P45" t="str">
        <v>يتجاوز التوقعات بكثير</v>
      </c>
      <c r="Q45" t="str">
        <v>يتجاوز التوقعات بكثير</v>
      </c>
      <c r="R45" t="str">
        <v>يتجاوز التوقعات بكثير</v>
      </c>
      <c r="S45" t="str">
        <v>يتجاوز التوقعات</v>
      </c>
      <c r="T45" t="str">
        <v>يتجاوز التوقعات بكثير</v>
      </c>
      <c r="U45" t="str">
        <v>يتجاوز التوقعات بكثير</v>
      </c>
      <c r="V45" t="str">
        <v>يتجاوز التوقعات بكثير</v>
      </c>
      <c r="W45" t="str">
        <v>يتجاوز التوقعات بكثير</v>
      </c>
      <c r="X45" t="str">
        <v>يتجاوز التوقعات بكثير</v>
      </c>
      <c r="Y45" t="str">
        <v>يتجاوز التوقعات بكثير</v>
      </c>
      <c r="Z45" t="str">
        <v>يتجاوز التوقعات بكثير</v>
      </c>
      <c r="AA45" t="str">
        <v>يتجاوز التوقعات بكثير</v>
      </c>
      <c r="AB45" t="str">
        <v>يتجاوز التوقعات بكثير</v>
      </c>
      <c r="AC45" t="str">
        <v>يتجاوز التوقعات بكثير</v>
      </c>
      <c r="AD45" t="str">
        <v>يتجاوز التوقعات بكثير</v>
      </c>
      <c r="AE45" t="str">
        <v>يتجاوز التوقعات</v>
      </c>
      <c r="AF45" t="str">
        <v>يتجاوز التوقعات بكثير</v>
      </c>
      <c r="AG45" t="str">
        <v>تنمية مهارات الطالبات الالكترونية عن طريق اعداد فيديو
الاحتفاء بأعمال الطالبات أثناء الحصة
محتوى الدرس معد بطريقة ممتازة ويحتوي على جميع المعايير والكفايات المطلوبة</v>
      </c>
      <c r="AH45" t="str">
        <v>-</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row>
    <row r="46" spans="1:88" x14ac:dyDescent="0.45">
      <c r="A46">
        <v>392</v>
      </c>
      <c r="B46">
        <v>45825.9234490741</v>
      </c>
      <c r="C46">
        <v>45825.926689814798</v>
      </c>
      <c r="D46" t="str">
        <v>821002686@moe.bh</v>
      </c>
      <c r="E46" t="str">
        <v>LAYLA MOHAMMED ALI AHMED</v>
      </c>
      <c r="F46" t="str">
        <v xml:space="preserve">ليلى محمد علي احمد </v>
      </c>
      <c r="G46" t="str">
        <v>قسم العلوم </v>
      </c>
      <c r="H46" t="str">
        <v>2024-2025</v>
      </c>
      <c r="I46">
        <v>0</v>
      </c>
      <c r="J46" t="str">
        <v>الفصل الدراسي الثاني</v>
      </c>
      <c r="K46" t="str">
        <v>زيارات القيادة العليا للقيادة الوسطى</v>
      </c>
      <c r="L46">
        <v>0</v>
      </c>
      <c r="M46">
        <v>0</v>
      </c>
      <c r="N46" t="str">
        <v>الزيارة الثالثة</v>
      </c>
      <c r="O46" t="str">
        <v>يتجاوز التوقعات بكثير</v>
      </c>
      <c r="P46" t="str">
        <v>يتجاوز التوقعات بكثير</v>
      </c>
      <c r="Q46" t="str">
        <v>يتجاوز التوقعات بكثير</v>
      </c>
      <c r="R46" t="str">
        <v>يتجاوز التوقعات بكثير</v>
      </c>
      <c r="S46" t="str">
        <v>يتجاوز التوقعات بكثير</v>
      </c>
      <c r="T46" t="str">
        <v>يتجاوز التوقعات بكثير</v>
      </c>
      <c r="U46" t="str">
        <v>يتجاوز التوقعات بكثير</v>
      </c>
      <c r="V46" t="str">
        <v>يتجاوز التوقعات بكثير</v>
      </c>
      <c r="W46" t="str">
        <v>يتجاوز التوقعات بكثير</v>
      </c>
      <c r="X46" t="str">
        <v>يتجاوز التوقعات بكثير</v>
      </c>
      <c r="Y46" t="str">
        <v>يتجاوز التوقعات بكثير</v>
      </c>
      <c r="Z46" t="str">
        <v>يتجاوز التوقعات بكثير</v>
      </c>
      <c r="AA46" t="str">
        <v>يتجاوز التوقعات بكثير</v>
      </c>
      <c r="AB46" t="str">
        <v>يتجاوز التوقعات بكثير</v>
      </c>
      <c r="AC46" t="str">
        <v>يتجاوز التوقعات بكثير</v>
      </c>
      <c r="AD46" t="str">
        <v>يتجاوز التوقعات بكثير</v>
      </c>
      <c r="AE46" t="str">
        <v>يتجاوز التوقعات</v>
      </c>
      <c r="AF46" t="str">
        <v>يتجاوز التوقعات بكثير</v>
      </c>
      <c r="AG46" t="str">
        <v>التدرج مع الطالبات أثناء تقديم الانشطة مع توفير الجعم والاستفاده من نتائج التقييم
تحقيق الطلبة التقدم خلال الحصة وقدرتهم على التواصل والمشاركة الفاعلة أثناء الحصة
توفير المعلمة بيئة آمنة ومحفزة مع اساليب التحفيز اللفظي والمعنوي المقدم للطالبات</v>
      </c>
      <c r="AH46" t="str">
        <v>-</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row>
    <row r="47" spans="1:88" x14ac:dyDescent="0.45">
      <c r="A47">
        <v>393</v>
      </c>
      <c r="B47">
        <v>45825.926192129598</v>
      </c>
      <c r="C47">
        <v>45825.929942129602</v>
      </c>
      <c r="D47" t="str">
        <v>821002686@moe.bh</v>
      </c>
      <c r="E47" t="str">
        <v>LAYLA MOHAMMED ALI AHMED</v>
      </c>
      <c r="F47" t="str">
        <v xml:space="preserve">زويا مهدي العبيدات </v>
      </c>
      <c r="G47" t="str">
        <v>قسم العلوم </v>
      </c>
      <c r="H47" t="str">
        <v>2024-2025</v>
      </c>
      <c r="I47">
        <v>0</v>
      </c>
      <c r="J47" t="str">
        <v>الفصل الدراسي الثاني</v>
      </c>
      <c r="K47" t="str">
        <v>زيارات القيادة الوسطى لجميع المعلمات</v>
      </c>
      <c r="L47">
        <v>0</v>
      </c>
      <c r="M47" t="str">
        <v>استمارة الزيارة الصفية</v>
      </c>
      <c r="N47" t="str">
        <v>الزيارة الثانية</v>
      </c>
      <c r="O47" t="str">
        <v>يتجاوز التوقعات</v>
      </c>
      <c r="P47" t="str">
        <v>يتجاوز التوقعات</v>
      </c>
      <c r="Q47" t="str">
        <v>يتجاوز التوقعات</v>
      </c>
      <c r="R47" t="str">
        <v>يتجاوز التوقعات</v>
      </c>
      <c r="S47" t="str">
        <v>يتجاوز التوقعات</v>
      </c>
      <c r="T47" t="str">
        <v>يتجاوز التوقعات بكثير</v>
      </c>
      <c r="U47" t="str">
        <v>يتجاوز التوقعات</v>
      </c>
      <c r="V47" t="str">
        <v>يفي بالتوقعات</v>
      </c>
      <c r="W47" t="str">
        <v>يفي بالتوقعات</v>
      </c>
      <c r="X47" t="str">
        <v>يتجاوز التوقعات</v>
      </c>
      <c r="Y47" t="str">
        <v>يتجاوز التوقعات</v>
      </c>
      <c r="Z47" t="str">
        <v>يتجاوز التوقعات</v>
      </c>
      <c r="AA47" t="str">
        <v>يتجاوز التوقعات</v>
      </c>
      <c r="AB47" t="str">
        <v>يتجاوز التوقعات</v>
      </c>
      <c r="AC47" t="str">
        <v>يفي بالتوقعات</v>
      </c>
      <c r="AD47" t="str">
        <v>يتجاوز التوقعات</v>
      </c>
      <c r="AE47" t="str">
        <v>يتجاوز التوقعات</v>
      </c>
      <c r="AF47" t="str">
        <v>يتجاوز التوقعات</v>
      </c>
      <c r="AG47" t="str">
        <v>تطبيق إستراتيجية "التركيب" بطريقة فعّالة
تطبيق التمايز باستخدام مصادر متنوعة</v>
      </c>
      <c r="AH47" t="str">
        <v>التنوع في طرق التحفيز 
استخدام أساليب تقويم مناسبة</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0</v>
      </c>
      <c r="CF47">
        <v>0</v>
      </c>
      <c r="CG47">
        <v>0</v>
      </c>
      <c r="CH47">
        <v>0</v>
      </c>
      <c r="CI47">
        <v>0</v>
      </c>
      <c r="CJ47">
        <v>0</v>
      </c>
    </row>
    <row r="48" spans="1:88" x14ac:dyDescent="0.45">
      <c r="A48">
        <v>394</v>
      </c>
      <c r="B48">
        <v>45825.927083333299</v>
      </c>
      <c r="C48">
        <v>45825.9304050926</v>
      </c>
      <c r="D48" t="str">
        <v>821002686@moe.bh</v>
      </c>
      <c r="E48" t="str">
        <v>LAYLA MOHAMMED ALI AHMED</v>
      </c>
      <c r="F48" t="str">
        <v xml:space="preserve">زينب عبدالنبي مرهون الساري </v>
      </c>
      <c r="G48" t="str">
        <v>قسم العلوم </v>
      </c>
      <c r="H48" t="str">
        <v>2024-2025</v>
      </c>
      <c r="I48">
        <v>0</v>
      </c>
      <c r="J48" t="str">
        <v>الفصل الدراسي الثاني</v>
      </c>
      <c r="K48" t="str">
        <v>زيارات القيادة الوسطى لجميع المعلمات</v>
      </c>
      <c r="L48">
        <v>0</v>
      </c>
      <c r="M48" t="str">
        <v>استمارة الزيارة الصفية</v>
      </c>
      <c r="N48" t="str">
        <v>الزيارة الأولى</v>
      </c>
      <c r="O48" t="str">
        <v>يتجاوز التوقعات بكثير</v>
      </c>
      <c r="P48" t="str">
        <v>يتجاوز التوقعات بكثير</v>
      </c>
      <c r="Q48" t="str">
        <v>يتجاوز التوقعات بكثير</v>
      </c>
      <c r="R48" t="str">
        <v>يتجاوز التوقعات بكثير</v>
      </c>
      <c r="S48" t="str">
        <v>يتجاوز التوقعات بكثير</v>
      </c>
      <c r="T48" t="str">
        <v>يتجاوز التوقعات بكثير</v>
      </c>
      <c r="U48" t="str">
        <v>يتجاوز التوقعات بكثير</v>
      </c>
      <c r="V48" t="str">
        <v>يتجاوز التوقعات بكثير</v>
      </c>
      <c r="W48" t="str">
        <v>يتجاوز التوقعات</v>
      </c>
      <c r="X48" t="str">
        <v>يتجاوز التوقعات</v>
      </c>
      <c r="Y48" t="str">
        <v>يتجاوز التوقعات بكثير</v>
      </c>
      <c r="Z48" t="str">
        <v>يتجاوز التوقعات بكثير</v>
      </c>
      <c r="AA48" t="str">
        <v>يتجاوز التوقعات بكثير</v>
      </c>
      <c r="AB48" t="str">
        <v>يتجاوز التوقعات بكثير</v>
      </c>
      <c r="AC48" t="str">
        <v>يتجاوز التوقعات بكثير</v>
      </c>
      <c r="AD48" t="str">
        <v>يتجاوز التوقعات بكثير</v>
      </c>
      <c r="AE48" t="str">
        <v>يتجاوز التوقعات بكثير</v>
      </c>
      <c r="AF48" t="str">
        <v>يتجاوز التوقعات بكثير</v>
      </c>
      <c r="AG48" t="str">
        <v xml:space="preserve">التنقل بسلاسة بين أنشطة الدرس 
خلق بيئة صفية آمنة ومحفزة
توظيف التكنولوجيا والتنوع في استخدام وسائل تعليمية </v>
      </c>
      <c r="AH48" t="str">
        <v>الحاجة الى استخدام أساليب مهارات في تنمية التفكير ( مهارات التفكير العليا)</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row>
    <row r="49" spans="1:88" x14ac:dyDescent="0.45">
      <c r="A49">
        <v>395</v>
      </c>
      <c r="B49">
        <v>45825.930474537003</v>
      </c>
      <c r="C49">
        <v>45825.932777777802</v>
      </c>
      <c r="D49" t="str">
        <v>821002686@moe.bh</v>
      </c>
      <c r="E49" t="str">
        <v>LAYLA MOHAMMED ALI AHMED</v>
      </c>
      <c r="F49" t="str">
        <v xml:space="preserve">زينب عبدالنبي مرهون الساري </v>
      </c>
      <c r="G49" t="str">
        <v>قسم العلوم </v>
      </c>
      <c r="H49" t="str">
        <v>2024-2025</v>
      </c>
      <c r="I49">
        <v>0</v>
      </c>
      <c r="J49" t="str">
        <v>الفصل الدراسي الثاني</v>
      </c>
      <c r="K49" t="str">
        <v>زيارات القيادة الوسطى لجميع المعلمات</v>
      </c>
      <c r="L49">
        <v>0</v>
      </c>
      <c r="M49" t="str">
        <v>استمارة الزيارة الصفية</v>
      </c>
      <c r="N49" t="str">
        <v>الزيارة الثانية</v>
      </c>
      <c r="O49" t="str">
        <v>يتجاوز التوقعات بكثير</v>
      </c>
      <c r="P49" t="str">
        <v>يتجاوز التوقعات بكثير</v>
      </c>
      <c r="Q49" t="str">
        <v>يتجاوز التوقعات بكثير</v>
      </c>
      <c r="R49" t="str">
        <v>يتجاوز التوقعات بكثير</v>
      </c>
      <c r="S49" t="str">
        <v>يتجاوز التوقعات بكثير</v>
      </c>
      <c r="T49" t="str">
        <v>يتجاوز التوقعات بكثير</v>
      </c>
      <c r="U49" t="str">
        <v>يتجاوز التوقعات بكثير</v>
      </c>
      <c r="V49" t="str">
        <v>يتجاوز التوقعات بكثير</v>
      </c>
      <c r="W49" t="str">
        <v>يتجاوز التوقعات</v>
      </c>
      <c r="X49" t="str">
        <v>يتجاوز التوقعات بكثير</v>
      </c>
      <c r="Y49" t="str">
        <v>يتجاوز التوقعات بكثير</v>
      </c>
      <c r="Z49" t="str">
        <v>يتجاوز التوقعات بكثير</v>
      </c>
      <c r="AA49" t="str">
        <v>يتجاوز التوقعات بكثير</v>
      </c>
      <c r="AB49" t="str">
        <v>يتجاوز التوقعات بكثير</v>
      </c>
      <c r="AC49" t="str">
        <v>يتجاوز التوقعات بكثير</v>
      </c>
      <c r="AD49" t="str">
        <v>يتجاوز التوقعات بكثير</v>
      </c>
      <c r="AE49" t="str">
        <v>يتجاوز التوقعات بكثير</v>
      </c>
      <c r="AF49" t="str">
        <v>يتجاوز التوقعات</v>
      </c>
      <c r="AG49" t="str">
        <v>التعامل مع الطالبت بأسلوب ايجابي ومحترم
الاستفاذة من التقييم لتحسين أداء الطالبات
حصر الانجاز الاكاديمي بطرق تساعد على الاستفاذة من النتائج في تقديم التغذية الراجعة المناسبة</v>
      </c>
      <c r="AH49" t="str">
        <v>قلة استخدام أسئلة تنمي التفكير النقدي</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row>
    <row r="50" spans="1:88" x14ac:dyDescent="0.45">
      <c r="A50">
        <v>396</v>
      </c>
      <c r="B50">
        <v>45825.93</v>
      </c>
      <c r="C50">
        <v>45825.934861111098</v>
      </c>
      <c r="D50" t="str">
        <v>821002686@moe.bh</v>
      </c>
      <c r="E50" t="str">
        <v>LAYLA MOHAMMED ALI AHMED</v>
      </c>
      <c r="F50" t="str">
        <v xml:space="preserve">زويا مهدي العبيدات </v>
      </c>
      <c r="G50" t="str">
        <v>قسم العلوم </v>
      </c>
      <c r="H50" t="str">
        <v>2024-2025</v>
      </c>
      <c r="I50">
        <v>0</v>
      </c>
      <c r="J50" t="str">
        <v>الفصل الدراسي الثاني</v>
      </c>
      <c r="K50" t="str">
        <v>زيارات القيادة الوسطى لجميع المعلمات</v>
      </c>
      <c r="L50">
        <v>0</v>
      </c>
      <c r="M50" t="str">
        <v>استمارة الزيارة الصفية</v>
      </c>
      <c r="N50" t="str">
        <v>الزيارة الثالثة</v>
      </c>
      <c r="O50" t="str">
        <v>يتجاوز التوقعات</v>
      </c>
      <c r="P50" t="str">
        <v>يتجاوز التوقعات</v>
      </c>
      <c r="Q50" t="str">
        <v>يتجاوز التوقعات</v>
      </c>
      <c r="R50" t="str">
        <v>يتجاوز التوقعات</v>
      </c>
      <c r="S50" t="str">
        <v>يتجاوز التوقعات</v>
      </c>
      <c r="T50" t="str">
        <v>يتجاوز التوقعات</v>
      </c>
      <c r="U50" t="str">
        <v>يتجاوز التوقعات</v>
      </c>
      <c r="V50" t="str">
        <v>يتجاوز التوقعات</v>
      </c>
      <c r="W50" t="str">
        <v>يفي بالتوقعات</v>
      </c>
      <c r="X50" t="str">
        <v>يتجاوز التوقعات</v>
      </c>
      <c r="Y50" t="str">
        <v>يتجاوز التوقعات</v>
      </c>
      <c r="Z50" t="str">
        <v>يتجاوز التوقعات</v>
      </c>
      <c r="AA50" t="str">
        <v>يتجاوز التوقعات</v>
      </c>
      <c r="AB50" t="str">
        <v>يتجاوز التوقعات</v>
      </c>
      <c r="AC50" t="str">
        <v>يتجاوز التوقعات</v>
      </c>
      <c r="AD50" t="str">
        <v>يتجاوز التوقعات</v>
      </c>
      <c r="AE50" t="str">
        <v>يفي بالتوقعات</v>
      </c>
      <c r="AF50" t="str">
        <v>يتجاوز التوقعات</v>
      </c>
      <c r="AG50" t="str">
        <v>التنوع في استراتيجيات التعلم منها شاهد-دون-أجب ،التراكيب ،التعلم الجماعي 
التسلسل السليم و الفعال في الموقف التعليمي
ابراز مهارات الطالبات الرقمية خلال انتاج فيديوهات تعليمية متميزة</v>
      </c>
      <c r="AH50" t="str">
        <v>التنوع في طرق التحفيز 
إعطاء الارشادات بشكل واضح مثل البدء في اي نشاط تعليمي</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0</v>
      </c>
      <c r="CD50">
        <v>0</v>
      </c>
      <c r="CE50">
        <v>0</v>
      </c>
      <c r="CF50">
        <v>0</v>
      </c>
      <c r="CG50">
        <v>0</v>
      </c>
      <c r="CH50">
        <v>0</v>
      </c>
      <c r="CI50">
        <v>0</v>
      </c>
      <c r="CJ50">
        <v>0</v>
      </c>
    </row>
    <row r="51" spans="1:88" x14ac:dyDescent="0.45">
      <c r="A51">
        <v>397</v>
      </c>
      <c r="B51">
        <v>45825.932812500003</v>
      </c>
      <c r="C51">
        <v>45825.936365740701</v>
      </c>
      <c r="D51" t="str">
        <v>821002686@moe.bh</v>
      </c>
      <c r="E51" t="str">
        <v>LAYLA MOHAMMED ALI AHMED</v>
      </c>
      <c r="F51" t="str">
        <v xml:space="preserve">زينب عبدالنبي مرهون الساري </v>
      </c>
      <c r="G51" t="str">
        <v>قسم العلوم </v>
      </c>
      <c r="H51" t="str">
        <v>2024-2025</v>
      </c>
      <c r="I51">
        <v>0</v>
      </c>
      <c r="J51" t="str">
        <v>الفصل الدراسي الثاني</v>
      </c>
      <c r="K51" t="str">
        <v>زيارات القيادة الوسطى لجميع المعلمات</v>
      </c>
      <c r="L51">
        <v>0</v>
      </c>
      <c r="M51" t="str">
        <v>استمارة الزيارة الصفية</v>
      </c>
      <c r="N51" t="str">
        <v>الزيارة الثالثة</v>
      </c>
      <c r="O51" t="str">
        <v>يتجاوز التوقعات بكثير</v>
      </c>
      <c r="P51" t="str">
        <v>يتجاوز التوقعات بكثير</v>
      </c>
      <c r="Q51" t="str">
        <v>يتجاوز التوقعات بكثير</v>
      </c>
      <c r="R51" t="str">
        <v>يتجاوز التوقعات بكثير</v>
      </c>
      <c r="S51" t="str">
        <v>يتجاوز التوقعات بكثير</v>
      </c>
      <c r="T51" t="str">
        <v>يتجاوز التوقعات بكثير</v>
      </c>
      <c r="U51" t="str">
        <v>يتجاوز التوقعات بكثير</v>
      </c>
      <c r="V51" t="str">
        <v>يتجاوز التوقعات بكثير</v>
      </c>
      <c r="W51" t="str">
        <v>يتجاوز التوقعات بكثير</v>
      </c>
      <c r="X51" t="str">
        <v>يتجاوز التوقعات بكثير</v>
      </c>
      <c r="Y51" t="str">
        <v>يتجاوز التوقعات بكثير</v>
      </c>
      <c r="Z51" t="str">
        <v>يتجاوز التوقعات بكثير</v>
      </c>
      <c r="AA51" t="str">
        <v>يتجاوز التوقعات بكثير</v>
      </c>
      <c r="AB51" t="str">
        <v>يتجاوز التوقعات بكثير</v>
      </c>
      <c r="AC51" t="str">
        <v>يتجاوز التوقعات بكثير</v>
      </c>
      <c r="AD51" t="str">
        <v>يتجاوز التوقعات بكثير</v>
      </c>
      <c r="AE51" t="str">
        <v>يتجاوز التوقعات</v>
      </c>
      <c r="AF51" t="str">
        <v>يتجاوز التوقعات بكثير</v>
      </c>
      <c r="AG51" t="str">
        <v>تطبيق استراتيجات تعلم متنوعة 
اشراك جميع الطالبات في الموقف التعليمي 
استخدام أسئلة التفكير النقدي ومهارات التفكير العليا</v>
      </c>
      <c r="AH51" t="str">
        <v xml:space="preserve">مراعاة عدد الطالبات داخل المجموعات بحيث يكون متناسب نوعا ما لزيادة في الانتاجية والاستفادة من دعم الطالبات </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row>
    <row r="52" spans="1:88" x14ac:dyDescent="0.45">
      <c r="A52">
        <v>398</v>
      </c>
      <c r="B52">
        <v>45825.935798611099</v>
      </c>
      <c r="C52">
        <v>45825.939629629604</v>
      </c>
      <c r="D52" t="str">
        <v>821002686@moe.bh</v>
      </c>
      <c r="E52" t="str">
        <v>LAYLA MOHAMMED ALI AHMED</v>
      </c>
      <c r="F52" t="str">
        <v xml:space="preserve">نرجس عبدالحسين حسين </v>
      </c>
      <c r="G52" t="str">
        <v>قسم العلوم </v>
      </c>
      <c r="H52" t="str">
        <v>2024-2025</v>
      </c>
      <c r="I52">
        <v>0</v>
      </c>
      <c r="J52" t="str">
        <v>الفصل الدراسي الثاني</v>
      </c>
      <c r="K52" t="str">
        <v>زيارات القيادة الوسطى لجميع المعلمات</v>
      </c>
      <c r="L52">
        <v>0</v>
      </c>
      <c r="M52" t="str">
        <v>استمارة الزيارة الصفية</v>
      </c>
      <c r="N52" t="str">
        <v>الزيارة الأولى</v>
      </c>
      <c r="O52" t="str">
        <v>يتجاوز التوقعات</v>
      </c>
      <c r="P52" t="str">
        <v>يتجاوز التوقعات</v>
      </c>
      <c r="Q52" t="str">
        <v>يتجاوز التوقعات بكثير</v>
      </c>
      <c r="R52" t="str">
        <v>يتجاوز التوقعات بكثير</v>
      </c>
      <c r="S52" t="str">
        <v>يتجاوز التوقعات بكثير</v>
      </c>
      <c r="T52" t="str">
        <v>يتجاوز التوقعات بكثير</v>
      </c>
      <c r="U52" t="str">
        <v>يتجاوز التوقعات بكثير</v>
      </c>
      <c r="V52" t="str">
        <v>يتجاوز التوقعات</v>
      </c>
      <c r="W52" t="str">
        <v>يتجاوز التوقعات</v>
      </c>
      <c r="X52" t="str">
        <v>يتجاوز التوقعات بكثير</v>
      </c>
      <c r="Y52" t="str">
        <v>يتجاوز التوقعات بكثير</v>
      </c>
      <c r="Z52" t="str">
        <v>يتجاوز التوقعات بكثير</v>
      </c>
      <c r="AA52" t="str">
        <v>يتجاوز التوقعات بكثير</v>
      </c>
      <c r="AB52" t="str">
        <v>يتجاوز التوقعات بكثير</v>
      </c>
      <c r="AC52" t="str">
        <v>يتجاوز التوقعات بكثير</v>
      </c>
      <c r="AD52" t="str">
        <v>يتجاوز التوقعات بكثير</v>
      </c>
      <c r="AE52" t="str">
        <v>يتجاوز التوقعات بكثير</v>
      </c>
      <c r="AF52" t="str">
        <v>يتجاوز التوقعات بكثير</v>
      </c>
      <c r="AG52" t="str">
        <v>استخدام أساليب متنوعة لتحفيز التفكير الطالبات
استخدام وسائل تعليمية متنوعة منها الصور - الفيديوهات - المجسمات</v>
      </c>
      <c r="AH52" t="str">
        <v>تنمية مهاراتي التفكير العليا الطالبات و تحدي القدرات</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row>
    <row r="53" spans="1:88" x14ac:dyDescent="0.45">
      <c r="A53">
        <v>399</v>
      </c>
      <c r="B53">
        <v>45825.939710648097</v>
      </c>
      <c r="C53">
        <v>45825.941921296297</v>
      </c>
      <c r="D53" t="str">
        <v>821002686@moe.bh</v>
      </c>
      <c r="E53" t="str">
        <v>LAYLA MOHAMMED ALI AHMED</v>
      </c>
      <c r="F53" t="str">
        <v xml:space="preserve">نرجس عبدالحسين حسين </v>
      </c>
      <c r="G53" t="str">
        <v>قسم العلوم </v>
      </c>
      <c r="H53" t="str">
        <v>2024-2025</v>
      </c>
      <c r="I53">
        <v>0</v>
      </c>
      <c r="J53" t="str">
        <v>الفصل الدراسي الثاني</v>
      </c>
      <c r="K53" t="str">
        <v>زيارات القيادة الوسطى لجميع المعلمات</v>
      </c>
      <c r="L53">
        <v>0</v>
      </c>
      <c r="M53" t="str">
        <v>استمارة الزيارة الصفية</v>
      </c>
      <c r="N53" t="str">
        <v>الزيارة الثانية</v>
      </c>
      <c r="O53" t="str">
        <v>يتجاوز التوقعات بكثير</v>
      </c>
      <c r="P53" t="str">
        <v>يتجاوز التوقعات بكثير</v>
      </c>
      <c r="Q53" t="str">
        <v>يتجاوز التوقعات بكثير</v>
      </c>
      <c r="R53" t="str">
        <v>يتجاوز التوقعات بكثير</v>
      </c>
      <c r="S53" t="str">
        <v>يتجاوز التوقعات بكثير</v>
      </c>
      <c r="T53" t="str">
        <v>يتجاوز التوقعات بكثير</v>
      </c>
      <c r="U53" t="str">
        <v>يتجاوز التوقعات بكثير</v>
      </c>
      <c r="V53" t="str">
        <v>يتجاوز التوقعات بكثير</v>
      </c>
      <c r="W53" t="str">
        <v>يتجاوز التوقعات</v>
      </c>
      <c r="X53" t="str">
        <v>يتجاوز التوقعات بكثير</v>
      </c>
      <c r="Y53" t="str">
        <v>يتجاوز التوقعات بكثير</v>
      </c>
      <c r="Z53" t="str">
        <v>يتجاوز التوقعات بكثير</v>
      </c>
      <c r="AA53" t="str">
        <v>يتجاوز التوقعات بكثير</v>
      </c>
      <c r="AB53" t="str">
        <v>يتجاوز التوقعات بكثير</v>
      </c>
      <c r="AC53" t="str">
        <v>يتجاوز التوقعات بكثير</v>
      </c>
      <c r="AD53" t="str">
        <v>يتجاوز التوقعات بكثير</v>
      </c>
      <c r="AE53" t="str">
        <v>يتجاوز التوقعات بكثير</v>
      </c>
      <c r="AF53" t="str">
        <v>يتجاوز التوقعات بكثير</v>
      </c>
      <c r="AG53" t="str">
        <v>تنفيذ استراتيجيات تعلم فعالة
التنوع في مصادر التعلم 
بيئة محفزة
مشاركة جميع الطالبات في الموقف التعليمي</v>
      </c>
      <c r="AH53" t="str">
        <v>استخدام اسئلة التفكير الناقد بصورة أكثر فعالية</v>
      </c>
      <c r="AI53">
        <v>0</v>
      </c>
      <c r="AJ53">
        <v>0</v>
      </c>
      <c r="AK53">
        <v>0</v>
      </c>
      <c r="AL53">
        <v>0</v>
      </c>
      <c r="AM53">
        <v>0</v>
      </c>
      <c r="AN53">
        <v>0</v>
      </c>
      <c r="AO53">
        <v>0</v>
      </c>
      <c r="AP53">
        <v>0</v>
      </c>
      <c r="AQ53">
        <v>0</v>
      </c>
      <c r="AR53">
        <v>0</v>
      </c>
      <c r="AS53">
        <v>0</v>
      </c>
      <c r="AT53">
        <v>0</v>
      </c>
      <c r="AU53">
        <v>0</v>
      </c>
      <c r="AV53">
        <v>0</v>
      </c>
      <c r="AW53">
        <v>0</v>
      </c>
      <c r="AX53">
        <v>0</v>
      </c>
      <c r="AY53">
        <v>0</v>
      </c>
      <c r="AZ53">
        <v>0</v>
      </c>
      <c r="BA53">
        <v>0</v>
      </c>
      <c r="BB53">
        <v>0</v>
      </c>
      <c r="BC53">
        <v>0</v>
      </c>
      <c r="BD53">
        <v>0</v>
      </c>
      <c r="BE53">
        <v>0</v>
      </c>
      <c r="BF53">
        <v>0</v>
      </c>
      <c r="BG53">
        <v>0</v>
      </c>
      <c r="BH53">
        <v>0</v>
      </c>
      <c r="BI53">
        <v>0</v>
      </c>
      <c r="BJ53">
        <v>0</v>
      </c>
      <c r="BK53">
        <v>0</v>
      </c>
      <c r="BL53">
        <v>0</v>
      </c>
      <c r="BM53">
        <v>0</v>
      </c>
      <c r="BN53">
        <v>0</v>
      </c>
      <c r="BO53">
        <v>0</v>
      </c>
      <c r="BP53">
        <v>0</v>
      </c>
      <c r="BQ53">
        <v>0</v>
      </c>
      <c r="BR53">
        <v>0</v>
      </c>
      <c r="BS53">
        <v>0</v>
      </c>
      <c r="BT53">
        <v>0</v>
      </c>
      <c r="BU53">
        <v>0</v>
      </c>
      <c r="BV53">
        <v>0</v>
      </c>
      <c r="BW53">
        <v>0</v>
      </c>
      <c r="BX53">
        <v>0</v>
      </c>
      <c r="BY53">
        <v>0</v>
      </c>
      <c r="BZ53">
        <v>0</v>
      </c>
      <c r="CA53">
        <v>0</v>
      </c>
      <c r="CB53">
        <v>0</v>
      </c>
      <c r="CC53">
        <v>0</v>
      </c>
      <c r="CD53">
        <v>0</v>
      </c>
      <c r="CE53">
        <v>0</v>
      </c>
      <c r="CF53">
        <v>0</v>
      </c>
      <c r="CG53">
        <v>0</v>
      </c>
      <c r="CH53">
        <v>0</v>
      </c>
      <c r="CI53">
        <v>0</v>
      </c>
      <c r="CJ53">
        <v>0</v>
      </c>
    </row>
    <row r="54" spans="1:88" x14ac:dyDescent="0.45">
      <c r="A54">
        <v>400</v>
      </c>
      <c r="B54">
        <v>45825.941979166702</v>
      </c>
      <c r="C54">
        <v>45825.944212962997</v>
      </c>
      <c r="D54" t="str">
        <v>821002686@moe.bh</v>
      </c>
      <c r="E54" t="str">
        <v>LAYLA MOHAMMED ALI AHMED</v>
      </c>
      <c r="F54" t="str">
        <v xml:space="preserve">نرجس عبدالحسين حسين </v>
      </c>
      <c r="G54" t="str">
        <v>قسم العلوم </v>
      </c>
      <c r="H54" t="str">
        <v>2024-2025</v>
      </c>
      <c r="I54">
        <v>0</v>
      </c>
      <c r="J54" t="str">
        <v>الفصل الدراسي الثاني</v>
      </c>
      <c r="K54" t="str">
        <v>زيارات القيادة الوسطى لجميع المعلمات</v>
      </c>
      <c r="L54">
        <v>0</v>
      </c>
      <c r="M54" t="str">
        <v>استمارة الزيارة الصفية</v>
      </c>
      <c r="N54" t="str">
        <v>الزيارة الثالثة</v>
      </c>
      <c r="O54" t="str">
        <v>يتجاوز التوقعات بكثير</v>
      </c>
      <c r="P54" t="str">
        <v>يتجاوز التوقعات بكثير</v>
      </c>
      <c r="Q54" t="str">
        <v>يتجاوز التوقعات بكثير</v>
      </c>
      <c r="R54" t="str">
        <v>يتجاوز التوقعات بكثير</v>
      </c>
      <c r="S54" t="str">
        <v>يتجاوز التوقعات بكثير</v>
      </c>
      <c r="T54" t="str">
        <v>يتجاوز التوقعات بكثير</v>
      </c>
      <c r="U54" t="str">
        <v>يتجاوز التوقعات بكثير</v>
      </c>
      <c r="V54" t="str">
        <v>يتجاوز التوقعات بكثير</v>
      </c>
      <c r="W54" t="str">
        <v>يتجاوز التوقعات</v>
      </c>
      <c r="X54" t="str">
        <v>يتجاوز التوقعات بكثير</v>
      </c>
      <c r="Y54" t="str">
        <v>يتجاوز التوقعات بكثير</v>
      </c>
      <c r="Z54" t="str">
        <v>يتجاوز التوقعات بكثير</v>
      </c>
      <c r="AA54" t="str">
        <v>يتجاوز التوقعات بكثير</v>
      </c>
      <c r="AB54" t="str">
        <v>يتجاوز التوقعات بكثير</v>
      </c>
      <c r="AC54" t="str">
        <v>يتجاوز التوقعات بكثير</v>
      </c>
      <c r="AD54" t="str">
        <v>يتجاوز التوقعات بكثير</v>
      </c>
      <c r="AE54" t="str">
        <v>يتجاوز التوقعات بكثير</v>
      </c>
      <c r="AF54" t="str">
        <v>يتجاوز التوقعات بكثير</v>
      </c>
      <c r="AG54" t="str">
        <v>تنفيذ إستراتيجية المكعب لمشاركة جميع الطالبات
لعب الادوار
توظيف مواهب الطالبات بشكل ممتاز خصوصاً في الانتاجات الرقمية</v>
      </c>
      <c r="AH54" t="str">
        <v xml:space="preserve">استخدام اسئلة التفكير الناقد بصورة أكثر فعالية </v>
      </c>
      <c r="AI54">
        <v>0</v>
      </c>
      <c r="AJ54">
        <v>0</v>
      </c>
      <c r="AK54">
        <v>0</v>
      </c>
      <c r="AL54">
        <v>0</v>
      </c>
      <c r="AM54">
        <v>0</v>
      </c>
      <c r="AN54">
        <v>0</v>
      </c>
      <c r="AO54">
        <v>0</v>
      </c>
      <c r="AP54">
        <v>0</v>
      </c>
      <c r="AQ54">
        <v>0</v>
      </c>
      <c r="AR54">
        <v>0</v>
      </c>
      <c r="AS54">
        <v>0</v>
      </c>
      <c r="AT54">
        <v>0</v>
      </c>
      <c r="AU54">
        <v>0</v>
      </c>
      <c r="AV54">
        <v>0</v>
      </c>
      <c r="AW54">
        <v>0</v>
      </c>
      <c r="AX54">
        <v>0</v>
      </c>
      <c r="AY54">
        <v>0</v>
      </c>
      <c r="AZ54">
        <v>0</v>
      </c>
      <c r="BA54">
        <v>0</v>
      </c>
      <c r="BB54">
        <v>0</v>
      </c>
      <c r="BC54">
        <v>0</v>
      </c>
      <c r="BD54">
        <v>0</v>
      </c>
      <c r="BE54">
        <v>0</v>
      </c>
      <c r="BF54">
        <v>0</v>
      </c>
      <c r="BG54">
        <v>0</v>
      </c>
      <c r="BH54">
        <v>0</v>
      </c>
      <c r="BI54">
        <v>0</v>
      </c>
      <c r="BJ54">
        <v>0</v>
      </c>
      <c r="BK54">
        <v>0</v>
      </c>
      <c r="BL54">
        <v>0</v>
      </c>
      <c r="BM54">
        <v>0</v>
      </c>
      <c r="BN54">
        <v>0</v>
      </c>
      <c r="BO54">
        <v>0</v>
      </c>
      <c r="BP54">
        <v>0</v>
      </c>
      <c r="BQ54">
        <v>0</v>
      </c>
      <c r="BR54">
        <v>0</v>
      </c>
      <c r="BS54">
        <v>0</v>
      </c>
      <c r="BT54">
        <v>0</v>
      </c>
      <c r="BU54">
        <v>0</v>
      </c>
      <c r="BV54">
        <v>0</v>
      </c>
      <c r="BW54">
        <v>0</v>
      </c>
      <c r="BX54">
        <v>0</v>
      </c>
      <c r="BY54">
        <v>0</v>
      </c>
      <c r="BZ54">
        <v>0</v>
      </c>
      <c r="CA54">
        <v>0</v>
      </c>
      <c r="CB54">
        <v>0</v>
      </c>
      <c r="CC54">
        <v>0</v>
      </c>
      <c r="CD54">
        <v>0</v>
      </c>
      <c r="CE54">
        <v>0</v>
      </c>
      <c r="CF54">
        <v>0</v>
      </c>
      <c r="CG54">
        <v>0</v>
      </c>
      <c r="CH54">
        <v>0</v>
      </c>
      <c r="CI54">
        <v>0</v>
      </c>
      <c r="CJ54">
        <v>0</v>
      </c>
    </row>
    <row r="55" spans="1:88" x14ac:dyDescent="0.45">
      <c r="A55">
        <v>415</v>
      </c>
      <c r="B55">
        <v>45828.638113425899</v>
      </c>
      <c r="C55">
        <v>45828.6399074074</v>
      </c>
      <c r="D55" t="str">
        <v>821002686@moe.bh</v>
      </c>
      <c r="E55" t="str">
        <v>LAYLA MOHAMMED ALI AHMED</v>
      </c>
      <c r="F55" t="str">
        <v xml:space="preserve">فاطمة عبدالنبي احمد حسن </v>
      </c>
      <c r="G55" t="str">
        <v>قسم العلوم </v>
      </c>
      <c r="H55" t="str">
        <v>2024-2025</v>
      </c>
      <c r="I55">
        <v>0</v>
      </c>
      <c r="J55" t="str">
        <v>الفصل الدراسي الثاني</v>
      </c>
      <c r="K55" t="str">
        <v>زيارات القيادة الوسطى لجميع المعلمات</v>
      </c>
      <c r="L55">
        <v>0</v>
      </c>
      <c r="M55" t="str">
        <v>استمارة الزيارة الصفية</v>
      </c>
      <c r="N55" t="str">
        <v>الزيارة الأولى</v>
      </c>
      <c r="O55" t="str">
        <v>يتجاوز التوقعات بكثير</v>
      </c>
      <c r="P55" t="str">
        <v>يتجاوز التوقعات بكثير</v>
      </c>
      <c r="Q55" t="str">
        <v>يتجاوز التوقعات بكثير</v>
      </c>
      <c r="R55" t="str">
        <v>يتجاوز التوقعات بكثير</v>
      </c>
      <c r="S55" t="str">
        <v>يتجاوز التوقعات</v>
      </c>
      <c r="T55" t="str">
        <v>يتجاوز التوقعات بكثير</v>
      </c>
      <c r="U55" t="str">
        <v>يتجاوز التوقعات بكثير</v>
      </c>
      <c r="V55" t="str">
        <v>يتجاوز التوقعات بكثير</v>
      </c>
      <c r="W55" t="str">
        <v>يتجاوز التوقعات بكثير</v>
      </c>
      <c r="X55" t="str">
        <v>يتجاوز التوقعات بكثير</v>
      </c>
      <c r="Y55" t="str">
        <v>يتجاوز التوقعات بكثير</v>
      </c>
      <c r="Z55" t="str">
        <v>يتجاوز التوقعات بكثير</v>
      </c>
      <c r="AA55" t="str">
        <v>يتجاوز التوقعات بكثير</v>
      </c>
      <c r="AB55" t="str">
        <v>يتجاوز التوقعات بكثير</v>
      </c>
      <c r="AC55" t="str">
        <v>يتجاوز التوقعات بكثير</v>
      </c>
      <c r="AD55" t="str">
        <v>يتجاوز التوقعات بكثير</v>
      </c>
      <c r="AE55" t="str">
        <v>يتجاوز التوقعات بكثير</v>
      </c>
      <c r="AF55" t="str">
        <v>يتجاوز التوقعات بكثير</v>
      </c>
      <c r="AG55" t="str">
        <v>تنفيذ استراتيجية التراكيب بطريقة مميزة وبمشاركة جميع طالبات الصف
تقديم تغذية راجعة فعالة بعد حصر الانجاز الاكاديمي</v>
      </c>
      <c r="AH55" t="str">
        <v>التنويع في اساليب التحفيز</v>
      </c>
      <c r="AI55">
        <v>0</v>
      </c>
      <c r="AJ55">
        <v>0</v>
      </c>
      <c r="AK55">
        <v>0</v>
      </c>
      <c r="AL55">
        <v>0</v>
      </c>
      <c r="AM55">
        <v>0</v>
      </c>
      <c r="AN55">
        <v>0</v>
      </c>
      <c r="AO55">
        <v>0</v>
      </c>
      <c r="AP55">
        <v>0</v>
      </c>
      <c r="AQ55">
        <v>0</v>
      </c>
      <c r="AR55">
        <v>0</v>
      </c>
      <c r="AS55">
        <v>0</v>
      </c>
      <c r="AT55">
        <v>0</v>
      </c>
      <c r="AU55">
        <v>0</v>
      </c>
      <c r="AV55">
        <v>0</v>
      </c>
      <c r="AW55">
        <v>0</v>
      </c>
      <c r="AX55">
        <v>0</v>
      </c>
      <c r="AY55">
        <v>0</v>
      </c>
      <c r="AZ55">
        <v>0</v>
      </c>
      <c r="BA55">
        <v>0</v>
      </c>
      <c r="BB55">
        <v>0</v>
      </c>
      <c r="BC55">
        <v>0</v>
      </c>
      <c r="BD55">
        <v>0</v>
      </c>
      <c r="BE55">
        <v>0</v>
      </c>
      <c r="BF55">
        <v>0</v>
      </c>
      <c r="BG55">
        <v>0</v>
      </c>
      <c r="BH55">
        <v>0</v>
      </c>
      <c r="BI55">
        <v>0</v>
      </c>
      <c r="BJ55">
        <v>0</v>
      </c>
      <c r="BK55">
        <v>0</v>
      </c>
      <c r="BL55">
        <v>0</v>
      </c>
      <c r="BM55">
        <v>0</v>
      </c>
      <c r="BN55">
        <v>0</v>
      </c>
      <c r="BO55">
        <v>0</v>
      </c>
      <c r="BP55">
        <v>0</v>
      </c>
      <c r="BQ55">
        <v>0</v>
      </c>
      <c r="BR55">
        <v>0</v>
      </c>
      <c r="BS55">
        <v>0</v>
      </c>
      <c r="BT55">
        <v>0</v>
      </c>
      <c r="BU55">
        <v>0</v>
      </c>
      <c r="BV55">
        <v>0</v>
      </c>
      <c r="BW55">
        <v>0</v>
      </c>
      <c r="BX55">
        <v>0</v>
      </c>
      <c r="BY55">
        <v>0</v>
      </c>
      <c r="BZ55">
        <v>0</v>
      </c>
      <c r="CA55">
        <v>0</v>
      </c>
      <c r="CB55">
        <v>0</v>
      </c>
      <c r="CC55">
        <v>0</v>
      </c>
      <c r="CD55">
        <v>0</v>
      </c>
      <c r="CE55">
        <v>0</v>
      </c>
      <c r="CF55">
        <v>0</v>
      </c>
      <c r="CG55">
        <v>0</v>
      </c>
      <c r="CH55">
        <v>0</v>
      </c>
      <c r="CI55">
        <v>0</v>
      </c>
      <c r="CJ55">
        <v>0</v>
      </c>
    </row>
    <row r="56" spans="1:88" x14ac:dyDescent="0.45">
      <c r="A56">
        <v>416</v>
      </c>
      <c r="B56">
        <v>45828.639965277798</v>
      </c>
      <c r="C56">
        <v>45828.6415277778</v>
      </c>
      <c r="D56" t="str">
        <v>821002686@moe.bh</v>
      </c>
      <c r="E56" t="str">
        <v>LAYLA MOHAMMED ALI AHMED</v>
      </c>
      <c r="F56" t="str">
        <v xml:space="preserve">فاطمة عبدالنبي احمد حسن </v>
      </c>
      <c r="G56" t="str">
        <v>قسم العلوم </v>
      </c>
      <c r="H56" t="str">
        <v>2024-2025</v>
      </c>
      <c r="I56">
        <v>0</v>
      </c>
      <c r="J56" t="str">
        <v>الفصل الدراسي الثاني</v>
      </c>
      <c r="K56" t="str">
        <v>زيارات القيادة الوسطى لجميع المعلمات</v>
      </c>
      <c r="L56">
        <v>0</v>
      </c>
      <c r="M56" t="str">
        <v>استمارة الزيارة الصفية</v>
      </c>
      <c r="N56" t="str">
        <v>الزيارة الثانية</v>
      </c>
      <c r="O56" t="str">
        <v>يتجاوز التوقعات بكثير</v>
      </c>
      <c r="P56" t="str">
        <v>يتجاوز التوقعات بكثير</v>
      </c>
      <c r="Q56" t="str">
        <v>يتجاوز التوقعات بكثير</v>
      </c>
      <c r="R56" t="str">
        <v>يتجاوز التوقعات بكثير</v>
      </c>
      <c r="S56" t="str">
        <v>يتجاوز التوقعات بكثير</v>
      </c>
      <c r="T56" t="str">
        <v>يتجاوز التوقعات بكثير</v>
      </c>
      <c r="U56" t="str">
        <v>يتجاوز التوقعات بكثير</v>
      </c>
      <c r="V56" t="str">
        <v>يتجاوز التوقعات بكثير</v>
      </c>
      <c r="W56" t="str">
        <v>يتجاوز التوقعات</v>
      </c>
      <c r="X56" t="str">
        <v>يتجاوز التوقعات بكثير</v>
      </c>
      <c r="Y56" t="str">
        <v>يتجاوز التوقعات بكثير</v>
      </c>
      <c r="Z56" t="str">
        <v>يتجاوز التوقعات بكثير</v>
      </c>
      <c r="AA56" t="str">
        <v>يتجاوز التوقعات بكثير</v>
      </c>
      <c r="AB56" t="str">
        <v>يتجاوز التوقعات بكثير</v>
      </c>
      <c r="AC56" t="str">
        <v>يتجاوز التوقعات بكثير</v>
      </c>
      <c r="AD56" t="str">
        <v>يتجاوز التوقعات بكثير</v>
      </c>
      <c r="AE56" t="str">
        <v>يتجاوز التوقعات بكثير</v>
      </c>
      <c r="AF56" t="str">
        <v>يتجاوز التوقعات بكثير</v>
      </c>
      <c r="AG56" t="str">
        <v>الربط بواقع الحياة في الانشطة التعليمية
تنفيذ استراتيجية لعب الادوار 
ابراز مواهب الطالبات من خلال الانتاجات الرقمية</v>
      </c>
      <c r="AH56" t="str">
        <v>الحاجة الى أسئلة التفكير الناقد والاسئلة المفتوحة</v>
      </c>
      <c r="AI56">
        <v>0</v>
      </c>
      <c r="AJ56">
        <v>0</v>
      </c>
      <c r="AK56">
        <v>0</v>
      </c>
      <c r="AL56">
        <v>0</v>
      </c>
      <c r="AM56">
        <v>0</v>
      </c>
      <c r="AN56">
        <v>0</v>
      </c>
      <c r="AO56">
        <v>0</v>
      </c>
      <c r="AP56">
        <v>0</v>
      </c>
      <c r="AQ56">
        <v>0</v>
      </c>
      <c r="AR56">
        <v>0</v>
      </c>
      <c r="AS56">
        <v>0</v>
      </c>
      <c r="AT56">
        <v>0</v>
      </c>
      <c r="AU56">
        <v>0</v>
      </c>
      <c r="AV56">
        <v>0</v>
      </c>
      <c r="AW56">
        <v>0</v>
      </c>
      <c r="AX56">
        <v>0</v>
      </c>
      <c r="AY56">
        <v>0</v>
      </c>
      <c r="AZ56">
        <v>0</v>
      </c>
      <c r="BA56">
        <v>0</v>
      </c>
      <c r="BB56">
        <v>0</v>
      </c>
      <c r="BC56">
        <v>0</v>
      </c>
      <c r="BD56">
        <v>0</v>
      </c>
      <c r="BE56">
        <v>0</v>
      </c>
      <c r="BF56">
        <v>0</v>
      </c>
      <c r="BG56">
        <v>0</v>
      </c>
      <c r="BH56">
        <v>0</v>
      </c>
      <c r="BI56">
        <v>0</v>
      </c>
      <c r="BJ56">
        <v>0</v>
      </c>
      <c r="BK56">
        <v>0</v>
      </c>
      <c r="BL56">
        <v>0</v>
      </c>
      <c r="BM56">
        <v>0</v>
      </c>
      <c r="BN56">
        <v>0</v>
      </c>
      <c r="BO56">
        <v>0</v>
      </c>
      <c r="BP56">
        <v>0</v>
      </c>
      <c r="BQ56">
        <v>0</v>
      </c>
      <c r="BR56">
        <v>0</v>
      </c>
      <c r="BS56">
        <v>0</v>
      </c>
      <c r="BT56">
        <v>0</v>
      </c>
      <c r="BU56">
        <v>0</v>
      </c>
      <c r="BV56">
        <v>0</v>
      </c>
      <c r="BW56">
        <v>0</v>
      </c>
      <c r="BX56">
        <v>0</v>
      </c>
      <c r="BY56">
        <v>0</v>
      </c>
      <c r="BZ56">
        <v>0</v>
      </c>
      <c r="CA56">
        <v>0</v>
      </c>
      <c r="CB56">
        <v>0</v>
      </c>
      <c r="CC56">
        <v>0</v>
      </c>
      <c r="CD56">
        <v>0</v>
      </c>
      <c r="CE56">
        <v>0</v>
      </c>
      <c r="CF56">
        <v>0</v>
      </c>
      <c r="CG56">
        <v>0</v>
      </c>
      <c r="CH56">
        <v>0</v>
      </c>
      <c r="CI56">
        <v>0</v>
      </c>
      <c r="CJ56">
        <v>0</v>
      </c>
    </row>
    <row r="57" spans="1:88" x14ac:dyDescent="0.45">
      <c r="A57">
        <v>417</v>
      </c>
      <c r="B57">
        <v>45828.641597222202</v>
      </c>
      <c r="C57">
        <v>45828.643159722204</v>
      </c>
      <c r="D57" t="str">
        <v>821002686@moe.bh</v>
      </c>
      <c r="E57" t="str">
        <v>LAYLA MOHAMMED ALI AHMED</v>
      </c>
      <c r="F57" t="str">
        <v xml:space="preserve">فاطمة عبدالنبي احمد حسن </v>
      </c>
      <c r="G57" t="str">
        <v>قسم العلوم </v>
      </c>
      <c r="H57" t="str">
        <v>2024-2025</v>
      </c>
      <c r="I57">
        <v>0</v>
      </c>
      <c r="J57" t="str">
        <v>الفصل الدراسي الثاني</v>
      </c>
      <c r="K57" t="str">
        <v>زيارات القيادة الوسطى لجميع المعلمات</v>
      </c>
      <c r="L57">
        <v>0</v>
      </c>
      <c r="M57" t="str">
        <v>استمارة الزيارة الصفية</v>
      </c>
      <c r="N57" t="str">
        <v>الزيارة الثالثة</v>
      </c>
      <c r="O57" t="str">
        <v>يتجاوز التوقعات بكثير</v>
      </c>
      <c r="P57" t="str">
        <v>يتجاوز التوقعات بكثير</v>
      </c>
      <c r="Q57" t="str">
        <v>يتجاوز التوقعات بكثير</v>
      </c>
      <c r="R57" t="str">
        <v>يتجاوز التوقعات بكثير</v>
      </c>
      <c r="S57" t="str">
        <v>يتجاوز التوقعات</v>
      </c>
      <c r="T57" t="str">
        <v>يتجاوز التوقعات بكثير</v>
      </c>
      <c r="U57" t="str">
        <v>يتجاوز التوقعات بكثير</v>
      </c>
      <c r="V57" t="str">
        <v>يتجاوز التوقعات بكثير</v>
      </c>
      <c r="W57" t="str">
        <v>يتجاوز التوقعات بكثير</v>
      </c>
      <c r="X57" t="str">
        <v>يتجاوز التوقعات بكثير</v>
      </c>
      <c r="Y57" t="str">
        <v>يتجاوز التوقعات بكثير</v>
      </c>
      <c r="Z57" t="str">
        <v>يتجاوز التوقعات بكثير</v>
      </c>
      <c r="AA57" t="str">
        <v>يتجاوز التوقعات بكثير</v>
      </c>
      <c r="AB57" t="str">
        <v>يتجاوز التوقعات بكثير</v>
      </c>
      <c r="AC57" t="str">
        <v>يتجاوز التوقعات بكثير</v>
      </c>
      <c r="AD57" t="str">
        <v>يتجاوز التوقعات بكثير</v>
      </c>
      <c r="AE57" t="str">
        <v>يتجاوز التوقعات بكثير</v>
      </c>
      <c r="AF57" t="str">
        <v>يتجاوز التوقعات بكثير</v>
      </c>
      <c r="AG57" t="str">
        <v>التنويع في مصادر التعلم ( مستندات - رسومات بيانية - صور - فيديوهات -الكتاب المدرسي )
مراعاة الفروق الفردية من خلال التمايز في الانشطة التعليمية</v>
      </c>
      <c r="AH57" t="str">
        <v>التنويع في اساليب التحفيز</v>
      </c>
      <c r="AI57">
        <v>0</v>
      </c>
      <c r="AJ57">
        <v>0</v>
      </c>
      <c r="AK57">
        <v>0</v>
      </c>
      <c r="AL57">
        <v>0</v>
      </c>
      <c r="AM57">
        <v>0</v>
      </c>
      <c r="AN57">
        <v>0</v>
      </c>
      <c r="AO57">
        <v>0</v>
      </c>
      <c r="AP57">
        <v>0</v>
      </c>
      <c r="AQ57">
        <v>0</v>
      </c>
      <c r="AR57">
        <v>0</v>
      </c>
      <c r="AS57">
        <v>0</v>
      </c>
      <c r="AT57">
        <v>0</v>
      </c>
      <c r="AU57">
        <v>0</v>
      </c>
      <c r="AV57">
        <v>0</v>
      </c>
      <c r="AW57">
        <v>0</v>
      </c>
      <c r="AX57">
        <v>0</v>
      </c>
      <c r="AY57">
        <v>0</v>
      </c>
      <c r="AZ57">
        <v>0</v>
      </c>
      <c r="BA57">
        <v>0</v>
      </c>
      <c r="BB57">
        <v>0</v>
      </c>
      <c r="BC57">
        <v>0</v>
      </c>
      <c r="BD57">
        <v>0</v>
      </c>
      <c r="BE57">
        <v>0</v>
      </c>
      <c r="BF57">
        <v>0</v>
      </c>
      <c r="BG57">
        <v>0</v>
      </c>
      <c r="BH57">
        <v>0</v>
      </c>
      <c r="BI57">
        <v>0</v>
      </c>
      <c r="BJ57">
        <v>0</v>
      </c>
      <c r="BK57">
        <v>0</v>
      </c>
      <c r="BL57">
        <v>0</v>
      </c>
      <c r="BM57">
        <v>0</v>
      </c>
      <c r="BN57">
        <v>0</v>
      </c>
      <c r="BO57">
        <v>0</v>
      </c>
      <c r="BP57">
        <v>0</v>
      </c>
      <c r="BQ57">
        <v>0</v>
      </c>
      <c r="BR57">
        <v>0</v>
      </c>
      <c r="BS57">
        <v>0</v>
      </c>
      <c r="BT57">
        <v>0</v>
      </c>
      <c r="BU57">
        <v>0</v>
      </c>
      <c r="BV57">
        <v>0</v>
      </c>
      <c r="BW57">
        <v>0</v>
      </c>
      <c r="BX57">
        <v>0</v>
      </c>
      <c r="BY57">
        <v>0</v>
      </c>
      <c r="BZ57">
        <v>0</v>
      </c>
      <c r="CA57">
        <v>0</v>
      </c>
      <c r="CB57">
        <v>0</v>
      </c>
      <c r="CC57">
        <v>0</v>
      </c>
      <c r="CD57">
        <v>0</v>
      </c>
      <c r="CE57">
        <v>0</v>
      </c>
      <c r="CF57">
        <v>0</v>
      </c>
      <c r="CG57">
        <v>0</v>
      </c>
      <c r="CH57">
        <v>0</v>
      </c>
      <c r="CI57">
        <v>0</v>
      </c>
      <c r="CJ57">
        <v>0</v>
      </c>
    </row>
    <row r="58" spans="1:88" x14ac:dyDescent="0.45">
      <c r="A58">
        <v>418</v>
      </c>
      <c r="B58">
        <v>45828.643784722197</v>
      </c>
      <c r="C58">
        <v>45828.645763888897</v>
      </c>
      <c r="D58" t="str">
        <v>821002686@moe.bh</v>
      </c>
      <c r="E58" t="str">
        <v>LAYLA MOHAMMED ALI AHMED</v>
      </c>
      <c r="F58" t="str">
        <v xml:space="preserve">بدرية ابراهيم ضيف احمد </v>
      </c>
      <c r="G58" t="str">
        <v>قسم العلوم </v>
      </c>
      <c r="H58" t="str">
        <v>2024-2025</v>
      </c>
      <c r="I58">
        <v>0</v>
      </c>
      <c r="J58" t="str">
        <v>الفصل الدراسي الثاني</v>
      </c>
      <c r="K58" t="str">
        <v>زيارات القيادة الوسطى لجميع المعلمات</v>
      </c>
      <c r="L58">
        <v>0</v>
      </c>
      <c r="M58" t="str">
        <v>استمارة الزيارة الصفية</v>
      </c>
      <c r="N58" t="str">
        <v>الزيارة الأولى</v>
      </c>
      <c r="O58" t="str">
        <v>يتجاوز التوقعات بكثير</v>
      </c>
      <c r="P58" t="str">
        <v>يتجاوز التوقعات بكثير</v>
      </c>
      <c r="Q58" t="str">
        <v>يتجاوز التوقعات بكثير</v>
      </c>
      <c r="R58" t="str">
        <v>يتجاوز التوقعات بكثير</v>
      </c>
      <c r="S58" t="str">
        <v>يتجاوز التوقعات</v>
      </c>
      <c r="T58" t="str">
        <v>يتجاوز التوقعات بكثير</v>
      </c>
      <c r="U58" t="str">
        <v>يتجاوز التوقعات بكثير</v>
      </c>
      <c r="V58" t="str">
        <v>يتجاوز التوقعات</v>
      </c>
      <c r="W58" t="str">
        <v>يتجاوز التوقعات بكثير</v>
      </c>
      <c r="X58" t="str">
        <v>يتجاوز التوقعات بكثير</v>
      </c>
      <c r="Y58" t="str">
        <v>يتجاوز التوقعات بكثير</v>
      </c>
      <c r="Z58" t="str">
        <v>يتجاوز التوقعات بكثير</v>
      </c>
      <c r="AA58" t="str">
        <v>يتجاوز التوقعات بكثير</v>
      </c>
      <c r="AB58" t="str">
        <v>يتجاوز التوقعات بكثير</v>
      </c>
      <c r="AC58" t="str">
        <v>يتجاوز التوقعات بكثير</v>
      </c>
      <c r="AD58" t="str">
        <v>يتجاوز التوقعات بكثير</v>
      </c>
      <c r="AE58" t="str">
        <v>يتجاوز التوقعات بكثير</v>
      </c>
      <c r="AF58" t="str">
        <v>يتجاوز التوقعات بكثير</v>
      </c>
      <c r="AG58" t="str">
        <v xml:space="preserve">خلق جو من الاحترام والثقة المتبادلة 
استخدام انشطة تقويمية مناسبة لقياس الفهم
اظهار الثقة بالنفس للطالبات من خلال مشاركتهم الفعالة أثناء الشرح
ربط الدرس بواقع الحياة </v>
      </c>
      <c r="AH58" t="str">
        <v>التنويع في اساليب التحفيز
استخدام أدوات مختلفة لتقييم فهم الطالبات</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row>
    <row r="59" spans="1:88" x14ac:dyDescent="0.45">
      <c r="A59">
        <v>419</v>
      </c>
      <c r="B59">
        <v>45828.645810185197</v>
      </c>
      <c r="C59">
        <v>45828.647453703699</v>
      </c>
      <c r="D59" t="str">
        <v>821002686@moe.bh</v>
      </c>
      <c r="E59" t="str">
        <v>LAYLA MOHAMMED ALI AHMED</v>
      </c>
      <c r="F59" t="str">
        <v xml:space="preserve">بدرية ابراهيم ضيف احمد </v>
      </c>
      <c r="G59" t="str">
        <v>قسم العلوم </v>
      </c>
      <c r="H59" t="str">
        <v>2024-2025</v>
      </c>
      <c r="I59">
        <v>0</v>
      </c>
      <c r="J59" t="str">
        <v>الفصل الدراسي الثاني</v>
      </c>
      <c r="K59" t="str">
        <v>زيارات القيادة الوسطى لجميع المعلمات</v>
      </c>
      <c r="L59">
        <v>0</v>
      </c>
      <c r="M59" t="str">
        <v>استمارة الزيارة الصفية</v>
      </c>
      <c r="N59" t="str">
        <v>الزيارة الثانية</v>
      </c>
      <c r="O59" t="str">
        <v>يتجاوز التوقعات بكثير</v>
      </c>
      <c r="P59" t="str">
        <v>يتجاوز التوقعات بكثير</v>
      </c>
      <c r="Q59" t="str">
        <v>يتجاوز التوقعات بكثير</v>
      </c>
      <c r="R59" t="str">
        <v>يتجاوز التوقعات بكثير</v>
      </c>
      <c r="S59" t="str">
        <v>يتجاوز التوقعات</v>
      </c>
      <c r="T59" t="str">
        <v>يتجاوز التوقعات بكثير</v>
      </c>
      <c r="U59" t="str">
        <v>يتجاوز التوقعات بكثير</v>
      </c>
      <c r="V59" t="str">
        <v>يتجاوز التوقعات بكثير</v>
      </c>
      <c r="W59" t="str">
        <v>يتجاوز التوقعات بكثير</v>
      </c>
      <c r="X59" t="str">
        <v>يتجاوز التوقعات بكثير</v>
      </c>
      <c r="Y59" t="str">
        <v>يتجاوز التوقعات بكثير</v>
      </c>
      <c r="Z59" t="str">
        <v>يتجاوز التوقعات بكثير</v>
      </c>
      <c r="AA59" t="str">
        <v>يتجاوز التوقعات بكثير</v>
      </c>
      <c r="AB59" t="str">
        <v>يتجاوز التوقعات بكثير</v>
      </c>
      <c r="AC59" t="str">
        <v>يتجاوز التوقعات بكثير</v>
      </c>
      <c r="AD59" t="str">
        <v>يتجاوز التوقعات بكثير</v>
      </c>
      <c r="AE59" t="str">
        <v>يتجاوز التوقعات بكثير</v>
      </c>
      <c r="AF59" t="str">
        <v>يتجاوز التوقعات بكثير</v>
      </c>
      <c r="AG59" t="str">
        <v>طرح أسئلة تحليلية (ماذا يحدث؟)
استخدام أنشطة استقصائية 
استخدام مجموعات تعاونية 
تحقيق التوزان بين الكم المعرفي والتفاعل الصفي</v>
      </c>
      <c r="AH59" t="str">
        <v>التنويع في اساليب التحفيز</v>
      </c>
      <c r="AI59">
        <v>0</v>
      </c>
      <c r="AJ59">
        <v>0</v>
      </c>
      <c r="AK59">
        <v>0</v>
      </c>
      <c r="AL59">
        <v>0</v>
      </c>
      <c r="AM59">
        <v>0</v>
      </c>
      <c r="AN59">
        <v>0</v>
      </c>
      <c r="AO59">
        <v>0</v>
      </c>
      <c r="AP59">
        <v>0</v>
      </c>
      <c r="AQ59">
        <v>0</v>
      </c>
      <c r="AR59">
        <v>0</v>
      </c>
      <c r="AS59">
        <v>0</v>
      </c>
      <c r="AT59">
        <v>0</v>
      </c>
      <c r="AU59">
        <v>0</v>
      </c>
      <c r="AV59">
        <v>0</v>
      </c>
      <c r="AW59">
        <v>0</v>
      </c>
      <c r="AX59">
        <v>0</v>
      </c>
      <c r="AY59">
        <v>0</v>
      </c>
      <c r="AZ59">
        <v>0</v>
      </c>
      <c r="BA59">
        <v>0</v>
      </c>
      <c r="BB59">
        <v>0</v>
      </c>
      <c r="BC59">
        <v>0</v>
      </c>
      <c r="BD59">
        <v>0</v>
      </c>
      <c r="BE59">
        <v>0</v>
      </c>
      <c r="BF59">
        <v>0</v>
      </c>
      <c r="BG59">
        <v>0</v>
      </c>
      <c r="BH59">
        <v>0</v>
      </c>
      <c r="BI59">
        <v>0</v>
      </c>
      <c r="BJ59">
        <v>0</v>
      </c>
      <c r="BK59">
        <v>0</v>
      </c>
      <c r="BL59">
        <v>0</v>
      </c>
      <c r="BM59">
        <v>0</v>
      </c>
      <c r="BN59">
        <v>0</v>
      </c>
      <c r="BO59">
        <v>0</v>
      </c>
      <c r="BP59">
        <v>0</v>
      </c>
      <c r="BQ59">
        <v>0</v>
      </c>
      <c r="BR59">
        <v>0</v>
      </c>
      <c r="BS59">
        <v>0</v>
      </c>
      <c r="BT59">
        <v>0</v>
      </c>
      <c r="BU59">
        <v>0</v>
      </c>
      <c r="BV59">
        <v>0</v>
      </c>
      <c r="BW59">
        <v>0</v>
      </c>
      <c r="BX59">
        <v>0</v>
      </c>
      <c r="BY59">
        <v>0</v>
      </c>
      <c r="BZ59">
        <v>0</v>
      </c>
      <c r="CA59">
        <v>0</v>
      </c>
      <c r="CB59">
        <v>0</v>
      </c>
      <c r="CC59">
        <v>0</v>
      </c>
      <c r="CD59">
        <v>0</v>
      </c>
      <c r="CE59">
        <v>0</v>
      </c>
      <c r="CF59">
        <v>0</v>
      </c>
      <c r="CG59">
        <v>0</v>
      </c>
      <c r="CH59">
        <v>0</v>
      </c>
      <c r="CI59">
        <v>0</v>
      </c>
      <c r="CJ59">
        <v>0</v>
      </c>
    </row>
    <row r="60" spans="1:88" x14ac:dyDescent="0.45">
      <c r="A60">
        <v>420</v>
      </c>
      <c r="B60">
        <v>45828.647488425901</v>
      </c>
      <c r="C60">
        <v>45828.648692129602</v>
      </c>
      <c r="D60" t="str">
        <v>821002686@moe.bh</v>
      </c>
      <c r="E60" t="str">
        <v>LAYLA MOHAMMED ALI AHMED</v>
      </c>
      <c r="F60" t="str">
        <v xml:space="preserve">بدرية ابراهيم ضيف احمد </v>
      </c>
      <c r="G60" t="str">
        <v>قسم العلوم </v>
      </c>
      <c r="H60" t="str">
        <v>2024-2025</v>
      </c>
      <c r="I60">
        <v>0</v>
      </c>
      <c r="J60" t="str">
        <v>الفصل الدراسي الثاني</v>
      </c>
      <c r="K60" t="str">
        <v>زيارات القيادة الوسطى لجميع المعلمات</v>
      </c>
      <c r="L60">
        <v>0</v>
      </c>
      <c r="M60" t="str">
        <v>استمارة الزيارة الصفية</v>
      </c>
      <c r="N60" t="str">
        <v>الزيارة الثالثة</v>
      </c>
      <c r="O60" t="str">
        <v>يتجاوز التوقعات بكثير</v>
      </c>
      <c r="P60" t="str">
        <v>يتجاوز التوقعات بكثير</v>
      </c>
      <c r="Q60" t="str">
        <v>يتجاوز التوقعات بكثير</v>
      </c>
      <c r="R60" t="str">
        <v>يتجاوز التوقعات بكثير</v>
      </c>
      <c r="S60" t="str">
        <v>يتجاوز التوقعات</v>
      </c>
      <c r="T60" t="str">
        <v>يتجاوز التوقعات بكثير</v>
      </c>
      <c r="U60" t="str">
        <v>يتجاوز التوقعات بكثير</v>
      </c>
      <c r="V60" t="str">
        <v>يتجاوز التوقعات بكثير</v>
      </c>
      <c r="W60" t="str">
        <v>يتجاوز التوقعات بكثير</v>
      </c>
      <c r="X60" t="str">
        <v>يتجاوز التوقعات بكثير</v>
      </c>
      <c r="Y60" t="str">
        <v>يتجاوز التوقعات بكثير</v>
      </c>
      <c r="Z60" t="str">
        <v>يتجاوز التوقعات بكثير</v>
      </c>
      <c r="AA60" t="str">
        <v>يتجاوز التوقعات بكثير</v>
      </c>
      <c r="AB60" t="str">
        <v>يتجاوز التوقعات بكثير</v>
      </c>
      <c r="AC60" t="str">
        <v>يتجاوز التوقعات بكثير</v>
      </c>
      <c r="AD60" t="str">
        <v>يتجاوز التوقعات بكثير</v>
      </c>
      <c r="AE60" t="str">
        <v>يتجاوز التوقعات بكثير</v>
      </c>
      <c r="AF60" t="str">
        <v>يتجاوز التوقعات بكثير</v>
      </c>
      <c r="AG60" t="str">
        <v>استخدام انشطة تقويمية مناسبة لقياس الفهم
وضوح التعليمات
ربط الدرس بالحياة اليومية للطالبات</v>
      </c>
      <c r="AH60" t="str">
        <v>التنويع في اساليب التحفيز</v>
      </c>
      <c r="AI60">
        <v>0</v>
      </c>
      <c r="AJ60">
        <v>0</v>
      </c>
      <c r="AK60">
        <v>0</v>
      </c>
      <c r="AL60">
        <v>0</v>
      </c>
      <c r="AM60">
        <v>0</v>
      </c>
      <c r="AN60">
        <v>0</v>
      </c>
      <c r="AO60">
        <v>0</v>
      </c>
      <c r="AP60">
        <v>0</v>
      </c>
      <c r="AQ60">
        <v>0</v>
      </c>
      <c r="AR60">
        <v>0</v>
      </c>
      <c r="AS60">
        <v>0</v>
      </c>
      <c r="AT60">
        <v>0</v>
      </c>
      <c r="AU60">
        <v>0</v>
      </c>
      <c r="AV60">
        <v>0</v>
      </c>
      <c r="AW60">
        <v>0</v>
      </c>
      <c r="AX60">
        <v>0</v>
      </c>
      <c r="AY60">
        <v>0</v>
      </c>
      <c r="AZ60">
        <v>0</v>
      </c>
      <c r="BA60">
        <v>0</v>
      </c>
      <c r="BB60">
        <v>0</v>
      </c>
      <c r="BC60">
        <v>0</v>
      </c>
      <c r="BD60">
        <v>0</v>
      </c>
      <c r="BE60">
        <v>0</v>
      </c>
      <c r="BF60">
        <v>0</v>
      </c>
      <c r="BG60">
        <v>0</v>
      </c>
      <c r="BH60">
        <v>0</v>
      </c>
      <c r="BI60">
        <v>0</v>
      </c>
      <c r="BJ60">
        <v>0</v>
      </c>
      <c r="BK60">
        <v>0</v>
      </c>
      <c r="BL60">
        <v>0</v>
      </c>
      <c r="BM60">
        <v>0</v>
      </c>
      <c r="BN60">
        <v>0</v>
      </c>
      <c r="BO60">
        <v>0</v>
      </c>
      <c r="BP60">
        <v>0</v>
      </c>
      <c r="BQ60">
        <v>0</v>
      </c>
      <c r="BR60">
        <v>0</v>
      </c>
      <c r="BS60">
        <v>0</v>
      </c>
      <c r="BT60">
        <v>0</v>
      </c>
      <c r="BU60">
        <v>0</v>
      </c>
      <c r="BV60">
        <v>0</v>
      </c>
      <c r="BW60">
        <v>0</v>
      </c>
      <c r="BX60">
        <v>0</v>
      </c>
      <c r="BY60">
        <v>0</v>
      </c>
      <c r="BZ60">
        <v>0</v>
      </c>
      <c r="CA60">
        <v>0</v>
      </c>
      <c r="CB60">
        <v>0</v>
      </c>
      <c r="CC60">
        <v>0</v>
      </c>
      <c r="CD60">
        <v>0</v>
      </c>
      <c r="CE60">
        <v>0</v>
      </c>
      <c r="CF60">
        <v>0</v>
      </c>
      <c r="CG60">
        <v>0</v>
      </c>
      <c r="CH60">
        <v>0</v>
      </c>
      <c r="CI60">
        <v>0</v>
      </c>
      <c r="CJ60">
        <v>0</v>
      </c>
    </row>
    <row r="61" spans="1:88" x14ac:dyDescent="0.45">
      <c r="A61">
        <v>421</v>
      </c>
      <c r="B61">
        <v>45828.648819444403</v>
      </c>
      <c r="C61">
        <v>45828.652118055601</v>
      </c>
      <c r="D61" t="str">
        <v>821002686@moe.bh</v>
      </c>
      <c r="E61" t="str">
        <v>LAYLA MOHAMMED ALI AHMED</v>
      </c>
      <c r="F61" t="str">
        <v xml:space="preserve">عبير محمد الشهابي </v>
      </c>
      <c r="G61" t="str">
        <v>قسم العلوم </v>
      </c>
      <c r="H61" t="str">
        <v>2024-2025</v>
      </c>
      <c r="I61">
        <v>0</v>
      </c>
      <c r="J61" t="str">
        <v>الفصل الدراسي الثاني</v>
      </c>
      <c r="K61" t="str">
        <v>زيارات القيادة الوسطى لجميع المعلمات</v>
      </c>
      <c r="L61">
        <v>0</v>
      </c>
      <c r="M61" t="str">
        <v>استمارة الزيارة الصفية</v>
      </c>
      <c r="N61" t="str">
        <v>الزيارة الأولى</v>
      </c>
      <c r="O61" t="str">
        <v>يتجاوز التوقعات بكثير</v>
      </c>
      <c r="P61" t="str">
        <v>يتجاوز التوقعات بكثير</v>
      </c>
      <c r="Q61" t="str">
        <v>يتجاوز التوقعات بكثير</v>
      </c>
      <c r="R61" t="str">
        <v>يتجاوز التوقعات بكثير</v>
      </c>
      <c r="S61" t="str">
        <v>يتجاوز التوقعات بكثير</v>
      </c>
      <c r="T61" t="str">
        <v>يتجاوز التوقعات بكثير</v>
      </c>
      <c r="U61" t="str">
        <v>يتجاوز التوقعات بكثير</v>
      </c>
      <c r="V61" t="str">
        <v>يتجاوز التوقعات بكثير</v>
      </c>
      <c r="W61" t="str">
        <v>يتجاوز التوقعات</v>
      </c>
      <c r="X61" t="str">
        <v>يتجاوز التوقعات بكثير</v>
      </c>
      <c r="Y61" t="str">
        <v>يتجاوز التوقعات بكثير</v>
      </c>
      <c r="Z61" t="str">
        <v>يتجاوز التوقعات بكثير</v>
      </c>
      <c r="AA61" t="str">
        <v>يتجاوز التوقعات بكثير</v>
      </c>
      <c r="AB61" t="str">
        <v>يتجاوز التوقعات بكثير</v>
      </c>
      <c r="AC61" t="str">
        <v>يتجاوز التوقعات بكثير</v>
      </c>
      <c r="AD61" t="str">
        <v>يتجاوز التوقعات بكثير</v>
      </c>
      <c r="AE61" t="str">
        <v>يتجاوز التوقعات بكثير</v>
      </c>
      <c r="AF61" t="str">
        <v>يتجاوز التوقعات بكثير</v>
      </c>
      <c r="AG61" t="str">
        <v>استخدام استراتيجيات العصف الذهني - الاستقصاء العملي - التجول في المعرض - لعب الادوار 
توزيع الادوار داخل المجموعات
اشراك الطالبات في أنشطة صفية وتحفيزهم على العمل الجماعي</v>
      </c>
      <c r="AH61" t="str">
        <v>قلة توظيف مهرات التفكير العليا</v>
      </c>
      <c r="AI61">
        <v>0</v>
      </c>
      <c r="AJ61">
        <v>0</v>
      </c>
      <c r="AK61">
        <v>0</v>
      </c>
      <c r="AL61">
        <v>0</v>
      </c>
      <c r="AM61">
        <v>0</v>
      </c>
      <c r="AN61">
        <v>0</v>
      </c>
      <c r="AO61">
        <v>0</v>
      </c>
      <c r="AP61">
        <v>0</v>
      </c>
      <c r="AQ61">
        <v>0</v>
      </c>
      <c r="AR61">
        <v>0</v>
      </c>
      <c r="AS61">
        <v>0</v>
      </c>
      <c r="AT61">
        <v>0</v>
      </c>
      <c r="AU61">
        <v>0</v>
      </c>
      <c r="AV61">
        <v>0</v>
      </c>
      <c r="AW61">
        <v>0</v>
      </c>
      <c r="AX61">
        <v>0</v>
      </c>
      <c r="AY61">
        <v>0</v>
      </c>
      <c r="AZ61">
        <v>0</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v>
      </c>
      <c r="BU61">
        <v>0</v>
      </c>
      <c r="BV61">
        <v>0</v>
      </c>
      <c r="BW61">
        <v>0</v>
      </c>
      <c r="BX61">
        <v>0</v>
      </c>
      <c r="BY61">
        <v>0</v>
      </c>
      <c r="BZ61">
        <v>0</v>
      </c>
      <c r="CA61">
        <v>0</v>
      </c>
      <c r="CB61">
        <v>0</v>
      </c>
      <c r="CC61">
        <v>0</v>
      </c>
      <c r="CD61">
        <v>0</v>
      </c>
      <c r="CE61">
        <v>0</v>
      </c>
      <c r="CF61">
        <v>0</v>
      </c>
      <c r="CG61">
        <v>0</v>
      </c>
      <c r="CH61">
        <v>0</v>
      </c>
      <c r="CI61">
        <v>0</v>
      </c>
      <c r="CJ61">
        <v>0</v>
      </c>
    </row>
    <row r="62" spans="1:88" x14ac:dyDescent="0.45">
      <c r="A62">
        <v>422</v>
      </c>
      <c r="B62">
        <v>45828.652164351799</v>
      </c>
      <c r="C62">
        <v>45828.653900463003</v>
      </c>
      <c r="D62" t="str">
        <v>821002686@moe.bh</v>
      </c>
      <c r="E62" t="str">
        <v>LAYLA MOHAMMED ALI AHMED</v>
      </c>
      <c r="F62" t="str">
        <v xml:space="preserve">عبير محمد الشهابي </v>
      </c>
      <c r="G62" t="str">
        <v>قسم العلوم </v>
      </c>
      <c r="H62" t="str">
        <v>2024-2025</v>
      </c>
      <c r="I62">
        <v>0</v>
      </c>
      <c r="J62" t="str">
        <v>الفصل الدراسي الثاني</v>
      </c>
      <c r="K62" t="str">
        <v>زيارات القيادة الوسطى لجميع المعلمات</v>
      </c>
      <c r="L62">
        <v>0</v>
      </c>
      <c r="M62" t="str">
        <v>استمارة الزيارة الصفية</v>
      </c>
      <c r="N62" t="str">
        <v>الزيارة الثانية</v>
      </c>
      <c r="O62" t="str">
        <v>يتجاوز التوقعات بكثير</v>
      </c>
      <c r="P62" t="str">
        <v>يتجاوز التوقعات بكثير</v>
      </c>
      <c r="Q62" t="str">
        <v>يتجاوز التوقعات بكثير</v>
      </c>
      <c r="R62" t="str">
        <v>يتجاوز التوقعات بكثير</v>
      </c>
      <c r="S62" t="str">
        <v>يتجاوز التوقعات بكثير</v>
      </c>
      <c r="T62" t="str">
        <v>يتجاوز التوقعات بكثير</v>
      </c>
      <c r="U62" t="str">
        <v>يتجاوز التوقعات بكثير</v>
      </c>
      <c r="V62" t="str">
        <v>يتجاوز التوقعات بكثير</v>
      </c>
      <c r="W62" t="str">
        <v>يتجاوز التوقعات بكثير</v>
      </c>
      <c r="X62" t="str">
        <v>يتجاوز التوقعات بكثير</v>
      </c>
      <c r="Y62" t="str">
        <v>يتجاوز التوقعات بكثير</v>
      </c>
      <c r="Z62" t="str">
        <v>يتجاوز التوقعات بكثير</v>
      </c>
      <c r="AA62" t="str">
        <v>يتجاوز التوقعات بكثير</v>
      </c>
      <c r="AB62" t="str">
        <v>يتجاوز التوقعات بكثير</v>
      </c>
      <c r="AC62" t="str">
        <v>يتجاوز التوقعات بكثير</v>
      </c>
      <c r="AD62" t="str">
        <v>يتجاوز التوقعات بكثير</v>
      </c>
      <c r="AE62" t="str">
        <v>يتجاوز التوقعات بكثير</v>
      </c>
      <c r="AF62" t="str">
        <v>يتجاوز التوقعات</v>
      </c>
      <c r="AG62" t="str">
        <v>استخدام انشطة تقويمية مناسبة لقياس فهم الطالبات
ربط الدرس بالحياة اليومية
توظيف مهارات التفكير العليا
استخدام استراتيجيات تراعي الفروق الفردية مع تنوع المصادر</v>
      </c>
      <c r="AH62" t="str">
        <v>اعطاء ادوار قيادية فاعلة طوال الحصة</v>
      </c>
      <c r="AI62">
        <v>0</v>
      </c>
      <c r="AJ62">
        <v>0</v>
      </c>
      <c r="AK62">
        <v>0</v>
      </c>
      <c r="AL62">
        <v>0</v>
      </c>
      <c r="AM62">
        <v>0</v>
      </c>
      <c r="AN62">
        <v>0</v>
      </c>
      <c r="AO62">
        <v>0</v>
      </c>
      <c r="AP62">
        <v>0</v>
      </c>
      <c r="AQ62">
        <v>0</v>
      </c>
      <c r="AR62">
        <v>0</v>
      </c>
      <c r="AS62">
        <v>0</v>
      </c>
      <c r="AT62">
        <v>0</v>
      </c>
      <c r="AU62">
        <v>0</v>
      </c>
      <c r="AV62">
        <v>0</v>
      </c>
      <c r="AW62">
        <v>0</v>
      </c>
      <c r="AX62">
        <v>0</v>
      </c>
      <c r="AY62">
        <v>0</v>
      </c>
      <c r="AZ62">
        <v>0</v>
      </c>
      <c r="BA62">
        <v>0</v>
      </c>
      <c r="BB62">
        <v>0</v>
      </c>
      <c r="BC62">
        <v>0</v>
      </c>
      <c r="BD62">
        <v>0</v>
      </c>
      <c r="BE62">
        <v>0</v>
      </c>
      <c r="BF62">
        <v>0</v>
      </c>
      <c r="BG62">
        <v>0</v>
      </c>
      <c r="BH62">
        <v>0</v>
      </c>
      <c r="BI62">
        <v>0</v>
      </c>
      <c r="BJ62">
        <v>0</v>
      </c>
      <c r="BK62">
        <v>0</v>
      </c>
      <c r="BL62">
        <v>0</v>
      </c>
      <c r="BM62">
        <v>0</v>
      </c>
      <c r="BN62">
        <v>0</v>
      </c>
      <c r="BO62">
        <v>0</v>
      </c>
      <c r="BP62">
        <v>0</v>
      </c>
      <c r="BQ62">
        <v>0</v>
      </c>
      <c r="BR62">
        <v>0</v>
      </c>
      <c r="BS62">
        <v>0</v>
      </c>
      <c r="BT62">
        <v>0</v>
      </c>
      <c r="BU62">
        <v>0</v>
      </c>
      <c r="BV62">
        <v>0</v>
      </c>
      <c r="BW62">
        <v>0</v>
      </c>
      <c r="BX62">
        <v>0</v>
      </c>
      <c r="BY62">
        <v>0</v>
      </c>
      <c r="BZ62">
        <v>0</v>
      </c>
      <c r="CA62">
        <v>0</v>
      </c>
      <c r="CB62">
        <v>0</v>
      </c>
      <c r="CC62">
        <v>0</v>
      </c>
      <c r="CD62">
        <v>0</v>
      </c>
      <c r="CE62">
        <v>0</v>
      </c>
      <c r="CF62">
        <v>0</v>
      </c>
      <c r="CG62">
        <v>0</v>
      </c>
      <c r="CH62">
        <v>0</v>
      </c>
      <c r="CI62">
        <v>0</v>
      </c>
      <c r="CJ62">
        <v>0</v>
      </c>
    </row>
    <row r="63" spans="1:88" x14ac:dyDescent="0.45">
      <c r="A63">
        <v>423</v>
      </c>
      <c r="B63">
        <v>45828.6539583333</v>
      </c>
      <c r="C63">
        <v>45828.655300925901</v>
      </c>
      <c r="D63" t="str">
        <v>821002686@moe.bh</v>
      </c>
      <c r="E63" t="str">
        <v>LAYLA MOHAMMED ALI AHMED</v>
      </c>
      <c r="F63" t="str">
        <v xml:space="preserve">عبير محمد الشهابي </v>
      </c>
      <c r="G63" t="str">
        <v>قسم العلوم </v>
      </c>
      <c r="H63" t="str">
        <v>2024-2025</v>
      </c>
      <c r="I63">
        <v>0</v>
      </c>
      <c r="J63" t="str">
        <v>الفصل الدراسي الثاني</v>
      </c>
      <c r="K63" t="str">
        <v>زيارات القيادة الوسطى لجميع المعلمات</v>
      </c>
      <c r="L63">
        <v>0</v>
      </c>
      <c r="M63" t="str">
        <v>استمارة الزيارة الصفية</v>
      </c>
      <c r="N63" t="str">
        <v>الزيارة الثالثة</v>
      </c>
      <c r="O63" t="str">
        <v>يتجاوز التوقعات بكثير</v>
      </c>
      <c r="P63" t="str">
        <v>يتجاوز التوقعات بكثير</v>
      </c>
      <c r="Q63" t="str">
        <v>يتجاوز التوقعات</v>
      </c>
      <c r="R63" t="str">
        <v>يتجاوز التوقعات بكثير</v>
      </c>
      <c r="S63" t="str">
        <v>يتجاوز التوقعات بكثير</v>
      </c>
      <c r="T63" t="str">
        <v>يتجاوز التوقعات بكثير</v>
      </c>
      <c r="U63" t="str">
        <v>يتجاوز التوقعات بكثير</v>
      </c>
      <c r="V63" t="str">
        <v>يتجاوز التوقعات بكثير</v>
      </c>
      <c r="W63" t="str">
        <v>يتجاوز التوقعات بكثير</v>
      </c>
      <c r="X63" t="str">
        <v>يتجاوز التوقعات بكثير</v>
      </c>
      <c r="Y63" t="str">
        <v>يتجاوز التوقعات بكثير</v>
      </c>
      <c r="Z63" t="str">
        <v>يتجاوز التوقعات بكثير</v>
      </c>
      <c r="AA63" t="str">
        <v>يتجاوز التوقعات بكثير</v>
      </c>
      <c r="AB63" t="str">
        <v>يتجاوز التوقعات بكثير</v>
      </c>
      <c r="AC63" t="str">
        <v>يتجاوز التوقعات بكثير</v>
      </c>
      <c r="AD63" t="str">
        <v>يتجاوز التوقعات بكثير</v>
      </c>
      <c r="AE63" t="str">
        <v>يتجاوز التوقعات بكثير</v>
      </c>
      <c r="AF63" t="str">
        <v>يتجاوز التوقعات بكثير</v>
      </c>
      <c r="AG63" t="str">
        <v xml:space="preserve">مشاركة جميع الطالبات في الانشطة الصفية
الربط بواقع الحياة 
بيئة تعليمية محفزة
لظهار التطور الشخصي للطالبات من خلال المعلمة الصغيرة </v>
      </c>
      <c r="AH63" t="str">
        <v>لايوجد</v>
      </c>
      <c r="AI63">
        <v>0</v>
      </c>
      <c r="AJ63">
        <v>0</v>
      </c>
      <c r="AK63">
        <v>0</v>
      </c>
      <c r="AL63">
        <v>0</v>
      </c>
      <c r="AM63">
        <v>0</v>
      </c>
      <c r="AN63">
        <v>0</v>
      </c>
      <c r="AO63">
        <v>0</v>
      </c>
      <c r="AP63">
        <v>0</v>
      </c>
      <c r="AQ63">
        <v>0</v>
      </c>
      <c r="AR63">
        <v>0</v>
      </c>
      <c r="AS63">
        <v>0</v>
      </c>
      <c r="AT63">
        <v>0</v>
      </c>
      <c r="AU63">
        <v>0</v>
      </c>
      <c r="AV63">
        <v>0</v>
      </c>
      <c r="AW63">
        <v>0</v>
      </c>
      <c r="AX63">
        <v>0</v>
      </c>
      <c r="AY63">
        <v>0</v>
      </c>
      <c r="AZ63">
        <v>0</v>
      </c>
      <c r="BA63">
        <v>0</v>
      </c>
      <c r="BB63">
        <v>0</v>
      </c>
      <c r="BC63">
        <v>0</v>
      </c>
      <c r="BD63">
        <v>0</v>
      </c>
      <c r="BE63">
        <v>0</v>
      </c>
      <c r="BF63">
        <v>0</v>
      </c>
      <c r="BG63">
        <v>0</v>
      </c>
      <c r="BH63">
        <v>0</v>
      </c>
      <c r="BI63">
        <v>0</v>
      </c>
      <c r="BJ63">
        <v>0</v>
      </c>
      <c r="BK63">
        <v>0</v>
      </c>
      <c r="BL63">
        <v>0</v>
      </c>
      <c r="BM63">
        <v>0</v>
      </c>
      <c r="BN63">
        <v>0</v>
      </c>
      <c r="BO63">
        <v>0</v>
      </c>
      <c r="BP63">
        <v>0</v>
      </c>
      <c r="BQ63">
        <v>0</v>
      </c>
      <c r="BR63">
        <v>0</v>
      </c>
      <c r="BS63">
        <v>0</v>
      </c>
      <c r="BT63">
        <v>0</v>
      </c>
      <c r="BU63">
        <v>0</v>
      </c>
      <c r="BV63">
        <v>0</v>
      </c>
      <c r="BW63">
        <v>0</v>
      </c>
      <c r="BX63">
        <v>0</v>
      </c>
      <c r="BY63">
        <v>0</v>
      </c>
      <c r="BZ63">
        <v>0</v>
      </c>
      <c r="CA63">
        <v>0</v>
      </c>
      <c r="CB63">
        <v>0</v>
      </c>
      <c r="CC63">
        <v>0</v>
      </c>
      <c r="CD63">
        <v>0</v>
      </c>
      <c r="CE63">
        <v>0</v>
      </c>
      <c r="CF63">
        <v>0</v>
      </c>
      <c r="CG63">
        <v>0</v>
      </c>
      <c r="CH63">
        <v>0</v>
      </c>
      <c r="CI63">
        <v>0</v>
      </c>
      <c r="CJ63">
        <v>0</v>
      </c>
    </row>
    <row r="64" spans="1:88" x14ac:dyDescent="0.45">
      <c r="A64">
        <v>424</v>
      </c>
      <c r="B64">
        <v>45828.655462962997</v>
      </c>
      <c r="C64">
        <v>45828.657303240703</v>
      </c>
      <c r="D64" t="str">
        <v>821002686@moe.bh</v>
      </c>
      <c r="E64" t="str">
        <v>LAYLA MOHAMMED ALI AHMED</v>
      </c>
      <c r="F64" t="str">
        <v xml:space="preserve">هدى سعيد إبراهيم عبدالعال </v>
      </c>
      <c r="G64" t="str">
        <v>قسم العلوم </v>
      </c>
      <c r="H64" t="str">
        <v>2024-2025</v>
      </c>
      <c r="I64">
        <v>0</v>
      </c>
      <c r="J64" t="str">
        <v>الفصل الدراسي الثاني</v>
      </c>
      <c r="K64" t="str">
        <v>زيارات القيادة الوسطى لجميع المعلمات</v>
      </c>
      <c r="L64">
        <v>0</v>
      </c>
      <c r="M64" t="str">
        <v>استمارة الزيارة الصفية</v>
      </c>
      <c r="N64" t="str">
        <v>الزيارة الأولى</v>
      </c>
      <c r="O64" t="str">
        <v>يتجاوز التوقعات بكثير</v>
      </c>
      <c r="P64" t="str">
        <v>يتجاوز التوقعات بكثير</v>
      </c>
      <c r="Q64" t="str">
        <v>يتجاوز التوقعات بكثير</v>
      </c>
      <c r="R64" t="str">
        <v>يتجاوز التوقعات</v>
      </c>
      <c r="S64" t="str">
        <v>يتجاوز التوقعات بكثير</v>
      </c>
      <c r="T64" t="str">
        <v>يتجاوز التوقعات بكثير</v>
      </c>
      <c r="U64" t="str">
        <v>يتجاوز التوقعات بكثير</v>
      </c>
      <c r="V64" t="str">
        <v>يتجاوز التوقعات بكثير</v>
      </c>
      <c r="W64" t="str">
        <v>يتجاوز التوقعات</v>
      </c>
      <c r="X64" t="str">
        <v>يتجاوز التوقعات بكثير</v>
      </c>
      <c r="Y64" t="str">
        <v>يتجاوز التوقعات بكثير</v>
      </c>
      <c r="Z64" t="str">
        <v>يتجاوز التوقعات بكثير</v>
      </c>
      <c r="AA64" t="str">
        <v>يتجاوز التوقعات بكثير</v>
      </c>
      <c r="AB64" t="str">
        <v>يتجاوز التوقعات بكثير</v>
      </c>
      <c r="AC64" t="str">
        <v>يتجاوز التوقعات بكثير</v>
      </c>
      <c r="AD64" t="str">
        <v>يتجاوز التوقعات بكثير</v>
      </c>
      <c r="AE64" t="str">
        <v>يتجاوز التوقعات بكثير</v>
      </c>
      <c r="AF64" t="str">
        <v>يتجاوز التوقعات بكثير</v>
      </c>
      <c r="AG64" t="str">
        <v>استخدام انشطة ووسائل تعليمية مناسبة للموقف التعليمي 
وضوح التعليمات لكل نشاط تعليمي
حصر الانجاز الاكاديمي مع تقديم التغذية الراجعة المناسبة</v>
      </c>
      <c r="AH64" t="str">
        <v>قلة توظيف مهارات التفكير العليا
عدم استخدام التوقيت الزمني لكل نشاط تعليمي</v>
      </c>
      <c r="AI64">
        <v>0</v>
      </c>
      <c r="AJ64">
        <v>0</v>
      </c>
      <c r="AK64">
        <v>0</v>
      </c>
      <c r="AL64">
        <v>0</v>
      </c>
      <c r="AM64">
        <v>0</v>
      </c>
      <c r="AN64">
        <v>0</v>
      </c>
      <c r="AO64">
        <v>0</v>
      </c>
      <c r="AP64">
        <v>0</v>
      </c>
      <c r="AQ64">
        <v>0</v>
      </c>
      <c r="AR64">
        <v>0</v>
      </c>
      <c r="AS64">
        <v>0</v>
      </c>
      <c r="AT64">
        <v>0</v>
      </c>
      <c r="AU64">
        <v>0</v>
      </c>
      <c r="AV64">
        <v>0</v>
      </c>
      <c r="AW64">
        <v>0</v>
      </c>
      <c r="AX64">
        <v>0</v>
      </c>
      <c r="AY64">
        <v>0</v>
      </c>
      <c r="AZ64">
        <v>0</v>
      </c>
      <c r="BA64">
        <v>0</v>
      </c>
      <c r="BB64">
        <v>0</v>
      </c>
      <c r="BC64">
        <v>0</v>
      </c>
      <c r="BD64">
        <v>0</v>
      </c>
      <c r="BE64">
        <v>0</v>
      </c>
      <c r="BF64">
        <v>0</v>
      </c>
      <c r="BG64">
        <v>0</v>
      </c>
      <c r="BH64">
        <v>0</v>
      </c>
      <c r="BI64">
        <v>0</v>
      </c>
      <c r="BJ64">
        <v>0</v>
      </c>
      <c r="BK64">
        <v>0</v>
      </c>
      <c r="BL64">
        <v>0</v>
      </c>
      <c r="BM64">
        <v>0</v>
      </c>
      <c r="BN64">
        <v>0</v>
      </c>
      <c r="BO64">
        <v>0</v>
      </c>
      <c r="BP64">
        <v>0</v>
      </c>
      <c r="BQ64">
        <v>0</v>
      </c>
      <c r="BR64">
        <v>0</v>
      </c>
      <c r="BS64">
        <v>0</v>
      </c>
      <c r="BT64">
        <v>0</v>
      </c>
      <c r="BU64">
        <v>0</v>
      </c>
      <c r="BV64">
        <v>0</v>
      </c>
      <c r="BW64">
        <v>0</v>
      </c>
      <c r="BX64">
        <v>0</v>
      </c>
      <c r="BY64">
        <v>0</v>
      </c>
      <c r="BZ64">
        <v>0</v>
      </c>
      <c r="CA64">
        <v>0</v>
      </c>
      <c r="CB64">
        <v>0</v>
      </c>
      <c r="CC64">
        <v>0</v>
      </c>
      <c r="CD64">
        <v>0</v>
      </c>
      <c r="CE64">
        <v>0</v>
      </c>
      <c r="CF64">
        <v>0</v>
      </c>
      <c r="CG64">
        <v>0</v>
      </c>
      <c r="CH64">
        <v>0</v>
      </c>
      <c r="CI64">
        <v>0</v>
      </c>
      <c r="CJ64">
        <v>0</v>
      </c>
    </row>
    <row r="65" spans="1:88" x14ac:dyDescent="0.45">
      <c r="A65">
        <v>425</v>
      </c>
      <c r="B65">
        <v>45828.657337962999</v>
      </c>
      <c r="C65">
        <v>45828.659016203703</v>
      </c>
      <c r="D65" t="str">
        <v>821002686@moe.bh</v>
      </c>
      <c r="E65" t="str">
        <v>LAYLA MOHAMMED ALI AHMED</v>
      </c>
      <c r="F65" t="str">
        <v xml:space="preserve">هدى سعيد إبراهيم عبدالعال </v>
      </c>
      <c r="G65" t="str">
        <v>قسم العلوم </v>
      </c>
      <c r="H65" t="str">
        <v>2024-2025</v>
      </c>
      <c r="I65">
        <v>0</v>
      </c>
      <c r="J65" t="str">
        <v>الفصل الدراسي الثاني</v>
      </c>
      <c r="K65" t="str">
        <v>زيارات القيادة الوسطى لجميع المعلمات</v>
      </c>
      <c r="L65">
        <v>0</v>
      </c>
      <c r="M65" t="str">
        <v>استمارة الزيارة الصفية</v>
      </c>
      <c r="N65" t="str">
        <v>الزيارة الثانية</v>
      </c>
      <c r="O65" t="str">
        <v>يتجاوز التوقعات بكثير</v>
      </c>
      <c r="P65" t="str">
        <v>يتجاوز التوقعات بكثير</v>
      </c>
      <c r="Q65" t="str">
        <v>يتجاوز التوقعات بكثير</v>
      </c>
      <c r="R65" t="str">
        <v>يتجاوز التوقعات</v>
      </c>
      <c r="S65" t="str">
        <v>يتجاوز التوقعات بكثير</v>
      </c>
      <c r="T65" t="str">
        <v>يتجاوز التوقعات بكثير</v>
      </c>
      <c r="U65" t="str">
        <v>يتجاوز التوقعات بكثير</v>
      </c>
      <c r="V65" t="str">
        <v>يتجاوز التوقعات بكثير</v>
      </c>
      <c r="W65" t="str">
        <v>يتجاوز التوقعات بكثير</v>
      </c>
      <c r="X65" t="str">
        <v>يتجاوز التوقعات بكثير</v>
      </c>
      <c r="Y65" t="str">
        <v>يتجاوز التوقعات بكثير</v>
      </c>
      <c r="Z65" t="str">
        <v>يتجاوز التوقعات بكثير</v>
      </c>
      <c r="AA65" t="str">
        <v>يتجاوز التوقعات بكثير</v>
      </c>
      <c r="AB65" t="str">
        <v>يتجاوز التوقعات بكثير</v>
      </c>
      <c r="AC65" t="str">
        <v>يتجاوز التوقعات بكثير</v>
      </c>
      <c r="AD65" t="str">
        <v>يتجاوز التوقعات بكثير</v>
      </c>
      <c r="AE65" t="str">
        <v>يتجاوز التوقعات بكثير</v>
      </c>
      <c r="AF65" t="str">
        <v>يتجاوز التوقعات بكثير</v>
      </c>
      <c r="AG65" t="str">
        <v>استخدام استراتيجيات تعلم نشطة مثل (شاهد - دون - اجب )
والصف المقلوب 
اشراك جميع الطالبات في الموقف التعليمي</v>
      </c>
      <c r="AH65" t="str">
        <v>مراعاة استثمار الوقت بشكل أكثر فاعلية لضمان الانتاجية في الموقف التعليمي</v>
      </c>
      <c r="AI65">
        <v>0</v>
      </c>
      <c r="AJ65">
        <v>0</v>
      </c>
      <c r="AK65">
        <v>0</v>
      </c>
      <c r="AL65">
        <v>0</v>
      </c>
      <c r="AM65">
        <v>0</v>
      </c>
      <c r="AN65">
        <v>0</v>
      </c>
      <c r="AO65">
        <v>0</v>
      </c>
      <c r="AP65">
        <v>0</v>
      </c>
      <c r="AQ65">
        <v>0</v>
      </c>
      <c r="AR65">
        <v>0</v>
      </c>
      <c r="AS65">
        <v>0</v>
      </c>
      <c r="AT65">
        <v>0</v>
      </c>
      <c r="AU65">
        <v>0</v>
      </c>
      <c r="AV65">
        <v>0</v>
      </c>
      <c r="AW65">
        <v>0</v>
      </c>
      <c r="AX65">
        <v>0</v>
      </c>
      <c r="AY65">
        <v>0</v>
      </c>
      <c r="AZ65">
        <v>0</v>
      </c>
      <c r="BA65">
        <v>0</v>
      </c>
      <c r="BB65">
        <v>0</v>
      </c>
      <c r="BC65">
        <v>0</v>
      </c>
      <c r="BD65">
        <v>0</v>
      </c>
      <c r="BE65">
        <v>0</v>
      </c>
      <c r="BF65">
        <v>0</v>
      </c>
      <c r="BG65">
        <v>0</v>
      </c>
      <c r="BH65">
        <v>0</v>
      </c>
      <c r="BI65">
        <v>0</v>
      </c>
      <c r="BJ65">
        <v>0</v>
      </c>
      <c r="BK65">
        <v>0</v>
      </c>
      <c r="BL65">
        <v>0</v>
      </c>
      <c r="BM65">
        <v>0</v>
      </c>
      <c r="BN65">
        <v>0</v>
      </c>
      <c r="BO65">
        <v>0</v>
      </c>
      <c r="BP65">
        <v>0</v>
      </c>
      <c r="BQ65">
        <v>0</v>
      </c>
      <c r="BR65">
        <v>0</v>
      </c>
      <c r="BS65">
        <v>0</v>
      </c>
      <c r="BT65">
        <v>0</v>
      </c>
      <c r="BU65">
        <v>0</v>
      </c>
      <c r="BV65">
        <v>0</v>
      </c>
      <c r="BW65">
        <v>0</v>
      </c>
      <c r="BX65">
        <v>0</v>
      </c>
      <c r="BY65">
        <v>0</v>
      </c>
      <c r="BZ65">
        <v>0</v>
      </c>
      <c r="CA65">
        <v>0</v>
      </c>
      <c r="CB65">
        <v>0</v>
      </c>
      <c r="CC65">
        <v>0</v>
      </c>
      <c r="CD65">
        <v>0</v>
      </c>
      <c r="CE65">
        <v>0</v>
      </c>
      <c r="CF65">
        <v>0</v>
      </c>
      <c r="CG65">
        <v>0</v>
      </c>
      <c r="CH65">
        <v>0</v>
      </c>
      <c r="CI65">
        <v>0</v>
      </c>
      <c r="CJ65">
        <v>0</v>
      </c>
    </row>
    <row r="66" spans="1:88" x14ac:dyDescent="0.45">
      <c r="A66">
        <v>426</v>
      </c>
      <c r="B66">
        <v>45828.659074074101</v>
      </c>
      <c r="C66">
        <v>45828.660891203697</v>
      </c>
      <c r="D66" t="str">
        <v>821002686@moe.bh</v>
      </c>
      <c r="E66" t="str">
        <v>LAYLA MOHAMMED ALI AHMED</v>
      </c>
      <c r="F66" t="str">
        <v xml:space="preserve">هدى سعيد إبراهيم عبدالعال </v>
      </c>
      <c r="G66" t="str">
        <v>قسم العلوم </v>
      </c>
      <c r="H66" t="str">
        <v>2024-2025</v>
      </c>
      <c r="I66">
        <v>0</v>
      </c>
      <c r="J66" t="str">
        <v>الفصل الدراسي الثاني</v>
      </c>
      <c r="K66" t="str">
        <v>زيارات القيادة الوسطى لجميع المعلمات</v>
      </c>
      <c r="L66">
        <v>0</v>
      </c>
      <c r="M66" t="str">
        <v>استمارة الزيارة الصفية</v>
      </c>
      <c r="N66" t="str">
        <v>الزيارة الثالثة</v>
      </c>
      <c r="O66" t="str">
        <v>يتجاوز التوقعات بكثير</v>
      </c>
      <c r="P66" t="str">
        <v>يتجاوز التوقعات بكثير</v>
      </c>
      <c r="Q66" t="str">
        <v>يتجاوز التوقعات بكثير</v>
      </c>
      <c r="R66" t="str">
        <v>يتجاوز التوقعات بكثير</v>
      </c>
      <c r="S66" t="str">
        <v>يتجاوز التوقعات بكثير</v>
      </c>
      <c r="T66" t="str">
        <v>يتجاوز التوقعات بكثير</v>
      </c>
      <c r="U66" t="str">
        <v>يتجاوز التوقعات بكثير</v>
      </c>
      <c r="V66" t="str">
        <v>يتجاوز التوقعات بكثير</v>
      </c>
      <c r="W66" t="str">
        <v>يتجاوز التوقعات</v>
      </c>
      <c r="X66" t="str">
        <v>يتجاوز التوقعات بكثير</v>
      </c>
      <c r="Y66" t="str">
        <v>يتجاوز التوقعات بكثير</v>
      </c>
      <c r="Z66" t="str">
        <v>يتجاوز التوقعات بكثير</v>
      </c>
      <c r="AA66" t="str">
        <v>يتجاوز التوقعات بكثير</v>
      </c>
      <c r="AB66" t="str">
        <v>يتجاوز التوقعات بكثير</v>
      </c>
      <c r="AC66" t="str">
        <v>يتجاوز التوقعات بكثير</v>
      </c>
      <c r="AD66" t="str">
        <v>يتجاوز التوقعات بكثير</v>
      </c>
      <c r="AE66" t="str">
        <v>يتجاوز التوقعات بكثير</v>
      </c>
      <c r="AF66" t="str">
        <v>يتجاوز التوقعات بكثير</v>
      </c>
      <c r="AG66" t="str">
        <v xml:space="preserve">التنقل بسلاسة بين أنشطة الدرس
خلق بيئة تعليمية صفية آمنة ومحفزة
توظيف التكنولوجيا والتنوع في استخدام وسائل تعليمية </v>
      </c>
      <c r="AH66" t="str">
        <v>اعطاء وقت كافي للطالبات للتفكير وطرح مناقشات أثناء تقديم أسئلة من مهارات التفكير العليا</v>
      </c>
      <c r="AI66">
        <v>0</v>
      </c>
      <c r="AJ66">
        <v>0</v>
      </c>
      <c r="AK66">
        <v>0</v>
      </c>
      <c r="AL66">
        <v>0</v>
      </c>
      <c r="AM66">
        <v>0</v>
      </c>
      <c r="AN66">
        <v>0</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0</v>
      </c>
      <c r="BX66">
        <v>0</v>
      </c>
      <c r="BY66">
        <v>0</v>
      </c>
      <c r="BZ66">
        <v>0</v>
      </c>
      <c r="CA66">
        <v>0</v>
      </c>
      <c r="CB66">
        <v>0</v>
      </c>
      <c r="CC66">
        <v>0</v>
      </c>
      <c r="CD66">
        <v>0</v>
      </c>
      <c r="CE66">
        <v>0</v>
      </c>
      <c r="CF66">
        <v>0</v>
      </c>
      <c r="CG66">
        <v>0</v>
      </c>
      <c r="CH66">
        <v>0</v>
      </c>
      <c r="CI66">
        <v>0</v>
      </c>
      <c r="CJ66">
        <v>0</v>
      </c>
    </row>
    <row r="67" spans="1:88" x14ac:dyDescent="0.45">
      <c r="A67">
        <v>427</v>
      </c>
      <c r="B67">
        <v>45828.660972222198</v>
      </c>
      <c r="C67">
        <v>45828.662685185198</v>
      </c>
      <c r="D67" t="str">
        <v>821002686@moe.bh</v>
      </c>
      <c r="E67" t="str">
        <v>LAYLA MOHAMMED ALI AHMED</v>
      </c>
      <c r="F67" t="str">
        <v xml:space="preserve">زهرة إبراهيم محمد زين الدين </v>
      </c>
      <c r="G67" t="str">
        <v>قسم العلوم </v>
      </c>
      <c r="H67" t="str">
        <v>2024-2025</v>
      </c>
      <c r="I67">
        <v>0</v>
      </c>
      <c r="J67" t="str">
        <v>الفصل الدراسي الثاني</v>
      </c>
      <c r="K67" t="str">
        <v>زيارات القيادة الوسطى لجميع المعلمات</v>
      </c>
      <c r="L67">
        <v>0</v>
      </c>
      <c r="M67" t="str">
        <v>استمارة الزيارة الصفية</v>
      </c>
      <c r="N67" t="str">
        <v>الزيارة الأولى</v>
      </c>
      <c r="O67" t="str">
        <v>يتجاوز التوقعات بكثير</v>
      </c>
      <c r="P67" t="str">
        <v>يتجاوز التوقعات بكثير</v>
      </c>
      <c r="Q67" t="str">
        <v>يتجاوز التوقعات بكثير</v>
      </c>
      <c r="R67" t="str">
        <v>يتجاوز التوقعات بكثير</v>
      </c>
      <c r="S67" t="str">
        <v>يتجاوز التوقعات</v>
      </c>
      <c r="T67" t="str">
        <v>يتجاوز التوقعات بكثير</v>
      </c>
      <c r="U67" t="str">
        <v>يتجاوز التوقعات</v>
      </c>
      <c r="V67" t="str">
        <v>يتجاوز التوقعات بكثير</v>
      </c>
      <c r="W67" t="str">
        <v>يتجاوز التوقعات بكثير</v>
      </c>
      <c r="X67" t="str">
        <v>يتجاوز التوقعات بكثير</v>
      </c>
      <c r="Y67" t="str">
        <v>يتجاوز التوقعات بكثير</v>
      </c>
      <c r="Z67" t="str">
        <v>يتجاوز التوقعات بكثير</v>
      </c>
      <c r="AA67" t="str">
        <v>يتجاوز التوقعات بكثير</v>
      </c>
      <c r="AB67" t="str">
        <v>يتجاوز التوقعات بكثير</v>
      </c>
      <c r="AC67" t="str">
        <v>يتجاوز التوقعات بكثير</v>
      </c>
      <c r="AD67" t="str">
        <v>يتجاوز التوقعات بكثير</v>
      </c>
      <c r="AE67" t="str">
        <v>يتجاوز التوقعات بكثير</v>
      </c>
      <c r="AF67" t="str">
        <v>يتجاوز التوقعات بكثير</v>
      </c>
      <c r="AG67" t="str">
        <v>ابراز مواهب الطالبات من خلال الانتاجات الرقمية
التسلسل المنطقي للدرس
التنوع في الاستراتيجيات منها المختبرات الافتراضية الاستقصاء التحليل التركيب</v>
      </c>
      <c r="AH67" t="str">
        <v>قلة تقديم التغذية الراجعة 
قلة اساليب التحفيز</v>
      </c>
      <c r="AI67">
        <v>0</v>
      </c>
      <c r="AJ67">
        <v>0</v>
      </c>
      <c r="AK67">
        <v>0</v>
      </c>
      <c r="AL67">
        <v>0</v>
      </c>
      <c r="AM67">
        <v>0</v>
      </c>
      <c r="AN67">
        <v>0</v>
      </c>
      <c r="AO67">
        <v>0</v>
      </c>
      <c r="AP67">
        <v>0</v>
      </c>
      <c r="AQ67">
        <v>0</v>
      </c>
      <c r="AR67">
        <v>0</v>
      </c>
      <c r="AS67">
        <v>0</v>
      </c>
      <c r="AT67">
        <v>0</v>
      </c>
      <c r="AU67">
        <v>0</v>
      </c>
      <c r="AV67">
        <v>0</v>
      </c>
      <c r="AW67">
        <v>0</v>
      </c>
      <c r="AX67">
        <v>0</v>
      </c>
      <c r="AY67">
        <v>0</v>
      </c>
      <c r="AZ67">
        <v>0</v>
      </c>
      <c r="BA67">
        <v>0</v>
      </c>
      <c r="BB67">
        <v>0</v>
      </c>
      <c r="BC67">
        <v>0</v>
      </c>
      <c r="BD67">
        <v>0</v>
      </c>
      <c r="BE67">
        <v>0</v>
      </c>
      <c r="BF67">
        <v>0</v>
      </c>
      <c r="BG67">
        <v>0</v>
      </c>
      <c r="BH67">
        <v>0</v>
      </c>
      <c r="BI67">
        <v>0</v>
      </c>
      <c r="BJ67">
        <v>0</v>
      </c>
      <c r="BK67">
        <v>0</v>
      </c>
      <c r="BL67">
        <v>0</v>
      </c>
      <c r="BM67">
        <v>0</v>
      </c>
      <c r="BN67">
        <v>0</v>
      </c>
      <c r="BO67">
        <v>0</v>
      </c>
      <c r="BP67">
        <v>0</v>
      </c>
      <c r="BQ67">
        <v>0</v>
      </c>
      <c r="BR67">
        <v>0</v>
      </c>
      <c r="BS67">
        <v>0</v>
      </c>
      <c r="BT67">
        <v>0</v>
      </c>
      <c r="BU67">
        <v>0</v>
      </c>
      <c r="BV67">
        <v>0</v>
      </c>
      <c r="BW67">
        <v>0</v>
      </c>
      <c r="BX67">
        <v>0</v>
      </c>
      <c r="BY67">
        <v>0</v>
      </c>
      <c r="BZ67">
        <v>0</v>
      </c>
      <c r="CA67">
        <v>0</v>
      </c>
      <c r="CB67">
        <v>0</v>
      </c>
      <c r="CC67">
        <v>0</v>
      </c>
      <c r="CD67">
        <v>0</v>
      </c>
      <c r="CE67">
        <v>0</v>
      </c>
      <c r="CF67">
        <v>0</v>
      </c>
      <c r="CG67">
        <v>0</v>
      </c>
      <c r="CH67">
        <v>0</v>
      </c>
      <c r="CI67">
        <v>0</v>
      </c>
      <c r="CJ67">
        <v>0</v>
      </c>
    </row>
    <row r="68" spans="1:88" x14ac:dyDescent="0.45">
      <c r="A68">
        <v>428</v>
      </c>
      <c r="B68">
        <v>45828.662731481498</v>
      </c>
      <c r="C68">
        <v>45828.664675925902</v>
      </c>
      <c r="D68" t="str">
        <v>821002686@moe.bh</v>
      </c>
      <c r="E68" t="str">
        <v>LAYLA MOHAMMED ALI AHMED</v>
      </c>
      <c r="F68" t="str">
        <v xml:space="preserve">زهرة إبراهيم محمد زين الدين </v>
      </c>
      <c r="G68" t="str">
        <v>قسم العلوم </v>
      </c>
      <c r="H68" t="str">
        <v>2024-2025</v>
      </c>
      <c r="I68">
        <v>0</v>
      </c>
      <c r="J68" t="str">
        <v>الفصل الدراسي الثاني</v>
      </c>
      <c r="K68" t="str">
        <v>زيارات القيادة الوسطى لجميع المعلمات</v>
      </c>
      <c r="L68">
        <v>0</v>
      </c>
      <c r="M68" t="str">
        <v>استمارة الزيارة الصفية</v>
      </c>
      <c r="N68" t="str">
        <v>الزيارة الثانية</v>
      </c>
      <c r="O68" t="str">
        <v>يتجاوز التوقعات بكثير</v>
      </c>
      <c r="P68" t="str">
        <v>يتجاوز التوقعات بكثير</v>
      </c>
      <c r="Q68" t="str">
        <v>يتجاوز التوقعات بكثير</v>
      </c>
      <c r="R68" t="str">
        <v>يتجاوز التوقعات بكثير</v>
      </c>
      <c r="S68" t="str">
        <v>يتجاوز التوقعات بكثير</v>
      </c>
      <c r="T68" t="str">
        <v>يتجاوز التوقعات بكثير</v>
      </c>
      <c r="U68" t="str">
        <v>يتجاوز التوقعات بكثير</v>
      </c>
      <c r="V68" t="str">
        <v>يتجاوز التوقعات بكثير</v>
      </c>
      <c r="W68" t="str">
        <v>يتجاوز التوقعات بكثير</v>
      </c>
      <c r="X68" t="str">
        <v>يتجاوز التوقعات بكثير</v>
      </c>
      <c r="Y68" t="str">
        <v>يتجاوز التوقعات بكثير</v>
      </c>
      <c r="Z68" t="str">
        <v>يتجاوز التوقعات بكثير</v>
      </c>
      <c r="AA68" t="str">
        <v>يتجاوز التوقعات بكثير</v>
      </c>
      <c r="AB68" t="str">
        <v>يتجاوز التوقعات بكثير</v>
      </c>
      <c r="AC68" t="str">
        <v>يتجاوز التوقعات بكثير</v>
      </c>
      <c r="AD68" t="str">
        <v>يتجاوز التوقعات بكثير</v>
      </c>
      <c r="AE68" t="str">
        <v>يتجاوز التوقعات بكثير</v>
      </c>
      <c r="AF68" t="str">
        <v>يتجاوز التوقعات بكثير</v>
      </c>
      <c r="AG68" t="str">
        <v>التنوع في اساليب ومهارات التفكير العليا من خلال الاسئلة المفتوحة والتفكير الناقد
توظيف التكنولوجيا بابراز مواهب الطالبات
حصر الانجاز الاكاديمي مع توظيف طرق متعددة في التغذية الراجعة</v>
      </c>
      <c r="AH68" t="str">
        <v xml:space="preserve">تنوع اساليب التحفيز </v>
      </c>
      <c r="AI68">
        <v>0</v>
      </c>
      <c r="AJ68">
        <v>0</v>
      </c>
      <c r="AK68">
        <v>0</v>
      </c>
      <c r="AL68">
        <v>0</v>
      </c>
      <c r="AM68">
        <v>0</v>
      </c>
      <c r="AN68">
        <v>0</v>
      </c>
      <c r="AO68">
        <v>0</v>
      </c>
      <c r="AP68">
        <v>0</v>
      </c>
      <c r="AQ68">
        <v>0</v>
      </c>
      <c r="AR68">
        <v>0</v>
      </c>
      <c r="AS68">
        <v>0</v>
      </c>
      <c r="AT68">
        <v>0</v>
      </c>
      <c r="AU68">
        <v>0</v>
      </c>
      <c r="AV68">
        <v>0</v>
      </c>
      <c r="AW68">
        <v>0</v>
      </c>
      <c r="AX68">
        <v>0</v>
      </c>
      <c r="AY68">
        <v>0</v>
      </c>
      <c r="AZ68">
        <v>0</v>
      </c>
      <c r="BA68">
        <v>0</v>
      </c>
      <c r="BB68">
        <v>0</v>
      </c>
      <c r="BC68">
        <v>0</v>
      </c>
      <c r="BD68">
        <v>0</v>
      </c>
      <c r="BE68">
        <v>0</v>
      </c>
      <c r="BF68">
        <v>0</v>
      </c>
      <c r="BG68">
        <v>0</v>
      </c>
      <c r="BH68">
        <v>0</v>
      </c>
      <c r="BI68">
        <v>0</v>
      </c>
      <c r="BJ68">
        <v>0</v>
      </c>
      <c r="BK68">
        <v>0</v>
      </c>
      <c r="BL68">
        <v>0</v>
      </c>
      <c r="BM68">
        <v>0</v>
      </c>
      <c r="BN68">
        <v>0</v>
      </c>
      <c r="BO68">
        <v>0</v>
      </c>
      <c r="BP68">
        <v>0</v>
      </c>
      <c r="BQ68">
        <v>0</v>
      </c>
      <c r="BR68">
        <v>0</v>
      </c>
      <c r="BS68">
        <v>0</v>
      </c>
      <c r="BT68">
        <v>0</v>
      </c>
      <c r="BU68">
        <v>0</v>
      </c>
      <c r="BV68">
        <v>0</v>
      </c>
      <c r="BW68">
        <v>0</v>
      </c>
      <c r="BX68">
        <v>0</v>
      </c>
      <c r="BY68">
        <v>0</v>
      </c>
      <c r="BZ68">
        <v>0</v>
      </c>
      <c r="CA68">
        <v>0</v>
      </c>
      <c r="CB68">
        <v>0</v>
      </c>
      <c r="CC68">
        <v>0</v>
      </c>
      <c r="CD68">
        <v>0</v>
      </c>
      <c r="CE68">
        <v>0</v>
      </c>
      <c r="CF68">
        <v>0</v>
      </c>
      <c r="CG68">
        <v>0</v>
      </c>
      <c r="CH68">
        <v>0</v>
      </c>
      <c r="CI68">
        <v>0</v>
      </c>
      <c r="CJ68">
        <v>0</v>
      </c>
    </row>
    <row r="69" spans="1:88" x14ac:dyDescent="0.45">
      <c r="A69">
        <v>429</v>
      </c>
      <c r="B69">
        <v>45828.664722222202</v>
      </c>
      <c r="C69">
        <v>45828.6664467593</v>
      </c>
      <c r="D69" t="str">
        <v>821002686@moe.bh</v>
      </c>
      <c r="E69" t="str">
        <v>LAYLA MOHAMMED ALI AHMED</v>
      </c>
      <c r="F69" t="str">
        <v xml:space="preserve">زهرة إبراهيم محمد زين الدين </v>
      </c>
      <c r="G69" t="str">
        <v>قسم العلوم </v>
      </c>
      <c r="H69" t="str">
        <v>2024-2025</v>
      </c>
      <c r="I69">
        <v>0</v>
      </c>
      <c r="J69" t="str">
        <v>الفصل الدراسي الثاني</v>
      </c>
      <c r="K69" t="str">
        <v>زيارات القيادة الوسطى لجميع المعلمات</v>
      </c>
      <c r="L69">
        <v>0</v>
      </c>
      <c r="M69" t="str">
        <v>استمارة الزيارة الصفية</v>
      </c>
      <c r="N69" t="str">
        <v>الزيارة الثالثة</v>
      </c>
      <c r="O69" t="str">
        <v>يتجاوز التوقعات بكثير</v>
      </c>
      <c r="P69" t="str">
        <v>يتجاوز التوقعات بكثير</v>
      </c>
      <c r="Q69" t="str">
        <v>يتجاوز التوقعات</v>
      </c>
      <c r="R69" t="str">
        <v>يتجاوز التوقعات بكثير</v>
      </c>
      <c r="S69" t="str">
        <v>يتجاوز التوقعات بكثير</v>
      </c>
      <c r="T69" t="str">
        <v>يتجاوز التوقعات بكثير</v>
      </c>
      <c r="U69" t="str">
        <v>يتجاوز التوقعات بكثير</v>
      </c>
      <c r="V69" t="str">
        <v>يتجاوز التوقعات بكثير</v>
      </c>
      <c r="W69" t="str">
        <v>يتجاوز التوقعات بكثير</v>
      </c>
      <c r="X69" t="str">
        <v>يتجاوز التوقعات بكثير</v>
      </c>
      <c r="Y69" t="str">
        <v>يتجاوز التوقعات بكثير</v>
      </c>
      <c r="Z69" t="str">
        <v>يتجاوز التوقعات بكثير</v>
      </c>
      <c r="AA69" t="str">
        <v>يتجاوز التوقعات بكثير</v>
      </c>
      <c r="AB69" t="str">
        <v>يتجاوز التوقعات بكثير</v>
      </c>
      <c r="AC69" t="str">
        <v>يتجاوز التوقعات بكثير</v>
      </c>
      <c r="AD69" t="str">
        <v>يتجاوز التوقعات بكثير</v>
      </c>
      <c r="AE69" t="str">
        <v>يتجاوز التوقعات بكثير</v>
      </c>
      <c r="AF69" t="str">
        <v>يتجاوز التوقعات بكثير</v>
      </c>
      <c r="AG69" t="str">
        <v>تنفيذ استراتيجيات تعلم متنوعة وفعالة منها الصف المقلوب - شاهد - دون - أجب
ربط الدرس بواقع الحياة مع استخدام المختبرات الافتراضية 
مراعاة الفروق الفردية من خلال التمايز في الانشطة التعليمية</v>
      </c>
      <c r="AH69" t="str">
        <v>مراعاة استثمار الوقت بشكل فاعل لضمان الانتاجية</v>
      </c>
      <c r="AI69">
        <v>0</v>
      </c>
      <c r="AJ69">
        <v>0</v>
      </c>
      <c r="AK69">
        <v>0</v>
      </c>
      <c r="AL69">
        <v>0</v>
      </c>
      <c r="AM69">
        <v>0</v>
      </c>
      <c r="AN69">
        <v>0</v>
      </c>
      <c r="AO69">
        <v>0</v>
      </c>
      <c r="AP69">
        <v>0</v>
      </c>
      <c r="AQ69">
        <v>0</v>
      </c>
      <c r="AR69">
        <v>0</v>
      </c>
      <c r="AS69">
        <v>0</v>
      </c>
      <c r="AT69">
        <v>0</v>
      </c>
      <c r="AU69">
        <v>0</v>
      </c>
      <c r="AV69">
        <v>0</v>
      </c>
      <c r="AW69">
        <v>0</v>
      </c>
      <c r="AX69">
        <v>0</v>
      </c>
      <c r="AY69">
        <v>0</v>
      </c>
      <c r="AZ69">
        <v>0</v>
      </c>
      <c r="BA69">
        <v>0</v>
      </c>
      <c r="BB69">
        <v>0</v>
      </c>
      <c r="BC69">
        <v>0</v>
      </c>
      <c r="BD69">
        <v>0</v>
      </c>
      <c r="BE69">
        <v>0</v>
      </c>
      <c r="BF69">
        <v>0</v>
      </c>
      <c r="BG69">
        <v>0</v>
      </c>
      <c r="BH69">
        <v>0</v>
      </c>
      <c r="BI69">
        <v>0</v>
      </c>
      <c r="BJ69">
        <v>0</v>
      </c>
      <c r="BK69">
        <v>0</v>
      </c>
      <c r="BL69">
        <v>0</v>
      </c>
      <c r="BM69">
        <v>0</v>
      </c>
      <c r="BN69">
        <v>0</v>
      </c>
      <c r="BO69">
        <v>0</v>
      </c>
      <c r="BP69">
        <v>0</v>
      </c>
      <c r="BQ69">
        <v>0</v>
      </c>
      <c r="BR69">
        <v>0</v>
      </c>
      <c r="BS69">
        <v>0</v>
      </c>
      <c r="BT69">
        <v>0</v>
      </c>
      <c r="BU69">
        <v>0</v>
      </c>
      <c r="BV69">
        <v>0</v>
      </c>
      <c r="BW69">
        <v>0</v>
      </c>
      <c r="BX69">
        <v>0</v>
      </c>
      <c r="BY69">
        <v>0</v>
      </c>
      <c r="BZ69">
        <v>0</v>
      </c>
      <c r="CA69">
        <v>0</v>
      </c>
      <c r="CB69">
        <v>0</v>
      </c>
      <c r="CC69">
        <v>0</v>
      </c>
      <c r="CD69">
        <v>0</v>
      </c>
      <c r="CE69">
        <v>0</v>
      </c>
      <c r="CF69">
        <v>0</v>
      </c>
      <c r="CG69">
        <v>0</v>
      </c>
      <c r="CH69">
        <v>0</v>
      </c>
      <c r="CI69">
        <v>0</v>
      </c>
      <c r="CJ69">
        <v>0</v>
      </c>
    </row>
    <row r="70" spans="1:88" x14ac:dyDescent="0.45">
      <c r="A70">
        <v>430</v>
      </c>
      <c r="B70">
        <v>45828.707337963002</v>
      </c>
      <c r="C70">
        <v>45828.709803240701</v>
      </c>
      <c r="D70" t="str">
        <v>821002686@moe.bh</v>
      </c>
      <c r="E70" t="str">
        <v>LAYLA MOHAMMED ALI AHMED</v>
      </c>
      <c r="F70" t="str">
        <v>ايمان حسن عيسى</v>
      </c>
      <c r="G70" t="str">
        <v>قسم العلوم </v>
      </c>
      <c r="H70" t="str">
        <v>2024-2025</v>
      </c>
      <c r="I70">
        <v>0</v>
      </c>
      <c r="J70" t="str">
        <v>الفصل الدراسي الثاني</v>
      </c>
      <c r="K70" t="str">
        <v>زيارات القيادة الوسطى لجميع المعلمات</v>
      </c>
      <c r="L70">
        <v>0</v>
      </c>
      <c r="M70" t="str">
        <v>استمارة الزيارة الصفية</v>
      </c>
      <c r="N70" t="str">
        <v>الزيارة الأولى</v>
      </c>
      <c r="O70" t="str">
        <v>يتجاوز التوقعات بكثير</v>
      </c>
      <c r="P70" t="str">
        <v>يتجاوز التوقعات بكثير</v>
      </c>
      <c r="Q70" t="str">
        <v>يتجاوز التوقعات بكثير</v>
      </c>
      <c r="R70" t="str">
        <v>يتجاوز التوقعات بكثير</v>
      </c>
      <c r="S70" t="str">
        <v>يتجاوز التوقعات</v>
      </c>
      <c r="T70" t="str">
        <v>يتجاوز التوقعات بكثير</v>
      </c>
      <c r="U70" t="str">
        <v>يتجاوز التوقعات بكثير</v>
      </c>
      <c r="V70" t="str">
        <v>يتجاوز التوقعات بكثير</v>
      </c>
      <c r="W70" t="str">
        <v>يتجاوز التوقعات</v>
      </c>
      <c r="X70" t="str">
        <v>يتجاوز التوقعات بكثير</v>
      </c>
      <c r="Y70" t="str">
        <v>يتجاوز التوقعات بكثير</v>
      </c>
      <c r="Z70" t="str">
        <v>يتجاوز التوقعات بكثير</v>
      </c>
      <c r="AA70" t="str">
        <v>يتجاوز التوقعات بكثير</v>
      </c>
      <c r="AB70" t="str">
        <v>يتجاوز التوقعات بكثير</v>
      </c>
      <c r="AC70" t="str">
        <v>يتجاوز التوقعات بكثير</v>
      </c>
      <c r="AD70" t="str">
        <v>يتجاوز التوقعات بكثير</v>
      </c>
      <c r="AE70" t="str">
        <v>يتجاوز التوقعات بكثير</v>
      </c>
      <c r="AF70" t="str">
        <v>يتجاوز التوقعات بكثير</v>
      </c>
      <c r="AG70" t="str">
        <v>نفذت المعلمة استراتيجية محطات التعلم
شاركت جميع الطالبات في الانشطة 
تطبيق الربط بواقع الحياة 
حصر الانجاز مع تقديم التغذية الراجعة 
لبتنوع في اساليب التقويم</v>
      </c>
      <c r="AH70" t="str">
        <v>قلة التحفيز
عدم توظيف مهارات التفكير العليا بشكل أكثر فاعلية</v>
      </c>
      <c r="AI70">
        <v>0</v>
      </c>
      <c r="AJ70">
        <v>0</v>
      </c>
      <c r="AK70">
        <v>0</v>
      </c>
      <c r="AL70">
        <v>0</v>
      </c>
      <c r="AM70">
        <v>0</v>
      </c>
      <c r="AN70">
        <v>0</v>
      </c>
      <c r="AO70">
        <v>0</v>
      </c>
      <c r="AP70">
        <v>0</v>
      </c>
      <c r="AQ70">
        <v>0</v>
      </c>
      <c r="AR70">
        <v>0</v>
      </c>
      <c r="AS70">
        <v>0</v>
      </c>
      <c r="AT70">
        <v>0</v>
      </c>
      <c r="AU70">
        <v>0</v>
      </c>
      <c r="AV70">
        <v>0</v>
      </c>
      <c r="AW70">
        <v>0</v>
      </c>
      <c r="AX70">
        <v>0</v>
      </c>
      <c r="AY70">
        <v>0</v>
      </c>
      <c r="AZ70">
        <v>0</v>
      </c>
      <c r="BA70">
        <v>0</v>
      </c>
      <c r="BB70">
        <v>0</v>
      </c>
      <c r="BC70">
        <v>0</v>
      </c>
      <c r="BD70">
        <v>0</v>
      </c>
      <c r="BE70">
        <v>0</v>
      </c>
      <c r="BF70">
        <v>0</v>
      </c>
      <c r="BG70">
        <v>0</v>
      </c>
      <c r="BH70">
        <v>0</v>
      </c>
      <c r="BI70">
        <v>0</v>
      </c>
      <c r="BJ70">
        <v>0</v>
      </c>
      <c r="BK70">
        <v>0</v>
      </c>
      <c r="BL70">
        <v>0</v>
      </c>
      <c r="BM70">
        <v>0</v>
      </c>
      <c r="BN70">
        <v>0</v>
      </c>
      <c r="BO70">
        <v>0</v>
      </c>
      <c r="BP70">
        <v>0</v>
      </c>
      <c r="BQ70">
        <v>0</v>
      </c>
      <c r="BR70">
        <v>0</v>
      </c>
      <c r="BS70">
        <v>0</v>
      </c>
      <c r="BT70">
        <v>0</v>
      </c>
      <c r="BU70">
        <v>0</v>
      </c>
      <c r="BV70">
        <v>0</v>
      </c>
      <c r="BW70">
        <v>0</v>
      </c>
      <c r="BX70">
        <v>0</v>
      </c>
      <c r="BY70">
        <v>0</v>
      </c>
      <c r="BZ70">
        <v>0</v>
      </c>
      <c r="CA70">
        <v>0</v>
      </c>
      <c r="CB70">
        <v>0</v>
      </c>
      <c r="CC70">
        <v>0</v>
      </c>
      <c r="CD70">
        <v>0</v>
      </c>
      <c r="CE70">
        <v>0</v>
      </c>
      <c r="CF70">
        <v>0</v>
      </c>
      <c r="CG70">
        <v>0</v>
      </c>
      <c r="CH70">
        <v>0</v>
      </c>
      <c r="CI70">
        <v>0</v>
      </c>
      <c r="CJ70">
        <v>0</v>
      </c>
    </row>
    <row r="71" spans="1:88" x14ac:dyDescent="0.45">
      <c r="A71">
        <v>431</v>
      </c>
      <c r="B71">
        <v>45828.7098611111</v>
      </c>
      <c r="C71">
        <v>45828.711585648103</v>
      </c>
      <c r="D71" t="str">
        <v>821002686@moe.bh</v>
      </c>
      <c r="E71" t="str">
        <v>LAYLA MOHAMMED ALI AHMED</v>
      </c>
      <c r="F71" t="str">
        <v>ايمان حسن عيسى</v>
      </c>
      <c r="G71" t="str">
        <v>قسم العلوم </v>
      </c>
      <c r="H71" t="str">
        <v>2024-2025</v>
      </c>
      <c r="I71">
        <v>0</v>
      </c>
      <c r="J71" t="str">
        <v>الفصل الدراسي الثاني</v>
      </c>
      <c r="K71" t="str">
        <v>زيارات القيادة الوسطى لجميع المعلمات</v>
      </c>
      <c r="L71">
        <v>0</v>
      </c>
      <c r="M71" t="str">
        <v>استمارة الزيارة الصفية</v>
      </c>
      <c r="N71" t="str">
        <v>الزيارة الثانية</v>
      </c>
      <c r="O71" t="str">
        <v>يتجاوز التوقعات بكثير</v>
      </c>
      <c r="P71" t="str">
        <v>يتجاوز التوقعات بكثير</v>
      </c>
      <c r="Q71" t="str">
        <v>يتجاوز التوقعات بكثير</v>
      </c>
      <c r="R71" t="str">
        <v>يتجاوز التوقعات بكثير</v>
      </c>
      <c r="S71" t="str">
        <v>يتجاوز التوقعات</v>
      </c>
      <c r="T71" t="str">
        <v>يتجاوز التوقعات بكثير</v>
      </c>
      <c r="U71" t="str">
        <v>يتجاوز التوقعات بكثير</v>
      </c>
      <c r="V71" t="str">
        <v>يتجاوز التوقعات بكثير</v>
      </c>
      <c r="W71" t="str">
        <v>يتجاوز التوقعات بكثير</v>
      </c>
      <c r="X71" t="str">
        <v>يتجاوز التوقعات بكثير</v>
      </c>
      <c r="Y71" t="str">
        <v>يتجاوز التوقعات بكثير</v>
      </c>
      <c r="Z71" t="str">
        <v>يتجاوز التوقعات بكثير</v>
      </c>
      <c r="AA71" t="str">
        <v>يتجاوز التوقعات بكثير</v>
      </c>
      <c r="AB71" t="str">
        <v>يتجاوز التوقعات بكثير</v>
      </c>
      <c r="AC71" t="str">
        <v>يتجاوز التوقعات بكثير</v>
      </c>
      <c r="AD71" t="str">
        <v>يتجاوز التوقعات بكثير</v>
      </c>
      <c r="AE71" t="str">
        <v>يتجاوز التوقعات بكثير</v>
      </c>
      <c r="AF71" t="str">
        <v>يتجاوز التوقعات بكثير</v>
      </c>
      <c r="AG71" t="str">
        <v>استخدام الانشطة والاساليب التعليمية المناسبة
وضوح التعليمات لكل نشاط تعليمي
مراعاة الفروق الفردية من خلال استراتيجية الانشطة المتدرجة 
التنوع في الانشطة بين عمل فردي وجماعي</v>
      </c>
      <c r="AH71" t="str">
        <v>التنوع في اساليب التحفيز ومشاركة جميع الطالبات</v>
      </c>
      <c r="AI71">
        <v>0</v>
      </c>
      <c r="AJ71">
        <v>0</v>
      </c>
      <c r="AK71">
        <v>0</v>
      </c>
      <c r="AL71">
        <v>0</v>
      </c>
      <c r="AM71">
        <v>0</v>
      </c>
      <c r="AN71">
        <v>0</v>
      </c>
      <c r="AO71">
        <v>0</v>
      </c>
      <c r="AP71">
        <v>0</v>
      </c>
      <c r="AQ71">
        <v>0</v>
      </c>
      <c r="AR71">
        <v>0</v>
      </c>
      <c r="AS71">
        <v>0</v>
      </c>
      <c r="AT71">
        <v>0</v>
      </c>
      <c r="AU71">
        <v>0</v>
      </c>
      <c r="AV71">
        <v>0</v>
      </c>
      <c r="AW71">
        <v>0</v>
      </c>
      <c r="AX71">
        <v>0</v>
      </c>
      <c r="AY71">
        <v>0</v>
      </c>
      <c r="AZ71">
        <v>0</v>
      </c>
      <c r="BA71">
        <v>0</v>
      </c>
      <c r="BB71">
        <v>0</v>
      </c>
      <c r="BC71">
        <v>0</v>
      </c>
      <c r="BD71">
        <v>0</v>
      </c>
      <c r="BE71">
        <v>0</v>
      </c>
      <c r="BF71">
        <v>0</v>
      </c>
      <c r="BG71">
        <v>0</v>
      </c>
      <c r="BH71">
        <v>0</v>
      </c>
      <c r="BI71">
        <v>0</v>
      </c>
      <c r="BJ71">
        <v>0</v>
      </c>
      <c r="BK71">
        <v>0</v>
      </c>
      <c r="BL71">
        <v>0</v>
      </c>
      <c r="BM71">
        <v>0</v>
      </c>
      <c r="BN71">
        <v>0</v>
      </c>
      <c r="BO71">
        <v>0</v>
      </c>
      <c r="BP71">
        <v>0</v>
      </c>
      <c r="BQ71">
        <v>0</v>
      </c>
      <c r="BR71">
        <v>0</v>
      </c>
      <c r="BS71">
        <v>0</v>
      </c>
      <c r="BT71">
        <v>0</v>
      </c>
      <c r="BU71">
        <v>0</v>
      </c>
      <c r="BV71">
        <v>0</v>
      </c>
      <c r="BW71">
        <v>0</v>
      </c>
      <c r="BX71">
        <v>0</v>
      </c>
      <c r="BY71">
        <v>0</v>
      </c>
      <c r="BZ71">
        <v>0</v>
      </c>
      <c r="CA71">
        <v>0</v>
      </c>
      <c r="CB71">
        <v>0</v>
      </c>
      <c r="CC71">
        <v>0</v>
      </c>
      <c r="CD71">
        <v>0</v>
      </c>
      <c r="CE71">
        <v>0</v>
      </c>
      <c r="CF71">
        <v>0</v>
      </c>
      <c r="CG71">
        <v>0</v>
      </c>
      <c r="CH71">
        <v>0</v>
      </c>
      <c r="CI71">
        <v>0</v>
      </c>
      <c r="CJ71">
        <v>0</v>
      </c>
    </row>
    <row r="72" spans="1:88" x14ac:dyDescent="0.45">
      <c r="A72">
        <v>432</v>
      </c>
      <c r="B72">
        <v>45828.711620370399</v>
      </c>
      <c r="C72">
        <v>45828.713541666701</v>
      </c>
      <c r="D72" t="str">
        <v>821002686@moe.bh</v>
      </c>
      <c r="E72" t="str">
        <v>LAYLA MOHAMMED ALI AHMED</v>
      </c>
      <c r="F72" t="str">
        <v xml:space="preserve">زويا مهدي العبيدات </v>
      </c>
      <c r="G72" t="str">
        <v>قسم العلوم </v>
      </c>
      <c r="H72" t="str">
        <v>2024-2025</v>
      </c>
      <c r="I72">
        <v>0</v>
      </c>
      <c r="J72" t="str">
        <v>الفصل الدراسي الثاني</v>
      </c>
      <c r="K72" t="str">
        <v>زيارات القيادة الوسطى لجميع المعلمات</v>
      </c>
      <c r="L72">
        <v>0</v>
      </c>
      <c r="M72" t="str">
        <v>استمارة الزيارة الصفية</v>
      </c>
      <c r="N72" t="str">
        <v>الزيارة الثالثة</v>
      </c>
      <c r="O72" t="str">
        <v>يتجاوز التوقعات بكثير</v>
      </c>
      <c r="P72" t="str">
        <v>يتجاوز التوقعات بكثير</v>
      </c>
      <c r="Q72" t="str">
        <v>يتجاوز التوقعات بكثير</v>
      </c>
      <c r="R72" t="str">
        <v>يتجاوز التوقعات بكثير</v>
      </c>
      <c r="S72" t="str">
        <v>يتجاوز التوقعات</v>
      </c>
      <c r="T72" t="str">
        <v>يتجاوز التوقعات بكثير</v>
      </c>
      <c r="U72" t="str">
        <v>يتجاوز التوقعات بكثير</v>
      </c>
      <c r="V72" t="str">
        <v>يتجاوز التوقعات بكثير</v>
      </c>
      <c r="W72" t="str">
        <v>يتجاوز التوقعات بكثير</v>
      </c>
      <c r="X72" t="str">
        <v>يتجاوز التوقعات بكثير</v>
      </c>
      <c r="Y72" t="str">
        <v>يتجاوز التوقعات بكثير</v>
      </c>
      <c r="Z72" t="str">
        <v>يتجاوز التوقعات بكثير</v>
      </c>
      <c r="AA72" t="str">
        <v>يتجاوز التوقعات بكثير</v>
      </c>
      <c r="AB72" t="str">
        <v>يتجاوز التوقعات بكثير</v>
      </c>
      <c r="AC72" t="str">
        <v>يتجاوز التوقعات بكثير</v>
      </c>
      <c r="AD72" t="str">
        <v>يتجاوز التوقعات بكثير</v>
      </c>
      <c r="AE72" t="str">
        <v>يتجاوز التوقعات بكثير</v>
      </c>
      <c r="AF72" t="str">
        <v>يتجاوز التوقعات بكثير</v>
      </c>
      <c r="AG72" t="str">
        <v>ابراز الادوار القيادية للطالبات من خلال المعلمة الصغيرة - الانتاجات الرقمية
استخدام استراتيجية الانشطة المتدرجة - الاستقصاء العلمي- المختبراتالافتراضية 
الربط بواقع الحياة
تنمية مهارات التفكير العليا من خلال التفكير الناقد</v>
      </c>
      <c r="AH72" t="str">
        <v>يحتاج الموقف التعليمي الى اساليب متنوعة في التحفيز</v>
      </c>
      <c r="AI72">
        <v>0</v>
      </c>
      <c r="AJ72">
        <v>0</v>
      </c>
      <c r="AK72">
        <v>0</v>
      </c>
      <c r="AL72">
        <v>0</v>
      </c>
      <c r="AM72">
        <v>0</v>
      </c>
      <c r="AN72">
        <v>0</v>
      </c>
      <c r="AO72">
        <v>0</v>
      </c>
      <c r="AP72">
        <v>0</v>
      </c>
      <c r="AQ72">
        <v>0</v>
      </c>
      <c r="AR72">
        <v>0</v>
      </c>
      <c r="AS72">
        <v>0</v>
      </c>
      <c r="AT72">
        <v>0</v>
      </c>
      <c r="AU72">
        <v>0</v>
      </c>
      <c r="AV72">
        <v>0</v>
      </c>
      <c r="AW72">
        <v>0</v>
      </c>
      <c r="AX72">
        <v>0</v>
      </c>
      <c r="AY72">
        <v>0</v>
      </c>
      <c r="AZ72">
        <v>0</v>
      </c>
      <c r="BA72">
        <v>0</v>
      </c>
      <c r="BB72">
        <v>0</v>
      </c>
      <c r="BC72">
        <v>0</v>
      </c>
      <c r="BD72">
        <v>0</v>
      </c>
      <c r="BE72">
        <v>0</v>
      </c>
      <c r="BF72">
        <v>0</v>
      </c>
      <c r="BG72">
        <v>0</v>
      </c>
      <c r="BH72">
        <v>0</v>
      </c>
      <c r="BI72">
        <v>0</v>
      </c>
      <c r="BJ72">
        <v>0</v>
      </c>
      <c r="BK72">
        <v>0</v>
      </c>
      <c r="BL72">
        <v>0</v>
      </c>
      <c r="BM72">
        <v>0</v>
      </c>
      <c r="BN72">
        <v>0</v>
      </c>
      <c r="BO72">
        <v>0</v>
      </c>
      <c r="BP72">
        <v>0</v>
      </c>
      <c r="BQ72">
        <v>0</v>
      </c>
      <c r="BR72">
        <v>0</v>
      </c>
      <c r="BS72">
        <v>0</v>
      </c>
      <c r="BT72">
        <v>0</v>
      </c>
      <c r="BU72">
        <v>0</v>
      </c>
      <c r="BV72">
        <v>0</v>
      </c>
      <c r="BW72">
        <v>0</v>
      </c>
      <c r="BX72">
        <v>0</v>
      </c>
      <c r="BY72">
        <v>0</v>
      </c>
      <c r="BZ72">
        <v>0</v>
      </c>
      <c r="CA72">
        <v>0</v>
      </c>
      <c r="CB72">
        <v>0</v>
      </c>
      <c r="CC72">
        <v>0</v>
      </c>
      <c r="CD72">
        <v>0</v>
      </c>
      <c r="CE72">
        <v>0</v>
      </c>
      <c r="CF72">
        <v>0</v>
      </c>
      <c r="CG72">
        <v>0</v>
      </c>
      <c r="CH72">
        <v>0</v>
      </c>
      <c r="CI72">
        <v>0</v>
      </c>
      <c r="CJ72">
        <v>0</v>
      </c>
    </row>
    <row r="73" spans="1:88" x14ac:dyDescent="0.45">
      <c r="A73">
        <v>433</v>
      </c>
      <c r="B73">
        <v>45828.713715277801</v>
      </c>
      <c r="C73">
        <v>45828.715775463003</v>
      </c>
      <c r="D73" t="str">
        <v>821002686@moe.bh</v>
      </c>
      <c r="E73" t="str">
        <v>LAYLA MOHAMMED ALI AHMED</v>
      </c>
      <c r="F73" t="str">
        <v xml:space="preserve">زهراء إبراهيم مهدي عبدالله </v>
      </c>
      <c r="G73" t="str">
        <v>قسم العلوم </v>
      </c>
      <c r="H73" t="str">
        <v>2024-2025</v>
      </c>
      <c r="I73">
        <v>0</v>
      </c>
      <c r="J73" t="str">
        <v>الفصل الدراسي الثاني</v>
      </c>
      <c r="K73" t="str">
        <v>زيارات القيادة الوسطى لجميع المعلمات</v>
      </c>
      <c r="L73">
        <v>0</v>
      </c>
      <c r="M73" t="str">
        <v>استمارة الزيارة الصفية</v>
      </c>
      <c r="N73" t="str">
        <v>الزيارة الأولى</v>
      </c>
      <c r="O73" t="str">
        <v>يفي بالتوقعات</v>
      </c>
      <c r="P73" t="str">
        <v>يفي بالتوقعات</v>
      </c>
      <c r="Q73" t="str">
        <v>يفي بالتوقعات</v>
      </c>
      <c r="R73" t="str">
        <v>يفي بالتوقعات</v>
      </c>
      <c r="S73" t="str">
        <v>يفي بالتوقعات</v>
      </c>
      <c r="T73" t="str">
        <v>يتجاوز التوقعات</v>
      </c>
      <c r="U73" t="str">
        <v>يفي بالتوقعات</v>
      </c>
      <c r="V73" t="str">
        <v>يفي بالتوقعات</v>
      </c>
      <c r="W73" t="str">
        <v>يتجاوز التوقعات</v>
      </c>
      <c r="X73" t="str">
        <v>يتجاوز التوقعات</v>
      </c>
      <c r="Y73" t="str">
        <v>يفي بالتوقعات</v>
      </c>
      <c r="Z73" t="str">
        <v>يفي بالتوقعات</v>
      </c>
      <c r="AA73" t="str">
        <v>يفي بالتوقعات</v>
      </c>
      <c r="AB73" t="str">
        <v>يفي بالتوقعات</v>
      </c>
      <c r="AC73" t="str">
        <v>يفي بالتوقعات</v>
      </c>
      <c r="AD73" t="str">
        <v>يفي بالتوقعات</v>
      </c>
      <c r="AE73" t="str">
        <v>يفي بالتوقعات</v>
      </c>
      <c r="AF73" t="str">
        <v>يفي بالتوقعات</v>
      </c>
      <c r="AG73" t="str">
        <v>التنوع في مصادر التعلم والوسائل 
دمج التمكين الرقمي باستخدام فيديوهات ومختبرات افتراضية</v>
      </c>
      <c r="AH73" t="str">
        <v>عدم اسثمار الوقت بالشكل الصحيح
قلة اساليب التحفيز
عدم استخدام استراتيجية مناسبة مع أهداف الدرس وكفاياته
عدم اشتراك الطالبات في الموقف التعليمي أي أن المعلمة هي محور العملية التعليمية</v>
      </c>
      <c r="AI73">
        <v>0</v>
      </c>
      <c r="AJ73">
        <v>0</v>
      </c>
      <c r="AK73">
        <v>0</v>
      </c>
      <c r="AL73">
        <v>0</v>
      </c>
      <c r="AM73">
        <v>0</v>
      </c>
      <c r="AN73">
        <v>0</v>
      </c>
      <c r="AO73">
        <v>0</v>
      </c>
      <c r="AP73">
        <v>0</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v>
      </c>
      <c r="CB73">
        <v>0</v>
      </c>
      <c r="CC73">
        <v>0</v>
      </c>
      <c r="CD73">
        <v>0</v>
      </c>
      <c r="CE73">
        <v>0</v>
      </c>
      <c r="CF73">
        <v>0</v>
      </c>
      <c r="CG73">
        <v>0</v>
      </c>
      <c r="CH73">
        <v>0</v>
      </c>
      <c r="CI73">
        <v>0</v>
      </c>
      <c r="CJ73">
        <v>0</v>
      </c>
    </row>
    <row r="74" spans="1:88" x14ac:dyDescent="0.45">
      <c r="A74">
        <v>434</v>
      </c>
      <c r="B74">
        <v>45828.715821759302</v>
      </c>
      <c r="C74">
        <v>45828.717569444401</v>
      </c>
      <c r="D74" t="str">
        <v>821002686@moe.bh</v>
      </c>
      <c r="E74" t="str">
        <v>LAYLA MOHAMMED ALI AHMED</v>
      </c>
      <c r="F74" t="str">
        <v xml:space="preserve">زهراء إبراهيم مهدي عبدالله </v>
      </c>
      <c r="G74" t="str">
        <v>قسم العلوم </v>
      </c>
      <c r="H74" t="str">
        <v>2024-2025</v>
      </c>
      <c r="I74">
        <v>0</v>
      </c>
      <c r="J74" t="str">
        <v>الفصل الدراسي الثاني</v>
      </c>
      <c r="K74" t="str">
        <v>زيارات القيادة الوسطى لجميع المعلمات</v>
      </c>
      <c r="L74">
        <v>0</v>
      </c>
      <c r="M74" t="str">
        <v>استمارة الزيارة الصفية</v>
      </c>
      <c r="N74" t="str">
        <v>الزيارة الثانية</v>
      </c>
      <c r="O74" t="str">
        <v>يفي بالتوقعات</v>
      </c>
      <c r="P74" t="str">
        <v>يتجاوز التوقعات</v>
      </c>
      <c r="Q74" t="str">
        <v>يتجاوز التوقعات</v>
      </c>
      <c r="R74" t="str">
        <v>يفي بالتوقعات</v>
      </c>
      <c r="S74" t="str">
        <v>يفي بالتوقعات</v>
      </c>
      <c r="T74" t="str">
        <v>يتجاوز التوقعات</v>
      </c>
      <c r="U74" t="str">
        <v>يفي بالتوقعات</v>
      </c>
      <c r="V74" t="str">
        <v>يفي بالتوقعات</v>
      </c>
      <c r="W74" t="str">
        <v>يفي بالتوقعات</v>
      </c>
      <c r="X74" t="str">
        <v>يتجاوز التوقعات</v>
      </c>
      <c r="Y74" t="str">
        <v>يتجاوز التوقعات</v>
      </c>
      <c r="Z74" t="str">
        <v>يفي بالتوقعات</v>
      </c>
      <c r="AA74" t="str">
        <v>يتجاوز التوقعات</v>
      </c>
      <c r="AB74" t="str">
        <v>يتجاوز التوقعات</v>
      </c>
      <c r="AC74" t="str">
        <v>يتجاوز التوقعات</v>
      </c>
      <c r="AD74" t="str">
        <v>يتجاوز التوقعات</v>
      </c>
      <c r="AE74" t="str">
        <v>يفي بالتوقعات</v>
      </c>
      <c r="AF74" t="str">
        <v>يفي بالتوقعات</v>
      </c>
      <c r="AG74" t="str">
        <v>تنفيذ استراتيجية التراكيب
التنوع في الانشطة بين الفردية والجماعية
حصر الانجاز الاكاديمي بطرق صحيحة ومناسبة</v>
      </c>
      <c r="AH74" t="str">
        <v xml:space="preserve">عدم التأكد من صحة المعلومات العلمية عند جميع الطالبات </v>
      </c>
      <c r="AI74">
        <v>0</v>
      </c>
      <c r="AJ74">
        <v>0</v>
      </c>
      <c r="AK74">
        <v>0</v>
      </c>
      <c r="AL74">
        <v>0</v>
      </c>
      <c r="AM74">
        <v>0</v>
      </c>
      <c r="AN74">
        <v>0</v>
      </c>
      <c r="AO74">
        <v>0</v>
      </c>
      <c r="AP74">
        <v>0</v>
      </c>
      <c r="AQ74">
        <v>0</v>
      </c>
      <c r="AR74">
        <v>0</v>
      </c>
      <c r="AS74">
        <v>0</v>
      </c>
      <c r="AT74">
        <v>0</v>
      </c>
      <c r="AU74">
        <v>0</v>
      </c>
      <c r="AV74">
        <v>0</v>
      </c>
      <c r="AW74">
        <v>0</v>
      </c>
      <c r="AX74">
        <v>0</v>
      </c>
      <c r="AY74">
        <v>0</v>
      </c>
      <c r="AZ74">
        <v>0</v>
      </c>
      <c r="BA74">
        <v>0</v>
      </c>
      <c r="BB74">
        <v>0</v>
      </c>
      <c r="BC74">
        <v>0</v>
      </c>
      <c r="BD74">
        <v>0</v>
      </c>
      <c r="BE74">
        <v>0</v>
      </c>
      <c r="BF74">
        <v>0</v>
      </c>
      <c r="BG74">
        <v>0</v>
      </c>
      <c r="BH74">
        <v>0</v>
      </c>
      <c r="BI74">
        <v>0</v>
      </c>
      <c r="BJ74">
        <v>0</v>
      </c>
      <c r="BK74">
        <v>0</v>
      </c>
      <c r="BL74">
        <v>0</v>
      </c>
      <c r="BM74">
        <v>0</v>
      </c>
      <c r="BN74">
        <v>0</v>
      </c>
      <c r="BO74">
        <v>0</v>
      </c>
      <c r="BP74">
        <v>0</v>
      </c>
      <c r="BQ74">
        <v>0</v>
      </c>
      <c r="BR74">
        <v>0</v>
      </c>
      <c r="BS74">
        <v>0</v>
      </c>
      <c r="BT74">
        <v>0</v>
      </c>
      <c r="BU74">
        <v>0</v>
      </c>
      <c r="BV74">
        <v>0</v>
      </c>
      <c r="BW74">
        <v>0</v>
      </c>
      <c r="BX74">
        <v>0</v>
      </c>
      <c r="BY74">
        <v>0</v>
      </c>
      <c r="BZ74">
        <v>0</v>
      </c>
      <c r="CA74">
        <v>0</v>
      </c>
      <c r="CB74">
        <v>0</v>
      </c>
      <c r="CC74">
        <v>0</v>
      </c>
      <c r="CD74">
        <v>0</v>
      </c>
      <c r="CE74">
        <v>0</v>
      </c>
      <c r="CF74">
        <v>0</v>
      </c>
      <c r="CG74">
        <v>0</v>
      </c>
      <c r="CH74">
        <v>0</v>
      </c>
      <c r="CI74">
        <v>0</v>
      </c>
      <c r="CJ74">
        <v>0</v>
      </c>
    </row>
    <row r="75" spans="1:88" x14ac:dyDescent="0.45">
      <c r="A75">
        <v>436</v>
      </c>
      <c r="B75">
        <v>45828.717604166697</v>
      </c>
      <c r="C75">
        <v>45828.7191550926</v>
      </c>
      <c r="D75" t="str">
        <v>821002686@moe.bh</v>
      </c>
      <c r="E75" t="str">
        <v>LAYLA MOHAMMED ALI AHMED</v>
      </c>
      <c r="F75" t="str">
        <v xml:space="preserve">زهراء إبراهيم مهدي عبدالله </v>
      </c>
      <c r="G75" t="str">
        <v>قسم العلوم </v>
      </c>
      <c r="H75" t="str">
        <v>2024-2025</v>
      </c>
      <c r="I75">
        <v>0</v>
      </c>
      <c r="J75" t="str">
        <v>الفصل الدراسي الثاني</v>
      </c>
      <c r="K75" t="str">
        <v>زيارات القيادة الوسطى لجميع المعلمات</v>
      </c>
      <c r="L75">
        <v>0</v>
      </c>
      <c r="M75" t="str">
        <v>استمارة الزيارة الصفية</v>
      </c>
      <c r="N75" t="str">
        <v>الزيارة الثالثة</v>
      </c>
      <c r="O75" t="str">
        <v>يتجاوز التوقعات</v>
      </c>
      <c r="P75" t="str">
        <v>يتجاوز التوقعات</v>
      </c>
      <c r="Q75" t="str">
        <v>يتجاوز التوقعات</v>
      </c>
      <c r="R75" t="str">
        <v>يتجاوز التوقعات</v>
      </c>
      <c r="S75" t="str">
        <v>يتجاوز التوقعات</v>
      </c>
      <c r="T75" t="str">
        <v>يتجاوز التوقعات بكثير</v>
      </c>
      <c r="U75" t="str">
        <v>يتجاوز التوقعات</v>
      </c>
      <c r="V75" t="str">
        <v>يتجاوز التوقعات</v>
      </c>
      <c r="W75" t="str">
        <v>يتجاوز التوقعات</v>
      </c>
      <c r="X75" t="str">
        <v>يتجاوز التوقعات بكثير</v>
      </c>
      <c r="Y75" t="str">
        <v>يتجاوز التوقعات</v>
      </c>
      <c r="Z75" t="str">
        <v>يتجاوز التوقعات</v>
      </c>
      <c r="AA75" t="str">
        <v>يتجاوز التوقعات</v>
      </c>
      <c r="AB75" t="str">
        <v>يتجاوز التوقعات</v>
      </c>
      <c r="AC75" t="str">
        <v>يتجاوز التوقعات</v>
      </c>
      <c r="AD75" t="str">
        <v>يتجاوز التوقعات</v>
      </c>
      <c r="AE75" t="str">
        <v>يتجاوز التوقعات</v>
      </c>
      <c r="AF75" t="str">
        <v>يتجاوز التوقعات</v>
      </c>
      <c r="AG75" t="str">
        <v>استثمار الوقت بما يتناسب مع كفايات واهداف الدرس
استخدام وسائل تعليمية مناسبة 
اشراك جميع الطالبات في العملية التعليمية</v>
      </c>
      <c r="AH75" t="str">
        <v>قلة التنوع في اساليب التحفيز 
عدم مراعاة الفروق الفردية</v>
      </c>
      <c r="AI75">
        <v>0</v>
      </c>
      <c r="AJ75">
        <v>0</v>
      </c>
      <c r="AK75">
        <v>0</v>
      </c>
      <c r="AL75">
        <v>0</v>
      </c>
      <c r="AM75">
        <v>0</v>
      </c>
      <c r="AN75">
        <v>0</v>
      </c>
      <c r="AO75">
        <v>0</v>
      </c>
      <c r="AP75">
        <v>0</v>
      </c>
      <c r="AQ75">
        <v>0</v>
      </c>
      <c r="AR75">
        <v>0</v>
      </c>
      <c r="AS75">
        <v>0</v>
      </c>
      <c r="AT75">
        <v>0</v>
      </c>
      <c r="AU75">
        <v>0</v>
      </c>
      <c r="AV75">
        <v>0</v>
      </c>
      <c r="AW75">
        <v>0</v>
      </c>
      <c r="AX75">
        <v>0</v>
      </c>
      <c r="AY75">
        <v>0</v>
      </c>
      <c r="AZ75">
        <v>0</v>
      </c>
      <c r="BA75">
        <v>0</v>
      </c>
      <c r="BB75">
        <v>0</v>
      </c>
      <c r="BC75">
        <v>0</v>
      </c>
      <c r="BD75">
        <v>0</v>
      </c>
      <c r="BE75">
        <v>0</v>
      </c>
      <c r="BF75">
        <v>0</v>
      </c>
      <c r="BG75">
        <v>0</v>
      </c>
      <c r="BH75">
        <v>0</v>
      </c>
      <c r="BI75">
        <v>0</v>
      </c>
      <c r="BJ75">
        <v>0</v>
      </c>
      <c r="BK75">
        <v>0</v>
      </c>
      <c r="BL75">
        <v>0</v>
      </c>
      <c r="BM75">
        <v>0</v>
      </c>
      <c r="BN75">
        <v>0</v>
      </c>
      <c r="BO75">
        <v>0</v>
      </c>
      <c r="BP75">
        <v>0</v>
      </c>
      <c r="BQ75">
        <v>0</v>
      </c>
      <c r="BR75">
        <v>0</v>
      </c>
      <c r="BS75">
        <v>0</v>
      </c>
      <c r="BT75">
        <v>0</v>
      </c>
      <c r="BU75">
        <v>0</v>
      </c>
      <c r="BV75">
        <v>0</v>
      </c>
      <c r="BW75">
        <v>0</v>
      </c>
      <c r="BX75">
        <v>0</v>
      </c>
      <c r="BY75">
        <v>0</v>
      </c>
      <c r="BZ75">
        <v>0</v>
      </c>
      <c r="CA75">
        <v>0</v>
      </c>
      <c r="CB75">
        <v>0</v>
      </c>
      <c r="CC75">
        <v>0</v>
      </c>
      <c r="CD75">
        <v>0</v>
      </c>
      <c r="CE75">
        <v>0</v>
      </c>
      <c r="CF75">
        <v>0</v>
      </c>
      <c r="CG75">
        <v>0</v>
      </c>
      <c r="CH75">
        <v>0</v>
      </c>
      <c r="CI75">
        <v>0</v>
      </c>
      <c r="CJ75">
        <v>0</v>
      </c>
    </row>
    <row r="76" spans="1:88" x14ac:dyDescent="0.45">
      <c r="A76">
        <v>437</v>
      </c>
      <c r="B76">
        <v>45828.719317129602</v>
      </c>
      <c r="C76">
        <v>45828.721053240697</v>
      </c>
      <c r="D76" t="str">
        <v>821002686@moe.bh</v>
      </c>
      <c r="E76" t="str">
        <v>LAYLA MOHAMMED ALI AHMED</v>
      </c>
      <c r="F76" t="str">
        <v xml:space="preserve">ابتسام  حامد الطائي </v>
      </c>
      <c r="G76" t="str">
        <v>قسم العلوم </v>
      </c>
      <c r="H76" t="str">
        <v>2024-2025</v>
      </c>
      <c r="I76">
        <v>0</v>
      </c>
      <c r="J76" t="str">
        <v>الفصل الدراسي الثاني</v>
      </c>
      <c r="K76" t="str">
        <v>زيارات القيادة الوسطى لجميع المعلمات</v>
      </c>
      <c r="L76">
        <v>0</v>
      </c>
      <c r="M76" t="str">
        <v>استمارة الزيارة الصفية</v>
      </c>
      <c r="N76" t="str">
        <v>الزيارة الأولى</v>
      </c>
      <c r="O76" t="str">
        <v>يتجاوز التوقعات بكثير</v>
      </c>
      <c r="P76" t="str">
        <v>يتجاوز التوقعات بكثير</v>
      </c>
      <c r="Q76" t="str">
        <v>يتجاوز التوقعات بكثير</v>
      </c>
      <c r="R76" t="str">
        <v>يتجاوز التوقعات بكثير</v>
      </c>
      <c r="S76" t="str">
        <v>يتجاوز التوقعات بكثير</v>
      </c>
      <c r="T76" t="str">
        <v>يتجاوز التوقعات بكثير</v>
      </c>
      <c r="U76" t="str">
        <v>يتجاوز التوقعات بكثير</v>
      </c>
      <c r="V76" t="str">
        <v>يتجاوز التوقعات</v>
      </c>
      <c r="W76" t="str">
        <v>يتجاوز التوقعات بكثير</v>
      </c>
      <c r="X76" t="str">
        <v>يتجاوز التوقعات بكثير</v>
      </c>
      <c r="Y76" t="str">
        <v>يتجاوز التوقعات بكثير</v>
      </c>
      <c r="Z76" t="str">
        <v>يتجاوز التوقعات بكثير</v>
      </c>
      <c r="AA76" t="str">
        <v>يتجاوز التوقعات بكثير</v>
      </c>
      <c r="AB76" t="str">
        <v>يتجاوز التوقعات بكثير</v>
      </c>
      <c r="AC76" t="str">
        <v>يتجاوز التوقعات بكثير</v>
      </c>
      <c r="AD76" t="str">
        <v>يتجاوز التوقعات بكثير</v>
      </c>
      <c r="AE76" t="str">
        <v>يتجاوز التوقعات بكثير</v>
      </c>
      <c r="AF76" t="str">
        <v>يتجاوز التوقعات بكثير</v>
      </c>
      <c r="AG76" t="str">
        <v xml:space="preserve">التنوع في استراتيجيات التعلم -محطات التعلم - الخرائط - الاستقصاء - شاهد دون اجب
التنوع في اساليب التحفيز 
ابراز مواهب الطالبات </v>
      </c>
      <c r="AH76" t="str">
        <v>عدم تقديم تغذية راجعة مناسبة بعد حصر الانجاز</v>
      </c>
      <c r="AI76">
        <v>0</v>
      </c>
      <c r="AJ76">
        <v>0</v>
      </c>
      <c r="AK76">
        <v>0</v>
      </c>
      <c r="AL76">
        <v>0</v>
      </c>
      <c r="AM76">
        <v>0</v>
      </c>
      <c r="AN76">
        <v>0</v>
      </c>
      <c r="AO76">
        <v>0</v>
      </c>
      <c r="AP76">
        <v>0</v>
      </c>
      <c r="AQ76">
        <v>0</v>
      </c>
      <c r="AR76">
        <v>0</v>
      </c>
      <c r="AS76">
        <v>0</v>
      </c>
      <c r="AT76">
        <v>0</v>
      </c>
      <c r="AU76">
        <v>0</v>
      </c>
      <c r="AV76">
        <v>0</v>
      </c>
      <c r="AW76">
        <v>0</v>
      </c>
      <c r="AX76">
        <v>0</v>
      </c>
      <c r="AY76">
        <v>0</v>
      </c>
      <c r="AZ76">
        <v>0</v>
      </c>
      <c r="BA76">
        <v>0</v>
      </c>
      <c r="BB76">
        <v>0</v>
      </c>
      <c r="BC76">
        <v>0</v>
      </c>
      <c r="BD76">
        <v>0</v>
      </c>
      <c r="BE76">
        <v>0</v>
      </c>
      <c r="BF76">
        <v>0</v>
      </c>
      <c r="BG76">
        <v>0</v>
      </c>
      <c r="BH76">
        <v>0</v>
      </c>
      <c r="BI76">
        <v>0</v>
      </c>
      <c r="BJ76">
        <v>0</v>
      </c>
      <c r="BK76">
        <v>0</v>
      </c>
      <c r="BL76">
        <v>0</v>
      </c>
      <c r="BM76">
        <v>0</v>
      </c>
      <c r="BN76">
        <v>0</v>
      </c>
      <c r="BO76">
        <v>0</v>
      </c>
      <c r="BP76">
        <v>0</v>
      </c>
      <c r="BQ76">
        <v>0</v>
      </c>
      <c r="BR76">
        <v>0</v>
      </c>
      <c r="BS76">
        <v>0</v>
      </c>
      <c r="BT76">
        <v>0</v>
      </c>
      <c r="BU76">
        <v>0</v>
      </c>
      <c r="BV76">
        <v>0</v>
      </c>
      <c r="BW76">
        <v>0</v>
      </c>
      <c r="BX76">
        <v>0</v>
      </c>
      <c r="BY76">
        <v>0</v>
      </c>
      <c r="BZ76">
        <v>0</v>
      </c>
      <c r="CA76">
        <v>0</v>
      </c>
      <c r="CB76">
        <v>0</v>
      </c>
      <c r="CC76">
        <v>0</v>
      </c>
      <c r="CD76">
        <v>0</v>
      </c>
      <c r="CE76">
        <v>0</v>
      </c>
      <c r="CF76">
        <v>0</v>
      </c>
      <c r="CG76">
        <v>0</v>
      </c>
      <c r="CH76">
        <v>0</v>
      </c>
      <c r="CI76">
        <v>0</v>
      </c>
      <c r="CJ76">
        <v>0</v>
      </c>
    </row>
    <row r="77" spans="1:88" x14ac:dyDescent="0.45">
      <c r="A77">
        <v>439</v>
      </c>
      <c r="B77">
        <v>45828.721469907403</v>
      </c>
      <c r="C77">
        <v>45828.723344907397</v>
      </c>
      <c r="D77" t="str">
        <v>821002686@moe.bh</v>
      </c>
      <c r="E77" t="str">
        <v>LAYLA MOHAMMED ALI AHMED</v>
      </c>
      <c r="F77" t="str">
        <v xml:space="preserve">ابتسام  حامد الطائي </v>
      </c>
      <c r="G77" t="str">
        <v>قسم العلوم </v>
      </c>
      <c r="H77" t="str">
        <v>2024-2025</v>
      </c>
      <c r="I77">
        <v>0</v>
      </c>
      <c r="J77" t="str">
        <v>الفصل الدراسي الثاني</v>
      </c>
      <c r="K77" t="str">
        <v>زيارات القيادة الوسطى لجميع المعلمات</v>
      </c>
      <c r="L77">
        <v>0</v>
      </c>
      <c r="M77" t="str">
        <v>استمارة الزيارة الصفية</v>
      </c>
      <c r="N77" t="str">
        <v>الزيارة الثانية</v>
      </c>
      <c r="O77" t="str">
        <v>يتجاوز التوقعات بكثير</v>
      </c>
      <c r="P77" t="str">
        <v>يتجاوز التوقعات بكثير</v>
      </c>
      <c r="Q77" t="str">
        <v>يتجاوز التوقعات بكثير</v>
      </c>
      <c r="R77" t="str">
        <v>يتجاوز التوقعات بكثير</v>
      </c>
      <c r="S77" t="str">
        <v>يتجاوز التوقعات</v>
      </c>
      <c r="T77" t="str">
        <v>يتجاوز التوقعات بكثير</v>
      </c>
      <c r="U77" t="str">
        <v>يتجاوز التوقعات بكثير</v>
      </c>
      <c r="V77" t="str">
        <v>يتجاوز التوقعات بكثير</v>
      </c>
      <c r="W77" t="str">
        <v>يتجاوز التوقعات</v>
      </c>
      <c r="X77" t="str">
        <v>يتجاوز التوقعات بكثير</v>
      </c>
      <c r="Y77" t="str">
        <v>يتجاوز التوقعات بكثير</v>
      </c>
      <c r="Z77" t="str">
        <v>يتجاوز التوقعات بكثير</v>
      </c>
      <c r="AA77" t="str">
        <v>يتجاوز التوقعات بكثير</v>
      </c>
      <c r="AB77" t="str">
        <v>يتجاوز التوقعات بكثير</v>
      </c>
      <c r="AC77" t="str">
        <v>يتجاوز التوقعات بكثير</v>
      </c>
      <c r="AD77" t="str">
        <v>يتجاوز التوقعات بكثير</v>
      </c>
      <c r="AE77" t="str">
        <v>يتجاوز التوقعات بكثير</v>
      </c>
      <c r="AF77" t="str">
        <v>يتجاوز التوقعات بكثير</v>
      </c>
      <c r="AG77" t="str">
        <v>تنفيذ استراتيجيات تعلم متنوعة وفعالة منها الصف المقلوب - شاهد - دون - أجب
ربط الدرس بواقع الحياة مع استخدام المختبرات الافتراضية 
مراعاة الفروق الفردية من خلال التمايز في الانشطة التعليمية</v>
      </c>
      <c r="AH77" t="str">
        <v>تنوع اساليب التحفيز</v>
      </c>
      <c r="AI77">
        <v>0</v>
      </c>
      <c r="AJ77">
        <v>0</v>
      </c>
      <c r="AK77">
        <v>0</v>
      </c>
      <c r="AL77">
        <v>0</v>
      </c>
      <c r="AM77">
        <v>0</v>
      </c>
      <c r="AN77">
        <v>0</v>
      </c>
      <c r="AO77">
        <v>0</v>
      </c>
      <c r="AP77">
        <v>0</v>
      </c>
      <c r="AQ77">
        <v>0</v>
      </c>
      <c r="AR77">
        <v>0</v>
      </c>
      <c r="AS77">
        <v>0</v>
      </c>
      <c r="AT77">
        <v>0</v>
      </c>
      <c r="AU77">
        <v>0</v>
      </c>
      <c r="AV77">
        <v>0</v>
      </c>
      <c r="AW77">
        <v>0</v>
      </c>
      <c r="AX77">
        <v>0</v>
      </c>
      <c r="AY77">
        <v>0</v>
      </c>
      <c r="AZ77">
        <v>0</v>
      </c>
      <c r="BA77">
        <v>0</v>
      </c>
      <c r="BB77">
        <v>0</v>
      </c>
      <c r="BC77">
        <v>0</v>
      </c>
      <c r="BD77">
        <v>0</v>
      </c>
      <c r="BE77">
        <v>0</v>
      </c>
      <c r="BF77">
        <v>0</v>
      </c>
      <c r="BG77">
        <v>0</v>
      </c>
      <c r="BH77">
        <v>0</v>
      </c>
      <c r="BI77">
        <v>0</v>
      </c>
      <c r="BJ77">
        <v>0</v>
      </c>
      <c r="BK77">
        <v>0</v>
      </c>
      <c r="BL77">
        <v>0</v>
      </c>
      <c r="BM77">
        <v>0</v>
      </c>
      <c r="BN77">
        <v>0</v>
      </c>
      <c r="BO77">
        <v>0</v>
      </c>
      <c r="BP77">
        <v>0</v>
      </c>
      <c r="BQ77">
        <v>0</v>
      </c>
      <c r="BR77">
        <v>0</v>
      </c>
      <c r="BS77">
        <v>0</v>
      </c>
      <c r="BT77">
        <v>0</v>
      </c>
      <c r="BU77">
        <v>0</v>
      </c>
      <c r="BV77">
        <v>0</v>
      </c>
      <c r="BW77">
        <v>0</v>
      </c>
      <c r="BX77">
        <v>0</v>
      </c>
      <c r="BY77">
        <v>0</v>
      </c>
      <c r="BZ77">
        <v>0</v>
      </c>
      <c r="CA77">
        <v>0</v>
      </c>
      <c r="CB77">
        <v>0</v>
      </c>
      <c r="CC77">
        <v>0</v>
      </c>
      <c r="CD77">
        <v>0</v>
      </c>
      <c r="CE77">
        <v>0</v>
      </c>
      <c r="CF77">
        <v>0</v>
      </c>
      <c r="CG77">
        <v>0</v>
      </c>
      <c r="CH77">
        <v>0</v>
      </c>
      <c r="CI77">
        <v>0</v>
      </c>
      <c r="CJ77">
        <v>0</v>
      </c>
    </row>
    <row r="78" spans="1:88" x14ac:dyDescent="0.45">
      <c r="A78">
        <v>440</v>
      </c>
      <c r="B78">
        <v>45828.723402777803</v>
      </c>
      <c r="C78">
        <v>45828.724930555603</v>
      </c>
      <c r="D78" t="str">
        <v>821002686@moe.bh</v>
      </c>
      <c r="E78" t="str">
        <v>LAYLA MOHAMMED ALI AHMED</v>
      </c>
      <c r="F78" t="str">
        <v xml:space="preserve">ابتسام  حامد الطائي </v>
      </c>
      <c r="G78" t="str">
        <v>قسم العلوم </v>
      </c>
      <c r="H78" t="str">
        <v>2024-2025</v>
      </c>
      <c r="I78">
        <v>0</v>
      </c>
      <c r="J78" t="str">
        <v>الفصل الدراسي الثاني</v>
      </c>
      <c r="K78" t="str">
        <v>زيارات القيادة الوسطى لجميع المعلمات</v>
      </c>
      <c r="L78">
        <v>0</v>
      </c>
      <c r="M78" t="str">
        <v>استمارة الزيارة الصفية</v>
      </c>
      <c r="N78" t="str">
        <v>الزيارة الثانية</v>
      </c>
      <c r="O78" t="str">
        <v>يتجاوز التوقعات بكثير</v>
      </c>
      <c r="P78" t="str">
        <v>يتجاوز التوقعات بكثير</v>
      </c>
      <c r="Q78" t="str">
        <v>يتجاوز التوقعات بكثير</v>
      </c>
      <c r="R78" t="str">
        <v>يتجاوز التوقعات بكثير</v>
      </c>
      <c r="S78" t="str">
        <v>يتجاوز التوقعات بكثير</v>
      </c>
      <c r="T78" t="str">
        <v>يتجاوز التوقعات بكثير</v>
      </c>
      <c r="U78" t="str">
        <v>يتجاوز التوقعات بكثير</v>
      </c>
      <c r="V78" t="str">
        <v>يتجاوز التوقعات بكثير</v>
      </c>
      <c r="W78" t="str">
        <v>يتجاوز التوقعات</v>
      </c>
      <c r="X78" t="str">
        <v>يتجاوز التوقعات بكثير</v>
      </c>
      <c r="Y78" t="str">
        <v>يتجاوز التوقعات بكثير</v>
      </c>
      <c r="Z78" t="str">
        <v>يتجاوز التوقعات بكثير</v>
      </c>
      <c r="AA78" t="str">
        <v>يتجاوز التوقعات بكثير</v>
      </c>
      <c r="AB78" t="str">
        <v>يتجاوز التوقعات بكثير</v>
      </c>
      <c r="AC78" t="str">
        <v>يتجاوز التوقعات بكثير</v>
      </c>
      <c r="AD78" t="str">
        <v>يتجاوز التوقعات بكثير</v>
      </c>
      <c r="AE78" t="str">
        <v>يتجاوز التوقعات بكثير</v>
      </c>
      <c r="AF78" t="str">
        <v>يتجاوز التوقعات بكثير</v>
      </c>
      <c r="AG78" t="str">
        <v>سلامة المادة العلمية 
تقديم الدعم المناسب للطالبات
اشراك جميع الطالبات في الموقف التعليمي
وضوح التطور الشخصي من خلال تنفيذ المعلمة الصغيرة</v>
      </c>
      <c r="AH78" t="str">
        <v xml:space="preserve">اعطاء الطالبات فترة من الزمن للتفكير </v>
      </c>
      <c r="AI78">
        <v>0</v>
      </c>
      <c r="AJ78">
        <v>0</v>
      </c>
      <c r="AK78">
        <v>0</v>
      </c>
      <c r="AL78">
        <v>0</v>
      </c>
      <c r="AM78">
        <v>0</v>
      </c>
      <c r="AN78">
        <v>0</v>
      </c>
      <c r="AO78">
        <v>0</v>
      </c>
      <c r="AP78">
        <v>0</v>
      </c>
      <c r="AQ78">
        <v>0</v>
      </c>
      <c r="AR78">
        <v>0</v>
      </c>
      <c r="AS78">
        <v>0</v>
      </c>
      <c r="AT78">
        <v>0</v>
      </c>
      <c r="AU78">
        <v>0</v>
      </c>
      <c r="AV78">
        <v>0</v>
      </c>
      <c r="AW78">
        <v>0</v>
      </c>
      <c r="AX78">
        <v>0</v>
      </c>
      <c r="AY78">
        <v>0</v>
      </c>
      <c r="AZ78">
        <v>0</v>
      </c>
      <c r="BA78">
        <v>0</v>
      </c>
      <c r="BB78">
        <v>0</v>
      </c>
      <c r="BC78">
        <v>0</v>
      </c>
      <c r="BD78">
        <v>0</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row>
    <row r="79" spans="1:88" x14ac:dyDescent="0.45">
      <c r="A79">
        <v>441</v>
      </c>
      <c r="B79">
        <v>45828.725092592598</v>
      </c>
      <c r="C79">
        <v>45828.726886574099</v>
      </c>
      <c r="D79" t="str">
        <v>821002686@moe.bh</v>
      </c>
      <c r="E79" t="str">
        <v>LAYLA MOHAMMED ALI AHMED</v>
      </c>
      <c r="F79" t="str">
        <v xml:space="preserve">هناء علي سلمان </v>
      </c>
      <c r="G79" t="str">
        <v>قسم العلوم </v>
      </c>
      <c r="H79" t="str">
        <v>2024-2025</v>
      </c>
      <c r="I79">
        <v>0</v>
      </c>
      <c r="J79" t="str">
        <v>الفصل الدراسي الثاني</v>
      </c>
      <c r="K79" t="str">
        <v>زيارات القيادة الوسطى لجميع المعلمات</v>
      </c>
      <c r="L79">
        <v>0</v>
      </c>
      <c r="M79" t="str">
        <v>استمارة الزيارة الصفية</v>
      </c>
      <c r="N79" t="str">
        <v>الزيارة الأولى</v>
      </c>
      <c r="O79" t="str">
        <v>يتجاوز التوقعات</v>
      </c>
      <c r="P79" t="str">
        <v>يتجاوز التوقعات</v>
      </c>
      <c r="Q79" t="str">
        <v>يتجاوز التوقعات</v>
      </c>
      <c r="R79" t="str">
        <v>يتجاوز التوقعات</v>
      </c>
      <c r="S79" t="str">
        <v>يتجاوز التوقعات</v>
      </c>
      <c r="T79" t="str">
        <v>يتجاوز التوقعات</v>
      </c>
      <c r="U79" t="str">
        <v>يتجاوز التوقعات بكثير</v>
      </c>
      <c r="V79" t="str">
        <v>يتجاوز التوقعات</v>
      </c>
      <c r="W79" t="str">
        <v>يتجاوز التوقعات</v>
      </c>
      <c r="X79" t="str">
        <v>يتجاوز التوقعات</v>
      </c>
      <c r="Y79" t="str">
        <v>يتجاوز التوقعات</v>
      </c>
      <c r="Z79" t="str">
        <v>يتجاوز التوقعات</v>
      </c>
      <c r="AA79" t="str">
        <v>يتجاوز التوقعات</v>
      </c>
      <c r="AB79" t="str">
        <v>يتجاوز التوقعات بكثير</v>
      </c>
      <c r="AC79" t="str">
        <v>يتجاوز التوقعات</v>
      </c>
      <c r="AD79" t="str">
        <v>يتجاوز التوقعات</v>
      </c>
      <c r="AE79" t="str">
        <v>يتجاوز التوقعات</v>
      </c>
      <c r="AF79" t="str">
        <v>يتجاوز التوقعات</v>
      </c>
      <c r="AG79" t="str">
        <v>استخدام الذكاء الاصطناعي 
تطبيق عدة استراتيجيات منها CER - فكر زاوج شارك 
التنوع في اساليب مشاركة الطالبات
استخدام انشطة اثرائية من امتحانات نهائية سابقة</v>
      </c>
      <c r="AH79" t="str">
        <v>قلة مهارات التفكير العليا والتفكير الناقج
قلة اساليب التحفيز</v>
      </c>
      <c r="AI79">
        <v>0</v>
      </c>
      <c r="AJ79">
        <v>0</v>
      </c>
      <c r="AK79">
        <v>0</v>
      </c>
      <c r="AL79">
        <v>0</v>
      </c>
      <c r="AM79">
        <v>0</v>
      </c>
      <c r="AN79">
        <v>0</v>
      </c>
      <c r="AO79">
        <v>0</v>
      </c>
      <c r="AP79">
        <v>0</v>
      </c>
      <c r="AQ79">
        <v>0</v>
      </c>
      <c r="AR79">
        <v>0</v>
      </c>
      <c r="AS79">
        <v>0</v>
      </c>
      <c r="AT79">
        <v>0</v>
      </c>
      <c r="AU79">
        <v>0</v>
      </c>
      <c r="AV79">
        <v>0</v>
      </c>
      <c r="AW79">
        <v>0</v>
      </c>
      <c r="AX79">
        <v>0</v>
      </c>
      <c r="AY79">
        <v>0</v>
      </c>
      <c r="AZ79">
        <v>0</v>
      </c>
      <c r="BA79">
        <v>0</v>
      </c>
      <c r="BB79">
        <v>0</v>
      </c>
      <c r="BC79">
        <v>0</v>
      </c>
      <c r="BD79">
        <v>0</v>
      </c>
      <c r="BE79">
        <v>0</v>
      </c>
      <c r="BF79">
        <v>0</v>
      </c>
      <c r="BG79">
        <v>0</v>
      </c>
      <c r="BH79">
        <v>0</v>
      </c>
      <c r="BI79">
        <v>0</v>
      </c>
      <c r="BJ79">
        <v>0</v>
      </c>
      <c r="BK79">
        <v>0</v>
      </c>
      <c r="BL79">
        <v>0</v>
      </c>
      <c r="BM79">
        <v>0</v>
      </c>
      <c r="BN79">
        <v>0</v>
      </c>
      <c r="BO79">
        <v>0</v>
      </c>
      <c r="BP79">
        <v>0</v>
      </c>
      <c r="BQ79">
        <v>0</v>
      </c>
      <c r="BR79">
        <v>0</v>
      </c>
      <c r="BS79">
        <v>0</v>
      </c>
      <c r="BT79">
        <v>0</v>
      </c>
      <c r="BU79">
        <v>0</v>
      </c>
      <c r="BV79">
        <v>0</v>
      </c>
      <c r="BW79">
        <v>0</v>
      </c>
      <c r="BX79">
        <v>0</v>
      </c>
      <c r="BY79">
        <v>0</v>
      </c>
      <c r="BZ79">
        <v>0</v>
      </c>
      <c r="CA79">
        <v>0</v>
      </c>
      <c r="CB79">
        <v>0</v>
      </c>
      <c r="CC79">
        <v>0</v>
      </c>
      <c r="CD79">
        <v>0</v>
      </c>
      <c r="CE79">
        <v>0</v>
      </c>
      <c r="CF79">
        <v>0</v>
      </c>
      <c r="CG79">
        <v>0</v>
      </c>
      <c r="CH79">
        <v>0</v>
      </c>
      <c r="CI79">
        <v>0</v>
      </c>
      <c r="CJ79">
        <v>0</v>
      </c>
    </row>
    <row r="80" spans="1:88" x14ac:dyDescent="0.45">
      <c r="A80">
        <v>443</v>
      </c>
      <c r="B80">
        <v>45828.726932870399</v>
      </c>
      <c r="C80">
        <v>45828.7288541667</v>
      </c>
      <c r="D80" t="str">
        <v>821002686@moe.bh</v>
      </c>
      <c r="E80" t="str">
        <v>LAYLA MOHAMMED ALI AHMED</v>
      </c>
      <c r="F80" t="str">
        <v xml:space="preserve">هناء علي سلمان </v>
      </c>
      <c r="G80" t="str">
        <v>قسم العلوم </v>
      </c>
      <c r="H80" t="str">
        <v>2024-2025</v>
      </c>
      <c r="I80">
        <v>0</v>
      </c>
      <c r="J80" t="str">
        <v>الفصل الدراسي الثاني</v>
      </c>
      <c r="K80" t="str">
        <v>زيارات القيادة الوسطى لجميع المعلمات</v>
      </c>
      <c r="L80">
        <v>0</v>
      </c>
      <c r="M80" t="str">
        <v>استمارة الزيارة الصفية</v>
      </c>
      <c r="N80" t="str">
        <v>الزيارة الثانية</v>
      </c>
      <c r="O80" t="str">
        <v>يتجاوز التوقعات بكثير</v>
      </c>
      <c r="P80" t="str">
        <v>يتجاوز التوقعات بكثير</v>
      </c>
      <c r="Q80" t="str">
        <v>يتجاوز التوقعات بكثير</v>
      </c>
      <c r="R80" t="str">
        <v>يتجاوز التوقعات بكثير</v>
      </c>
      <c r="S80" t="str">
        <v>يتجاوز التوقعات</v>
      </c>
      <c r="T80" t="str">
        <v>يتجاوز التوقعات بكثير</v>
      </c>
      <c r="U80" t="str">
        <v>يتجاوز التوقعات بكثير</v>
      </c>
      <c r="V80" t="str">
        <v>يتجاوز التوقعات بكثير</v>
      </c>
      <c r="W80" t="str">
        <v>يتجاوز التوقعات</v>
      </c>
      <c r="X80" t="str">
        <v>يتجاوز التوقعات بكثير</v>
      </c>
      <c r="Y80" t="str">
        <v>يتجاوز التوقعات بكثير</v>
      </c>
      <c r="Z80" t="str">
        <v>يتجاوز التوقعات بكثير</v>
      </c>
      <c r="AA80" t="str">
        <v>يتجاوز التوقعات بكثير</v>
      </c>
      <c r="AB80" t="str">
        <v>يتجاوز التوقعات بكثير</v>
      </c>
      <c r="AC80" t="str">
        <v>يتجاوز التوقعات بكثير</v>
      </c>
      <c r="AD80" t="str">
        <v>يتجاوز التوقعات بكثير</v>
      </c>
      <c r="AE80" t="str">
        <v>يتجاوز التوقعات بكثير</v>
      </c>
      <c r="AF80" t="str">
        <v>يتجاوز التوقعات بكثير</v>
      </c>
      <c r="AG80" t="str">
        <v xml:space="preserve">استخدام استراتيجيات متنوعة منها لاحظ - حلل - شارك + المختبرات الافتراضية + المعلمة الصغيرة
استخدام مصادر ووسائل متنوعة منها الفيديوهات - الصور المتحركة - الرسومات -المرايا وغيرها
التنوع في الانشطة الصفية من فردية وجماعية 
حصر الانجاز الاكاديمي </v>
      </c>
      <c r="AH80" t="str">
        <v>تنمية مهارات التفكير العليا</v>
      </c>
      <c r="AI80">
        <v>0</v>
      </c>
      <c r="AJ80">
        <v>0</v>
      </c>
      <c r="AK80">
        <v>0</v>
      </c>
      <c r="AL80">
        <v>0</v>
      </c>
      <c r="AM80">
        <v>0</v>
      </c>
      <c r="AN80">
        <v>0</v>
      </c>
      <c r="AO80">
        <v>0</v>
      </c>
      <c r="AP80">
        <v>0</v>
      </c>
      <c r="AQ80">
        <v>0</v>
      </c>
      <c r="AR80">
        <v>0</v>
      </c>
      <c r="AS80">
        <v>0</v>
      </c>
      <c r="AT80">
        <v>0</v>
      </c>
      <c r="AU80">
        <v>0</v>
      </c>
      <c r="AV80">
        <v>0</v>
      </c>
      <c r="AW80">
        <v>0</v>
      </c>
      <c r="AX80">
        <v>0</v>
      </c>
      <c r="AY80">
        <v>0</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v>
      </c>
      <c r="BU80">
        <v>0</v>
      </c>
      <c r="BV80">
        <v>0</v>
      </c>
      <c r="BW80">
        <v>0</v>
      </c>
      <c r="BX80">
        <v>0</v>
      </c>
      <c r="BY80">
        <v>0</v>
      </c>
      <c r="BZ80">
        <v>0</v>
      </c>
      <c r="CA80">
        <v>0</v>
      </c>
      <c r="CB80">
        <v>0</v>
      </c>
      <c r="CC80">
        <v>0</v>
      </c>
      <c r="CD80">
        <v>0</v>
      </c>
      <c r="CE80">
        <v>0</v>
      </c>
      <c r="CF80">
        <v>0</v>
      </c>
      <c r="CG80">
        <v>0</v>
      </c>
      <c r="CH80">
        <v>0</v>
      </c>
      <c r="CI80">
        <v>0</v>
      </c>
      <c r="CJ80">
        <v>0</v>
      </c>
    </row>
    <row r="81" spans="1:88" x14ac:dyDescent="0.45">
      <c r="A81">
        <v>444</v>
      </c>
      <c r="B81">
        <v>45828.728888888902</v>
      </c>
      <c r="C81">
        <v>45828.730011574102</v>
      </c>
      <c r="D81" t="str">
        <v>821002686@moe.bh</v>
      </c>
      <c r="E81" t="str">
        <v>LAYLA MOHAMMED ALI AHMED</v>
      </c>
      <c r="F81" t="str">
        <v xml:space="preserve">هناء علي سلمان </v>
      </c>
      <c r="G81" t="str">
        <v>قسم العلوم </v>
      </c>
      <c r="H81" t="str">
        <v>2024-2025</v>
      </c>
      <c r="I81">
        <v>0</v>
      </c>
      <c r="J81" t="str">
        <v>الفصل الدراسي الثاني</v>
      </c>
      <c r="K81" t="str">
        <v>زيارات القيادة الوسطى لجميع المعلمات</v>
      </c>
      <c r="L81">
        <v>0</v>
      </c>
      <c r="M81" t="str">
        <v>استمارة الزيارة الصفية</v>
      </c>
      <c r="N81" t="str">
        <v>الزيارة الثالثة</v>
      </c>
      <c r="O81" t="str">
        <v>يتجاوز التوقعات بكثير</v>
      </c>
      <c r="P81" t="str">
        <v>يتجاوز التوقعات بكثير</v>
      </c>
      <c r="Q81" t="str">
        <v>يتجاوز التوقعات بكثير</v>
      </c>
      <c r="R81" t="str">
        <v>يتجاوز التوقعات بكثير</v>
      </c>
      <c r="S81" t="str">
        <v>يتجاوز التوقعات بكثير</v>
      </c>
      <c r="T81" t="str">
        <v>يتجاوز التوقعات بكثير</v>
      </c>
      <c r="U81" t="str">
        <v>يتجاوز التوقعات بكثير</v>
      </c>
      <c r="V81" t="str">
        <v>يتجاوز التوقعات بكثير</v>
      </c>
      <c r="W81" t="str">
        <v>يتجاوز التوقعات</v>
      </c>
      <c r="X81" t="str">
        <v>يتجاوز التوقعات بكثير</v>
      </c>
      <c r="Y81" t="str">
        <v>يتجاوز التوقعات بكثير</v>
      </c>
      <c r="Z81" t="str">
        <v>يتجاوز التوقعات بكثير</v>
      </c>
      <c r="AA81" t="str">
        <v>يتجاوز التوقعات بكثير</v>
      </c>
      <c r="AB81" t="str">
        <v>يتجاوز التوقعات بكثير</v>
      </c>
      <c r="AC81" t="str">
        <v>يتجاوز التوقعات بكثير</v>
      </c>
      <c r="AD81" t="str">
        <v>يتجاوز التوقعات بكثير</v>
      </c>
      <c r="AE81" t="str">
        <v>يتجاوز التوقعات بكثير</v>
      </c>
      <c r="AF81" t="str">
        <v>يتجاوز التوقعات بكثير</v>
      </c>
      <c r="AG81" t="str">
        <v>مراعاة الفروق الفردية 
الربط بواقع الحياة 
التنويع في اساليب التفكير العليا</v>
      </c>
      <c r="AH81" t="str">
        <v>تنميو مهارات التكنولوجية</v>
      </c>
      <c r="AI81">
        <v>0</v>
      </c>
      <c r="AJ81">
        <v>0</v>
      </c>
      <c r="AK81">
        <v>0</v>
      </c>
      <c r="AL81">
        <v>0</v>
      </c>
      <c r="AM81">
        <v>0</v>
      </c>
      <c r="AN81">
        <v>0</v>
      </c>
      <c r="AO81">
        <v>0</v>
      </c>
      <c r="AP81">
        <v>0</v>
      </c>
      <c r="AQ81">
        <v>0</v>
      </c>
      <c r="AR81">
        <v>0</v>
      </c>
      <c r="AS81">
        <v>0</v>
      </c>
      <c r="AT81">
        <v>0</v>
      </c>
      <c r="AU81">
        <v>0</v>
      </c>
      <c r="AV81">
        <v>0</v>
      </c>
      <c r="AW81">
        <v>0</v>
      </c>
      <c r="AX81">
        <v>0</v>
      </c>
      <c r="AY81">
        <v>0</v>
      </c>
      <c r="AZ81">
        <v>0</v>
      </c>
      <c r="BA81">
        <v>0</v>
      </c>
      <c r="BB81">
        <v>0</v>
      </c>
      <c r="BC81">
        <v>0</v>
      </c>
      <c r="BD81">
        <v>0</v>
      </c>
      <c r="BE81">
        <v>0</v>
      </c>
      <c r="BF81">
        <v>0</v>
      </c>
      <c r="BG81">
        <v>0</v>
      </c>
      <c r="BH81">
        <v>0</v>
      </c>
      <c r="BI81">
        <v>0</v>
      </c>
      <c r="BJ81">
        <v>0</v>
      </c>
      <c r="BK81">
        <v>0</v>
      </c>
      <c r="BL81">
        <v>0</v>
      </c>
      <c r="BM81">
        <v>0</v>
      </c>
      <c r="BN81">
        <v>0</v>
      </c>
      <c r="BO81">
        <v>0</v>
      </c>
      <c r="BP81">
        <v>0</v>
      </c>
      <c r="BQ81">
        <v>0</v>
      </c>
      <c r="BR81">
        <v>0</v>
      </c>
      <c r="BS81">
        <v>0</v>
      </c>
      <c r="BT81">
        <v>0</v>
      </c>
      <c r="BU81">
        <v>0</v>
      </c>
      <c r="BV81">
        <v>0</v>
      </c>
      <c r="BW81">
        <v>0</v>
      </c>
      <c r="BX81">
        <v>0</v>
      </c>
      <c r="BY81">
        <v>0</v>
      </c>
      <c r="BZ81">
        <v>0</v>
      </c>
      <c r="CA81">
        <v>0</v>
      </c>
      <c r="CB81">
        <v>0</v>
      </c>
      <c r="CC81">
        <v>0</v>
      </c>
      <c r="CD81">
        <v>0</v>
      </c>
      <c r="CE81">
        <v>0</v>
      </c>
      <c r="CF81">
        <v>0</v>
      </c>
      <c r="CG81">
        <v>0</v>
      </c>
      <c r="CH81">
        <v>0</v>
      </c>
      <c r="CI81">
        <v>0</v>
      </c>
      <c r="CJ81">
        <v>0</v>
      </c>
    </row>
    <row r="82" spans="1:88" x14ac:dyDescent="0.45">
      <c r="A82">
        <v>446</v>
      </c>
      <c r="B82">
        <v>45828.731770833299</v>
      </c>
      <c r="C82">
        <v>45828.731805555602</v>
      </c>
      <c r="D82" t="str">
        <v>821002686@moe.bh</v>
      </c>
      <c r="E82" t="str">
        <v>LAYLA MOHAMMED ALI AHMED</v>
      </c>
      <c r="F82" t="str">
        <v xml:space="preserve">فاطمة عباس ابراهيم بحر </v>
      </c>
      <c r="G82" t="str">
        <v>قسم العلوم </v>
      </c>
      <c r="H82" t="str">
        <v>2024-2025</v>
      </c>
      <c r="I82">
        <v>0</v>
      </c>
      <c r="J82" t="str">
        <v>الفصل الدراسي الثاني</v>
      </c>
      <c r="K82" t="str">
        <v>زيارات القيادة الوسطى لجميع المعلمات</v>
      </c>
      <c r="L82">
        <v>0</v>
      </c>
      <c r="M82" t="str">
        <v>استمارة الزيارة الصفية</v>
      </c>
      <c r="N82" t="str">
        <v>الزيارة الأولى</v>
      </c>
      <c r="O82" t="str">
        <v>يتجاوز التوقعات بكثير</v>
      </c>
      <c r="P82" t="str">
        <v>يتجاوز التوقعات بكثير</v>
      </c>
      <c r="Q82" t="str">
        <v>يتجاوز التوقعات بكثير</v>
      </c>
      <c r="R82" t="str">
        <v>يتجاوز التوقعات بكثير</v>
      </c>
      <c r="S82" t="str">
        <v>يتجاوز التوقعات</v>
      </c>
      <c r="T82" t="str">
        <v>يتجاوز التوقعات بكثير</v>
      </c>
      <c r="U82" t="str">
        <v>يتجاوز التوقعات بكثير</v>
      </c>
      <c r="V82" t="str">
        <v>يتجاوز التوقعات</v>
      </c>
      <c r="W82" t="str">
        <v>يتجاوز التوقعات بكثير</v>
      </c>
      <c r="X82" t="str">
        <v>يتجاوز التوقعات بكثير</v>
      </c>
      <c r="Y82" t="str">
        <v>يتجاوز التوقعات بكثير</v>
      </c>
      <c r="Z82" t="str">
        <v>يتجاوز التوقعات بكثير</v>
      </c>
      <c r="AA82" t="str">
        <v>يتجاوز التوقعات بكثير</v>
      </c>
      <c r="AB82" t="str">
        <v>يتجاوز التوقعات بكثير</v>
      </c>
      <c r="AC82" t="str">
        <v>يتجاوز التوقعات بكثير</v>
      </c>
      <c r="AD82" t="str">
        <v>يتجاوز التوقعات بكثير</v>
      </c>
      <c r="AE82" t="str">
        <v>يتجاوز التوقعات بكثير</v>
      </c>
      <c r="AF82" t="str">
        <v>يتجاوز التوقعات بكثير</v>
      </c>
      <c r="AG82" t="str">
        <v>سلامة المادة العلمية 
ربط الدرس بواقع الحياة 
التنويع في وسائل التعليم 
تعزيز الدرس بفيديوهات وصور متحركة</v>
      </c>
      <c r="AH82" t="str">
        <v>قلة التحفيز 
تقديم تغذذية راجعة بشكل يتناسب مع فئات الطالبات</v>
      </c>
      <c r="AI82">
        <v>0</v>
      </c>
      <c r="AJ82">
        <v>0</v>
      </c>
      <c r="AK82">
        <v>0</v>
      </c>
      <c r="AL82">
        <v>0</v>
      </c>
      <c r="AM82">
        <v>0</v>
      </c>
      <c r="AN82">
        <v>0</v>
      </c>
      <c r="AO82">
        <v>0</v>
      </c>
      <c r="AP82">
        <v>0</v>
      </c>
      <c r="AQ82">
        <v>0</v>
      </c>
      <c r="AR82">
        <v>0</v>
      </c>
      <c r="AS82">
        <v>0</v>
      </c>
      <c r="AT82">
        <v>0</v>
      </c>
      <c r="AU82">
        <v>0</v>
      </c>
      <c r="AV82">
        <v>0</v>
      </c>
      <c r="AW82">
        <v>0</v>
      </c>
      <c r="AX82">
        <v>0</v>
      </c>
      <c r="AY82">
        <v>0</v>
      </c>
      <c r="AZ82">
        <v>0</v>
      </c>
      <c r="BA82">
        <v>0</v>
      </c>
      <c r="BB82">
        <v>0</v>
      </c>
      <c r="BC82">
        <v>0</v>
      </c>
      <c r="BD82">
        <v>0</v>
      </c>
      <c r="BE82">
        <v>0</v>
      </c>
      <c r="BF82">
        <v>0</v>
      </c>
      <c r="BG82">
        <v>0</v>
      </c>
      <c r="BH82">
        <v>0</v>
      </c>
      <c r="BI82">
        <v>0</v>
      </c>
      <c r="BJ82">
        <v>0</v>
      </c>
      <c r="BK82">
        <v>0</v>
      </c>
      <c r="BL82">
        <v>0</v>
      </c>
      <c r="BM82">
        <v>0</v>
      </c>
      <c r="BN82">
        <v>0</v>
      </c>
      <c r="BO82">
        <v>0</v>
      </c>
      <c r="BP82">
        <v>0</v>
      </c>
      <c r="BQ82">
        <v>0</v>
      </c>
      <c r="BR82">
        <v>0</v>
      </c>
      <c r="BS82">
        <v>0</v>
      </c>
      <c r="BT82">
        <v>0</v>
      </c>
      <c r="BU82">
        <v>0</v>
      </c>
      <c r="BV82">
        <v>0</v>
      </c>
      <c r="BW82">
        <v>0</v>
      </c>
      <c r="BX82">
        <v>0</v>
      </c>
      <c r="BY82">
        <v>0</v>
      </c>
      <c r="BZ82">
        <v>0</v>
      </c>
      <c r="CA82">
        <v>0</v>
      </c>
      <c r="CB82">
        <v>0</v>
      </c>
      <c r="CC82">
        <v>0</v>
      </c>
      <c r="CD82">
        <v>0</v>
      </c>
      <c r="CE82">
        <v>0</v>
      </c>
      <c r="CF82">
        <v>0</v>
      </c>
      <c r="CG82">
        <v>0</v>
      </c>
      <c r="CH82">
        <v>0</v>
      </c>
      <c r="CI82">
        <v>0</v>
      </c>
      <c r="CJ82">
        <v>0</v>
      </c>
    </row>
    <row r="83" spans="1:88" x14ac:dyDescent="0.45">
      <c r="A83">
        <v>447</v>
      </c>
      <c r="B83">
        <v>45828.731840277796</v>
      </c>
      <c r="C83">
        <v>45828.7335185185</v>
      </c>
      <c r="D83" t="str">
        <v>821002686@moe.bh</v>
      </c>
      <c r="E83" t="str">
        <v>LAYLA MOHAMMED ALI AHMED</v>
      </c>
      <c r="F83" t="str">
        <v xml:space="preserve">فاطمة عباس ابراهيم بحر </v>
      </c>
      <c r="G83" t="str">
        <v>قسم العلوم </v>
      </c>
      <c r="H83" t="str">
        <v>2024-2025</v>
      </c>
      <c r="I83">
        <v>0</v>
      </c>
      <c r="J83" t="str">
        <v>الفصل الدراسي الثاني</v>
      </c>
      <c r="K83" t="str">
        <v>زيارات القيادة الوسطى لجميع المعلمات</v>
      </c>
      <c r="L83">
        <v>0</v>
      </c>
      <c r="M83" t="str">
        <v>استمارة الزيارة الصفية</v>
      </c>
      <c r="N83" t="str">
        <v>الزيارة الثانية</v>
      </c>
      <c r="O83" t="str">
        <v>يتجاوز التوقعات بكثير</v>
      </c>
      <c r="P83" t="str">
        <v>يتجاوز التوقعات بكثير</v>
      </c>
      <c r="Q83" t="str">
        <v>يتجاوز التوقعات بكثير</v>
      </c>
      <c r="R83" t="str">
        <v>يتجاوز التوقعات بكثير</v>
      </c>
      <c r="S83" t="str">
        <v>يتجاوز التوقعات</v>
      </c>
      <c r="T83" t="str">
        <v>يتجاوز التوقعات بكثير</v>
      </c>
      <c r="U83" t="str">
        <v>يتجاوز التوقعات بكثير</v>
      </c>
      <c r="V83" t="str">
        <v>يتجاوز التوقعات بكثير</v>
      </c>
      <c r="W83" t="str">
        <v>يتجاوز التوقعات بكثير</v>
      </c>
      <c r="X83" t="str">
        <v>يتجاوز التوقعات بكثير</v>
      </c>
      <c r="Y83" t="str">
        <v>يتجاوز التوقعات</v>
      </c>
      <c r="Z83" t="str">
        <v>يتجاوز التوقعات بكثير</v>
      </c>
      <c r="AA83" t="str">
        <v>يتجاوز التوقعات بكثير</v>
      </c>
      <c r="AB83" t="str">
        <v>يتجاوز التوقعات بكثير</v>
      </c>
      <c r="AC83" t="str">
        <v>يتجاوز التوقعات بكثير</v>
      </c>
      <c r="AD83" t="str">
        <v>يتجاوز التوقعات بكثير</v>
      </c>
      <c r="AE83" t="str">
        <v>يتجاوز التوقعات بكثير</v>
      </c>
      <c r="AF83" t="str">
        <v>يتجاوز التوقعات بكثير</v>
      </c>
      <c r="AG83" t="str">
        <v xml:space="preserve">تنفيذ استراتيجيات متعددة وفعالة منها الانشطة المتدرجة - شاهد دون اجب - الاستقصاء - العصف الذهني
سلامة المادة لعلمية 
التنويع في اساليب الانشطة </v>
      </c>
      <c r="AH83" t="str">
        <v>توظيف مهارات تكنولوجية 
التنويع في التحفيز</v>
      </c>
      <c r="AI83">
        <v>0</v>
      </c>
      <c r="AJ83">
        <v>0</v>
      </c>
      <c r="AK83">
        <v>0</v>
      </c>
      <c r="AL83">
        <v>0</v>
      </c>
      <c r="AM83">
        <v>0</v>
      </c>
      <c r="AN83">
        <v>0</v>
      </c>
      <c r="AO83">
        <v>0</v>
      </c>
      <c r="AP83">
        <v>0</v>
      </c>
      <c r="AQ83">
        <v>0</v>
      </c>
      <c r="AR83">
        <v>0</v>
      </c>
      <c r="AS83">
        <v>0</v>
      </c>
      <c r="AT83">
        <v>0</v>
      </c>
      <c r="AU83">
        <v>0</v>
      </c>
      <c r="AV83">
        <v>0</v>
      </c>
      <c r="AW83">
        <v>0</v>
      </c>
      <c r="AX83">
        <v>0</v>
      </c>
      <c r="AY83">
        <v>0</v>
      </c>
      <c r="AZ83">
        <v>0</v>
      </c>
      <c r="BA83">
        <v>0</v>
      </c>
      <c r="BB83">
        <v>0</v>
      </c>
      <c r="BC83">
        <v>0</v>
      </c>
      <c r="BD83">
        <v>0</v>
      </c>
      <c r="BE83">
        <v>0</v>
      </c>
      <c r="BF83">
        <v>0</v>
      </c>
      <c r="BG83">
        <v>0</v>
      </c>
      <c r="BH83">
        <v>0</v>
      </c>
      <c r="BI83">
        <v>0</v>
      </c>
      <c r="BJ83">
        <v>0</v>
      </c>
      <c r="BK83">
        <v>0</v>
      </c>
      <c r="BL83">
        <v>0</v>
      </c>
      <c r="BM83">
        <v>0</v>
      </c>
      <c r="BN83">
        <v>0</v>
      </c>
      <c r="BO83">
        <v>0</v>
      </c>
      <c r="BP83">
        <v>0</v>
      </c>
      <c r="BQ83">
        <v>0</v>
      </c>
      <c r="BR83">
        <v>0</v>
      </c>
      <c r="BS83">
        <v>0</v>
      </c>
      <c r="BT83">
        <v>0</v>
      </c>
      <c r="BU83">
        <v>0</v>
      </c>
      <c r="BV83">
        <v>0</v>
      </c>
      <c r="BW83">
        <v>0</v>
      </c>
      <c r="BX83">
        <v>0</v>
      </c>
      <c r="BY83">
        <v>0</v>
      </c>
      <c r="BZ83">
        <v>0</v>
      </c>
      <c r="CA83">
        <v>0</v>
      </c>
      <c r="CB83">
        <v>0</v>
      </c>
      <c r="CC83">
        <v>0</v>
      </c>
      <c r="CD83">
        <v>0</v>
      </c>
      <c r="CE83">
        <v>0</v>
      </c>
      <c r="CF83">
        <v>0</v>
      </c>
      <c r="CG83">
        <v>0</v>
      </c>
      <c r="CH83">
        <v>0</v>
      </c>
      <c r="CI83">
        <v>0</v>
      </c>
      <c r="CJ83">
        <v>0</v>
      </c>
    </row>
    <row r="84" spans="1:88" x14ac:dyDescent="0.45">
      <c r="A84">
        <v>448</v>
      </c>
      <c r="B84">
        <v>45828.733553240701</v>
      </c>
      <c r="C84">
        <v>45828.734745370399</v>
      </c>
      <c r="D84" t="str">
        <v>821002686@moe.bh</v>
      </c>
      <c r="E84" t="str">
        <v>LAYLA MOHAMMED ALI AHMED</v>
      </c>
      <c r="F84" t="str">
        <v xml:space="preserve">فاطمة عباس ابراهيم بحر </v>
      </c>
      <c r="G84" t="str">
        <v>قسم العلوم </v>
      </c>
      <c r="H84" t="str">
        <v>2024-2025</v>
      </c>
      <c r="I84">
        <v>0</v>
      </c>
      <c r="J84" t="str">
        <v>الفصل الدراسي الثاني</v>
      </c>
      <c r="K84" t="str">
        <v>زيارات القيادة الوسطى لجميع المعلمات</v>
      </c>
      <c r="L84">
        <v>0</v>
      </c>
      <c r="M84" t="str">
        <v>استمارة الزيارة الصفية</v>
      </c>
      <c r="N84" t="str">
        <v>الزيارة الثالثة</v>
      </c>
      <c r="O84" t="str">
        <v>يتجاوز التوقعات بكثير</v>
      </c>
      <c r="P84" t="str">
        <v>يتجاوز التوقعات بكثير</v>
      </c>
      <c r="Q84" t="str">
        <v>يتجاوز التوقعات بكثير</v>
      </c>
      <c r="R84" t="str">
        <v>يتجاوز التوقعات بكثير</v>
      </c>
      <c r="S84" t="str">
        <v>يتجاوز التوقعات بكثير</v>
      </c>
      <c r="T84" t="str">
        <v>يتجاوز التوقعات بكثير</v>
      </c>
      <c r="U84" t="str">
        <v>يتجاوز التوقعات بكثير</v>
      </c>
      <c r="V84" t="str">
        <v>يتجاوز التوقعات</v>
      </c>
      <c r="W84" t="str">
        <v>يتجاوز التوقعات بكثير</v>
      </c>
      <c r="X84" t="str">
        <v>يتجاوز التوقعات بكثير</v>
      </c>
      <c r="Y84" t="str">
        <v>يتجاوز التوقعات بكثير</v>
      </c>
      <c r="Z84" t="str">
        <v>يتجاوز التوقعات بكثير</v>
      </c>
      <c r="AA84" t="str">
        <v>يتجاوز التوقعات بكثير</v>
      </c>
      <c r="AB84" t="str">
        <v>يتجاوز التوقعات بكثير</v>
      </c>
      <c r="AC84" t="str">
        <v>يتجاوز التوقعات بكثير</v>
      </c>
      <c r="AD84" t="str">
        <v>يتجاوز التوقعات بكثير</v>
      </c>
      <c r="AE84" t="str">
        <v>يتجاوز التوقعات بكثير</v>
      </c>
      <c r="AF84" t="str">
        <v>يتجاوز التوقعات بكثير</v>
      </c>
      <c r="AG84" t="str">
        <v xml:space="preserve">التنقل بسلاسة بين أنشطة الدرس
خلق بيئة صفية محفزة
توظيف التكنولوجيا 
</v>
      </c>
      <c r="AH84" t="str">
        <v>اعطاء الطالبات الوقت الكافي للتفكير</v>
      </c>
      <c r="AI84">
        <v>0</v>
      </c>
      <c r="AJ84">
        <v>0</v>
      </c>
      <c r="AK84">
        <v>0</v>
      </c>
      <c r="AL84">
        <v>0</v>
      </c>
      <c r="AM84">
        <v>0</v>
      </c>
      <c r="AN84">
        <v>0</v>
      </c>
      <c r="AO84">
        <v>0</v>
      </c>
      <c r="AP84">
        <v>0</v>
      </c>
      <c r="AQ84">
        <v>0</v>
      </c>
      <c r="AR84">
        <v>0</v>
      </c>
      <c r="AS84">
        <v>0</v>
      </c>
      <c r="AT84">
        <v>0</v>
      </c>
      <c r="AU84">
        <v>0</v>
      </c>
      <c r="AV84">
        <v>0</v>
      </c>
      <c r="AW84">
        <v>0</v>
      </c>
      <c r="AX84">
        <v>0</v>
      </c>
      <c r="AY84">
        <v>0</v>
      </c>
      <c r="AZ84">
        <v>0</v>
      </c>
      <c r="BA84">
        <v>0</v>
      </c>
      <c r="BB84">
        <v>0</v>
      </c>
      <c r="BC84">
        <v>0</v>
      </c>
      <c r="BD84">
        <v>0</v>
      </c>
      <c r="BE84">
        <v>0</v>
      </c>
      <c r="BF84">
        <v>0</v>
      </c>
      <c r="BG84">
        <v>0</v>
      </c>
      <c r="BH84">
        <v>0</v>
      </c>
      <c r="BI84">
        <v>0</v>
      </c>
      <c r="BJ84">
        <v>0</v>
      </c>
      <c r="BK84">
        <v>0</v>
      </c>
      <c r="BL84">
        <v>0</v>
      </c>
      <c r="BM84">
        <v>0</v>
      </c>
      <c r="BN84">
        <v>0</v>
      </c>
      <c r="BO84">
        <v>0</v>
      </c>
      <c r="BP84">
        <v>0</v>
      </c>
      <c r="BQ84">
        <v>0</v>
      </c>
      <c r="BR84">
        <v>0</v>
      </c>
      <c r="BS84">
        <v>0</v>
      </c>
      <c r="BT84">
        <v>0</v>
      </c>
      <c r="BU84">
        <v>0</v>
      </c>
      <c r="BV84">
        <v>0</v>
      </c>
      <c r="BW84">
        <v>0</v>
      </c>
      <c r="BX84">
        <v>0</v>
      </c>
      <c r="BY84">
        <v>0</v>
      </c>
      <c r="BZ84">
        <v>0</v>
      </c>
      <c r="CA84">
        <v>0</v>
      </c>
      <c r="CB84">
        <v>0</v>
      </c>
      <c r="CC84">
        <v>0</v>
      </c>
      <c r="CD84">
        <v>0</v>
      </c>
      <c r="CE84">
        <v>0</v>
      </c>
      <c r="CF84">
        <v>0</v>
      </c>
      <c r="CG84">
        <v>0</v>
      </c>
      <c r="CH84">
        <v>0</v>
      </c>
      <c r="CI84">
        <v>0</v>
      </c>
      <c r="CJ84">
        <v>0</v>
      </c>
    </row>
    <row r="85" spans="1:88" x14ac:dyDescent="0.45">
      <c r="A85">
        <v>450</v>
      </c>
      <c r="B85">
        <v>45828.737881944398</v>
      </c>
      <c r="C85">
        <v>45828.740046296298</v>
      </c>
      <c r="D85" t="str">
        <v>821002686@moe.bh</v>
      </c>
      <c r="E85" t="str">
        <v>LAYLA MOHAMMED ALI AHMED</v>
      </c>
      <c r="F85" t="str">
        <v xml:space="preserve">وفيه هاشم السيد </v>
      </c>
      <c r="G85" t="str">
        <v>قسم العلوم </v>
      </c>
      <c r="H85" t="str">
        <v>2024-2025</v>
      </c>
      <c r="I85">
        <v>0</v>
      </c>
      <c r="J85" t="str">
        <v>الفصل الدراسي الثاني</v>
      </c>
      <c r="K85" t="str">
        <v>زيارات القيادة الوسطى لجميع المعلمات</v>
      </c>
      <c r="L85">
        <v>0</v>
      </c>
      <c r="M85" t="str">
        <v>استمارة الزيارة الصفية</v>
      </c>
      <c r="N85" t="str">
        <v>الزيارة الأولى</v>
      </c>
      <c r="O85" t="str">
        <v>يتجاوز التوقعات</v>
      </c>
      <c r="P85" t="str">
        <v>يتجاوز التوقعات</v>
      </c>
      <c r="Q85" t="str">
        <v>يتجاوز التوقعات</v>
      </c>
      <c r="R85" t="str">
        <v>يتجاوز التوقعات</v>
      </c>
      <c r="S85" t="str">
        <v>يتجاوز التوقعات</v>
      </c>
      <c r="T85" t="str">
        <v>يتجاوز التوقعات</v>
      </c>
      <c r="U85" t="str">
        <v>يتجاوز التوقعات</v>
      </c>
      <c r="V85" t="str">
        <v>يتجاوز التوقعات</v>
      </c>
      <c r="W85" t="str">
        <v>يتجاوز التوقعات</v>
      </c>
      <c r="X85" t="str">
        <v>يتجاوز التوقعات</v>
      </c>
      <c r="Y85" t="str">
        <v>يفي بالتوقعات</v>
      </c>
      <c r="Z85" t="str">
        <v>يتجاوز التوقعات</v>
      </c>
      <c r="AA85" t="str">
        <v>يتجاوز التوقعات</v>
      </c>
      <c r="AB85" t="str">
        <v>يتجاوز التوقعات</v>
      </c>
      <c r="AC85" t="str">
        <v>يفي بالتوقعات</v>
      </c>
      <c r="AD85" t="str">
        <v>يتجاوز التوقعات</v>
      </c>
      <c r="AE85" t="str">
        <v>يتجاوز التوقعات</v>
      </c>
      <c r="AF85" t="str">
        <v>يتجاوز التوقعات</v>
      </c>
      <c r="AG85" t="str">
        <v>سلامة المادة العلمية
التنقل بسلاسة بين الانشطة
استثمار الوقت</v>
      </c>
      <c r="AH85" t="str">
        <v>مراعاة الفروق الفردية 
تنمية مهارات التفكير</v>
      </c>
      <c r="AI85">
        <v>0</v>
      </c>
      <c r="AJ85">
        <v>0</v>
      </c>
      <c r="AK85">
        <v>0</v>
      </c>
      <c r="AL85">
        <v>0</v>
      </c>
      <c r="AM85">
        <v>0</v>
      </c>
      <c r="AN85">
        <v>0</v>
      </c>
      <c r="AO85">
        <v>0</v>
      </c>
      <c r="AP85">
        <v>0</v>
      </c>
      <c r="AQ85">
        <v>0</v>
      </c>
      <c r="AR85">
        <v>0</v>
      </c>
      <c r="AS85">
        <v>0</v>
      </c>
      <c r="AT85">
        <v>0</v>
      </c>
      <c r="AU85">
        <v>0</v>
      </c>
      <c r="AV85">
        <v>0</v>
      </c>
      <c r="AW85">
        <v>0</v>
      </c>
      <c r="AX85">
        <v>0</v>
      </c>
      <c r="AY85">
        <v>0</v>
      </c>
      <c r="AZ85">
        <v>0</v>
      </c>
      <c r="BA85">
        <v>0</v>
      </c>
      <c r="BB85">
        <v>0</v>
      </c>
      <c r="BC85">
        <v>0</v>
      </c>
      <c r="BD85">
        <v>0</v>
      </c>
      <c r="BE85">
        <v>0</v>
      </c>
      <c r="BF85">
        <v>0</v>
      </c>
      <c r="BG85">
        <v>0</v>
      </c>
      <c r="BH85">
        <v>0</v>
      </c>
      <c r="BI85">
        <v>0</v>
      </c>
      <c r="BJ85">
        <v>0</v>
      </c>
      <c r="BK85">
        <v>0</v>
      </c>
      <c r="BL85">
        <v>0</v>
      </c>
      <c r="BM85">
        <v>0</v>
      </c>
      <c r="BN85">
        <v>0</v>
      </c>
      <c r="BO85">
        <v>0</v>
      </c>
      <c r="BP85">
        <v>0</v>
      </c>
      <c r="BQ85">
        <v>0</v>
      </c>
      <c r="BR85">
        <v>0</v>
      </c>
      <c r="BS85">
        <v>0</v>
      </c>
      <c r="BT85">
        <v>0</v>
      </c>
      <c r="BU85">
        <v>0</v>
      </c>
      <c r="BV85">
        <v>0</v>
      </c>
      <c r="BW85">
        <v>0</v>
      </c>
      <c r="BX85">
        <v>0</v>
      </c>
      <c r="BY85">
        <v>0</v>
      </c>
      <c r="BZ85">
        <v>0</v>
      </c>
      <c r="CA85">
        <v>0</v>
      </c>
      <c r="CB85">
        <v>0</v>
      </c>
      <c r="CC85">
        <v>0</v>
      </c>
      <c r="CD85">
        <v>0</v>
      </c>
      <c r="CE85">
        <v>0</v>
      </c>
      <c r="CF85">
        <v>0</v>
      </c>
      <c r="CG85">
        <v>0</v>
      </c>
      <c r="CH85">
        <v>0</v>
      </c>
      <c r="CI85">
        <v>0</v>
      </c>
      <c r="CJ85">
        <v>0</v>
      </c>
    </row>
    <row r="86" spans="1:88" x14ac:dyDescent="0.45">
      <c r="A86">
        <v>451</v>
      </c>
      <c r="B86">
        <v>45828.740162037</v>
      </c>
      <c r="C86">
        <v>45828.742222222201</v>
      </c>
      <c r="D86" t="str">
        <v>821002686@moe.bh</v>
      </c>
      <c r="E86" t="str">
        <v>LAYLA MOHAMMED ALI AHMED</v>
      </c>
      <c r="F86" t="str">
        <v xml:space="preserve">وفيه هاشم السيد </v>
      </c>
      <c r="G86" t="str">
        <v>قسم العلوم </v>
      </c>
      <c r="H86" t="str">
        <v>2024-2025</v>
      </c>
      <c r="I86">
        <v>0</v>
      </c>
      <c r="J86" t="str">
        <v>الفصل الدراسي الثاني</v>
      </c>
      <c r="K86" t="str">
        <v>زيارات القيادة الوسطى لجميع المعلمات</v>
      </c>
      <c r="L86">
        <v>0</v>
      </c>
      <c r="M86" t="str">
        <v>استمارة الزيارة الصفية</v>
      </c>
      <c r="N86" t="str">
        <v>الزيارة الثانية</v>
      </c>
      <c r="O86" t="str">
        <v>يتجاوز التوقعات</v>
      </c>
      <c r="P86" t="str">
        <v>يفي بالتوقعات</v>
      </c>
      <c r="Q86" t="str">
        <v>يتجاوز التوقعات</v>
      </c>
      <c r="R86" t="str">
        <v>يتجاوز التوقعات</v>
      </c>
      <c r="S86" t="str">
        <v>يتجاوز التوقعات</v>
      </c>
      <c r="T86" t="str">
        <v>يتجاوز التوقعات</v>
      </c>
      <c r="U86" t="str">
        <v>يتجاوز التوقعات</v>
      </c>
      <c r="V86" t="str">
        <v>يتجاوز التوقعات</v>
      </c>
      <c r="W86" t="str">
        <v>يفي بالتوقعات</v>
      </c>
      <c r="X86" t="str">
        <v>يتجاوز التوقعات</v>
      </c>
      <c r="Y86" t="str">
        <v>يفي بالتوقعات</v>
      </c>
      <c r="Z86" t="str">
        <v>يتجاوز التوقعات</v>
      </c>
      <c r="AA86" t="str">
        <v>يتجاوز التوقعات</v>
      </c>
      <c r="AB86" t="str">
        <v>يتجاوز التوقعات</v>
      </c>
      <c r="AC86" t="str">
        <v>يتجاوز التوقعات</v>
      </c>
      <c r="AD86" t="str">
        <v>يتجاوز التوقعات</v>
      </c>
      <c r="AE86" t="str">
        <v>يتجاوز التوقعات</v>
      </c>
      <c r="AF86" t="str">
        <v>يتجاوز التوقعات</v>
      </c>
      <c r="AG86" t="str">
        <v>مادة علمية قوية 
مشاركة فعالة 
استخدام استراتيجية الانشطة المتدرجة</v>
      </c>
      <c r="AH86" t="str">
        <v>زيادة الانتاجات الرقمية 
تقديم التغذية الراجعة المناسبة 
التنوع في اساليب التحفيز</v>
      </c>
      <c r="AI86">
        <v>0</v>
      </c>
      <c r="AJ86">
        <v>0</v>
      </c>
      <c r="AK86">
        <v>0</v>
      </c>
      <c r="AL86">
        <v>0</v>
      </c>
      <c r="AM86">
        <v>0</v>
      </c>
      <c r="AN86">
        <v>0</v>
      </c>
      <c r="AO86">
        <v>0</v>
      </c>
      <c r="AP86">
        <v>0</v>
      </c>
      <c r="AQ86">
        <v>0</v>
      </c>
      <c r="AR86">
        <v>0</v>
      </c>
      <c r="AS86">
        <v>0</v>
      </c>
      <c r="AT86">
        <v>0</v>
      </c>
      <c r="AU86">
        <v>0</v>
      </c>
      <c r="AV86">
        <v>0</v>
      </c>
      <c r="AW86">
        <v>0</v>
      </c>
      <c r="AX86">
        <v>0</v>
      </c>
      <c r="AY86">
        <v>0</v>
      </c>
      <c r="AZ86">
        <v>0</v>
      </c>
      <c r="BA86">
        <v>0</v>
      </c>
      <c r="BB86">
        <v>0</v>
      </c>
      <c r="BC86">
        <v>0</v>
      </c>
      <c r="BD86">
        <v>0</v>
      </c>
      <c r="BE86">
        <v>0</v>
      </c>
      <c r="BF86">
        <v>0</v>
      </c>
      <c r="BG86">
        <v>0</v>
      </c>
      <c r="BH86">
        <v>0</v>
      </c>
      <c r="BI86">
        <v>0</v>
      </c>
      <c r="BJ86">
        <v>0</v>
      </c>
      <c r="BK86">
        <v>0</v>
      </c>
      <c r="BL86">
        <v>0</v>
      </c>
      <c r="BM86">
        <v>0</v>
      </c>
      <c r="BN86">
        <v>0</v>
      </c>
      <c r="BO86">
        <v>0</v>
      </c>
      <c r="BP86">
        <v>0</v>
      </c>
      <c r="BQ86">
        <v>0</v>
      </c>
      <c r="BR86">
        <v>0</v>
      </c>
      <c r="BS86">
        <v>0</v>
      </c>
      <c r="BT86">
        <v>0</v>
      </c>
      <c r="BU86">
        <v>0</v>
      </c>
      <c r="BV86">
        <v>0</v>
      </c>
      <c r="BW86">
        <v>0</v>
      </c>
      <c r="BX86">
        <v>0</v>
      </c>
      <c r="BY86">
        <v>0</v>
      </c>
      <c r="BZ86">
        <v>0</v>
      </c>
      <c r="CA86">
        <v>0</v>
      </c>
      <c r="CB86">
        <v>0</v>
      </c>
      <c r="CC86">
        <v>0</v>
      </c>
      <c r="CD86">
        <v>0</v>
      </c>
      <c r="CE86">
        <v>0</v>
      </c>
      <c r="CF86">
        <v>0</v>
      </c>
      <c r="CG86">
        <v>0</v>
      </c>
      <c r="CH86">
        <v>0</v>
      </c>
      <c r="CI86">
        <v>0</v>
      </c>
      <c r="CJ86">
        <v>0</v>
      </c>
    </row>
    <row r="87" spans="1:88" x14ac:dyDescent="0.45">
      <c r="A87">
        <v>452</v>
      </c>
      <c r="B87">
        <v>45828.742314814801</v>
      </c>
      <c r="C87">
        <v>45828.743773148097</v>
      </c>
      <c r="D87" t="str">
        <v>821002686@moe.bh</v>
      </c>
      <c r="E87" t="str">
        <v>LAYLA MOHAMMED ALI AHMED</v>
      </c>
      <c r="F87" t="str">
        <v xml:space="preserve">وفيه هاشم السيد </v>
      </c>
      <c r="G87" t="str">
        <v>قسم العلوم </v>
      </c>
      <c r="H87" t="str">
        <v>2024-2025</v>
      </c>
      <c r="I87">
        <v>0</v>
      </c>
      <c r="J87" t="str">
        <v>الفصل الدراسي الثاني</v>
      </c>
      <c r="K87" t="str">
        <v>زيارات القيادة الوسطى لجميع المعلمات</v>
      </c>
      <c r="L87">
        <v>0</v>
      </c>
      <c r="M87" t="str">
        <v>استمارة الزيارة الصفية</v>
      </c>
      <c r="N87" t="str">
        <v>الزيارة الثالثة</v>
      </c>
      <c r="O87" t="str">
        <v>يتجاوز التوقعات بكثير</v>
      </c>
      <c r="P87" t="str">
        <v>يتجاوز التوقعات بكثير</v>
      </c>
      <c r="Q87" t="str">
        <v>يتجاوز التوقعات بكثير</v>
      </c>
      <c r="R87" t="str">
        <v>يتجاوز التوقعات</v>
      </c>
      <c r="S87" t="str">
        <v>يتجاوز التوقعات</v>
      </c>
      <c r="T87" t="str">
        <v>يتجاوز التوقعات بكثير</v>
      </c>
      <c r="U87" t="str">
        <v>يتجاوز التوقعات بكثير</v>
      </c>
      <c r="V87" t="str">
        <v>يتجاوز التوقعات بكثير</v>
      </c>
      <c r="W87" t="str">
        <v>يتجاوز التوقعات بكثير</v>
      </c>
      <c r="X87" t="str">
        <v>يتجاوز التوقعات بكثير</v>
      </c>
      <c r="Y87" t="str">
        <v>يتجاوز التوقعات بكثير</v>
      </c>
      <c r="Z87" t="str">
        <v>يتجاوز التوقعات بكثير</v>
      </c>
      <c r="AA87" t="str">
        <v>يتجاوز التوقعات بكثير</v>
      </c>
      <c r="AB87" t="str">
        <v>يتجاوز التوقعات بكثير</v>
      </c>
      <c r="AC87" t="str">
        <v>يتجاوز التوقعات بكثير</v>
      </c>
      <c r="AD87" t="str">
        <v>يتجاوز التوقعات بكثير</v>
      </c>
      <c r="AE87" t="str">
        <v>يتجاوز التوقعات بكثير</v>
      </c>
      <c r="AF87" t="str">
        <v>يتجاوز التوقعات بكثير</v>
      </c>
      <c r="AG87" t="str">
        <v xml:space="preserve">تطبيق استراتييجات تتناسب مع فئات الطالبات 
مراعاة الفروق الفردية 
تنفيذ الانشطة المتدرجة مع تطبيق مهارات التفكير العليا </v>
      </c>
      <c r="AH87" t="str">
        <v>تنوع في اساليب التحفيز 
استثمار الوقت بشكل مناسب</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row>
    <row r="88" spans="1:88" x14ac:dyDescent="0.45">
      <c r="A88">
        <v>507</v>
      </c>
      <c r="B88">
        <v>45914.334699074097</v>
      </c>
      <c r="C88">
        <v>45914.336226851898</v>
      </c>
      <c r="D88" t="str">
        <v>820401676@moe.bh</v>
      </c>
      <c r="E88" t="str">
        <v>HUDA SAEED EBRAHIM ABDULAAL</v>
      </c>
      <c r="F88" t="str">
        <v xml:space="preserve">هدى سعيد إبراهيم عبدالعال </v>
      </c>
      <c r="G88" t="str">
        <v>قسم العلوم </v>
      </c>
      <c r="H88" t="str">
        <v>2024-2025</v>
      </c>
      <c r="I88">
        <v>0</v>
      </c>
      <c r="J88" t="str">
        <v>الفصل الدراسي الأول</v>
      </c>
      <c r="K88" t="str">
        <v>التقييم الذاتي لجميع المعلمات</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v>0</v>
      </c>
      <c r="AK88">
        <v>0</v>
      </c>
      <c r="AL88">
        <v>0</v>
      </c>
      <c r="AM88">
        <v>0</v>
      </c>
      <c r="AN88" t="str">
        <v>يفي بالتوقعات</v>
      </c>
      <c r="AO88" t="str">
        <v>يفي بالتوقعات</v>
      </c>
      <c r="AP88" t="str">
        <v>يفي بالتوقعات</v>
      </c>
      <c r="AQ88" t="str">
        <v>يفي بالتوقعات</v>
      </c>
      <c r="AR88" t="str">
        <v>يفي بالتوقعات</v>
      </c>
      <c r="AS88" t="str">
        <v>يفي بالتوقعات</v>
      </c>
      <c r="AT88" t="str">
        <v>يفي بالتوقعات</v>
      </c>
      <c r="AU88" t="str">
        <v>يفي بالتوقعات</v>
      </c>
      <c r="AV88" t="str">
        <v>يفي بالتوقعات</v>
      </c>
      <c r="AW88" t="str">
        <v>يفي بالتوقعات</v>
      </c>
      <c r="AX88" t="str">
        <v>يفي بالتوقعات</v>
      </c>
      <c r="AY88" t="str">
        <v>يفي بالتوقعات</v>
      </c>
      <c r="AZ88" t="str">
        <v>يفي بالتوقعات</v>
      </c>
      <c r="BA88" t="str">
        <v>يفي بالتوقعات</v>
      </c>
      <c r="BB88" t="str">
        <v>يفي بالتوقعات</v>
      </c>
      <c r="BC88" t="str">
        <v>يفي بالتوقعات</v>
      </c>
      <c r="BD88" t="str">
        <v>يفي بالتوقعات</v>
      </c>
      <c r="BE88" t="str">
        <v>يفي بالتوقعات</v>
      </c>
      <c r="BF88">
        <v>0</v>
      </c>
      <c r="BG88">
        <v>0</v>
      </c>
      <c r="BH88">
        <v>0</v>
      </c>
      <c r="BI88">
        <v>0</v>
      </c>
      <c r="BJ88">
        <v>0</v>
      </c>
      <c r="BK88">
        <v>0</v>
      </c>
      <c r="BL88">
        <v>0</v>
      </c>
      <c r="BM88">
        <v>0</v>
      </c>
      <c r="BN88">
        <v>0</v>
      </c>
      <c r="BO88">
        <v>0</v>
      </c>
      <c r="BP88">
        <v>0</v>
      </c>
      <c r="BQ88">
        <v>0</v>
      </c>
      <c r="BR88">
        <v>0</v>
      </c>
      <c r="BS88">
        <v>0</v>
      </c>
      <c r="BT88">
        <v>0</v>
      </c>
      <c r="BU88">
        <v>0</v>
      </c>
      <c r="BV88">
        <v>0</v>
      </c>
      <c r="BW88">
        <v>0</v>
      </c>
      <c r="BX88">
        <v>0</v>
      </c>
      <c r="BY88">
        <v>0</v>
      </c>
      <c r="BZ88">
        <v>0</v>
      </c>
      <c r="CA88">
        <v>0</v>
      </c>
      <c r="CB88">
        <v>0</v>
      </c>
      <c r="CC88">
        <v>0</v>
      </c>
      <c r="CD88">
        <v>0</v>
      </c>
      <c r="CE88">
        <v>0</v>
      </c>
      <c r="CF88">
        <v>0</v>
      </c>
      <c r="CG88">
        <v>0</v>
      </c>
      <c r="CH88">
        <v>0</v>
      </c>
      <c r="CI88">
        <v>0</v>
      </c>
      <c r="CJ88">
        <v>0</v>
      </c>
    </row>
    <row r="89" spans="1:88" x14ac:dyDescent="0.45">
      <c r="A89">
        <v>509</v>
      </c>
      <c r="B89">
        <v>45914.336261574099</v>
      </c>
      <c r="C89">
        <v>45914.337141203701</v>
      </c>
      <c r="D89" t="str">
        <v>820401676@moe.bh</v>
      </c>
      <c r="E89" t="str">
        <v>HUDA SAEED EBRAHIM ABDULAAL</v>
      </c>
      <c r="F89" t="str">
        <v xml:space="preserve">هدى سعيد إبراهيم عبدالعال </v>
      </c>
      <c r="G89" t="str">
        <v>قسم العلوم </v>
      </c>
      <c r="H89" t="str">
        <v>2024-2025</v>
      </c>
      <c r="I89">
        <v>0</v>
      </c>
      <c r="J89" t="str">
        <v>الفصل الدراسي الثاني</v>
      </c>
      <c r="K89" t="str">
        <v>التقييم الذاتي لجميع المعلمات</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v>0</v>
      </c>
      <c r="AK89">
        <v>0</v>
      </c>
      <c r="AL89">
        <v>0</v>
      </c>
      <c r="AM89">
        <v>0</v>
      </c>
      <c r="AN89" t="str">
        <v>يفي بالتوقعات</v>
      </c>
      <c r="AO89" t="str">
        <v>يفي بالتوقعات</v>
      </c>
      <c r="AP89" t="str">
        <v>يفي بالتوقعات</v>
      </c>
      <c r="AQ89" t="str">
        <v>يفي بالتوقعات</v>
      </c>
      <c r="AR89" t="str">
        <v>يفي بالتوقعات</v>
      </c>
      <c r="AS89" t="str">
        <v>يفي بالتوقعات</v>
      </c>
      <c r="AT89" t="str">
        <v>يفي بالتوقعات</v>
      </c>
      <c r="AU89" t="str">
        <v>يفي بالتوقعات</v>
      </c>
      <c r="AV89" t="str">
        <v>يفي بالتوقعات</v>
      </c>
      <c r="AW89" t="str">
        <v>يفي بالتوقعات</v>
      </c>
      <c r="AX89" t="str">
        <v>يفي بالتوقعات</v>
      </c>
      <c r="AY89" t="str">
        <v>يفي بالتوقعات</v>
      </c>
      <c r="AZ89" t="str">
        <v>يفي بالتوقعات</v>
      </c>
      <c r="BA89" t="str">
        <v>يفي بالتوقعات</v>
      </c>
      <c r="BB89" t="str">
        <v>يفي بالتوقعات</v>
      </c>
      <c r="BC89" t="str">
        <v>يفي بالتوقعات</v>
      </c>
      <c r="BD89" t="str">
        <v>يفي بالتوقعات</v>
      </c>
      <c r="BE89" t="str">
        <v>يفي بالتوقعات</v>
      </c>
      <c r="BF89">
        <v>0</v>
      </c>
      <c r="BG89">
        <v>0</v>
      </c>
      <c r="BH89">
        <v>0</v>
      </c>
      <c r="BI89">
        <v>0</v>
      </c>
      <c r="BJ89">
        <v>0</v>
      </c>
      <c r="BK89">
        <v>0</v>
      </c>
      <c r="BL89">
        <v>0</v>
      </c>
      <c r="BM89">
        <v>0</v>
      </c>
      <c r="BN89">
        <v>0</v>
      </c>
      <c r="BO89">
        <v>0</v>
      </c>
      <c r="BP89">
        <v>0</v>
      </c>
      <c r="BQ89">
        <v>0</v>
      </c>
      <c r="BR89">
        <v>0</v>
      </c>
      <c r="BS89">
        <v>0</v>
      </c>
      <c r="BT89">
        <v>0</v>
      </c>
      <c r="BU89">
        <v>0</v>
      </c>
      <c r="BV89">
        <v>0</v>
      </c>
      <c r="BW89">
        <v>0</v>
      </c>
      <c r="BX89">
        <v>0</v>
      </c>
      <c r="BY89">
        <v>0</v>
      </c>
      <c r="BZ89">
        <v>0</v>
      </c>
      <c r="CA89">
        <v>0</v>
      </c>
      <c r="CB89">
        <v>0</v>
      </c>
      <c r="CC89">
        <v>0</v>
      </c>
      <c r="CD89">
        <v>0</v>
      </c>
      <c r="CE89">
        <v>0</v>
      </c>
      <c r="CF89">
        <v>0</v>
      </c>
      <c r="CG89">
        <v>0</v>
      </c>
      <c r="CH89">
        <v>0</v>
      </c>
      <c r="CI89">
        <v>0</v>
      </c>
      <c r="CJ89">
        <v>0</v>
      </c>
    </row>
    <row r="90" spans="1:88" x14ac:dyDescent="0.45">
      <c r="A90">
        <v>510</v>
      </c>
      <c r="B90">
        <v>45914.337222222202</v>
      </c>
      <c r="C90">
        <v>45914.338333333297</v>
      </c>
      <c r="D90" t="str">
        <v>820401676@moe.bh</v>
      </c>
      <c r="E90" t="str">
        <v>HUDA SAEED EBRAHIM ABDULAAL</v>
      </c>
      <c r="F90" t="str">
        <v xml:space="preserve">هدى سعيد إبراهيم عبدالعال </v>
      </c>
      <c r="G90" t="str">
        <v>قسم العلوم </v>
      </c>
      <c r="H90" t="str">
        <v>2025-2026</v>
      </c>
      <c r="I90">
        <v>0</v>
      </c>
      <c r="J90" t="str">
        <v>الفصل الدراسي الأول</v>
      </c>
      <c r="K90" t="str">
        <v>التقييم الذاتي لجميع المعلمات</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v>0</v>
      </c>
      <c r="AM90">
        <v>0</v>
      </c>
      <c r="AN90" t="str">
        <v>يتجاوز التوقعات بكثير</v>
      </c>
      <c r="AO90" t="str">
        <v>يتجاوز التوقعات بكثير</v>
      </c>
      <c r="AP90" t="str">
        <v>يتجاوز التوقعات بكثير</v>
      </c>
      <c r="AQ90" t="str">
        <v>يتجاوز التوقعات بكثير</v>
      </c>
      <c r="AR90" t="str">
        <v>يتجاوز التوقعات بكثير</v>
      </c>
      <c r="AS90" t="str">
        <v>يتجاوز التوقعات بكثير</v>
      </c>
      <c r="AT90" t="str">
        <v>يتجاوز التوقعات بكثير</v>
      </c>
      <c r="AU90" t="str">
        <v>يتجاوز التوقعات بكثير</v>
      </c>
      <c r="AV90" t="str">
        <v>يتجاوز التوقعات بكثير</v>
      </c>
      <c r="AW90" t="str">
        <v>يتجاوز التوقعات بكثير</v>
      </c>
      <c r="AX90" t="str">
        <v>يتجاوز التوقعات بكثير</v>
      </c>
      <c r="AY90" t="str">
        <v>يتجاوز التوقعات بكثير</v>
      </c>
      <c r="AZ90" t="str">
        <v>يتجاوز التوقعات بكثير</v>
      </c>
      <c r="BA90" t="str">
        <v>يتجاوز التوقعات بكثير</v>
      </c>
      <c r="BB90" t="str">
        <v>يتجاوز التوقعات بكثير</v>
      </c>
      <c r="BC90" t="str">
        <v>يتجاوز التوقعات بكثير</v>
      </c>
      <c r="BD90" t="str">
        <v>يتجاوز التوقعات بكثير</v>
      </c>
      <c r="BE90" t="str">
        <v>يتجاوز التوقعات بكثير</v>
      </c>
      <c r="BF90">
        <v>0</v>
      </c>
      <c r="BG90">
        <v>0</v>
      </c>
      <c r="BH90">
        <v>0</v>
      </c>
      <c r="BI90">
        <v>0</v>
      </c>
      <c r="BJ90">
        <v>0</v>
      </c>
      <c r="BK90">
        <v>0</v>
      </c>
      <c r="BL90">
        <v>0</v>
      </c>
      <c r="BM90">
        <v>0</v>
      </c>
      <c r="BN90">
        <v>0</v>
      </c>
      <c r="BO90">
        <v>0</v>
      </c>
      <c r="BP90">
        <v>0</v>
      </c>
      <c r="BQ90">
        <v>0</v>
      </c>
      <c r="BR90">
        <v>0</v>
      </c>
      <c r="BS90">
        <v>0</v>
      </c>
      <c r="BT90">
        <v>0</v>
      </c>
      <c r="BU90">
        <v>0</v>
      </c>
      <c r="BV90">
        <v>0</v>
      </c>
      <c r="BW90">
        <v>0</v>
      </c>
      <c r="BX90">
        <v>0</v>
      </c>
      <c r="BY90">
        <v>0</v>
      </c>
      <c r="BZ90">
        <v>0</v>
      </c>
      <c r="CA90">
        <v>0</v>
      </c>
      <c r="CB90">
        <v>0</v>
      </c>
      <c r="CC90">
        <v>0</v>
      </c>
      <c r="CD90">
        <v>0</v>
      </c>
      <c r="CE90">
        <v>0</v>
      </c>
      <c r="CF90">
        <v>0</v>
      </c>
      <c r="CG90">
        <v>0</v>
      </c>
      <c r="CH90">
        <v>0</v>
      </c>
      <c r="CI90">
        <v>0</v>
      </c>
      <c r="CJ90">
        <v>0</v>
      </c>
    </row>
    <row r="91" spans="1:88" x14ac:dyDescent="0.45">
      <c r="A91">
        <v>512</v>
      </c>
      <c r="B91">
        <v>45914.341041666703</v>
      </c>
      <c r="C91">
        <v>45914.342604166697</v>
      </c>
      <c r="D91" t="str">
        <v>750403390@moe.bh</v>
      </c>
      <c r="E91" t="str">
        <v>WAFIYAH HASHIM S.ABDULLA HASHIM</v>
      </c>
      <c r="F91" t="str">
        <v xml:space="preserve">وفيه هاشم السيد </v>
      </c>
      <c r="G91" t="str">
        <v>قسم العلوم </v>
      </c>
      <c r="H91" t="str">
        <v>2024-2025</v>
      </c>
      <c r="I91">
        <v>0</v>
      </c>
      <c r="J91" t="str">
        <v>الفصل الدراسي الأول</v>
      </c>
      <c r="K91" t="str">
        <v>التقييم الذاتي لجميع المعلمات</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v>0</v>
      </c>
      <c r="AM91">
        <v>0</v>
      </c>
      <c r="AN91" t="str">
        <v>يتجاوز التوقعات بكثير</v>
      </c>
      <c r="AO91" t="str">
        <v>يتجاوز التوقعات بكثير</v>
      </c>
      <c r="AP91" t="str">
        <v>يتجاوز التوقعات بكثير</v>
      </c>
      <c r="AQ91" t="str">
        <v>يتجاوز التوقعات بكثير</v>
      </c>
      <c r="AR91" t="str">
        <v>يتجاوز التوقعات بكثير</v>
      </c>
      <c r="AS91" t="str">
        <v>يتجاوز التوقعات بكثير</v>
      </c>
      <c r="AT91" t="str">
        <v>يتجاوز التوقعات بكثير</v>
      </c>
      <c r="AU91" t="str">
        <v>يتجاوز التوقعات بكثير</v>
      </c>
      <c r="AV91" t="str">
        <v>يتجاوز التوقعات بكثير</v>
      </c>
      <c r="AW91" t="str">
        <v>يتجاوز التوقعات بكثير</v>
      </c>
      <c r="AX91" t="str">
        <v>يتجاوز التوقعات بكثير</v>
      </c>
      <c r="AY91" t="str">
        <v>يتجاوز التوقعات بكثير</v>
      </c>
      <c r="AZ91" t="str">
        <v>يتجاوز التوقعات بكثير</v>
      </c>
      <c r="BA91" t="str">
        <v>يتجاوز التوقعات بكثير</v>
      </c>
      <c r="BB91" t="str">
        <v>يتجاوز التوقعات بكثير</v>
      </c>
      <c r="BC91" t="str">
        <v>يتجاوز التوقعات بكثير</v>
      </c>
      <c r="BD91" t="str">
        <v>يتجاوز التوقعات بكثير</v>
      </c>
      <c r="BE91" t="str">
        <v>يتجاوز التوقعات بكثير</v>
      </c>
      <c r="BF91">
        <v>0</v>
      </c>
      <c r="BG91">
        <v>0</v>
      </c>
      <c r="BH91">
        <v>0</v>
      </c>
      <c r="BI91">
        <v>0</v>
      </c>
      <c r="BJ91">
        <v>0</v>
      </c>
      <c r="BK91">
        <v>0</v>
      </c>
      <c r="BL91">
        <v>0</v>
      </c>
      <c r="BM91">
        <v>0</v>
      </c>
      <c r="BN91">
        <v>0</v>
      </c>
      <c r="BO91">
        <v>0</v>
      </c>
      <c r="BP91">
        <v>0</v>
      </c>
      <c r="BQ91">
        <v>0</v>
      </c>
      <c r="BR91">
        <v>0</v>
      </c>
      <c r="BS91">
        <v>0</v>
      </c>
      <c r="BT91">
        <v>0</v>
      </c>
      <c r="BU91">
        <v>0</v>
      </c>
      <c r="BV91">
        <v>0</v>
      </c>
      <c r="BW91">
        <v>0</v>
      </c>
      <c r="BX91">
        <v>0</v>
      </c>
      <c r="BY91">
        <v>0</v>
      </c>
      <c r="BZ91">
        <v>0</v>
      </c>
      <c r="CA91">
        <v>0</v>
      </c>
      <c r="CB91">
        <v>0</v>
      </c>
      <c r="CC91">
        <v>0</v>
      </c>
      <c r="CD91">
        <v>0</v>
      </c>
      <c r="CE91">
        <v>0</v>
      </c>
      <c r="CF91">
        <v>0</v>
      </c>
      <c r="CG91">
        <v>0</v>
      </c>
      <c r="CH91">
        <v>0</v>
      </c>
      <c r="CI91">
        <v>0</v>
      </c>
      <c r="CJ91">
        <v>0</v>
      </c>
    </row>
    <row r="92" spans="1:88" x14ac:dyDescent="0.45">
      <c r="A92">
        <v>525</v>
      </c>
      <c r="B92">
        <v>45914.3833101852</v>
      </c>
      <c r="C92">
        <v>45914.385486111103</v>
      </c>
      <c r="D92" t="str">
        <v>980101972@moe.bh</v>
      </c>
      <c r="E92" t="str">
        <v>Eman Hassan Isa Ahmed Khamis</v>
      </c>
      <c r="F92" t="str">
        <v>ايمان حسن عيسى</v>
      </c>
      <c r="G92" t="str">
        <v>قسم العلوم </v>
      </c>
      <c r="H92" t="str">
        <v>2025-2026</v>
      </c>
      <c r="I92">
        <v>0</v>
      </c>
      <c r="J92" t="str">
        <v>الفصل الدراسي الأول</v>
      </c>
      <c r="K92" t="str">
        <v>التقييم الذاتي لجميع المعلمات</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v>0</v>
      </c>
      <c r="AH92">
        <v>0</v>
      </c>
      <c r="AI92">
        <v>0</v>
      </c>
      <c r="AJ92">
        <v>0</v>
      </c>
      <c r="AK92">
        <v>0</v>
      </c>
      <c r="AL92">
        <v>0</v>
      </c>
      <c r="AM92">
        <v>0</v>
      </c>
      <c r="AN92" t="str">
        <v>يتجاوز التوقعات بكثير</v>
      </c>
      <c r="AO92" t="str">
        <v>يتجاوز التوقعات بكثير</v>
      </c>
      <c r="AP92" t="str">
        <v>يتجاوز التوقعات بكثير</v>
      </c>
      <c r="AQ92" t="str">
        <v>يتجاوز التوقعات بكثير</v>
      </c>
      <c r="AR92" t="str">
        <v>يتجاوز التوقعات بكثير</v>
      </c>
      <c r="AS92" t="str">
        <v>يتجاوز التوقعات بكثير</v>
      </c>
      <c r="AT92" t="str">
        <v>يتجاوز التوقعات بكثير</v>
      </c>
      <c r="AU92" t="str">
        <v>يتجاوز التوقعات بكثير</v>
      </c>
      <c r="AV92" t="str">
        <v>يتجاوز التوقعات بكثير</v>
      </c>
      <c r="AW92" t="str">
        <v>يتجاوز التوقعات بكثير</v>
      </c>
      <c r="AX92" t="str">
        <v>يتجاوز التوقعات بكثير</v>
      </c>
      <c r="AY92" t="str">
        <v>يتجاوز التوقعات بكثير</v>
      </c>
      <c r="AZ92" t="str">
        <v>يتجاوز التوقعات بكثير</v>
      </c>
      <c r="BA92" t="str">
        <v>يتجاوز التوقعات بكثير</v>
      </c>
      <c r="BB92" t="str">
        <v>يتجاوز التوقعات بكثير</v>
      </c>
      <c r="BC92" t="str">
        <v>يتجاوز التوقعات بكثير</v>
      </c>
      <c r="BD92" t="str">
        <v>يتجاوز التوقعات بكثير</v>
      </c>
      <c r="BE92" t="str">
        <v>يتجاوز التوقعات بكثير</v>
      </c>
      <c r="BF92">
        <v>0</v>
      </c>
      <c r="BG92">
        <v>0</v>
      </c>
      <c r="BH92">
        <v>0</v>
      </c>
      <c r="BI92">
        <v>0</v>
      </c>
      <c r="BJ92">
        <v>0</v>
      </c>
      <c r="BK92">
        <v>0</v>
      </c>
      <c r="BL92">
        <v>0</v>
      </c>
      <c r="BM92">
        <v>0</v>
      </c>
      <c r="BN92">
        <v>0</v>
      </c>
      <c r="BO92">
        <v>0</v>
      </c>
      <c r="BP92">
        <v>0</v>
      </c>
      <c r="BQ92">
        <v>0</v>
      </c>
      <c r="BR92">
        <v>0</v>
      </c>
      <c r="BS92">
        <v>0</v>
      </c>
      <c r="BT92">
        <v>0</v>
      </c>
      <c r="BU92">
        <v>0</v>
      </c>
      <c r="BV92">
        <v>0</v>
      </c>
      <c r="BW92">
        <v>0</v>
      </c>
      <c r="BX92">
        <v>0</v>
      </c>
      <c r="BY92">
        <v>0</v>
      </c>
      <c r="BZ92">
        <v>0</v>
      </c>
      <c r="CA92">
        <v>0</v>
      </c>
      <c r="CB92">
        <v>0</v>
      </c>
      <c r="CC92">
        <v>0</v>
      </c>
      <c r="CD92">
        <v>0</v>
      </c>
      <c r="CE92">
        <v>0</v>
      </c>
      <c r="CF92">
        <v>0</v>
      </c>
      <c r="CG92">
        <v>0</v>
      </c>
      <c r="CH92">
        <v>0</v>
      </c>
      <c r="CI92">
        <v>0</v>
      </c>
      <c r="CJ92">
        <v>0</v>
      </c>
    </row>
    <row r="93" spans="1:88" x14ac:dyDescent="0.45">
      <c r="A93">
        <v>530</v>
      </c>
      <c r="B93">
        <v>45914.386620370402</v>
      </c>
      <c r="C93">
        <v>45914.392384259299</v>
      </c>
      <c r="D93" t="str">
        <v>880200146@moe.bh</v>
      </c>
      <c r="E93" t="str">
        <v>ZAINAB ABDULNABI MARHOON JASIM ALSARI</v>
      </c>
      <c r="F93" t="str">
        <v xml:space="preserve">زينب عبدالنبي مرهون الساري </v>
      </c>
      <c r="G93" t="str">
        <v>قسم العلوم </v>
      </c>
      <c r="H93" t="str">
        <v>2024-2025</v>
      </c>
      <c r="I93">
        <v>0</v>
      </c>
      <c r="J93" t="str">
        <v>الفصل الدراسي الثاني</v>
      </c>
      <c r="K93" t="str">
        <v>زيارات القيادة الوسطى لجميع المعلمات</v>
      </c>
      <c r="L93">
        <v>0</v>
      </c>
      <c r="M93">
        <v>0</v>
      </c>
      <c r="N93" t="str">
        <v>الزيارة الأولى</v>
      </c>
      <c r="O93" t="str">
        <v>يفي بالتوقعات</v>
      </c>
      <c r="P93" t="str">
        <v>يفي بالتوقعات</v>
      </c>
      <c r="Q93" t="str">
        <v>يتجاوز التوقعات</v>
      </c>
      <c r="R93" t="str">
        <v>يفي بالتوقعات</v>
      </c>
      <c r="S93" t="str">
        <v>يتجاوز التوقعات</v>
      </c>
      <c r="T93" t="str">
        <v>يتجاوز التوقعات</v>
      </c>
      <c r="U93" t="str">
        <v>يفي بالتوقعات</v>
      </c>
      <c r="V93" t="str">
        <v>يتجاوز التوقعات</v>
      </c>
      <c r="W93" t="str">
        <v>يتجاوز التوقعات</v>
      </c>
      <c r="X93" t="str">
        <v>يفي بالتوقعات</v>
      </c>
      <c r="Y93" t="str">
        <v>يتجاوز التوقعات</v>
      </c>
      <c r="Z93" t="str">
        <v>يتجاوز التوقعات</v>
      </c>
      <c r="AA93" t="str">
        <v>يفي بالتوقعات</v>
      </c>
      <c r="AB93" t="str">
        <v>يفي بالتوقعات</v>
      </c>
      <c r="AC93" t="str">
        <v>يتجاوز التوقعات</v>
      </c>
      <c r="AD93" t="str">
        <v>يتجاوز التوقعات</v>
      </c>
      <c r="AE93" t="str">
        <v>يتجاوز التوقعات</v>
      </c>
      <c r="AF93" t="str">
        <v>يفي بالتوقعات</v>
      </c>
      <c r="AG93" t="str">
        <v>الاستراتيجيات المتبعة
طرق التقويم
التحفيز</v>
      </c>
      <c r="AH93" t="str">
        <v>إدارة الوقت</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v>
      </c>
      <c r="BT93">
        <v>0</v>
      </c>
      <c r="BU93">
        <v>0</v>
      </c>
      <c r="BV93">
        <v>0</v>
      </c>
      <c r="BW93">
        <v>0</v>
      </c>
      <c r="BX93">
        <v>0</v>
      </c>
      <c r="BY93">
        <v>0</v>
      </c>
      <c r="BZ93">
        <v>0</v>
      </c>
      <c r="CA93">
        <v>0</v>
      </c>
      <c r="CB93">
        <v>0</v>
      </c>
      <c r="CC93">
        <v>0</v>
      </c>
      <c r="CD93">
        <v>0</v>
      </c>
      <c r="CE93">
        <v>0</v>
      </c>
      <c r="CF93">
        <v>0</v>
      </c>
      <c r="CG93">
        <v>0</v>
      </c>
      <c r="CH93">
        <v>0</v>
      </c>
      <c r="CI93">
        <v>0</v>
      </c>
      <c r="CJ93">
        <v>0</v>
      </c>
    </row>
    <row r="94" spans="1:88" x14ac:dyDescent="0.45">
      <c r="A94">
        <v>531</v>
      </c>
      <c r="B94">
        <v>45914.389884259297</v>
      </c>
      <c r="C94">
        <v>45914.393333333297</v>
      </c>
      <c r="D94" t="str">
        <v>860502112@moe.bh</v>
      </c>
      <c r="E94" t="str">
        <v>NARJES A.HUSAIN HUSAIN MOHAMED A.RASOOL</v>
      </c>
      <c r="F94" t="str">
        <v xml:space="preserve">نرجس عبدالحسين حسين </v>
      </c>
      <c r="G94" t="str">
        <v>قسم العلوم </v>
      </c>
      <c r="H94" t="str">
        <v>2024-2025</v>
      </c>
      <c r="I94">
        <v>0</v>
      </c>
      <c r="J94" t="str">
        <v>الفصل الدراسي الثاني</v>
      </c>
      <c r="K94" t="str">
        <v>التقييم الذاتي لجميع المعلمات</v>
      </c>
      <c r="L94">
        <v>0</v>
      </c>
      <c r="M94">
        <v>0</v>
      </c>
      <c r="N94">
        <v>0</v>
      </c>
      <c r="O94">
        <v>0</v>
      </c>
      <c r="P94">
        <v>0</v>
      </c>
      <c r="Q94">
        <v>0</v>
      </c>
      <c r="R94">
        <v>0</v>
      </c>
      <c r="S94">
        <v>0</v>
      </c>
      <c r="T94">
        <v>0</v>
      </c>
      <c r="U94">
        <v>0</v>
      </c>
      <c r="V94">
        <v>0</v>
      </c>
      <c r="W94">
        <v>0</v>
      </c>
      <c r="X94">
        <v>0</v>
      </c>
      <c r="Y94">
        <v>0</v>
      </c>
      <c r="Z94">
        <v>0</v>
      </c>
      <c r="AA94">
        <v>0</v>
      </c>
      <c r="AB94">
        <v>0</v>
      </c>
      <c r="AC94">
        <v>0</v>
      </c>
      <c r="AD94">
        <v>0</v>
      </c>
      <c r="AE94">
        <v>0</v>
      </c>
      <c r="AF94">
        <v>0</v>
      </c>
      <c r="AG94">
        <v>0</v>
      </c>
      <c r="AH94">
        <v>0</v>
      </c>
      <c r="AI94">
        <v>0</v>
      </c>
      <c r="AJ94">
        <v>0</v>
      </c>
      <c r="AK94">
        <v>0</v>
      </c>
      <c r="AL94">
        <v>0</v>
      </c>
      <c r="AM94">
        <v>0</v>
      </c>
      <c r="AN94" t="str">
        <v>يتجاوز التوقعات</v>
      </c>
      <c r="AO94" t="str">
        <v>يتجاوز التوقعات بكثير</v>
      </c>
      <c r="AP94" t="str">
        <v>يتجاوز التوقعات</v>
      </c>
      <c r="AQ94" t="str">
        <v>يتجاوز التوقعات بكثير</v>
      </c>
      <c r="AR94" t="str">
        <v>يتجاوز التوقعات</v>
      </c>
      <c r="AS94" t="str">
        <v>يتجاوز التوقعات بكثير</v>
      </c>
      <c r="AT94" t="str">
        <v>يتجاوز التوقعات</v>
      </c>
      <c r="AU94" t="str">
        <v>يتجاوز التوقعات</v>
      </c>
      <c r="AV94" t="str">
        <v>يتجاوز التوقعات بكثير</v>
      </c>
      <c r="AW94" t="str">
        <v>يتجاوز التوقعات</v>
      </c>
      <c r="AX94" t="str">
        <v>يتجاوز التوقعات</v>
      </c>
      <c r="AY94" t="str">
        <v>يتجاوز التوقعات</v>
      </c>
      <c r="AZ94" t="str">
        <v>يتجاوز التوقعات بكثير</v>
      </c>
      <c r="BA94" t="str">
        <v>يتجاوز التوقعات بكثير</v>
      </c>
      <c r="BB94" t="str">
        <v>يتجاوز التوقعات بكثير</v>
      </c>
      <c r="BC94" t="str">
        <v>يتجاوز التوقعات بكثير</v>
      </c>
      <c r="BD94" t="str">
        <v>يتجاوز التوقعات</v>
      </c>
      <c r="BE94" t="str">
        <v>يتجاوز التوقعات</v>
      </c>
      <c r="BF94">
        <v>0</v>
      </c>
      <c r="BG94">
        <v>0</v>
      </c>
      <c r="BH94">
        <v>0</v>
      </c>
      <c r="BI94">
        <v>0</v>
      </c>
      <c r="BJ94">
        <v>0</v>
      </c>
      <c r="BK94">
        <v>0</v>
      </c>
      <c r="BL94">
        <v>0</v>
      </c>
      <c r="BM94">
        <v>0</v>
      </c>
      <c r="BN94">
        <v>0</v>
      </c>
      <c r="BO94">
        <v>0</v>
      </c>
      <c r="BP94">
        <v>0</v>
      </c>
      <c r="BQ94">
        <v>0</v>
      </c>
      <c r="BR94">
        <v>0</v>
      </c>
      <c r="BS94">
        <v>0</v>
      </c>
      <c r="BT94">
        <v>0</v>
      </c>
      <c r="BU94">
        <v>0</v>
      </c>
      <c r="BV94">
        <v>0</v>
      </c>
      <c r="BW94">
        <v>0</v>
      </c>
      <c r="BX94">
        <v>0</v>
      </c>
      <c r="BY94">
        <v>0</v>
      </c>
      <c r="BZ94">
        <v>0</v>
      </c>
      <c r="CA94">
        <v>0</v>
      </c>
      <c r="CB94">
        <v>0</v>
      </c>
      <c r="CC94">
        <v>0</v>
      </c>
      <c r="CD94">
        <v>0</v>
      </c>
      <c r="CE94">
        <v>0</v>
      </c>
      <c r="CF94">
        <v>0</v>
      </c>
      <c r="CG94">
        <v>0</v>
      </c>
      <c r="CH94">
        <v>0</v>
      </c>
      <c r="CI94">
        <v>0</v>
      </c>
      <c r="CJ94">
        <v>0</v>
      </c>
    </row>
    <row r="95" spans="1:88" x14ac:dyDescent="0.45">
      <c r="A95">
        <v>532</v>
      </c>
      <c r="B95">
        <v>45914.394641203697</v>
      </c>
      <c r="C95">
        <v>45914.396296296298</v>
      </c>
      <c r="D95" t="str">
        <v>900906278@moe.bh</v>
      </c>
      <c r="E95" t="str">
        <v>Ebtesam Hamed Khalaf Awad</v>
      </c>
      <c r="F95" t="str">
        <v xml:space="preserve">ابتسام  حامد الطائي </v>
      </c>
      <c r="G95" t="str">
        <v>قسم العلوم </v>
      </c>
      <c r="H95" t="str">
        <v>2025-2026</v>
      </c>
      <c r="I95" t="str">
        <v>سبتمبر</v>
      </c>
      <c r="J95" t="str">
        <v>الفصل الدراسي الأول</v>
      </c>
      <c r="K95" t="str">
        <v>زيارات القيادة الوسطى لجميع المعلمات</v>
      </c>
      <c r="L95">
        <v>0</v>
      </c>
      <c r="M95">
        <v>0</v>
      </c>
      <c r="N95" t="str">
        <v>الزيارة الأولى</v>
      </c>
      <c r="O95" t="str">
        <v>يتجاوز التوقعات</v>
      </c>
      <c r="P95" t="str">
        <v>يتجاوز التوقعات</v>
      </c>
      <c r="Q95" t="str">
        <v>يتجاوز التوقعات</v>
      </c>
      <c r="R95" t="str">
        <v>يتجاوز التوقعات</v>
      </c>
      <c r="S95" t="str">
        <v>يتجاوز التوقعات</v>
      </c>
      <c r="T95" t="str">
        <v>يتجاوز التوقعات</v>
      </c>
      <c r="U95" t="str">
        <v>يتجاوز التوقعات</v>
      </c>
      <c r="V95" t="str">
        <v>يتجاوز التوقعات</v>
      </c>
      <c r="W95" t="str">
        <v>يتجاوز التوقعات</v>
      </c>
      <c r="X95" t="str">
        <v>يتجاوز التوقعات</v>
      </c>
      <c r="Y95" t="str">
        <v>يتجاوز التوقعات</v>
      </c>
      <c r="Z95" t="str">
        <v>يتجاوز التوقعات</v>
      </c>
      <c r="AA95" t="str">
        <v>يتجاوز التوقعات</v>
      </c>
      <c r="AB95" t="str">
        <v>يتجاوز التوقعات</v>
      </c>
      <c r="AC95" t="str">
        <v>يتجاوز التوقعات</v>
      </c>
      <c r="AD95" t="str">
        <v>يتجاوز التوقعات</v>
      </c>
      <c r="AE95" t="str">
        <v>يتجاوز التوقعات</v>
      </c>
      <c r="AF95" t="str">
        <v>يتجاوز التوقعات</v>
      </c>
      <c r="AG95" t="str">
        <v>-</v>
      </c>
      <c r="AH95" t="str">
        <v>-</v>
      </c>
      <c r="AI95">
        <v>0</v>
      </c>
      <c r="AJ95">
        <v>0</v>
      </c>
      <c r="AK95">
        <v>0</v>
      </c>
      <c r="AL95">
        <v>0</v>
      </c>
      <c r="AM95">
        <v>0</v>
      </c>
      <c r="AN95">
        <v>0</v>
      </c>
      <c r="AO95">
        <v>0</v>
      </c>
      <c r="AP95">
        <v>0</v>
      </c>
      <c r="AQ95">
        <v>0</v>
      </c>
      <c r="AR95">
        <v>0</v>
      </c>
      <c r="AS95">
        <v>0</v>
      </c>
      <c r="AT95">
        <v>0</v>
      </c>
      <c r="AU95">
        <v>0</v>
      </c>
      <c r="AV95">
        <v>0</v>
      </c>
      <c r="AW95">
        <v>0</v>
      </c>
      <c r="AX95">
        <v>0</v>
      </c>
      <c r="AY95">
        <v>0</v>
      </c>
      <c r="AZ95">
        <v>0</v>
      </c>
      <c r="BA95">
        <v>0</v>
      </c>
      <c r="BB95">
        <v>0</v>
      </c>
      <c r="BC95">
        <v>0</v>
      </c>
      <c r="BD95">
        <v>0</v>
      </c>
      <c r="BE95">
        <v>0</v>
      </c>
      <c r="BF95">
        <v>0</v>
      </c>
      <c r="BG95">
        <v>0</v>
      </c>
      <c r="BH95">
        <v>0</v>
      </c>
      <c r="BI95">
        <v>0</v>
      </c>
      <c r="BJ95">
        <v>0</v>
      </c>
      <c r="BK95">
        <v>0</v>
      </c>
      <c r="BL95">
        <v>0</v>
      </c>
      <c r="BM95">
        <v>0</v>
      </c>
      <c r="BN95">
        <v>0</v>
      </c>
      <c r="BO95">
        <v>0</v>
      </c>
      <c r="BP95">
        <v>0</v>
      </c>
      <c r="BQ95">
        <v>0</v>
      </c>
      <c r="BR95">
        <v>0</v>
      </c>
      <c r="BS95">
        <v>0</v>
      </c>
      <c r="BT95">
        <v>0</v>
      </c>
      <c r="BU95">
        <v>0</v>
      </c>
      <c r="BV95">
        <v>0</v>
      </c>
      <c r="BW95">
        <v>0</v>
      </c>
      <c r="BX95">
        <v>0</v>
      </c>
      <c r="BY95">
        <v>0</v>
      </c>
      <c r="BZ95">
        <v>0</v>
      </c>
      <c r="CA95">
        <v>0</v>
      </c>
      <c r="CB95">
        <v>0</v>
      </c>
      <c r="CC95">
        <v>0</v>
      </c>
      <c r="CD95">
        <v>0</v>
      </c>
      <c r="CE95">
        <v>0</v>
      </c>
      <c r="CF95">
        <v>0</v>
      </c>
      <c r="CG95">
        <v>0</v>
      </c>
      <c r="CH95">
        <v>0</v>
      </c>
      <c r="CI95">
        <v>0</v>
      </c>
      <c r="CJ95">
        <v>0</v>
      </c>
    </row>
    <row r="96" spans="1:88" x14ac:dyDescent="0.45">
      <c r="A96">
        <v>533</v>
      </c>
      <c r="B96">
        <v>45914.414479166699</v>
      </c>
      <c r="C96">
        <v>45914.418518518498</v>
      </c>
      <c r="D96" t="str">
        <v>820901822@moe.bh</v>
      </c>
      <c r="E96" t="str">
        <v>HANA ALI SALMAN HILAL</v>
      </c>
      <c r="F96" t="str">
        <v xml:space="preserve">هناء علي سلمان </v>
      </c>
      <c r="G96" t="str">
        <v>قسم العلوم </v>
      </c>
      <c r="H96" t="str">
        <v>2024-2025</v>
      </c>
      <c r="I96">
        <v>0</v>
      </c>
      <c r="J96" t="str">
        <v>الفصل الدراسي الثاني</v>
      </c>
      <c r="K96" t="str">
        <v>التقييم الذاتي لجميع المعلمات</v>
      </c>
      <c r="L96">
        <v>0</v>
      </c>
      <c r="M96">
        <v>0</v>
      </c>
      <c r="N96">
        <v>0</v>
      </c>
      <c r="O96">
        <v>0</v>
      </c>
      <c r="P96">
        <v>0</v>
      </c>
      <c r="Q96">
        <v>0</v>
      </c>
      <c r="R96">
        <v>0</v>
      </c>
      <c r="S96">
        <v>0</v>
      </c>
      <c r="T96">
        <v>0</v>
      </c>
      <c r="U96">
        <v>0</v>
      </c>
      <c r="V96">
        <v>0</v>
      </c>
      <c r="W96">
        <v>0</v>
      </c>
      <c r="X96">
        <v>0</v>
      </c>
      <c r="Y96">
        <v>0</v>
      </c>
      <c r="Z96">
        <v>0</v>
      </c>
      <c r="AA96">
        <v>0</v>
      </c>
      <c r="AB96">
        <v>0</v>
      </c>
      <c r="AC96">
        <v>0</v>
      </c>
      <c r="AD96">
        <v>0</v>
      </c>
      <c r="AE96">
        <v>0</v>
      </c>
      <c r="AF96">
        <v>0</v>
      </c>
      <c r="AG96">
        <v>0</v>
      </c>
      <c r="AH96">
        <v>0</v>
      </c>
      <c r="AI96">
        <v>0</v>
      </c>
      <c r="AJ96">
        <v>0</v>
      </c>
      <c r="AK96">
        <v>0</v>
      </c>
      <c r="AL96">
        <v>0</v>
      </c>
      <c r="AM96">
        <v>0</v>
      </c>
      <c r="AN96" t="str">
        <v>يتجاوز التوقعات</v>
      </c>
      <c r="AO96" t="str">
        <v>يتجاوز التوقعات بكثير</v>
      </c>
      <c r="AP96" t="str">
        <v>يتجاوز التوقعات بكثير</v>
      </c>
      <c r="AQ96" t="str">
        <v>يتجاوز التوقعات</v>
      </c>
      <c r="AR96" t="str">
        <v>يتجاوز التوقعات بكثير</v>
      </c>
      <c r="AS96" t="str">
        <v>يتجاوز التوقعات</v>
      </c>
      <c r="AT96" t="str">
        <v>يتجاوز التوقعات بكثير</v>
      </c>
      <c r="AU96" t="str">
        <v>يفي بالتوقعات</v>
      </c>
      <c r="AV96" t="str">
        <v>يتجاوز التوقعات</v>
      </c>
      <c r="AW96" t="str">
        <v>يتجاوز التوقعات</v>
      </c>
      <c r="AX96" t="str">
        <v>يفي بالتوقعات</v>
      </c>
      <c r="AY96" t="str">
        <v>يتجاوز التوقعات</v>
      </c>
      <c r="AZ96" t="str">
        <v>يتجاوز التوقعات</v>
      </c>
      <c r="BA96" t="str">
        <v>يفي بالتوقعات</v>
      </c>
      <c r="BB96" t="str">
        <v>يفي بالتوقعات</v>
      </c>
      <c r="BC96" t="str">
        <v>يتجاوز التوقعات بكثير</v>
      </c>
      <c r="BD96" t="str">
        <v>يفي بالتوقعات</v>
      </c>
      <c r="BE96" t="str">
        <v>يتجاوز التوقعات</v>
      </c>
      <c r="BF96">
        <v>0</v>
      </c>
      <c r="BG96">
        <v>0</v>
      </c>
      <c r="BH96">
        <v>0</v>
      </c>
      <c r="BI96">
        <v>0</v>
      </c>
      <c r="BJ96">
        <v>0</v>
      </c>
      <c r="BK96">
        <v>0</v>
      </c>
      <c r="BL96">
        <v>0</v>
      </c>
      <c r="BM96">
        <v>0</v>
      </c>
      <c r="BN96">
        <v>0</v>
      </c>
      <c r="BO96">
        <v>0</v>
      </c>
      <c r="BP96">
        <v>0</v>
      </c>
      <c r="BQ96">
        <v>0</v>
      </c>
      <c r="BR96">
        <v>0</v>
      </c>
      <c r="BS96">
        <v>0</v>
      </c>
      <c r="BT96">
        <v>0</v>
      </c>
      <c r="BU96">
        <v>0</v>
      </c>
      <c r="BV96">
        <v>0</v>
      </c>
      <c r="BW96">
        <v>0</v>
      </c>
      <c r="BX96">
        <v>0</v>
      </c>
      <c r="BY96">
        <v>0</v>
      </c>
      <c r="BZ96">
        <v>0</v>
      </c>
      <c r="CA96">
        <v>0</v>
      </c>
      <c r="CB96">
        <v>0</v>
      </c>
      <c r="CC96">
        <v>0</v>
      </c>
      <c r="CD96">
        <v>0</v>
      </c>
      <c r="CE96">
        <v>0</v>
      </c>
      <c r="CF96">
        <v>0</v>
      </c>
      <c r="CG96">
        <v>0</v>
      </c>
      <c r="CH96">
        <v>0</v>
      </c>
      <c r="CI96">
        <v>0</v>
      </c>
      <c r="CJ96">
        <v>0</v>
      </c>
    </row>
    <row r="97" spans="1:88" x14ac:dyDescent="0.45">
      <c r="A97">
        <v>534</v>
      </c>
      <c r="B97">
        <v>45914.418703703697</v>
      </c>
      <c r="C97">
        <v>45914.430023148103</v>
      </c>
      <c r="D97" t="str">
        <v>820901822@moe.bh</v>
      </c>
      <c r="E97" t="str">
        <v>HANA ALI SALMAN HILAL</v>
      </c>
      <c r="F97" t="str">
        <v xml:space="preserve">هناء علي سلمان </v>
      </c>
      <c r="G97" t="str">
        <v>قسم العلوم </v>
      </c>
      <c r="H97" t="str">
        <v>2025-2026</v>
      </c>
      <c r="I97">
        <v>0</v>
      </c>
      <c r="J97" t="str">
        <v>الفصل الدراسي الأول</v>
      </c>
      <c r="K97" t="str">
        <v>التقييم الذاتي لجميع المعلمات</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v>0</v>
      </c>
      <c r="AM97">
        <v>0</v>
      </c>
      <c r="AN97" t="str">
        <v>يتجاوز التوقعات بكثير</v>
      </c>
      <c r="AO97" t="str">
        <v>يتجاوز التوقعات بكثير</v>
      </c>
      <c r="AP97" t="str">
        <v>يتجاوز التوقعات بكثير</v>
      </c>
      <c r="AQ97" t="str">
        <v>يتجاوز التوقعات بكثير</v>
      </c>
      <c r="AR97" t="str">
        <v>يتجاوز التوقعات بكثير</v>
      </c>
      <c r="AS97" t="str">
        <v>يتجاوز التوقعات بكثير</v>
      </c>
      <c r="AT97" t="str">
        <v>يتجاوز التوقعات بكثير</v>
      </c>
      <c r="AU97" t="str">
        <v>يتجاوز التوقعات بكثير</v>
      </c>
      <c r="AV97" t="str">
        <v>يتجاوز التوقعات بكثير</v>
      </c>
      <c r="AW97" t="str">
        <v>يتجاوز التوقعات بكثير</v>
      </c>
      <c r="AX97" t="str">
        <v>يتجاوز التوقعات بكثير</v>
      </c>
      <c r="AY97" t="str">
        <v>يتجاوز التوقعات بكثير</v>
      </c>
      <c r="AZ97" t="str">
        <v>يتجاوز التوقعات بكثير</v>
      </c>
      <c r="BA97" t="str">
        <v>يتجاوز التوقعات بكثير</v>
      </c>
      <c r="BB97" t="str">
        <v>يتجاوز التوقعات بكثير</v>
      </c>
      <c r="BC97" t="str">
        <v>يتجاوز التوقعات بكثير</v>
      </c>
      <c r="BD97" t="str">
        <v>يتجاوز التوقعات بكثير</v>
      </c>
      <c r="BE97" t="str">
        <v>يتجاوز التوقعات بكثير</v>
      </c>
      <c r="BF97" t="str">
        <v xml:space="preserve">التنوع في أساليب تحفيز الطالبات 
مراعاة فئات الطلبة في الأنشطة التقويمية </v>
      </c>
      <c r="BG97" t="str">
        <v>لا يوجد</v>
      </c>
      <c r="BH97" t="str">
        <v xml:space="preserve">جزاها الله ما قصرت معنا </v>
      </c>
      <c r="BI97" t="str">
        <v xml:space="preserve">القراءة والمطالعة للكتب التربوية  و الزيارات التبادلية </v>
      </c>
      <c r="BJ97">
        <v>0</v>
      </c>
      <c r="BK97">
        <v>0</v>
      </c>
      <c r="BL97">
        <v>0</v>
      </c>
      <c r="BM97">
        <v>0</v>
      </c>
      <c r="BN97">
        <v>0</v>
      </c>
      <c r="BO97">
        <v>0</v>
      </c>
      <c r="BP97">
        <v>0</v>
      </c>
      <c r="BQ97">
        <v>0</v>
      </c>
      <c r="BR97">
        <v>0</v>
      </c>
      <c r="BS97">
        <v>0</v>
      </c>
      <c r="BT97">
        <v>0</v>
      </c>
      <c r="BU97">
        <v>0</v>
      </c>
      <c r="BV97">
        <v>0</v>
      </c>
      <c r="BW97">
        <v>0</v>
      </c>
      <c r="BX97">
        <v>0</v>
      </c>
      <c r="BY97">
        <v>0</v>
      </c>
      <c r="BZ97">
        <v>0</v>
      </c>
      <c r="CA97">
        <v>0</v>
      </c>
      <c r="CB97">
        <v>0</v>
      </c>
      <c r="CC97">
        <v>0</v>
      </c>
      <c r="CD97">
        <v>0</v>
      </c>
      <c r="CE97">
        <v>0</v>
      </c>
      <c r="CF97">
        <v>0</v>
      </c>
      <c r="CG97">
        <v>0</v>
      </c>
      <c r="CH97">
        <v>0</v>
      </c>
      <c r="CI97">
        <v>0</v>
      </c>
      <c r="CJ97">
        <v>0</v>
      </c>
    </row>
    <row r="98" spans="1:88" x14ac:dyDescent="0.45">
      <c r="A98">
        <v>578</v>
      </c>
      <c r="B98">
        <v>45917.572141203702</v>
      </c>
      <c r="C98">
        <v>45917.581724536998</v>
      </c>
      <c r="D98" t="str">
        <v>790505967@moe.bh</v>
      </c>
      <c r="E98" t="str">
        <v>ZAHRA EBRAHIM ZAINALDIN</v>
      </c>
      <c r="F98" t="str">
        <v xml:space="preserve">زهرة إبراهيم محمد زين الدين </v>
      </c>
      <c r="G98" t="str">
        <v>قسم العلوم </v>
      </c>
      <c r="H98" t="str">
        <v>2024-2025</v>
      </c>
      <c r="I98">
        <v>0</v>
      </c>
      <c r="J98" t="str">
        <v>الفصل الدراسي الثاني</v>
      </c>
      <c r="K98" t="str">
        <v>التقييم الذاتي لجميع المعلمات</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v>0</v>
      </c>
      <c r="AM98">
        <v>0</v>
      </c>
      <c r="AN98" t="str">
        <v>يتجاوز التوقعات</v>
      </c>
      <c r="AO98" t="str">
        <v>يفي بالتوقعات</v>
      </c>
      <c r="AP98" t="str">
        <v>يتجاوز التوقعات</v>
      </c>
      <c r="AQ98" t="str">
        <v>يتجاوز التوقعات</v>
      </c>
      <c r="AR98" t="str">
        <v>يتجاوز التوقعات</v>
      </c>
      <c r="AS98" t="str">
        <v>يتجاوز التوقعات بكثير</v>
      </c>
      <c r="AT98" t="str">
        <v>يتجاوز التوقعات</v>
      </c>
      <c r="AU98" t="str">
        <v>يتجاوز التوقعات</v>
      </c>
      <c r="AV98" t="str">
        <v>يتجاوز التوقعات</v>
      </c>
      <c r="AW98" t="str">
        <v>يتجاوز التوقعات</v>
      </c>
      <c r="AX98" t="str">
        <v>يتجاوز التوقعات</v>
      </c>
      <c r="AY98" t="str">
        <v>يتجاوز التوقعات بكثير</v>
      </c>
      <c r="AZ98" t="str">
        <v>يتجاوز التوقعات</v>
      </c>
      <c r="BA98" t="str">
        <v>يتجاوز التوقعات</v>
      </c>
      <c r="BB98" t="str">
        <v>يفي بالتوقعات</v>
      </c>
      <c r="BC98" t="str">
        <v>يتجاوز التوقعات بكثير</v>
      </c>
      <c r="BD98" t="str">
        <v>يتجاوز التوقعات</v>
      </c>
      <c r="BE98" t="str">
        <v>يتجاوز التوقعات</v>
      </c>
      <c r="BF98" t="str">
        <v>قوة المادة العلمية التي اقدمها للطالبات مما انعكس على نسب النجاح والاتقان في المقرر</v>
      </c>
      <c r="BG98" t="str">
        <v xml:space="preserve">الادارة الوقتية للحصة 
</v>
      </c>
      <c r="BH98" t="str">
        <v xml:space="preserve">التخطيط المميز للحصة </v>
      </c>
      <c r="BI98" t="str">
        <v>-</v>
      </c>
      <c r="BJ98">
        <v>0</v>
      </c>
      <c r="BK98">
        <v>0</v>
      </c>
      <c r="BL98">
        <v>0</v>
      </c>
      <c r="BM98">
        <v>0</v>
      </c>
      <c r="BN98">
        <v>0</v>
      </c>
      <c r="BO98">
        <v>0</v>
      </c>
      <c r="BP98">
        <v>0</v>
      </c>
      <c r="BQ98">
        <v>0</v>
      </c>
      <c r="BR98">
        <v>0</v>
      </c>
      <c r="BS98">
        <v>0</v>
      </c>
      <c r="BT98">
        <v>0</v>
      </c>
      <c r="BU98">
        <v>0</v>
      </c>
      <c r="BV98">
        <v>0</v>
      </c>
      <c r="BW98">
        <v>0</v>
      </c>
      <c r="BX98">
        <v>0</v>
      </c>
      <c r="BY98">
        <v>0</v>
      </c>
      <c r="BZ98">
        <v>0</v>
      </c>
      <c r="CA98">
        <v>0</v>
      </c>
      <c r="CB98">
        <v>0</v>
      </c>
      <c r="CC98">
        <v>0</v>
      </c>
      <c r="CD98">
        <v>0</v>
      </c>
      <c r="CE98">
        <v>0</v>
      </c>
      <c r="CF98">
        <v>0</v>
      </c>
      <c r="CG98">
        <v>0</v>
      </c>
      <c r="CH98">
        <v>0</v>
      </c>
      <c r="CI98">
        <v>0</v>
      </c>
      <c r="CJ98">
        <v>0</v>
      </c>
    </row>
    <row r="99" spans="1:88" x14ac:dyDescent="0.45">
      <c r="A99">
        <v>755</v>
      </c>
      <c r="B99">
        <v>46001.455289351899</v>
      </c>
      <c r="C99">
        <v>46001.459664351903</v>
      </c>
      <c r="D99" t="str">
        <v>880200146@moe.bh</v>
      </c>
      <c r="E99" t="str">
        <v>ZAINAB ABDULNABI MARHOON JASIM ALSARI</v>
      </c>
      <c r="F99" t="str">
        <v xml:space="preserve">فاطمة عباس ابراهيم بحر </v>
      </c>
      <c r="G99" t="str">
        <v>قسم العلوم </v>
      </c>
      <c r="H99" t="str">
        <v>2025-2026</v>
      </c>
      <c r="I99" t="str">
        <v>سبتمبر</v>
      </c>
      <c r="J99" t="str">
        <v>الفصل الدراسي الأول</v>
      </c>
      <c r="K99" t="str">
        <v>زيارات القيادة الوسطى لجميع المعلمات</v>
      </c>
      <c r="L99">
        <v>0</v>
      </c>
      <c r="M99" t="str">
        <v>استمارة الزيارة الصفية</v>
      </c>
      <c r="N99" t="str">
        <v>الزيارة الأولى</v>
      </c>
      <c r="O99" t="str">
        <v>يتجاوز التوقعات بكثير</v>
      </c>
      <c r="P99" t="str">
        <v>يتجاوز التوقعات بكثير</v>
      </c>
      <c r="Q99" t="str">
        <v>يتجاوز التوقعات</v>
      </c>
      <c r="R99" t="str">
        <v>يتجاوز التوقعات بكثير</v>
      </c>
      <c r="S99" t="str">
        <v>يتجاوز التوقعات بكثير</v>
      </c>
      <c r="T99" t="str">
        <v>يتجاوز التوقعات بكثير</v>
      </c>
      <c r="U99" t="str">
        <v>يتجاوز التوقعات بكثير</v>
      </c>
      <c r="V99" t="str">
        <v>يتجاوز التوقعات بكثير</v>
      </c>
      <c r="W99" t="str">
        <v>يتجاوز التوقعات بكثير</v>
      </c>
      <c r="X99" t="str">
        <v>يتجاوز التوقعات بكثير</v>
      </c>
      <c r="Y99" t="str">
        <v>يتجاوز التوقعات بكثير</v>
      </c>
      <c r="Z99" t="str">
        <v>يتجاوز التوقعات</v>
      </c>
      <c r="AA99" t="str">
        <v>يتجاوز التوقعات بكثير</v>
      </c>
      <c r="AB99" t="str">
        <v>يتجاوز التوقعات بكثير</v>
      </c>
      <c r="AC99" t="str">
        <v>يتجاوز التوقعات بكثير</v>
      </c>
      <c r="AD99" t="str">
        <v>يتجاوز التوقعات بكثير</v>
      </c>
      <c r="AE99" t="str">
        <v>يتجاوز التوقعات بكثير</v>
      </c>
      <c r="AF99" t="str">
        <v>يتجاوز التوقعات بكثير</v>
      </c>
      <c r="AG99" t="str">
        <v xml:space="preserve">١- تنفيذ استراتيجيات متنوعة منها فكر - زاوج - شارك، الاستنتاج و العصف الذهني، الأنشطة المتدرجة.
٢- سلامة المادة العلمية و الربط بواقع الحياة.
٣- تقديم الدعم المناسب للطالبات و خصوصًا الحالات الخاصة.
٤- الثقة العالية للطالبات و الاستقلالية في العمل. </v>
      </c>
      <c r="AH99" t="str">
        <v xml:space="preserve">تشجيع الطالبات على المبادرات و التعلم الذاتي. </v>
      </c>
      <c r="AI99">
        <v>0</v>
      </c>
      <c r="AJ99">
        <v>0</v>
      </c>
      <c r="AK99">
        <v>0</v>
      </c>
      <c r="AL99">
        <v>0</v>
      </c>
      <c r="AM99">
        <v>0</v>
      </c>
      <c r="AN99">
        <v>0</v>
      </c>
      <c r="AO99">
        <v>0</v>
      </c>
      <c r="AP99">
        <v>0</v>
      </c>
      <c r="AQ99">
        <v>0</v>
      </c>
      <c r="AR99">
        <v>0</v>
      </c>
      <c r="AS99">
        <v>0</v>
      </c>
      <c r="AT99">
        <v>0</v>
      </c>
      <c r="AU99">
        <v>0</v>
      </c>
      <c r="AV99">
        <v>0</v>
      </c>
      <c r="AW99">
        <v>0</v>
      </c>
      <c r="AX99">
        <v>0</v>
      </c>
      <c r="AY99">
        <v>0</v>
      </c>
      <c r="AZ99">
        <v>0</v>
      </c>
      <c r="BA99">
        <v>0</v>
      </c>
      <c r="BB99">
        <v>0</v>
      </c>
      <c r="BC99">
        <v>0</v>
      </c>
      <c r="BD99">
        <v>0</v>
      </c>
      <c r="BE99">
        <v>0</v>
      </c>
      <c r="BF99">
        <v>0</v>
      </c>
      <c r="BG99">
        <v>0</v>
      </c>
      <c r="BH99">
        <v>0</v>
      </c>
      <c r="BI99">
        <v>0</v>
      </c>
      <c r="BJ99">
        <v>0</v>
      </c>
      <c r="BK99">
        <v>0</v>
      </c>
      <c r="BL99">
        <v>0</v>
      </c>
      <c r="BM99">
        <v>0</v>
      </c>
      <c r="BN99">
        <v>0</v>
      </c>
      <c r="BO99">
        <v>0</v>
      </c>
      <c r="BP99">
        <v>0</v>
      </c>
      <c r="BQ99">
        <v>0</v>
      </c>
      <c r="BR99">
        <v>0</v>
      </c>
      <c r="BS99">
        <v>0</v>
      </c>
      <c r="BT99">
        <v>0</v>
      </c>
      <c r="BU99">
        <v>0</v>
      </c>
      <c r="BV99">
        <v>0</v>
      </c>
      <c r="BW99">
        <v>0</v>
      </c>
      <c r="BX99">
        <v>0</v>
      </c>
      <c r="BY99">
        <v>0</v>
      </c>
      <c r="BZ99">
        <v>0</v>
      </c>
      <c r="CA99">
        <v>0</v>
      </c>
      <c r="CB99">
        <v>0</v>
      </c>
      <c r="CC99">
        <v>0</v>
      </c>
      <c r="CD99">
        <v>0</v>
      </c>
      <c r="CE99">
        <v>0</v>
      </c>
      <c r="CF99">
        <v>0</v>
      </c>
      <c r="CG99">
        <v>0</v>
      </c>
      <c r="CH99">
        <v>0</v>
      </c>
      <c r="CI99">
        <v>0</v>
      </c>
      <c r="CJ99">
        <v>0</v>
      </c>
    </row>
    <row r="100" spans="1:88" x14ac:dyDescent="0.45">
      <c r="A100">
        <v>644</v>
      </c>
      <c r="B100">
        <v>45924.932974536998</v>
      </c>
      <c r="C100">
        <v>45924.934768518498</v>
      </c>
      <c r="D100" t="str">
        <v>820304182@moe.bh</v>
      </c>
      <c r="E100" t="str">
        <v>FATIMA ABDULNABI AHMED HASAN ALI</v>
      </c>
      <c r="F100" t="str">
        <v xml:space="preserve">فاطمة عبدالنبي احمد حسن </v>
      </c>
      <c r="G100" t="str">
        <v>قسم العلوم </v>
      </c>
      <c r="H100" t="str">
        <v>2024-2025</v>
      </c>
      <c r="I100">
        <v>0</v>
      </c>
      <c r="J100" t="str">
        <v>الفصل الدراسي الثاني</v>
      </c>
      <c r="K100" t="str">
        <v>التقييم الذاتي لجميع المعلمات</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c r="AH100">
        <v>0</v>
      </c>
      <c r="AI100">
        <v>0</v>
      </c>
      <c r="AJ100">
        <v>0</v>
      </c>
      <c r="AK100">
        <v>0</v>
      </c>
      <c r="AL100">
        <v>0</v>
      </c>
      <c r="AM100">
        <v>0</v>
      </c>
      <c r="AN100" t="str">
        <v>يتجاوز التوقعات بكثير</v>
      </c>
      <c r="AO100" t="str">
        <v>يتجاوز التوقعات بكثير</v>
      </c>
      <c r="AP100" t="str">
        <v>يتجاوز التوقعات بكثير</v>
      </c>
      <c r="AQ100" t="str">
        <v>يتجاوز التوقعات بكثير</v>
      </c>
      <c r="AR100" t="str">
        <v>يتجاوز التوقعات بكثير</v>
      </c>
      <c r="AS100" t="str">
        <v>يتجاوز التوقعات بكثير</v>
      </c>
      <c r="AT100" t="str">
        <v>يتجاوز التوقعات بكثير</v>
      </c>
      <c r="AU100" t="str">
        <v>يتجاوز التوقعات بكثير</v>
      </c>
      <c r="AV100" t="str">
        <v>يتجاوز التوقعات بكثير</v>
      </c>
      <c r="AW100" t="str">
        <v>يتجاوز التوقعات بكثير</v>
      </c>
      <c r="AX100" t="str">
        <v>يتجاوز التوقعات بكثير</v>
      </c>
      <c r="AY100" t="str">
        <v>يتجاوز التوقعات بكثير</v>
      </c>
      <c r="AZ100" t="str">
        <v>يتجاوز التوقعات بكثير</v>
      </c>
      <c r="BA100" t="str">
        <v>يتجاوز التوقعات بكثير</v>
      </c>
      <c r="BB100" t="str">
        <v>يتجاوز التوقعات بكثير</v>
      </c>
      <c r="BC100" t="str">
        <v>يتجاوز التوقعات بكثير</v>
      </c>
      <c r="BD100" t="str">
        <v>يتجاوز التوقعات بكثير</v>
      </c>
      <c r="BE100" t="str">
        <v>يتجاوز التوقعات بكثير</v>
      </c>
      <c r="BF100" t="str">
        <v xml:space="preserve">استخدام استراتيجيات مناسبة 
رفع معدل الاتقان </v>
      </c>
      <c r="BG100" t="str">
        <v>ادخال استراتيجيات جديدة وفعالة 
التخطيط الجيد والفعال</v>
      </c>
      <c r="BH100" t="str">
        <v>ا</v>
      </c>
      <c r="BI100" t="str">
        <v>الادارة الوقتية</v>
      </c>
      <c r="BJ100">
        <v>0</v>
      </c>
      <c r="BK100">
        <v>0</v>
      </c>
      <c r="BL100">
        <v>0</v>
      </c>
      <c r="BM100">
        <v>0</v>
      </c>
      <c r="BN100">
        <v>0</v>
      </c>
      <c r="BO100">
        <v>0</v>
      </c>
      <c r="BP100">
        <v>0</v>
      </c>
      <c r="BQ100">
        <v>0</v>
      </c>
      <c r="BR100">
        <v>0</v>
      </c>
      <c r="BS100">
        <v>0</v>
      </c>
      <c r="BT100">
        <v>0</v>
      </c>
      <c r="BU100">
        <v>0</v>
      </c>
      <c r="BV100">
        <v>0</v>
      </c>
      <c r="BW100">
        <v>0</v>
      </c>
      <c r="BX100">
        <v>0</v>
      </c>
      <c r="BY100">
        <v>0</v>
      </c>
      <c r="BZ100">
        <v>0</v>
      </c>
      <c r="CA100">
        <v>0</v>
      </c>
      <c r="CB100">
        <v>0</v>
      </c>
      <c r="CC100">
        <v>0</v>
      </c>
      <c r="CD100">
        <v>0</v>
      </c>
      <c r="CE100">
        <v>0</v>
      </c>
      <c r="CF100">
        <v>0</v>
      </c>
      <c r="CG100">
        <v>0</v>
      </c>
      <c r="CH100">
        <v>0</v>
      </c>
      <c r="CI100">
        <v>0</v>
      </c>
      <c r="CJ100">
        <v>0</v>
      </c>
    </row>
    <row r="101" spans="1:88" x14ac:dyDescent="0.45">
      <c r="A101">
        <v>645</v>
      </c>
      <c r="B101">
        <v>45924.934826388897</v>
      </c>
      <c r="C101">
        <v>45924.936793981498</v>
      </c>
      <c r="D101" t="str">
        <v>820304182@moe.bh</v>
      </c>
      <c r="E101" t="str">
        <v>FATIMA ABDULNABI AHMED HASAN ALI</v>
      </c>
      <c r="F101" t="str">
        <v xml:space="preserve">فاطمة عبدالنبي احمد حسن </v>
      </c>
      <c r="G101" t="str">
        <v>قسم العلوم </v>
      </c>
      <c r="H101" t="str">
        <v>2025-2026</v>
      </c>
      <c r="I101">
        <v>0</v>
      </c>
      <c r="J101" t="str">
        <v>الفصل الدراسي الأول</v>
      </c>
      <c r="K101" t="str">
        <v>التقييم الذاتي لجميع المعلمات</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c r="AF101">
        <v>0</v>
      </c>
      <c r="AG101">
        <v>0</v>
      </c>
      <c r="AH101">
        <v>0</v>
      </c>
      <c r="AI101">
        <v>0</v>
      </c>
      <c r="AJ101">
        <v>0</v>
      </c>
      <c r="AK101">
        <v>0</v>
      </c>
      <c r="AL101">
        <v>0</v>
      </c>
      <c r="AM101">
        <v>0</v>
      </c>
      <c r="AN101" t="str">
        <v>يتجاوز التوقعات بكثير</v>
      </c>
      <c r="AO101" t="str">
        <v>يتجاوز التوقعات بكثير</v>
      </c>
      <c r="AP101" t="str">
        <v>يتجاوز التوقعات بكثير</v>
      </c>
      <c r="AQ101" t="str">
        <v>يتجاوز التوقعات بكثير</v>
      </c>
      <c r="AR101" t="str">
        <v>يتجاوز التوقعات بكثير</v>
      </c>
      <c r="AS101" t="str">
        <v>يتجاوز التوقعات بكثير</v>
      </c>
      <c r="AT101" t="str">
        <v>يتجاوز التوقعات بكثير</v>
      </c>
      <c r="AU101" t="str">
        <v>يتجاوز التوقعات بكثير</v>
      </c>
      <c r="AV101" t="str">
        <v>يتجاوز التوقعات بكثير</v>
      </c>
      <c r="AW101" t="str">
        <v>يتجاوز التوقعات بكثير</v>
      </c>
      <c r="AX101" t="str">
        <v>يتجاوز التوقعات بكثير</v>
      </c>
      <c r="AY101" t="str">
        <v>يتجاوز التوقعات بكثير</v>
      </c>
      <c r="AZ101" t="str">
        <v>يتجاوز التوقعات بكثير</v>
      </c>
      <c r="BA101" t="str">
        <v>يتجاوز التوقعات بكثير</v>
      </c>
      <c r="BB101" t="str">
        <v>يتجاوز التوقعات بكثير</v>
      </c>
      <c r="BC101" t="str">
        <v>يتجاوز التوقعات بكثير</v>
      </c>
      <c r="BD101" t="str">
        <v>يتجاوز التوقعات بكثير</v>
      </c>
      <c r="BE101" t="str">
        <v>يتجاوز التوقعات بكثير</v>
      </c>
      <c r="BF101" t="str">
        <v>استخدام استراتيجيات فعالة</v>
      </c>
      <c r="BG101" t="str">
        <v>البحث عن استراتيجيات جديدة وفعالة</v>
      </c>
      <c r="BH101" t="str">
        <v>ا</v>
      </c>
      <c r="BI101" t="str">
        <v xml:space="preserve">التخطيط الجيد للأدارة الوقتية </v>
      </c>
      <c r="BJ101">
        <v>0</v>
      </c>
      <c r="BK101">
        <v>0</v>
      </c>
      <c r="BL101">
        <v>0</v>
      </c>
      <c r="BM101">
        <v>0</v>
      </c>
      <c r="BN101">
        <v>0</v>
      </c>
      <c r="BO101">
        <v>0</v>
      </c>
      <c r="BP101">
        <v>0</v>
      </c>
      <c r="BQ101">
        <v>0</v>
      </c>
      <c r="BR101">
        <v>0</v>
      </c>
      <c r="BS101">
        <v>0</v>
      </c>
      <c r="BT101">
        <v>0</v>
      </c>
      <c r="BU101">
        <v>0</v>
      </c>
      <c r="BV101">
        <v>0</v>
      </c>
      <c r="BW101">
        <v>0</v>
      </c>
      <c r="BX101">
        <v>0</v>
      </c>
      <c r="BY101">
        <v>0</v>
      </c>
      <c r="BZ101">
        <v>0</v>
      </c>
      <c r="CA101">
        <v>0</v>
      </c>
      <c r="CB101">
        <v>0</v>
      </c>
      <c r="CC101">
        <v>0</v>
      </c>
      <c r="CD101">
        <v>0</v>
      </c>
      <c r="CE101">
        <v>0</v>
      </c>
      <c r="CF101">
        <v>0</v>
      </c>
      <c r="CG101">
        <v>0</v>
      </c>
      <c r="CH101">
        <v>0</v>
      </c>
      <c r="CI101">
        <v>0</v>
      </c>
      <c r="CJ101">
        <v>0</v>
      </c>
    </row>
    <row r="102" spans="1:88" x14ac:dyDescent="0.45">
      <c r="A102">
        <v>674</v>
      </c>
      <c r="B102">
        <v>45927.0088888889</v>
      </c>
      <c r="C102">
        <v>45927.011053240698</v>
      </c>
      <c r="D102" t="str">
        <v>890302057@moe.bh</v>
      </c>
      <c r="E102" t="str">
        <v>Afaf Hussain Ahmed Ebrahim Hussain Ahmed Ebrahim</v>
      </c>
      <c r="F102" t="str">
        <v xml:space="preserve">ليلى محمد علي احمد </v>
      </c>
      <c r="G102" t="str">
        <v>قسم العلوم </v>
      </c>
      <c r="H102" t="str">
        <v>2024-2025</v>
      </c>
      <c r="I102">
        <v>0</v>
      </c>
      <c r="J102" t="str">
        <v>الفصل الدراسي الثاني</v>
      </c>
      <c r="K102" t="str">
        <v>التقييم الذاتي لجميع المعلمات</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c r="AH102">
        <v>0</v>
      </c>
      <c r="AI102">
        <v>0</v>
      </c>
      <c r="AJ102">
        <v>0</v>
      </c>
      <c r="AK102">
        <v>0</v>
      </c>
      <c r="AL102">
        <v>0</v>
      </c>
      <c r="AM102">
        <v>0</v>
      </c>
      <c r="AN102" t="str">
        <v>يتجاوز التوقعات بكثير</v>
      </c>
      <c r="AO102" t="str">
        <v>يتجاوز التوقعات بكثير</v>
      </c>
      <c r="AP102" t="str">
        <v>يتجاوز التوقعات بكثير</v>
      </c>
      <c r="AQ102" t="str">
        <v>يتجاوز التوقعات بكثير</v>
      </c>
      <c r="AR102" t="str">
        <v>يتجاوز التوقعات بكثير</v>
      </c>
      <c r="AS102" t="str">
        <v>يتجاوز التوقعات بكثير</v>
      </c>
      <c r="AT102" t="str">
        <v>يتجاوز التوقعات بكثير</v>
      </c>
      <c r="AU102" t="str">
        <v>يتجاوز التوقعات بكثير</v>
      </c>
      <c r="AV102" t="str">
        <v>يتجاوز التوقعات بكثير</v>
      </c>
      <c r="AW102" t="str">
        <v>يتجاوز التوقعات بكثير</v>
      </c>
      <c r="AX102" t="str">
        <v>يتجاوز التوقعات بكثير</v>
      </c>
      <c r="AY102" t="str">
        <v>يتجاوز التوقعات بكثير</v>
      </c>
      <c r="AZ102" t="str">
        <v>يتجاوز التوقعات بكثير</v>
      </c>
      <c r="BA102" t="str">
        <v>يتجاوز التوقعات بكثير</v>
      </c>
      <c r="BB102" t="str">
        <v>يتجاوز التوقعات</v>
      </c>
      <c r="BC102" t="str">
        <v>يتجاوز التوقعات بكثير</v>
      </c>
      <c r="BD102" t="str">
        <v>يتجاوز التوقعات بكثير</v>
      </c>
      <c r="BE102" t="str">
        <v>يتجاوز التوقعات بكثير</v>
      </c>
      <c r="BF102" t="str">
        <v xml:space="preserve">تطبيق استراتيجيات متنوعة 
</v>
      </c>
      <c r="BG102" t="str">
        <v xml:space="preserve">المزيد من طرق التحفيز 
</v>
      </c>
      <c r="BH102" t="str">
        <v xml:space="preserve">لايوجد
</v>
      </c>
      <c r="BI102" t="str">
        <v xml:space="preserve">حضور حصص القيادة الوسطى
</v>
      </c>
      <c r="BJ102">
        <v>0</v>
      </c>
      <c r="BK102">
        <v>0</v>
      </c>
      <c r="BL102">
        <v>0</v>
      </c>
      <c r="BM102">
        <v>0</v>
      </c>
      <c r="BN102">
        <v>0</v>
      </c>
      <c r="BO102">
        <v>0</v>
      </c>
      <c r="BP102">
        <v>0</v>
      </c>
      <c r="BQ102">
        <v>0</v>
      </c>
      <c r="BR102">
        <v>0</v>
      </c>
      <c r="BS102">
        <v>0</v>
      </c>
      <c r="BT102">
        <v>0</v>
      </c>
      <c r="BU102">
        <v>0</v>
      </c>
      <c r="BV102">
        <v>0</v>
      </c>
      <c r="BW102">
        <v>0</v>
      </c>
      <c r="BX102">
        <v>0</v>
      </c>
      <c r="BY102">
        <v>0</v>
      </c>
      <c r="BZ102">
        <v>0</v>
      </c>
      <c r="CA102">
        <v>0</v>
      </c>
      <c r="CB102">
        <v>0</v>
      </c>
      <c r="CC102">
        <v>0</v>
      </c>
      <c r="CD102">
        <v>0</v>
      </c>
      <c r="CE102">
        <v>0</v>
      </c>
      <c r="CF102">
        <v>0</v>
      </c>
      <c r="CG102">
        <v>0</v>
      </c>
      <c r="CH102">
        <v>0</v>
      </c>
      <c r="CI102">
        <v>0</v>
      </c>
      <c r="CJ102">
        <v>0</v>
      </c>
    </row>
    <row r="103" spans="1:88" x14ac:dyDescent="0.45">
      <c r="A103">
        <v>759</v>
      </c>
      <c r="B103">
        <v>46001.456377314797</v>
      </c>
      <c r="C103">
        <v>46001.462118055599</v>
      </c>
      <c r="D103" t="str">
        <v>860502112@moe.bh</v>
      </c>
      <c r="E103" t="str">
        <v>NARJES A.HUSAIN HUSAIN MOHAMED A.RASOOL</v>
      </c>
      <c r="F103" t="str">
        <v xml:space="preserve">فاطمة عباس ابراهيم بحر </v>
      </c>
      <c r="G103" t="str">
        <v>قسم العلوم </v>
      </c>
      <c r="H103" t="str">
        <v>2025-2026</v>
      </c>
      <c r="I103" t="str">
        <v>أكتوبر</v>
      </c>
      <c r="J103" t="str">
        <v>الفصل الدراسي الأول</v>
      </c>
      <c r="K103" t="str">
        <v>زيارات القيادة الوسطى لجميع المعلمات</v>
      </c>
      <c r="L103">
        <v>0</v>
      </c>
      <c r="M103" t="str">
        <v>استمارة الزيارة الصفية</v>
      </c>
      <c r="N103" t="str">
        <v>الزيارة الثانية</v>
      </c>
      <c r="O103" t="str">
        <v>يتجاوز التوقعات بكثير</v>
      </c>
      <c r="P103" t="str">
        <v>يتجاوز التوقعات بكثير</v>
      </c>
      <c r="Q103" t="str">
        <v>يتجاوز التوقعات بكثير</v>
      </c>
      <c r="R103" t="str">
        <v>يتجاوز التوقعات بكثير</v>
      </c>
      <c r="S103" t="str">
        <v>يتجاوز التوقعات</v>
      </c>
      <c r="T103" t="str">
        <v>يتجاوز التوقعات بكثير</v>
      </c>
      <c r="U103" t="str">
        <v>يتجاوز التوقعات بكثير</v>
      </c>
      <c r="V103" t="str">
        <v>يتجاوز التوقعات بكثير</v>
      </c>
      <c r="W103" t="str">
        <v>يتجاوز التوقعات بكثير</v>
      </c>
      <c r="X103" t="str">
        <v>يتجاوز التوقعات بكثير</v>
      </c>
      <c r="Y103" t="str">
        <v>يتجاوز التوقعات بكثير</v>
      </c>
      <c r="Z103" t="str">
        <v>يتجاوز التوقعات بكثير</v>
      </c>
      <c r="AA103" t="str">
        <v>يتجاوز التوقعات بكثير</v>
      </c>
      <c r="AB103" t="str">
        <v>يتجاوز التوقعات بكثير</v>
      </c>
      <c r="AC103" t="str">
        <v>يتجاوز التوقعات بكثير</v>
      </c>
      <c r="AD103" t="str">
        <v>يتجاوز التوقعات بكثير</v>
      </c>
      <c r="AE103" t="str">
        <v>يتجاوز التوقعات بكثير</v>
      </c>
      <c r="AF103" t="str">
        <v>يتجاوز التوقعات بكثير</v>
      </c>
      <c r="AG103" t="str">
        <v>تنفيذ استراتيجيات تعلم متنوعة منها:
1.  التجريب العملي، الأنشطة المتدرجة، الاستقصاء
2. إثارة دافعية الطالبات نحو  التعلم من خلال عرض الانتاجات الرقمية 
3. تقديم التغذية الراجعة بعد حصر الانجاز
4. التنويع في الأنشطة الفردية و الجماعية
5. استقلالية الطالبات اثناء أداء الحل الفردي.</v>
      </c>
      <c r="AH103" t="str">
        <v>التنويع في طرق التحفيز للطالبات</v>
      </c>
      <c r="AI103">
        <v>0</v>
      </c>
      <c r="AJ103">
        <v>0</v>
      </c>
      <c r="AK103">
        <v>0</v>
      </c>
      <c r="AL103">
        <v>0</v>
      </c>
      <c r="AM103">
        <v>0</v>
      </c>
      <c r="AN103">
        <v>0</v>
      </c>
      <c r="AO103">
        <v>0</v>
      </c>
      <c r="AP103">
        <v>0</v>
      </c>
      <c r="AQ103">
        <v>0</v>
      </c>
      <c r="AR103">
        <v>0</v>
      </c>
      <c r="AS103">
        <v>0</v>
      </c>
      <c r="AT103">
        <v>0</v>
      </c>
      <c r="AU103">
        <v>0</v>
      </c>
      <c r="AV103">
        <v>0</v>
      </c>
      <c r="AW103">
        <v>0</v>
      </c>
      <c r="AX103">
        <v>0</v>
      </c>
      <c r="AY103">
        <v>0</v>
      </c>
      <c r="AZ103">
        <v>0</v>
      </c>
      <c r="BA103">
        <v>0</v>
      </c>
      <c r="BB103">
        <v>0</v>
      </c>
      <c r="BC103">
        <v>0</v>
      </c>
      <c r="BD103">
        <v>0</v>
      </c>
      <c r="BE103">
        <v>0</v>
      </c>
      <c r="BF103">
        <v>0</v>
      </c>
      <c r="BG103">
        <v>0</v>
      </c>
      <c r="BH103">
        <v>0</v>
      </c>
      <c r="BI103">
        <v>0</v>
      </c>
      <c r="BJ103">
        <v>0</v>
      </c>
      <c r="BK103">
        <v>0</v>
      </c>
      <c r="BL103">
        <v>0</v>
      </c>
      <c r="BM103">
        <v>0</v>
      </c>
      <c r="BN103">
        <v>0</v>
      </c>
      <c r="BO103">
        <v>0</v>
      </c>
      <c r="BP103">
        <v>0</v>
      </c>
      <c r="BQ103">
        <v>0</v>
      </c>
      <c r="BR103">
        <v>0</v>
      </c>
      <c r="BS103">
        <v>0</v>
      </c>
      <c r="BT103">
        <v>0</v>
      </c>
      <c r="BU103">
        <v>0</v>
      </c>
      <c r="BV103">
        <v>0</v>
      </c>
      <c r="BW103">
        <v>0</v>
      </c>
      <c r="BX103">
        <v>0</v>
      </c>
      <c r="BY103">
        <v>0</v>
      </c>
      <c r="BZ103">
        <v>0</v>
      </c>
      <c r="CA103">
        <v>0</v>
      </c>
      <c r="CB103">
        <v>0</v>
      </c>
      <c r="CC103">
        <v>0</v>
      </c>
      <c r="CD103">
        <v>0</v>
      </c>
      <c r="CE103">
        <v>0</v>
      </c>
      <c r="CF103">
        <v>0</v>
      </c>
      <c r="CG103">
        <v>0</v>
      </c>
      <c r="CH103">
        <v>0</v>
      </c>
      <c r="CI103">
        <v>0</v>
      </c>
      <c r="CJ103">
        <v>0</v>
      </c>
    </row>
    <row r="104" spans="1:88" x14ac:dyDescent="0.45">
      <c r="A104">
        <v>760</v>
      </c>
      <c r="B104">
        <v>46001.456932870402</v>
      </c>
      <c r="C104">
        <v>46001.463587963</v>
      </c>
      <c r="D104" t="str">
        <v>820304182@moe.bh</v>
      </c>
      <c r="E104" t="str">
        <v>FATIMA ABDULNABI AHMED HASAN ALI</v>
      </c>
      <c r="F104" t="str">
        <v xml:space="preserve">زينب عبدالنبي مرهون الساري </v>
      </c>
      <c r="G104" t="str">
        <v>قسم العلوم </v>
      </c>
      <c r="H104" t="str">
        <v>2025-2026</v>
      </c>
      <c r="I104" t="str">
        <v>سبتمبر</v>
      </c>
      <c r="J104" t="str">
        <v>الفصل الدراسي الأول</v>
      </c>
      <c r="K104" t="str">
        <v>زيارات القيادة الوسطى لجميع المعلمات</v>
      </c>
      <c r="L104">
        <v>0</v>
      </c>
      <c r="M104" t="str">
        <v>استمارة الزيارة الصفية</v>
      </c>
      <c r="N104" t="str">
        <v>الزيارة الأولى</v>
      </c>
      <c r="O104" t="str">
        <v>يتجاوز التوقعات بكثير</v>
      </c>
      <c r="P104" t="str">
        <v>يتجاوز التوقعات بكثير</v>
      </c>
      <c r="Q104" t="str">
        <v>يتجاوز التوقعات بكثير</v>
      </c>
      <c r="R104" t="str">
        <v>يتجاوز التوقعات بكثير</v>
      </c>
      <c r="S104" t="str">
        <v>يتجاوز التوقعات بكثير</v>
      </c>
      <c r="T104" t="str">
        <v>يتجاوز التوقعات بكثير</v>
      </c>
      <c r="U104" t="str">
        <v>يتجاوز التوقعات بكثير</v>
      </c>
      <c r="V104" t="str">
        <v>يتجاوز التوقعات</v>
      </c>
      <c r="W104" t="str">
        <v>يتجاوز التوقعات</v>
      </c>
      <c r="X104" t="str">
        <v>يتجاوز التوقعات بكثير</v>
      </c>
      <c r="Y104" t="str">
        <v>يتجاوز التوقعات</v>
      </c>
      <c r="Z104" t="str">
        <v>يتجاوز التوقعات بكثير</v>
      </c>
      <c r="AA104" t="str">
        <v>يتجاوز التوقعات بكثير</v>
      </c>
      <c r="AB104" t="str">
        <v>يتجاوز التوقعات بكثير</v>
      </c>
      <c r="AC104" t="str">
        <v>يتجاوز التوقعات بكثير</v>
      </c>
      <c r="AD104" t="str">
        <v>يتجاوز التوقعات بكثير</v>
      </c>
      <c r="AE104" t="str">
        <v>يتجاوز التوقعات بكثير</v>
      </c>
      <c r="AF104" t="str">
        <v>يتجاوز التوقعات بكثير</v>
      </c>
      <c r="AG104" t="str">
        <v>تقديم تغذية راجعة لمهارات مكتسبة بطريقة مميزة في صورة مسابقة رقمية مما زاد من دافعية الطالبات نحو التعلم.
تنفيذ استراتيجيات متنوعة منها شاهد-دون-أجب،محطات التعلم ، التفكير الناقد، ماذا لو؟
الربط بواقع الحياة والربط بواقع الحياة وبالمواد العلمية الاخرى مثل الكيمياء والرياضيات.
ابراز دور العلماء المسلمين وبيان عظمة الخالق.</v>
      </c>
      <c r="AH104" t="str">
        <v>الحاجة الى تقديم التغذية الراجعة الفورية مع التأكد من صحة المعلومات عند الطالبات.
حصر الانجاز بشكل أدق وملاحظ.
الحاجة الى تنويع المصادر مثل استخدام الصور المتحركة والرسومات البيانية</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v>
      </c>
      <c r="BT104">
        <v>0</v>
      </c>
      <c r="BU104">
        <v>0</v>
      </c>
      <c r="BV104">
        <v>0</v>
      </c>
      <c r="BW104">
        <v>0</v>
      </c>
      <c r="BX104">
        <v>0</v>
      </c>
      <c r="BY104">
        <v>0</v>
      </c>
      <c r="BZ104">
        <v>0</v>
      </c>
      <c r="CA104">
        <v>0</v>
      </c>
      <c r="CB104">
        <v>0</v>
      </c>
      <c r="CC104">
        <v>0</v>
      </c>
      <c r="CD104">
        <v>0</v>
      </c>
      <c r="CE104">
        <v>0</v>
      </c>
      <c r="CF104">
        <v>0</v>
      </c>
      <c r="CG104">
        <v>0</v>
      </c>
      <c r="CH104">
        <v>0</v>
      </c>
      <c r="CI104">
        <v>0</v>
      </c>
      <c r="CJ104">
        <v>0</v>
      </c>
    </row>
    <row r="105" spans="1:88" x14ac:dyDescent="0.45">
      <c r="A105">
        <v>761</v>
      </c>
      <c r="B105">
        <v>46001.459733796299</v>
      </c>
      <c r="C105">
        <v>46001.463761574101</v>
      </c>
      <c r="D105" t="str">
        <v>880200146@moe.bh</v>
      </c>
      <c r="E105" t="str">
        <v>ZAINAB ABDULNABI MARHOON JASIM ALSARI</v>
      </c>
      <c r="F105" t="str">
        <v xml:space="preserve">ابتسام  حامد الطائي </v>
      </c>
      <c r="G105" t="str">
        <v>قسم العلوم </v>
      </c>
      <c r="H105" t="str">
        <v>2025-2026</v>
      </c>
      <c r="I105" t="str">
        <v>سبتمبر</v>
      </c>
      <c r="J105" t="str">
        <v>الفصل الدراسي الأول</v>
      </c>
      <c r="K105" t="str">
        <v>زيارات القيادة الوسطى لجميع المعلمات</v>
      </c>
      <c r="L105">
        <v>0</v>
      </c>
      <c r="M105" t="str">
        <v>استمارة الزيارة الصفية</v>
      </c>
      <c r="N105" t="str">
        <v>الزيارة الأولى</v>
      </c>
      <c r="O105" t="str">
        <v>يتجاوز التوقعات بكثير</v>
      </c>
      <c r="P105" t="str">
        <v>يتجاوز التوقعات بكثير</v>
      </c>
      <c r="Q105" t="str">
        <v>يتجاوز التوقعات بكثير</v>
      </c>
      <c r="R105" t="str">
        <v>يتجاوز التوقعات بكثير</v>
      </c>
      <c r="S105" t="str">
        <v>يتجاوز التوقعات بكثير</v>
      </c>
      <c r="T105" t="str">
        <v>يتجاوز التوقعات بكثير</v>
      </c>
      <c r="U105" t="str">
        <v>يتجاوز التوقعات بكثير</v>
      </c>
      <c r="V105" t="str">
        <v>يتجاوز التوقعات بكثير</v>
      </c>
      <c r="W105" t="str">
        <v>يتجاوز التوقعات بكثير</v>
      </c>
      <c r="X105" t="str">
        <v>يتجاوز التوقعات</v>
      </c>
      <c r="Y105" t="str">
        <v>يتجاوز التوقعات</v>
      </c>
      <c r="Z105" t="str">
        <v>يتجاوز التوقعات بكثير</v>
      </c>
      <c r="AA105" t="str">
        <v>يتجاوز التوقعات بكثير</v>
      </c>
      <c r="AB105" t="str">
        <v>يتجاوز التوقعات بكثير</v>
      </c>
      <c r="AC105" t="str">
        <v>يتجاوز التوقعات بكثير</v>
      </c>
      <c r="AD105" t="str">
        <v>يتجاوز التوقعات بكثير</v>
      </c>
      <c r="AE105" t="str">
        <v>يتجاوز التوقعات</v>
      </c>
      <c r="AF105" t="str">
        <v>يتجاوز التوقعات بكثير</v>
      </c>
      <c r="AG105" t="str">
        <v xml:space="preserve">- سلامة المادة العلمية.
- الترتيب المنطقي لسيرورة الموقف التعليمي مع ضمان حصول الطالبات على المعرفة و المهارات اللازمة.
- تقديم التغذية الراجعة للدروس السابقة بطريقة مثيرة زادت من دافعية الطالبات نحو التعلم.
- تنفيذ استراتيجيات متنوعة منها: فكر - زاوج- شارك، ماذا لو؟، التفكير الناقد، الأنشطة المتدرجة و الاستقصاء العلمي و غيرها. </v>
      </c>
      <c r="AH105" t="str">
        <v xml:space="preserve">الحاجة إلى تنوع المصادر منها مختبرات افتراضية (فيديوهات) لإجراء التجارب الافتراضية.
الحاجة إلى منح الطالبات الوقت الكافي لحل المسائل و خصوصًا أسئلة التحدي. </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v>
      </c>
      <c r="BU105">
        <v>0</v>
      </c>
      <c r="BV105">
        <v>0</v>
      </c>
      <c r="BW105">
        <v>0</v>
      </c>
      <c r="BX105">
        <v>0</v>
      </c>
      <c r="BY105">
        <v>0</v>
      </c>
      <c r="BZ105">
        <v>0</v>
      </c>
      <c r="CA105">
        <v>0</v>
      </c>
      <c r="CB105">
        <v>0</v>
      </c>
      <c r="CC105">
        <v>0</v>
      </c>
      <c r="CD105">
        <v>0</v>
      </c>
      <c r="CE105">
        <v>0</v>
      </c>
      <c r="CF105">
        <v>0</v>
      </c>
      <c r="CG105">
        <v>0</v>
      </c>
      <c r="CH105">
        <v>0</v>
      </c>
      <c r="CI105">
        <v>0</v>
      </c>
      <c r="CJ105">
        <v>0</v>
      </c>
    </row>
    <row r="106" spans="1:88" x14ac:dyDescent="0.45">
      <c r="A106">
        <v>762</v>
      </c>
      <c r="B106">
        <v>46001.462280092601</v>
      </c>
      <c r="C106">
        <v>46001.466446759303</v>
      </c>
      <c r="D106" t="str">
        <v>860502112@moe.bh</v>
      </c>
      <c r="E106" t="str">
        <v>NARJES A.HUSAIN HUSAIN MOHAMED A.RASOOL</v>
      </c>
      <c r="F106" t="str">
        <v xml:space="preserve">ابتسام  حامد الطائي </v>
      </c>
      <c r="G106" t="str">
        <v>قسم العلوم </v>
      </c>
      <c r="H106" t="str">
        <v>2025-2026</v>
      </c>
      <c r="I106" t="str">
        <v>أكتوبر</v>
      </c>
      <c r="J106" t="str">
        <v>الفصل الدراسي الأول</v>
      </c>
      <c r="K106" t="str">
        <v>زيارات القيادة الوسطى لجميع المعلمات</v>
      </c>
      <c r="L106">
        <v>0</v>
      </c>
      <c r="M106" t="str">
        <v>استمارة الزيارة الصفية</v>
      </c>
      <c r="N106" t="str">
        <v>الزيارة الثانية</v>
      </c>
      <c r="O106" t="str">
        <v>يتجاوز التوقعات بكثير</v>
      </c>
      <c r="P106" t="str">
        <v>يتجاوز التوقعات بكثير</v>
      </c>
      <c r="Q106" t="str">
        <v>يتجاوز التوقعات بكثير</v>
      </c>
      <c r="R106" t="str">
        <v>يتجاوز التوقعات</v>
      </c>
      <c r="S106" t="str">
        <v>يتجاوز التوقعات بكثير</v>
      </c>
      <c r="T106" t="str">
        <v>يتجاوز التوقعات بكثير</v>
      </c>
      <c r="U106" t="str">
        <v>يتجاوز التوقعات بكثير</v>
      </c>
      <c r="V106" t="str">
        <v>يتجاوز التوقعات بكثير</v>
      </c>
      <c r="W106" t="str">
        <v>يتجاوز التوقعات</v>
      </c>
      <c r="X106" t="str">
        <v>يتجاوز التوقعات بكثير</v>
      </c>
      <c r="Y106" t="str">
        <v>يتجاوز التوقعات بكثير</v>
      </c>
      <c r="Z106" t="str">
        <v>يتجاوز التوقعات بكثير</v>
      </c>
      <c r="AA106" t="str">
        <v>يتجاوز التوقعات بكثير</v>
      </c>
      <c r="AB106" t="str">
        <v>يتجاوز التوقعات بكثير</v>
      </c>
      <c r="AC106" t="str">
        <v>يتجاوز التوقعات بكثير</v>
      </c>
      <c r="AD106" t="str">
        <v>يتجاوز التوقعات بكثير</v>
      </c>
      <c r="AE106" t="str">
        <v>يتجاوز التوقعات بكثير</v>
      </c>
      <c r="AF106" t="str">
        <v>يتجاوز التوقعات بكثير</v>
      </c>
      <c r="AG106" t="str">
        <v>تقديم الدعم المناسب لفئات الطالبات من خلال تقديم بطاقات الدعم والطالبة المساندة لزميلتها
2. حصر الانجاز الاكاديمي بعد كل هدف تعليمي مع تقديم التغذية الراجعة المناسبة المباشرة للطالبات
3. تطبيق استراتيجيات متنوعة منها: لعب الأدوار، محطات التعلم، الرابط العديب.
4. الربط بواقع الحياة بطريقة ساعدت في وصول المعلومات للطالبات بطريقة صحيحة</v>
      </c>
      <c r="AH106" t="str">
        <v>1. تعليم الطالبات على التعلم الذاتي كمبادرة.
2. التنويع في الأنشطة التعليمية مع شموليتها على أسئلة تحدي القدرات</v>
      </c>
      <c r="AI106">
        <v>0</v>
      </c>
      <c r="AJ106">
        <v>0</v>
      </c>
      <c r="AK106">
        <v>0</v>
      </c>
      <c r="AL106">
        <v>0</v>
      </c>
      <c r="AM106">
        <v>0</v>
      </c>
      <c r="AN106">
        <v>0</v>
      </c>
      <c r="AO106">
        <v>0</v>
      </c>
      <c r="AP106">
        <v>0</v>
      </c>
      <c r="AQ106">
        <v>0</v>
      </c>
      <c r="AR106">
        <v>0</v>
      </c>
      <c r="AS106">
        <v>0</v>
      </c>
      <c r="AT106">
        <v>0</v>
      </c>
      <c r="AU106">
        <v>0</v>
      </c>
      <c r="AV106">
        <v>0</v>
      </c>
      <c r="AW106">
        <v>0</v>
      </c>
      <c r="AX106">
        <v>0</v>
      </c>
      <c r="AY106">
        <v>0</v>
      </c>
      <c r="AZ106">
        <v>0</v>
      </c>
      <c r="BA106">
        <v>0</v>
      </c>
      <c r="BB106">
        <v>0</v>
      </c>
      <c r="BC106">
        <v>0</v>
      </c>
      <c r="BD106">
        <v>0</v>
      </c>
      <c r="BE106">
        <v>0</v>
      </c>
      <c r="BF106">
        <v>0</v>
      </c>
      <c r="BG106">
        <v>0</v>
      </c>
      <c r="BH106">
        <v>0</v>
      </c>
      <c r="BI106">
        <v>0</v>
      </c>
      <c r="BJ106">
        <v>0</v>
      </c>
      <c r="BK106">
        <v>0</v>
      </c>
      <c r="BL106">
        <v>0</v>
      </c>
      <c r="BM106">
        <v>0</v>
      </c>
      <c r="BN106">
        <v>0</v>
      </c>
      <c r="BO106">
        <v>0</v>
      </c>
      <c r="BP106">
        <v>0</v>
      </c>
      <c r="BQ106">
        <v>0</v>
      </c>
      <c r="BR106">
        <v>0</v>
      </c>
      <c r="BS106">
        <v>0</v>
      </c>
      <c r="BT106">
        <v>0</v>
      </c>
      <c r="BU106">
        <v>0</v>
      </c>
      <c r="BV106">
        <v>0</v>
      </c>
      <c r="BW106">
        <v>0</v>
      </c>
      <c r="BX106">
        <v>0</v>
      </c>
      <c r="BY106">
        <v>0</v>
      </c>
      <c r="BZ106">
        <v>0</v>
      </c>
      <c r="CA106">
        <v>0</v>
      </c>
      <c r="CB106">
        <v>0</v>
      </c>
      <c r="CC106">
        <v>0</v>
      </c>
      <c r="CD106">
        <v>0</v>
      </c>
      <c r="CE106">
        <v>0</v>
      </c>
      <c r="CF106">
        <v>0</v>
      </c>
      <c r="CG106">
        <v>0</v>
      </c>
      <c r="CH106">
        <v>0</v>
      </c>
      <c r="CI106">
        <v>0</v>
      </c>
      <c r="CJ106">
        <v>0</v>
      </c>
    </row>
    <row r="107" spans="1:88" x14ac:dyDescent="0.45">
      <c r="A107">
        <v>763</v>
      </c>
      <c r="B107">
        <v>46001.463819444398</v>
      </c>
      <c r="C107">
        <v>46001.466539351903</v>
      </c>
      <c r="D107" t="str">
        <v>880200146@moe.bh</v>
      </c>
      <c r="E107" t="str">
        <v>ZAINAB ABDULNABI MARHOON JASIM ALSARI</v>
      </c>
      <c r="F107" t="str">
        <v xml:space="preserve">عبير محمد الشهابي </v>
      </c>
      <c r="G107" t="str">
        <v>قسم العلوم </v>
      </c>
      <c r="H107" t="str">
        <v>2025-2026</v>
      </c>
      <c r="I107" t="str">
        <v>سبتمبر</v>
      </c>
      <c r="J107" t="str">
        <v>الفصل الدراسي الأول</v>
      </c>
      <c r="K107" t="str">
        <v>زيارات القيادة الوسطى لجميع المعلمات</v>
      </c>
      <c r="L107">
        <v>0</v>
      </c>
      <c r="M107" t="str">
        <v>استمارة الزيارة الصفية</v>
      </c>
      <c r="N107" t="str">
        <v>الزيارة الأولى</v>
      </c>
      <c r="O107" t="str">
        <v>يتجاوز التوقعات بكثير</v>
      </c>
      <c r="P107" t="str">
        <v>يتجاوز التوقعات بكثير</v>
      </c>
      <c r="Q107" t="str">
        <v>يتجاوز التوقعات بكثير</v>
      </c>
      <c r="R107" t="str">
        <v>يتجاوز التوقعات بكثير</v>
      </c>
      <c r="S107" t="str">
        <v>يتجاوز التوقعات بكثير</v>
      </c>
      <c r="T107" t="str">
        <v>يتجاوز التوقعات بكثير</v>
      </c>
      <c r="U107" t="str">
        <v>يتجاوز التوقعات بكثير</v>
      </c>
      <c r="V107" t="str">
        <v>يتجاوز التوقعات بكثير</v>
      </c>
      <c r="W107" t="str">
        <v>يتجاوز التوقعات بكثير</v>
      </c>
      <c r="X107" t="str">
        <v>يتجاوز التوقعات بكثير</v>
      </c>
      <c r="Y107" t="str">
        <v>يتجاوز التوقعات بكثير</v>
      </c>
      <c r="Z107" t="str">
        <v>يتجاوز التوقعات بكثير</v>
      </c>
      <c r="AA107" t="str">
        <v>يتجاوز التوقعات بكثير</v>
      </c>
      <c r="AB107" t="str">
        <v>يتجاوز التوقعات بكثير</v>
      </c>
      <c r="AC107" t="str">
        <v>يتجاوز التوقعات</v>
      </c>
      <c r="AD107" t="str">
        <v>يتجاوز التوقعات بكثير</v>
      </c>
      <c r="AE107" t="str">
        <v>يتجاوز التوقعات بكثير</v>
      </c>
      <c r="AF107" t="str">
        <v>يتجاوز التوقعات</v>
      </c>
      <c r="AG107" t="str">
        <v xml:space="preserve">- تنفيذ استراتيجيات تعلم متنوعة: شاهد - دون - أجب، التجوال في معرض، الاستقصاء العلمي، التجريب العملي.
- تمكن الطالبات من الاستقلالية في حل الأنشطة التعليمية الفردية و الجماعية بكل مصداقية.
- تقديم الدعم اللازم و المناسب لجميع الطالبات. </v>
      </c>
      <c r="AH107" t="str">
        <v xml:space="preserve">- الحاجة إلى زيادة دافعية الطالبات نحو التعلم الذاتي و المبادرة في إنتاج فيديوهات و أعمال رقمية. </v>
      </c>
      <c r="AI107">
        <v>0</v>
      </c>
      <c r="AJ107">
        <v>0</v>
      </c>
      <c r="AK107">
        <v>0</v>
      </c>
      <c r="AL107">
        <v>0</v>
      </c>
      <c r="AM107">
        <v>0</v>
      </c>
      <c r="AN107">
        <v>0</v>
      </c>
      <c r="AO107">
        <v>0</v>
      </c>
      <c r="AP107">
        <v>0</v>
      </c>
      <c r="AQ107">
        <v>0</v>
      </c>
      <c r="AR107">
        <v>0</v>
      </c>
      <c r="AS107">
        <v>0</v>
      </c>
      <c r="AT107">
        <v>0</v>
      </c>
      <c r="AU107">
        <v>0</v>
      </c>
      <c r="AV107">
        <v>0</v>
      </c>
      <c r="AW107">
        <v>0</v>
      </c>
      <c r="AX107">
        <v>0</v>
      </c>
      <c r="AY107">
        <v>0</v>
      </c>
      <c r="AZ107">
        <v>0</v>
      </c>
      <c r="BA107">
        <v>0</v>
      </c>
      <c r="BB107">
        <v>0</v>
      </c>
      <c r="BC107">
        <v>0</v>
      </c>
      <c r="BD107">
        <v>0</v>
      </c>
      <c r="BE107">
        <v>0</v>
      </c>
      <c r="BF107">
        <v>0</v>
      </c>
      <c r="BG107">
        <v>0</v>
      </c>
      <c r="BH107">
        <v>0</v>
      </c>
      <c r="BI107">
        <v>0</v>
      </c>
      <c r="BJ107">
        <v>0</v>
      </c>
      <c r="BK107">
        <v>0</v>
      </c>
      <c r="BL107">
        <v>0</v>
      </c>
      <c r="BM107">
        <v>0</v>
      </c>
      <c r="BN107">
        <v>0</v>
      </c>
      <c r="BO107">
        <v>0</v>
      </c>
      <c r="BP107">
        <v>0</v>
      </c>
      <c r="BQ107">
        <v>0</v>
      </c>
      <c r="BR107">
        <v>0</v>
      </c>
      <c r="BS107">
        <v>0</v>
      </c>
      <c r="BT107">
        <v>0</v>
      </c>
      <c r="BU107">
        <v>0</v>
      </c>
      <c r="BV107">
        <v>0</v>
      </c>
      <c r="BW107">
        <v>0</v>
      </c>
      <c r="BX107">
        <v>0</v>
      </c>
      <c r="BY107">
        <v>0</v>
      </c>
      <c r="BZ107">
        <v>0</v>
      </c>
      <c r="CA107">
        <v>0</v>
      </c>
      <c r="CB107">
        <v>0</v>
      </c>
      <c r="CC107">
        <v>0</v>
      </c>
      <c r="CD107">
        <v>0</v>
      </c>
      <c r="CE107">
        <v>0</v>
      </c>
      <c r="CF107">
        <v>0</v>
      </c>
      <c r="CG107">
        <v>0</v>
      </c>
      <c r="CH107">
        <v>0</v>
      </c>
      <c r="CI107">
        <v>0</v>
      </c>
      <c r="CJ107">
        <v>0</v>
      </c>
    </row>
    <row r="108" spans="1:88" x14ac:dyDescent="0.45">
      <c r="A108">
        <v>764</v>
      </c>
      <c r="B108">
        <v>46001.463622685202</v>
      </c>
      <c r="C108">
        <v>46001.469409722202</v>
      </c>
      <c r="D108" t="str">
        <v>820304182@moe.bh</v>
      </c>
      <c r="E108" t="str">
        <v>FATIMA ABDULNABI AHMED HASAN ALI</v>
      </c>
      <c r="F108" t="str">
        <v xml:space="preserve">هناء علي سلمان </v>
      </c>
      <c r="G108" t="str">
        <v>قسم العلوم </v>
      </c>
      <c r="H108" t="str">
        <v>2025-2026</v>
      </c>
      <c r="I108" t="str">
        <v>سبتمبر</v>
      </c>
      <c r="J108" t="str">
        <v>الفصل الدراسي الأول</v>
      </c>
      <c r="K108" t="str">
        <v>زيارات القيادة الوسطى لجميع المعلمات</v>
      </c>
      <c r="L108">
        <v>0</v>
      </c>
      <c r="M108" t="str">
        <v>استمارة الزيارة الصفية</v>
      </c>
      <c r="N108" t="str">
        <v>الزيارة الأولى</v>
      </c>
      <c r="O108" t="str">
        <v>يتجاوز التوقعات بكثير</v>
      </c>
      <c r="P108" t="str">
        <v>يتجاوز التوقعات بكثير</v>
      </c>
      <c r="Q108" t="str">
        <v>يتجاوز التوقعات بكثير</v>
      </c>
      <c r="R108" t="str">
        <v>يتجاوز التوقعات بكثير</v>
      </c>
      <c r="S108" t="str">
        <v>يتجاوز التوقعات</v>
      </c>
      <c r="T108" t="str">
        <v>يتجاوز التوقعات بكثير</v>
      </c>
      <c r="U108" t="str">
        <v>يتجاوز التوقعات بكثير</v>
      </c>
      <c r="V108" t="str">
        <v>يتجاوز التوقعات بكثير</v>
      </c>
      <c r="W108" t="str">
        <v>يتجاوز التوقعات</v>
      </c>
      <c r="X108" t="str">
        <v>يتجاوز التوقعات بكثير</v>
      </c>
      <c r="Y108" t="str">
        <v>يتجاوز التوقعات بكثير</v>
      </c>
      <c r="Z108" t="str">
        <v>يتجاوز التوقعات</v>
      </c>
      <c r="AA108" t="str">
        <v>يتجاوز التوقعات بكثير</v>
      </c>
      <c r="AB108" t="str">
        <v>يتجاوز التوقعات بكثير</v>
      </c>
      <c r="AC108" t="str">
        <v>يتجاوز التوقعات بكثير</v>
      </c>
      <c r="AD108" t="str">
        <v>يتجاوز التوقعات بكثير</v>
      </c>
      <c r="AE108" t="str">
        <v>يتجاوز التوقعات بكثير</v>
      </c>
      <c r="AF108" t="str">
        <v>يتجاوز التوقعات بكثير</v>
      </c>
      <c r="AG108" t="str">
        <v>١- الربط براقع الحياة.
٢- ابراز اعمال الطالبات الالكترونية باستخدام برامج الذكاء الاصطناعي والمختبرات الافتراضية.
٣. تطبيق استراتيجية متنوعة منها ماذا لو؟ لعب الادوار،الاستقصاء، التجريب العملي.
٤- استثمار وقت الطالبات بتقديم الانشطة الأثرائية الداعمة للموقف التعليمي.</v>
      </c>
      <c r="AH108" t="str">
        <v>١- اعداد انشطة تعليمية تناسب فئة الطالبات المتفوقات بتقديم مهارات تفكير عليا.
٢-تشجيع الطالبات المبادرات في اعداد البرامج والفيديوهات الرقمية.
٣- التنويع في مصادر المعلومات وتشجيع الطالبات على البحث الذاتي.</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0</v>
      </c>
      <c r="BC108">
        <v>0</v>
      </c>
      <c r="BD108">
        <v>0</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row>
    <row r="109" spans="1:88" x14ac:dyDescent="0.45">
      <c r="A109">
        <v>765</v>
      </c>
      <c r="B109">
        <v>46001.466608796298</v>
      </c>
      <c r="C109">
        <v>46001.470358796301</v>
      </c>
      <c r="D109" t="str">
        <v>880200146@moe.bh</v>
      </c>
      <c r="E109" t="str">
        <v>ZAINAB ABDULNABI MARHOON JASIM ALSARI</v>
      </c>
      <c r="F109" t="str">
        <v xml:space="preserve">فاطمة عبدالنبي احمد حسن </v>
      </c>
      <c r="G109" t="str">
        <v>قسم العلوم </v>
      </c>
      <c r="H109" t="str">
        <v>2025-2026</v>
      </c>
      <c r="I109" t="str">
        <v>سبتمبر</v>
      </c>
      <c r="J109" t="str">
        <v>الفصل الدراسي الأول</v>
      </c>
      <c r="K109" t="str">
        <v>زيارات القيادة الوسطى لجميع المعلمات</v>
      </c>
      <c r="L109">
        <v>0</v>
      </c>
      <c r="M109" t="str">
        <v>استمارة الزيارة الصفية</v>
      </c>
      <c r="N109" t="str">
        <v>الزيارة الأولى</v>
      </c>
      <c r="O109" t="str">
        <v>يتجاوز التوقعات بكثير</v>
      </c>
      <c r="P109" t="str">
        <v>يتجاوز التوقعات بكثير</v>
      </c>
      <c r="Q109" t="str">
        <v>يتجاوز التوقعات</v>
      </c>
      <c r="R109" t="str">
        <v>يتجاوز التوقعات</v>
      </c>
      <c r="S109" t="str">
        <v>يتجاوز التوقعات بكثير</v>
      </c>
      <c r="T109" t="str">
        <v>يتجاوز التوقعات بكثير</v>
      </c>
      <c r="U109" t="str">
        <v>يتجاوز التوقعات بكثير</v>
      </c>
      <c r="V109" t="str">
        <v>يتجاوز التوقعات بكثير</v>
      </c>
      <c r="W109" t="str">
        <v>يتجاوز التوقعات بكثير</v>
      </c>
      <c r="X109" t="str">
        <v>يتجاوز التوقعات بكثير</v>
      </c>
      <c r="Y109" t="str">
        <v>يتجاوز التوقعات بكثير</v>
      </c>
      <c r="Z109" t="str">
        <v>يتجاوز التوقعات بكثير</v>
      </c>
      <c r="AA109" t="str">
        <v>يتجاوز التوقعات بكثير</v>
      </c>
      <c r="AB109" t="str">
        <v>يتجاوز التوقعات بكثير</v>
      </c>
      <c r="AC109" t="str">
        <v>يتجاوز التوقعات بكثير</v>
      </c>
      <c r="AD109" t="str">
        <v>يتجاوز التوقعات بكثير</v>
      </c>
      <c r="AE109" t="str">
        <v>يتجاوز التوقعات بكثير</v>
      </c>
      <c r="AF109" t="str">
        <v>يتجاوز التوقعات بكثير</v>
      </c>
      <c r="AG109" t="str">
        <v xml:space="preserve">- تطبيق استراتيجيات متنوعة منها: شاهد - دون - أجب، الجيكسو (التراكيب)، الاستقصاء، الاستنتاج.
- التنويع في توظيف عدة مصادر منها: الرسومات البيانية، الفيديوهات، الصور، الكتاب المدرسي، مستندات خارجية.
- إبراز أدوار الطالبات القيادية ( رئيسة المجموعة، المقيمة، المحفزة).
- تقديم الدعم المناسب لطالبات ذوات التحصيل المنخفض. </v>
      </c>
      <c r="AH109" t="str">
        <v xml:space="preserve">- التأكد من إعطاء التعليمات و الإرشادات اللازمة قبل البدء في النشاط إن كان تعليمي أو تقييم للهدف.
- تزويد الطالبات ذوات التحصيل العالي بالمزيد من الأنشطة التعليمية لاستثمار الوقت بشكل مناسب. </v>
      </c>
      <c r="AI109">
        <v>0</v>
      </c>
      <c r="AJ109">
        <v>0</v>
      </c>
      <c r="AK109">
        <v>0</v>
      </c>
      <c r="AL109">
        <v>0</v>
      </c>
      <c r="AM109">
        <v>0</v>
      </c>
      <c r="AN109">
        <v>0</v>
      </c>
      <c r="AO109">
        <v>0</v>
      </c>
      <c r="AP109">
        <v>0</v>
      </c>
      <c r="AQ109">
        <v>0</v>
      </c>
      <c r="AR109">
        <v>0</v>
      </c>
      <c r="AS109">
        <v>0</v>
      </c>
      <c r="AT109">
        <v>0</v>
      </c>
      <c r="AU109">
        <v>0</v>
      </c>
      <c r="AV109">
        <v>0</v>
      </c>
      <c r="AW109">
        <v>0</v>
      </c>
      <c r="AX109">
        <v>0</v>
      </c>
      <c r="AY109">
        <v>0</v>
      </c>
      <c r="AZ109">
        <v>0</v>
      </c>
      <c r="BA109">
        <v>0</v>
      </c>
      <c r="BB109">
        <v>0</v>
      </c>
      <c r="BC109">
        <v>0</v>
      </c>
      <c r="BD109">
        <v>0</v>
      </c>
      <c r="BE109">
        <v>0</v>
      </c>
      <c r="BF109">
        <v>0</v>
      </c>
      <c r="BG109">
        <v>0</v>
      </c>
      <c r="BH109">
        <v>0</v>
      </c>
      <c r="BI109">
        <v>0</v>
      </c>
      <c r="BJ109">
        <v>0</v>
      </c>
      <c r="BK109">
        <v>0</v>
      </c>
      <c r="BL109">
        <v>0</v>
      </c>
      <c r="BM109">
        <v>0</v>
      </c>
      <c r="BN109">
        <v>0</v>
      </c>
      <c r="BO109">
        <v>0</v>
      </c>
      <c r="BP109">
        <v>0</v>
      </c>
      <c r="BQ109">
        <v>0</v>
      </c>
      <c r="BR109">
        <v>0</v>
      </c>
      <c r="BS109">
        <v>0</v>
      </c>
      <c r="BT109">
        <v>0</v>
      </c>
      <c r="BU109">
        <v>0</v>
      </c>
      <c r="BV109">
        <v>0</v>
      </c>
      <c r="BW109">
        <v>0</v>
      </c>
      <c r="BX109">
        <v>0</v>
      </c>
      <c r="BY109">
        <v>0</v>
      </c>
      <c r="BZ109">
        <v>0</v>
      </c>
      <c r="CA109">
        <v>0</v>
      </c>
      <c r="CB109">
        <v>0</v>
      </c>
      <c r="CC109">
        <v>0</v>
      </c>
      <c r="CD109">
        <v>0</v>
      </c>
      <c r="CE109">
        <v>0</v>
      </c>
      <c r="CF109">
        <v>0</v>
      </c>
      <c r="CG109">
        <v>0</v>
      </c>
      <c r="CH109">
        <v>0</v>
      </c>
      <c r="CI109">
        <v>0</v>
      </c>
      <c r="CJ109">
        <v>0</v>
      </c>
    </row>
    <row r="110" spans="1:88" x14ac:dyDescent="0.45">
      <c r="A110">
        <v>766</v>
      </c>
      <c r="B110">
        <v>46001.466481481497</v>
      </c>
      <c r="C110">
        <v>46001.470937500002</v>
      </c>
      <c r="D110" t="str">
        <v>860502112@moe.bh</v>
      </c>
      <c r="E110" t="str">
        <v>NARJES A.HUSAIN HUSAIN MOHAMED A.RASOOL</v>
      </c>
      <c r="F110" t="str">
        <v xml:space="preserve">عبير محمد الشهابي </v>
      </c>
      <c r="G110" t="str">
        <v>قسم العلوم </v>
      </c>
      <c r="H110" t="str">
        <v>2025-2026</v>
      </c>
      <c r="I110" t="str">
        <v>أكتوبر</v>
      </c>
      <c r="J110" t="str">
        <v>الفصل الدراسي الأول</v>
      </c>
      <c r="K110" t="str">
        <v>زيارات القيادة الوسطى لجميع المعلمات</v>
      </c>
      <c r="L110">
        <v>0</v>
      </c>
      <c r="M110" t="str">
        <v>استمارة الزيارة الصفية</v>
      </c>
      <c r="N110" t="str">
        <v>الزيارة الثانية</v>
      </c>
      <c r="O110" t="str">
        <v>يتجاوز التوقعات بكثير</v>
      </c>
      <c r="P110" t="str">
        <v>يتجاوز التوقعات بكثير</v>
      </c>
      <c r="Q110" t="str">
        <v>يتجاوز التوقعات</v>
      </c>
      <c r="R110" t="str">
        <v>يتجاوز التوقعات بكثير</v>
      </c>
      <c r="S110" t="str">
        <v>يتجاوز التوقعات بكثير</v>
      </c>
      <c r="T110" t="str">
        <v>يتجاوز التوقعات بكثير</v>
      </c>
      <c r="U110" t="str">
        <v>يتجاوز التوقعات بكثير</v>
      </c>
      <c r="V110" t="str">
        <v>يتجاوز التوقعات بكثير</v>
      </c>
      <c r="W110" t="str">
        <v>يتجاوز التوقعات بكثير</v>
      </c>
      <c r="X110" t="str">
        <v>يتجاوز التوقعات بكثير</v>
      </c>
      <c r="Y110" t="str">
        <v>يتجاوز التوقعات</v>
      </c>
      <c r="Z110" t="str">
        <v>يتجاوز التوقعات بكثير</v>
      </c>
      <c r="AA110" t="str">
        <v>يتجاوز التوقعات بكثير</v>
      </c>
      <c r="AB110" t="str">
        <v>يتجاوز التوقعات بكثير</v>
      </c>
      <c r="AC110" t="str">
        <v>يتجاوز التوقعات بكثير</v>
      </c>
      <c r="AD110" t="str">
        <v>يتجاوز التوقعات بكثير</v>
      </c>
      <c r="AE110" t="str">
        <v>يتجاوز التوقعات بكثير</v>
      </c>
      <c r="AF110" t="str">
        <v>يتجاوز التوقعات بكثير</v>
      </c>
      <c r="AG110" t="str">
        <v>تنفيذ استراتيجيات تعلم متنوعة منها:1. 
محطات التعلم، الأنشطة المتدرجة، المكتشف الصغير، استخدام أدوات رقمية متنوعة مثل wordwall, الكانفا والفيديوهات.
2. تحفيز الطالبات بأساليب متنوعة مثل الملصقات و الهدايا العينية.
3. تقديم الدعم المناسب للطالبات ذوات التحصيل المنخفض خصوصا.
4. تزويد الطالبات بالأنشطة الإثرائية و العلاجية</v>
      </c>
      <c r="AH110" t="str">
        <v>1. يفضل تقديم التعليمات قبل البدء في النشاط التعليمي و التأكد من استلام جميع الطالبات ورقة النشاط 
2. يفضل استخدام المؤقت Timer
3. يفضل توظيف الكتاب المدرسي كمصدر أساسي في الموقف التعليمي</v>
      </c>
      <c r="AI110">
        <v>0</v>
      </c>
      <c r="AJ110">
        <v>0</v>
      </c>
      <c r="AK110">
        <v>0</v>
      </c>
      <c r="AL110">
        <v>0</v>
      </c>
      <c r="AM110">
        <v>0</v>
      </c>
      <c r="AN110">
        <v>0</v>
      </c>
      <c r="AO110">
        <v>0</v>
      </c>
      <c r="AP110">
        <v>0</v>
      </c>
      <c r="AQ110">
        <v>0</v>
      </c>
      <c r="AR110">
        <v>0</v>
      </c>
      <c r="AS110">
        <v>0</v>
      </c>
      <c r="AT110">
        <v>0</v>
      </c>
      <c r="AU110">
        <v>0</v>
      </c>
      <c r="AV110">
        <v>0</v>
      </c>
      <c r="AW110">
        <v>0</v>
      </c>
      <c r="AX110">
        <v>0</v>
      </c>
      <c r="AY110">
        <v>0</v>
      </c>
      <c r="AZ110">
        <v>0</v>
      </c>
      <c r="BA110">
        <v>0</v>
      </c>
      <c r="BB110">
        <v>0</v>
      </c>
      <c r="BC110">
        <v>0</v>
      </c>
      <c r="BD110">
        <v>0</v>
      </c>
      <c r="BE110">
        <v>0</v>
      </c>
      <c r="BF110">
        <v>0</v>
      </c>
      <c r="BG110">
        <v>0</v>
      </c>
      <c r="BH110">
        <v>0</v>
      </c>
      <c r="BI110">
        <v>0</v>
      </c>
      <c r="BJ110">
        <v>0</v>
      </c>
      <c r="BK110">
        <v>0</v>
      </c>
      <c r="BL110">
        <v>0</v>
      </c>
      <c r="BM110">
        <v>0</v>
      </c>
      <c r="BN110">
        <v>0</v>
      </c>
      <c r="BO110">
        <v>0</v>
      </c>
      <c r="BP110">
        <v>0</v>
      </c>
      <c r="BQ110">
        <v>0</v>
      </c>
      <c r="BR110">
        <v>0</v>
      </c>
      <c r="BS110">
        <v>0</v>
      </c>
      <c r="BT110">
        <v>0</v>
      </c>
      <c r="BU110">
        <v>0</v>
      </c>
      <c r="BV110">
        <v>0</v>
      </c>
      <c r="BW110">
        <v>0</v>
      </c>
      <c r="BX110">
        <v>0</v>
      </c>
      <c r="BY110">
        <v>0</v>
      </c>
      <c r="BZ110">
        <v>0</v>
      </c>
      <c r="CA110">
        <v>0</v>
      </c>
      <c r="CB110">
        <v>0</v>
      </c>
      <c r="CC110">
        <v>0</v>
      </c>
      <c r="CD110">
        <v>0</v>
      </c>
      <c r="CE110">
        <v>0</v>
      </c>
      <c r="CF110">
        <v>0</v>
      </c>
      <c r="CG110">
        <v>0</v>
      </c>
      <c r="CH110">
        <v>0</v>
      </c>
      <c r="CI110">
        <v>0</v>
      </c>
      <c r="CJ110">
        <v>0</v>
      </c>
    </row>
    <row r="111" spans="1:88" x14ac:dyDescent="0.45">
      <c r="A111">
        <v>767</v>
      </c>
      <c r="B111">
        <v>46001.470405092601</v>
      </c>
      <c r="C111">
        <v>46001.473888888897</v>
      </c>
      <c r="D111" t="str">
        <v>880200146@moe.bh</v>
      </c>
      <c r="E111" t="str">
        <v>ZAINAB ABDULNABI MARHOON JASIM ALSARI</v>
      </c>
      <c r="F111" t="str">
        <v>ايمان حسن عيسى</v>
      </c>
      <c r="G111" t="str">
        <v>قسم العلوم </v>
      </c>
      <c r="H111" t="str">
        <v>2025-2026</v>
      </c>
      <c r="I111" t="str">
        <v>سبتمبر</v>
      </c>
      <c r="J111" t="str">
        <v>الفصل الدراسي الأول</v>
      </c>
      <c r="K111" t="str">
        <v>زيارات القيادة الوسطى لجميع المعلمات</v>
      </c>
      <c r="L111">
        <v>0</v>
      </c>
      <c r="M111" t="str">
        <v>استمارة الزيارة الصفية</v>
      </c>
      <c r="N111" t="str">
        <v>الزيارة الأولى</v>
      </c>
      <c r="O111" t="str">
        <v>يتجاوز التوقعات بكثير</v>
      </c>
      <c r="P111" t="str">
        <v>يتجاوز التوقعات بكثير</v>
      </c>
      <c r="Q111" t="str">
        <v>يتجاوز التوقعات بكثير</v>
      </c>
      <c r="R111" t="str">
        <v>يتجاوز التوقعات بكثير</v>
      </c>
      <c r="S111" t="str">
        <v>يتجاوز التوقعات</v>
      </c>
      <c r="T111" t="str">
        <v>يتجاوز التوقعات بكثير</v>
      </c>
      <c r="U111" t="str">
        <v>يتجاوز التوقعات بكثير</v>
      </c>
      <c r="V111" t="str">
        <v>يتجاوز التوقعات بكثير</v>
      </c>
      <c r="W111" t="str">
        <v>يتجاوز التوقعات</v>
      </c>
      <c r="X111" t="str">
        <v>يتجاوز التوقعات بكثير</v>
      </c>
      <c r="Y111" t="str">
        <v>يتجاوز التوقعات بكثير</v>
      </c>
      <c r="Z111" t="str">
        <v>يتجاوز التوقعات بكثير</v>
      </c>
      <c r="AA111" t="str">
        <v>يتجاوز التوقعات بكثير</v>
      </c>
      <c r="AB111" t="str">
        <v>يتجاوز التوقعات بكثير</v>
      </c>
      <c r="AC111" t="str">
        <v>يتجاوز التوقعات بكثير</v>
      </c>
      <c r="AD111" t="str">
        <v>يتجاوز التوقعات بكثير</v>
      </c>
      <c r="AE111" t="str">
        <v>يتجاوز التوقعات بكثير</v>
      </c>
      <c r="AF111" t="str">
        <v>يتجاوز التوقعات</v>
      </c>
      <c r="AG111" t="str">
        <v xml:space="preserve">- تنفيذ استراتيجيات متنوعة منها : لعب الأدوار - المكعب - الأنشطة المتدرجة - الاستقصاء - الحوار و المناقشة.
- تطبيق أساليب تقويم فعالة منها: إصدار حكم - تحليل الرسومات البيانية - تقويم ذاتي - تقويم أقران. </v>
      </c>
      <c r="AH111" t="str">
        <v xml:space="preserve">- استثمار وقت الطالبات المتفوقات بتزويدهم بأسئلة مهارات تفكير عليا أثناء الانتهاء من حل الأنشطة التعليمية قبل انتهاء زمن النشاط.
- إبراز الأدوار القيادية للطالبات وإظهار الاستقلالية في العمل بكل ثقة. </v>
      </c>
      <c r="AI111">
        <v>0</v>
      </c>
      <c r="AJ111">
        <v>0</v>
      </c>
      <c r="AK111">
        <v>0</v>
      </c>
      <c r="AL111">
        <v>0</v>
      </c>
      <c r="AM111">
        <v>0</v>
      </c>
      <c r="AN111">
        <v>0</v>
      </c>
      <c r="AO111">
        <v>0</v>
      </c>
      <c r="AP111">
        <v>0</v>
      </c>
      <c r="AQ111">
        <v>0</v>
      </c>
      <c r="AR111">
        <v>0</v>
      </c>
      <c r="AS111">
        <v>0</v>
      </c>
      <c r="AT111">
        <v>0</v>
      </c>
      <c r="AU111">
        <v>0</v>
      </c>
      <c r="AV111">
        <v>0</v>
      </c>
      <c r="AW111">
        <v>0</v>
      </c>
      <c r="AX111">
        <v>0</v>
      </c>
      <c r="AY111">
        <v>0</v>
      </c>
      <c r="AZ111">
        <v>0</v>
      </c>
      <c r="BA111">
        <v>0</v>
      </c>
      <c r="BB111">
        <v>0</v>
      </c>
      <c r="BC111">
        <v>0</v>
      </c>
      <c r="BD111">
        <v>0</v>
      </c>
      <c r="BE111">
        <v>0</v>
      </c>
      <c r="BF111">
        <v>0</v>
      </c>
      <c r="BG111">
        <v>0</v>
      </c>
      <c r="BH111">
        <v>0</v>
      </c>
      <c r="BI111">
        <v>0</v>
      </c>
      <c r="BJ111">
        <v>0</v>
      </c>
      <c r="BK111">
        <v>0</v>
      </c>
      <c r="BL111">
        <v>0</v>
      </c>
      <c r="BM111">
        <v>0</v>
      </c>
      <c r="BN111">
        <v>0</v>
      </c>
      <c r="BO111">
        <v>0</v>
      </c>
      <c r="BP111">
        <v>0</v>
      </c>
      <c r="BQ111">
        <v>0</v>
      </c>
      <c r="BR111">
        <v>0</v>
      </c>
      <c r="BS111">
        <v>0</v>
      </c>
      <c r="BT111">
        <v>0</v>
      </c>
      <c r="BU111">
        <v>0</v>
      </c>
      <c r="BV111">
        <v>0</v>
      </c>
      <c r="BW111">
        <v>0</v>
      </c>
      <c r="BX111">
        <v>0</v>
      </c>
      <c r="BY111">
        <v>0</v>
      </c>
      <c r="BZ111">
        <v>0</v>
      </c>
      <c r="CA111">
        <v>0</v>
      </c>
      <c r="CB111">
        <v>0</v>
      </c>
      <c r="CC111">
        <v>0</v>
      </c>
      <c r="CD111">
        <v>0</v>
      </c>
      <c r="CE111">
        <v>0</v>
      </c>
      <c r="CF111">
        <v>0</v>
      </c>
      <c r="CG111">
        <v>0</v>
      </c>
      <c r="CH111">
        <v>0</v>
      </c>
      <c r="CI111">
        <v>0</v>
      </c>
      <c r="CJ111">
        <v>0</v>
      </c>
    </row>
    <row r="112" spans="1:88" x14ac:dyDescent="0.45">
      <c r="A112">
        <v>769</v>
      </c>
      <c r="B112">
        <v>46001.471076388902</v>
      </c>
      <c r="C112">
        <v>46001.475358796299</v>
      </c>
      <c r="D112" t="str">
        <v>860502112@moe.bh</v>
      </c>
      <c r="E112" t="str">
        <v>NARJES A.HUSAIN HUSAIN MOHAMED A.RASOOL</v>
      </c>
      <c r="F112" t="str">
        <v xml:space="preserve">فاطمة حسن عبدالله علي </v>
      </c>
      <c r="G112" t="str">
        <v>قسم العلوم </v>
      </c>
      <c r="H112" t="str">
        <v>2025-2026</v>
      </c>
      <c r="I112" t="str">
        <v>أكتوبر</v>
      </c>
      <c r="J112" t="str">
        <v>الفصل الدراسي الأول</v>
      </c>
      <c r="K112" t="str">
        <v>زيارات القيادة الوسطى لجميع المعلمات</v>
      </c>
      <c r="L112">
        <v>0</v>
      </c>
      <c r="M112" t="str">
        <v>استمارة الزيارة الصفية</v>
      </c>
      <c r="N112" t="str">
        <v>الزيارة الثانية</v>
      </c>
      <c r="O112" t="str">
        <v>يتجاوز التوقعات بكثير</v>
      </c>
      <c r="P112" t="str">
        <v>يتجاوز التوقعات بكثير</v>
      </c>
      <c r="Q112" t="str">
        <v>يتجاوز التوقعات</v>
      </c>
      <c r="R112" t="str">
        <v>يتجاوز التوقعات بكثير</v>
      </c>
      <c r="S112" t="str">
        <v>يتجاوز التوقعات بكثير</v>
      </c>
      <c r="T112" t="str">
        <v>يتجاوز التوقعات بكثير</v>
      </c>
      <c r="U112" t="str">
        <v>يتجاوز التوقعات بكثير</v>
      </c>
      <c r="V112" t="str">
        <v>يتجاوز التوقعات بكثير</v>
      </c>
      <c r="W112" t="str">
        <v>يتجاوز التوقعات بكثير</v>
      </c>
      <c r="X112" t="str">
        <v>يتجاوز التوقعات</v>
      </c>
      <c r="Y112" t="str">
        <v>يتجاوز التوقعات بكثير</v>
      </c>
      <c r="Z112" t="str">
        <v>يتجاوز التوقعات بكثير</v>
      </c>
      <c r="AA112" t="str">
        <v>يتجاوز التوقعات بكثير</v>
      </c>
      <c r="AB112" t="str">
        <v>يتجاوز التوقعات بكثير</v>
      </c>
      <c r="AC112" t="str">
        <v>يتجاوز التوقعات بكثير</v>
      </c>
      <c r="AD112" t="str">
        <v>يتجاوز التوقعات بكثير</v>
      </c>
      <c r="AE112" t="str">
        <v>يتجاوز التوقعات بكثير</v>
      </c>
      <c r="AF112" t="str">
        <v>يتجاوز التوقعات بكثير</v>
      </c>
      <c r="AG112" t="str">
        <v>تنفيذ استراتيجيات تعلم متنوعة منها:1 إقرا،أجب،شارك، سلم الاتقان، الأنشطة المتدرجة، الاسقصاء و التحليل.
2. الربط بواقع الحياة في أسئلة التفكير الناقد
3. تقديم أنشطة علاجية و إثرائية مع تقديم تغذية راجعة مباشرة بعد حصر الانجاز في كل هدف تعليمي
4. الاستقلالية في أداء الأعمال الجماعية</v>
      </c>
      <c r="AH112" t="str">
        <v>1. يفضل أن تكون الالرشادات و التعليمات في شريحة العرض
2. التنويع في الأنشطة مع مراعاة الفروق الفردية للطالبات</v>
      </c>
      <c r="AI112">
        <v>0</v>
      </c>
      <c r="AJ112">
        <v>0</v>
      </c>
      <c r="AK112">
        <v>0</v>
      </c>
      <c r="AL112">
        <v>0</v>
      </c>
      <c r="AM112">
        <v>0</v>
      </c>
      <c r="AN112">
        <v>0</v>
      </c>
      <c r="AO112">
        <v>0</v>
      </c>
      <c r="AP112">
        <v>0</v>
      </c>
      <c r="AQ112">
        <v>0</v>
      </c>
      <c r="AR112">
        <v>0</v>
      </c>
      <c r="AS112">
        <v>0</v>
      </c>
      <c r="AT112">
        <v>0</v>
      </c>
      <c r="AU112">
        <v>0</v>
      </c>
      <c r="AV112">
        <v>0</v>
      </c>
      <c r="AW112">
        <v>0</v>
      </c>
      <c r="AX112">
        <v>0</v>
      </c>
      <c r="AY112">
        <v>0</v>
      </c>
      <c r="AZ112">
        <v>0</v>
      </c>
      <c r="BA112">
        <v>0</v>
      </c>
      <c r="BB112">
        <v>0</v>
      </c>
      <c r="BC112">
        <v>0</v>
      </c>
      <c r="BD112">
        <v>0</v>
      </c>
      <c r="BE112">
        <v>0</v>
      </c>
      <c r="BF112">
        <v>0</v>
      </c>
      <c r="BG112">
        <v>0</v>
      </c>
      <c r="BH112">
        <v>0</v>
      </c>
      <c r="BI112">
        <v>0</v>
      </c>
      <c r="BJ112">
        <v>0</v>
      </c>
      <c r="BK112">
        <v>0</v>
      </c>
      <c r="BL112">
        <v>0</v>
      </c>
      <c r="BM112">
        <v>0</v>
      </c>
      <c r="BN112">
        <v>0</v>
      </c>
      <c r="BO112">
        <v>0</v>
      </c>
      <c r="BP112">
        <v>0</v>
      </c>
      <c r="BQ112">
        <v>0</v>
      </c>
      <c r="BR112">
        <v>0</v>
      </c>
      <c r="BS112">
        <v>0</v>
      </c>
      <c r="BT112">
        <v>0</v>
      </c>
      <c r="BU112">
        <v>0</v>
      </c>
      <c r="BV112">
        <v>0</v>
      </c>
      <c r="BW112">
        <v>0</v>
      </c>
      <c r="BX112">
        <v>0</v>
      </c>
      <c r="BY112">
        <v>0</v>
      </c>
      <c r="BZ112">
        <v>0</v>
      </c>
      <c r="CA112">
        <v>0</v>
      </c>
      <c r="CB112">
        <v>0</v>
      </c>
      <c r="CC112">
        <v>0</v>
      </c>
      <c r="CD112">
        <v>0</v>
      </c>
      <c r="CE112">
        <v>0</v>
      </c>
      <c r="CF112">
        <v>0</v>
      </c>
      <c r="CG112">
        <v>0</v>
      </c>
      <c r="CH112">
        <v>0</v>
      </c>
      <c r="CI112">
        <v>0</v>
      </c>
      <c r="CJ112">
        <v>0</v>
      </c>
    </row>
    <row r="113" spans="1:88" x14ac:dyDescent="0.45">
      <c r="A113">
        <v>771</v>
      </c>
      <c r="B113">
        <v>46001.469525462999</v>
      </c>
      <c r="C113">
        <v>46001.4761574074</v>
      </c>
      <c r="D113" t="str">
        <v>820304182@moe.bh</v>
      </c>
      <c r="E113" t="str">
        <v>FATIMA ABDULNABI AHMED HASAN ALI</v>
      </c>
      <c r="F113" t="str">
        <v xml:space="preserve">زهرة إبراهيم محمد زين الدين </v>
      </c>
      <c r="G113" t="str">
        <v>قسم العلوم </v>
      </c>
      <c r="H113" t="str">
        <v>2025-2026</v>
      </c>
      <c r="I113" t="str">
        <v>سبتمبر</v>
      </c>
      <c r="J113" t="str">
        <v>الفصل الدراسي الأول</v>
      </c>
      <c r="K113" t="str">
        <v>زيارات القيادة الوسطى لجميع المعلمات</v>
      </c>
      <c r="L113">
        <v>0</v>
      </c>
      <c r="M113" t="str">
        <v>استمارة الزيارة الصفية</v>
      </c>
      <c r="N113" t="str">
        <v>الزيارة الأولى</v>
      </c>
      <c r="O113" t="str">
        <v>يتجاوز التوقعات بكثير</v>
      </c>
      <c r="P113" t="str">
        <v>يتجاوز التوقعات بكثير</v>
      </c>
      <c r="Q113" t="str">
        <v>يتجاوز التوقعات</v>
      </c>
      <c r="R113" t="str">
        <v>يتجاوز التوقعات بكثير</v>
      </c>
      <c r="S113" t="str">
        <v>يتجاوز التوقعات بكثير</v>
      </c>
      <c r="T113" t="str">
        <v>يتجاوز التوقعات بكثير</v>
      </c>
      <c r="U113" t="str">
        <v>يتجاوز التوقعات بكثير</v>
      </c>
      <c r="V113" t="str">
        <v>يتجاوز التوقعات بكثير</v>
      </c>
      <c r="W113" t="str">
        <v>يتجاوز التوقعات بكثير</v>
      </c>
      <c r="X113" t="str">
        <v>يتجاوز التوقعات بكثير</v>
      </c>
      <c r="Y113" t="str">
        <v>يتجاوز التوقعات</v>
      </c>
      <c r="Z113" t="str">
        <v>يتجاوز التوقعات بكثير</v>
      </c>
      <c r="AA113" t="str">
        <v>يتجاوز التوقعات بكثير</v>
      </c>
      <c r="AB113" t="str">
        <v>يتجاوز التوقعات بكثير</v>
      </c>
      <c r="AC113" t="str">
        <v>يتجاوز التوقعات بكثير</v>
      </c>
      <c r="AD113" t="str">
        <v>يتجاوز التوقعات بكثير</v>
      </c>
      <c r="AE113" t="str">
        <v>يتجاوز التوقعات بكثير</v>
      </c>
      <c r="AF113" t="str">
        <v>يتجاوز التوقعات</v>
      </c>
      <c r="AG113" t="str">
        <v>١-تنفيذ استراتيجية التجريب العملي في الهدف الاول ومحطات التعليم في الهدف الثاني.
٢-تمكين الطلبات من انتاج برامج رقمية مبدعة * محكمة الاحماض* باستخدام برامج عديدة منها كانفا المختبرات الافتراضية والذكاء الاصطناعي.
٣- تنمية مهارات الطالبات لحل المسائل باستخدام الانشطة المتدرجة ومهارات التفكير العلياوالتفكير الناقد 
تقديم الدعم المناسب</v>
      </c>
      <c r="AH113" t="str">
        <v>اعطاء الارشادات قبل البدء في النشاط ويفضل ان تكون في عرض الدرس
استخدام مواد مختلفة في التجريب العملي لتحقيق مبدأ التمايز وتوسع مدارك الطالبات المعرفية</v>
      </c>
      <c r="AI113">
        <v>0</v>
      </c>
      <c r="AJ113">
        <v>0</v>
      </c>
      <c r="AK113">
        <v>0</v>
      </c>
      <c r="AL113">
        <v>0</v>
      </c>
      <c r="AM113">
        <v>0</v>
      </c>
      <c r="AN113">
        <v>0</v>
      </c>
      <c r="AO113">
        <v>0</v>
      </c>
      <c r="AP113">
        <v>0</v>
      </c>
      <c r="AQ113">
        <v>0</v>
      </c>
      <c r="AR113">
        <v>0</v>
      </c>
      <c r="AS113">
        <v>0</v>
      </c>
      <c r="AT113">
        <v>0</v>
      </c>
      <c r="AU113">
        <v>0</v>
      </c>
      <c r="AV113">
        <v>0</v>
      </c>
      <c r="AW113">
        <v>0</v>
      </c>
      <c r="AX113">
        <v>0</v>
      </c>
      <c r="AY113">
        <v>0</v>
      </c>
      <c r="AZ113">
        <v>0</v>
      </c>
      <c r="BA113">
        <v>0</v>
      </c>
      <c r="BB113">
        <v>0</v>
      </c>
      <c r="BC113">
        <v>0</v>
      </c>
      <c r="BD113">
        <v>0</v>
      </c>
      <c r="BE113">
        <v>0</v>
      </c>
      <c r="BF113">
        <v>0</v>
      </c>
      <c r="BG113">
        <v>0</v>
      </c>
      <c r="BH113">
        <v>0</v>
      </c>
      <c r="BI113">
        <v>0</v>
      </c>
      <c r="BJ113">
        <v>0</v>
      </c>
      <c r="BK113">
        <v>0</v>
      </c>
      <c r="BL113">
        <v>0</v>
      </c>
      <c r="BM113">
        <v>0</v>
      </c>
      <c r="BN113">
        <v>0</v>
      </c>
      <c r="BO113">
        <v>0</v>
      </c>
      <c r="BP113">
        <v>0</v>
      </c>
      <c r="BQ113">
        <v>0</v>
      </c>
      <c r="BR113">
        <v>0</v>
      </c>
      <c r="BS113">
        <v>0</v>
      </c>
      <c r="BT113">
        <v>0</v>
      </c>
      <c r="BU113">
        <v>0</v>
      </c>
      <c r="BV113">
        <v>0</v>
      </c>
      <c r="BW113">
        <v>0</v>
      </c>
      <c r="BX113">
        <v>0</v>
      </c>
      <c r="BY113">
        <v>0</v>
      </c>
      <c r="BZ113">
        <v>0</v>
      </c>
      <c r="CA113">
        <v>0</v>
      </c>
      <c r="CB113">
        <v>0</v>
      </c>
      <c r="CC113">
        <v>0</v>
      </c>
      <c r="CD113">
        <v>0</v>
      </c>
      <c r="CE113">
        <v>0</v>
      </c>
      <c r="CF113">
        <v>0</v>
      </c>
      <c r="CG113">
        <v>0</v>
      </c>
      <c r="CH113">
        <v>0</v>
      </c>
      <c r="CI113">
        <v>0</v>
      </c>
      <c r="CJ113">
        <v>0</v>
      </c>
    </row>
    <row r="114" spans="1:88" x14ac:dyDescent="0.45">
      <c r="A114">
        <v>772</v>
      </c>
      <c r="B114">
        <v>46001.474340277797</v>
      </c>
      <c r="C114">
        <v>46001.477187500001</v>
      </c>
      <c r="D114" t="str">
        <v>880200146@moe.bh</v>
      </c>
      <c r="E114" t="str">
        <v>ZAINAB ABDULNABI MARHOON JASIM ALSARI</v>
      </c>
      <c r="F114" t="str">
        <v xml:space="preserve">هدى سعيد إبراهيم عبدالعال </v>
      </c>
      <c r="G114" t="str">
        <v>قسم العلوم </v>
      </c>
      <c r="H114" t="str">
        <v>2025-2026</v>
      </c>
      <c r="I114" t="str">
        <v>سبتمبر</v>
      </c>
      <c r="J114" t="str">
        <v>الفصل الدراسي الأول</v>
      </c>
      <c r="K114" t="str">
        <v>زيارات القيادة الوسطى لجميع المعلمات</v>
      </c>
      <c r="L114">
        <v>0</v>
      </c>
      <c r="M114" t="str">
        <v>استمارة الزيارة الصفية</v>
      </c>
      <c r="N114" t="str">
        <v>الزيارة الأولى</v>
      </c>
      <c r="O114" t="str">
        <v>يتجاوز التوقعات بكثير</v>
      </c>
      <c r="P114" t="str">
        <v>يتجاوز التوقعات بكثير</v>
      </c>
      <c r="Q114" t="str">
        <v>يتجاوز التوقعات بكثير</v>
      </c>
      <c r="R114" t="str">
        <v>يتجاوز التوقعات بكثير</v>
      </c>
      <c r="S114" t="str">
        <v>يتجاوز التوقعات</v>
      </c>
      <c r="T114" t="str">
        <v>يتجاوز التوقعات بكثير</v>
      </c>
      <c r="U114" t="str">
        <v>يتجاوز التوقعات بكثير</v>
      </c>
      <c r="V114" t="str">
        <v>يتجاوز التوقعات بكثير</v>
      </c>
      <c r="W114" t="str">
        <v>يتجاوز التوقعات</v>
      </c>
      <c r="X114" t="str">
        <v>يتجاوز التوقعات بكثير</v>
      </c>
      <c r="Y114" t="str">
        <v>يتجاوز التوقعات بكثير</v>
      </c>
      <c r="Z114" t="str">
        <v>يتجاوز التوقعات بكثير</v>
      </c>
      <c r="AA114" t="str">
        <v>يتجاوز التوقعات بكثير</v>
      </c>
      <c r="AB114" t="str">
        <v>يتجاوز التوقعات بكثير</v>
      </c>
      <c r="AC114" t="str">
        <v>يتجاوز التوقعات بكثير</v>
      </c>
      <c r="AD114" t="str">
        <v>يتجاوز التوقعات بكثير</v>
      </c>
      <c r="AE114" t="str">
        <v>يتجاوز التوقعات بكثير</v>
      </c>
      <c r="AF114" t="str">
        <v>يتجاوز التوقعات بكثير</v>
      </c>
      <c r="AG114" t="str">
        <v xml:space="preserve">- التمكين الرقمي للطالبات (تنفيذ فيديوهات بالذكاء الاصطناعي و المختبرات الافتراضية).
- تطبيق استراتيجية الجيكسو (التراكيب) مع إبراز دور الطالبات بشكل ملاحظ.
- قدرة الطالبات على العمل باستقلالية و ثقة أثناء الأنشطة الجماعية و الفردية. </v>
      </c>
      <c r="AH114" t="str">
        <v xml:space="preserve">- الحاجة إلى المزيد من أسئلة تحدي القدرات.
- التنويع في طرق التحفيز.
- تزويد الطالبات بمهام للبحث الذاتي. </v>
      </c>
      <c r="AI114">
        <v>0</v>
      </c>
      <c r="AJ114">
        <v>0</v>
      </c>
      <c r="AK114">
        <v>0</v>
      </c>
      <c r="AL114">
        <v>0</v>
      </c>
      <c r="AM114">
        <v>0</v>
      </c>
      <c r="AN114">
        <v>0</v>
      </c>
      <c r="AO114">
        <v>0</v>
      </c>
      <c r="AP114">
        <v>0</v>
      </c>
      <c r="AQ114">
        <v>0</v>
      </c>
      <c r="AR114">
        <v>0</v>
      </c>
      <c r="AS114">
        <v>0</v>
      </c>
      <c r="AT114">
        <v>0</v>
      </c>
      <c r="AU114">
        <v>0</v>
      </c>
      <c r="AV114">
        <v>0</v>
      </c>
      <c r="AW114">
        <v>0</v>
      </c>
      <c r="AX114">
        <v>0</v>
      </c>
      <c r="AY114">
        <v>0</v>
      </c>
      <c r="AZ114">
        <v>0</v>
      </c>
      <c r="BA114">
        <v>0</v>
      </c>
      <c r="BB114">
        <v>0</v>
      </c>
      <c r="BC114">
        <v>0</v>
      </c>
      <c r="BD114">
        <v>0</v>
      </c>
      <c r="BE114">
        <v>0</v>
      </c>
      <c r="BF114">
        <v>0</v>
      </c>
      <c r="BG114">
        <v>0</v>
      </c>
      <c r="BH114">
        <v>0</v>
      </c>
      <c r="BI114">
        <v>0</v>
      </c>
      <c r="BJ114">
        <v>0</v>
      </c>
      <c r="BK114">
        <v>0</v>
      </c>
      <c r="BL114">
        <v>0</v>
      </c>
      <c r="BM114">
        <v>0</v>
      </c>
      <c r="BN114">
        <v>0</v>
      </c>
      <c r="BO114">
        <v>0</v>
      </c>
      <c r="BP114">
        <v>0</v>
      </c>
      <c r="BQ114">
        <v>0</v>
      </c>
      <c r="BR114">
        <v>0</v>
      </c>
      <c r="BS114">
        <v>0</v>
      </c>
      <c r="BT114">
        <v>0</v>
      </c>
      <c r="BU114">
        <v>0</v>
      </c>
      <c r="BV114">
        <v>0</v>
      </c>
      <c r="BW114">
        <v>0</v>
      </c>
      <c r="BX114">
        <v>0</v>
      </c>
      <c r="BY114">
        <v>0</v>
      </c>
      <c r="BZ114">
        <v>0</v>
      </c>
      <c r="CA114">
        <v>0</v>
      </c>
      <c r="CB114">
        <v>0</v>
      </c>
      <c r="CC114">
        <v>0</v>
      </c>
      <c r="CD114">
        <v>0</v>
      </c>
      <c r="CE114">
        <v>0</v>
      </c>
      <c r="CF114">
        <v>0</v>
      </c>
      <c r="CG114">
        <v>0</v>
      </c>
      <c r="CH114">
        <v>0</v>
      </c>
      <c r="CI114">
        <v>0</v>
      </c>
      <c r="CJ114">
        <v>0</v>
      </c>
    </row>
    <row r="115" spans="1:88" x14ac:dyDescent="0.45">
      <c r="A115">
        <v>777</v>
      </c>
      <c r="B115">
        <v>46001.476145833301</v>
      </c>
      <c r="C115">
        <v>46001.480648148201</v>
      </c>
      <c r="D115" t="str">
        <v>860502112@moe.bh</v>
      </c>
      <c r="E115" t="str">
        <v>NARJES A.HUSAIN HUSAIN MOHAMED A.RASOOL</v>
      </c>
      <c r="F115" t="str">
        <v xml:space="preserve">هدى سعيد إبراهيم عبدالعال </v>
      </c>
      <c r="G115" t="str">
        <v>قسم العلوم </v>
      </c>
      <c r="H115" t="str">
        <v>2025-2026</v>
      </c>
      <c r="I115" t="str">
        <v>أكتوبر</v>
      </c>
      <c r="J115" t="str">
        <v>الفصل الدراسي الأول</v>
      </c>
      <c r="K115" t="str">
        <v>زيارات القيادة الوسطى لجميع المعلمات</v>
      </c>
      <c r="L115">
        <v>0</v>
      </c>
      <c r="M115" t="str">
        <v>استمارة الزيارة الصفية</v>
      </c>
      <c r="N115" t="str">
        <v>الزيارة الثانية</v>
      </c>
      <c r="O115" t="str">
        <v>يتجاوز التوقعات بكثير</v>
      </c>
      <c r="P115" t="str">
        <v>يتجاوز التوقعات بكثير</v>
      </c>
      <c r="Q115" t="str">
        <v>يتجاوز التوقعات</v>
      </c>
      <c r="R115" t="str">
        <v>يتجاوز التوقعات بكثير</v>
      </c>
      <c r="S115" t="str">
        <v>يتجاوز التوقعات بكثير</v>
      </c>
      <c r="T115" t="str">
        <v>يتجاوز التوقعات بكثير</v>
      </c>
      <c r="U115" t="str">
        <v>يتجاوز التوقعات بكثير</v>
      </c>
      <c r="V115" t="str">
        <v>يتجاوز التوقعات بكثير</v>
      </c>
      <c r="W115" t="str">
        <v>يتجاوز التوقعات بكثير</v>
      </c>
      <c r="X115" t="str">
        <v>يتجاوز التوقعات بكثير</v>
      </c>
      <c r="Y115" t="str">
        <v>يتجاوز التوقعات</v>
      </c>
      <c r="Z115" t="str">
        <v>يتجاوز التوقعات بكثير</v>
      </c>
      <c r="AA115" t="str">
        <v>يتجاوز التوقعات بكثير</v>
      </c>
      <c r="AB115" t="str">
        <v>يتجاوز التوقعات بكثير</v>
      </c>
      <c r="AC115" t="str">
        <v>يتجاوز التوقعات بكثير</v>
      </c>
      <c r="AD115" t="str">
        <v>يتجاوز التوقعات بكثير</v>
      </c>
      <c r="AE115" t="str">
        <v>يتجاوز التوقعات بكثير</v>
      </c>
      <c r="AF115" t="str">
        <v>يتجاوز التوقعات بكثير</v>
      </c>
      <c r="AG115" t="str">
        <v>1. تطبيق استراتيجيات متنوعة مثل التجريب العملي مع تنوع مواد كل مجموعة
2. تنفيذ استراتيجية محطات التعلم مع تطبيق مهارات التفكير العليا في الانشطة التعليمية
3. استقلالية عمل الطالبات في حل المسائل بثقة</v>
      </c>
      <c r="AH115" t="str">
        <v>1. تزويد الطالبات ذوات التحصيل المنخفض بأنشطة علاجية تحتوي على أساليب دعم مثل خريطة مفاهيم أو فيديو قصير يوضح خطوات العمل
2. اظاهر التعليمات لكل نشاط تعليمي في عرض الدرس و عدم الاكتفاء بالتعليمات الشفوية</v>
      </c>
      <c r="AI115">
        <v>0</v>
      </c>
      <c r="AJ115">
        <v>0</v>
      </c>
      <c r="AK115">
        <v>0</v>
      </c>
      <c r="AL115">
        <v>0</v>
      </c>
      <c r="AM115">
        <v>0</v>
      </c>
      <c r="AN115">
        <v>0</v>
      </c>
      <c r="AO115">
        <v>0</v>
      </c>
      <c r="AP115">
        <v>0</v>
      </c>
      <c r="AQ115">
        <v>0</v>
      </c>
      <c r="AR115">
        <v>0</v>
      </c>
      <c r="AS115">
        <v>0</v>
      </c>
      <c r="AT115">
        <v>0</v>
      </c>
      <c r="AU115">
        <v>0</v>
      </c>
      <c r="AV115">
        <v>0</v>
      </c>
      <c r="AW115">
        <v>0</v>
      </c>
      <c r="AX115">
        <v>0</v>
      </c>
      <c r="AY115">
        <v>0</v>
      </c>
      <c r="AZ115">
        <v>0</v>
      </c>
      <c r="BA115">
        <v>0</v>
      </c>
      <c r="BB115">
        <v>0</v>
      </c>
      <c r="BC115">
        <v>0</v>
      </c>
      <c r="BD115">
        <v>0</v>
      </c>
      <c r="BE115">
        <v>0</v>
      </c>
      <c r="BF115">
        <v>0</v>
      </c>
      <c r="BG115">
        <v>0</v>
      </c>
      <c r="BH115">
        <v>0</v>
      </c>
      <c r="BI115">
        <v>0</v>
      </c>
      <c r="BJ115">
        <v>0</v>
      </c>
      <c r="BK115">
        <v>0</v>
      </c>
      <c r="BL115">
        <v>0</v>
      </c>
      <c r="BM115">
        <v>0</v>
      </c>
      <c r="BN115">
        <v>0</v>
      </c>
      <c r="BO115">
        <v>0</v>
      </c>
      <c r="BP115">
        <v>0</v>
      </c>
      <c r="BQ115">
        <v>0</v>
      </c>
      <c r="BR115">
        <v>0</v>
      </c>
      <c r="BS115">
        <v>0</v>
      </c>
      <c r="BT115">
        <v>0</v>
      </c>
      <c r="BU115">
        <v>0</v>
      </c>
      <c r="BV115">
        <v>0</v>
      </c>
      <c r="BW115">
        <v>0</v>
      </c>
      <c r="BX115">
        <v>0</v>
      </c>
      <c r="BY115">
        <v>0</v>
      </c>
      <c r="BZ115">
        <v>0</v>
      </c>
      <c r="CA115">
        <v>0</v>
      </c>
      <c r="CB115">
        <v>0</v>
      </c>
      <c r="CC115">
        <v>0</v>
      </c>
      <c r="CD115">
        <v>0</v>
      </c>
      <c r="CE115">
        <v>0</v>
      </c>
      <c r="CF115">
        <v>0</v>
      </c>
      <c r="CG115">
        <v>0</v>
      </c>
      <c r="CH115">
        <v>0</v>
      </c>
      <c r="CI115">
        <v>0</v>
      </c>
      <c r="CJ115">
        <v>0</v>
      </c>
    </row>
    <row r="116" spans="1:88" x14ac:dyDescent="0.45">
      <c r="A116">
        <v>778</v>
      </c>
      <c r="B116">
        <v>46001.476342592599</v>
      </c>
      <c r="C116">
        <v>46001.481550925899</v>
      </c>
      <c r="D116" t="str">
        <v>820304182@moe.bh</v>
      </c>
      <c r="E116" t="str">
        <v>FATIMA ABDULNABI AHMED HASAN ALI</v>
      </c>
      <c r="F116" t="str">
        <v xml:space="preserve">نرجس عبدالحسين حسين </v>
      </c>
      <c r="G116" t="str">
        <v>قسم العلوم </v>
      </c>
      <c r="H116" t="str">
        <v>2025-2026</v>
      </c>
      <c r="I116" t="str">
        <v>سبتمبر</v>
      </c>
      <c r="J116" t="str">
        <v>الفصل الدراسي الأول</v>
      </c>
      <c r="K116" t="str">
        <v>زيارات القيادة الوسطى لجميع المعلمات</v>
      </c>
      <c r="L116">
        <v>0</v>
      </c>
      <c r="M116" t="str">
        <v>استمارة الزيارة الصفية</v>
      </c>
      <c r="N116" t="str">
        <v>الزيارة الأولى</v>
      </c>
      <c r="O116" t="str">
        <v>يتجاوز التوقعات بكثير</v>
      </c>
      <c r="P116" t="str">
        <v>يتجاوز التوقعات بكثير</v>
      </c>
      <c r="Q116" t="str">
        <v>يتجاوز التوقعات</v>
      </c>
      <c r="R116" t="str">
        <v>يتجاوز التوقعات بكثير</v>
      </c>
      <c r="S116" t="str">
        <v>يتجاوز التوقعات بكثير</v>
      </c>
      <c r="T116" t="str">
        <v>يتجاوز التوقعات بكثير</v>
      </c>
      <c r="U116" t="str">
        <v>يتجاوز التوقعات بكثير</v>
      </c>
      <c r="V116" t="str">
        <v>يتجاوز التوقعات بكثير</v>
      </c>
      <c r="W116" t="str">
        <v>يتجاوز التوقعات</v>
      </c>
      <c r="X116" t="str">
        <v>يتجاوز التوقعات</v>
      </c>
      <c r="Y116" t="str">
        <v>يتجاوز التوقعات بكثير</v>
      </c>
      <c r="Z116" t="str">
        <v>يتجاوز التوقعات بكثير</v>
      </c>
      <c r="AA116" t="str">
        <v>يتجاوز التوقعات بكثير</v>
      </c>
      <c r="AB116" t="str">
        <v>يتجاوز التوقعات بكثير</v>
      </c>
      <c r="AC116" t="str">
        <v>يتجاوز التوقعات بكثير</v>
      </c>
      <c r="AD116" t="str">
        <v>يتجاوز التوقعات بكثير</v>
      </c>
      <c r="AE116" t="str">
        <v>يتجاوز التوقعات بكثير</v>
      </c>
      <c r="AF116" t="str">
        <v>يتجاوز التوقعات بكثير</v>
      </c>
      <c r="AG116" t="str">
        <v xml:space="preserve">ثقة الطالبات اثناء العمل الجماعي والعمل الفردي 
تشجيع الطالبات على العمل باستقلالية اثناء الوقفة التقويمية
تطبيق استراتيجيات متنوعة ابرزها شاهد- دون - شارك و لعب ادوار والخرائط المفاهيمية والاستقصاء وشكل فن 
تقديم اساليب دعم مناسب لفئات الطالبات منها بطاقات الدعم والخرائط المفاهيمية </v>
      </c>
      <c r="AH116" t="str">
        <v xml:space="preserve">يفضل إعطاء جميع التعليمات قبل البدء في الأنشطة التعليمية الفردية والجماعية 
استخدم توقيت لتحديد زمن كل نشاط بشكل بارز
تنمية تفكير الطالبات باسئلة ماذا لو او التفكير الناقد </v>
      </c>
      <c r="AI116">
        <v>0</v>
      </c>
      <c r="AJ116">
        <v>0</v>
      </c>
      <c r="AK116">
        <v>0</v>
      </c>
      <c r="AL116">
        <v>0</v>
      </c>
      <c r="AM116">
        <v>0</v>
      </c>
      <c r="AN116">
        <v>0</v>
      </c>
      <c r="AO116">
        <v>0</v>
      </c>
      <c r="AP116">
        <v>0</v>
      </c>
      <c r="AQ116">
        <v>0</v>
      </c>
      <c r="AR116">
        <v>0</v>
      </c>
      <c r="AS116">
        <v>0</v>
      </c>
      <c r="AT116">
        <v>0</v>
      </c>
      <c r="AU116">
        <v>0</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row>
    <row r="117" spans="1:88" x14ac:dyDescent="0.45">
      <c r="A117">
        <v>779</v>
      </c>
      <c r="B117">
        <v>46001.477951388901</v>
      </c>
      <c r="C117">
        <v>46001.483275462997</v>
      </c>
      <c r="D117" t="str">
        <v>880200146@moe.bh</v>
      </c>
      <c r="E117" t="str">
        <v>ZAINAB ABDULNABI MARHOON JASIM ALSARI</v>
      </c>
      <c r="F117" t="str">
        <v>بيان صادق علي</v>
      </c>
      <c r="G117" t="str">
        <v>قسم العلوم </v>
      </c>
      <c r="H117" t="str">
        <v>2025-2026</v>
      </c>
      <c r="I117" t="str">
        <v>أكتوبر</v>
      </c>
      <c r="J117" t="str">
        <v>الفصل الدراسي الأول</v>
      </c>
      <c r="K117" t="str">
        <v>زيارات القيادة الوسطى لجميع المعلمات</v>
      </c>
      <c r="L117">
        <v>0</v>
      </c>
      <c r="M117" t="str">
        <v>استمارة الزيارة الصفية</v>
      </c>
      <c r="N117" t="str">
        <v>الزيارة الثانية</v>
      </c>
      <c r="O117" t="str">
        <v>يتجاوز التوقعات بكثير</v>
      </c>
      <c r="P117" t="str">
        <v>يتجاوز التوقعات بكثير</v>
      </c>
      <c r="Q117" t="str">
        <v>يتجاوز التوقعات بكثير</v>
      </c>
      <c r="R117" t="str">
        <v>يتجاوز التوقعات بكثير</v>
      </c>
      <c r="S117" t="str">
        <v>يتجاوز التوقعات</v>
      </c>
      <c r="T117" t="str">
        <v>يتجاوز التوقعات بكثير</v>
      </c>
      <c r="U117" t="str">
        <v>يتجاوز التوقعات بكثير</v>
      </c>
      <c r="V117" t="str">
        <v>يتجاوز التوقعات بكثير</v>
      </c>
      <c r="W117" t="str">
        <v>يتجاوز التوقعات بكثير</v>
      </c>
      <c r="X117" t="str">
        <v>يتجاوز التوقعات</v>
      </c>
      <c r="Y117" t="str">
        <v>يتجاوز التوقعات بكثير</v>
      </c>
      <c r="Z117" t="str">
        <v>يتجاوز التوقعات</v>
      </c>
      <c r="AA117" t="str">
        <v>يتجاوز التوقعات بكثير</v>
      </c>
      <c r="AB117" t="str">
        <v>يتجاوز التوقعات بكثير</v>
      </c>
      <c r="AC117" t="str">
        <v>يتجاوز التوقعات</v>
      </c>
      <c r="AD117" t="str">
        <v>يتجاوز التوقعات بكثير</v>
      </c>
      <c r="AE117" t="str">
        <v>يتجاوز التوقعات بكثير</v>
      </c>
      <c r="AF117" t="str">
        <v>يتجاوز التوقعات بكثير</v>
      </c>
      <c r="AG117" t="str">
        <v xml:space="preserve">- التنويع في المصادر منها: التجريب العملي - صور - أشكال الفيديوهات.
- تنفيذ استراتيجية التجوال في معرض.
- إبراز أدوار الطالبات من خلال توزيع الأدوار منها: قائدة - مقيمة - عارضة.
- الاعتماد على أسئلة الإمتحانات النهائية في الوقفات التقويمية. </v>
      </c>
      <c r="AH117" t="str">
        <v xml:space="preserve">- إظهار الدعم الأكاديمي بشكل أكثر فاعلية خصوصًا للطالبات ذوات التحصيل المنخفض.
- التنويع في طرق التحفيز
- توظيف الكتاب المدرسي ودفتر المادة أثناء الموقف التعليمي. </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row>
    <row r="118" spans="1:88" x14ac:dyDescent="0.45">
      <c r="A118">
        <v>780</v>
      </c>
      <c r="B118">
        <v>46001.478750000002</v>
      </c>
      <c r="C118">
        <v>46001.483460648102</v>
      </c>
      <c r="D118" t="str">
        <v>820901822@moe.bh</v>
      </c>
      <c r="E118" t="str">
        <v>HANA ALI SALMAN HILAL</v>
      </c>
      <c r="F118" t="str">
        <v xml:space="preserve">هناء علي سلمان </v>
      </c>
      <c r="G118" t="str">
        <v>قسم العلوم </v>
      </c>
      <c r="H118" t="str">
        <v>2025-2026</v>
      </c>
      <c r="I118" t="str">
        <v>أكتوبر</v>
      </c>
      <c r="J118" t="str">
        <v>الفصل الدراسي الأول</v>
      </c>
      <c r="K118" t="str">
        <v>زيارات القيادة الوسطى لجميع المعلمات</v>
      </c>
      <c r="L118">
        <v>0</v>
      </c>
      <c r="M118" t="str">
        <v>استمارة الزيارة الصفية</v>
      </c>
      <c r="N118" t="str">
        <v>الزيارة الثانية</v>
      </c>
      <c r="O118" t="str">
        <v>يتجاوز التوقعات بكثير</v>
      </c>
      <c r="P118" t="str">
        <v>يتجاوز التوقعات</v>
      </c>
      <c r="Q118" t="str">
        <v>يتجاوز التوقعات بكثير</v>
      </c>
      <c r="R118" t="str">
        <v>يتجاوز التوقعات بكثير</v>
      </c>
      <c r="S118" t="str">
        <v>يتجاوز التوقعات بكثير</v>
      </c>
      <c r="T118" t="str">
        <v>يتجاوز التوقعات بكثير</v>
      </c>
      <c r="U118" t="str">
        <v>يتجاوز التوقعات بكثير</v>
      </c>
      <c r="V118" t="str">
        <v>يتجاوز التوقعات بكثير</v>
      </c>
      <c r="W118" t="str">
        <v>يتجاوز التوقعات بكثير</v>
      </c>
      <c r="X118" t="str">
        <v>يتجاوز التوقعات</v>
      </c>
      <c r="Y118" t="str">
        <v>يتجاوز التوقعات بكثير</v>
      </c>
      <c r="Z118" t="str">
        <v>يتجاوز التوقعات بكثير</v>
      </c>
      <c r="AA118" t="str">
        <v>يتجاوز التوقعات بكثير</v>
      </c>
      <c r="AB118" t="str">
        <v>يتجاوز التوقعات بكثير</v>
      </c>
      <c r="AC118" t="str">
        <v>يتجاوز التوقعات بكثير</v>
      </c>
      <c r="AD118" t="str">
        <v>يتجاوز التوقعات بكثير</v>
      </c>
      <c r="AE118" t="str">
        <v>يتجاوز التوقعات بكثير</v>
      </c>
      <c r="AF118" t="str">
        <v>يتجاوز التوقعات بكثير</v>
      </c>
      <c r="AG118" t="str">
        <v xml:space="preserve">اثارة دافعية الطالبات من بداية الحصة 
استقلالية الطالبات بحب المسائل
،ابراز الأدوار القيايدية للطالبات مثل ملكة البوابة </v>
      </c>
      <c r="AH118" t="str">
        <v>تشجيع الطالبات ذوات التحصيل المتدني بتقديم الدعم اللازم خلال الأنشطة الصفية</v>
      </c>
      <c r="AI118">
        <v>0</v>
      </c>
      <c r="AJ118">
        <v>0</v>
      </c>
      <c r="AK118">
        <v>0</v>
      </c>
      <c r="AL118">
        <v>0</v>
      </c>
      <c r="AM118">
        <v>0</v>
      </c>
      <c r="AN118">
        <v>0</v>
      </c>
      <c r="AO118">
        <v>0</v>
      </c>
      <c r="AP118">
        <v>0</v>
      </c>
      <c r="AQ118">
        <v>0</v>
      </c>
      <c r="AR118">
        <v>0</v>
      </c>
      <c r="AS118">
        <v>0</v>
      </c>
      <c r="AT118">
        <v>0</v>
      </c>
      <c r="AU118">
        <v>0</v>
      </c>
      <c r="AV118">
        <v>0</v>
      </c>
      <c r="AW118">
        <v>0</v>
      </c>
      <c r="AX118">
        <v>0</v>
      </c>
      <c r="AY118">
        <v>0</v>
      </c>
      <c r="AZ118">
        <v>0</v>
      </c>
      <c r="BA118">
        <v>0</v>
      </c>
      <c r="BB118">
        <v>0</v>
      </c>
      <c r="BC118">
        <v>0</v>
      </c>
      <c r="BD118">
        <v>0</v>
      </c>
      <c r="BE118">
        <v>0</v>
      </c>
      <c r="BF118">
        <v>0</v>
      </c>
      <c r="BG118">
        <v>0</v>
      </c>
      <c r="BH118">
        <v>0</v>
      </c>
      <c r="BI118">
        <v>0</v>
      </c>
      <c r="BJ118">
        <v>0</v>
      </c>
      <c r="BK118">
        <v>0</v>
      </c>
      <c r="BL118">
        <v>0</v>
      </c>
      <c r="BM118">
        <v>0</v>
      </c>
      <c r="BN118">
        <v>0</v>
      </c>
      <c r="BO118">
        <v>0</v>
      </c>
      <c r="BP118">
        <v>0</v>
      </c>
      <c r="BQ118">
        <v>0</v>
      </c>
      <c r="BR118">
        <v>0</v>
      </c>
      <c r="BS118">
        <v>0</v>
      </c>
      <c r="BT118">
        <v>0</v>
      </c>
      <c r="BU118">
        <v>0</v>
      </c>
      <c r="BV118">
        <v>0</v>
      </c>
      <c r="BW118">
        <v>0</v>
      </c>
      <c r="BX118">
        <v>0</v>
      </c>
      <c r="BY118">
        <v>0</v>
      </c>
      <c r="BZ118">
        <v>0</v>
      </c>
      <c r="CA118">
        <v>0</v>
      </c>
      <c r="CB118">
        <v>0</v>
      </c>
      <c r="CC118">
        <v>0</v>
      </c>
      <c r="CD118">
        <v>0</v>
      </c>
      <c r="CE118">
        <v>0</v>
      </c>
      <c r="CF118">
        <v>0</v>
      </c>
      <c r="CG118">
        <v>0</v>
      </c>
      <c r="CH118">
        <v>0</v>
      </c>
      <c r="CI118">
        <v>0</v>
      </c>
      <c r="CJ118">
        <v>0</v>
      </c>
    </row>
    <row r="119" spans="1:88" x14ac:dyDescent="0.45">
      <c r="A119">
        <v>781</v>
      </c>
      <c r="B119">
        <v>46001.480740740699</v>
      </c>
      <c r="C119">
        <v>46001.483506944402</v>
      </c>
      <c r="D119" t="str">
        <v>860502112@moe.bh</v>
      </c>
      <c r="E119" t="str">
        <v>NARJES A.HUSAIN HUSAIN MOHAMED A.RASOOL</v>
      </c>
      <c r="F119" t="str">
        <v>ايمان حسن عيسى</v>
      </c>
      <c r="G119" t="str">
        <v>قسم العلوم </v>
      </c>
      <c r="H119" t="str">
        <v>2025-2026</v>
      </c>
      <c r="I119" t="str">
        <v>أكتوبر</v>
      </c>
      <c r="J119" t="str">
        <v>الفصل الدراسي الأول</v>
      </c>
      <c r="K119" t="str">
        <v>زيارات القيادة الوسطى لجميع المعلمات</v>
      </c>
      <c r="L119">
        <v>0</v>
      </c>
      <c r="M119" t="str">
        <v>استمارة الزيارة الصفية</v>
      </c>
      <c r="N119" t="str">
        <v>الزيارة الثانية</v>
      </c>
      <c r="O119" t="str">
        <v>يتجاوز التوقعات بكثير</v>
      </c>
      <c r="P119" t="str">
        <v>يتجاوز التوقعات بكثير</v>
      </c>
      <c r="Q119" t="str">
        <v>يتجاوز التوقعات بكثير</v>
      </c>
      <c r="R119" t="str">
        <v>يتجاوز التوقعات بكثير</v>
      </c>
      <c r="S119" t="str">
        <v>يتجاوز التوقعات بكثير</v>
      </c>
      <c r="T119" t="str">
        <v>يتجاوز التوقعات بكثير</v>
      </c>
      <c r="U119" t="str">
        <v>يتجاوز التوقعات بكثير</v>
      </c>
      <c r="V119" t="str">
        <v>يتجاوز التوقعات بكثير</v>
      </c>
      <c r="W119" t="str">
        <v>يتجاوز التوقعات بكثير</v>
      </c>
      <c r="X119" t="str">
        <v>يتجاوز التوقعات بكثير</v>
      </c>
      <c r="Y119" t="str">
        <v>يتجاوز التوقعات بكثير</v>
      </c>
      <c r="Z119" t="str">
        <v>يتجاوز التوقعات</v>
      </c>
      <c r="AA119" t="str">
        <v>يتجاوز التوقعات بكثير</v>
      </c>
      <c r="AB119" t="str">
        <v>يتجاوز التوقعات بكثير</v>
      </c>
      <c r="AC119" t="str">
        <v>يتجاوز التوقعات</v>
      </c>
      <c r="AD119" t="str">
        <v>يتجاوز التوقعات بكثير</v>
      </c>
      <c r="AE119" t="str">
        <v>يتجاوز التوقعات بكثير</v>
      </c>
      <c r="AF119" t="str">
        <v>يتجاوز التوقعات بكثير</v>
      </c>
      <c r="AG119" t="str">
        <v>تنفيذ التمايز بشكل واضح في الانشطة التعليمية ضمن تطبيق استراتيجية سلم الاتقان
اثارة التنافس العلمي بين الطالبات بطرق مميزة
اظاهر التمكين الرقمي لدى الطالبات باعداد الاختبارات الرقمية</v>
      </c>
      <c r="AH119" t="str">
        <v>التنويع في تحفيز الطالبات وعدم الاقتصار على الكلمات التشجيعية فقط
اعطاء الثقة للطالبات بحل التمارين بأكثر من طريقة</v>
      </c>
      <c r="AI119">
        <v>0</v>
      </c>
      <c r="AJ119">
        <v>0</v>
      </c>
      <c r="AK119">
        <v>0</v>
      </c>
      <c r="AL119">
        <v>0</v>
      </c>
      <c r="AM119">
        <v>0</v>
      </c>
      <c r="AN119">
        <v>0</v>
      </c>
      <c r="AO119">
        <v>0</v>
      </c>
      <c r="AP119">
        <v>0</v>
      </c>
      <c r="AQ119">
        <v>0</v>
      </c>
      <c r="AR119">
        <v>0</v>
      </c>
      <c r="AS119">
        <v>0</v>
      </c>
      <c r="AT119">
        <v>0</v>
      </c>
      <c r="AU119">
        <v>0</v>
      </c>
      <c r="AV119">
        <v>0</v>
      </c>
      <c r="AW119">
        <v>0</v>
      </c>
      <c r="AX119">
        <v>0</v>
      </c>
      <c r="AY119">
        <v>0</v>
      </c>
      <c r="AZ119">
        <v>0</v>
      </c>
      <c r="BA119">
        <v>0</v>
      </c>
      <c r="BB119">
        <v>0</v>
      </c>
      <c r="BC119">
        <v>0</v>
      </c>
      <c r="BD119">
        <v>0</v>
      </c>
      <c r="BE119">
        <v>0</v>
      </c>
      <c r="BF119">
        <v>0</v>
      </c>
      <c r="BG119">
        <v>0</v>
      </c>
      <c r="BH119">
        <v>0</v>
      </c>
      <c r="BI119">
        <v>0</v>
      </c>
      <c r="BJ119">
        <v>0</v>
      </c>
      <c r="BK119">
        <v>0</v>
      </c>
      <c r="BL119">
        <v>0</v>
      </c>
      <c r="BM119">
        <v>0</v>
      </c>
      <c r="BN119">
        <v>0</v>
      </c>
      <c r="BO119">
        <v>0</v>
      </c>
      <c r="BP119">
        <v>0</v>
      </c>
      <c r="BQ119">
        <v>0</v>
      </c>
      <c r="BR119">
        <v>0</v>
      </c>
      <c r="BS119">
        <v>0</v>
      </c>
      <c r="BT119">
        <v>0</v>
      </c>
      <c r="BU119">
        <v>0</v>
      </c>
      <c r="BV119">
        <v>0</v>
      </c>
      <c r="BW119">
        <v>0</v>
      </c>
      <c r="BX119">
        <v>0</v>
      </c>
      <c r="BY119">
        <v>0</v>
      </c>
      <c r="BZ119">
        <v>0</v>
      </c>
      <c r="CA119">
        <v>0</v>
      </c>
      <c r="CB119">
        <v>0</v>
      </c>
      <c r="CC119">
        <v>0</v>
      </c>
      <c r="CD119">
        <v>0</v>
      </c>
      <c r="CE119">
        <v>0</v>
      </c>
      <c r="CF119">
        <v>0</v>
      </c>
      <c r="CG119">
        <v>0</v>
      </c>
      <c r="CH119">
        <v>0</v>
      </c>
      <c r="CI119">
        <v>0</v>
      </c>
      <c r="CJ119">
        <v>0</v>
      </c>
    </row>
    <row r="120" spans="1:88" x14ac:dyDescent="0.45">
      <c r="A120">
        <v>784</v>
      </c>
      <c r="B120">
        <v>46001.4835648148</v>
      </c>
      <c r="C120">
        <v>46001.486597222203</v>
      </c>
      <c r="D120" t="str">
        <v>860502112@moe.bh</v>
      </c>
      <c r="E120" t="str">
        <v>NARJES A.HUSAIN HUSAIN MOHAMED A.RASOOL</v>
      </c>
      <c r="F120" t="str">
        <v xml:space="preserve">زينب عبدالنبي مرهون الساري </v>
      </c>
      <c r="G120" t="str">
        <v>قسم العلوم </v>
      </c>
      <c r="H120" t="str">
        <v>2025-2026</v>
      </c>
      <c r="I120" t="str">
        <v>أكتوبر</v>
      </c>
      <c r="J120" t="str">
        <v>الفصل الدراسي الأول</v>
      </c>
      <c r="K120" t="str">
        <v>زيارات القيادة الوسطى لجميع المعلمات</v>
      </c>
      <c r="L120">
        <v>0</v>
      </c>
      <c r="M120" t="str">
        <v>استمارة الزيارة الصفية</v>
      </c>
      <c r="N120" t="str">
        <v>الزيارة الثانية</v>
      </c>
      <c r="O120" t="str">
        <v>يتجاوز التوقعات بكثير</v>
      </c>
      <c r="P120" t="str">
        <v>يتجاوز التوقعات بكثير</v>
      </c>
      <c r="Q120" t="str">
        <v>يتجاوز التوقعات بكثير</v>
      </c>
      <c r="R120" t="str">
        <v>يتجاوز التوقعات بكثير</v>
      </c>
      <c r="S120" t="str">
        <v>يتجاوز التوقعات بكثير</v>
      </c>
      <c r="T120" t="str">
        <v>يتجاوز التوقعات بكثير</v>
      </c>
      <c r="U120" t="str">
        <v>يتجاوز التوقعات بكثير</v>
      </c>
      <c r="V120" t="str">
        <v>يتجاوز التوقعات بكثير</v>
      </c>
      <c r="W120" t="str">
        <v>يتجاوز التوقعات بكثير</v>
      </c>
      <c r="X120" t="str">
        <v>يتجاوز التوقعات بكثير</v>
      </c>
      <c r="Y120" t="str">
        <v>يتجاوز التوقعات بكثير</v>
      </c>
      <c r="Z120" t="str">
        <v>يتجاوز التوقعات بكثير</v>
      </c>
      <c r="AA120" t="str">
        <v>يتجاوز التوقعات بكثير</v>
      </c>
      <c r="AB120" t="str">
        <v>يتجاوز التوقعات بكثير</v>
      </c>
      <c r="AC120" t="str">
        <v>يتجاوز التوقعات</v>
      </c>
      <c r="AD120" t="str">
        <v>يتجاوز التوقعات بكثير</v>
      </c>
      <c r="AE120" t="str">
        <v>يتجاوز التوقعات</v>
      </c>
      <c r="AF120" t="str">
        <v>يتجاوز التوقعات بكثير</v>
      </c>
      <c r="AG120" t="str">
        <v>التنوع في الاستراتيجيات مثل شكل فن، ماذا لو، التفكير الناقد، دراسة حالة.
تقديم الدعم المناسب بأساليب متنوعة وخصوصا إلى طالبات التحصيل المنخفض
مشاركة جميع الطالبات في الانشطة التعليمية الجماعية و الفردية بصورة فعالة مع اظهار التنافس العلمي بين الطالبات لتحقيق انجاز عالي في الوفات التقويمية</v>
      </c>
      <c r="AH120" t="str">
        <v>الحاجة الى تشجيع الطالبات على التعلم الذاتي والعمل باستقلالية وثقة 
الحاجة الى اثارة دافعية الطالبات مع مايتناسب وفئاتهم وتشجيعم لتقديم المبادراتالداعمة للعملية التعليمية</v>
      </c>
      <c r="AI120">
        <v>0</v>
      </c>
      <c r="AJ120">
        <v>0</v>
      </c>
      <c r="AK120">
        <v>0</v>
      </c>
      <c r="AL120">
        <v>0</v>
      </c>
      <c r="AM120">
        <v>0</v>
      </c>
      <c r="AN120">
        <v>0</v>
      </c>
      <c r="AO120">
        <v>0</v>
      </c>
      <c r="AP120">
        <v>0</v>
      </c>
      <c r="AQ120">
        <v>0</v>
      </c>
      <c r="AR120">
        <v>0</v>
      </c>
      <c r="AS120">
        <v>0</v>
      </c>
      <c r="AT120">
        <v>0</v>
      </c>
      <c r="AU120">
        <v>0</v>
      </c>
      <c r="AV120">
        <v>0</v>
      </c>
      <c r="AW120">
        <v>0</v>
      </c>
      <c r="AX120">
        <v>0</v>
      </c>
      <c r="AY120">
        <v>0</v>
      </c>
      <c r="AZ120">
        <v>0</v>
      </c>
      <c r="BA120">
        <v>0</v>
      </c>
      <c r="BB120">
        <v>0</v>
      </c>
      <c r="BC120">
        <v>0</v>
      </c>
      <c r="BD120">
        <v>0</v>
      </c>
      <c r="BE120">
        <v>0</v>
      </c>
      <c r="BF120">
        <v>0</v>
      </c>
      <c r="BG120">
        <v>0</v>
      </c>
      <c r="BH120">
        <v>0</v>
      </c>
      <c r="BI120">
        <v>0</v>
      </c>
      <c r="BJ120">
        <v>0</v>
      </c>
      <c r="BK120">
        <v>0</v>
      </c>
      <c r="BL120">
        <v>0</v>
      </c>
      <c r="BM120">
        <v>0</v>
      </c>
      <c r="BN120">
        <v>0</v>
      </c>
      <c r="BO120">
        <v>0</v>
      </c>
      <c r="BP120">
        <v>0</v>
      </c>
      <c r="BQ120">
        <v>0</v>
      </c>
      <c r="BR120">
        <v>0</v>
      </c>
      <c r="BS120">
        <v>0</v>
      </c>
      <c r="BT120">
        <v>0</v>
      </c>
      <c r="BU120">
        <v>0</v>
      </c>
      <c r="BV120">
        <v>0</v>
      </c>
      <c r="BW120">
        <v>0</v>
      </c>
      <c r="BX120">
        <v>0</v>
      </c>
      <c r="BY120">
        <v>0</v>
      </c>
      <c r="BZ120">
        <v>0</v>
      </c>
      <c r="CA120">
        <v>0</v>
      </c>
      <c r="CB120">
        <v>0</v>
      </c>
      <c r="CC120">
        <v>0</v>
      </c>
      <c r="CD120">
        <v>0</v>
      </c>
      <c r="CE120">
        <v>0</v>
      </c>
      <c r="CF120">
        <v>0</v>
      </c>
      <c r="CG120">
        <v>0</v>
      </c>
      <c r="CH120">
        <v>0</v>
      </c>
      <c r="CI120">
        <v>0</v>
      </c>
      <c r="CJ120">
        <v>0</v>
      </c>
    </row>
    <row r="121" spans="1:88" x14ac:dyDescent="0.45">
      <c r="A121">
        <v>783</v>
      </c>
      <c r="B121">
        <v>46001.481666666703</v>
      </c>
      <c r="C121">
        <v>46001.486423611103</v>
      </c>
      <c r="D121" t="str">
        <v>820304182@moe.bh</v>
      </c>
      <c r="E121" t="str">
        <v>FATIMA ABDULNABI AHMED HASAN ALI</v>
      </c>
      <c r="F121" t="str">
        <v>بيان صادق علي</v>
      </c>
      <c r="G121" t="str">
        <v>قسم العلوم </v>
      </c>
      <c r="H121" t="str">
        <v>2025-2026</v>
      </c>
      <c r="I121" t="str">
        <v>سبتمبر</v>
      </c>
      <c r="J121" t="str">
        <v>الفصل الدراسي الأول</v>
      </c>
      <c r="K121" t="str">
        <v>زيارات القيادة الوسطى لجميع المعلمات</v>
      </c>
      <c r="L121">
        <v>0</v>
      </c>
      <c r="M121" t="str">
        <v>استمارة الزيارة الصفية</v>
      </c>
      <c r="N121" t="str">
        <v>الزيارة الأولى</v>
      </c>
      <c r="O121" t="str">
        <v>يتجاوز التوقعات بكثير</v>
      </c>
      <c r="P121" t="str">
        <v>يتجاوز التوقعات</v>
      </c>
      <c r="Q121" t="str">
        <v>يتجاوز التوقعات</v>
      </c>
      <c r="R121" t="str">
        <v>يتجاوز التوقعات</v>
      </c>
      <c r="S121" t="str">
        <v>يتجاوز التوقعات</v>
      </c>
      <c r="T121" t="str">
        <v>يتجاوز التوقعات بكثير</v>
      </c>
      <c r="U121" t="str">
        <v>يتجاوز التوقعات</v>
      </c>
      <c r="V121" t="str">
        <v>يتجاوز التوقعات</v>
      </c>
      <c r="W121" t="str">
        <v>يتجاوز التوقعات</v>
      </c>
      <c r="X121" t="str">
        <v>يتجاوز التوقعات</v>
      </c>
      <c r="Y121" t="str">
        <v>يتجاوز التوقعات بكثير</v>
      </c>
      <c r="Z121" t="str">
        <v>يتجاوز التوقعات</v>
      </c>
      <c r="AA121" t="str">
        <v>يتجاوز التوقعات</v>
      </c>
      <c r="AB121" t="str">
        <v>يتجاوز التوقعات</v>
      </c>
      <c r="AC121" t="str">
        <v>يتجاوز التوقعات بكثير</v>
      </c>
      <c r="AD121" t="str">
        <v>يتجاوز التوقعات بكثير</v>
      </c>
      <c r="AE121" t="str">
        <v>يتجاوز التوقعات</v>
      </c>
      <c r="AF121" t="str">
        <v>يتجاوز التوقعات</v>
      </c>
      <c r="AG121" t="str">
        <v xml:space="preserve">التنوع في الانشطة التعليمية بين العمل الفردي والجماعي 
تطبيق استراتيجية جيكسو التراكيب
تقديم الدعم للطالبات ذات التحصيل المنخفض بشكل ملحوظ </v>
      </c>
      <c r="AH121" t="str">
        <v xml:space="preserve">استثمار وقت الطالبات بمزيد من الانشطة الإثرائية والعلاجية 
تقديم التغذية الراجعة المباشرة * اعطاء سؤال للطالبات اللاتي لم يحققن العلامة الكاملة في الوقفة التقويمية*
الاستفادة من النتائج بحصر الأنجاز مباشرة بعد تقييم الهدف </v>
      </c>
      <c r="AI121">
        <v>0</v>
      </c>
      <c r="AJ121">
        <v>0</v>
      </c>
      <c r="AK121">
        <v>0</v>
      </c>
      <c r="AL121">
        <v>0</v>
      </c>
      <c r="AM121">
        <v>0</v>
      </c>
      <c r="AN121">
        <v>0</v>
      </c>
      <c r="AO121">
        <v>0</v>
      </c>
      <c r="AP121">
        <v>0</v>
      </c>
      <c r="AQ121">
        <v>0</v>
      </c>
      <c r="AR121">
        <v>0</v>
      </c>
      <c r="AS121">
        <v>0</v>
      </c>
      <c r="AT121">
        <v>0</v>
      </c>
      <c r="AU121">
        <v>0</v>
      </c>
      <c r="AV121">
        <v>0</v>
      </c>
      <c r="AW121">
        <v>0</v>
      </c>
      <c r="AX121">
        <v>0</v>
      </c>
      <c r="AY121">
        <v>0</v>
      </c>
      <c r="AZ121">
        <v>0</v>
      </c>
      <c r="BA121">
        <v>0</v>
      </c>
      <c r="BB121">
        <v>0</v>
      </c>
      <c r="BC121">
        <v>0</v>
      </c>
      <c r="BD121">
        <v>0</v>
      </c>
      <c r="BE121">
        <v>0</v>
      </c>
      <c r="BF121">
        <v>0</v>
      </c>
      <c r="BG121">
        <v>0</v>
      </c>
      <c r="BH121">
        <v>0</v>
      </c>
      <c r="BI121">
        <v>0</v>
      </c>
      <c r="BJ121">
        <v>0</v>
      </c>
      <c r="BK121">
        <v>0</v>
      </c>
      <c r="BL121">
        <v>0</v>
      </c>
      <c r="BM121">
        <v>0</v>
      </c>
      <c r="BN121">
        <v>0</v>
      </c>
      <c r="BO121">
        <v>0</v>
      </c>
      <c r="BP121">
        <v>0</v>
      </c>
      <c r="BQ121">
        <v>0</v>
      </c>
      <c r="BR121">
        <v>0</v>
      </c>
      <c r="BS121">
        <v>0</v>
      </c>
      <c r="BT121">
        <v>0</v>
      </c>
      <c r="BU121">
        <v>0</v>
      </c>
      <c r="BV121">
        <v>0</v>
      </c>
      <c r="BW121">
        <v>0</v>
      </c>
      <c r="BX121">
        <v>0</v>
      </c>
      <c r="BY121">
        <v>0</v>
      </c>
      <c r="BZ121">
        <v>0</v>
      </c>
      <c r="CA121">
        <v>0</v>
      </c>
      <c r="CB121">
        <v>0</v>
      </c>
      <c r="CC121">
        <v>0</v>
      </c>
      <c r="CD121">
        <v>0</v>
      </c>
      <c r="CE121">
        <v>0</v>
      </c>
      <c r="CF121">
        <v>0</v>
      </c>
      <c r="CG121">
        <v>0</v>
      </c>
      <c r="CH121">
        <v>0</v>
      </c>
      <c r="CI121">
        <v>0</v>
      </c>
      <c r="CJ121">
        <v>0</v>
      </c>
    </row>
    <row r="122" spans="1:88" x14ac:dyDescent="0.45">
      <c r="A122">
        <v>787</v>
      </c>
      <c r="B122">
        <v>46001.4836111111</v>
      </c>
      <c r="C122">
        <v>46001.486793981501</v>
      </c>
      <c r="D122" t="str">
        <v>820901822@moe.bh</v>
      </c>
      <c r="E122" t="str">
        <v>HANA ALI SALMAN HILAL</v>
      </c>
      <c r="F122" t="str">
        <v xml:space="preserve">زهرة إبراهيم محمد زين الدين </v>
      </c>
      <c r="G122" t="str">
        <v>قسم العلوم </v>
      </c>
      <c r="H122" t="str">
        <v>2025-2026</v>
      </c>
      <c r="I122" t="str">
        <v>أكتوبر</v>
      </c>
      <c r="J122" t="str">
        <v>الفصل الدراسي الأول</v>
      </c>
      <c r="K122" t="str">
        <v>زيارات القيادة الوسطى لجميع المعلمات</v>
      </c>
      <c r="L122">
        <v>0</v>
      </c>
      <c r="M122" t="str">
        <v>استمارة الزيارة الصفية</v>
      </c>
      <c r="N122" t="str">
        <v>الزيارة الثانية</v>
      </c>
      <c r="O122" t="str">
        <v>يتجاوز التوقعات بكثير</v>
      </c>
      <c r="P122" t="str">
        <v>يتجاوز التوقعات بكثير</v>
      </c>
      <c r="Q122" t="str">
        <v>يتجاوز التوقعات بكثير</v>
      </c>
      <c r="R122" t="str">
        <v>يتجاوز التوقعات بكثير</v>
      </c>
      <c r="S122" t="str">
        <v>يتجاوز التوقعات</v>
      </c>
      <c r="T122" t="str">
        <v>يتجاوز التوقعات بكثير</v>
      </c>
      <c r="U122" t="str">
        <v>يتجاوز التوقعات بكثير</v>
      </c>
      <c r="V122" t="str">
        <v>يتجاوز التوقعات بكثير</v>
      </c>
      <c r="W122" t="str">
        <v>يتجاوز التوقعات بكثير</v>
      </c>
      <c r="X122" t="str">
        <v>يتجاوز التوقعات بكثير</v>
      </c>
      <c r="Y122" t="str">
        <v>يتجاوز التوقعات بكثير</v>
      </c>
      <c r="Z122" t="str">
        <v>يتجاوز التوقعات</v>
      </c>
      <c r="AA122" t="str">
        <v>يتجاوز التوقعات بكثير</v>
      </c>
      <c r="AB122" t="str">
        <v>يتجاوز التوقعات بكثير</v>
      </c>
      <c r="AC122" t="str">
        <v>يتجاوز التوقعات بكثير</v>
      </c>
      <c r="AD122" t="str">
        <v>يتجاوز التوقعات بكثير</v>
      </c>
      <c r="AE122" t="str">
        <v>يتجاوز التوقعات بكثير</v>
      </c>
      <c r="AF122" t="str">
        <v>يتجاوز التوقعات بكثير</v>
      </c>
      <c r="AG122" t="str">
        <v xml:space="preserve">التنويع في المصادر وتطبيق التمايز بين المجموعات 
تنفيذ استراتيجية سلم الارتقاء
اثارة دافعية التنافس العلمي بين الطالبات </v>
      </c>
      <c r="AH122" t="str">
        <v>الحاجة إلى تنويع طرق التحفيز وتشجيع الطالبات على التعلم الذاتي باستخدام الذكاء االاصطناعي</v>
      </c>
      <c r="AI122">
        <v>0</v>
      </c>
      <c r="AJ122">
        <v>0</v>
      </c>
      <c r="AK122">
        <v>0</v>
      </c>
      <c r="AL122">
        <v>0</v>
      </c>
      <c r="AM122">
        <v>0</v>
      </c>
      <c r="AN122">
        <v>0</v>
      </c>
      <c r="AO122">
        <v>0</v>
      </c>
      <c r="AP122">
        <v>0</v>
      </c>
      <c r="AQ122">
        <v>0</v>
      </c>
      <c r="AR122">
        <v>0</v>
      </c>
      <c r="AS122">
        <v>0</v>
      </c>
      <c r="AT122">
        <v>0</v>
      </c>
      <c r="AU122">
        <v>0</v>
      </c>
      <c r="AV122">
        <v>0</v>
      </c>
      <c r="AW122">
        <v>0</v>
      </c>
      <c r="AX122">
        <v>0</v>
      </c>
      <c r="AY122">
        <v>0</v>
      </c>
      <c r="AZ122">
        <v>0</v>
      </c>
      <c r="BA122">
        <v>0</v>
      </c>
      <c r="BB122">
        <v>0</v>
      </c>
      <c r="BC122">
        <v>0</v>
      </c>
      <c r="BD122">
        <v>0</v>
      </c>
      <c r="BE122">
        <v>0</v>
      </c>
      <c r="BF122">
        <v>0</v>
      </c>
      <c r="BG122">
        <v>0</v>
      </c>
      <c r="BH122">
        <v>0</v>
      </c>
      <c r="BI122">
        <v>0</v>
      </c>
      <c r="BJ122">
        <v>0</v>
      </c>
      <c r="BK122">
        <v>0</v>
      </c>
      <c r="BL122">
        <v>0</v>
      </c>
      <c r="BM122">
        <v>0</v>
      </c>
      <c r="BN122">
        <v>0</v>
      </c>
      <c r="BO122">
        <v>0</v>
      </c>
      <c r="BP122">
        <v>0</v>
      </c>
      <c r="BQ122">
        <v>0</v>
      </c>
      <c r="BR122">
        <v>0</v>
      </c>
      <c r="BS122">
        <v>0</v>
      </c>
      <c r="BT122">
        <v>0</v>
      </c>
      <c r="BU122">
        <v>0</v>
      </c>
      <c r="BV122">
        <v>0</v>
      </c>
      <c r="BW122">
        <v>0</v>
      </c>
      <c r="BX122">
        <v>0</v>
      </c>
      <c r="BY122">
        <v>0</v>
      </c>
      <c r="BZ122">
        <v>0</v>
      </c>
      <c r="CA122">
        <v>0</v>
      </c>
      <c r="CB122">
        <v>0</v>
      </c>
      <c r="CC122">
        <v>0</v>
      </c>
      <c r="CD122">
        <v>0</v>
      </c>
      <c r="CE122">
        <v>0</v>
      </c>
      <c r="CF122">
        <v>0</v>
      </c>
      <c r="CG122">
        <v>0</v>
      </c>
      <c r="CH122">
        <v>0</v>
      </c>
      <c r="CI122">
        <v>0</v>
      </c>
      <c r="CJ122">
        <v>0</v>
      </c>
    </row>
    <row r="123" spans="1:88" x14ac:dyDescent="0.45">
      <c r="A123">
        <v>788</v>
      </c>
      <c r="B123">
        <v>46001.483333333301</v>
      </c>
      <c r="C123">
        <v>46001.487314814804</v>
      </c>
      <c r="D123" t="str">
        <v>880200146@moe.bh</v>
      </c>
      <c r="E123" t="str">
        <v>ZAINAB ABDULNABI MARHOON JASIM ALSARI</v>
      </c>
      <c r="F123" t="str">
        <v>فاطمة باقر جمعة</v>
      </c>
      <c r="G123" t="str">
        <v>قسم العلوم </v>
      </c>
      <c r="H123" t="str">
        <v>2025-2026</v>
      </c>
      <c r="I123" t="str">
        <v>أكتوبر</v>
      </c>
      <c r="J123" t="str">
        <v>الفصل الدراسي الأول</v>
      </c>
      <c r="K123" t="str">
        <v>زيارات القيادة الوسطى لجميع المعلمات</v>
      </c>
      <c r="L123">
        <v>0</v>
      </c>
      <c r="M123" t="str">
        <v>استمارة الزيارة الصفية</v>
      </c>
      <c r="N123" t="str">
        <v>الزيارة الثانية</v>
      </c>
      <c r="O123" t="str">
        <v>يتجاوز التوقعات بكثير</v>
      </c>
      <c r="P123" t="str">
        <v>يتجاوز التوقعات بكثير</v>
      </c>
      <c r="Q123" t="str">
        <v>يتجاوز التوقعات</v>
      </c>
      <c r="R123" t="str">
        <v>يتجاوز التوقعات بكثير</v>
      </c>
      <c r="S123" t="str">
        <v>يتجاوز التوقعات</v>
      </c>
      <c r="T123" t="str">
        <v>يتجاوز التوقعات بكثير</v>
      </c>
      <c r="U123" t="str">
        <v>يتجاوز التوقعات بكثير</v>
      </c>
      <c r="V123" t="str">
        <v>يتجاوز التوقعات بكثير</v>
      </c>
      <c r="W123" t="str">
        <v>يتجاوز التوقعات</v>
      </c>
      <c r="X123" t="str">
        <v>يتجاوز التوقعات بكثير</v>
      </c>
      <c r="Y123" t="str">
        <v>يتجاوز التوقعات بكثير</v>
      </c>
      <c r="Z123" t="str">
        <v>يتجاوز التوقعات بكثير</v>
      </c>
      <c r="AA123" t="str">
        <v>يتجاوز التوقعات بكثير</v>
      </c>
      <c r="AB123" t="str">
        <v>يتجاوز التوقعات بكثير</v>
      </c>
      <c r="AC123" t="str">
        <v>يتجاوز التوقعات بكثير</v>
      </c>
      <c r="AD123" t="str">
        <v>يتجاوز التوقعات بكثير</v>
      </c>
      <c r="AE123" t="str">
        <v>يتجاوز التوقعات بكثير</v>
      </c>
      <c r="AF123" t="str">
        <v>يتجاوز التوقعات بكثير</v>
      </c>
      <c r="AG123" t="str">
        <v xml:space="preserve">- تنفيذ استراتيجيات متنوعة منها: المكعب، لعب الأدوار، الاستقصاء، ماذا لو؟، التفكير الناقد وغيرها.
- استخدام الخريطة المفاهيمية كنوع من أساليب الدعم.
- تنفيذ أنشطة تعليمية متنوعة من العمل الجماعي و الفردي.
- حصر الإنجاز بشكل مناسب مع تعزيز الطالبات و تقديم التغذية الراجعة المناسبة. </v>
      </c>
      <c r="AH123" t="str">
        <v xml:space="preserve">- كتابة التعليمات لكل نشاط في شريحة النشاط بخط واضح و ذكرها شفويًا للطالبات بشكل سريع.
- زيادة أسئلة مهارات التفكير العليا و أن تكون موجودة في كل هدف تعليمي، و لا تقتصر على هدف واحد فقط. </v>
      </c>
      <c r="AI123">
        <v>0</v>
      </c>
      <c r="AJ123">
        <v>0</v>
      </c>
      <c r="AK123">
        <v>0</v>
      </c>
      <c r="AL123">
        <v>0</v>
      </c>
      <c r="AM123">
        <v>0</v>
      </c>
      <c r="AN123">
        <v>0</v>
      </c>
      <c r="AO123">
        <v>0</v>
      </c>
      <c r="AP123">
        <v>0</v>
      </c>
      <c r="AQ123">
        <v>0</v>
      </c>
      <c r="AR123">
        <v>0</v>
      </c>
      <c r="AS123">
        <v>0</v>
      </c>
      <c r="AT123">
        <v>0</v>
      </c>
      <c r="AU123">
        <v>0</v>
      </c>
      <c r="AV123">
        <v>0</v>
      </c>
      <c r="AW123">
        <v>0</v>
      </c>
      <c r="AX123">
        <v>0</v>
      </c>
      <c r="AY123">
        <v>0</v>
      </c>
      <c r="AZ123">
        <v>0</v>
      </c>
      <c r="BA123">
        <v>0</v>
      </c>
      <c r="BB123">
        <v>0</v>
      </c>
      <c r="BC123">
        <v>0</v>
      </c>
      <c r="BD123">
        <v>0</v>
      </c>
      <c r="BE123">
        <v>0</v>
      </c>
      <c r="BF123">
        <v>0</v>
      </c>
      <c r="BG123">
        <v>0</v>
      </c>
      <c r="BH123">
        <v>0</v>
      </c>
      <c r="BI123">
        <v>0</v>
      </c>
      <c r="BJ123">
        <v>0</v>
      </c>
      <c r="BK123">
        <v>0</v>
      </c>
      <c r="BL123">
        <v>0</v>
      </c>
      <c r="BM123">
        <v>0</v>
      </c>
      <c r="BN123">
        <v>0</v>
      </c>
      <c r="BO123">
        <v>0</v>
      </c>
      <c r="BP123">
        <v>0</v>
      </c>
      <c r="BQ123">
        <v>0</v>
      </c>
      <c r="BR123">
        <v>0</v>
      </c>
      <c r="BS123">
        <v>0</v>
      </c>
      <c r="BT123">
        <v>0</v>
      </c>
      <c r="BU123">
        <v>0</v>
      </c>
      <c r="BV123">
        <v>0</v>
      </c>
      <c r="BW123">
        <v>0</v>
      </c>
      <c r="BX123">
        <v>0</v>
      </c>
      <c r="BY123">
        <v>0</v>
      </c>
      <c r="BZ123">
        <v>0</v>
      </c>
      <c r="CA123">
        <v>0</v>
      </c>
      <c r="CB123">
        <v>0</v>
      </c>
      <c r="CC123">
        <v>0</v>
      </c>
      <c r="CD123">
        <v>0</v>
      </c>
      <c r="CE123">
        <v>0</v>
      </c>
      <c r="CF123">
        <v>0</v>
      </c>
      <c r="CG123">
        <v>0</v>
      </c>
      <c r="CH123">
        <v>0</v>
      </c>
      <c r="CI123">
        <v>0</v>
      </c>
      <c r="CJ123">
        <v>0</v>
      </c>
    </row>
    <row r="124" spans="1:88" x14ac:dyDescent="0.45">
      <c r="A124">
        <v>790</v>
      </c>
      <c r="B124">
        <v>46001.4871180556</v>
      </c>
      <c r="C124">
        <v>46001.489571759303</v>
      </c>
      <c r="D124" t="str">
        <v>820901822@moe.bh</v>
      </c>
      <c r="E124" t="str">
        <v>HANA ALI SALMAN HILAL</v>
      </c>
      <c r="F124" t="str">
        <v xml:space="preserve">نرجس عبدالحسين حسين </v>
      </c>
      <c r="G124" t="str">
        <v>قسم العلوم </v>
      </c>
      <c r="H124" t="str">
        <v>2025-2026</v>
      </c>
      <c r="I124" t="str">
        <v>أكتوبر</v>
      </c>
      <c r="J124" t="str">
        <v>الفصل الدراسي الأول</v>
      </c>
      <c r="K124" t="str">
        <v>زيارات القيادة الوسطى لجميع المعلمات</v>
      </c>
      <c r="L124">
        <v>0</v>
      </c>
      <c r="M124" t="str">
        <v>استمارة الزيارة الصفية</v>
      </c>
      <c r="N124" t="str">
        <v>الزيارة الثانية</v>
      </c>
      <c r="O124" t="str">
        <v>يتجاوز التوقعات بكثير</v>
      </c>
      <c r="P124" t="str">
        <v>يتجاوز التوقعات بكثير</v>
      </c>
      <c r="Q124" t="str">
        <v>يتجاوز التوقعات بكثير</v>
      </c>
      <c r="R124" t="str">
        <v>يتجاوز التوقعات بكثير</v>
      </c>
      <c r="S124" t="str">
        <v>يتجاوز التوقعات بكثير</v>
      </c>
      <c r="T124" t="str">
        <v>يتجاوز التوقعات بكثير</v>
      </c>
      <c r="U124" t="str">
        <v>يتجاوز التوقعات بكثير</v>
      </c>
      <c r="V124" t="str">
        <v>يتجاوز التوقعات بكثير</v>
      </c>
      <c r="W124" t="str">
        <v>يتجاوز التوقعات بكثير</v>
      </c>
      <c r="X124" t="str">
        <v>يتجاوز التوقعات بكثير</v>
      </c>
      <c r="Y124" t="str">
        <v>يتجاوز التوقعات</v>
      </c>
      <c r="Z124" t="str">
        <v>يتجاوز التوقعات بكثير</v>
      </c>
      <c r="AA124" t="str">
        <v>يتجاوز التوقعات بكثير</v>
      </c>
      <c r="AB124" t="str">
        <v>يتجاوز التوقعات بكثير</v>
      </c>
      <c r="AC124" t="str">
        <v>يتجاوز التوقعات بكثير</v>
      </c>
      <c r="AD124" t="str">
        <v>يتجاوز التوقعات بكثير</v>
      </c>
      <c r="AE124" t="str">
        <v>يتجاوز التوقعات بكثير</v>
      </c>
      <c r="AF124" t="str">
        <v>يتجاوز التوقعات</v>
      </c>
      <c r="AG124" t="str">
        <v xml:space="preserve">ابراز الأعمال للطالبات الرقمية بصورة ابداعية 
تشجيع الطالبات و تحفيزهم بأساليب متعددة 
</v>
      </c>
      <c r="AH124" t="str">
        <v xml:space="preserve">توفير مصادر للمعلومات خارجية كمستند خارجي للمادة العلمية </v>
      </c>
      <c r="AI124">
        <v>0</v>
      </c>
      <c r="AJ124">
        <v>0</v>
      </c>
      <c r="AK124">
        <v>0</v>
      </c>
      <c r="AL124">
        <v>0</v>
      </c>
      <c r="AM124">
        <v>0</v>
      </c>
      <c r="AN124">
        <v>0</v>
      </c>
      <c r="AO124">
        <v>0</v>
      </c>
      <c r="AP124">
        <v>0</v>
      </c>
      <c r="AQ124">
        <v>0</v>
      </c>
      <c r="AR124">
        <v>0</v>
      </c>
      <c r="AS124">
        <v>0</v>
      </c>
      <c r="AT124">
        <v>0</v>
      </c>
      <c r="AU124">
        <v>0</v>
      </c>
      <c r="AV124">
        <v>0</v>
      </c>
      <c r="AW124">
        <v>0</v>
      </c>
      <c r="AX124">
        <v>0</v>
      </c>
      <c r="AY124">
        <v>0</v>
      </c>
      <c r="AZ124">
        <v>0</v>
      </c>
      <c r="BA124">
        <v>0</v>
      </c>
      <c r="BB124">
        <v>0</v>
      </c>
      <c r="BC124">
        <v>0</v>
      </c>
      <c r="BD124">
        <v>0</v>
      </c>
      <c r="BE124">
        <v>0</v>
      </c>
      <c r="BF124">
        <v>0</v>
      </c>
      <c r="BG124">
        <v>0</v>
      </c>
      <c r="BH124">
        <v>0</v>
      </c>
      <c r="BI124">
        <v>0</v>
      </c>
      <c r="BJ124">
        <v>0</v>
      </c>
      <c r="BK124">
        <v>0</v>
      </c>
      <c r="BL124">
        <v>0</v>
      </c>
      <c r="BM124">
        <v>0</v>
      </c>
      <c r="BN124">
        <v>0</v>
      </c>
      <c r="BO124">
        <v>0</v>
      </c>
      <c r="BP124">
        <v>0</v>
      </c>
      <c r="BQ124">
        <v>0</v>
      </c>
      <c r="BR124">
        <v>0</v>
      </c>
      <c r="BS124">
        <v>0</v>
      </c>
      <c r="BT124">
        <v>0</v>
      </c>
      <c r="BU124">
        <v>0</v>
      </c>
      <c r="BV124">
        <v>0</v>
      </c>
      <c r="BW124">
        <v>0</v>
      </c>
      <c r="BX124">
        <v>0</v>
      </c>
      <c r="BY124">
        <v>0</v>
      </c>
      <c r="BZ124">
        <v>0</v>
      </c>
      <c r="CA124">
        <v>0</v>
      </c>
      <c r="CB124">
        <v>0</v>
      </c>
      <c r="CC124">
        <v>0</v>
      </c>
      <c r="CD124">
        <v>0</v>
      </c>
      <c r="CE124">
        <v>0</v>
      </c>
      <c r="CF124">
        <v>0</v>
      </c>
      <c r="CG124">
        <v>0</v>
      </c>
      <c r="CH124">
        <v>0</v>
      </c>
      <c r="CI124">
        <v>0</v>
      </c>
      <c r="CJ124">
        <v>0</v>
      </c>
    </row>
    <row r="125" spans="1:88" x14ac:dyDescent="0.45">
      <c r="A125">
        <v>791</v>
      </c>
      <c r="B125">
        <v>46001.486909722204</v>
      </c>
      <c r="C125">
        <v>46001.489629629599</v>
      </c>
      <c r="D125" t="str">
        <v>820304182@moe.bh</v>
      </c>
      <c r="E125" t="str">
        <v>FATIMA ABDULNABI AHMED HASAN ALI</v>
      </c>
      <c r="F125" t="str">
        <v xml:space="preserve">فاطمة عبدالنبي احمد حسن </v>
      </c>
      <c r="G125" t="str">
        <v>قسم العلوم </v>
      </c>
      <c r="H125" t="str">
        <v>2025-2026</v>
      </c>
      <c r="I125" t="str">
        <v>أكتوبر</v>
      </c>
      <c r="J125" t="str">
        <v>الفصل الدراسي الأول</v>
      </c>
      <c r="K125" t="str">
        <v>زيارات القيادة الوسطى لجميع المعلمات</v>
      </c>
      <c r="L125">
        <v>0</v>
      </c>
      <c r="M125" t="str">
        <v>استمارة الزيارة الصفية</v>
      </c>
      <c r="N125" t="str">
        <v>الزيارة الثانية</v>
      </c>
      <c r="O125" t="str">
        <v>يتجاوز التوقعات بكثير</v>
      </c>
      <c r="P125" t="str">
        <v>يتجاوز التوقعات بكثير</v>
      </c>
      <c r="Q125" t="str">
        <v>يتجاوز التوقعات بكثير</v>
      </c>
      <c r="R125" t="str">
        <v>يتجاوز التوقعات بكثير</v>
      </c>
      <c r="S125" t="str">
        <v>يتجاوز التوقعات بكثير</v>
      </c>
      <c r="T125" t="str">
        <v>يتجاوز التوقعات بكثير</v>
      </c>
      <c r="U125" t="str">
        <v>يتجاوز التوقعات بكثير</v>
      </c>
      <c r="V125" t="str">
        <v>يتجاوز التوقعات بكثير</v>
      </c>
      <c r="W125" t="str">
        <v>يتجاوز التوقعات</v>
      </c>
      <c r="X125" t="str">
        <v>يتجاوز التوقعات بكثير</v>
      </c>
      <c r="Y125" t="str">
        <v>يتجاوز التوقعات</v>
      </c>
      <c r="Z125" t="str">
        <v>يتجاوز التوقعات بكثير</v>
      </c>
      <c r="AA125" t="str">
        <v>يتجاوز التوقعات بكثير</v>
      </c>
      <c r="AB125" t="str">
        <v>يتجاوز التوقعات بكثير</v>
      </c>
      <c r="AC125" t="str">
        <v>يتجاوز التوقعات بكثير</v>
      </c>
      <c r="AD125" t="str">
        <v>يتجاوز التوقعات بكثير</v>
      </c>
      <c r="AE125" t="str">
        <v>يتجاوز التوقعات بكثير</v>
      </c>
      <c r="AF125" t="str">
        <v>يتجاوز التوقعات بكثير</v>
      </c>
      <c r="AG125" t="str">
        <v xml:space="preserve">تنفيذ استراتيجيات متنوعة منها لعب الادوار الحوار بين بكتيريا الرابط العجيب الأنشطة المتدرجة 
اثارة دافعية الطالبات نحو التعلم </v>
      </c>
      <c r="AH125" t="str">
        <v xml:space="preserve">يفضل تقديم اسئلة تحدي متنوعة تتناسب مع فئةات الطالبات </v>
      </c>
      <c r="AI125">
        <v>0</v>
      </c>
      <c r="AJ125">
        <v>0</v>
      </c>
      <c r="AK125">
        <v>0</v>
      </c>
      <c r="AL125">
        <v>0</v>
      </c>
      <c r="AM125">
        <v>0</v>
      </c>
      <c r="AN125">
        <v>0</v>
      </c>
      <c r="AO125">
        <v>0</v>
      </c>
      <c r="AP125">
        <v>0</v>
      </c>
      <c r="AQ125">
        <v>0</v>
      </c>
      <c r="AR125">
        <v>0</v>
      </c>
      <c r="AS125">
        <v>0</v>
      </c>
      <c r="AT125">
        <v>0</v>
      </c>
      <c r="AU125">
        <v>0</v>
      </c>
      <c r="AV125">
        <v>0</v>
      </c>
      <c r="AW125">
        <v>0</v>
      </c>
      <c r="AX125">
        <v>0</v>
      </c>
      <c r="AY125">
        <v>0</v>
      </c>
      <c r="AZ125">
        <v>0</v>
      </c>
      <c r="BA125">
        <v>0</v>
      </c>
      <c r="BB125">
        <v>0</v>
      </c>
      <c r="BC125">
        <v>0</v>
      </c>
      <c r="BD125">
        <v>0</v>
      </c>
      <c r="BE125">
        <v>0</v>
      </c>
      <c r="BF125">
        <v>0</v>
      </c>
      <c r="BG125">
        <v>0</v>
      </c>
      <c r="BH125">
        <v>0</v>
      </c>
      <c r="BI125">
        <v>0</v>
      </c>
      <c r="BJ125">
        <v>0</v>
      </c>
      <c r="BK125">
        <v>0</v>
      </c>
      <c r="BL125">
        <v>0</v>
      </c>
      <c r="BM125">
        <v>0</v>
      </c>
      <c r="BN125">
        <v>0</v>
      </c>
      <c r="BO125">
        <v>0</v>
      </c>
      <c r="BP125">
        <v>0</v>
      </c>
      <c r="BQ125">
        <v>0</v>
      </c>
      <c r="BR125">
        <v>0</v>
      </c>
      <c r="BS125">
        <v>0</v>
      </c>
      <c r="BT125">
        <v>0</v>
      </c>
      <c r="BU125">
        <v>0</v>
      </c>
      <c r="BV125">
        <v>0</v>
      </c>
      <c r="BW125">
        <v>0</v>
      </c>
      <c r="BX125">
        <v>0</v>
      </c>
      <c r="BY125">
        <v>0</v>
      </c>
      <c r="BZ125">
        <v>0</v>
      </c>
      <c r="CA125">
        <v>0</v>
      </c>
      <c r="CB125">
        <v>0</v>
      </c>
      <c r="CC125">
        <v>0</v>
      </c>
      <c r="CD125">
        <v>0</v>
      </c>
      <c r="CE125">
        <v>0</v>
      </c>
      <c r="CF125">
        <v>0</v>
      </c>
      <c r="CG125">
        <v>0</v>
      </c>
      <c r="CH125">
        <v>0</v>
      </c>
      <c r="CI125">
        <v>0</v>
      </c>
      <c r="CJ125">
        <v>0</v>
      </c>
    </row>
    <row r="126" spans="1:88" x14ac:dyDescent="0.45">
      <c r="A126">
        <v>792</v>
      </c>
      <c r="B126">
        <v>46001.486712963</v>
      </c>
      <c r="C126">
        <v>46001.4913310185</v>
      </c>
      <c r="D126" t="str">
        <v>960907750@moe.bh</v>
      </c>
      <c r="E126" t="str">
        <v>Bayan Sadeq Ali Abdulla</v>
      </c>
      <c r="F126" t="str">
        <v>بيان صادق علي</v>
      </c>
      <c r="G126" t="str">
        <v>قسم العلوم </v>
      </c>
      <c r="H126" t="str">
        <v>2025-2026</v>
      </c>
      <c r="I126" t="str">
        <v>نوفمبر</v>
      </c>
      <c r="J126" t="str">
        <v>الفصل الدراسي الأول</v>
      </c>
      <c r="K126" t="str">
        <v>زيارات القيادة الوسطى لجميع المعلمات</v>
      </c>
      <c r="L126">
        <v>0</v>
      </c>
      <c r="M126" t="str">
        <v>استمارة الزيارة الصفية</v>
      </c>
      <c r="N126" t="str">
        <v>الزيارة الثالثة</v>
      </c>
      <c r="O126" t="str">
        <v>يتجاوز التوقعات بكثير</v>
      </c>
      <c r="P126" t="str">
        <v>يتجاوز التوقعات بكثير</v>
      </c>
      <c r="Q126" t="str">
        <v>يتجاوز التوقعات بكثير</v>
      </c>
      <c r="R126" t="str">
        <v>يتجاوز التوقعات بكثير</v>
      </c>
      <c r="S126" t="str">
        <v>يتجاوز التوقعات بكثير</v>
      </c>
      <c r="T126" t="str">
        <v>يتجاوز التوقعات بكثير</v>
      </c>
      <c r="U126" t="str">
        <v>يتجاوز التوقعات بكثير</v>
      </c>
      <c r="V126" t="str">
        <v>يتجاوز التوقعات بكثير</v>
      </c>
      <c r="W126" t="str">
        <v>يتجاوز التوقعات</v>
      </c>
      <c r="X126" t="str">
        <v>يتجاوز التوقعات بكثير</v>
      </c>
      <c r="Y126" t="str">
        <v>يتجاوز التوقعات بكثير</v>
      </c>
      <c r="Z126" t="str">
        <v>يتجاوز التوقعات بكثير</v>
      </c>
      <c r="AA126" t="str">
        <v>يتجاوز التوقعات بكثير</v>
      </c>
      <c r="AB126" t="str">
        <v>يتجاوز التوقعات بكثير</v>
      </c>
      <c r="AC126" t="str">
        <v>يتجاوز التوقعات بكثير</v>
      </c>
      <c r="AD126" t="str">
        <v>يتجاوز التوقعات بكثير</v>
      </c>
      <c r="AE126" t="str">
        <v>يتجاوز التوقعات بكثير</v>
      </c>
      <c r="AF126" t="str">
        <v>يتجاوز التوقعات بكثير</v>
      </c>
      <c r="AG126" t="str">
        <v>1- تقديم تغذية راجعة بربط مهارات سابقة في كيم 102 مع كيم 211
2- استخدام استراتيجيات تعلم متنوعة منها لعبة اكس او ، دراسة حالة ، الاستقصاء، العصف الذهني وغيرها
3- تعزيز الطالبات وتحفيزهم بطرق متنوعة منها الملصقات ، شفويا ، هدايا عينية
4- ثقة الطالبات العالية اثناء عرض العمل الجماعي
5- استقلالية الطالبات بأداء الوقفة التقويمية 
6- دمج الادوات الرقمية وفيديوهات من عمل الطالبات
7- تقديم الدعم المناسب "بطاقة الدعم" وانشطة علاجية
8- تنفيذ انشطة اثرائية</v>
      </c>
      <c r="AH126" t="str">
        <v>الزيادة في اسئلة مهارات التفكير العليا</v>
      </c>
      <c r="AI126">
        <v>0</v>
      </c>
      <c r="AJ126">
        <v>0</v>
      </c>
      <c r="AK126">
        <v>0</v>
      </c>
      <c r="AL126">
        <v>0</v>
      </c>
      <c r="AM126">
        <v>0</v>
      </c>
      <c r="AN126">
        <v>0</v>
      </c>
      <c r="AO126">
        <v>0</v>
      </c>
      <c r="AP126">
        <v>0</v>
      </c>
      <c r="AQ126">
        <v>0</v>
      </c>
      <c r="AR126">
        <v>0</v>
      </c>
      <c r="AS126">
        <v>0</v>
      </c>
      <c r="AT126">
        <v>0</v>
      </c>
      <c r="AU126">
        <v>0</v>
      </c>
      <c r="AV126">
        <v>0</v>
      </c>
      <c r="AW126">
        <v>0</v>
      </c>
      <c r="AX126">
        <v>0</v>
      </c>
      <c r="AY126">
        <v>0</v>
      </c>
      <c r="AZ126">
        <v>0</v>
      </c>
      <c r="BA126">
        <v>0</v>
      </c>
      <c r="BB126">
        <v>0</v>
      </c>
      <c r="BC126">
        <v>0</v>
      </c>
      <c r="BD126">
        <v>0</v>
      </c>
      <c r="BE126">
        <v>0</v>
      </c>
      <c r="BF126">
        <v>0</v>
      </c>
      <c r="BG126">
        <v>0</v>
      </c>
      <c r="BH126">
        <v>0</v>
      </c>
      <c r="BI126">
        <v>0</v>
      </c>
      <c r="BJ126">
        <v>0</v>
      </c>
      <c r="BK126">
        <v>0</v>
      </c>
      <c r="BL126">
        <v>0</v>
      </c>
      <c r="BM126">
        <v>0</v>
      </c>
      <c r="BN126">
        <v>0</v>
      </c>
      <c r="BO126">
        <v>0</v>
      </c>
      <c r="BP126">
        <v>0</v>
      </c>
      <c r="BQ126">
        <v>0</v>
      </c>
      <c r="BR126">
        <v>0</v>
      </c>
      <c r="BS126">
        <v>0</v>
      </c>
      <c r="BT126">
        <v>0</v>
      </c>
      <c r="BU126">
        <v>0</v>
      </c>
      <c r="BV126">
        <v>0</v>
      </c>
      <c r="BW126">
        <v>0</v>
      </c>
      <c r="BX126">
        <v>0</v>
      </c>
      <c r="BY126">
        <v>0</v>
      </c>
      <c r="BZ126">
        <v>0</v>
      </c>
      <c r="CA126">
        <v>0</v>
      </c>
      <c r="CB126">
        <v>0</v>
      </c>
      <c r="CC126">
        <v>0</v>
      </c>
      <c r="CD126">
        <v>0</v>
      </c>
      <c r="CE126">
        <v>0</v>
      </c>
      <c r="CF126">
        <v>0</v>
      </c>
      <c r="CG126">
        <v>0</v>
      </c>
      <c r="CH126">
        <v>0</v>
      </c>
      <c r="CI126">
        <v>0</v>
      </c>
      <c r="CJ126">
        <v>0</v>
      </c>
    </row>
    <row r="127" spans="1:88" x14ac:dyDescent="0.45">
      <c r="A127">
        <v>814</v>
      </c>
      <c r="B127">
        <v>46001.768958333298</v>
      </c>
      <c r="C127">
        <v>46001.771574074097</v>
      </c>
      <c r="D127" t="str">
        <v>821002686@moe.bh</v>
      </c>
      <c r="E127" t="str">
        <v>LAYLA MOHAMMED ALI AHMED</v>
      </c>
      <c r="F127" t="str">
        <v xml:space="preserve">وفيه هاشم السيد </v>
      </c>
      <c r="G127" t="str">
        <v>قسم العلوم </v>
      </c>
      <c r="H127" t="str">
        <v>2025-2026</v>
      </c>
      <c r="I127" t="str">
        <v>نوفمبر</v>
      </c>
      <c r="J127" t="str">
        <v>الفصل الدراسي الأول</v>
      </c>
      <c r="K127" t="str">
        <v>زيارات القيادة الوسطى لجميع المعلمات</v>
      </c>
      <c r="L127">
        <v>0</v>
      </c>
      <c r="M127" t="str">
        <v>استمارة الزيارة الصفية</v>
      </c>
      <c r="N127" t="str">
        <v>الزيارة الثالثة</v>
      </c>
      <c r="O127" t="str">
        <v>يتجاوز التوقعات بكثير</v>
      </c>
      <c r="P127" t="str">
        <v>يتجاوز التوقعات بكثير</v>
      </c>
      <c r="Q127" t="str">
        <v>يتجاوز التوقعات بكثير</v>
      </c>
      <c r="R127" t="str">
        <v>يتجاوز التوقعات بكثير</v>
      </c>
      <c r="S127" t="str">
        <v>يتجاوز التوقعات بكثير</v>
      </c>
      <c r="T127" t="str">
        <v>يتجاوز التوقعات بكثير</v>
      </c>
      <c r="U127" t="str">
        <v>يتجاوز التوقعات بكثير</v>
      </c>
      <c r="V127" t="str">
        <v>يتجاوز التوقعات بكثير</v>
      </c>
      <c r="W127" t="str">
        <v>يتجاوز التوقعات</v>
      </c>
      <c r="X127" t="str">
        <v>يتجاوز التوقعات بكثير</v>
      </c>
      <c r="Y127" t="str">
        <v>يتجاوز التوقعات بكثير</v>
      </c>
      <c r="Z127" t="str">
        <v>يتجاوز التوقعات بكثير</v>
      </c>
      <c r="AA127" t="str">
        <v>يتجاوز التوقعات بكثير</v>
      </c>
      <c r="AB127" t="str">
        <v>يتجاوز التوقعات بكثير</v>
      </c>
      <c r="AC127" t="str">
        <v>يتجاوز التوقعات</v>
      </c>
      <c r="AD127" t="str">
        <v>يتجاوز التوقعات بكثير</v>
      </c>
      <c r="AE127" t="str">
        <v>يتجاوز التوقعات بكثير</v>
      </c>
      <c r="AF127" t="str">
        <v>يتجاوز التوقعات بكثير</v>
      </c>
      <c r="AG127" t="str">
        <v>تنفيذ إستراتيجية شاهد دون أجب و الانشطة المتدرجة والاستقصاء والعصف الذهني
التنوع في الانشطة الصفية منها الفردي والثنائي والجماعي 
استقلالية الطالبات أثناء أداء الانشطة مما يظهر ثقة الطالبات عاليا</v>
      </c>
      <c r="AH127" t="str">
        <v xml:space="preserve">الحاجة الى تزويد الطالبات بأنشطة اثرائية 
الربط المسائل بواقع الحياة </v>
      </c>
      <c r="AI127">
        <v>0</v>
      </c>
      <c r="AJ127">
        <v>0</v>
      </c>
      <c r="AK127">
        <v>0</v>
      </c>
      <c r="AL127">
        <v>0</v>
      </c>
      <c r="AM127">
        <v>0</v>
      </c>
      <c r="AN127">
        <v>0</v>
      </c>
      <c r="AO127">
        <v>0</v>
      </c>
      <c r="AP127">
        <v>0</v>
      </c>
      <c r="AQ127">
        <v>0</v>
      </c>
      <c r="AR127">
        <v>0</v>
      </c>
      <c r="AS127">
        <v>0</v>
      </c>
      <c r="AT127">
        <v>0</v>
      </c>
      <c r="AU127">
        <v>0</v>
      </c>
      <c r="AV127">
        <v>0</v>
      </c>
      <c r="AW127">
        <v>0</v>
      </c>
      <c r="AX127">
        <v>0</v>
      </c>
      <c r="AY127">
        <v>0</v>
      </c>
      <c r="AZ127">
        <v>0</v>
      </c>
      <c r="BA127">
        <v>0</v>
      </c>
      <c r="BB127">
        <v>0</v>
      </c>
      <c r="BC127">
        <v>0</v>
      </c>
      <c r="BD127">
        <v>0</v>
      </c>
      <c r="BE127">
        <v>0</v>
      </c>
      <c r="BF127">
        <v>0</v>
      </c>
      <c r="BG127">
        <v>0</v>
      </c>
      <c r="BH127">
        <v>0</v>
      </c>
      <c r="BI127">
        <v>0</v>
      </c>
      <c r="BJ127">
        <v>0</v>
      </c>
      <c r="BK127">
        <v>0</v>
      </c>
      <c r="BL127">
        <v>0</v>
      </c>
      <c r="BM127">
        <v>0</v>
      </c>
      <c r="BN127">
        <v>0</v>
      </c>
      <c r="BO127">
        <v>0</v>
      </c>
      <c r="BP127">
        <v>0</v>
      </c>
      <c r="BQ127">
        <v>0</v>
      </c>
      <c r="BR127">
        <v>0</v>
      </c>
      <c r="BS127">
        <v>0</v>
      </c>
      <c r="BT127">
        <v>0</v>
      </c>
      <c r="BU127">
        <v>0</v>
      </c>
      <c r="BV127">
        <v>0</v>
      </c>
      <c r="BW127">
        <v>0</v>
      </c>
      <c r="BX127">
        <v>0</v>
      </c>
      <c r="BY127">
        <v>0</v>
      </c>
      <c r="BZ127">
        <v>0</v>
      </c>
      <c r="CA127">
        <v>0</v>
      </c>
      <c r="CB127">
        <v>0</v>
      </c>
      <c r="CC127">
        <v>0</v>
      </c>
      <c r="CD127">
        <v>0</v>
      </c>
      <c r="CE127">
        <v>0</v>
      </c>
      <c r="CF127">
        <v>0</v>
      </c>
      <c r="CG127">
        <v>0</v>
      </c>
      <c r="CH127">
        <v>0</v>
      </c>
      <c r="CI127">
        <v>0</v>
      </c>
      <c r="CJ127">
        <v>0</v>
      </c>
    </row>
    <row r="128" spans="1:88" x14ac:dyDescent="0.45">
      <c r="A128">
        <v>815</v>
      </c>
      <c r="B128">
        <v>46001.771643518499</v>
      </c>
      <c r="C128">
        <v>46001.7745138889</v>
      </c>
      <c r="D128" t="str">
        <v>821002686@moe.bh</v>
      </c>
      <c r="E128" t="str">
        <v>LAYLA MOHAMMED ALI AHMED</v>
      </c>
      <c r="F128" t="str">
        <v>ايمان حسن عيسى</v>
      </c>
      <c r="G128" t="str">
        <v>قسم العلوم </v>
      </c>
      <c r="H128" t="str">
        <v>2025-2026</v>
      </c>
      <c r="I128" t="str">
        <v>نوفمبر</v>
      </c>
      <c r="J128" t="str">
        <v>الفصل الدراسي الأول</v>
      </c>
      <c r="K128" t="str">
        <v>زيارات القيادة الوسطى لجميع المعلمات</v>
      </c>
      <c r="L128">
        <v>0</v>
      </c>
      <c r="M128" t="str">
        <v>استمارة الزيارة الصفية</v>
      </c>
      <c r="N128" t="str">
        <v>الزيارة الثالثة</v>
      </c>
      <c r="O128" t="str">
        <v>يتجاوز التوقعات بكثير</v>
      </c>
      <c r="P128" t="str">
        <v>يتجاوز التوقعات بكثير</v>
      </c>
      <c r="Q128" t="str">
        <v>يتجاوز التوقعات بكثير</v>
      </c>
      <c r="R128" t="str">
        <v>يتجاوز التوقعات بكثير</v>
      </c>
      <c r="S128" t="str">
        <v>يتجاوز التوقعات بكثير</v>
      </c>
      <c r="T128" t="str">
        <v>يتجاوز التوقعات بكثير</v>
      </c>
      <c r="U128" t="str">
        <v>يتجاوز التوقعات بكثير</v>
      </c>
      <c r="V128" t="str">
        <v>يتجاوز التوقعات بكثير</v>
      </c>
      <c r="W128" t="str">
        <v>يتجاوز التوقعات</v>
      </c>
      <c r="X128" t="str">
        <v>يتجاوز التوقعات بكثير</v>
      </c>
      <c r="Y128" t="str">
        <v>يتجاوز التوقعات بكثير</v>
      </c>
      <c r="Z128" t="str">
        <v>يتجاوز التوقعات بكثير</v>
      </c>
      <c r="AA128" t="str">
        <v>يتجاوز التوقعات بكثير</v>
      </c>
      <c r="AB128" t="str">
        <v>يتجاوز التوقعات بكثير</v>
      </c>
      <c r="AC128" t="str">
        <v>يتجاوز التوقعات بكثير</v>
      </c>
      <c r="AD128" t="str">
        <v>يتجاوز التوقعات بكثير</v>
      </c>
      <c r="AE128" t="str">
        <v>يتجاوز التوقعات بكثير</v>
      </c>
      <c r="AF128" t="str">
        <v>يتجاوز التوقعات بكثير</v>
      </c>
      <c r="AG128" t="str">
        <v>استفاق اهداف الدرس من خلال النشاط الاستهلالي 
تطبيق استراتيجيات متنوعة 
I do , we do , you do 
دراسة حالة 
التمايز 
العصف الذهني 
الاستقصاء 
قدرة الطالبات على عرض العمل الجماعي بكل ثقة ووضوح عرض الطالبات كمعلمات صغيرات
التنوع في التحفيز 
تقديم الدعم من خلال بطاقات الدعم</v>
      </c>
      <c r="AH128" t="str">
        <v xml:space="preserve">تخصيص ركن للتعلم الذاتي </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row>
    <row r="129" spans="1:88" x14ac:dyDescent="0.45">
      <c r="A129">
        <v>813</v>
      </c>
      <c r="B129">
        <v>46001.578553240703</v>
      </c>
      <c r="C129">
        <v>46001.581307870401</v>
      </c>
      <c r="D129" t="str">
        <v>821002686@moe.bh</v>
      </c>
      <c r="E129" t="str">
        <v>LAYLA MOHAMMED ALI AHMED</v>
      </c>
      <c r="F129" t="str">
        <v xml:space="preserve">ليلى محمد علي احمد </v>
      </c>
      <c r="G129" t="str">
        <v>قسم العلوم </v>
      </c>
      <c r="H129" t="str">
        <v>2025-2026</v>
      </c>
      <c r="I129">
        <v>0</v>
      </c>
      <c r="J129" t="str">
        <v>الفصل الدراسي الأول</v>
      </c>
      <c r="K129" t="str">
        <v>التقييم الذاتي لجميع المعلمات</v>
      </c>
      <c r="L129">
        <v>0</v>
      </c>
      <c r="M129">
        <v>0</v>
      </c>
      <c r="N129">
        <v>0</v>
      </c>
      <c r="O129">
        <v>0</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v>0</v>
      </c>
      <c r="AL129">
        <v>0</v>
      </c>
      <c r="AM129">
        <v>0</v>
      </c>
      <c r="AN129" t="str">
        <v>يتجاوز التوقعات بكثير</v>
      </c>
      <c r="AO129" t="str">
        <v>يتجاوز التوقعات بكثير</v>
      </c>
      <c r="AP129" t="str">
        <v>يتجاوز التوقعات بكثير</v>
      </c>
      <c r="AQ129" t="str">
        <v>يتجاوز التوقعات بكثير</v>
      </c>
      <c r="AR129" t="str">
        <v>يتجاوز التوقعات بكثير</v>
      </c>
      <c r="AS129" t="str">
        <v>يتجاوز التوقعات بكثير</v>
      </c>
      <c r="AT129" t="str">
        <v>يتجاوز التوقعات بكثير</v>
      </c>
      <c r="AU129" t="str">
        <v>يتجاوز التوقعات بكثير</v>
      </c>
      <c r="AV129" t="str">
        <v>يتجاوز التوقعات بكثير</v>
      </c>
      <c r="AW129" t="str">
        <v>يتجاوز التوقعات بكثير</v>
      </c>
      <c r="AX129" t="str">
        <v>يتجاوز التوقعات بكثير</v>
      </c>
      <c r="AY129" t="str">
        <v>يتجاوز التوقعات بكثير</v>
      </c>
      <c r="AZ129" t="str">
        <v>يتجاوز التوقعات بكثير</v>
      </c>
      <c r="BA129" t="str">
        <v>يتجاوز التوقعات بكثير</v>
      </c>
      <c r="BB129" t="str">
        <v>يتجاوز التوقعات بكثير</v>
      </c>
      <c r="BC129" t="str">
        <v>يتجاوز التوقعات بكثير</v>
      </c>
      <c r="BD129" t="str">
        <v>يتجاوز التوقعات بكثير</v>
      </c>
      <c r="BE129" t="str">
        <v>يتجاوز التوقعات بكثير</v>
      </c>
      <c r="BF129" t="str">
        <v xml:space="preserve">تطبيق استراتيجيات جديدة منها الجيكسو ومحطات التعلم بطرق عديدة والانشطة المتدرجة وشحن البطارية </v>
      </c>
      <c r="BG129" t="str">
        <v xml:space="preserve">استخدام طرق مبتكرة لتحفيز الطالبات </v>
      </c>
      <c r="BH129" t="str">
        <v>أساليب التقويم الفعالة</v>
      </c>
      <c r="BI129" t="str">
        <v xml:space="preserve">حضور حصص لأقسام مختلفة </v>
      </c>
      <c r="BJ129">
        <v>0</v>
      </c>
      <c r="BK129">
        <v>0</v>
      </c>
      <c r="BL129">
        <v>0</v>
      </c>
      <c r="BM129">
        <v>0</v>
      </c>
      <c r="BN129">
        <v>0</v>
      </c>
      <c r="BO129">
        <v>0</v>
      </c>
      <c r="BP129">
        <v>0</v>
      </c>
      <c r="BQ129">
        <v>0</v>
      </c>
      <c r="BR129">
        <v>0</v>
      </c>
      <c r="BS129">
        <v>0</v>
      </c>
      <c r="BT129">
        <v>0</v>
      </c>
      <c r="BU129">
        <v>0</v>
      </c>
      <c r="BV129">
        <v>0</v>
      </c>
      <c r="BW129">
        <v>0</v>
      </c>
      <c r="BX129">
        <v>0</v>
      </c>
      <c r="BY129">
        <v>0</v>
      </c>
      <c r="BZ129">
        <v>0</v>
      </c>
      <c r="CA129">
        <v>0</v>
      </c>
      <c r="CB129">
        <v>0</v>
      </c>
      <c r="CC129">
        <v>0</v>
      </c>
      <c r="CD129">
        <v>0</v>
      </c>
      <c r="CE129">
        <v>0</v>
      </c>
      <c r="CF129">
        <v>0</v>
      </c>
      <c r="CG129">
        <v>0</v>
      </c>
      <c r="CH129">
        <v>0</v>
      </c>
      <c r="CI129">
        <v>0</v>
      </c>
      <c r="CJ129">
        <v>0</v>
      </c>
    </row>
    <row r="130" spans="1:88" x14ac:dyDescent="0.45">
      <c r="A130">
        <v>816</v>
      </c>
      <c r="B130">
        <v>46001.774571759299</v>
      </c>
      <c r="C130">
        <v>46001.777037036998</v>
      </c>
      <c r="D130" t="str">
        <v>821002686@moe.bh</v>
      </c>
      <c r="E130" t="str">
        <v>LAYLA MOHAMMED ALI AHMED</v>
      </c>
      <c r="F130" t="str">
        <v xml:space="preserve">هدى سعيد إبراهيم عبدالعال </v>
      </c>
      <c r="G130" t="str">
        <v>قسم العلوم </v>
      </c>
      <c r="H130" t="str">
        <v>2025-2026</v>
      </c>
      <c r="I130" t="str">
        <v>نوفمبر</v>
      </c>
      <c r="J130" t="str">
        <v>الفصل الدراسي الأول</v>
      </c>
      <c r="K130" t="str">
        <v>زيارات القيادة الوسطى لجميع المعلمات</v>
      </c>
      <c r="L130">
        <v>0</v>
      </c>
      <c r="M130" t="str">
        <v>استمارة الزيارة الصفية</v>
      </c>
      <c r="N130" t="str">
        <v>الزيارة الثالثة</v>
      </c>
      <c r="O130" t="str">
        <v>يتجاوز التوقعات بكثير</v>
      </c>
      <c r="P130" t="str">
        <v>يتجاوز التوقعات بكثير</v>
      </c>
      <c r="Q130" t="str">
        <v>يتجاوز التوقعات بكثير</v>
      </c>
      <c r="R130" t="str">
        <v>يتجاوز التوقعات بكثير</v>
      </c>
      <c r="S130" t="str">
        <v>يتجاوز التوقعات بكثير</v>
      </c>
      <c r="T130" t="str">
        <v>يتجاوز التوقعات بكثير</v>
      </c>
      <c r="U130" t="str">
        <v>يتجاوز التوقعات بكثير</v>
      </c>
      <c r="V130" t="str">
        <v>يتجاوز التوقعات بكثير</v>
      </c>
      <c r="W130" t="str">
        <v>يتجاوز التوقعات</v>
      </c>
      <c r="X130" t="str">
        <v>يتجاوز التوقعات بكثير</v>
      </c>
      <c r="Y130" t="str">
        <v>يتجاوز التوقعات بكثير</v>
      </c>
      <c r="Z130" t="str">
        <v>يتجاوز التوقعات بكثير</v>
      </c>
      <c r="AA130" t="str">
        <v>يتجاوز التوقعات بكثير</v>
      </c>
      <c r="AB130" t="str">
        <v>يتجاوز التوقعات بكثير</v>
      </c>
      <c r="AC130" t="str">
        <v>يتجاوز التوقعات بكثير</v>
      </c>
      <c r="AD130" t="str">
        <v>يتجاوز التوقعات بكثير</v>
      </c>
      <c r="AE130" t="str">
        <v>يتجاوز التوقعات بكثير</v>
      </c>
      <c r="AF130" t="str">
        <v>يتجاوز التوقعات بكثير</v>
      </c>
      <c r="AG130" t="str">
        <v>تطبيق استراتيجيات متنوعة منها 
شاهد دون أجب 
شحن البطارية 
دراسة حالة 
سام الاتقان 
تنفيذ أساليب تقويم متنوعة 
سلامة المادة العلمية 
التنوع في طرق التحفيز
استقلالية الطالبات أثناء العمل الجماعي 
الثقة العالية الطالبات 
استخدام مصادر متنوعة منها الكتاب والمستند و AI</v>
      </c>
      <c r="AH130" t="str">
        <v>تزويد الطالبات بأنشطة اثراىية تتحدى قدراتهم</v>
      </c>
      <c r="AI130">
        <v>0</v>
      </c>
      <c r="AJ130">
        <v>0</v>
      </c>
      <c r="AK130">
        <v>0</v>
      </c>
      <c r="AL130">
        <v>0</v>
      </c>
      <c r="AM130">
        <v>0</v>
      </c>
      <c r="AN130">
        <v>0</v>
      </c>
      <c r="AO130">
        <v>0</v>
      </c>
      <c r="AP130">
        <v>0</v>
      </c>
      <c r="AQ130">
        <v>0</v>
      </c>
      <c r="AR130">
        <v>0</v>
      </c>
      <c r="AS130">
        <v>0</v>
      </c>
      <c r="AT130">
        <v>0</v>
      </c>
      <c r="AU130">
        <v>0</v>
      </c>
      <c r="AV130">
        <v>0</v>
      </c>
      <c r="AW130">
        <v>0</v>
      </c>
      <c r="AX130">
        <v>0</v>
      </c>
      <c r="AY130">
        <v>0</v>
      </c>
      <c r="AZ130">
        <v>0</v>
      </c>
      <c r="BA130">
        <v>0</v>
      </c>
      <c r="BB130">
        <v>0</v>
      </c>
      <c r="BC130">
        <v>0</v>
      </c>
      <c r="BD130">
        <v>0</v>
      </c>
      <c r="BE130">
        <v>0</v>
      </c>
      <c r="BF130">
        <v>0</v>
      </c>
      <c r="BG130">
        <v>0</v>
      </c>
      <c r="BH130">
        <v>0</v>
      </c>
      <c r="BI130">
        <v>0</v>
      </c>
      <c r="BJ130">
        <v>0</v>
      </c>
      <c r="BK130">
        <v>0</v>
      </c>
      <c r="BL130">
        <v>0</v>
      </c>
      <c r="BM130">
        <v>0</v>
      </c>
      <c r="BN130">
        <v>0</v>
      </c>
      <c r="BO130">
        <v>0</v>
      </c>
      <c r="BP130">
        <v>0</v>
      </c>
      <c r="BQ130">
        <v>0</v>
      </c>
      <c r="BR130">
        <v>0</v>
      </c>
      <c r="BS130">
        <v>0</v>
      </c>
      <c r="BT130">
        <v>0</v>
      </c>
      <c r="BU130">
        <v>0</v>
      </c>
      <c r="BV130">
        <v>0</v>
      </c>
      <c r="BW130">
        <v>0</v>
      </c>
      <c r="BX130">
        <v>0</v>
      </c>
      <c r="BY130">
        <v>0</v>
      </c>
      <c r="BZ130">
        <v>0</v>
      </c>
      <c r="CA130">
        <v>0</v>
      </c>
      <c r="CB130">
        <v>0</v>
      </c>
      <c r="CC130">
        <v>0</v>
      </c>
      <c r="CD130">
        <v>0</v>
      </c>
      <c r="CE130">
        <v>0</v>
      </c>
      <c r="CF130">
        <v>0</v>
      </c>
      <c r="CG130">
        <v>0</v>
      </c>
      <c r="CH130">
        <v>0</v>
      </c>
      <c r="CI130">
        <v>0</v>
      </c>
      <c r="CJ130">
        <v>0</v>
      </c>
    </row>
    <row r="131" spans="1:88" x14ac:dyDescent="0.45">
      <c r="A131">
        <v>817</v>
      </c>
      <c r="B131">
        <v>46001.777129629598</v>
      </c>
      <c r="C131">
        <v>46001.779571759304</v>
      </c>
      <c r="D131" t="str">
        <v>821002686@moe.bh</v>
      </c>
      <c r="E131" t="str">
        <v>LAYLA MOHAMMED ALI AHMED</v>
      </c>
      <c r="F131" t="str">
        <v xml:space="preserve">فاطمة عبدالنبي احمد حسن </v>
      </c>
      <c r="G131" t="str">
        <v>قسم العلوم </v>
      </c>
      <c r="H131" t="str">
        <v>2025-2026</v>
      </c>
      <c r="I131" t="str">
        <v>نوفمبر</v>
      </c>
      <c r="J131" t="str">
        <v>الفصل الدراسي الأول</v>
      </c>
      <c r="K131" t="str">
        <v>زيارات القيادة الوسطى لجميع المعلمات</v>
      </c>
      <c r="L131">
        <v>0</v>
      </c>
      <c r="M131" t="str">
        <v>استمارة الزيارة الصفية</v>
      </c>
      <c r="N131" t="str">
        <v>الزيارة الثالثة</v>
      </c>
      <c r="O131" t="str">
        <v>يتجاوز التوقعات بكثير</v>
      </c>
      <c r="P131" t="str">
        <v>يتجاوز التوقعات بكثير</v>
      </c>
      <c r="Q131" t="str">
        <v>يتجاوز التوقعات</v>
      </c>
      <c r="R131" t="str">
        <v>يتجاوز التوقعات بكثير</v>
      </c>
      <c r="S131" t="str">
        <v>يتجاوز التوقعات</v>
      </c>
      <c r="T131" t="str">
        <v>يتجاوز التوقعات بكثير</v>
      </c>
      <c r="U131" t="str">
        <v>يتجاوز التوقعات بكثير</v>
      </c>
      <c r="V131" t="str">
        <v>يتجاوز التوقعات بكثير</v>
      </c>
      <c r="W131" t="str">
        <v>يتجاوز التوقعات بكثير</v>
      </c>
      <c r="X131" t="str">
        <v>يتجاوز التوقعات بكثير</v>
      </c>
      <c r="Y131" t="str">
        <v>يتجاوز التوقعات بكثير</v>
      </c>
      <c r="Z131" t="str">
        <v>يتجاوز التوقعات بكثير</v>
      </c>
      <c r="AA131" t="str">
        <v>يتجاوز التوقعات بكثير</v>
      </c>
      <c r="AB131" t="str">
        <v>يتجاوز التوقعات بكثير</v>
      </c>
      <c r="AC131" t="str">
        <v>يتجاوز التوقعات بكثير</v>
      </c>
      <c r="AD131" t="str">
        <v>يتجاوز التوقعات بكثير</v>
      </c>
      <c r="AE131" t="str">
        <v>يتجاوز التوقعات بكثير</v>
      </c>
      <c r="AF131" t="str">
        <v>يتجاوز التوقعات بكثير</v>
      </c>
      <c r="AG131" t="str">
        <v xml:space="preserve">تنفيذ استراتيجيات تعلم متنوعة منها لعب الادوار والتراكيب
اتاحة الفرصة لجميع الطالبات المشاركة في الانشطة الجماعية مع زيادة دافعيتهم نحو التعلم من خلال تقييم عمل المجموعات ضمن معايير محددة
تقديم الدعم الاكاديمي المناسب منها الخرائط المفاهيمية وبطاقات الدعم </v>
      </c>
      <c r="AH131" t="str">
        <v xml:space="preserve">التنويع في تحفيز الطالبات </v>
      </c>
      <c r="AI131">
        <v>0</v>
      </c>
      <c r="AJ131">
        <v>0</v>
      </c>
      <c r="AK131">
        <v>0</v>
      </c>
      <c r="AL131">
        <v>0</v>
      </c>
      <c r="AM131">
        <v>0</v>
      </c>
      <c r="AN131">
        <v>0</v>
      </c>
      <c r="AO131">
        <v>0</v>
      </c>
      <c r="AP131">
        <v>0</v>
      </c>
      <c r="AQ131">
        <v>0</v>
      </c>
      <c r="AR131">
        <v>0</v>
      </c>
      <c r="AS131">
        <v>0</v>
      </c>
      <c r="AT131">
        <v>0</v>
      </c>
      <c r="AU131">
        <v>0</v>
      </c>
      <c r="AV131">
        <v>0</v>
      </c>
      <c r="AW131">
        <v>0</v>
      </c>
      <c r="AX131">
        <v>0</v>
      </c>
      <c r="AY131">
        <v>0</v>
      </c>
      <c r="AZ131">
        <v>0</v>
      </c>
      <c r="BA131">
        <v>0</v>
      </c>
      <c r="BB131">
        <v>0</v>
      </c>
      <c r="BC131">
        <v>0</v>
      </c>
      <c r="BD131">
        <v>0</v>
      </c>
      <c r="BE131">
        <v>0</v>
      </c>
      <c r="BF131">
        <v>0</v>
      </c>
      <c r="BG131">
        <v>0</v>
      </c>
      <c r="BH131">
        <v>0</v>
      </c>
      <c r="BI131">
        <v>0</v>
      </c>
      <c r="BJ131">
        <v>0</v>
      </c>
      <c r="BK131">
        <v>0</v>
      </c>
      <c r="BL131">
        <v>0</v>
      </c>
      <c r="BM131">
        <v>0</v>
      </c>
      <c r="BN131">
        <v>0</v>
      </c>
      <c r="BO131">
        <v>0</v>
      </c>
      <c r="BP131">
        <v>0</v>
      </c>
      <c r="BQ131">
        <v>0</v>
      </c>
      <c r="BR131">
        <v>0</v>
      </c>
      <c r="BS131">
        <v>0</v>
      </c>
      <c r="BT131">
        <v>0</v>
      </c>
      <c r="BU131">
        <v>0</v>
      </c>
      <c r="BV131">
        <v>0</v>
      </c>
      <c r="BW131">
        <v>0</v>
      </c>
      <c r="BX131">
        <v>0</v>
      </c>
      <c r="BY131">
        <v>0</v>
      </c>
      <c r="BZ131">
        <v>0</v>
      </c>
      <c r="CA131">
        <v>0</v>
      </c>
      <c r="CB131">
        <v>0</v>
      </c>
      <c r="CC131">
        <v>0</v>
      </c>
      <c r="CD131">
        <v>0</v>
      </c>
      <c r="CE131">
        <v>0</v>
      </c>
      <c r="CF131">
        <v>0</v>
      </c>
      <c r="CG131">
        <v>0</v>
      </c>
      <c r="CH131">
        <v>0</v>
      </c>
      <c r="CI131">
        <v>0</v>
      </c>
      <c r="CJ131">
        <v>0</v>
      </c>
    </row>
    <row r="132" spans="1:88" x14ac:dyDescent="0.45">
      <c r="A132">
        <v>818</v>
      </c>
      <c r="B132">
        <v>46001.779606481497</v>
      </c>
      <c r="C132">
        <v>46001.781805555598</v>
      </c>
      <c r="D132" t="str">
        <v>821002686@moe.bh</v>
      </c>
      <c r="E132" t="str">
        <v>LAYLA MOHAMMED ALI AHMED</v>
      </c>
      <c r="F132" t="str">
        <v xml:space="preserve">نرجس عبدالحسين حسين </v>
      </c>
      <c r="G132" t="str">
        <v>قسم العلوم </v>
      </c>
      <c r="H132" t="str">
        <v>2025-2026</v>
      </c>
      <c r="I132" t="str">
        <v>نوفمبر</v>
      </c>
      <c r="J132" t="str">
        <v>الفصل الدراسي الأول</v>
      </c>
      <c r="K132" t="str">
        <v>زيارات القيادة الوسطى لجميع المعلمات</v>
      </c>
      <c r="L132">
        <v>0</v>
      </c>
      <c r="M132" t="str">
        <v>استمارة الزيارة الصفية</v>
      </c>
      <c r="N132" t="str">
        <v>الزيارة الثالثة</v>
      </c>
      <c r="O132" t="str">
        <v>يتجاوز التوقعات بكثير</v>
      </c>
      <c r="P132" t="str">
        <v>يتجاوز التوقعات بكثير</v>
      </c>
      <c r="Q132" t="str">
        <v>يتجاوز التوقعات بكثير</v>
      </c>
      <c r="R132" t="str">
        <v>يتجاوز التوقعات بكثير</v>
      </c>
      <c r="S132" t="str">
        <v>يتجاوز التوقعات بكثير</v>
      </c>
      <c r="T132" t="str">
        <v>يتجاوز التوقعات بكثير</v>
      </c>
      <c r="U132" t="str">
        <v>يتجاوز التوقعات بكثير</v>
      </c>
      <c r="V132" t="str">
        <v>يتجاوز التوقعات بكثير</v>
      </c>
      <c r="W132" t="str">
        <v>يتجاوز التوقعات</v>
      </c>
      <c r="X132" t="str">
        <v>يتجاوز التوقعات بكثير</v>
      </c>
      <c r="Y132" t="str">
        <v>يتجاوز التوقعات بكثير</v>
      </c>
      <c r="Z132" t="str">
        <v>يتجاوز التوقعات بكثير</v>
      </c>
      <c r="AA132" t="str">
        <v>يتجاوز التوقعات بكثير</v>
      </c>
      <c r="AB132" t="str">
        <v>يتجاوز التوقعات بكثير</v>
      </c>
      <c r="AC132" t="str">
        <v>يتجاوز التوقعات بكثير</v>
      </c>
      <c r="AD132" t="str">
        <v>يتجاوز التوقعات بكثير</v>
      </c>
      <c r="AE132" t="str">
        <v>يتجاوز التوقعات بكثير</v>
      </c>
      <c r="AF132" t="str">
        <v>يتجاوز التوقعات بكثير</v>
      </c>
      <c r="AG132" t="str">
        <v xml:space="preserve">تنفيذ استراتيجيات تعلم منها 
شاهد دون أجب 
الصف المقلوب 
لعب الادوار 
الربط بواقع الحياة 
بوسترات 
مجسمات 
توزيع الادوار على جميع طالبات الصف 
الثقة العالية عند الطالبات أثناء عرض الأعمال 
التحفيز المستمر 
</v>
      </c>
      <c r="AH132" t="str">
        <v xml:space="preserve">الحاجة الى تزويد الطالبات بأسئلة مهاراتي
 التفكير العليا </v>
      </c>
      <c r="AI132">
        <v>0</v>
      </c>
      <c r="AJ132">
        <v>0</v>
      </c>
      <c r="AK132">
        <v>0</v>
      </c>
      <c r="AL132">
        <v>0</v>
      </c>
      <c r="AM132">
        <v>0</v>
      </c>
      <c r="AN132">
        <v>0</v>
      </c>
      <c r="AO132">
        <v>0</v>
      </c>
      <c r="AP132">
        <v>0</v>
      </c>
      <c r="AQ132">
        <v>0</v>
      </c>
      <c r="AR132">
        <v>0</v>
      </c>
      <c r="AS132">
        <v>0</v>
      </c>
      <c r="AT132">
        <v>0</v>
      </c>
      <c r="AU132">
        <v>0</v>
      </c>
      <c r="AV132">
        <v>0</v>
      </c>
      <c r="AW132">
        <v>0</v>
      </c>
      <c r="AX132">
        <v>0</v>
      </c>
      <c r="AY132">
        <v>0</v>
      </c>
      <c r="AZ132">
        <v>0</v>
      </c>
      <c r="BA132">
        <v>0</v>
      </c>
      <c r="BB132">
        <v>0</v>
      </c>
      <c r="BC132">
        <v>0</v>
      </c>
      <c r="BD132">
        <v>0</v>
      </c>
      <c r="BE132">
        <v>0</v>
      </c>
      <c r="BF132">
        <v>0</v>
      </c>
      <c r="BG132">
        <v>0</v>
      </c>
      <c r="BH132">
        <v>0</v>
      </c>
      <c r="BI132">
        <v>0</v>
      </c>
      <c r="BJ132">
        <v>0</v>
      </c>
      <c r="BK132">
        <v>0</v>
      </c>
      <c r="BL132">
        <v>0</v>
      </c>
      <c r="BM132">
        <v>0</v>
      </c>
      <c r="BN132">
        <v>0</v>
      </c>
      <c r="BO132">
        <v>0</v>
      </c>
      <c r="BP132">
        <v>0</v>
      </c>
      <c r="BQ132">
        <v>0</v>
      </c>
      <c r="BR132">
        <v>0</v>
      </c>
      <c r="BS132">
        <v>0</v>
      </c>
      <c r="BT132">
        <v>0</v>
      </c>
      <c r="BU132">
        <v>0</v>
      </c>
      <c r="BV132">
        <v>0</v>
      </c>
      <c r="BW132">
        <v>0</v>
      </c>
      <c r="BX132">
        <v>0</v>
      </c>
      <c r="BY132">
        <v>0</v>
      </c>
      <c r="BZ132">
        <v>0</v>
      </c>
      <c r="CA132">
        <v>0</v>
      </c>
      <c r="CB132">
        <v>0</v>
      </c>
      <c r="CC132">
        <v>0</v>
      </c>
      <c r="CD132">
        <v>0</v>
      </c>
      <c r="CE132">
        <v>0</v>
      </c>
      <c r="CF132">
        <v>0</v>
      </c>
      <c r="CG132">
        <v>0</v>
      </c>
      <c r="CH132">
        <v>0</v>
      </c>
      <c r="CI132">
        <v>0</v>
      </c>
      <c r="CJ132">
        <v>0</v>
      </c>
    </row>
    <row r="133" spans="1:88" x14ac:dyDescent="0.45">
      <c r="A133">
        <v>819</v>
      </c>
      <c r="B133">
        <v>46001.781875000001</v>
      </c>
      <c r="C133">
        <v>46001.785219907397</v>
      </c>
      <c r="D133" t="str">
        <v>821002686@moe.bh</v>
      </c>
      <c r="E133" t="str">
        <v>LAYLA MOHAMMED ALI AHMED</v>
      </c>
      <c r="F133" t="str">
        <v xml:space="preserve">فاطمة عباس ابراهيم بحر </v>
      </c>
      <c r="G133" t="str">
        <v>قسم العلوم </v>
      </c>
      <c r="H133" t="str">
        <v>2025-2026</v>
      </c>
      <c r="I133" t="str">
        <v>نوفمبر</v>
      </c>
      <c r="J133" t="str">
        <v>الفصل الدراسي الأول</v>
      </c>
      <c r="K133" t="str">
        <v>زيارات القيادة الوسطى لجميع المعلمات</v>
      </c>
      <c r="L133">
        <v>0</v>
      </c>
      <c r="M133" t="str">
        <v>استمارة الزيارة الصفية</v>
      </c>
      <c r="N133" t="str">
        <v>الزيارة الثالثة</v>
      </c>
      <c r="O133" t="str">
        <v>يتجاوز التوقعات بكثير</v>
      </c>
      <c r="P133" t="str">
        <v>يتجاوز التوقعات بكثير</v>
      </c>
      <c r="Q133" t="str">
        <v>يتجاوز التوقعات</v>
      </c>
      <c r="R133" t="str">
        <v>يتجاوز التوقعات بكثير</v>
      </c>
      <c r="S133" t="str">
        <v>يتجاوز التوقعات</v>
      </c>
      <c r="T133" t="str">
        <v>يتجاوز التوقعات بكثير</v>
      </c>
      <c r="U133" t="str">
        <v>يتجاوز التوقعات بكثير</v>
      </c>
      <c r="V133" t="str">
        <v>يتجاوز التوقعات بكثير</v>
      </c>
      <c r="W133" t="str">
        <v>يتجاوز التوقعات بكثير</v>
      </c>
      <c r="X133" t="str">
        <v>يتجاوز التوقعات بكثير</v>
      </c>
      <c r="Y133" t="str">
        <v>يتجاوز التوقعات بكثير</v>
      </c>
      <c r="Z133" t="str">
        <v>يتجاوز التوقعات بكثير</v>
      </c>
      <c r="AA133" t="str">
        <v>يتجاوز التوقعات بكثير</v>
      </c>
      <c r="AB133" t="str">
        <v>يتجاوز التوقعات بكثير</v>
      </c>
      <c r="AC133" t="str">
        <v>يتجاوز التوقعات بكثير</v>
      </c>
      <c r="AD133" t="str">
        <v>يتجاوز التوقعات بكثير</v>
      </c>
      <c r="AE133" t="str">
        <v>يتجاوز التوقعات بكثير</v>
      </c>
      <c r="AF133" t="str">
        <v>يتجاوز التوقعات بكثير</v>
      </c>
      <c r="AG133" t="str">
        <v xml:space="preserve">تنفيذ استراتيجيات تعلم متنوعة منها 
شاهد دون أجب 
التجريب العملي 
محطات التعلم 
تنويع الانشطة الصفية منها عمل فردي وثنائي وجماعي 
تزويد الطالبات ببطاقات دعم أحب المسائل 
ثقة الطالبات العالية أثناء عرض الحل على السبورة </v>
      </c>
      <c r="AH133" t="str">
        <v xml:space="preserve">الحاجة الى تضمين الانشطة بتعليمات وارشادات واضحة ويفضل عرضها في شريحة الدرس </v>
      </c>
      <c r="AI133">
        <v>0</v>
      </c>
      <c r="AJ133">
        <v>0</v>
      </c>
      <c r="AK133">
        <v>0</v>
      </c>
      <c r="AL133">
        <v>0</v>
      </c>
      <c r="AM133">
        <v>0</v>
      </c>
      <c r="AN133">
        <v>0</v>
      </c>
      <c r="AO133">
        <v>0</v>
      </c>
      <c r="AP133">
        <v>0</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0</v>
      </c>
      <c r="BL133">
        <v>0</v>
      </c>
      <c r="BM133">
        <v>0</v>
      </c>
      <c r="BN133">
        <v>0</v>
      </c>
      <c r="BO133">
        <v>0</v>
      </c>
      <c r="BP133">
        <v>0</v>
      </c>
      <c r="BQ133">
        <v>0</v>
      </c>
      <c r="BR133">
        <v>0</v>
      </c>
      <c r="BS133">
        <v>0</v>
      </c>
      <c r="BT133">
        <v>0</v>
      </c>
      <c r="BU133">
        <v>0</v>
      </c>
      <c r="BV133">
        <v>0</v>
      </c>
      <c r="BW133">
        <v>0</v>
      </c>
      <c r="BX133">
        <v>0</v>
      </c>
      <c r="BY133">
        <v>0</v>
      </c>
      <c r="BZ133">
        <v>0</v>
      </c>
      <c r="CA133">
        <v>0</v>
      </c>
      <c r="CB133">
        <v>0</v>
      </c>
      <c r="CC133">
        <v>0</v>
      </c>
      <c r="CD133">
        <v>0</v>
      </c>
      <c r="CE133">
        <v>0</v>
      </c>
      <c r="CF133">
        <v>0</v>
      </c>
      <c r="CG133">
        <v>0</v>
      </c>
      <c r="CH133">
        <v>0</v>
      </c>
      <c r="CI133">
        <v>0</v>
      </c>
      <c r="CJ133">
        <v>0</v>
      </c>
    </row>
    <row r="134" spans="1:88" x14ac:dyDescent="0.45">
      <c r="A134">
        <v>820</v>
      </c>
      <c r="B134">
        <v>46001.785312499997</v>
      </c>
      <c r="C134">
        <v>46001.787546296298</v>
      </c>
      <c r="D134" t="str">
        <v>821002686@moe.bh</v>
      </c>
      <c r="E134" t="str">
        <v>LAYLA MOHAMMED ALI AHMED</v>
      </c>
      <c r="F134" t="str">
        <v xml:space="preserve">عبير محمد الشهابي </v>
      </c>
      <c r="G134" t="str">
        <v>قسم العلوم </v>
      </c>
      <c r="H134" t="str">
        <v>2025-2026</v>
      </c>
      <c r="I134" t="str">
        <v>نوفمبر</v>
      </c>
      <c r="J134" t="str">
        <v>الفصل الدراسي الأول</v>
      </c>
      <c r="K134" t="str">
        <v>زيارات القيادة الوسطى لجميع المعلمات</v>
      </c>
      <c r="L134">
        <v>0</v>
      </c>
      <c r="M134" t="str">
        <v>استمارة الزيارة الصفية</v>
      </c>
      <c r="N134" t="str">
        <v>الزيارة الثالثة</v>
      </c>
      <c r="O134" t="str">
        <v>يتجاوز التوقعات بكثير</v>
      </c>
      <c r="P134" t="str">
        <v>يتجاوز التوقعات بكثير</v>
      </c>
      <c r="Q134" t="str">
        <v>يتجاوز التوقعات بكثير</v>
      </c>
      <c r="R134" t="str">
        <v>يتجاوز التوقعات بكثير</v>
      </c>
      <c r="S134" t="str">
        <v>يتجاوز التوقعات بكثير</v>
      </c>
      <c r="T134" t="str">
        <v>يتجاوز التوقعات بكثير</v>
      </c>
      <c r="U134" t="str">
        <v>يتجاوز التوقعات بكثير</v>
      </c>
      <c r="V134" t="str">
        <v>يتجاوز التوقعات بكثير</v>
      </c>
      <c r="W134" t="str">
        <v>يتجاوز التوقعات</v>
      </c>
      <c r="X134" t="str">
        <v>يتجاوز التوقعات</v>
      </c>
      <c r="Y134" t="str">
        <v>يتجاوز التوقعات بكثير</v>
      </c>
      <c r="Z134" t="str">
        <v>يتجاوز التوقعات بكثير</v>
      </c>
      <c r="AA134" t="str">
        <v>يتجاوز التوقعات بكثير</v>
      </c>
      <c r="AB134" t="str">
        <v>يتجاوز التوقعات بكثير</v>
      </c>
      <c r="AC134" t="str">
        <v>يتجاوز التوقعات بكثير</v>
      </c>
      <c r="AD134" t="str">
        <v>يتجاوز التوقعات بكثير</v>
      </c>
      <c r="AE134" t="str">
        <v>يتجاوز التوقعات بكثير</v>
      </c>
      <c r="AF134" t="str">
        <v>يتجاوز التوقعات بكثير</v>
      </c>
      <c r="AG134" t="str">
        <v xml:space="preserve">
الربط بواقع الحياة من خلال مشهد تمثيلي كمقدمة الدرس 
التنويع في اسئلة التفكير 
استراتيجيات 
التجوال في معرض </v>
      </c>
      <c r="AH134" t="str">
        <v xml:space="preserve">مهاراتي التفكير </v>
      </c>
      <c r="AI134">
        <v>0</v>
      </c>
      <c r="AJ134">
        <v>0</v>
      </c>
      <c r="AK134">
        <v>0</v>
      </c>
      <c r="AL134">
        <v>0</v>
      </c>
      <c r="AM134">
        <v>0</v>
      </c>
      <c r="AN134">
        <v>0</v>
      </c>
      <c r="AO134">
        <v>0</v>
      </c>
      <c r="AP134">
        <v>0</v>
      </c>
      <c r="AQ134">
        <v>0</v>
      </c>
      <c r="AR134">
        <v>0</v>
      </c>
      <c r="AS134">
        <v>0</v>
      </c>
      <c r="AT134">
        <v>0</v>
      </c>
      <c r="AU134">
        <v>0</v>
      </c>
      <c r="AV134">
        <v>0</v>
      </c>
      <c r="AW134">
        <v>0</v>
      </c>
      <c r="AX134">
        <v>0</v>
      </c>
      <c r="AY134">
        <v>0</v>
      </c>
      <c r="AZ134">
        <v>0</v>
      </c>
      <c r="BA134">
        <v>0</v>
      </c>
      <c r="BB134">
        <v>0</v>
      </c>
      <c r="BC134">
        <v>0</v>
      </c>
      <c r="BD134">
        <v>0</v>
      </c>
      <c r="BE134">
        <v>0</v>
      </c>
      <c r="BF134">
        <v>0</v>
      </c>
      <c r="BG134">
        <v>0</v>
      </c>
      <c r="BH134">
        <v>0</v>
      </c>
      <c r="BI134">
        <v>0</v>
      </c>
      <c r="BJ134">
        <v>0</v>
      </c>
      <c r="BK134">
        <v>0</v>
      </c>
      <c r="BL134">
        <v>0</v>
      </c>
      <c r="BM134">
        <v>0</v>
      </c>
      <c r="BN134">
        <v>0</v>
      </c>
      <c r="BO134">
        <v>0</v>
      </c>
      <c r="BP134">
        <v>0</v>
      </c>
      <c r="BQ134">
        <v>0</v>
      </c>
      <c r="BR134">
        <v>0</v>
      </c>
      <c r="BS134">
        <v>0</v>
      </c>
      <c r="BT134">
        <v>0</v>
      </c>
      <c r="BU134">
        <v>0</v>
      </c>
      <c r="BV134">
        <v>0</v>
      </c>
      <c r="BW134">
        <v>0</v>
      </c>
      <c r="BX134">
        <v>0</v>
      </c>
      <c r="BY134">
        <v>0</v>
      </c>
      <c r="BZ134">
        <v>0</v>
      </c>
      <c r="CA134">
        <v>0</v>
      </c>
      <c r="CB134">
        <v>0</v>
      </c>
      <c r="CC134">
        <v>0</v>
      </c>
      <c r="CD134">
        <v>0</v>
      </c>
      <c r="CE134">
        <v>0</v>
      </c>
      <c r="CF134">
        <v>0</v>
      </c>
      <c r="CG134">
        <v>0</v>
      </c>
      <c r="CH134">
        <v>0</v>
      </c>
      <c r="CI134">
        <v>0</v>
      </c>
      <c r="CJ134">
        <v>0</v>
      </c>
    </row>
    <row r="135" spans="1:88" x14ac:dyDescent="0.45">
      <c r="A135">
        <v>821</v>
      </c>
      <c r="B135">
        <v>46001.789039351803</v>
      </c>
      <c r="C135">
        <v>46001.791944444398</v>
      </c>
      <c r="D135" t="str">
        <v>821002686@moe.bh</v>
      </c>
      <c r="E135" t="str">
        <v>LAYLA MOHAMMED ALI AHMED</v>
      </c>
      <c r="F135" t="str">
        <v xml:space="preserve">فاطمة حسن عبدالله علي </v>
      </c>
      <c r="G135" t="str">
        <v>قسم العلوم </v>
      </c>
      <c r="H135" t="str">
        <v>2025-2026</v>
      </c>
      <c r="I135" t="str">
        <v>نوفمبر</v>
      </c>
      <c r="J135" t="str">
        <v>الفصل الدراسي الأول</v>
      </c>
      <c r="K135" t="str">
        <v>زيارات القيادة الوسطى لجميع المعلمات</v>
      </c>
      <c r="L135">
        <v>0</v>
      </c>
      <c r="M135" t="str">
        <v>استمارة الزيارة الصفية</v>
      </c>
      <c r="N135" t="str">
        <v>الزيارة الثالثة</v>
      </c>
      <c r="O135" t="str">
        <v>يتجاوز التوقعات بكثير</v>
      </c>
      <c r="P135" t="str">
        <v>يتجاوز التوقعات بكثير</v>
      </c>
      <c r="Q135" t="str">
        <v>يتجاوز التوقعات بكثير</v>
      </c>
      <c r="R135" t="str">
        <v>يتجاوز التوقعات بكثير</v>
      </c>
      <c r="S135" t="str">
        <v>يتجاوز التوقعات بكثير</v>
      </c>
      <c r="T135" t="str">
        <v>يتجاوز التوقعات بكثير</v>
      </c>
      <c r="U135" t="str">
        <v>يتجاوز التوقعات بكثير</v>
      </c>
      <c r="V135" t="str">
        <v>يتجاوز التوقعات بكثير</v>
      </c>
      <c r="W135" t="str">
        <v>يتجاوز التوقعات بكثير</v>
      </c>
      <c r="X135" t="str">
        <v>يتجاوز التوقعات بكثير</v>
      </c>
      <c r="Y135" t="str">
        <v>يتجاوز التوقعات بكثير</v>
      </c>
      <c r="Z135" t="str">
        <v>يتجاوز التوقعات بكثير</v>
      </c>
      <c r="AA135" t="str">
        <v>يتجاوز التوقعات بكثير</v>
      </c>
      <c r="AB135" t="str">
        <v>يتجاوز التوقعات بكثير</v>
      </c>
      <c r="AC135" t="str">
        <v>يتجاوز التوقعات بكثير</v>
      </c>
      <c r="AD135" t="str">
        <v>يتجاوز التوقعات بكثير</v>
      </c>
      <c r="AE135" t="str">
        <v>يتجاوز التوقعات بكثير</v>
      </c>
      <c r="AF135" t="str">
        <v>يتجاوز التوقعات</v>
      </c>
      <c r="AG135" t="str">
        <v>الربط بواقع الحياة في النشاط الاستهلالي واشتقاق الأهداف 
تنفيذ استراتيجيات جيكسو ولعب الادوار 
التنويع في الانشطة الفردية والجماعية مع زيادة دافعية الطالبات نحو التعلم من خلال اسىئلة ماذا لو - التفكير الناقد</v>
      </c>
      <c r="AH135" t="str">
        <v>زيادة توعية الطالبات نحو القيم الإسلامية 
والبحث في ai</v>
      </c>
      <c r="AI135">
        <v>0</v>
      </c>
      <c r="AJ135">
        <v>0</v>
      </c>
      <c r="AK135">
        <v>0</v>
      </c>
      <c r="AL135">
        <v>0</v>
      </c>
      <c r="AM135">
        <v>0</v>
      </c>
      <c r="AN135">
        <v>0</v>
      </c>
      <c r="AO135">
        <v>0</v>
      </c>
      <c r="AP135">
        <v>0</v>
      </c>
      <c r="AQ135">
        <v>0</v>
      </c>
      <c r="AR135">
        <v>0</v>
      </c>
      <c r="AS135">
        <v>0</v>
      </c>
      <c r="AT135">
        <v>0</v>
      </c>
      <c r="AU135">
        <v>0</v>
      </c>
      <c r="AV135">
        <v>0</v>
      </c>
      <c r="AW135">
        <v>0</v>
      </c>
      <c r="AX135">
        <v>0</v>
      </c>
      <c r="AY135">
        <v>0</v>
      </c>
      <c r="AZ135">
        <v>0</v>
      </c>
      <c r="BA135">
        <v>0</v>
      </c>
      <c r="BB135">
        <v>0</v>
      </c>
      <c r="BC135">
        <v>0</v>
      </c>
      <c r="BD135">
        <v>0</v>
      </c>
      <c r="BE135">
        <v>0</v>
      </c>
      <c r="BF135">
        <v>0</v>
      </c>
      <c r="BG135">
        <v>0</v>
      </c>
      <c r="BH135">
        <v>0</v>
      </c>
      <c r="BI135">
        <v>0</v>
      </c>
      <c r="BJ135">
        <v>0</v>
      </c>
      <c r="BK135">
        <v>0</v>
      </c>
      <c r="BL135">
        <v>0</v>
      </c>
      <c r="BM135">
        <v>0</v>
      </c>
      <c r="BN135">
        <v>0</v>
      </c>
      <c r="BO135">
        <v>0</v>
      </c>
      <c r="BP135">
        <v>0</v>
      </c>
      <c r="BQ135">
        <v>0</v>
      </c>
      <c r="BR135">
        <v>0</v>
      </c>
      <c r="BS135">
        <v>0</v>
      </c>
      <c r="BT135">
        <v>0</v>
      </c>
      <c r="BU135">
        <v>0</v>
      </c>
      <c r="BV135">
        <v>0</v>
      </c>
      <c r="BW135">
        <v>0</v>
      </c>
      <c r="BX135">
        <v>0</v>
      </c>
      <c r="BY135">
        <v>0</v>
      </c>
      <c r="BZ135">
        <v>0</v>
      </c>
      <c r="CA135">
        <v>0</v>
      </c>
      <c r="CB135">
        <v>0</v>
      </c>
      <c r="CC135">
        <v>0</v>
      </c>
      <c r="CD135">
        <v>0</v>
      </c>
      <c r="CE135">
        <v>0</v>
      </c>
      <c r="CF135">
        <v>0</v>
      </c>
      <c r="CG135">
        <v>0</v>
      </c>
      <c r="CH135">
        <v>0</v>
      </c>
      <c r="CI135">
        <v>0</v>
      </c>
      <c r="CJ135">
        <v>0</v>
      </c>
    </row>
    <row r="136" spans="1:88" x14ac:dyDescent="0.45">
      <c r="A136">
        <v>822</v>
      </c>
      <c r="B136">
        <v>46001.886273148099</v>
      </c>
      <c r="C136">
        <v>46001.8893171296</v>
      </c>
      <c r="D136" t="str">
        <v>821002686@moe.bh</v>
      </c>
      <c r="E136" t="str">
        <v>LAYLA MOHAMMED ALI AHMED</v>
      </c>
      <c r="F136" t="str">
        <v xml:space="preserve">زينب عبدالنبي مرهون الساري </v>
      </c>
      <c r="G136" t="str">
        <v>قسم العلوم </v>
      </c>
      <c r="H136" t="str">
        <v>2025-2026</v>
      </c>
      <c r="I136" t="str">
        <v>نوفمبر</v>
      </c>
      <c r="J136" t="str">
        <v>الفصل الدراسي الأول</v>
      </c>
      <c r="K136" t="str">
        <v>زيارات القيادة الوسطى لجميع المعلمات</v>
      </c>
      <c r="L136">
        <v>0</v>
      </c>
      <c r="M136" t="str">
        <v>استمارة الزيارة الصفية</v>
      </c>
      <c r="N136" t="str">
        <v>الزيارة الثالثة</v>
      </c>
      <c r="O136" t="str">
        <v>يتجاوز التوقعات بكثير</v>
      </c>
      <c r="P136" t="str">
        <v>يتجاوز التوقعات بكثير</v>
      </c>
      <c r="Q136" t="str">
        <v>يتجاوز التوقعات بكثير</v>
      </c>
      <c r="R136" t="str">
        <v>يتجاوز التوقعات بكثير</v>
      </c>
      <c r="S136" t="str">
        <v>يتجاوز التوقعات بكثير</v>
      </c>
      <c r="T136" t="str">
        <v>يتجاوز التوقعات بكثير</v>
      </c>
      <c r="U136" t="str">
        <v>يتجاوز التوقعات بكثير</v>
      </c>
      <c r="V136" t="str">
        <v>يتجاوز التوقعات بكثير</v>
      </c>
      <c r="W136" t="str">
        <v>يتجاوز التوقعات بكثير</v>
      </c>
      <c r="X136" t="str">
        <v>يتجاوز التوقعات بكثير</v>
      </c>
      <c r="Y136" t="str">
        <v>يتجاوز التوقعات بكثير</v>
      </c>
      <c r="Z136" t="str">
        <v>يتجاوز التوقعات بكثير</v>
      </c>
      <c r="AA136" t="str">
        <v>يتجاوز التوقعات بكثير</v>
      </c>
      <c r="AB136" t="str">
        <v>يتجاوز التوقعات بكثير</v>
      </c>
      <c r="AC136" t="str">
        <v>يتجاوز التوقعات بكثير</v>
      </c>
      <c r="AD136" t="str">
        <v>يتجاوز التوقعات بكثير</v>
      </c>
      <c r="AE136" t="str">
        <v>يتجاوز التوقعات بكثير</v>
      </c>
      <c r="AF136" t="str">
        <v>يتجاوز التوقعات بكثير</v>
      </c>
      <c r="AG136" t="str">
        <v xml:space="preserve">بدء الحصة بذاكرة الأحياء - استرجاع مفاهيم سابقة 
استفاق اهداف الدرس 
تنفيذ استراتيجيات تعلم منها 
شاهد دون أجب 
دراسة حالة 
العصف الذهني 
سام الاتقان 
الانشطة المتدرجة 
تقديم أنشطة اثراىية وعلاجية داعمة الموقف التعليمي 
المنافسة العلمية بين الطالبات 
تقديم الدعم اللازم والمناسب
</v>
      </c>
      <c r="AH136" t="str">
        <v xml:space="preserve">إعطاء تعليمات واضحة الى الطالبات قبل البدء بالاجابة عن أسىئلة الوقفة التقويمية </v>
      </c>
      <c r="AI136">
        <v>0</v>
      </c>
      <c r="AJ136">
        <v>0</v>
      </c>
      <c r="AK136">
        <v>0</v>
      </c>
      <c r="AL136">
        <v>0</v>
      </c>
      <c r="AM136">
        <v>0</v>
      </c>
      <c r="AN136">
        <v>0</v>
      </c>
      <c r="AO136">
        <v>0</v>
      </c>
      <c r="AP136">
        <v>0</v>
      </c>
      <c r="AQ136">
        <v>0</v>
      </c>
      <c r="AR136">
        <v>0</v>
      </c>
      <c r="AS136">
        <v>0</v>
      </c>
      <c r="AT136">
        <v>0</v>
      </c>
      <c r="AU136">
        <v>0</v>
      </c>
      <c r="AV136">
        <v>0</v>
      </c>
      <c r="AW136">
        <v>0</v>
      </c>
      <c r="AX136">
        <v>0</v>
      </c>
      <c r="AY136">
        <v>0</v>
      </c>
      <c r="AZ136">
        <v>0</v>
      </c>
      <c r="BA136">
        <v>0</v>
      </c>
      <c r="BB136">
        <v>0</v>
      </c>
      <c r="BC136">
        <v>0</v>
      </c>
      <c r="BD136">
        <v>0</v>
      </c>
      <c r="BE136">
        <v>0</v>
      </c>
      <c r="BF136">
        <v>0</v>
      </c>
      <c r="BG136">
        <v>0</v>
      </c>
      <c r="BH136">
        <v>0</v>
      </c>
      <c r="BI136">
        <v>0</v>
      </c>
      <c r="BJ136">
        <v>0</v>
      </c>
      <c r="BK136">
        <v>0</v>
      </c>
      <c r="BL136">
        <v>0</v>
      </c>
      <c r="BM136">
        <v>0</v>
      </c>
      <c r="BN136">
        <v>0</v>
      </c>
      <c r="BO136">
        <v>0</v>
      </c>
      <c r="BP136">
        <v>0</v>
      </c>
      <c r="BQ136">
        <v>0</v>
      </c>
      <c r="BR136">
        <v>0</v>
      </c>
      <c r="BS136">
        <v>0</v>
      </c>
      <c r="BT136">
        <v>0</v>
      </c>
      <c r="BU136">
        <v>0</v>
      </c>
      <c r="BV136">
        <v>0</v>
      </c>
      <c r="BW136">
        <v>0</v>
      </c>
      <c r="BX136">
        <v>0</v>
      </c>
      <c r="BY136">
        <v>0</v>
      </c>
      <c r="BZ136">
        <v>0</v>
      </c>
      <c r="CA136">
        <v>0</v>
      </c>
      <c r="CB136">
        <v>0</v>
      </c>
      <c r="CC136">
        <v>0</v>
      </c>
      <c r="CD136">
        <v>0</v>
      </c>
      <c r="CE136">
        <v>0</v>
      </c>
      <c r="CF136">
        <v>0</v>
      </c>
      <c r="CG136">
        <v>0</v>
      </c>
      <c r="CH136">
        <v>0</v>
      </c>
      <c r="CI136">
        <v>0</v>
      </c>
      <c r="CJ136">
        <v>0</v>
      </c>
    </row>
    <row r="137" spans="1:88" x14ac:dyDescent="0.45">
      <c r="A137">
        <v>823</v>
      </c>
      <c r="B137">
        <v>46001.8895023148</v>
      </c>
      <c r="C137">
        <v>46001.891944444404</v>
      </c>
      <c r="D137" t="str">
        <v>821002686@moe.bh</v>
      </c>
      <c r="E137" t="str">
        <v>LAYLA MOHAMMED ALI AHMED</v>
      </c>
      <c r="F137" t="str">
        <v xml:space="preserve">هناء علي سلمان </v>
      </c>
      <c r="G137" t="str">
        <v>قسم العلوم </v>
      </c>
      <c r="H137" t="str">
        <v>2025-2026</v>
      </c>
      <c r="I137" t="str">
        <v>نوفمبر</v>
      </c>
      <c r="J137" t="str">
        <v>الفصل الدراسي الأول</v>
      </c>
      <c r="K137" t="str">
        <v>زيارات القيادة الوسطى لجميع المعلمات</v>
      </c>
      <c r="L137">
        <v>0</v>
      </c>
      <c r="M137" t="str">
        <v>استمارة الزيارة الصفية</v>
      </c>
      <c r="N137" t="str">
        <v>الزيارة الثالثة</v>
      </c>
      <c r="O137" t="str">
        <v>يتجاوز التوقعات بكثير</v>
      </c>
      <c r="P137" t="str">
        <v>يتجاوز التوقعات بكثير</v>
      </c>
      <c r="Q137" t="str">
        <v>يتجاوز التوقعات بكثير</v>
      </c>
      <c r="R137" t="str">
        <v>يتجاوز التوقعات بكثير</v>
      </c>
      <c r="S137" t="str">
        <v>يتجاوز التوقعات</v>
      </c>
      <c r="T137" t="str">
        <v>يتجاوز التوقعات بكثير</v>
      </c>
      <c r="U137" t="str">
        <v>يتجاوز التوقعات بكثير</v>
      </c>
      <c r="V137" t="str">
        <v>يتجاوز التوقعات بكثير</v>
      </c>
      <c r="W137" t="str">
        <v>يتجاوز التوقعات بكثير</v>
      </c>
      <c r="X137" t="str">
        <v>يتجاوز التوقعات بكثير</v>
      </c>
      <c r="Y137" t="str">
        <v>يتجاوز التوقعات بكثير</v>
      </c>
      <c r="Z137" t="str">
        <v>يتجاوز التوقعات بكثير</v>
      </c>
      <c r="AA137" t="str">
        <v>يتجاوز التوقعات بكثير</v>
      </c>
      <c r="AB137" t="str">
        <v>يتجاوز التوقعات بكثير</v>
      </c>
      <c r="AC137" t="str">
        <v>يتجاوز التوقعات بكثير</v>
      </c>
      <c r="AD137" t="str">
        <v>يتجاوز التوقعات بكثير</v>
      </c>
      <c r="AE137" t="str">
        <v>يتجاوز التوقعات بكثير</v>
      </c>
      <c r="AF137" t="str">
        <v>يتجاوز التوقعات بكثير</v>
      </c>
      <c r="AG137" t="str">
        <v xml:space="preserve">سلامة المادة العلمية والتسلسل المنطقي في عرض الدرس 
تنفيذ استراتيجيات متنوعة ومشوقة منها 
شاهد دون أجب 
التحليل والاستنتاج 
التمايز في الانشطة 
تنفيذ أساليب تقويم متنوعة منها 
تحليل الرسومات البيانية واسىئلة امتحانات نهائية 
الثقة العالية الطالبات </v>
      </c>
      <c r="AH137" t="str">
        <v xml:space="preserve">التنوع في تحفيز الطالبات </v>
      </c>
      <c r="AI137">
        <v>0</v>
      </c>
      <c r="AJ137">
        <v>0</v>
      </c>
      <c r="AK137">
        <v>0</v>
      </c>
      <c r="AL137">
        <v>0</v>
      </c>
      <c r="AM137">
        <v>0</v>
      </c>
      <c r="AN137">
        <v>0</v>
      </c>
      <c r="AO137">
        <v>0</v>
      </c>
      <c r="AP137">
        <v>0</v>
      </c>
      <c r="AQ137">
        <v>0</v>
      </c>
      <c r="AR137">
        <v>0</v>
      </c>
      <c r="AS137">
        <v>0</v>
      </c>
      <c r="AT137">
        <v>0</v>
      </c>
      <c r="AU137">
        <v>0</v>
      </c>
      <c r="AV137">
        <v>0</v>
      </c>
      <c r="AW137">
        <v>0</v>
      </c>
      <c r="AX137">
        <v>0</v>
      </c>
      <c r="AY137">
        <v>0</v>
      </c>
      <c r="AZ137">
        <v>0</v>
      </c>
      <c r="BA137">
        <v>0</v>
      </c>
      <c r="BB137">
        <v>0</v>
      </c>
      <c r="BC137">
        <v>0</v>
      </c>
      <c r="BD137">
        <v>0</v>
      </c>
      <c r="BE137">
        <v>0</v>
      </c>
      <c r="BF137">
        <v>0</v>
      </c>
      <c r="BG137">
        <v>0</v>
      </c>
      <c r="BH137">
        <v>0</v>
      </c>
      <c r="BI137">
        <v>0</v>
      </c>
      <c r="BJ137">
        <v>0</v>
      </c>
      <c r="BK137">
        <v>0</v>
      </c>
      <c r="BL137">
        <v>0</v>
      </c>
      <c r="BM137">
        <v>0</v>
      </c>
      <c r="BN137">
        <v>0</v>
      </c>
      <c r="BO137">
        <v>0</v>
      </c>
      <c r="BP137">
        <v>0</v>
      </c>
      <c r="BQ137">
        <v>0</v>
      </c>
      <c r="BR137">
        <v>0</v>
      </c>
      <c r="BS137">
        <v>0</v>
      </c>
      <c r="BT137">
        <v>0</v>
      </c>
      <c r="BU137">
        <v>0</v>
      </c>
      <c r="BV137">
        <v>0</v>
      </c>
      <c r="BW137">
        <v>0</v>
      </c>
      <c r="BX137">
        <v>0</v>
      </c>
      <c r="BY137">
        <v>0</v>
      </c>
      <c r="BZ137">
        <v>0</v>
      </c>
      <c r="CA137">
        <v>0</v>
      </c>
      <c r="CB137">
        <v>0</v>
      </c>
      <c r="CC137">
        <v>0</v>
      </c>
      <c r="CD137">
        <v>0</v>
      </c>
      <c r="CE137">
        <v>0</v>
      </c>
      <c r="CF137">
        <v>0</v>
      </c>
      <c r="CG137">
        <v>0</v>
      </c>
      <c r="CH137">
        <v>0</v>
      </c>
      <c r="CI137">
        <v>0</v>
      </c>
      <c r="CJ137">
        <v>0</v>
      </c>
    </row>
    <row r="138" spans="1:88" x14ac:dyDescent="0.45">
      <c r="A138">
        <v>824</v>
      </c>
      <c r="B138">
        <v>46001.892002314802</v>
      </c>
      <c r="C138">
        <v>46001.894583333298</v>
      </c>
      <c r="D138" t="str">
        <v>821002686@moe.bh</v>
      </c>
      <c r="E138" t="str">
        <v>LAYLA MOHAMMED ALI AHMED</v>
      </c>
      <c r="F138" t="str">
        <v xml:space="preserve">ابتسام  حامد الطائي </v>
      </c>
      <c r="G138" t="str">
        <v>قسم العلوم </v>
      </c>
      <c r="H138" t="str">
        <v>2025-2026</v>
      </c>
      <c r="I138" t="str">
        <v>نوفمبر</v>
      </c>
      <c r="J138" t="str">
        <v>الفصل الدراسي الأول</v>
      </c>
      <c r="K138" t="str">
        <v>زيارات القيادة الوسطى لجميع المعلمات</v>
      </c>
      <c r="L138">
        <v>0</v>
      </c>
      <c r="M138" t="str">
        <v>استمارة الزيارة الصفية</v>
      </c>
      <c r="N138" t="str">
        <v>الزيارة الثالثة</v>
      </c>
      <c r="O138" t="str">
        <v>يتجاوز التوقعات بكثير</v>
      </c>
      <c r="P138" t="str">
        <v>يتجاوز التوقعات بكثير</v>
      </c>
      <c r="Q138" t="str">
        <v>يتجاوز التوقعات بكثير</v>
      </c>
      <c r="R138" t="str">
        <v>يتجاوز التوقعات</v>
      </c>
      <c r="S138" t="str">
        <v>يتجاوز التوقعات بكثير</v>
      </c>
      <c r="T138" t="str">
        <v>يتجاوز التوقعات بكثير</v>
      </c>
      <c r="U138" t="str">
        <v>يتجاوز التوقعات بكثير</v>
      </c>
      <c r="V138" t="str">
        <v>يتجاوز التوقعات بكثير</v>
      </c>
      <c r="W138" t="str">
        <v>يتجاوز التوقعات</v>
      </c>
      <c r="X138" t="str">
        <v>يتجاوز التوقعات بكثير</v>
      </c>
      <c r="Y138" t="str">
        <v>يتجاوز التوقعات بكثير</v>
      </c>
      <c r="Z138" t="str">
        <v>يتجاوز التوقعات بكثير</v>
      </c>
      <c r="AA138" t="str">
        <v>يتجاوز التوقعات بكثير</v>
      </c>
      <c r="AB138" t="str">
        <v>يتجاوز التوقعات بكثير</v>
      </c>
      <c r="AC138" t="str">
        <v>يتجاوز التوقعات بكثير</v>
      </c>
      <c r="AD138" t="str">
        <v>يتجاوز التوقعات بكثير</v>
      </c>
      <c r="AE138" t="str">
        <v>يتجاوز التوقعات بكثير</v>
      </c>
      <c r="AF138" t="str">
        <v>يتجاوز التوقعات بكثير</v>
      </c>
      <c r="AG138" t="str">
        <v xml:space="preserve"> تقديم تغذية راجعة لما سبق دراسته 
تمكين الطالبات رقميا
استراتيجيات تعلم متنوعة منها 
شاهد دون أجب 
شحن البطارية 
الاستقصاء 
العصف الذهني 
تحفيز الطالبات بشكل مستمر </v>
      </c>
      <c r="AH138" t="str">
        <v xml:space="preserve">الحاجة الى مزيد من الانشطة الاثرائية 
استثمار الوقت بعد انتهاء الطالبات من حل النشاط </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0</v>
      </c>
      <c r="BT138">
        <v>0</v>
      </c>
      <c r="BU138">
        <v>0</v>
      </c>
      <c r="BV138">
        <v>0</v>
      </c>
      <c r="BW138">
        <v>0</v>
      </c>
      <c r="BX138">
        <v>0</v>
      </c>
      <c r="BY138">
        <v>0</v>
      </c>
      <c r="BZ138">
        <v>0</v>
      </c>
      <c r="CA138">
        <v>0</v>
      </c>
      <c r="CB138">
        <v>0</v>
      </c>
      <c r="CC138">
        <v>0</v>
      </c>
      <c r="CD138">
        <v>0</v>
      </c>
      <c r="CE138">
        <v>0</v>
      </c>
      <c r="CF138">
        <v>0</v>
      </c>
      <c r="CG138">
        <v>0</v>
      </c>
      <c r="CH138">
        <v>0</v>
      </c>
      <c r="CI138">
        <v>0</v>
      </c>
      <c r="CJ138">
        <v>0</v>
      </c>
    </row>
    <row r="139" spans="1:88" x14ac:dyDescent="0.45">
      <c r="A139">
        <v>825</v>
      </c>
      <c r="B139">
        <v>46001.895092592596</v>
      </c>
      <c r="C139">
        <v>46001.896747685198</v>
      </c>
      <c r="D139" t="str">
        <v>821002686@moe.bh</v>
      </c>
      <c r="E139" t="str">
        <v>LAYLA MOHAMMED ALI AHMED</v>
      </c>
      <c r="F139" t="str">
        <v xml:space="preserve">ليلى محمد علي احمد </v>
      </c>
      <c r="G139" t="str">
        <v>قسم العلوم </v>
      </c>
      <c r="H139" t="str">
        <v>2025-2026</v>
      </c>
      <c r="I139" t="str">
        <v>ديسمبر</v>
      </c>
      <c r="J139" t="str">
        <v>الفصل الدراسي الأول</v>
      </c>
      <c r="K139" t="str">
        <v>زيارات القيادة الوسطى لجميع المعلمات</v>
      </c>
      <c r="L139">
        <v>0</v>
      </c>
      <c r="M139" t="str">
        <v>استمارة الزيارة الصفية</v>
      </c>
      <c r="N139" t="str">
        <v>الزيارة الرابعة</v>
      </c>
      <c r="O139" t="str">
        <v>يتجاوز التوقعات بكثير</v>
      </c>
      <c r="P139" t="str">
        <v>يتجاوز التوقعات بكثير</v>
      </c>
      <c r="Q139" t="str">
        <v>يتجاوز التوقعات بكثير</v>
      </c>
      <c r="R139" t="str">
        <v>يتجاوز التوقعات بكثير</v>
      </c>
      <c r="S139" t="str">
        <v>يتجاوز التوقعات بكثير</v>
      </c>
      <c r="T139" t="str">
        <v>يتجاوز التوقعات بكثير</v>
      </c>
      <c r="U139" t="str">
        <v>يتجاوز التوقعات بكثير</v>
      </c>
      <c r="V139" t="str">
        <v>يتجاوز التوقعات بكثير</v>
      </c>
      <c r="W139" t="str">
        <v>يتجاوز التوقعات بكثير</v>
      </c>
      <c r="X139" t="str">
        <v>يتجاوز التوقعات بكثير</v>
      </c>
      <c r="Y139" t="str">
        <v>يتجاوز التوقعات بكثير</v>
      </c>
      <c r="Z139" t="str">
        <v>يتجاوز التوقعات بكثير</v>
      </c>
      <c r="AA139" t="str">
        <v>يتجاوز التوقعات بكثير</v>
      </c>
      <c r="AB139" t="str">
        <v>يتجاوز التوقعات بكثير</v>
      </c>
      <c r="AC139" t="str">
        <v>يتجاوز التوقعات بكثير</v>
      </c>
      <c r="AD139" t="str">
        <v>يتجاوز التوقعات بكثير</v>
      </c>
      <c r="AE139" t="str">
        <v>يتجاوز التوقعات بكثير</v>
      </c>
      <c r="AF139" t="str">
        <v>يتجاوز التوقعات بكثير</v>
      </c>
      <c r="AG139" t="str">
        <v xml:space="preserve">سلامة المادة العلمية. 
تطبيق استراتيجيات تعلم متنوعة منها 
محطات التعلم 
شاهد دون أجب 
التجوال في معرض علمي 
ثقة الطالبات أثناء العرض 
استقلالية الطالبات في العمل الفردي 
الربط بواقع الحياة مع تنوع المصادر </v>
      </c>
      <c r="AH139" t="str">
        <v xml:space="preserve">تطبيق التفكير الناقد </v>
      </c>
      <c r="AI139">
        <v>0</v>
      </c>
      <c r="AJ139">
        <v>0</v>
      </c>
      <c r="AK139">
        <v>0</v>
      </c>
      <c r="AL139">
        <v>0</v>
      </c>
      <c r="AM139">
        <v>0</v>
      </c>
      <c r="AN139">
        <v>0</v>
      </c>
      <c r="AO139">
        <v>0</v>
      </c>
      <c r="AP139">
        <v>0</v>
      </c>
      <c r="AQ139">
        <v>0</v>
      </c>
      <c r="AR139">
        <v>0</v>
      </c>
      <c r="AS139">
        <v>0</v>
      </c>
      <c r="AT139">
        <v>0</v>
      </c>
      <c r="AU139">
        <v>0</v>
      </c>
      <c r="AV139">
        <v>0</v>
      </c>
      <c r="AW139">
        <v>0</v>
      </c>
      <c r="AX139">
        <v>0</v>
      </c>
      <c r="AY139">
        <v>0</v>
      </c>
      <c r="AZ139">
        <v>0</v>
      </c>
      <c r="BA139">
        <v>0</v>
      </c>
      <c r="BB139">
        <v>0</v>
      </c>
      <c r="BC139">
        <v>0</v>
      </c>
      <c r="BD139">
        <v>0</v>
      </c>
      <c r="BE139">
        <v>0</v>
      </c>
      <c r="BF139">
        <v>0</v>
      </c>
      <c r="BG139">
        <v>0</v>
      </c>
      <c r="BH139">
        <v>0</v>
      </c>
      <c r="BI139">
        <v>0</v>
      </c>
      <c r="BJ139">
        <v>0</v>
      </c>
      <c r="BK139">
        <v>0</v>
      </c>
      <c r="BL139">
        <v>0</v>
      </c>
      <c r="BM139">
        <v>0</v>
      </c>
      <c r="BN139">
        <v>0</v>
      </c>
      <c r="BO139">
        <v>0</v>
      </c>
      <c r="BP139">
        <v>0</v>
      </c>
      <c r="BQ139">
        <v>0</v>
      </c>
      <c r="BR139">
        <v>0</v>
      </c>
      <c r="BS139">
        <v>0</v>
      </c>
      <c r="BT139">
        <v>0</v>
      </c>
      <c r="BU139">
        <v>0</v>
      </c>
      <c r="BV139">
        <v>0</v>
      </c>
      <c r="BW139">
        <v>0</v>
      </c>
      <c r="BX139">
        <v>0</v>
      </c>
      <c r="BY139">
        <v>0</v>
      </c>
      <c r="BZ139">
        <v>0</v>
      </c>
      <c r="CA139">
        <v>0</v>
      </c>
      <c r="CB139">
        <v>0</v>
      </c>
      <c r="CC139">
        <v>0</v>
      </c>
      <c r="CD139">
        <v>0</v>
      </c>
      <c r="CE139">
        <v>0</v>
      </c>
      <c r="CF139">
        <v>0</v>
      </c>
      <c r="CG139">
        <v>0</v>
      </c>
      <c r="CH139">
        <v>0</v>
      </c>
      <c r="CI139">
        <v>0</v>
      </c>
      <c r="CJ139">
        <v>0</v>
      </c>
    </row>
    <row r="140" spans="1:88" x14ac:dyDescent="0.45">
      <c r="A140">
        <v>826</v>
      </c>
      <c r="B140">
        <v>46001.896782407399</v>
      </c>
      <c r="C140">
        <v>46001.898831018501</v>
      </c>
      <c r="D140" t="str">
        <v>821002686@moe.bh</v>
      </c>
      <c r="E140" t="str">
        <v>LAYLA MOHAMMED ALI AHMED</v>
      </c>
      <c r="F140" t="str">
        <v xml:space="preserve">فاطمة عبدالنبي احمد حسن </v>
      </c>
      <c r="G140" t="str">
        <v>قسم العلوم </v>
      </c>
      <c r="H140" t="str">
        <v>2025-2026</v>
      </c>
      <c r="I140" t="str">
        <v>ديسمبر</v>
      </c>
      <c r="J140" t="str">
        <v>الفصل الدراسي الأول</v>
      </c>
      <c r="K140" t="str">
        <v>زيارات القيادة الوسطى لجميع المعلمات</v>
      </c>
      <c r="L140">
        <v>0</v>
      </c>
      <c r="M140" t="str">
        <v>استمارة الزيارة الصفية</v>
      </c>
      <c r="N140" t="str">
        <v>الزيارة الرابعة</v>
      </c>
      <c r="O140" t="str">
        <v>يتجاوز التوقعات بكثير</v>
      </c>
      <c r="P140" t="str">
        <v>يتجاوز التوقعات بكثير</v>
      </c>
      <c r="Q140" t="str">
        <v>يتجاوز التوقعات بكثير</v>
      </c>
      <c r="R140" t="str">
        <v>يتجاوز التوقعات بكثير</v>
      </c>
      <c r="S140" t="str">
        <v>يتجاوز التوقعات</v>
      </c>
      <c r="T140" t="str">
        <v>يتجاوز التوقعات بكثير</v>
      </c>
      <c r="U140" t="str">
        <v>يتجاوز التوقعات بكثير</v>
      </c>
      <c r="V140" t="str">
        <v>يتجاوز التوقعات بكثير</v>
      </c>
      <c r="W140" t="str">
        <v>يتجاوز التوقعات</v>
      </c>
      <c r="X140" t="str">
        <v>يتجاوز التوقعات</v>
      </c>
      <c r="Y140" t="str">
        <v>يتجاوز التوقعات بكثير</v>
      </c>
      <c r="Z140" t="str">
        <v>يتجاوز التوقعات بكثير</v>
      </c>
      <c r="AA140" t="str">
        <v>يتجاوز التوقعات بكثير</v>
      </c>
      <c r="AB140" t="str">
        <v>يتجاوز التوقعات بكثير</v>
      </c>
      <c r="AC140" t="str">
        <v>يتجاوز التوقعات بكثير</v>
      </c>
      <c r="AD140" t="str">
        <v>يتجاوز التوقعات بكثير</v>
      </c>
      <c r="AE140" t="str">
        <v>يتجاوز التوقعات بكثير</v>
      </c>
      <c r="AF140" t="str">
        <v>يتجاوز التوقعات بكثير</v>
      </c>
      <c r="AG140" t="str">
        <v xml:space="preserve">الربط بواقع الحياة والتربية الإسلامية 
إثارة الفضول العلمي من خلال المبادرات البحثية
استراتيجيات متنوعة منها 
شحن البطارية 
دراسة حالة 
العصف الذهني 
التنوع في مصادر وموارد 
حصر الإنجاز مع تقديم التغذية الراجعة </v>
      </c>
      <c r="AH140" t="str">
        <v xml:space="preserve">تقديم أنشطة اثراىية </v>
      </c>
      <c r="AI140">
        <v>0</v>
      </c>
      <c r="AJ140">
        <v>0</v>
      </c>
      <c r="AK140">
        <v>0</v>
      </c>
      <c r="AL140">
        <v>0</v>
      </c>
      <c r="AM140">
        <v>0</v>
      </c>
      <c r="AN140">
        <v>0</v>
      </c>
      <c r="AO140">
        <v>0</v>
      </c>
      <c r="AP140">
        <v>0</v>
      </c>
      <c r="AQ140">
        <v>0</v>
      </c>
      <c r="AR140">
        <v>0</v>
      </c>
      <c r="AS140">
        <v>0</v>
      </c>
      <c r="AT140">
        <v>0</v>
      </c>
      <c r="AU140">
        <v>0</v>
      </c>
      <c r="AV140">
        <v>0</v>
      </c>
      <c r="AW140">
        <v>0</v>
      </c>
      <c r="AX140">
        <v>0</v>
      </c>
      <c r="AY140">
        <v>0</v>
      </c>
      <c r="AZ140">
        <v>0</v>
      </c>
      <c r="BA140">
        <v>0</v>
      </c>
      <c r="BB140">
        <v>0</v>
      </c>
      <c r="BC140">
        <v>0</v>
      </c>
      <c r="BD140">
        <v>0</v>
      </c>
      <c r="BE140">
        <v>0</v>
      </c>
      <c r="BF140">
        <v>0</v>
      </c>
      <c r="BG140">
        <v>0</v>
      </c>
      <c r="BH140">
        <v>0</v>
      </c>
      <c r="BI140">
        <v>0</v>
      </c>
      <c r="BJ140">
        <v>0</v>
      </c>
      <c r="BK140">
        <v>0</v>
      </c>
      <c r="BL140">
        <v>0</v>
      </c>
      <c r="BM140">
        <v>0</v>
      </c>
      <c r="BN140">
        <v>0</v>
      </c>
      <c r="BO140">
        <v>0</v>
      </c>
      <c r="BP140">
        <v>0</v>
      </c>
      <c r="BQ140">
        <v>0</v>
      </c>
      <c r="BR140">
        <v>0</v>
      </c>
      <c r="BS140">
        <v>0</v>
      </c>
      <c r="BT140">
        <v>0</v>
      </c>
      <c r="BU140">
        <v>0</v>
      </c>
      <c r="BV140">
        <v>0</v>
      </c>
      <c r="BW140">
        <v>0</v>
      </c>
      <c r="BX140">
        <v>0</v>
      </c>
      <c r="BY140">
        <v>0</v>
      </c>
      <c r="BZ140">
        <v>0</v>
      </c>
      <c r="CA140">
        <v>0</v>
      </c>
      <c r="CB140">
        <v>0</v>
      </c>
      <c r="CC140">
        <v>0</v>
      </c>
      <c r="CD140">
        <v>0</v>
      </c>
      <c r="CE140">
        <v>0</v>
      </c>
      <c r="CF140">
        <v>0</v>
      </c>
      <c r="CG140">
        <v>0</v>
      </c>
      <c r="CH140">
        <v>0</v>
      </c>
      <c r="CI140">
        <v>0</v>
      </c>
      <c r="CJ140">
        <v>0</v>
      </c>
    </row>
    <row r="141" spans="1:88" x14ac:dyDescent="0.45">
      <c r="A141">
        <v>827</v>
      </c>
      <c r="B141">
        <v>46001.898877314801</v>
      </c>
      <c r="C141">
        <v>46001.901145833297</v>
      </c>
      <c r="D141" t="str">
        <v>821002686@moe.bh</v>
      </c>
      <c r="E141" t="str">
        <v>LAYLA MOHAMMED ALI AHMED</v>
      </c>
      <c r="F141" t="str">
        <v xml:space="preserve">فاطمة حسن عبدالله علي </v>
      </c>
      <c r="G141" t="str">
        <v>قسم العلوم </v>
      </c>
      <c r="H141" t="str">
        <v>2025-2026</v>
      </c>
      <c r="I141" t="str">
        <v>ديسمبر</v>
      </c>
      <c r="J141" t="str">
        <v>الفصل الدراسي الأول</v>
      </c>
      <c r="K141" t="str">
        <v>زيارات القيادة الوسطى لجميع المعلمات</v>
      </c>
      <c r="L141">
        <v>0</v>
      </c>
      <c r="M141" t="str">
        <v>استمارة الزيارة الصفية</v>
      </c>
      <c r="N141" t="str">
        <v>الزيارة الثالثة</v>
      </c>
      <c r="O141" t="str">
        <v>يتجاوز التوقعات بكثير</v>
      </c>
      <c r="P141" t="str">
        <v>يتجاوز التوقعات بكثير</v>
      </c>
      <c r="Q141" t="str">
        <v>يتجاوز التوقعات بكثير</v>
      </c>
      <c r="R141" t="str">
        <v>يتجاوز التوقعات بكثير</v>
      </c>
      <c r="S141" t="str">
        <v>يتجاوز التوقعات بكثير</v>
      </c>
      <c r="T141" t="str">
        <v>يتجاوز التوقعات بكثير</v>
      </c>
      <c r="U141" t="str">
        <v>يتجاوز التوقعات بكثير</v>
      </c>
      <c r="V141" t="str">
        <v>يتجاوز التوقعات بكثير</v>
      </c>
      <c r="W141" t="str">
        <v>يتجاوز التوقعات</v>
      </c>
      <c r="X141" t="str">
        <v>يتجاوز التوقعات بكثير</v>
      </c>
      <c r="Y141" t="str">
        <v>يتجاوز التوقعات بكثير</v>
      </c>
      <c r="Z141" t="str">
        <v>يتجاوز التوقعات بكثير</v>
      </c>
      <c r="AA141" t="str">
        <v>يتجاوز التوقعات بكثير</v>
      </c>
      <c r="AB141" t="str">
        <v>يتجاوز التوقعات بكثير</v>
      </c>
      <c r="AC141" t="str">
        <v>يتجاوز التوقعات بكثير</v>
      </c>
      <c r="AD141" t="str">
        <v>يتجاوز التوقعات بكثير</v>
      </c>
      <c r="AE141" t="str">
        <v>يتجاوز التوقعات بكثير</v>
      </c>
      <c r="AF141" t="str">
        <v>يتجاوز التوقعات بكثير</v>
      </c>
      <c r="AG141" t="str">
        <v xml:space="preserve">استفاق اهداف الدرس 
عرض فيديو الشخصيات بحرينية متلازمة الدوان
سلامة المادة العلمية 
تنفيذ استراتيجيات تعلم متنوعة منها 
شاهد دون أجب 
الانشطة المتدرجة والاستقصاء 
ماذا تلاحظ ماذا تستنتج 
التنويع في أساليب التقويم منها 
اصدار حكم 
تحليل الرسومات البيانية </v>
      </c>
      <c r="AH141" t="str">
        <v xml:space="preserve">تزويد الطالبات بأنشطة اثرائية </v>
      </c>
      <c r="AI141">
        <v>0</v>
      </c>
      <c r="AJ141">
        <v>0</v>
      </c>
      <c r="AK141">
        <v>0</v>
      </c>
      <c r="AL141">
        <v>0</v>
      </c>
      <c r="AM141">
        <v>0</v>
      </c>
      <c r="AN141">
        <v>0</v>
      </c>
      <c r="AO141">
        <v>0</v>
      </c>
      <c r="AP141">
        <v>0</v>
      </c>
      <c r="AQ141">
        <v>0</v>
      </c>
      <c r="AR141">
        <v>0</v>
      </c>
      <c r="AS141">
        <v>0</v>
      </c>
      <c r="AT141">
        <v>0</v>
      </c>
      <c r="AU141">
        <v>0</v>
      </c>
      <c r="AV141">
        <v>0</v>
      </c>
      <c r="AW141">
        <v>0</v>
      </c>
      <c r="AX141">
        <v>0</v>
      </c>
      <c r="AY141">
        <v>0</v>
      </c>
      <c r="AZ141">
        <v>0</v>
      </c>
      <c r="BA141">
        <v>0</v>
      </c>
      <c r="BB141">
        <v>0</v>
      </c>
      <c r="BC141">
        <v>0</v>
      </c>
      <c r="BD141">
        <v>0</v>
      </c>
      <c r="BE141">
        <v>0</v>
      </c>
      <c r="BF141">
        <v>0</v>
      </c>
      <c r="BG141">
        <v>0</v>
      </c>
      <c r="BH141">
        <v>0</v>
      </c>
      <c r="BI141">
        <v>0</v>
      </c>
      <c r="BJ141">
        <v>0</v>
      </c>
      <c r="BK141">
        <v>0</v>
      </c>
      <c r="BL141">
        <v>0</v>
      </c>
      <c r="BM141">
        <v>0</v>
      </c>
      <c r="BN141">
        <v>0</v>
      </c>
      <c r="BO141">
        <v>0</v>
      </c>
      <c r="BP141">
        <v>0</v>
      </c>
      <c r="BQ141">
        <v>0</v>
      </c>
      <c r="BR141">
        <v>0</v>
      </c>
      <c r="BS141">
        <v>0</v>
      </c>
      <c r="BT141">
        <v>0</v>
      </c>
      <c r="BU141">
        <v>0</v>
      </c>
      <c r="BV141">
        <v>0</v>
      </c>
      <c r="BW141">
        <v>0</v>
      </c>
      <c r="BX141">
        <v>0</v>
      </c>
      <c r="BY141">
        <v>0</v>
      </c>
      <c r="BZ141">
        <v>0</v>
      </c>
      <c r="CA141">
        <v>0</v>
      </c>
      <c r="CB141">
        <v>0</v>
      </c>
      <c r="CC141">
        <v>0</v>
      </c>
      <c r="CD141">
        <v>0</v>
      </c>
      <c r="CE141">
        <v>0</v>
      </c>
      <c r="CF141">
        <v>0</v>
      </c>
      <c r="CG141">
        <v>0</v>
      </c>
      <c r="CH141">
        <v>0</v>
      </c>
      <c r="CI141">
        <v>0</v>
      </c>
      <c r="CJ141">
        <v>0</v>
      </c>
    </row>
    <row r="142" spans="1:88" x14ac:dyDescent="0.45">
      <c r="A142">
        <v>828</v>
      </c>
      <c r="B142">
        <v>46001.901250000003</v>
      </c>
      <c r="C142">
        <v>46001.902986111098</v>
      </c>
      <c r="D142" t="str">
        <v>821002686@moe.bh</v>
      </c>
      <c r="E142" t="str">
        <v>LAYLA MOHAMMED ALI AHMED</v>
      </c>
      <c r="F142" t="str">
        <v xml:space="preserve">فاطمة عباس ابراهيم بحر </v>
      </c>
      <c r="G142" t="str">
        <v>قسم العلوم </v>
      </c>
      <c r="H142" t="str">
        <v>2025-2026</v>
      </c>
      <c r="I142" t="str">
        <v>ديسمبر</v>
      </c>
      <c r="J142" t="str">
        <v>الفصل الدراسي الأول</v>
      </c>
      <c r="K142" t="str">
        <v>زيارات القيادة الوسطى لجميع المعلمات</v>
      </c>
      <c r="L142">
        <v>0</v>
      </c>
      <c r="M142" t="str">
        <v>استمارة الزيارة الصفية</v>
      </c>
      <c r="N142" t="str">
        <v>الزيارة الرابعة</v>
      </c>
      <c r="O142" t="str">
        <v>يتجاوز التوقعات بكثير</v>
      </c>
      <c r="P142" t="str">
        <v>يتجاوز التوقعات بكثير</v>
      </c>
      <c r="Q142" t="str">
        <v>يتجاوز التوقعات بكثير</v>
      </c>
      <c r="R142" t="str">
        <v>يتجاوز التوقعات بكثير</v>
      </c>
      <c r="S142" t="str">
        <v>يتجاوز التوقعات بكثير</v>
      </c>
      <c r="T142" t="str">
        <v>يتجاوز التوقعات بكثير</v>
      </c>
      <c r="U142" t="str">
        <v>يتجاوز التوقعات بكثير</v>
      </c>
      <c r="V142" t="str">
        <v>يتجاوز التوقعات بكثير</v>
      </c>
      <c r="W142" t="str">
        <v>يتجاوز التوقعات بكثير</v>
      </c>
      <c r="X142" t="str">
        <v>يتجاوز التوقعات بكثير</v>
      </c>
      <c r="Y142" t="str">
        <v>يتجاوز التوقعات بكثير</v>
      </c>
      <c r="Z142" t="str">
        <v>يتجاوز التوقعات بكثير</v>
      </c>
      <c r="AA142" t="str">
        <v>يتجاوز التوقعات بكثير</v>
      </c>
      <c r="AB142" t="str">
        <v>يتجاوز التوقعات بكثير</v>
      </c>
      <c r="AC142" t="str">
        <v>يتجاوز التوقعات بكثير</v>
      </c>
      <c r="AD142" t="str">
        <v>يتجاوز التوقعات بكثير</v>
      </c>
      <c r="AE142" t="str">
        <v>يتجاوز التوقعات بكثير</v>
      </c>
      <c r="AF142" t="str">
        <v>يتجاوز التوقعات بكثير</v>
      </c>
      <c r="AG142" t="str">
        <v xml:space="preserve">سلامة المادة العلمية والتسلسل المنطقي في عرض الدرس 
تنفيذ استراتيجيات تعلم متنوعة منها 
فكر زاوج شارك 
محطات التعلم 
التجريب العملي 
الربط  بواقع الحياة 
استقلالية الطالبات في العمل الفردي 
ثقة الطالبات العالية </v>
      </c>
      <c r="AH142" t="str">
        <v xml:space="preserve">التنوع في طرق التحفيز </v>
      </c>
      <c r="AI142">
        <v>0</v>
      </c>
      <c r="AJ142">
        <v>0</v>
      </c>
      <c r="AK142">
        <v>0</v>
      </c>
      <c r="AL142">
        <v>0</v>
      </c>
      <c r="AM142">
        <v>0</v>
      </c>
      <c r="AN142">
        <v>0</v>
      </c>
      <c r="AO142">
        <v>0</v>
      </c>
      <c r="AP142">
        <v>0</v>
      </c>
      <c r="AQ142">
        <v>0</v>
      </c>
      <c r="AR142">
        <v>0</v>
      </c>
      <c r="AS142">
        <v>0</v>
      </c>
      <c r="AT142">
        <v>0</v>
      </c>
      <c r="AU142">
        <v>0</v>
      </c>
      <c r="AV142">
        <v>0</v>
      </c>
      <c r="AW142">
        <v>0</v>
      </c>
      <c r="AX142">
        <v>0</v>
      </c>
      <c r="AY142">
        <v>0</v>
      </c>
      <c r="AZ142">
        <v>0</v>
      </c>
      <c r="BA142">
        <v>0</v>
      </c>
      <c r="BB142">
        <v>0</v>
      </c>
      <c r="BC142">
        <v>0</v>
      </c>
      <c r="BD142">
        <v>0</v>
      </c>
      <c r="BE142">
        <v>0</v>
      </c>
      <c r="BF142">
        <v>0</v>
      </c>
      <c r="BG142">
        <v>0</v>
      </c>
      <c r="BH142">
        <v>0</v>
      </c>
      <c r="BI142">
        <v>0</v>
      </c>
      <c r="BJ142">
        <v>0</v>
      </c>
      <c r="BK142">
        <v>0</v>
      </c>
      <c r="BL142">
        <v>0</v>
      </c>
      <c r="BM142">
        <v>0</v>
      </c>
      <c r="BN142">
        <v>0</v>
      </c>
      <c r="BO142">
        <v>0</v>
      </c>
      <c r="BP142">
        <v>0</v>
      </c>
      <c r="BQ142">
        <v>0</v>
      </c>
      <c r="BR142">
        <v>0</v>
      </c>
      <c r="BS142">
        <v>0</v>
      </c>
      <c r="BT142">
        <v>0</v>
      </c>
      <c r="BU142">
        <v>0</v>
      </c>
      <c r="BV142">
        <v>0</v>
      </c>
      <c r="BW142">
        <v>0</v>
      </c>
      <c r="BX142">
        <v>0</v>
      </c>
      <c r="BY142">
        <v>0</v>
      </c>
      <c r="BZ142">
        <v>0</v>
      </c>
      <c r="CA142">
        <v>0</v>
      </c>
      <c r="CB142">
        <v>0</v>
      </c>
      <c r="CC142">
        <v>0</v>
      </c>
      <c r="CD142">
        <v>0</v>
      </c>
      <c r="CE142">
        <v>0</v>
      </c>
      <c r="CF142">
        <v>0</v>
      </c>
      <c r="CG142">
        <v>0</v>
      </c>
      <c r="CH142">
        <v>0</v>
      </c>
      <c r="CI142">
        <v>0</v>
      </c>
      <c r="CJ142">
        <v>0</v>
      </c>
    </row>
    <row r="143" spans="1:88" x14ac:dyDescent="0.45">
      <c r="A143">
        <v>829</v>
      </c>
      <c r="B143">
        <v>46001.903020833299</v>
      </c>
      <c r="C143">
        <v>46001.904930555596</v>
      </c>
      <c r="D143" t="str">
        <v>821002686@moe.bh</v>
      </c>
      <c r="E143" t="str">
        <v>LAYLA MOHAMMED ALI AHMED</v>
      </c>
      <c r="F143" t="str">
        <v>ايمان حسن عيسى</v>
      </c>
      <c r="G143" t="str">
        <v>قسم العلوم </v>
      </c>
      <c r="H143" t="str">
        <v>2025-2026</v>
      </c>
      <c r="I143" t="str">
        <v>ديسمبر</v>
      </c>
      <c r="J143" t="str">
        <v>الفصل الدراسي الأول</v>
      </c>
      <c r="K143" t="str">
        <v>زيارات القيادة الوسطى لجميع المعلمات</v>
      </c>
      <c r="L143">
        <v>0</v>
      </c>
      <c r="M143" t="str">
        <v>استمارة الزيارة الصفية</v>
      </c>
      <c r="N143" t="str">
        <v>الزيارة الرابعة</v>
      </c>
      <c r="O143" t="str">
        <v>يتجاوز التوقعات بكثير</v>
      </c>
      <c r="P143" t="str">
        <v>يتجاوز التوقعات بكثير</v>
      </c>
      <c r="Q143" t="str">
        <v>يتجاوز التوقعات بكثير</v>
      </c>
      <c r="R143" t="str">
        <v>يتجاوز التوقعات بكثير</v>
      </c>
      <c r="S143" t="str">
        <v>يتجاوز التوقعات بكثير</v>
      </c>
      <c r="T143" t="str">
        <v>يتجاوز التوقعات بكثير</v>
      </c>
      <c r="U143" t="str">
        <v>يتجاوز التوقعات بكثير</v>
      </c>
      <c r="V143" t="str">
        <v>يتجاوز التوقعات بكثير</v>
      </c>
      <c r="W143" t="str">
        <v>يتجاوز التوقعات بكثير</v>
      </c>
      <c r="X143" t="str">
        <v>يتجاوز التوقعات بكثير</v>
      </c>
      <c r="Y143" t="str">
        <v>يتجاوز التوقعات بكثير</v>
      </c>
      <c r="Z143" t="str">
        <v>يتجاوز التوقعات بكثير</v>
      </c>
      <c r="AA143" t="str">
        <v>يتجاوز التوقعات بكثير</v>
      </c>
      <c r="AB143" t="str">
        <v>يتجاوز التوقعات بكثير</v>
      </c>
      <c r="AC143" t="str">
        <v>يتجاوز التوقعات بكثير</v>
      </c>
      <c r="AD143" t="str">
        <v>يتجاوز التوقعات بكثير</v>
      </c>
      <c r="AE143" t="str">
        <v>يتجاوز التوقعات بكثير</v>
      </c>
      <c r="AF143" t="str">
        <v>يتجاوز التوقعات بكثير</v>
      </c>
      <c r="AG143" t="str">
        <v xml:space="preserve">البدء بنشاط استهلالي بالربط بواقع الحياة 
تطبيق استراتيجيات تعلم متنوعة منها 
جيكسو 
الانشطة المتدرجة 
العصف الذهني 
تقديم تغذية راجعة 
ثقة الطالبات العالية </v>
      </c>
      <c r="AH143" t="str">
        <v>لايوجد</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0</v>
      </c>
      <c r="BU143">
        <v>0</v>
      </c>
      <c r="BV143">
        <v>0</v>
      </c>
      <c r="BW143">
        <v>0</v>
      </c>
      <c r="BX143">
        <v>0</v>
      </c>
      <c r="BY143">
        <v>0</v>
      </c>
      <c r="BZ143">
        <v>0</v>
      </c>
      <c r="CA143">
        <v>0</v>
      </c>
      <c r="CB143">
        <v>0</v>
      </c>
      <c r="CC143">
        <v>0</v>
      </c>
      <c r="CD143">
        <v>0</v>
      </c>
      <c r="CE143">
        <v>0</v>
      </c>
      <c r="CF143">
        <v>0</v>
      </c>
      <c r="CG143">
        <v>0</v>
      </c>
      <c r="CH143">
        <v>0</v>
      </c>
      <c r="CI143">
        <v>0</v>
      </c>
      <c r="CJ143">
        <v>0</v>
      </c>
    </row>
    <row r="144" spans="1:88" x14ac:dyDescent="0.45">
      <c r="A144">
        <v>830</v>
      </c>
      <c r="B144">
        <v>46001.9050810185</v>
      </c>
      <c r="C144">
        <v>46001.906886574099</v>
      </c>
      <c r="D144" t="str">
        <v>821002686@moe.bh</v>
      </c>
      <c r="E144" t="str">
        <v>LAYLA MOHAMMED ALI AHMED</v>
      </c>
      <c r="F144" t="str">
        <v>بيان صادق علي</v>
      </c>
      <c r="G144" t="str">
        <v>قسم العلوم </v>
      </c>
      <c r="H144" t="str">
        <v>2025-2026</v>
      </c>
      <c r="I144" t="str">
        <v>ديسمبر</v>
      </c>
      <c r="J144" t="str">
        <v>الفصل الدراسي الأول</v>
      </c>
      <c r="K144" t="str">
        <v>زيارات القيادة الوسطى لجميع المعلمات</v>
      </c>
      <c r="L144">
        <v>0</v>
      </c>
      <c r="M144" t="str">
        <v>استمارة الزيارة الصفية</v>
      </c>
      <c r="N144" t="str">
        <v>الزيارة الرابعة</v>
      </c>
      <c r="O144" t="str">
        <v>يتجاوز التوقعات بكثير</v>
      </c>
      <c r="P144" t="str">
        <v>يتجاوز التوقعات بكثير</v>
      </c>
      <c r="Q144" t="str">
        <v>يتجاوز التوقعات</v>
      </c>
      <c r="R144" t="str">
        <v>يتجاوز التوقعات بكثير</v>
      </c>
      <c r="S144" t="str">
        <v>يتجاوز التوقعات بكثير</v>
      </c>
      <c r="T144" t="str">
        <v>يتجاوز التوقعات بكثير</v>
      </c>
      <c r="U144" t="str">
        <v>يتجاوز التوقعات بكثير</v>
      </c>
      <c r="V144" t="str">
        <v>يتجاوز التوقعات بكثير</v>
      </c>
      <c r="W144" t="str">
        <v>يتجاوز التوقعات بكثير</v>
      </c>
      <c r="X144" t="str">
        <v>يتجاوز التوقعات بكثير</v>
      </c>
      <c r="Y144" t="str">
        <v>يتجاوز التوقعات بكثير</v>
      </c>
      <c r="Z144" t="str">
        <v>يتجاوز التوقعات بكثير</v>
      </c>
      <c r="AA144" t="str">
        <v>يتجاوز التوقعات بكثير</v>
      </c>
      <c r="AB144" t="str">
        <v>يتجاوز التوقعات بكثير</v>
      </c>
      <c r="AC144" t="str">
        <v>يتجاوز التوقعات بكثير</v>
      </c>
      <c r="AD144" t="str">
        <v>يتجاوز التوقعات بكثير</v>
      </c>
      <c r="AE144" t="str">
        <v>يتجاوز التوقعات بكثير</v>
      </c>
      <c r="AF144" t="str">
        <v>يتجاوز التوقعات بكثير</v>
      </c>
      <c r="AG144" t="str">
        <v xml:space="preserve">تنفيذ استراتيجيات تعلم متنوعة منها 
التجريب العملي 
محطات التعلم 
الاستقصاء 
إثارة دافعية الطالبات نحو التعلم 
التنويع في الانشطة الفردية والجماعية 
استقلالية الطالبات أثناء العمل الفردي </v>
      </c>
      <c r="AH144" t="str">
        <v xml:space="preserve">إعطاء تعليمات الأمن والسلامة بشكل واضح </v>
      </c>
      <c r="AI144">
        <v>0</v>
      </c>
      <c r="AJ144">
        <v>0</v>
      </c>
      <c r="AK144">
        <v>0</v>
      </c>
      <c r="AL144">
        <v>0</v>
      </c>
      <c r="AM144">
        <v>0</v>
      </c>
      <c r="AN144">
        <v>0</v>
      </c>
      <c r="AO144">
        <v>0</v>
      </c>
      <c r="AP144">
        <v>0</v>
      </c>
      <c r="AQ144">
        <v>0</v>
      </c>
      <c r="AR144">
        <v>0</v>
      </c>
      <c r="AS144">
        <v>0</v>
      </c>
      <c r="AT144">
        <v>0</v>
      </c>
      <c r="AU144">
        <v>0</v>
      </c>
      <c r="AV144">
        <v>0</v>
      </c>
      <c r="AW144">
        <v>0</v>
      </c>
      <c r="AX144">
        <v>0</v>
      </c>
      <c r="AY144">
        <v>0</v>
      </c>
      <c r="AZ144">
        <v>0</v>
      </c>
      <c r="BA144">
        <v>0</v>
      </c>
      <c r="BB144">
        <v>0</v>
      </c>
      <c r="BC144">
        <v>0</v>
      </c>
      <c r="BD144">
        <v>0</v>
      </c>
      <c r="BE144">
        <v>0</v>
      </c>
      <c r="BF144">
        <v>0</v>
      </c>
      <c r="BG144">
        <v>0</v>
      </c>
      <c r="BH144">
        <v>0</v>
      </c>
      <c r="BI144">
        <v>0</v>
      </c>
      <c r="BJ144">
        <v>0</v>
      </c>
      <c r="BK144">
        <v>0</v>
      </c>
      <c r="BL144">
        <v>0</v>
      </c>
      <c r="BM144">
        <v>0</v>
      </c>
      <c r="BN144">
        <v>0</v>
      </c>
      <c r="BO144">
        <v>0</v>
      </c>
      <c r="BP144">
        <v>0</v>
      </c>
      <c r="BQ144">
        <v>0</v>
      </c>
      <c r="BR144">
        <v>0</v>
      </c>
      <c r="BS144">
        <v>0</v>
      </c>
      <c r="BT144">
        <v>0</v>
      </c>
      <c r="BU144">
        <v>0</v>
      </c>
      <c r="BV144">
        <v>0</v>
      </c>
      <c r="BW144">
        <v>0</v>
      </c>
      <c r="BX144">
        <v>0</v>
      </c>
      <c r="BY144">
        <v>0</v>
      </c>
      <c r="BZ144">
        <v>0</v>
      </c>
      <c r="CA144">
        <v>0</v>
      </c>
      <c r="CB144">
        <v>0</v>
      </c>
      <c r="CC144">
        <v>0</v>
      </c>
      <c r="CD144">
        <v>0</v>
      </c>
      <c r="CE144">
        <v>0</v>
      </c>
      <c r="CF144">
        <v>0</v>
      </c>
      <c r="CG144">
        <v>0</v>
      </c>
      <c r="CH144">
        <v>0</v>
      </c>
      <c r="CI144">
        <v>0</v>
      </c>
      <c r="CJ144">
        <v>0</v>
      </c>
    </row>
    <row r="145" spans="1:88" x14ac:dyDescent="0.45">
      <c r="A145">
        <v>832</v>
      </c>
      <c r="B145">
        <v>46002.316365740699</v>
      </c>
      <c r="C145">
        <v>46002.318854166697</v>
      </c>
      <c r="D145" t="str">
        <v>821002686@moe.bh</v>
      </c>
      <c r="E145" t="str">
        <v>LAYLA MOHAMMED ALI AHMED</v>
      </c>
      <c r="F145" t="str">
        <v xml:space="preserve">زينب عبدالنبي مرهون الساري </v>
      </c>
      <c r="G145" t="str">
        <v>قسم العلوم </v>
      </c>
      <c r="H145" t="str">
        <v>2025-2026</v>
      </c>
      <c r="I145" t="str">
        <v>ديسمبر</v>
      </c>
      <c r="J145" t="str">
        <v>الفصل الدراسي الأول</v>
      </c>
      <c r="K145" t="str">
        <v>زيارات القيادة الوسطى لجميع المعلمات</v>
      </c>
      <c r="L145">
        <v>0</v>
      </c>
      <c r="M145" t="str">
        <v>استمارة الزيارة الصفية</v>
      </c>
      <c r="N145" t="str">
        <v>الزيارة الرابعة</v>
      </c>
      <c r="O145" t="str">
        <v>يتجاوز التوقعات بكثير</v>
      </c>
      <c r="P145" t="str">
        <v>يتجاوز التوقعات بكثير</v>
      </c>
      <c r="Q145" t="str">
        <v>يتجاوز التوقعات بكثير</v>
      </c>
      <c r="R145" t="str">
        <v>يتجاوز التوقعات بكثير</v>
      </c>
      <c r="S145" t="str">
        <v>يتجاوز التوقعات بكثير</v>
      </c>
      <c r="T145" t="str">
        <v>يتجاوز التوقعات بكثير</v>
      </c>
      <c r="U145" t="str">
        <v>يتجاوز التوقعات بكثير</v>
      </c>
      <c r="V145" t="str">
        <v>يتجاوز التوقعات بكثير</v>
      </c>
      <c r="W145" t="str">
        <v>يتجاوز التوقعات بكثير</v>
      </c>
      <c r="X145" t="str">
        <v>يتجاوز التوقعات بكثير</v>
      </c>
      <c r="Y145" t="str">
        <v>يتجاوز التوقعات بكثير</v>
      </c>
      <c r="Z145" t="str">
        <v>يتجاوز التوقعات</v>
      </c>
      <c r="AA145" t="str">
        <v>يتجاوز التوقعات بكثير</v>
      </c>
      <c r="AB145" t="str">
        <v>يتجاوز التوقعات بكثير</v>
      </c>
      <c r="AC145" t="str">
        <v>يتجاوز التوقعات بكثير</v>
      </c>
      <c r="AD145" t="str">
        <v>يتجاوز التوقعات بكثير</v>
      </c>
      <c r="AE145" t="str">
        <v>يتجاوز التوقعات بكثير</v>
      </c>
      <c r="AF145" t="str">
        <v>يتجاوز التوقعات بكثير</v>
      </c>
      <c r="AG145" t="str">
        <v xml:space="preserve">سلامة المادة العلمية 
تزويد الطالبات بأنشطة داعمة واثرائية 
تنفيذ استراتيجيات متنوعة منها التراكيب والعصف الذهني والاستقصاء والتجريب العملي 
ثقة الطالبات أثناء العمل </v>
      </c>
      <c r="AH145" t="str">
        <v xml:space="preserve">تشجيع الطالبات على الانتاج الرقمي والبحث الذاتي </v>
      </c>
      <c r="AI145">
        <v>0</v>
      </c>
      <c r="AJ145">
        <v>0</v>
      </c>
      <c r="AK145">
        <v>0</v>
      </c>
      <c r="AL145">
        <v>0</v>
      </c>
      <c r="AM145">
        <v>0</v>
      </c>
      <c r="AN145">
        <v>0</v>
      </c>
      <c r="AO145">
        <v>0</v>
      </c>
      <c r="AP145">
        <v>0</v>
      </c>
      <c r="AQ145">
        <v>0</v>
      </c>
      <c r="AR145">
        <v>0</v>
      </c>
      <c r="AS145">
        <v>0</v>
      </c>
      <c r="AT145">
        <v>0</v>
      </c>
      <c r="AU145">
        <v>0</v>
      </c>
      <c r="AV145">
        <v>0</v>
      </c>
      <c r="AW145">
        <v>0</v>
      </c>
      <c r="AX145">
        <v>0</v>
      </c>
      <c r="AY145">
        <v>0</v>
      </c>
      <c r="AZ145">
        <v>0</v>
      </c>
      <c r="BA145">
        <v>0</v>
      </c>
      <c r="BB145">
        <v>0</v>
      </c>
      <c r="BC145">
        <v>0</v>
      </c>
      <c r="BD145">
        <v>0</v>
      </c>
      <c r="BE145">
        <v>0</v>
      </c>
      <c r="BF145">
        <v>0</v>
      </c>
      <c r="BG145">
        <v>0</v>
      </c>
      <c r="BH145">
        <v>0</v>
      </c>
      <c r="BI145">
        <v>0</v>
      </c>
      <c r="BJ145">
        <v>0</v>
      </c>
      <c r="BK145">
        <v>0</v>
      </c>
      <c r="BL145">
        <v>0</v>
      </c>
      <c r="BM145">
        <v>0</v>
      </c>
      <c r="BN145">
        <v>0</v>
      </c>
      <c r="BO145">
        <v>0</v>
      </c>
      <c r="BP145">
        <v>0</v>
      </c>
      <c r="BQ145">
        <v>0</v>
      </c>
      <c r="BR145">
        <v>0</v>
      </c>
      <c r="BS145">
        <v>0</v>
      </c>
      <c r="BT145">
        <v>0</v>
      </c>
      <c r="BU145">
        <v>0</v>
      </c>
      <c r="BV145">
        <v>0</v>
      </c>
      <c r="BW145">
        <v>0</v>
      </c>
      <c r="BX145">
        <v>0</v>
      </c>
      <c r="BY145">
        <v>0</v>
      </c>
      <c r="BZ145">
        <v>0</v>
      </c>
      <c r="CA145">
        <v>0</v>
      </c>
      <c r="CB145">
        <v>0</v>
      </c>
      <c r="CC145">
        <v>0</v>
      </c>
      <c r="CD145">
        <v>0</v>
      </c>
      <c r="CE145">
        <v>0</v>
      </c>
      <c r="CF145">
        <v>0</v>
      </c>
      <c r="CG145">
        <v>0</v>
      </c>
      <c r="CH145">
        <v>0</v>
      </c>
      <c r="CI145">
        <v>0</v>
      </c>
      <c r="CJ145">
        <v>0</v>
      </c>
    </row>
    <row r="146" spans="1:88" x14ac:dyDescent="0.45">
      <c r="A146">
        <v>838</v>
      </c>
      <c r="B146">
        <v>46002.322476851899</v>
      </c>
      <c r="C146">
        <v>46002.325671296298</v>
      </c>
      <c r="D146" t="str">
        <v>821002686@moe.bh</v>
      </c>
      <c r="E146" t="str">
        <v>LAYLA MOHAMMED ALI AHMED</v>
      </c>
      <c r="F146" t="str">
        <v xml:space="preserve">هدى سعيد إبراهيم عبدالعال </v>
      </c>
      <c r="G146" t="str">
        <v>قسم العلوم </v>
      </c>
      <c r="H146" t="str">
        <v>2025-2026</v>
      </c>
      <c r="I146" t="str">
        <v>ديسمبر</v>
      </c>
      <c r="J146" t="str">
        <v>الفصل الدراسي الأول</v>
      </c>
      <c r="K146" t="str">
        <v>زيارات القيادة الوسطى لجميع المعلمات</v>
      </c>
      <c r="L146">
        <v>0</v>
      </c>
      <c r="M146" t="str">
        <v>استمارة الزيارة الصفية</v>
      </c>
      <c r="N146" t="str">
        <v>الزيارة الرابعة</v>
      </c>
      <c r="O146" t="str">
        <v>يتجاوز التوقعات بكثير</v>
      </c>
      <c r="P146" t="str">
        <v>يتجاوز التوقعات بكثير</v>
      </c>
      <c r="Q146" t="str">
        <v>يتجاوز التوقعات بكثير</v>
      </c>
      <c r="R146" t="str">
        <v>يتجاوز التوقعات بكثير</v>
      </c>
      <c r="S146" t="str">
        <v>يتجاوز التوقعات</v>
      </c>
      <c r="T146" t="str">
        <v>يتجاوز التوقعات بكثير</v>
      </c>
      <c r="U146" t="str">
        <v>يتجاوز التوقعات بكثير</v>
      </c>
      <c r="V146" t="str">
        <v>يتجاوز التوقعات بكثير</v>
      </c>
      <c r="W146" t="str">
        <v>يتجاوز التوقعات بكثير</v>
      </c>
      <c r="X146" t="str">
        <v>يتجاوز التوقعات بكثير</v>
      </c>
      <c r="Y146" t="str">
        <v>يتجاوز التوقعات بكثير</v>
      </c>
      <c r="Z146" t="str">
        <v>يتجاوز التوقعات</v>
      </c>
      <c r="AA146" t="str">
        <v>يتجاوز التوقعات بكثير</v>
      </c>
      <c r="AB146" t="str">
        <v>يتجاوز التوقعات بكثير</v>
      </c>
      <c r="AC146" t="str">
        <v>يتجاوز التوقعات بكثير</v>
      </c>
      <c r="AD146" t="str">
        <v>يتجاوز التوقعات بكثير</v>
      </c>
      <c r="AE146" t="str">
        <v>يتجاوز التوقعات بكثير</v>
      </c>
      <c r="AF146" t="str">
        <v>يتجاوز التوقعات بكثير</v>
      </c>
      <c r="AG146" t="str">
        <v>تغذية راجعة لما سبق دراسته من خلال اختبار رقمي قصير 
تنفيذ استراتيجيات تعلم متنوعة منها 
الانشطة المتدرجة 
صنع الجزئ
التحليل والاستنتاج 
شاهد دون أجب 
شكل فن
التنوع في المصادر والموارد منها المجسمات والمختبرات الافتراضية والمستندات والكتاب</v>
      </c>
      <c r="AH146" t="str">
        <v xml:space="preserve">تزويد الطالبات بمبادرات للبحث 
تخصيص ركن للتعلم الذاتي 
زيادة دافعية الطالبات نحو التعلم من خلال التنويع في التحفيز </v>
      </c>
      <c r="AI146">
        <v>0</v>
      </c>
      <c r="AJ146">
        <v>0</v>
      </c>
      <c r="AK146">
        <v>0</v>
      </c>
      <c r="AL146">
        <v>0</v>
      </c>
      <c r="AM146">
        <v>0</v>
      </c>
      <c r="AN146">
        <v>0</v>
      </c>
      <c r="AO146">
        <v>0</v>
      </c>
      <c r="AP146">
        <v>0</v>
      </c>
      <c r="AQ146">
        <v>0</v>
      </c>
      <c r="AR146">
        <v>0</v>
      </c>
      <c r="AS146">
        <v>0</v>
      </c>
      <c r="AT146">
        <v>0</v>
      </c>
      <c r="AU146">
        <v>0</v>
      </c>
      <c r="AV146">
        <v>0</v>
      </c>
      <c r="AW146">
        <v>0</v>
      </c>
      <c r="AX146">
        <v>0</v>
      </c>
      <c r="AY146">
        <v>0</v>
      </c>
      <c r="AZ146">
        <v>0</v>
      </c>
      <c r="BA146">
        <v>0</v>
      </c>
      <c r="BB146">
        <v>0</v>
      </c>
      <c r="BC146">
        <v>0</v>
      </c>
      <c r="BD146">
        <v>0</v>
      </c>
      <c r="BE146">
        <v>0</v>
      </c>
      <c r="BF146">
        <v>0</v>
      </c>
      <c r="BG146">
        <v>0</v>
      </c>
      <c r="BH146">
        <v>0</v>
      </c>
      <c r="BI146">
        <v>0</v>
      </c>
      <c r="BJ146">
        <v>0</v>
      </c>
      <c r="BK146">
        <v>0</v>
      </c>
      <c r="BL146">
        <v>0</v>
      </c>
      <c r="BM146">
        <v>0</v>
      </c>
      <c r="BN146">
        <v>0</v>
      </c>
      <c r="BO146">
        <v>0</v>
      </c>
      <c r="BP146">
        <v>0</v>
      </c>
      <c r="BQ146">
        <v>0</v>
      </c>
      <c r="BR146">
        <v>0</v>
      </c>
      <c r="BS146">
        <v>0</v>
      </c>
      <c r="BT146">
        <v>0</v>
      </c>
      <c r="BU146">
        <v>0</v>
      </c>
      <c r="BV146">
        <v>0</v>
      </c>
      <c r="BW146">
        <v>0</v>
      </c>
      <c r="BX146">
        <v>0</v>
      </c>
      <c r="BY146">
        <v>0</v>
      </c>
      <c r="BZ146">
        <v>0</v>
      </c>
      <c r="CA146">
        <v>0</v>
      </c>
      <c r="CB146">
        <v>0</v>
      </c>
      <c r="CC146">
        <v>0</v>
      </c>
      <c r="CD146">
        <v>0</v>
      </c>
      <c r="CE146">
        <v>0</v>
      </c>
      <c r="CF146">
        <v>0</v>
      </c>
      <c r="CG146">
        <v>0</v>
      </c>
      <c r="CH146">
        <v>0</v>
      </c>
      <c r="CI146">
        <v>0</v>
      </c>
      <c r="CJ146">
        <v>0</v>
      </c>
    </row>
    <row r="147" spans="1:88" x14ac:dyDescent="0.45">
      <c r="A147">
        <v>831</v>
      </c>
      <c r="B147">
        <v>46001.9070138889</v>
      </c>
      <c r="C147">
        <v>46001.910034722197</v>
      </c>
      <c r="D147" t="str">
        <v>821002686@moe.bh</v>
      </c>
      <c r="E147" t="str">
        <v>LAYLA MOHAMMED ALI AHMED</v>
      </c>
      <c r="F147" t="str">
        <v>سامية عبدالرحمن</v>
      </c>
      <c r="G147" t="str">
        <v>قسم العلوم </v>
      </c>
      <c r="H147" t="str">
        <v>2025-2026</v>
      </c>
      <c r="I147" t="str">
        <v>نوفمبر</v>
      </c>
      <c r="J147" t="str">
        <v>الفصل الدراسي الأول</v>
      </c>
      <c r="K147" t="str">
        <v>زيارات القيادة الوسطى لجميع المعلمات</v>
      </c>
      <c r="L147">
        <v>0</v>
      </c>
      <c r="M147" t="str">
        <v>استمارة الزيارة الصفية</v>
      </c>
      <c r="N147" t="str">
        <v>الزيارة الثانية</v>
      </c>
      <c r="O147" t="str">
        <v>يتجاوز التوقعات</v>
      </c>
      <c r="P147" t="str">
        <v>يتجاوز التوقعات</v>
      </c>
      <c r="Q147" t="str">
        <v>يتجاوز التوقعات</v>
      </c>
      <c r="R147" t="str">
        <v>يفي بالتوقعات</v>
      </c>
      <c r="S147" t="str">
        <v>يتجاوز التوقعات</v>
      </c>
      <c r="T147" t="str">
        <v>يتجاوز التوقعات</v>
      </c>
      <c r="U147" t="str">
        <v>يتجاوز التوقعات</v>
      </c>
      <c r="V147" t="str">
        <v>يتجاوز التوقعات</v>
      </c>
      <c r="W147" t="str">
        <v>يفي بالتوقعات</v>
      </c>
      <c r="X147" t="str">
        <v>يتجاوز التوقعات</v>
      </c>
      <c r="Y147" t="str">
        <v>يتجاوز التوقعات</v>
      </c>
      <c r="Z147" t="str">
        <v>يتجاوز التوقعات</v>
      </c>
      <c r="AA147" t="str">
        <v>يتجاوز التوقعات</v>
      </c>
      <c r="AB147" t="str">
        <v>يتجاوز التوقعات</v>
      </c>
      <c r="AC147" t="str">
        <v>يتجاوز التوقعات</v>
      </c>
      <c r="AD147" t="str">
        <v>يتجاوز التوقعات</v>
      </c>
      <c r="AE147" t="str">
        <v>يفي بالتوقعات</v>
      </c>
      <c r="AF147" t="str">
        <v>يتجاوز التوقعات</v>
      </c>
      <c r="AG147" t="str">
        <v xml:space="preserve">تنفيذ استراتيجيات تعلم متنوعة منها 
دراسة حالة 
سلم الارتقاء 
الاستنتاج 
الحوار والمناقشة 
الربط بواقع الحياة 
استخدام المختبرات الافتراضية 
تحفيز الطالبات بطرق عديدة 
تقديم أنشطة علاجية واثرائية </v>
      </c>
      <c r="AH147" t="str">
        <v xml:space="preserve">استثمار الوقت بتزويد الطالبات باسئلة تحدي
تقديم الدعم اللازم الطالبات الحالات الخاصة 
</v>
      </c>
      <c r="AI147">
        <v>0</v>
      </c>
      <c r="AJ147">
        <v>0</v>
      </c>
      <c r="AK147">
        <v>0</v>
      </c>
      <c r="AL147">
        <v>0</v>
      </c>
      <c r="AM147">
        <v>0</v>
      </c>
      <c r="AN147">
        <v>0</v>
      </c>
      <c r="AO147">
        <v>0</v>
      </c>
      <c r="AP147">
        <v>0</v>
      </c>
      <c r="AQ147">
        <v>0</v>
      </c>
      <c r="AR147">
        <v>0</v>
      </c>
      <c r="AS147">
        <v>0</v>
      </c>
      <c r="AT147">
        <v>0</v>
      </c>
      <c r="AU147">
        <v>0</v>
      </c>
      <c r="AV147">
        <v>0</v>
      </c>
      <c r="AW147">
        <v>0</v>
      </c>
      <c r="AX147">
        <v>0</v>
      </c>
      <c r="AY147">
        <v>0</v>
      </c>
      <c r="AZ147">
        <v>0</v>
      </c>
      <c r="BA147">
        <v>0</v>
      </c>
      <c r="BB147">
        <v>0</v>
      </c>
      <c r="BC147">
        <v>0</v>
      </c>
      <c r="BD147">
        <v>0</v>
      </c>
      <c r="BE147">
        <v>0</v>
      </c>
      <c r="BF147">
        <v>0</v>
      </c>
      <c r="BG147">
        <v>0</v>
      </c>
      <c r="BH147">
        <v>0</v>
      </c>
      <c r="BI147">
        <v>0</v>
      </c>
      <c r="BJ147">
        <v>0</v>
      </c>
      <c r="BK147">
        <v>0</v>
      </c>
      <c r="BL147">
        <v>0</v>
      </c>
      <c r="BM147">
        <v>0</v>
      </c>
      <c r="BN147">
        <v>0</v>
      </c>
      <c r="BO147">
        <v>0</v>
      </c>
      <c r="BP147">
        <v>0</v>
      </c>
      <c r="BQ147">
        <v>0</v>
      </c>
      <c r="BR147">
        <v>0</v>
      </c>
      <c r="BS147">
        <v>0</v>
      </c>
      <c r="BT147">
        <v>0</v>
      </c>
      <c r="BU147">
        <v>0</v>
      </c>
      <c r="BV147">
        <v>0</v>
      </c>
      <c r="BW147">
        <v>0</v>
      </c>
      <c r="BX147">
        <v>0</v>
      </c>
      <c r="BY147">
        <v>0</v>
      </c>
      <c r="BZ147">
        <v>0</v>
      </c>
      <c r="CA147">
        <v>0</v>
      </c>
      <c r="CB147">
        <v>0</v>
      </c>
      <c r="CC147">
        <v>0</v>
      </c>
      <c r="CD147">
        <v>0</v>
      </c>
      <c r="CE147">
        <v>0</v>
      </c>
      <c r="CF147">
        <v>0</v>
      </c>
      <c r="CG147">
        <v>0</v>
      </c>
      <c r="CH147">
        <v>0</v>
      </c>
      <c r="CI147">
        <v>0</v>
      </c>
      <c r="CJ147">
        <v>0</v>
      </c>
    </row>
    <row r="148" spans="1:88" x14ac:dyDescent="0.45">
      <c r="A148">
        <v>841</v>
      </c>
      <c r="B148">
        <v>46002.3258796296</v>
      </c>
      <c r="C148">
        <v>46002.3285763889</v>
      </c>
      <c r="D148" t="str">
        <v>821002686@moe.bh</v>
      </c>
      <c r="E148" t="str">
        <v>LAYLA MOHAMMED ALI AHMED</v>
      </c>
      <c r="F148" t="str">
        <v xml:space="preserve">زهرة إبراهيم محمد زين الدين </v>
      </c>
      <c r="G148" t="str">
        <v>قسم العلوم </v>
      </c>
      <c r="H148" t="str">
        <v>2025-2026</v>
      </c>
      <c r="I148" t="str">
        <v>ديسمبر</v>
      </c>
      <c r="J148" t="str">
        <v>الفصل الدراسي الأول</v>
      </c>
      <c r="K148" t="str">
        <v>زيارات القيادة الوسطى لجميع المعلمات</v>
      </c>
      <c r="L148">
        <v>0</v>
      </c>
      <c r="M148" t="str">
        <v>استمارة الزيارة الصفية</v>
      </c>
      <c r="N148" t="str">
        <v>الزيارة الرابعة</v>
      </c>
      <c r="O148" t="str">
        <v>يتجاوز التوقعات بكثير</v>
      </c>
      <c r="P148" t="str">
        <v>يتجاوز التوقعات بكثير</v>
      </c>
      <c r="Q148" t="str">
        <v>يتجاوز التوقعات بكثير</v>
      </c>
      <c r="R148" t="str">
        <v>يتجاوز التوقعات بكثير</v>
      </c>
      <c r="S148" t="str">
        <v>يتجاوز التوقعات بكثير</v>
      </c>
      <c r="T148" t="str">
        <v>يتجاوز التوقعات بكثير</v>
      </c>
      <c r="U148" t="str">
        <v>يتجاوز التوقعات بكثير</v>
      </c>
      <c r="V148" t="str">
        <v>يتجاوز التوقعات بكثير</v>
      </c>
      <c r="W148" t="str">
        <v>يتجاوز التوقعات بكثير</v>
      </c>
      <c r="X148" t="str">
        <v>يتجاوز التوقعات بكثير</v>
      </c>
      <c r="Y148" t="str">
        <v>يتجاوز التوقعات بكثير</v>
      </c>
      <c r="Z148" t="str">
        <v>يتجاوز التوقعات بكثير</v>
      </c>
      <c r="AA148" t="str">
        <v>يتجاوز التوقعات بكثير</v>
      </c>
      <c r="AB148" t="str">
        <v>يتجاوز التوقعات بكثير</v>
      </c>
      <c r="AC148" t="str">
        <v>يتجاوز التوقعات بكثير</v>
      </c>
      <c r="AD148" t="str">
        <v>يتجاوز التوقعات بكثير</v>
      </c>
      <c r="AE148" t="str">
        <v>يتجاوز التوقعات</v>
      </c>
      <c r="AF148" t="str">
        <v>يتجاوز التوقعات بكثير</v>
      </c>
      <c r="AG148" t="str">
        <v xml:space="preserve">عرض انتاجات رقمية الطالبات باستخدام أدوات رقمية عديدة منها الكانفا والماينكرافت
تنفيذ استراتيجيات متنوعة منها المكعب وشاهد دون أجب 
الاستقصاء والتحليل 
تقديم الدعم اللازم الطالبات من خلال بطاقات دعم 
</v>
      </c>
      <c r="AH148" t="str">
        <v xml:space="preserve">زيادة دافعية الطالبات نحو التعلم </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row>
    <row r="149" spans="1:88" x14ac:dyDescent="0.45">
      <c r="A149">
        <v>833</v>
      </c>
      <c r="B149">
        <v>46002.3113773148</v>
      </c>
      <c r="C149">
        <v>46002.32</v>
      </c>
      <c r="D149" t="str">
        <v>880200146@moe.bh</v>
      </c>
      <c r="E149" t="str">
        <v>ZAINAB ABDULNABI MARHOON JASIM ALSARI</v>
      </c>
      <c r="F149" t="str">
        <v xml:space="preserve">زينب عبدالنبي مرهون الساري </v>
      </c>
      <c r="G149" t="str">
        <v>قسم العلوم </v>
      </c>
      <c r="H149" t="str">
        <v>2025-2026</v>
      </c>
      <c r="I149">
        <v>0</v>
      </c>
      <c r="J149" t="str">
        <v>الفصل الدراسي الأول</v>
      </c>
      <c r="K149" t="str">
        <v>التقييم الذاتي لجميع المعلمات</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v>0</v>
      </c>
      <c r="AH149">
        <v>0</v>
      </c>
      <c r="AI149">
        <v>0</v>
      </c>
      <c r="AJ149">
        <v>0</v>
      </c>
      <c r="AK149">
        <v>0</v>
      </c>
      <c r="AL149">
        <v>0</v>
      </c>
      <c r="AM149">
        <v>0</v>
      </c>
      <c r="AN149" t="str">
        <v>يتجاوز التوقعات بكثير</v>
      </c>
      <c r="AO149" t="str">
        <v>يتجاوز التوقعات بكثير</v>
      </c>
      <c r="AP149" t="str">
        <v>يتجاوز التوقعات بكثير</v>
      </c>
      <c r="AQ149" t="str">
        <v>يتجاوز التوقعات بكثير</v>
      </c>
      <c r="AR149" t="str">
        <v>يتجاوز التوقعات بكثير</v>
      </c>
      <c r="AS149" t="str">
        <v>يتجاوز التوقعات بكثير</v>
      </c>
      <c r="AT149" t="str">
        <v>يتجاوز التوقعات بكثير</v>
      </c>
      <c r="AU149" t="str">
        <v>يتجاوز التوقعات بكثير</v>
      </c>
      <c r="AV149" t="str">
        <v>يتجاوز التوقعات بكثير</v>
      </c>
      <c r="AW149" t="str">
        <v>يتجاوز التوقعات بكثير</v>
      </c>
      <c r="AX149" t="str">
        <v>يتجاوز التوقعات بكثير</v>
      </c>
      <c r="AY149" t="str">
        <v>يتجاوز التوقعات بكثير</v>
      </c>
      <c r="AZ149" t="str">
        <v>يتجاوز التوقعات بكثير</v>
      </c>
      <c r="BA149" t="str">
        <v>يتجاوز التوقعات بكثير</v>
      </c>
      <c r="BB149" t="str">
        <v>يتجاوز التوقعات بكثير</v>
      </c>
      <c r="BC149" t="str">
        <v>يتجاوز التوقعات بكثير</v>
      </c>
      <c r="BD149" t="str">
        <v>يتجاوز التوقعات بكثير</v>
      </c>
      <c r="BE149" t="str">
        <v>يتجاوز التوقعات بكثير</v>
      </c>
      <c r="BF149" t="str">
        <v xml:space="preserve">التنوع في الاستراتيجيات
تحفيز الطالبات
تقديم الدعم للطالبات على اختلاف فئاتهم
استثمار وقت الطالبات المتفوقات بتقديم أنشطة إثرائية بعد الانتهاء من الأنشطة التعليمية </v>
      </c>
      <c r="BG149" t="str">
        <v>الإدارة الوقتية بما يتناسب مع الأهداف التعليمية</v>
      </c>
      <c r="BH149" t="str">
        <v xml:space="preserve">توفير تغذية راجعة بناءة بعد الزيارات الصفية توضح نقاط القوة و فرص التحسين. </v>
      </c>
      <c r="BI149" t="str">
        <v>تعزيز دور المتعلم داخل الدرس و تحسين استخدام الوسائط والتقنيات التعليمية</v>
      </c>
      <c r="BJ149">
        <v>0</v>
      </c>
      <c r="BK149">
        <v>0</v>
      </c>
      <c r="BL149">
        <v>0</v>
      </c>
      <c r="BM149">
        <v>0</v>
      </c>
      <c r="BN149">
        <v>0</v>
      </c>
      <c r="BO149">
        <v>0</v>
      </c>
      <c r="BP149">
        <v>0</v>
      </c>
      <c r="BQ149">
        <v>0</v>
      </c>
      <c r="BR149">
        <v>0</v>
      </c>
      <c r="BS149">
        <v>0</v>
      </c>
      <c r="BT149">
        <v>0</v>
      </c>
      <c r="BU149">
        <v>0</v>
      </c>
      <c r="BV149">
        <v>0</v>
      </c>
      <c r="BW149">
        <v>0</v>
      </c>
      <c r="BX149">
        <v>0</v>
      </c>
      <c r="BY149">
        <v>0</v>
      </c>
      <c r="BZ149">
        <v>0</v>
      </c>
      <c r="CA149">
        <v>0</v>
      </c>
      <c r="CB149">
        <v>0</v>
      </c>
      <c r="CC149">
        <v>0</v>
      </c>
      <c r="CD149">
        <v>0</v>
      </c>
      <c r="CE149">
        <v>0</v>
      </c>
      <c r="CF149">
        <v>0</v>
      </c>
      <c r="CG149">
        <v>0</v>
      </c>
      <c r="CH149">
        <v>0</v>
      </c>
      <c r="CI149">
        <v>0</v>
      </c>
      <c r="CJ149">
        <v>0</v>
      </c>
    </row>
    <row r="150" spans="1:88" x14ac:dyDescent="0.45">
      <c r="A150">
        <v>835</v>
      </c>
      <c r="B150">
        <v>46002.3191435185</v>
      </c>
      <c r="C150">
        <v>46002.322222222203</v>
      </c>
      <c r="D150" t="str">
        <v>821002686@moe.bh</v>
      </c>
      <c r="E150" t="str">
        <v>LAYLA MOHAMMED ALI AHMED</v>
      </c>
      <c r="F150" t="str">
        <v>سامية عبدالرحمن</v>
      </c>
      <c r="G150" t="str">
        <v>قسم العلوم </v>
      </c>
      <c r="H150" t="str">
        <v>2025-2026</v>
      </c>
      <c r="I150" t="str">
        <v>ديسمبر</v>
      </c>
      <c r="J150" t="str">
        <v>الفصل الدراسي الأول</v>
      </c>
      <c r="K150" t="str">
        <v>زيارات القيادة الوسطى لجميع المعلمات</v>
      </c>
      <c r="L150">
        <v>0</v>
      </c>
      <c r="M150" t="str">
        <v>استمارة الزيارة الصفية</v>
      </c>
      <c r="N150" t="str">
        <v>الزيارة الثالثة</v>
      </c>
      <c r="O150" t="str">
        <v>يتجاوز التوقعات</v>
      </c>
      <c r="P150" t="str">
        <v>يتجاوز التوقعات</v>
      </c>
      <c r="Q150" t="str">
        <v>يتجاوز التوقعات</v>
      </c>
      <c r="R150" t="str">
        <v>يتجاوز التوقعات</v>
      </c>
      <c r="S150" t="str">
        <v>يتجاوز التوقعات</v>
      </c>
      <c r="T150" t="str">
        <v>يتجاوز التوقعات</v>
      </c>
      <c r="U150" t="str">
        <v>يتجاوز التوقعات</v>
      </c>
      <c r="V150" t="str">
        <v>يتجاوز التوقعات</v>
      </c>
      <c r="W150" t="str">
        <v>يفي بالتوقعات</v>
      </c>
      <c r="X150" t="str">
        <v>يفي بالتوقعات</v>
      </c>
      <c r="Y150" t="str">
        <v>يتجاوز التوقعات</v>
      </c>
      <c r="Z150" t="str">
        <v>يتجاوز التوقعات</v>
      </c>
      <c r="AA150" t="str">
        <v>يفي بالتوقعات</v>
      </c>
      <c r="AB150" t="str">
        <v>يتجاوز التوقعات</v>
      </c>
      <c r="AC150" t="str">
        <v>يتجاوز التوقعات</v>
      </c>
      <c r="AD150" t="str">
        <v>يتجاوز التوقعات</v>
      </c>
      <c r="AE150" t="str">
        <v>يتجاوز التوقعات</v>
      </c>
      <c r="AF150" t="str">
        <v>يتجاوز التوقعات</v>
      </c>
      <c r="AG150" t="str">
        <v xml:space="preserve">التجريب العملي في مجموعات متمايزة مما أثار دافعية الطالبات نحو التعلم 
الربط بواقع الحياة 
تنفيذ استراتيجيات شاهد دون أجب 
التحليل والاستنتاج 
دعم الطالبات ببطاقات داعمة 
التنوع في أساليب التقويم منها 
تحليل الاشكال 
الرسومات البيانية 
اصدار حكم </v>
      </c>
      <c r="AH150" t="str">
        <v>يفضل معرفة المهارات المسابقة لدى الطالبات من خلال تغذية راجعة 
تخصيص ركن للتعلم الذاتي او بطاقات تعلم تحوي اسىئلة مهارات تفكير عليا</v>
      </c>
      <c r="AI150">
        <v>0</v>
      </c>
      <c r="AJ150">
        <v>0</v>
      </c>
      <c r="AK150">
        <v>0</v>
      </c>
      <c r="AL150">
        <v>0</v>
      </c>
      <c r="AM150">
        <v>0</v>
      </c>
      <c r="AN150">
        <v>0</v>
      </c>
      <c r="AO150">
        <v>0</v>
      </c>
      <c r="AP150">
        <v>0</v>
      </c>
      <c r="AQ150">
        <v>0</v>
      </c>
      <c r="AR150">
        <v>0</v>
      </c>
      <c r="AS150">
        <v>0</v>
      </c>
      <c r="AT150">
        <v>0</v>
      </c>
      <c r="AU150">
        <v>0</v>
      </c>
      <c r="AV150">
        <v>0</v>
      </c>
      <c r="AW150">
        <v>0</v>
      </c>
      <c r="AX150">
        <v>0</v>
      </c>
      <c r="AY150">
        <v>0</v>
      </c>
      <c r="AZ150">
        <v>0</v>
      </c>
      <c r="BA150">
        <v>0</v>
      </c>
      <c r="BB150">
        <v>0</v>
      </c>
      <c r="BC150">
        <v>0</v>
      </c>
      <c r="BD150">
        <v>0</v>
      </c>
      <c r="BE150">
        <v>0</v>
      </c>
      <c r="BF150">
        <v>0</v>
      </c>
      <c r="BG150">
        <v>0</v>
      </c>
      <c r="BH150">
        <v>0</v>
      </c>
      <c r="BI150">
        <v>0</v>
      </c>
      <c r="BJ150">
        <v>0</v>
      </c>
      <c r="BK150">
        <v>0</v>
      </c>
      <c r="BL150">
        <v>0</v>
      </c>
      <c r="BM150">
        <v>0</v>
      </c>
      <c r="BN150">
        <v>0</v>
      </c>
      <c r="BO150">
        <v>0</v>
      </c>
      <c r="BP150">
        <v>0</v>
      </c>
      <c r="BQ150">
        <v>0</v>
      </c>
      <c r="BR150">
        <v>0</v>
      </c>
      <c r="BS150">
        <v>0</v>
      </c>
      <c r="BT150">
        <v>0</v>
      </c>
      <c r="BU150">
        <v>0</v>
      </c>
      <c r="BV150">
        <v>0</v>
      </c>
      <c r="BW150">
        <v>0</v>
      </c>
      <c r="BX150">
        <v>0</v>
      </c>
      <c r="BY150">
        <v>0</v>
      </c>
      <c r="BZ150">
        <v>0</v>
      </c>
      <c r="CA150">
        <v>0</v>
      </c>
      <c r="CB150">
        <v>0</v>
      </c>
      <c r="CC150">
        <v>0</v>
      </c>
      <c r="CD150">
        <v>0</v>
      </c>
      <c r="CE150">
        <v>0</v>
      </c>
      <c r="CF150">
        <v>0</v>
      </c>
      <c r="CG150">
        <v>0</v>
      </c>
      <c r="CH150">
        <v>0</v>
      </c>
      <c r="CI150">
        <v>0</v>
      </c>
      <c r="CJ150">
        <v>0</v>
      </c>
    </row>
    <row r="151" spans="1:88" x14ac:dyDescent="0.45">
      <c r="A151">
        <v>837</v>
      </c>
      <c r="B151">
        <v>46002.312037037002</v>
      </c>
      <c r="C151">
        <v>46002.324884259302</v>
      </c>
      <c r="D151" t="str">
        <v>860502112@moe.bh</v>
      </c>
      <c r="E151" t="str">
        <v>NARJES A.HUSAIN HUSAIN MOHAMED A.RASOOL</v>
      </c>
      <c r="F151" t="str">
        <v xml:space="preserve">نرجس عبدالحسين حسين </v>
      </c>
      <c r="G151" t="str">
        <v>قسم العلوم </v>
      </c>
      <c r="H151" t="str">
        <v>2025-2026</v>
      </c>
      <c r="I151">
        <v>0</v>
      </c>
      <c r="J151" t="str">
        <v>الفصل الدراسي الأول</v>
      </c>
      <c r="K151" t="str">
        <v>التقييم الذاتي لجميع المعلمات</v>
      </c>
      <c r="L151">
        <v>0</v>
      </c>
      <c r="M151">
        <v>0</v>
      </c>
      <c r="N151">
        <v>0</v>
      </c>
      <c r="O151">
        <v>0</v>
      </c>
      <c r="P151">
        <v>0</v>
      </c>
      <c r="Q151">
        <v>0</v>
      </c>
      <c r="R151">
        <v>0</v>
      </c>
      <c r="S151">
        <v>0</v>
      </c>
      <c r="T151">
        <v>0</v>
      </c>
      <c r="U151">
        <v>0</v>
      </c>
      <c r="V151">
        <v>0</v>
      </c>
      <c r="W151">
        <v>0</v>
      </c>
      <c r="X151">
        <v>0</v>
      </c>
      <c r="Y151">
        <v>0</v>
      </c>
      <c r="Z151">
        <v>0</v>
      </c>
      <c r="AA151">
        <v>0</v>
      </c>
      <c r="AB151">
        <v>0</v>
      </c>
      <c r="AC151">
        <v>0</v>
      </c>
      <c r="AD151">
        <v>0</v>
      </c>
      <c r="AE151">
        <v>0</v>
      </c>
      <c r="AF151">
        <v>0</v>
      </c>
      <c r="AG151">
        <v>0</v>
      </c>
      <c r="AH151">
        <v>0</v>
      </c>
      <c r="AI151">
        <v>0</v>
      </c>
      <c r="AJ151">
        <v>0</v>
      </c>
      <c r="AK151">
        <v>0</v>
      </c>
      <c r="AL151">
        <v>0</v>
      </c>
      <c r="AM151">
        <v>0</v>
      </c>
      <c r="AN151" t="str">
        <v>يتجاوز التوقعات بكثير</v>
      </c>
      <c r="AO151" t="str">
        <v>يتجاوز التوقعات بكثير</v>
      </c>
      <c r="AP151" t="str">
        <v>يتجاوز التوقعات بكثير</v>
      </c>
      <c r="AQ151" t="str">
        <v>يتجاوز التوقعات بكثير</v>
      </c>
      <c r="AR151" t="str">
        <v>يتجاوز التوقعات بكثير</v>
      </c>
      <c r="AS151" t="str">
        <v>يتجاوز التوقعات بكثير</v>
      </c>
      <c r="AT151" t="str">
        <v>يتجاوز التوقعات بكثير</v>
      </c>
      <c r="AU151" t="str">
        <v>يتجاوز التوقعات بكثير</v>
      </c>
      <c r="AV151" t="str">
        <v>يتجاوز التوقعات بكثير</v>
      </c>
      <c r="AW151" t="str">
        <v>يتجاوز التوقعات بكثير</v>
      </c>
      <c r="AX151" t="str">
        <v>يتجاوز التوقعات بكثير</v>
      </c>
      <c r="AY151" t="str">
        <v>يتجاوز التوقعات بكثير</v>
      </c>
      <c r="AZ151" t="str">
        <v>يتجاوز التوقعات بكثير</v>
      </c>
      <c r="BA151" t="str">
        <v>يتجاوز التوقعات بكثير</v>
      </c>
      <c r="BB151" t="str">
        <v>يتجاوز التوقعات بكثير</v>
      </c>
      <c r="BC151" t="str">
        <v>يتجاوز التوقعات بكثير</v>
      </c>
      <c r="BD151" t="str">
        <v>يتجاوز التوقعات بكثير</v>
      </c>
      <c r="BE151" t="str">
        <v>يتجاوز التوقعات بكثير</v>
      </c>
      <c r="BF151" t="str">
        <v>استخدام استراتيجيات متنوعة
ابراز دور الطالبات و التطور الشخصي لهن
تعزيز ثقة الطالبات و ادوارهن القيادية
ادارة وقتية متميزة
الربط مع واقع الحياة</v>
      </c>
      <c r="BG151" t="str">
        <v>استخدام التكنولوجيا التفاعلية</v>
      </c>
      <c r="BH151" t="str">
        <v xml:space="preserve">تحفيز </v>
      </c>
      <c r="BI151" t="str">
        <v>.</v>
      </c>
      <c r="BJ151">
        <v>0</v>
      </c>
      <c r="BK151">
        <v>0</v>
      </c>
      <c r="BL151">
        <v>0</v>
      </c>
      <c r="BM151">
        <v>0</v>
      </c>
      <c r="BN151">
        <v>0</v>
      </c>
      <c r="BO151">
        <v>0</v>
      </c>
      <c r="BP151">
        <v>0</v>
      </c>
      <c r="BQ151">
        <v>0</v>
      </c>
      <c r="BR151">
        <v>0</v>
      </c>
      <c r="BS151">
        <v>0</v>
      </c>
      <c r="BT151">
        <v>0</v>
      </c>
      <c r="BU151">
        <v>0</v>
      </c>
      <c r="BV151">
        <v>0</v>
      </c>
      <c r="BW151">
        <v>0</v>
      </c>
      <c r="BX151">
        <v>0</v>
      </c>
      <c r="BY151">
        <v>0</v>
      </c>
      <c r="BZ151">
        <v>0</v>
      </c>
      <c r="CA151">
        <v>0</v>
      </c>
      <c r="CB151">
        <v>0</v>
      </c>
      <c r="CC151">
        <v>0</v>
      </c>
      <c r="CD151">
        <v>0</v>
      </c>
      <c r="CE151">
        <v>0</v>
      </c>
      <c r="CF151">
        <v>0</v>
      </c>
      <c r="CG151">
        <v>0</v>
      </c>
      <c r="CH151">
        <v>0</v>
      </c>
      <c r="CI151">
        <v>0</v>
      </c>
      <c r="CJ151">
        <v>0</v>
      </c>
    </row>
    <row r="152" spans="1:88" x14ac:dyDescent="0.45">
      <c r="A152">
        <v>842</v>
      </c>
      <c r="B152">
        <v>46002.328877314802</v>
      </c>
      <c r="C152">
        <v>46002.331238425897</v>
      </c>
      <c r="D152" t="str">
        <v>821002686@moe.bh</v>
      </c>
      <c r="E152" t="str">
        <v>LAYLA MOHAMMED ALI AHMED</v>
      </c>
      <c r="F152" t="str">
        <v xml:space="preserve">نرجس عبدالحسين حسين </v>
      </c>
      <c r="G152" t="str">
        <v>قسم العلوم </v>
      </c>
      <c r="H152" t="str">
        <v>2025-2026</v>
      </c>
      <c r="I152" t="str">
        <v>ديسمبر</v>
      </c>
      <c r="J152" t="str">
        <v>الفصل الدراسي الأول</v>
      </c>
      <c r="K152" t="str">
        <v>زيارات القيادة الوسطى لجميع المعلمات</v>
      </c>
      <c r="L152">
        <v>0</v>
      </c>
      <c r="M152" t="str">
        <v>استمارة الزيارة الصفية</v>
      </c>
      <c r="N152" t="str">
        <v>الزيارة الرابعة</v>
      </c>
      <c r="O152" t="str">
        <v>يتجاوز التوقعات بكثير</v>
      </c>
      <c r="P152" t="str">
        <v>يتجاوز التوقعات بكثير</v>
      </c>
      <c r="Q152" t="str">
        <v>يتجاوز التوقعات</v>
      </c>
      <c r="R152" t="str">
        <v>يتجاوز التوقعات بكثير</v>
      </c>
      <c r="S152" t="str">
        <v>يتجاوز التوقعات بكثير</v>
      </c>
      <c r="T152" t="str">
        <v>يتجاوز التوقعات بكثير</v>
      </c>
      <c r="U152" t="str">
        <v>يتجاوز التوقعات بكثير</v>
      </c>
      <c r="V152" t="str">
        <v>يتجاوز التوقعات بكثير</v>
      </c>
      <c r="W152" t="str">
        <v>يتجاوز التوقعات بكثير</v>
      </c>
      <c r="X152" t="str">
        <v>يتجاوز التوقعات بكثير</v>
      </c>
      <c r="Y152" t="str">
        <v>يتجاوز التوقعات بكثير</v>
      </c>
      <c r="Z152" t="str">
        <v>يتجاوز التوقعات بكثير</v>
      </c>
      <c r="AA152" t="str">
        <v>يتجاوز التوقعات بكثير</v>
      </c>
      <c r="AB152" t="str">
        <v>يتجاوز التوقعات بكثير</v>
      </c>
      <c r="AC152" t="str">
        <v>يتجاوز التوقعات بكثير</v>
      </c>
      <c r="AD152" t="str">
        <v>يتجاوز التوقعات بكثير</v>
      </c>
      <c r="AE152" t="str">
        <v>يتجاوز التوقعات بكثير</v>
      </c>
      <c r="AF152" t="str">
        <v>يتجاوز التوقعات بكثير</v>
      </c>
      <c r="AG152" t="str">
        <v xml:space="preserve">سلامة المادة العلمية والتسلسل المنطقي لعرض الدرس 
قدرة الطالبات على عرض الأعمال الجماعية بكل ثقة 
تحفيز الطالبات المبادرات بانتاجات رقمية متنوعة 
تنفيذ استراتيجيات متنوعة منها لعب الادوار والمكعب والانشطة المتدرجة </v>
      </c>
      <c r="AH152" t="str">
        <v xml:space="preserve">يفضل إعطاء الطالبات التعليمات اللازمة قبل البدء بالنشاط 
يفضل عرض الارشادات في شريحة الدرس </v>
      </c>
      <c r="AI152">
        <v>0</v>
      </c>
      <c r="AJ152">
        <v>0</v>
      </c>
      <c r="AK152">
        <v>0</v>
      </c>
      <c r="AL152">
        <v>0</v>
      </c>
      <c r="AM152">
        <v>0</v>
      </c>
      <c r="AN152">
        <v>0</v>
      </c>
      <c r="AO152">
        <v>0</v>
      </c>
      <c r="AP152">
        <v>0</v>
      </c>
      <c r="AQ152">
        <v>0</v>
      </c>
      <c r="AR152">
        <v>0</v>
      </c>
      <c r="AS152">
        <v>0</v>
      </c>
      <c r="AT152">
        <v>0</v>
      </c>
      <c r="AU152">
        <v>0</v>
      </c>
      <c r="AV152">
        <v>0</v>
      </c>
      <c r="AW152">
        <v>0</v>
      </c>
      <c r="AX152">
        <v>0</v>
      </c>
      <c r="AY152">
        <v>0</v>
      </c>
      <c r="AZ152">
        <v>0</v>
      </c>
      <c r="BA152">
        <v>0</v>
      </c>
      <c r="BB152">
        <v>0</v>
      </c>
      <c r="BC152">
        <v>0</v>
      </c>
      <c r="BD152">
        <v>0</v>
      </c>
      <c r="BE152">
        <v>0</v>
      </c>
      <c r="BF152">
        <v>0</v>
      </c>
      <c r="BG152">
        <v>0</v>
      </c>
      <c r="BH152">
        <v>0</v>
      </c>
      <c r="BI152">
        <v>0</v>
      </c>
      <c r="BJ152">
        <v>0</v>
      </c>
      <c r="BK152">
        <v>0</v>
      </c>
      <c r="BL152">
        <v>0</v>
      </c>
      <c r="BM152">
        <v>0</v>
      </c>
      <c r="BN152">
        <v>0</v>
      </c>
      <c r="BO152">
        <v>0</v>
      </c>
      <c r="BP152">
        <v>0</v>
      </c>
      <c r="BQ152">
        <v>0</v>
      </c>
      <c r="BR152">
        <v>0</v>
      </c>
      <c r="BS152">
        <v>0</v>
      </c>
      <c r="BT152">
        <v>0</v>
      </c>
      <c r="BU152">
        <v>0</v>
      </c>
      <c r="BV152">
        <v>0</v>
      </c>
      <c r="BW152">
        <v>0</v>
      </c>
      <c r="BX152">
        <v>0</v>
      </c>
      <c r="BY152">
        <v>0</v>
      </c>
      <c r="BZ152">
        <v>0</v>
      </c>
      <c r="CA152">
        <v>0</v>
      </c>
      <c r="CB152">
        <v>0</v>
      </c>
      <c r="CC152">
        <v>0</v>
      </c>
      <c r="CD152">
        <v>0</v>
      </c>
      <c r="CE152">
        <v>0</v>
      </c>
      <c r="CF152">
        <v>0</v>
      </c>
      <c r="CG152">
        <v>0</v>
      </c>
      <c r="CH152">
        <v>0</v>
      </c>
      <c r="CI152">
        <v>0</v>
      </c>
      <c r="CJ152">
        <v>0</v>
      </c>
    </row>
    <row r="153" spans="1:88" x14ac:dyDescent="0.45">
      <c r="A153">
        <v>845</v>
      </c>
      <c r="B153">
        <v>46002.339884259301</v>
      </c>
      <c r="C153">
        <v>46002.343020833301</v>
      </c>
      <c r="D153" t="str">
        <v>821002686@moe.bh</v>
      </c>
      <c r="E153" t="str">
        <v>LAYLA MOHAMMED ALI AHMED</v>
      </c>
      <c r="F153" t="str">
        <v xml:space="preserve">هناء علي سلمان </v>
      </c>
      <c r="G153" t="str">
        <v>قسم العلوم </v>
      </c>
      <c r="H153" t="str">
        <v>2025-2026</v>
      </c>
      <c r="I153" t="str">
        <v>ديسمبر</v>
      </c>
      <c r="J153" t="str">
        <v>الفصل الدراسي الأول</v>
      </c>
      <c r="K153" t="str">
        <v>زيارات القيادة الوسطى لجميع المعلمات</v>
      </c>
      <c r="L153">
        <v>0</v>
      </c>
      <c r="M153" t="str">
        <v>استمارة الزيارة الصفية</v>
      </c>
      <c r="N153" t="str">
        <v>الزيارة الرابعة</v>
      </c>
      <c r="O153" t="str">
        <v>يتجاوز التوقعات بكثير</v>
      </c>
      <c r="P153" t="str">
        <v>يتجاوز التوقعات بكثير</v>
      </c>
      <c r="Q153" t="str">
        <v>يتجاوز التوقعات بكثير</v>
      </c>
      <c r="R153" t="str">
        <v>يتجاوز التوقعات بكثير</v>
      </c>
      <c r="S153" t="str">
        <v>يتجاوز التوقعات بكثير</v>
      </c>
      <c r="T153" t="str">
        <v>يتجاوز التوقعات بكثير</v>
      </c>
      <c r="U153" t="str">
        <v>يتجاوز التوقعات بكثير</v>
      </c>
      <c r="V153" t="str">
        <v>يتجاوز التوقعات بكثير</v>
      </c>
      <c r="W153" t="str">
        <v>يتجاوز التوقعات بكثير</v>
      </c>
      <c r="X153" t="str">
        <v>يتجاوز التوقعات بكثير</v>
      </c>
      <c r="Y153" t="str">
        <v>يتجاوز التوقعات بكثير</v>
      </c>
      <c r="Z153" t="str">
        <v>يتجاوز التوقعات بكثير</v>
      </c>
      <c r="AA153" t="str">
        <v>يتجاوز التوقعات بكثير</v>
      </c>
      <c r="AB153" t="str">
        <v>يتجاوز التوقعات بكثير</v>
      </c>
      <c r="AC153" t="str">
        <v>يتجاوز التوقعات بكثير</v>
      </c>
      <c r="AD153" t="str">
        <v>يتجاوز التوقعات بكثير</v>
      </c>
      <c r="AE153" t="str">
        <v>يتجاوز التوقعات بكثير</v>
      </c>
      <c r="AF153" t="str">
        <v>يتجاوز التوقعات بكثير</v>
      </c>
      <c r="AG153" t="str">
        <v xml:space="preserve">التسلسل المنطقي لعرض الدرس وملائمته مع كفايات المنهج
استخدام مصادر وموارد متنوعة منها المختبرات الافتراضية والذكاء الاصطناعي والرسومات البيانية والصور والفيديوهات
</v>
      </c>
      <c r="AH153" t="str">
        <v xml:space="preserve">تخصيص ركن للتعلم الذاتي </v>
      </c>
      <c r="AI153">
        <v>0</v>
      </c>
      <c r="AJ153">
        <v>0</v>
      </c>
      <c r="AK153">
        <v>0</v>
      </c>
      <c r="AL153">
        <v>0</v>
      </c>
      <c r="AM153">
        <v>0</v>
      </c>
      <c r="AN153">
        <v>0</v>
      </c>
      <c r="AO153">
        <v>0</v>
      </c>
      <c r="AP153">
        <v>0</v>
      </c>
      <c r="AQ153">
        <v>0</v>
      </c>
      <c r="AR153">
        <v>0</v>
      </c>
      <c r="AS153">
        <v>0</v>
      </c>
      <c r="AT153">
        <v>0</v>
      </c>
      <c r="AU153">
        <v>0</v>
      </c>
      <c r="AV153">
        <v>0</v>
      </c>
      <c r="AW153">
        <v>0</v>
      </c>
      <c r="AX153">
        <v>0</v>
      </c>
      <c r="AY153">
        <v>0</v>
      </c>
      <c r="AZ153">
        <v>0</v>
      </c>
      <c r="BA153">
        <v>0</v>
      </c>
      <c r="BB153">
        <v>0</v>
      </c>
      <c r="BC153">
        <v>0</v>
      </c>
      <c r="BD153">
        <v>0</v>
      </c>
      <c r="BE153">
        <v>0</v>
      </c>
      <c r="BF153">
        <v>0</v>
      </c>
      <c r="BG153">
        <v>0</v>
      </c>
      <c r="BH153">
        <v>0</v>
      </c>
      <c r="BI153">
        <v>0</v>
      </c>
      <c r="BJ153">
        <v>0</v>
      </c>
      <c r="BK153">
        <v>0</v>
      </c>
      <c r="BL153">
        <v>0</v>
      </c>
      <c r="BM153">
        <v>0</v>
      </c>
      <c r="BN153">
        <v>0</v>
      </c>
      <c r="BO153">
        <v>0</v>
      </c>
      <c r="BP153">
        <v>0</v>
      </c>
      <c r="BQ153">
        <v>0</v>
      </c>
      <c r="BR153">
        <v>0</v>
      </c>
      <c r="BS153">
        <v>0</v>
      </c>
      <c r="BT153">
        <v>0</v>
      </c>
      <c r="BU153">
        <v>0</v>
      </c>
      <c r="BV153">
        <v>0</v>
      </c>
      <c r="BW153">
        <v>0</v>
      </c>
      <c r="BX153">
        <v>0</v>
      </c>
      <c r="BY153">
        <v>0</v>
      </c>
      <c r="BZ153">
        <v>0</v>
      </c>
      <c r="CA153">
        <v>0</v>
      </c>
      <c r="CB153">
        <v>0</v>
      </c>
      <c r="CC153">
        <v>0</v>
      </c>
      <c r="CD153">
        <v>0</v>
      </c>
      <c r="CE153">
        <v>0</v>
      </c>
      <c r="CF153">
        <v>0</v>
      </c>
      <c r="CG153">
        <v>0</v>
      </c>
      <c r="CH153">
        <v>0</v>
      </c>
      <c r="CI153">
        <v>0</v>
      </c>
      <c r="CJ153">
        <v>0</v>
      </c>
    </row>
    <row r="154" spans="1:88" x14ac:dyDescent="0.45">
      <c r="A154">
        <v>846</v>
      </c>
      <c r="B154">
        <v>46002.3452777778</v>
      </c>
      <c r="C154">
        <v>46002.347592592603</v>
      </c>
      <c r="D154" t="str">
        <v>821002686@moe.bh</v>
      </c>
      <c r="E154" t="str">
        <v>LAYLA MOHAMMED ALI AHMED</v>
      </c>
      <c r="F154" t="str">
        <v xml:space="preserve">ابتسام  حامد الطائي </v>
      </c>
      <c r="G154" t="str">
        <v>قسم العلوم </v>
      </c>
      <c r="H154" t="str">
        <v>2025-2026</v>
      </c>
      <c r="I154" t="str">
        <v>ديسمبر</v>
      </c>
      <c r="J154" t="str">
        <v>الفصل الدراسي الأول</v>
      </c>
      <c r="K154" t="str">
        <v>زيارات القيادة الوسطى لجميع المعلمات</v>
      </c>
      <c r="L154">
        <v>0</v>
      </c>
      <c r="M154" t="str">
        <v>استمارة الزيارة الصفية</v>
      </c>
      <c r="N154" t="str">
        <v>الزيارة الرابعة</v>
      </c>
      <c r="O154" t="str">
        <v>يتجاوز التوقعات بكثير</v>
      </c>
      <c r="P154" t="str">
        <v>يتجاوز التوقعات بكثير</v>
      </c>
      <c r="Q154" t="str">
        <v>يتجاوز التوقعات بكثير</v>
      </c>
      <c r="R154" t="str">
        <v>يتجاوز التوقعات</v>
      </c>
      <c r="S154" t="str">
        <v>يتجاوز التوقعات بكثير</v>
      </c>
      <c r="T154" t="str">
        <v>يتجاوز التوقعات بكثير</v>
      </c>
      <c r="U154" t="str">
        <v>يتجاوز التوقعات بكثير</v>
      </c>
      <c r="V154" t="str">
        <v>يتجاوز التوقعات بكثير</v>
      </c>
      <c r="W154" t="str">
        <v>يتجاوز التوقعات بكثير</v>
      </c>
      <c r="X154" t="str">
        <v>يتجاوز التوقعات بكثير</v>
      </c>
      <c r="Y154" t="str">
        <v>يتجاوز التوقعات</v>
      </c>
      <c r="Z154" t="str">
        <v>يتجاوز التوقعات بكثير</v>
      </c>
      <c r="AA154" t="str">
        <v>يتجاوز التوقعات بكثير</v>
      </c>
      <c r="AB154" t="str">
        <v>يتجاوز التوقعات بكثير</v>
      </c>
      <c r="AC154" t="str">
        <v>يتجاوز التوقعات بكثير</v>
      </c>
      <c r="AD154" t="str">
        <v>يتجاوز التوقعات بكثير</v>
      </c>
      <c r="AE154" t="str">
        <v>يتجاوز التوقعات بكثير</v>
      </c>
      <c r="AF154" t="str">
        <v>يتجاوز التوقعات بكثير</v>
      </c>
      <c r="AG154" t="str">
        <v xml:space="preserve">دقة وسلامة المادة العلمية 
ثقة الطالبات العالية أثناء أداء الانشطة 
تزويد الطالبات بأنشطة داعمة في البوابة التعليمية 
عرض انتاجات رقمية من عمل الطالبات تخدم الموقف التعليمي 
تنفيذ استراتيجيات تعلم متنوعة منها شاهد دون أجب و الاستقصاء والتحليل والتجريب العملي </v>
      </c>
      <c r="AH154" t="str">
        <v xml:space="preserve">تخصيص ركن للتعلم الذاتي </v>
      </c>
      <c r="AI154">
        <v>0</v>
      </c>
      <c r="AJ154">
        <v>0</v>
      </c>
      <c r="AK154">
        <v>0</v>
      </c>
      <c r="AL154">
        <v>0</v>
      </c>
      <c r="AM154">
        <v>0</v>
      </c>
      <c r="AN154">
        <v>0</v>
      </c>
      <c r="AO154">
        <v>0</v>
      </c>
      <c r="AP154">
        <v>0</v>
      </c>
      <c r="AQ154">
        <v>0</v>
      </c>
      <c r="AR154">
        <v>0</v>
      </c>
      <c r="AS154">
        <v>0</v>
      </c>
      <c r="AT154">
        <v>0</v>
      </c>
      <c r="AU154">
        <v>0</v>
      </c>
      <c r="AV154">
        <v>0</v>
      </c>
      <c r="AW154">
        <v>0</v>
      </c>
      <c r="AX154">
        <v>0</v>
      </c>
      <c r="AY154">
        <v>0</v>
      </c>
      <c r="AZ154">
        <v>0</v>
      </c>
      <c r="BA154">
        <v>0</v>
      </c>
      <c r="BB154">
        <v>0</v>
      </c>
      <c r="BC154">
        <v>0</v>
      </c>
      <c r="BD154">
        <v>0</v>
      </c>
      <c r="BE154">
        <v>0</v>
      </c>
      <c r="BF154">
        <v>0</v>
      </c>
      <c r="BG154">
        <v>0</v>
      </c>
      <c r="BH154">
        <v>0</v>
      </c>
      <c r="BI154">
        <v>0</v>
      </c>
      <c r="BJ154">
        <v>0</v>
      </c>
      <c r="BK154">
        <v>0</v>
      </c>
      <c r="BL154">
        <v>0</v>
      </c>
      <c r="BM154">
        <v>0</v>
      </c>
      <c r="BN154">
        <v>0</v>
      </c>
      <c r="BO154">
        <v>0</v>
      </c>
      <c r="BP154">
        <v>0</v>
      </c>
      <c r="BQ154">
        <v>0</v>
      </c>
      <c r="BR154">
        <v>0</v>
      </c>
      <c r="BS154">
        <v>0</v>
      </c>
      <c r="BT154">
        <v>0</v>
      </c>
      <c r="BU154">
        <v>0</v>
      </c>
      <c r="BV154">
        <v>0</v>
      </c>
      <c r="BW154">
        <v>0</v>
      </c>
      <c r="BX154">
        <v>0</v>
      </c>
      <c r="BY154">
        <v>0</v>
      </c>
      <c r="BZ154">
        <v>0</v>
      </c>
      <c r="CA154">
        <v>0</v>
      </c>
      <c r="CB154">
        <v>0</v>
      </c>
      <c r="CC154">
        <v>0</v>
      </c>
      <c r="CD154">
        <v>0</v>
      </c>
      <c r="CE154">
        <v>0</v>
      </c>
      <c r="CF154">
        <v>0</v>
      </c>
      <c r="CG154">
        <v>0</v>
      </c>
      <c r="CH154">
        <v>0</v>
      </c>
      <c r="CI154">
        <v>0</v>
      </c>
      <c r="CJ154">
        <v>0</v>
      </c>
    </row>
    <row r="155" spans="1:88" x14ac:dyDescent="0.45">
      <c r="A155">
        <v>843</v>
      </c>
      <c r="B155">
        <v>46002.324803240699</v>
      </c>
      <c r="C155">
        <v>46002.332789351902</v>
      </c>
      <c r="D155" t="str">
        <v>980107423@moe.bh</v>
      </c>
      <c r="E155" t="str">
        <v>SAMYA ABDULRAHMAN ALI AHMED DABWAN</v>
      </c>
      <c r="F155" t="str">
        <v>سامية عبدالرحمن</v>
      </c>
      <c r="G155" t="str">
        <v>قسم العلوم </v>
      </c>
      <c r="H155" t="str">
        <v>2025-2026</v>
      </c>
      <c r="I155">
        <v>0</v>
      </c>
      <c r="J155" t="str">
        <v>الفصل الدراسي الأول</v>
      </c>
      <c r="K155" t="str">
        <v>التقييم الذاتي لجميع المعلمات</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v>0</v>
      </c>
      <c r="AH155">
        <v>0</v>
      </c>
      <c r="AI155">
        <v>0</v>
      </c>
      <c r="AJ155">
        <v>0</v>
      </c>
      <c r="AK155">
        <v>0</v>
      </c>
      <c r="AL155">
        <v>0</v>
      </c>
      <c r="AM155">
        <v>0</v>
      </c>
      <c r="AN155" t="str">
        <v>يتجاوز التوقعات بكثير</v>
      </c>
      <c r="AO155" t="str">
        <v>يتجاوز التوقعات بكثير</v>
      </c>
      <c r="AP155" t="str">
        <v>يتجاوز التوقعات بكثير</v>
      </c>
      <c r="AQ155" t="str">
        <v>يتجاوز التوقعات بكثير</v>
      </c>
      <c r="AR155" t="str">
        <v>يتجاوز التوقعات بكثير</v>
      </c>
      <c r="AS155" t="str">
        <v>يتجاوز التوقعات بكثير</v>
      </c>
      <c r="AT155" t="str">
        <v>يتجاوز التوقعات بكثير</v>
      </c>
      <c r="AU155" t="str">
        <v>يتجاوز التوقعات بكثير</v>
      </c>
      <c r="AV155" t="str">
        <v>يتجاوز التوقعات بكثير</v>
      </c>
      <c r="AW155" t="str">
        <v>يتجاوز التوقعات بكثير</v>
      </c>
      <c r="AX155" t="str">
        <v>يتجاوز التوقعات بكثير</v>
      </c>
      <c r="AY155" t="str">
        <v>يتجاوز التوقعات بكثير</v>
      </c>
      <c r="AZ155" t="str">
        <v>يتجاوز التوقعات بكثير</v>
      </c>
      <c r="BA155" t="str">
        <v>يتجاوز التوقعات بكثير</v>
      </c>
      <c r="BB155" t="str">
        <v>يتجاوز التوقعات بكثير</v>
      </c>
      <c r="BC155" t="str">
        <v>يتجاوز التوقعات بكثير</v>
      </c>
      <c r="BD155" t="str">
        <v>يتجاوز التوقعات بكثير</v>
      </c>
      <c r="BE155" t="str">
        <v>يتجاوز التوقعات بكثير</v>
      </c>
      <c r="BF155" t="str">
        <v xml:space="preserve">التحفيز والدعم النفسي للطالبات 
الاهتمام والقوة في المادة العلمية 
استخدام استراتيجيات متنوعة </v>
      </c>
      <c r="BG155" t="str">
        <v xml:space="preserve">استثمار الوقت وانهاء المطلوب في هذه الفترة الزمنية 
الاهتمام الأكثر  في الحالات الخاصة </v>
      </c>
      <c r="BH155" t="str">
        <v xml:space="preserve">الدعم العلمي 
كيفية اختيار الاستيراتيجية الملائمة للموقف التعليمي </v>
      </c>
      <c r="BI155" t="str">
        <v>-</v>
      </c>
      <c r="BJ155">
        <v>0</v>
      </c>
      <c r="BK155">
        <v>0</v>
      </c>
      <c r="BL155">
        <v>0</v>
      </c>
      <c r="BM155">
        <v>0</v>
      </c>
      <c r="BN155">
        <v>0</v>
      </c>
      <c r="BO155">
        <v>0</v>
      </c>
      <c r="BP155">
        <v>0</v>
      </c>
      <c r="BQ155">
        <v>0</v>
      </c>
      <c r="BR155">
        <v>0</v>
      </c>
      <c r="BS155">
        <v>0</v>
      </c>
      <c r="BT155">
        <v>0</v>
      </c>
      <c r="BU155">
        <v>0</v>
      </c>
      <c r="BV155">
        <v>0</v>
      </c>
      <c r="BW155">
        <v>0</v>
      </c>
      <c r="BX155">
        <v>0</v>
      </c>
      <c r="BY155">
        <v>0</v>
      </c>
      <c r="BZ155">
        <v>0</v>
      </c>
      <c r="CA155">
        <v>0</v>
      </c>
      <c r="CB155">
        <v>0</v>
      </c>
      <c r="CC155">
        <v>0</v>
      </c>
      <c r="CD155">
        <v>0</v>
      </c>
      <c r="CE155">
        <v>0</v>
      </c>
      <c r="CF155">
        <v>0</v>
      </c>
      <c r="CG155">
        <v>0</v>
      </c>
      <c r="CH155">
        <v>0</v>
      </c>
      <c r="CI155">
        <v>0</v>
      </c>
      <c r="CJ155">
        <v>0</v>
      </c>
    </row>
    <row r="156" spans="1:88" x14ac:dyDescent="0.45">
      <c r="A156">
        <v>848</v>
      </c>
      <c r="B156">
        <v>46002.348113425898</v>
      </c>
      <c r="C156">
        <v>46002.3515162037</v>
      </c>
      <c r="D156" t="str">
        <v>821002686@moe.bh</v>
      </c>
      <c r="E156" t="str">
        <v>LAYLA MOHAMMED ALI AHMED</v>
      </c>
      <c r="F156" t="str">
        <v xml:space="preserve">وفيه هاشم السيد </v>
      </c>
      <c r="G156" t="str">
        <v>قسم العلوم </v>
      </c>
      <c r="H156" t="str">
        <v>2025-2026</v>
      </c>
      <c r="I156" t="str">
        <v>ديسمبر</v>
      </c>
      <c r="J156" t="str">
        <v>الفصل الدراسي الأول</v>
      </c>
      <c r="K156" t="str">
        <v>زيارات القيادة الوسطى لجميع المعلمات</v>
      </c>
      <c r="L156">
        <v>0</v>
      </c>
      <c r="M156" t="str">
        <v>استمارة الزيارة الصفية</v>
      </c>
      <c r="N156" t="str">
        <v>الزيارة الثالثة</v>
      </c>
      <c r="O156" t="str">
        <v>يتجاوز التوقعات بكثير</v>
      </c>
      <c r="P156" t="str">
        <v>يتجاوز التوقعات بكثير</v>
      </c>
      <c r="Q156" t="str">
        <v>يتجاوز التوقعات بكثير</v>
      </c>
      <c r="R156" t="str">
        <v>يتجاوز التوقعات بكثير</v>
      </c>
      <c r="S156" t="str">
        <v>يتجاوز التوقعات بكثير</v>
      </c>
      <c r="T156" t="str">
        <v>يتجاوز التوقعات بكثير</v>
      </c>
      <c r="U156" t="str">
        <v>يتجاوز التوقعات بكثير</v>
      </c>
      <c r="V156" t="str">
        <v>يتجاوز التوقعات بكثير</v>
      </c>
      <c r="W156" t="str">
        <v>يتجاوز التوقعات بكثير</v>
      </c>
      <c r="X156" t="str">
        <v>يتجاوز التوقعات بكثير</v>
      </c>
      <c r="Y156" t="str">
        <v>يتجاوز التوقعات بكثير</v>
      </c>
      <c r="Z156" t="str">
        <v>يتجاوز التوقعات</v>
      </c>
      <c r="AA156" t="str">
        <v>يتجاوز التوقعات بكثير</v>
      </c>
      <c r="AB156" t="str">
        <v>يتجاوز التوقعات بكثير</v>
      </c>
      <c r="AC156" t="str">
        <v>يتجاوز التوقعات</v>
      </c>
      <c r="AD156" t="str">
        <v>يتجاوز التوقعات بكثير</v>
      </c>
      <c r="AE156" t="str">
        <v>يتجاوز التوقعات بكثير</v>
      </c>
      <c r="AF156" t="str">
        <v>يتجاوز التوقعات</v>
      </c>
      <c r="AG156" t="str">
        <v xml:space="preserve">الربط بواقع الحياة 
استثمار الوقت بتزويد الطالبات بأنشطة اثراىية 
تنفيذ استراتيجيات متنوعة منها 
التحليل والاستنتاج 
العصف الذهني 
</v>
      </c>
      <c r="AH156" t="str">
        <v xml:space="preserve">تخصيص ركن للتعلم الذاتي 
تزويد الطالبات بأنشطة في البوابة التعليمية </v>
      </c>
      <c r="AI156">
        <v>0</v>
      </c>
      <c r="AJ156">
        <v>0</v>
      </c>
      <c r="AK156">
        <v>0</v>
      </c>
      <c r="AL156">
        <v>0</v>
      </c>
      <c r="AM156">
        <v>0</v>
      </c>
      <c r="AN156">
        <v>0</v>
      </c>
      <c r="AO156">
        <v>0</v>
      </c>
      <c r="AP156">
        <v>0</v>
      </c>
      <c r="AQ156">
        <v>0</v>
      </c>
      <c r="AR156">
        <v>0</v>
      </c>
      <c r="AS156">
        <v>0</v>
      </c>
      <c r="AT156">
        <v>0</v>
      </c>
      <c r="AU156">
        <v>0</v>
      </c>
      <c r="AV156">
        <v>0</v>
      </c>
      <c r="AW156">
        <v>0</v>
      </c>
      <c r="AX156">
        <v>0</v>
      </c>
      <c r="AY156">
        <v>0</v>
      </c>
      <c r="AZ156">
        <v>0</v>
      </c>
      <c r="BA156">
        <v>0</v>
      </c>
      <c r="BB156">
        <v>0</v>
      </c>
      <c r="BC156">
        <v>0</v>
      </c>
      <c r="BD156">
        <v>0</v>
      </c>
      <c r="BE156">
        <v>0</v>
      </c>
      <c r="BF156">
        <v>0</v>
      </c>
      <c r="BG156">
        <v>0</v>
      </c>
      <c r="BH156">
        <v>0</v>
      </c>
      <c r="BI156">
        <v>0</v>
      </c>
      <c r="BJ156">
        <v>0</v>
      </c>
      <c r="BK156">
        <v>0</v>
      </c>
      <c r="BL156">
        <v>0</v>
      </c>
      <c r="BM156">
        <v>0</v>
      </c>
      <c r="BN156">
        <v>0</v>
      </c>
      <c r="BO156">
        <v>0</v>
      </c>
      <c r="BP156">
        <v>0</v>
      </c>
      <c r="BQ156">
        <v>0</v>
      </c>
      <c r="BR156">
        <v>0</v>
      </c>
      <c r="BS156">
        <v>0</v>
      </c>
      <c r="BT156">
        <v>0</v>
      </c>
      <c r="BU156">
        <v>0</v>
      </c>
      <c r="BV156">
        <v>0</v>
      </c>
      <c r="BW156">
        <v>0</v>
      </c>
      <c r="BX156">
        <v>0</v>
      </c>
      <c r="BY156">
        <v>0</v>
      </c>
      <c r="BZ156">
        <v>0</v>
      </c>
      <c r="CA156">
        <v>0</v>
      </c>
      <c r="CB156">
        <v>0</v>
      </c>
      <c r="CC156">
        <v>0</v>
      </c>
      <c r="CD156">
        <v>0</v>
      </c>
      <c r="CE156">
        <v>0</v>
      </c>
      <c r="CF156">
        <v>0</v>
      </c>
      <c r="CG156">
        <v>0</v>
      </c>
      <c r="CH156">
        <v>0</v>
      </c>
      <c r="CI156">
        <v>0</v>
      </c>
      <c r="CJ156">
        <v>0</v>
      </c>
    </row>
    <row r="157" spans="1:88" x14ac:dyDescent="0.45">
      <c r="A157">
        <v>983</v>
      </c>
      <c r="B157">
        <v>46006.398506944402</v>
      </c>
      <c r="C157">
        <v>46006.402037036998</v>
      </c>
      <c r="D157" t="str">
        <v>821002686@moe.bh</v>
      </c>
      <c r="E157" t="str">
        <v>LAYLA MOHAMMED ALI AHMED</v>
      </c>
      <c r="F157" t="str">
        <v>بيان صادق علي</v>
      </c>
      <c r="G157" t="str">
        <v>قسم العلوم </v>
      </c>
      <c r="H157" t="str">
        <v>2025-2026</v>
      </c>
      <c r="I157" t="str">
        <v>أكتوبر</v>
      </c>
      <c r="J157" t="str">
        <v>الفصل الدراسي الأول</v>
      </c>
      <c r="K157" t="str">
        <v>زيارات القيادة الوسطى لجميع المعلمات</v>
      </c>
      <c r="L157">
        <v>0</v>
      </c>
      <c r="M157" t="str">
        <v>استمارة الزيارة الصفية</v>
      </c>
      <c r="N157" t="str">
        <v>الزيارة الثانية</v>
      </c>
      <c r="O157" t="str">
        <v>يتجاوز التوقعات بكثير</v>
      </c>
      <c r="P157" t="str">
        <v>يتجاوز التوقعات بكثير</v>
      </c>
      <c r="Q157" t="str">
        <v>يتجاوز التوقعات بكثير</v>
      </c>
      <c r="R157" t="str">
        <v>يتجاوز التوقعات بكثير</v>
      </c>
      <c r="S157" t="str">
        <v>يتجاوز التوقعات</v>
      </c>
      <c r="T157" t="str">
        <v>يتجاوز التوقعات بكثير</v>
      </c>
      <c r="U157" t="str">
        <v>يتجاوز التوقعات بكثير</v>
      </c>
      <c r="V157" t="str">
        <v>يتجاوز التوقعات بكثير</v>
      </c>
      <c r="W157" t="str">
        <v>يتجاوز التوقعات بكثير</v>
      </c>
      <c r="X157" t="str">
        <v>يتجاوز التوقعات</v>
      </c>
      <c r="Y157" t="str">
        <v>يتجاوز التوقعات بكثير</v>
      </c>
      <c r="Z157" t="str">
        <v>يتجاوز التوقعات</v>
      </c>
      <c r="AA157" t="str">
        <v>يتجاوز التوقعات بكثير</v>
      </c>
      <c r="AB157" t="str">
        <v>يتجاوز التوقعات بكثير</v>
      </c>
      <c r="AC157" t="str">
        <v>يتجاوز التوقعات</v>
      </c>
      <c r="AD157" t="str">
        <v>يتجاوز التوقعات بكثير</v>
      </c>
      <c r="AE157" t="str">
        <v>يتجاوز التوقعات بكثير</v>
      </c>
      <c r="AF157" t="str">
        <v>يتجاوز التوقعات بكثير</v>
      </c>
      <c r="AG157" t="str">
        <v>التنويع في مصادر منها التجريب العملي - صور - اشكال - فيديوهات 
تنفيذ إستراتيجية التجوال في معرض 
ابراز أدوار الطالبات من خلال توزيع الادوار منها قائدة -مقيمة- عارضة
الاهتمام بتدريب الطالبات على أسئلة الامتحانات النهائية في التقويم</v>
      </c>
      <c r="AH157" t="str">
        <v xml:space="preserve">اظهار الدعم الاكاديمي بشكل اكثر فعالية 
التنويع في طرق التحفيز 
توظيف الكتاب المدرسي ودفتر المقرر أثناء الموقف التعليمي </v>
      </c>
      <c r="AI157">
        <v>0</v>
      </c>
      <c r="AJ157">
        <v>0</v>
      </c>
      <c r="AK157">
        <v>0</v>
      </c>
      <c r="AL157">
        <v>0</v>
      </c>
      <c r="AM157">
        <v>0</v>
      </c>
      <c r="AN157">
        <v>0</v>
      </c>
      <c r="AO157">
        <v>0</v>
      </c>
      <c r="AP157">
        <v>0</v>
      </c>
      <c r="AQ157">
        <v>0</v>
      </c>
      <c r="AR157">
        <v>0</v>
      </c>
      <c r="AS157">
        <v>0</v>
      </c>
      <c r="AT157">
        <v>0</v>
      </c>
      <c r="AU157">
        <v>0</v>
      </c>
      <c r="AV157">
        <v>0</v>
      </c>
      <c r="AW157">
        <v>0</v>
      </c>
      <c r="AX157">
        <v>0</v>
      </c>
      <c r="AY157">
        <v>0</v>
      </c>
      <c r="AZ157">
        <v>0</v>
      </c>
      <c r="BA157">
        <v>0</v>
      </c>
      <c r="BB157">
        <v>0</v>
      </c>
      <c r="BC157">
        <v>0</v>
      </c>
      <c r="BD157">
        <v>0</v>
      </c>
      <c r="BE157">
        <v>0</v>
      </c>
      <c r="BF157">
        <v>0</v>
      </c>
      <c r="BG157">
        <v>0</v>
      </c>
      <c r="BH157">
        <v>0</v>
      </c>
      <c r="BI157">
        <v>0</v>
      </c>
      <c r="BJ157">
        <v>0</v>
      </c>
      <c r="BK157">
        <v>0</v>
      </c>
      <c r="BL157">
        <v>0</v>
      </c>
      <c r="BM157">
        <v>0</v>
      </c>
      <c r="BN157">
        <v>0</v>
      </c>
      <c r="BO157">
        <v>0</v>
      </c>
      <c r="BP157">
        <v>0</v>
      </c>
      <c r="BQ157">
        <v>0</v>
      </c>
      <c r="BR157">
        <v>0</v>
      </c>
      <c r="BS157">
        <v>0</v>
      </c>
      <c r="BT157">
        <v>0</v>
      </c>
      <c r="BU157">
        <v>0</v>
      </c>
      <c r="BV157">
        <v>0</v>
      </c>
      <c r="BW157">
        <v>0</v>
      </c>
      <c r="BX157">
        <v>0</v>
      </c>
      <c r="BY157">
        <v>0</v>
      </c>
      <c r="BZ157">
        <v>0</v>
      </c>
      <c r="CA157">
        <v>0</v>
      </c>
      <c r="CB157">
        <v>0</v>
      </c>
      <c r="CC157">
        <v>0</v>
      </c>
      <c r="CD157">
        <v>0</v>
      </c>
      <c r="CE157">
        <v>0</v>
      </c>
      <c r="CF157">
        <v>0</v>
      </c>
      <c r="CG157">
        <v>0</v>
      </c>
      <c r="CH157">
        <v>0</v>
      </c>
      <c r="CI157">
        <v>0</v>
      </c>
      <c r="CJ157">
        <v>0</v>
      </c>
    </row>
    <row r="158" spans="1:88" x14ac:dyDescent="0.45">
      <c r="A158">
        <v>984</v>
      </c>
      <c r="B158">
        <v>46006.402291666702</v>
      </c>
      <c r="C158">
        <v>46006.405451388899</v>
      </c>
      <c r="D158" t="str">
        <v>821002686@moe.bh</v>
      </c>
      <c r="E158" t="str">
        <v>LAYLA MOHAMMED ALI AHMED</v>
      </c>
      <c r="F158" t="str">
        <v xml:space="preserve">ليلى محمد علي احمد </v>
      </c>
      <c r="G158" t="str">
        <v>قسم العلوم </v>
      </c>
      <c r="H158" t="str">
        <v>2025-2026</v>
      </c>
      <c r="I158" t="str">
        <v>نوفمبر</v>
      </c>
      <c r="J158" t="str">
        <v>الفصل الدراسي الأول</v>
      </c>
      <c r="K158" t="str">
        <v>زيارات القيادة العليا للقيادة الوسطى</v>
      </c>
      <c r="L158">
        <v>0</v>
      </c>
      <c r="M158" t="str">
        <v>استمارة الزيارة الصفية</v>
      </c>
      <c r="N158" t="str">
        <v>الزيارة الثالثة</v>
      </c>
      <c r="O158" t="str">
        <v>يتجاوز التوقعات بكثير</v>
      </c>
      <c r="P158" t="str">
        <v>يتجاوز التوقعات بكثير</v>
      </c>
      <c r="Q158" t="str">
        <v>يتجاوز التوقعات بكثير</v>
      </c>
      <c r="R158" t="str">
        <v>يتجاوز التوقعات بكثير</v>
      </c>
      <c r="S158" t="str">
        <v>يتجاوز التوقعات بكثير</v>
      </c>
      <c r="T158" t="str">
        <v>يتجاوز التوقعات بكثير</v>
      </c>
      <c r="U158" t="str">
        <v>يتجاوز التوقعات بكثير</v>
      </c>
      <c r="V158" t="str">
        <v>يتجاوز التوقعات بكثير</v>
      </c>
      <c r="W158" t="str">
        <v>يتجاوز التوقعات</v>
      </c>
      <c r="X158" t="str">
        <v>يتجاوز التوقعات بكثير</v>
      </c>
      <c r="Y158" t="str">
        <v>يتجاوز التوقعات بكثير</v>
      </c>
      <c r="Z158" t="str">
        <v>يتجاوز التوقعات بكثير</v>
      </c>
      <c r="AA158" t="str">
        <v>يتجاوز التوقعات بكثير</v>
      </c>
      <c r="AB158" t="str">
        <v>يتجاوز التوقعات بكثير</v>
      </c>
      <c r="AC158" t="str">
        <v>يتجاوز التوقعات بكثير</v>
      </c>
      <c r="AD158" t="str">
        <v>يتجاوز التوقعات بكثير</v>
      </c>
      <c r="AE158" t="str">
        <v>يتجاوز التوقعات بكثير</v>
      </c>
      <c r="AF158" t="str">
        <v>يتجاوز التوقعات بكثير</v>
      </c>
      <c r="AG158" t="str">
        <v xml:space="preserve">تقديم التغذية الرجعة 
استخدام استراتيجيات تعلم متنوعة منها لعبة X, و O  
دراسة حالة 
العصف الذهني 
الاستقصاء 
تعزيز الطالبات وتحفيزهم بطرق مشوقة منها 
الملصقات 
هدايا 
شفويا 
ثقة الطالبات العالية أثناء عرض الأعمال 
استقلالية الطالبات بأداء الوقفات التقويمية بكل أمانة وثقة 
دمج الادوات الرقمية </v>
      </c>
      <c r="AH158" t="str">
        <v xml:space="preserve">الزيادة. في اسىئلة مهارات التفكير العليا </v>
      </c>
      <c r="AI158">
        <v>0</v>
      </c>
      <c r="AJ158">
        <v>0</v>
      </c>
      <c r="AK158">
        <v>0</v>
      </c>
      <c r="AL158">
        <v>0</v>
      </c>
      <c r="AM158">
        <v>0</v>
      </c>
      <c r="AN158">
        <v>0</v>
      </c>
      <c r="AO158">
        <v>0</v>
      </c>
      <c r="AP158">
        <v>0</v>
      </c>
      <c r="AQ158">
        <v>0</v>
      </c>
      <c r="AR158">
        <v>0</v>
      </c>
      <c r="AS158">
        <v>0</v>
      </c>
      <c r="AT158">
        <v>0</v>
      </c>
      <c r="AU158">
        <v>0</v>
      </c>
      <c r="AV158">
        <v>0</v>
      </c>
      <c r="AW158">
        <v>0</v>
      </c>
      <c r="AX158">
        <v>0</v>
      </c>
      <c r="AY158">
        <v>0</v>
      </c>
      <c r="AZ158">
        <v>0</v>
      </c>
      <c r="BA158">
        <v>0</v>
      </c>
      <c r="BB158">
        <v>0</v>
      </c>
      <c r="BC158">
        <v>0</v>
      </c>
      <c r="BD158">
        <v>0</v>
      </c>
      <c r="BE158">
        <v>0</v>
      </c>
      <c r="BF158">
        <v>0</v>
      </c>
      <c r="BG158">
        <v>0</v>
      </c>
      <c r="BH158">
        <v>0</v>
      </c>
      <c r="BI158">
        <v>0</v>
      </c>
      <c r="BJ158">
        <v>0</v>
      </c>
      <c r="BK158">
        <v>0</v>
      </c>
      <c r="BL158">
        <v>0</v>
      </c>
      <c r="BM158">
        <v>0</v>
      </c>
      <c r="BN158">
        <v>0</v>
      </c>
      <c r="BO158">
        <v>0</v>
      </c>
      <c r="BP158">
        <v>0</v>
      </c>
      <c r="BQ158">
        <v>0</v>
      </c>
      <c r="BR158">
        <v>0</v>
      </c>
      <c r="BS158">
        <v>0</v>
      </c>
      <c r="BT158">
        <v>0</v>
      </c>
      <c r="BU158">
        <v>0</v>
      </c>
      <c r="BV158">
        <v>0</v>
      </c>
      <c r="BW158">
        <v>0</v>
      </c>
      <c r="BX158">
        <v>0</v>
      </c>
      <c r="BY158">
        <v>0</v>
      </c>
      <c r="BZ158">
        <v>0</v>
      </c>
      <c r="CA158">
        <v>0</v>
      </c>
      <c r="CB158">
        <v>0</v>
      </c>
      <c r="CC158">
        <v>0</v>
      </c>
      <c r="CD158">
        <v>0</v>
      </c>
      <c r="CE158">
        <v>0</v>
      </c>
      <c r="CF158">
        <v>0</v>
      </c>
      <c r="CG158">
        <v>0</v>
      </c>
      <c r="CH158">
        <v>0</v>
      </c>
      <c r="CI158">
        <v>0</v>
      </c>
      <c r="CJ158">
        <v>0</v>
      </c>
    </row>
    <row r="159" spans="1:88" x14ac:dyDescent="0.45">
      <c r="A159">
        <v>867</v>
      </c>
      <c r="B159">
        <v>46002.365451388898</v>
      </c>
      <c r="C159">
        <v>46002.378842592603</v>
      </c>
      <c r="D159" t="str">
        <v>790505967@moe.bh</v>
      </c>
      <c r="E159" t="str">
        <v>ZAHRA EBRAHIM ZAINALDIN</v>
      </c>
      <c r="F159" t="str">
        <v xml:space="preserve">زهرة إبراهيم محمد زين الدين </v>
      </c>
      <c r="G159" t="str">
        <v>قسم العلوم </v>
      </c>
      <c r="H159" t="str">
        <v>2025-2026</v>
      </c>
      <c r="I159">
        <v>0</v>
      </c>
      <c r="J159" t="str">
        <v>الفصل الدراسي الأول</v>
      </c>
      <c r="K159" t="str">
        <v>التقييم الذاتي لجميع المعلمات</v>
      </c>
      <c r="L159">
        <v>0</v>
      </c>
      <c r="M159">
        <v>0</v>
      </c>
      <c r="N159">
        <v>0</v>
      </c>
      <c r="O159">
        <v>0</v>
      </c>
      <c r="P159">
        <v>0</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t="str">
        <v>يتجاوز التوقعات بكثير</v>
      </c>
      <c r="AO159" t="str">
        <v>يتجاوز التوقعات بكثير</v>
      </c>
      <c r="AP159" t="str">
        <v>يتجاوز التوقعات بكثير</v>
      </c>
      <c r="AQ159" t="str">
        <v>يتجاوز التوقعات بكثير</v>
      </c>
      <c r="AR159" t="str">
        <v>يتجاوز التوقعات بكثير</v>
      </c>
      <c r="AS159" t="str">
        <v>يتجاوز التوقعات بكثير</v>
      </c>
      <c r="AT159" t="str">
        <v>يتجاوز التوقعات بكثير</v>
      </c>
      <c r="AU159" t="str">
        <v>يتجاوز التوقعات بكثير</v>
      </c>
      <c r="AV159" t="str">
        <v>يتجاوز التوقعات بكثير</v>
      </c>
      <c r="AW159" t="str">
        <v>يتجاوز التوقعات بكثير</v>
      </c>
      <c r="AX159" t="str">
        <v>يتجاوز التوقعات بكثير</v>
      </c>
      <c r="AY159" t="str">
        <v>يتجاوز التوقعات بكثير</v>
      </c>
      <c r="AZ159" t="str">
        <v>يتجاوز التوقعات بكثير</v>
      </c>
      <c r="BA159" t="str">
        <v>يتجاوز التوقعات بكثير</v>
      </c>
      <c r="BB159" t="str">
        <v>يتجاوز التوقعات بكثير</v>
      </c>
      <c r="BC159" t="str">
        <v>يتجاوز التوقعات بكثير</v>
      </c>
      <c r="BD159" t="str">
        <v>يتجاوز التوقعات بكثير</v>
      </c>
      <c r="BE159" t="str">
        <v>يتجاوز التوقعات بكثير</v>
      </c>
      <c r="BF159" t="str">
        <v xml:space="preserve">عرض المادة العلمية بصورة سلسة </v>
      </c>
      <c r="BG159" t="str">
        <v>الادارة الوقتية</v>
      </c>
      <c r="BH159" t="str">
        <v>التدريب على الادارة الوقتية</v>
      </c>
      <c r="BI159" t="str">
        <v>حضور حصص متميزة في المدارس</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row>
    <row r="160" spans="1:88" x14ac:dyDescent="0.45">
      <c r="A160">
        <v>889</v>
      </c>
      <c r="B160">
        <v>46002.412233796298</v>
      </c>
      <c r="C160">
        <v>46002.416979166701</v>
      </c>
      <c r="D160" t="str">
        <v>951108069@moe.bh</v>
      </c>
      <c r="E160" t="str">
        <v>Fatema Baqer Juma Abbas</v>
      </c>
      <c r="F160" t="str">
        <v>فاطمة باقر جمعة</v>
      </c>
      <c r="G160" t="str">
        <v>قسم العلوم </v>
      </c>
      <c r="H160" t="str">
        <v>2025-2026</v>
      </c>
      <c r="I160">
        <v>0</v>
      </c>
      <c r="J160" t="str">
        <v>الفصل الدراسي الأول</v>
      </c>
      <c r="K160" t="str">
        <v>التقييم الذاتي لجميع المعلمات</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v>0</v>
      </c>
      <c r="AM160">
        <v>0</v>
      </c>
      <c r="AN160" t="str">
        <v>يتجاوز التوقعات بكثير</v>
      </c>
      <c r="AO160" t="str">
        <v>يتجاوز التوقعات بكثير</v>
      </c>
      <c r="AP160" t="str">
        <v>يتجاوز التوقعات بكثير</v>
      </c>
      <c r="AQ160" t="str">
        <v>يتجاوز التوقعات بكثير</v>
      </c>
      <c r="AR160" t="str">
        <v>يتجاوز التوقعات بكثير</v>
      </c>
      <c r="AS160" t="str">
        <v>يتجاوز التوقعات بكثير</v>
      </c>
      <c r="AT160" t="str">
        <v>يتجاوز التوقعات بكثير</v>
      </c>
      <c r="AU160" t="str">
        <v>يتجاوز التوقعات بكثير</v>
      </c>
      <c r="AV160" t="str">
        <v>يتجاوز التوقعات بكثير</v>
      </c>
      <c r="AW160" t="str">
        <v>يتجاوز التوقعات بكثير</v>
      </c>
      <c r="AX160" t="str">
        <v>يتجاوز التوقعات بكثير</v>
      </c>
      <c r="AY160" t="str">
        <v>يتجاوز التوقعات بكثير</v>
      </c>
      <c r="AZ160" t="str">
        <v>يتجاوز التوقعات بكثير</v>
      </c>
      <c r="BA160" t="str">
        <v>يتجاوز التوقعات بكثير</v>
      </c>
      <c r="BB160" t="str">
        <v>يتجاوز التوقعات بكثير</v>
      </c>
      <c r="BC160" t="str">
        <v>يتجاوز التوقعات بكثير</v>
      </c>
      <c r="BD160" t="str">
        <v>يتجاوز التوقعات بكثير</v>
      </c>
      <c r="BE160" t="str">
        <v>يتجاوز التوقعات بكثير</v>
      </c>
      <c r="BF160" t="str">
        <v>استخدام استراتيجيات تدريس متنوعة</v>
      </c>
      <c r="BG160" t="str">
        <v xml:space="preserve">الإدارة الوقتية والتحفيز </v>
      </c>
      <c r="BH160" t="str">
        <v>_</v>
      </c>
      <c r="BI160" t="str">
        <v xml:space="preserve">التجديد في أساليب التدريس 
وطرق التحفيز 
والاهتمام أكثر بالفئات ذوات التحصيل المتدني </v>
      </c>
      <c r="BJ160">
        <v>0</v>
      </c>
      <c r="BK160">
        <v>0</v>
      </c>
      <c r="BL160">
        <v>0</v>
      </c>
      <c r="BM160">
        <v>0</v>
      </c>
      <c r="BN160">
        <v>0</v>
      </c>
      <c r="BO160">
        <v>0</v>
      </c>
      <c r="BP160">
        <v>0</v>
      </c>
      <c r="BQ160">
        <v>0</v>
      </c>
      <c r="BR160">
        <v>0</v>
      </c>
      <c r="BS160">
        <v>0</v>
      </c>
      <c r="BT160">
        <v>0</v>
      </c>
      <c r="BU160">
        <v>0</v>
      </c>
      <c r="BV160">
        <v>0</v>
      </c>
      <c r="BW160">
        <v>0</v>
      </c>
      <c r="BX160">
        <v>0</v>
      </c>
      <c r="BY160">
        <v>0</v>
      </c>
      <c r="BZ160">
        <v>0</v>
      </c>
      <c r="CA160">
        <v>0</v>
      </c>
      <c r="CB160">
        <v>0</v>
      </c>
      <c r="CC160">
        <v>0</v>
      </c>
      <c r="CD160">
        <v>0</v>
      </c>
      <c r="CE160">
        <v>0</v>
      </c>
      <c r="CF160">
        <v>0</v>
      </c>
      <c r="CG160">
        <v>0</v>
      </c>
      <c r="CH160">
        <v>0</v>
      </c>
      <c r="CI160">
        <v>0</v>
      </c>
      <c r="CJ160">
        <v>0</v>
      </c>
    </row>
    <row r="161" spans="1:88" x14ac:dyDescent="0.45">
      <c r="A161">
        <v>940</v>
      </c>
      <c r="B161">
        <v>46005.3041435185</v>
      </c>
      <c r="C161">
        <v>46005.309421296297</v>
      </c>
      <c r="D161" t="str">
        <v>900906278@moe.bh</v>
      </c>
      <c r="E161" t="str">
        <v>Ebtesam Hamed Khalaf Awad</v>
      </c>
      <c r="F161" t="str">
        <v xml:space="preserve">ابتسام  حامد الطائي </v>
      </c>
      <c r="G161" t="str">
        <v>قسم العلوم </v>
      </c>
      <c r="H161" t="str">
        <v>2025-2026</v>
      </c>
      <c r="I161">
        <v>0</v>
      </c>
      <c r="J161" t="str">
        <v>الفصل الدراسي الأول</v>
      </c>
      <c r="K161" t="str">
        <v>التقييم الذاتي لجميع المعلمات</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v>0</v>
      </c>
      <c r="AH161">
        <v>0</v>
      </c>
      <c r="AI161">
        <v>0</v>
      </c>
      <c r="AJ161">
        <v>0</v>
      </c>
      <c r="AK161">
        <v>0</v>
      </c>
      <c r="AL161">
        <v>0</v>
      </c>
      <c r="AM161">
        <v>0</v>
      </c>
      <c r="AN161" t="str">
        <v>يتجاوز التوقعات بكثير</v>
      </c>
      <c r="AO161" t="str">
        <v>يتجاوز التوقعات بكثير</v>
      </c>
      <c r="AP161" t="str">
        <v>يتجاوز التوقعات بكثير</v>
      </c>
      <c r="AQ161" t="str">
        <v>يتجاوز التوقعات بكثير</v>
      </c>
      <c r="AR161" t="str">
        <v>يتجاوز التوقعات بكثير</v>
      </c>
      <c r="AS161" t="str">
        <v>يتجاوز التوقعات بكثير</v>
      </c>
      <c r="AT161" t="str">
        <v>يتجاوز التوقعات بكثير</v>
      </c>
      <c r="AU161" t="str">
        <v>يتجاوز التوقعات بكثير</v>
      </c>
      <c r="AV161" t="str">
        <v>يتجاوز التوقعات بكثير</v>
      </c>
      <c r="AW161" t="str">
        <v>يتجاوز التوقعات بكثير</v>
      </c>
      <c r="AX161" t="str">
        <v>يتجاوز التوقعات بكثير</v>
      </c>
      <c r="AY161" t="str">
        <v>يتجاوز التوقعات بكثير</v>
      </c>
      <c r="AZ161" t="str">
        <v>يتجاوز التوقعات بكثير</v>
      </c>
      <c r="BA161" t="str">
        <v>يتجاوز التوقعات بكثير</v>
      </c>
      <c r="BB161" t="str">
        <v>يتجاوز التوقعات بكثير</v>
      </c>
      <c r="BC161" t="str">
        <v>يتجاوز التوقعات بكثير</v>
      </c>
      <c r="BD161" t="str">
        <v>يتجاوز التوقعات بكثير</v>
      </c>
      <c r="BE161" t="str">
        <v>يتجاوز التوقعات بكثير</v>
      </c>
      <c r="BF161" t="str">
        <v>ضبط الصف بأسلوب تربوي إيجابي.
استثمار وقت الحصة بفاعلية
تشجيع مشاركة الطلاب وتعزيز إجاباتهم.
استخدام لغة واضحة ونبرة صوت مناسبة 
استخدام أساليب تقويم متنوعة ).
تقديم تغذية راجعة بنّاءة للطلاب.</v>
      </c>
      <c r="BG161" t="str">
        <v xml:space="preserve">تقديم دعم اكثر للطالبات 
تقديم أنشطه إثرائيه و علاجيه اكثر </v>
      </c>
      <c r="BH161" t="str">
        <v>-</v>
      </c>
      <c r="BI161" t="str">
        <v>-</v>
      </c>
      <c r="BJ161">
        <v>0</v>
      </c>
      <c r="BK161">
        <v>0</v>
      </c>
      <c r="BL161">
        <v>0</v>
      </c>
      <c r="BM161">
        <v>0</v>
      </c>
      <c r="BN161">
        <v>0</v>
      </c>
      <c r="BO161">
        <v>0</v>
      </c>
      <c r="BP161">
        <v>0</v>
      </c>
      <c r="BQ161">
        <v>0</v>
      </c>
      <c r="BR161">
        <v>0</v>
      </c>
      <c r="BS161">
        <v>0</v>
      </c>
      <c r="BT161">
        <v>0</v>
      </c>
      <c r="BU161">
        <v>0</v>
      </c>
      <c r="BV161">
        <v>0</v>
      </c>
      <c r="BW161">
        <v>0</v>
      </c>
      <c r="BX161">
        <v>0</v>
      </c>
      <c r="BY161">
        <v>0</v>
      </c>
      <c r="BZ161">
        <v>0</v>
      </c>
      <c r="CA161">
        <v>0</v>
      </c>
      <c r="CB161">
        <v>0</v>
      </c>
      <c r="CC161">
        <v>0</v>
      </c>
      <c r="CD161">
        <v>0</v>
      </c>
      <c r="CE161">
        <v>0</v>
      </c>
      <c r="CF161">
        <v>0</v>
      </c>
      <c r="CG161">
        <v>0</v>
      </c>
      <c r="CH161">
        <v>0</v>
      </c>
      <c r="CI161">
        <v>0</v>
      </c>
      <c r="CJ161">
        <v>0</v>
      </c>
    </row>
    <row r="162" spans="1:88" x14ac:dyDescent="0.45">
      <c r="A162">
        <v>955</v>
      </c>
      <c r="B162">
        <v>46005.349351851903</v>
      </c>
      <c r="C162">
        <v>46005.3528240741</v>
      </c>
      <c r="D162" t="str">
        <v>781106940@moe.bh</v>
      </c>
      <c r="E162" t="str">
        <v>FATIMA ABBAS EBRAHIM BAHAR</v>
      </c>
      <c r="F162" t="str">
        <v xml:space="preserve">فاطمة عباس ابراهيم بحر </v>
      </c>
      <c r="G162" t="str">
        <v>قسم العلوم </v>
      </c>
      <c r="H162" t="str">
        <v>2025-2026</v>
      </c>
      <c r="I162">
        <v>0</v>
      </c>
      <c r="J162" t="str">
        <v>الفصل الدراسي الأول</v>
      </c>
      <c r="K162" t="str">
        <v>التقييم الذاتي لجميع المعلمات</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v>0</v>
      </c>
      <c r="AH162">
        <v>0</v>
      </c>
      <c r="AI162">
        <v>0</v>
      </c>
      <c r="AJ162">
        <v>0</v>
      </c>
      <c r="AK162">
        <v>0</v>
      </c>
      <c r="AL162">
        <v>0</v>
      </c>
      <c r="AM162">
        <v>0</v>
      </c>
      <c r="AN162" t="str">
        <v>يتجاوز التوقعات بكثير</v>
      </c>
      <c r="AO162" t="str">
        <v>يتجاوز التوقعات بكثير</v>
      </c>
      <c r="AP162" t="str">
        <v>يتجاوز التوقعات بكثير</v>
      </c>
      <c r="AQ162" t="str">
        <v>يتجاوز التوقعات بكثير</v>
      </c>
      <c r="AR162" t="str">
        <v>يتجاوز التوقعات بكثير</v>
      </c>
      <c r="AS162" t="str">
        <v>يتجاوز التوقعات بكثير</v>
      </c>
      <c r="AT162" t="str">
        <v>يتجاوز التوقعات بكثير</v>
      </c>
      <c r="AU162" t="str">
        <v>يتجاوز التوقعات بكثير</v>
      </c>
      <c r="AV162" t="str">
        <v>يتجاوز التوقعات بكثير</v>
      </c>
      <c r="AW162" t="str">
        <v>يتجاوز التوقعات بكثير</v>
      </c>
      <c r="AX162" t="str">
        <v>يتجاوز التوقعات بكثير</v>
      </c>
      <c r="AY162" t="str">
        <v>يتجاوز التوقعات بكثير</v>
      </c>
      <c r="AZ162" t="str">
        <v>يتجاوز التوقعات بكثير</v>
      </c>
      <c r="BA162" t="str">
        <v>يتجاوز التوقعات بكثير</v>
      </c>
      <c r="BB162" t="str">
        <v>يتجاوز التوقعات بكثير</v>
      </c>
      <c r="BC162" t="str">
        <v>يتجاوز التوقعات بكثير</v>
      </c>
      <c r="BD162" t="str">
        <v>يتجاوز التوقعات بكثير</v>
      </c>
      <c r="BE162" t="str">
        <v>يتجاوز التوقعات بكثير</v>
      </c>
      <c r="BF162" t="str">
        <v xml:space="preserve">التمكن من المادة العلمية ، عرض المادة بأسلوب مشوق، </v>
      </c>
      <c r="BG162" t="str">
        <v>لا ؤوجد</v>
      </c>
      <c r="BH162" t="str">
        <v>لا احتاج</v>
      </c>
      <c r="BI162" t="str">
        <v>لا اريد</v>
      </c>
      <c r="BJ162">
        <v>0</v>
      </c>
      <c r="BK162">
        <v>0</v>
      </c>
      <c r="BL162">
        <v>0</v>
      </c>
      <c r="BM162">
        <v>0</v>
      </c>
      <c r="BN162">
        <v>0</v>
      </c>
      <c r="BO162">
        <v>0</v>
      </c>
      <c r="BP162">
        <v>0</v>
      </c>
      <c r="BQ162">
        <v>0</v>
      </c>
      <c r="BR162">
        <v>0</v>
      </c>
      <c r="BS162">
        <v>0</v>
      </c>
      <c r="BT162">
        <v>0</v>
      </c>
      <c r="BU162">
        <v>0</v>
      </c>
      <c r="BV162">
        <v>0</v>
      </c>
      <c r="BW162">
        <v>0</v>
      </c>
      <c r="BX162">
        <v>0</v>
      </c>
      <c r="BY162">
        <v>0</v>
      </c>
      <c r="BZ162">
        <v>0</v>
      </c>
      <c r="CA162">
        <v>0</v>
      </c>
      <c r="CB162">
        <v>0</v>
      </c>
      <c r="CC162">
        <v>0</v>
      </c>
      <c r="CD162">
        <v>0</v>
      </c>
      <c r="CE162">
        <v>0</v>
      </c>
      <c r="CF162">
        <v>0</v>
      </c>
      <c r="CG162">
        <v>0</v>
      </c>
      <c r="CH162">
        <v>0</v>
      </c>
      <c r="CI162">
        <v>0</v>
      </c>
      <c r="CJ162">
        <v>0</v>
      </c>
    </row>
    <row r="163" spans="1:88" x14ac:dyDescent="0.45">
      <c r="A163">
        <v>974</v>
      </c>
      <c r="B163">
        <v>46005.550752314797</v>
      </c>
      <c r="C163">
        <v>46005.5552314815</v>
      </c>
      <c r="D163" t="str">
        <v>960907750@moe.bh</v>
      </c>
      <c r="E163" t="str">
        <v>Bayan Sadeq Ali Abdulla</v>
      </c>
      <c r="F163" t="str">
        <v>بيان صادق علي</v>
      </c>
      <c r="G163" t="str">
        <v>قسم العلوم </v>
      </c>
      <c r="H163" t="str">
        <v>2025-2026</v>
      </c>
      <c r="I163">
        <v>0</v>
      </c>
      <c r="J163" t="str">
        <v>الفصل الدراسي الأول</v>
      </c>
      <c r="K163" t="str">
        <v>التقييم الذاتي لجميع المعلمات</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v>0</v>
      </c>
      <c r="AH163">
        <v>0</v>
      </c>
      <c r="AI163">
        <v>0</v>
      </c>
      <c r="AJ163">
        <v>0</v>
      </c>
      <c r="AK163">
        <v>0</v>
      </c>
      <c r="AL163">
        <v>0</v>
      </c>
      <c r="AM163">
        <v>0</v>
      </c>
      <c r="AN163" t="str">
        <v>يتجاوز التوقعات بكثير</v>
      </c>
      <c r="AO163" t="str">
        <v>يتجاوز التوقعات بكثير</v>
      </c>
      <c r="AP163" t="str">
        <v>يتجاوز التوقعات بكثير</v>
      </c>
      <c r="AQ163" t="str">
        <v>يتجاوز التوقعات بكثير</v>
      </c>
      <c r="AR163" t="str">
        <v>يتجاوز التوقعات بكثير</v>
      </c>
      <c r="AS163" t="str">
        <v>يتجاوز التوقعات بكثير</v>
      </c>
      <c r="AT163" t="str">
        <v>يتجاوز التوقعات بكثير</v>
      </c>
      <c r="AU163" t="str">
        <v>يتجاوز التوقعات بكثير</v>
      </c>
      <c r="AV163" t="str">
        <v>يتجاوز التوقعات بكثير</v>
      </c>
      <c r="AW163" t="str">
        <v>يتجاوز التوقعات بكثير</v>
      </c>
      <c r="AX163" t="str">
        <v>يتجاوز التوقعات بكثير</v>
      </c>
      <c r="AY163" t="str">
        <v>يتجاوز التوقعات بكثير</v>
      </c>
      <c r="AZ163" t="str">
        <v>يتجاوز التوقعات بكثير</v>
      </c>
      <c r="BA163" t="str">
        <v>يتجاوز التوقعات بكثير</v>
      </c>
      <c r="BB163" t="str">
        <v>يتجاوز التوقعات بكثير</v>
      </c>
      <c r="BC163" t="str">
        <v>يتجاوز التوقعات بكثير</v>
      </c>
      <c r="BD163" t="str">
        <v>يتجاوز التوقعات بكثير</v>
      </c>
      <c r="BE163" t="str">
        <v>يتجاوز التوقعات بكثير</v>
      </c>
      <c r="BF163" t="str">
        <v>تبسيط الدرس بشكل سلس</v>
      </c>
      <c r="BG163" t="str">
        <v>كيفية تسهيل المعلومة بشكل افضل</v>
      </c>
      <c r="BH163" t="str">
        <v>افكار متجددة</v>
      </c>
      <c r="BI163" t="str">
        <v>ورش تعليمية</v>
      </c>
      <c r="BJ163">
        <v>0</v>
      </c>
      <c r="BK163">
        <v>0</v>
      </c>
      <c r="BL163">
        <v>0</v>
      </c>
      <c r="BM163">
        <v>0</v>
      </c>
      <c r="BN163">
        <v>0</v>
      </c>
      <c r="BO163">
        <v>0</v>
      </c>
      <c r="BP163">
        <v>0</v>
      </c>
      <c r="BQ163">
        <v>0</v>
      </c>
      <c r="BR163">
        <v>0</v>
      </c>
      <c r="BS163">
        <v>0</v>
      </c>
      <c r="BT163">
        <v>0</v>
      </c>
      <c r="BU163">
        <v>0</v>
      </c>
      <c r="BV163">
        <v>0</v>
      </c>
      <c r="BW163">
        <v>0</v>
      </c>
      <c r="BX163">
        <v>0</v>
      </c>
      <c r="BY163">
        <v>0</v>
      </c>
      <c r="BZ163">
        <v>0</v>
      </c>
      <c r="CA163">
        <v>0</v>
      </c>
      <c r="CB163">
        <v>0</v>
      </c>
      <c r="CC163">
        <v>0</v>
      </c>
      <c r="CD163">
        <v>0</v>
      </c>
      <c r="CE163">
        <v>0</v>
      </c>
      <c r="CF163">
        <v>0</v>
      </c>
      <c r="CG163">
        <v>0</v>
      </c>
      <c r="CH163">
        <v>0</v>
      </c>
      <c r="CI163">
        <v>0</v>
      </c>
      <c r="CJ163">
        <v>0</v>
      </c>
    </row>
    <row r="164" spans="1:88" x14ac:dyDescent="0.45">
      <c r="A164">
        <v>982</v>
      </c>
      <c r="B164">
        <v>46006.395324074103</v>
      </c>
      <c r="C164">
        <v>46006.397974537002</v>
      </c>
      <c r="D164" t="str">
        <v>821002686@moe.bh</v>
      </c>
      <c r="E164" t="str">
        <v>LAYLA MOHAMMED ALI AHMED</v>
      </c>
      <c r="F164" t="str">
        <v>بيان صادق علي</v>
      </c>
      <c r="G164" t="str">
        <v>قسم العلوم </v>
      </c>
      <c r="H164" t="str">
        <v>2025-2026</v>
      </c>
      <c r="I164" t="str">
        <v>سبتمبر</v>
      </c>
      <c r="J164" t="str">
        <v>الفصل الدراسي الأول</v>
      </c>
      <c r="K164" t="str">
        <v>زيارات القيادة الوسطى لجميع المعلمات</v>
      </c>
      <c r="L164">
        <v>0</v>
      </c>
      <c r="M164" t="str">
        <v>استمارة الزيارة الصفية</v>
      </c>
      <c r="N164" t="str">
        <v>الزيارة الأولى</v>
      </c>
      <c r="O164" t="str">
        <v>يتجاوز التوقعات بكثير</v>
      </c>
      <c r="P164" t="str">
        <v>يتجاوز التوقعات</v>
      </c>
      <c r="Q164" t="str">
        <v>يتجاوز التوقعات</v>
      </c>
      <c r="R164" t="str">
        <v>يتجاوز التوقعات</v>
      </c>
      <c r="S164" t="str">
        <v>يتجاوز التوقعات</v>
      </c>
      <c r="T164" t="str">
        <v>يتجاوز التوقعات بكثير</v>
      </c>
      <c r="U164" t="str">
        <v>يتجاوز التوقعات</v>
      </c>
      <c r="V164" t="str">
        <v>يتجاوز التوقعات</v>
      </c>
      <c r="W164" t="str">
        <v>يتجاوز التوقعات</v>
      </c>
      <c r="X164" t="str">
        <v>يتجاوز التوقعات</v>
      </c>
      <c r="Y164" t="str">
        <v>يتجاوز التوقعات بكثير</v>
      </c>
      <c r="Z164" t="str">
        <v>يتجاوز التوقعات</v>
      </c>
      <c r="AA164" t="str">
        <v>يتجاوز التوقعات</v>
      </c>
      <c r="AB164" t="str">
        <v>يتجاوز التوقعات</v>
      </c>
      <c r="AC164" t="str">
        <v>يتجاوز التوقعات بكثير</v>
      </c>
      <c r="AD164" t="str">
        <v>يتجاوز التوقعات بكثير</v>
      </c>
      <c r="AE164" t="str">
        <v>يتجاوز التوقعات</v>
      </c>
      <c r="AF164" t="str">
        <v>يتجاوز التوقعات</v>
      </c>
      <c r="AG164" t="str">
        <v xml:space="preserve">التنوع في في الانشطة التعليمية بين العمل الفردي والجماعي
تطبيق إستراتيجية جيكسو 
تقديم الدعم الى الطالبات ذوات التحصيل المنخفض 
</v>
      </c>
      <c r="AH164" t="str">
        <v xml:space="preserve">استثمار وقت الطالبات بالمزيد من الانشطة الاثرائية والعلاجية 
تقديم التغذية الراجعة المباشرة
الاستفاذة من النتائج </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0</v>
      </c>
      <c r="BT164">
        <v>0</v>
      </c>
      <c r="BU164">
        <v>0</v>
      </c>
      <c r="BV164">
        <v>0</v>
      </c>
      <c r="BW164">
        <v>0</v>
      </c>
      <c r="BX164">
        <v>0</v>
      </c>
      <c r="BY164">
        <v>0</v>
      </c>
      <c r="BZ164">
        <v>0</v>
      </c>
      <c r="CA164">
        <v>0</v>
      </c>
      <c r="CB164">
        <v>0</v>
      </c>
      <c r="CC164">
        <v>0</v>
      </c>
      <c r="CD164">
        <v>0</v>
      </c>
      <c r="CE164">
        <v>0</v>
      </c>
      <c r="CF164">
        <v>0</v>
      </c>
      <c r="CG164">
        <v>0</v>
      </c>
      <c r="CH164">
        <v>0</v>
      </c>
      <c r="CI164">
        <v>0</v>
      </c>
      <c r="CJ164">
        <v>0</v>
      </c>
    </row>
    <row r="165" spans="1:88" x14ac:dyDescent="0.45">
      <c r="A165">
        <v>985</v>
      </c>
      <c r="B165">
        <v>46006.406400462998</v>
      </c>
      <c r="C165">
        <v>46006.4083680556</v>
      </c>
      <c r="D165" t="str">
        <v>821002686@moe.bh</v>
      </c>
      <c r="E165" t="str">
        <v>LAYLA MOHAMMED ALI AHMED</v>
      </c>
      <c r="F165" t="str">
        <v>بيان صادق علي</v>
      </c>
      <c r="G165" t="str">
        <v>قسم العلوم </v>
      </c>
      <c r="H165" t="str">
        <v>2025-2026</v>
      </c>
      <c r="I165" t="str">
        <v>ديسمبر</v>
      </c>
      <c r="J165" t="str">
        <v>الفصل الدراسي الأول</v>
      </c>
      <c r="K165" t="str">
        <v>زيارات القيادة الوسطى لجميع المعلمات</v>
      </c>
      <c r="L165">
        <v>0</v>
      </c>
      <c r="M165" t="str">
        <v>استمارة الزيارة الصفية</v>
      </c>
      <c r="N165" t="str">
        <v>الزيارة الرابعة</v>
      </c>
      <c r="O165" t="str">
        <v>يتجاوز التوقعات بكثير</v>
      </c>
      <c r="P165" t="str">
        <v>يتجاوز التوقعات بكثير</v>
      </c>
      <c r="Q165" t="str">
        <v>يتجاوز التوقعات</v>
      </c>
      <c r="R165" t="str">
        <v>يتجاوز التوقعات بكثير</v>
      </c>
      <c r="S165" t="str">
        <v>يتجاوز التوقعات بكثير</v>
      </c>
      <c r="T165" t="str">
        <v>يتجاوز التوقعات بكثير</v>
      </c>
      <c r="U165" t="str">
        <v>يتجاوز التوقعات بكثير</v>
      </c>
      <c r="V165" t="str">
        <v>يتجاوز التوقعات بكثير</v>
      </c>
      <c r="W165" t="str">
        <v>يتجاوز التوقعات بكثير</v>
      </c>
      <c r="X165" t="str">
        <v>يتجاوز التوقعات بكثير</v>
      </c>
      <c r="Y165" t="str">
        <v>يتجاوز التوقعات بكثير</v>
      </c>
      <c r="Z165" t="str">
        <v>يتجاوز التوقعات بكثير</v>
      </c>
      <c r="AA165" t="str">
        <v>يتجاوز التوقعات بكثير</v>
      </c>
      <c r="AB165" t="str">
        <v>يتجاوز التوقعات بكثير</v>
      </c>
      <c r="AC165" t="str">
        <v>يتجاوز التوقعات بكثير</v>
      </c>
      <c r="AD165" t="str">
        <v>يتجاوز التوقعات بكثير</v>
      </c>
      <c r="AE165" t="str">
        <v>يتجاوز التوقعات بكثير</v>
      </c>
      <c r="AF165" t="str">
        <v>يتجاوز التوقعات بكثير</v>
      </c>
      <c r="AG165" t="str">
        <v xml:space="preserve">تنفيذ استراتيجيات متنوعة منها التجريب العملي - محطات تعلم - الاستقصاء - الاستنتاج 
إثارة دافعية الطالبات نحو التعلم من خلال مسابقة علمية تنافسية شحن البطارية 
التنويع في الانشطة الفردية والجماعية 
استقلالية الطالبات أثناء الحل </v>
      </c>
      <c r="AH165" t="str">
        <v xml:space="preserve">إعطاء تعليمات الى الطالبات الأمن والسلامة في المختبر </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v>
      </c>
      <c r="BT165">
        <v>0</v>
      </c>
      <c r="BU165">
        <v>0</v>
      </c>
      <c r="BV165">
        <v>0</v>
      </c>
      <c r="BW165">
        <v>0</v>
      </c>
      <c r="BX165">
        <v>0</v>
      </c>
      <c r="BY165">
        <v>0</v>
      </c>
      <c r="BZ165">
        <v>0</v>
      </c>
      <c r="CA165">
        <v>0</v>
      </c>
      <c r="CB165">
        <v>0</v>
      </c>
      <c r="CC165">
        <v>0</v>
      </c>
      <c r="CD165">
        <v>0</v>
      </c>
      <c r="CE165">
        <v>0</v>
      </c>
      <c r="CF165">
        <v>0</v>
      </c>
      <c r="CG165">
        <v>0</v>
      </c>
      <c r="CH165">
        <v>0</v>
      </c>
      <c r="CI165">
        <v>0</v>
      </c>
      <c r="CJ165">
        <v>0</v>
      </c>
    </row>
    <row r="166" spans="1:88" x14ac:dyDescent="0.45">
      <c r="A166">
        <v>986</v>
      </c>
      <c r="B166">
        <v>46006.408900463</v>
      </c>
      <c r="C166">
        <v>46006.410393518498</v>
      </c>
      <c r="D166" t="str">
        <v>821002686@moe.bh</v>
      </c>
      <c r="E166" t="str">
        <v>LAYLA MOHAMMED ALI AHMED</v>
      </c>
      <c r="F166" t="str">
        <v xml:space="preserve">عبير محمد الشهابي </v>
      </c>
      <c r="G166" t="str">
        <v>قسم العلوم </v>
      </c>
      <c r="H166" t="str">
        <v>2025-2026</v>
      </c>
      <c r="I166" t="str">
        <v>ديسمبر</v>
      </c>
      <c r="J166" t="str">
        <v>الفصل الدراسي الأول</v>
      </c>
      <c r="K166" t="str">
        <v>زيارات القيادة الوسطى لجميع المعلمات</v>
      </c>
      <c r="L166">
        <v>0</v>
      </c>
      <c r="M166" t="str">
        <v>استمارة الزيارة الصفية</v>
      </c>
      <c r="N166" t="str">
        <v>الزيارة الرابعة</v>
      </c>
      <c r="O166" t="str">
        <v>يتجاوز التوقعات بكثير</v>
      </c>
      <c r="P166" t="str">
        <v>يتجاوز التوقعات بكثير</v>
      </c>
      <c r="Q166" t="str">
        <v>يتجاوز التوقعات بكثير</v>
      </c>
      <c r="R166" t="str">
        <v>يتجاوز التوقعات بكثير</v>
      </c>
      <c r="S166" t="str">
        <v>يتجاوز التوقعات بكثير</v>
      </c>
      <c r="T166" t="str">
        <v>يتجاوز التوقعات بكثير</v>
      </c>
      <c r="U166" t="str">
        <v>يتجاوز التوقعات بكثير</v>
      </c>
      <c r="V166" t="str">
        <v>يتجاوز التوقعات بكثير</v>
      </c>
      <c r="W166" t="str">
        <v>يتجاوز التوقعات بكثير</v>
      </c>
      <c r="X166" t="str">
        <v>يتجاوز التوقعات بكثير</v>
      </c>
      <c r="Y166" t="str">
        <v>يتجاوز التوقعات بكثير</v>
      </c>
      <c r="Z166" t="str">
        <v>يتجاوز التوقعات بكثير</v>
      </c>
      <c r="AA166" t="str">
        <v>يتجاوز التوقعات بكثير</v>
      </c>
      <c r="AB166" t="str">
        <v>يتجاوز التوقعات بكثير</v>
      </c>
      <c r="AC166" t="str">
        <v>يتجاوز التوقعات بكثير</v>
      </c>
      <c r="AD166" t="str">
        <v>يتجاوز التوقعات بكثير</v>
      </c>
      <c r="AE166" t="str">
        <v>يتجاوز التوقعات بكثير</v>
      </c>
      <c r="AF166" t="str">
        <v>يتجاوز التوقعات بكثير</v>
      </c>
      <c r="AG166" t="str">
        <v xml:space="preserve">سلامة المادة العلمية 
تطبيق استراتيجيات تعلم متنوعة منها 
محطات التعلم 
شاهد دون أجب 
التجوال في معرض 
ثقة الطالبات العالية أثناء عرض الأعمال 
استقلالية الطالبات في العمل </v>
      </c>
      <c r="AH166" t="str">
        <v xml:space="preserve">تطبيق التفكير الناقد 
</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0</v>
      </c>
      <c r="BT166">
        <v>0</v>
      </c>
      <c r="BU166">
        <v>0</v>
      </c>
      <c r="BV166">
        <v>0</v>
      </c>
      <c r="BW166">
        <v>0</v>
      </c>
      <c r="BX166">
        <v>0</v>
      </c>
      <c r="BY166">
        <v>0</v>
      </c>
      <c r="BZ166">
        <v>0</v>
      </c>
      <c r="CA166">
        <v>0</v>
      </c>
      <c r="CB166">
        <v>0</v>
      </c>
      <c r="CC166">
        <v>0</v>
      </c>
      <c r="CD166">
        <v>0</v>
      </c>
      <c r="CE166">
        <v>0</v>
      </c>
      <c r="CF166">
        <v>0</v>
      </c>
      <c r="CG166">
        <v>0</v>
      </c>
      <c r="CH166">
        <v>0</v>
      </c>
      <c r="CI166">
        <v>0</v>
      </c>
      <c r="CJ166">
        <v>0</v>
      </c>
    </row>
    <row r="167" spans="1:88" x14ac:dyDescent="0.45">
      <c r="A167">
        <v>987</v>
      </c>
      <c r="B167">
        <v>46006.410833333299</v>
      </c>
      <c r="C167">
        <v>46006.412974537001</v>
      </c>
      <c r="D167" t="str">
        <v>821002686@moe.bh</v>
      </c>
      <c r="E167" t="str">
        <v>LAYLA MOHAMMED ALI AHMED</v>
      </c>
      <c r="F167" t="str">
        <v xml:space="preserve">زهرة إبراهيم محمد زين الدين </v>
      </c>
      <c r="G167" t="str">
        <v>قسم العلوم </v>
      </c>
      <c r="H167" t="str">
        <v>2025-2026</v>
      </c>
      <c r="I167" t="str">
        <v>نوفمبر</v>
      </c>
      <c r="J167" t="str">
        <v>الفصل الدراسي الأول</v>
      </c>
      <c r="K167" t="str">
        <v>زيارات القيادة الوسطى لجميع المعلمات</v>
      </c>
      <c r="L167">
        <v>0</v>
      </c>
      <c r="M167" t="str">
        <v>استمارة الزيارة الصفية</v>
      </c>
      <c r="N167" t="str">
        <v>الزيارة الثالثة</v>
      </c>
      <c r="O167" t="str">
        <v>يتجاوز التوقعات بكثير</v>
      </c>
      <c r="P167" t="str">
        <v>يتجاوز التوقعات بكثير</v>
      </c>
      <c r="Q167" t="str">
        <v>يتجاوز التوقعات بكثير</v>
      </c>
      <c r="R167" t="str">
        <v>يتجاوز التوقعات بكثير</v>
      </c>
      <c r="S167" t="str">
        <v>يتجاوز التوقعات بكثير</v>
      </c>
      <c r="T167" t="str">
        <v>يتجاوز التوقعات بكثير</v>
      </c>
      <c r="U167" t="str">
        <v>يتجاوز التوقعات بكثير</v>
      </c>
      <c r="V167" t="str">
        <v>يتجاوز التوقعات بكثير</v>
      </c>
      <c r="W167" t="str">
        <v>يتجاوز التوقعات</v>
      </c>
      <c r="X167" t="str">
        <v>يتجاوز التوقعات بكثير</v>
      </c>
      <c r="Y167" t="str">
        <v>يتجاوز التوقعات بكثير</v>
      </c>
      <c r="Z167" t="str">
        <v>يتجاوز التوقعات بكثير</v>
      </c>
      <c r="AA167" t="str">
        <v>يتجاوز التوقعات بكثير</v>
      </c>
      <c r="AB167" t="str">
        <v>يتجاوز التوقعات بكثير</v>
      </c>
      <c r="AC167" t="str">
        <v>يتجاوز التوقعات بكثير</v>
      </c>
      <c r="AD167" t="str">
        <v>يتجاوز التوقعات بكثير</v>
      </c>
      <c r="AE167" t="str">
        <v>يتجاوز التوقعات بكثير</v>
      </c>
      <c r="AF167" t="str">
        <v>يتجاوز التوقعات بكثير</v>
      </c>
      <c r="AG167" t="str">
        <v xml:space="preserve">تقديم تغذية راجعة 
استخدام برامج رقمية كانفا - الماينكرافت 
تنفيذ استراتيجيات متنوعة منها 
شاهد دون أجب 
دراسة حالة 
ثقة الطالبات العالية أثناء العرض 
</v>
      </c>
      <c r="AH167" t="str">
        <v xml:space="preserve">الحاجة الى تقديم أنشطة مهارات التفكير العليا </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0</v>
      </c>
      <c r="BU167">
        <v>0</v>
      </c>
      <c r="BV167">
        <v>0</v>
      </c>
      <c r="BW167">
        <v>0</v>
      </c>
      <c r="BX167">
        <v>0</v>
      </c>
      <c r="BY167">
        <v>0</v>
      </c>
      <c r="BZ167">
        <v>0</v>
      </c>
      <c r="CA167">
        <v>0</v>
      </c>
      <c r="CB167">
        <v>0</v>
      </c>
      <c r="CC167">
        <v>0</v>
      </c>
      <c r="CD167">
        <v>0</v>
      </c>
      <c r="CE167">
        <v>0</v>
      </c>
      <c r="CF167">
        <v>0</v>
      </c>
      <c r="CG167">
        <v>0</v>
      </c>
      <c r="CH167">
        <v>0</v>
      </c>
      <c r="CI167">
        <v>0</v>
      </c>
      <c r="CJ167">
        <v>0</v>
      </c>
    </row>
    <row r="168" spans="1:88" x14ac:dyDescent="0.45">
      <c r="A168">
        <v>581</v>
      </c>
      <c r="B168">
        <v>45917.646388888897</v>
      </c>
      <c r="C168">
        <v>45917.650208333303</v>
      </c>
      <c r="D168" t="str">
        <v>781106940@moe.bh</v>
      </c>
      <c r="E168" t="str">
        <v>FATIMA ABBAS EBRAHIM BAHAR</v>
      </c>
      <c r="F168" t="str">
        <v xml:space="preserve">فاطمة عباس ابراهيم بحر </v>
      </c>
      <c r="G168" t="str">
        <v>قسم العلوم </v>
      </c>
      <c r="H168" t="str">
        <v>2025-2026</v>
      </c>
      <c r="I168" t="str">
        <v>سبتمبر</v>
      </c>
      <c r="J168" t="str">
        <v>الفصل الدراسي الأول</v>
      </c>
      <c r="K168" t="str">
        <v>زيارات القيادة الوسطى لجميع المعلمات</v>
      </c>
      <c r="L168">
        <v>0</v>
      </c>
      <c r="M168">
        <v>0</v>
      </c>
      <c r="N168" t="str">
        <v>الزيارة الأولى</v>
      </c>
      <c r="O168" t="str">
        <v>يتجاوز التوقعات بكثير</v>
      </c>
      <c r="P168" t="str">
        <v>يتجاوز التوقعات بكثير</v>
      </c>
      <c r="Q168" t="str">
        <v>يتجاوز التوقعات بكثير</v>
      </c>
      <c r="R168" t="str">
        <v>يتجاوز التوقعات بكثير</v>
      </c>
      <c r="S168" t="str">
        <v>يتجاوز التوقعات بكثير</v>
      </c>
      <c r="T168" t="str">
        <v>يتجاوز التوقعات بكثير</v>
      </c>
      <c r="U168" t="str">
        <v>يتجاوز التوقعات بكثير</v>
      </c>
      <c r="V168" t="str">
        <v>يتجاوز التوقعات بكثير</v>
      </c>
      <c r="W168" t="str">
        <v>يتجاوز التوقعات بكثير</v>
      </c>
      <c r="X168" t="str">
        <v>يتجاوز التوقعات بكثير</v>
      </c>
      <c r="Y168" t="str">
        <v>يتجاوز التوقعات بكثير</v>
      </c>
      <c r="Z168" t="str">
        <v>يتجاوز التوقعات بكثير</v>
      </c>
      <c r="AA168" t="str">
        <v>يتجاوز التوقعات بكثير</v>
      </c>
      <c r="AB168" t="str">
        <v>يتجاوز التوقعات بكثير</v>
      </c>
      <c r="AC168" t="str">
        <v>يتجاوز التوقعات بكثير</v>
      </c>
      <c r="AD168" t="str">
        <v>يتجاوز التوقعات بكثير</v>
      </c>
      <c r="AE168" t="str">
        <v>يتجاوز التوقعات بكثير</v>
      </c>
      <c r="AF168" t="str">
        <v>يتجاوز التوقعات بكثير</v>
      </c>
      <c r="AG168" t="str">
        <v xml:space="preserve">قوة المادة العلمية.  استراتيجيات تدريس متميزة  نسب  اتقان عالية لجميع الشعب </v>
      </c>
      <c r="AH168" t="str">
        <v xml:space="preserve">لا يوجد </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0</v>
      </c>
      <c r="BU168">
        <v>0</v>
      </c>
      <c r="BV168">
        <v>0</v>
      </c>
      <c r="BW168">
        <v>0</v>
      </c>
      <c r="BX168">
        <v>0</v>
      </c>
      <c r="BY168">
        <v>0</v>
      </c>
      <c r="BZ168">
        <v>0</v>
      </c>
      <c r="CA168">
        <v>0</v>
      </c>
      <c r="CB168">
        <v>0</v>
      </c>
      <c r="CC168">
        <v>0</v>
      </c>
      <c r="CD168">
        <v>0</v>
      </c>
      <c r="CE168">
        <v>0</v>
      </c>
      <c r="CF168">
        <v>0</v>
      </c>
      <c r="CG168">
        <v>0</v>
      </c>
      <c r="CH168">
        <v>0</v>
      </c>
      <c r="CI168">
        <v>0</v>
      </c>
      <c r="CJ168">
        <v>0</v>
      </c>
    </row>
    <row r="169" spans="1:88" x14ac:dyDescent="0.45">
      <c r="A169">
        <v>785</v>
      </c>
      <c r="B169">
        <v>46001.481701388897</v>
      </c>
      <c r="C169">
        <v>46001.486678240697</v>
      </c>
      <c r="D169" t="str">
        <v>960907750@moe.bh</v>
      </c>
      <c r="E169" t="str">
        <v>Bayan Sadeq Ali Abdulla</v>
      </c>
      <c r="F169" t="str">
        <v xml:space="preserve">زهرة إبراهيم محمد زين الدين </v>
      </c>
      <c r="G169" t="str">
        <v>قسم العلوم </v>
      </c>
      <c r="H169" t="str">
        <v>2025-2026</v>
      </c>
      <c r="I169" t="str">
        <v>نوفمبر</v>
      </c>
      <c r="J169" t="str">
        <v>الفصل الدراسي الأول</v>
      </c>
      <c r="K169" t="str">
        <v>زيارات القيادة الوسطى لجميع المعلمات</v>
      </c>
      <c r="L169">
        <v>0</v>
      </c>
      <c r="M169">
        <v>0</v>
      </c>
      <c r="N169" t="str">
        <v>الزيارة الثالثة</v>
      </c>
      <c r="O169" t="str">
        <v>يتجاوز التوقعات بكثير</v>
      </c>
      <c r="P169" t="str">
        <v>يتجاوز التوقعات بكثير</v>
      </c>
      <c r="Q169" t="str">
        <v>يتجاوز التوقعات بكثير</v>
      </c>
      <c r="R169" t="str">
        <v>يتجاوز التوقعات بكثير</v>
      </c>
      <c r="S169" t="str">
        <v>يتجاوز التوقعات بكثير</v>
      </c>
      <c r="T169" t="str">
        <v>يتجاوز التوقعات بكثير</v>
      </c>
      <c r="U169" t="str">
        <v>يتجاوز التوقعات بكثير</v>
      </c>
      <c r="V169" t="str">
        <v>يتجاوز التوقعات بكثير</v>
      </c>
      <c r="W169" t="str">
        <v>يتجاوز التوقعات</v>
      </c>
      <c r="X169" t="str">
        <v>يتجاوز التوقعات بكثير</v>
      </c>
      <c r="Y169" t="str">
        <v>يتجاوز التوقعات بكثير</v>
      </c>
      <c r="Z169" t="str">
        <v>يتجاوز التوقعات بكثير</v>
      </c>
      <c r="AA169" t="str">
        <v>يتجاوز التوقعات بكثير</v>
      </c>
      <c r="AB169" t="str">
        <v>يتجاوز التوقعات بكثير</v>
      </c>
      <c r="AC169" t="str">
        <v>يتجاوز التوقعات بكثير</v>
      </c>
      <c r="AD169" t="str">
        <v>يتجاوز التوقعات بكثير</v>
      </c>
      <c r="AE169" t="str">
        <v>يتجاوز التوقعات بكثير</v>
      </c>
      <c r="AF169" t="str">
        <v>يتجاوز التوقعات بكثير</v>
      </c>
      <c r="AG169" t="str">
        <v>1- تقديم تغذية راجعة لما سبق دراسته
2- استخدام برامج وأدوات رقمية منها ماينكرافت، كانفا، wordwall ، الخرائط الرقمية
3- تنفيذ استراتيجيات متنوعة منها شاهد ثم أجب، الاستقصاء العلمي، الاستنتاج، العصف الذهني، دراسة حالة من خلال دمج مبادرة التعلم الاخضر في الموقف التعليمي 
4- التنويع في الانشطة الجماعية والفردية
5- التنافس العلمي بين الطالبات مما زاد من دافعية الطالبات نحو التعلم
6- التنوع في المصادر منها الانشطة الصفية ، الكتاب ، المجسمات( الكرة والعصا)
7- استقلالية الطالبات اثناء الوقفات التقويمية
8- ثقة الطالبات اثناء عرض اعمالهم
9- حصر الانجاز مع تقديم تغذية راجعة مناسبة وتقديم الدعم من خلال بطاقات الدعم والانشطة العلاجية</v>
      </c>
      <c r="AH169" t="str">
        <v>الحاجة الى تقديم انشطة مهارات عليا إلى فئة الطالبات المتفوقات أو تخصيص ركن للتعلم الذاتي في الصف</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0</v>
      </c>
      <c r="BT169">
        <v>0</v>
      </c>
      <c r="BU169">
        <v>0</v>
      </c>
      <c r="BV169">
        <v>0</v>
      </c>
      <c r="BW169">
        <v>0</v>
      </c>
      <c r="BX169">
        <v>0</v>
      </c>
      <c r="BY169">
        <v>0</v>
      </c>
      <c r="BZ169">
        <v>0</v>
      </c>
      <c r="CA169">
        <v>0</v>
      </c>
      <c r="CB169">
        <v>0</v>
      </c>
      <c r="CC169">
        <v>0</v>
      </c>
      <c r="CD169">
        <v>0</v>
      </c>
      <c r="CE169">
        <v>0</v>
      </c>
      <c r="CF169">
        <v>0</v>
      </c>
      <c r="CG169">
        <v>0</v>
      </c>
      <c r="CH169">
        <v>0</v>
      </c>
      <c r="CI169">
        <v>0</v>
      </c>
      <c r="CJ169">
        <v>0</v>
      </c>
    </row>
    <row r="170" spans="1:88" x14ac:dyDescent="0.45">
      <c r="A170">
        <v>988</v>
      </c>
      <c r="B170">
        <v>46006.417361111096</v>
      </c>
      <c r="C170">
        <v>46006.418738425898</v>
      </c>
      <c r="D170" t="str">
        <v>821002686@moe.bh</v>
      </c>
      <c r="E170" t="str">
        <v>LAYLA MOHAMMED ALI AHMED</v>
      </c>
      <c r="F170" t="str">
        <v>فاطمة باقر جمعة</v>
      </c>
      <c r="G170" t="str">
        <v>قسم العلوم </v>
      </c>
      <c r="H170" t="str">
        <v>2025-2026</v>
      </c>
      <c r="I170" t="str">
        <v>سبتمبر</v>
      </c>
      <c r="J170" t="str">
        <v>الفصل الدراسي الأول</v>
      </c>
      <c r="K170" t="str">
        <v>زيارات القيادة الوسطى لجميع المعلمات</v>
      </c>
      <c r="L170">
        <v>0</v>
      </c>
      <c r="M170" t="str">
        <v>استمارة الزيارة الصفية</v>
      </c>
      <c r="N170" t="str">
        <v>الزيارة الأولى</v>
      </c>
      <c r="O170" t="str">
        <v>يتجاوز التوقعات</v>
      </c>
      <c r="P170" t="str">
        <v>يتجاوز التوقعات</v>
      </c>
      <c r="Q170" t="str">
        <v>يفي بالتوقعات</v>
      </c>
      <c r="R170" t="str">
        <v>يتجاوز التوقعات</v>
      </c>
      <c r="S170" t="str">
        <v>يتجاوز التوقعات</v>
      </c>
      <c r="T170" t="str">
        <v>يتجاوز التوقعات</v>
      </c>
      <c r="U170" t="str">
        <v>يفي بالتوقعات</v>
      </c>
      <c r="V170" t="str">
        <v>يتجاوز التوقعات</v>
      </c>
      <c r="W170" t="str">
        <v>يفي بالتوقعات</v>
      </c>
      <c r="X170" t="str">
        <v>يتجاوز التوقعات</v>
      </c>
      <c r="Y170" t="str">
        <v>يتجاوز التوقعات</v>
      </c>
      <c r="Z170" t="str">
        <v>يتجاوز التوقعات</v>
      </c>
      <c r="AA170" t="str">
        <v>يتجاوز التوقعات</v>
      </c>
      <c r="AB170" t="str">
        <v>يتجاوز التوقعات</v>
      </c>
      <c r="AC170" t="str">
        <v>يتجاوز التوقعات</v>
      </c>
      <c r="AD170" t="str">
        <v>يتجاوز التوقعات</v>
      </c>
      <c r="AE170" t="str">
        <v>يتجاوز التوقعات</v>
      </c>
      <c r="AF170" t="str">
        <v>يتجاوز التوقعات</v>
      </c>
      <c r="AG170" t="str">
        <v xml:space="preserve">تقديم تغذية راجعة 
تنفيذ استراتيجيات 
شاهد دون أجب 
محطات التعلم </v>
      </c>
      <c r="AH170" t="str">
        <v xml:space="preserve">حصر الإنجاز بشكل ادق 
التنويع في المصادر </v>
      </c>
      <c r="AI170">
        <v>0</v>
      </c>
      <c r="AJ170">
        <v>0</v>
      </c>
      <c r="AK170">
        <v>0</v>
      </c>
      <c r="AL170">
        <v>0</v>
      </c>
      <c r="AM170">
        <v>0</v>
      </c>
      <c r="AN170">
        <v>0</v>
      </c>
      <c r="AO170">
        <v>0</v>
      </c>
      <c r="AP170">
        <v>0</v>
      </c>
      <c r="AQ170">
        <v>0</v>
      </c>
      <c r="AR170">
        <v>0</v>
      </c>
      <c r="AS170">
        <v>0</v>
      </c>
      <c r="AT170">
        <v>0</v>
      </c>
      <c r="AU170">
        <v>0</v>
      </c>
      <c r="AV170">
        <v>0</v>
      </c>
      <c r="AW170">
        <v>0</v>
      </c>
      <c r="AX170">
        <v>0</v>
      </c>
      <c r="AY170">
        <v>0</v>
      </c>
      <c r="AZ170">
        <v>0</v>
      </c>
      <c r="BA170">
        <v>0</v>
      </c>
      <c r="BB170">
        <v>0</v>
      </c>
      <c r="BC170">
        <v>0</v>
      </c>
      <c r="BD170">
        <v>0</v>
      </c>
      <c r="BE170">
        <v>0</v>
      </c>
      <c r="BF170">
        <v>0</v>
      </c>
      <c r="BG170">
        <v>0</v>
      </c>
      <c r="BH170">
        <v>0</v>
      </c>
      <c r="BI170">
        <v>0</v>
      </c>
      <c r="BJ170">
        <v>0</v>
      </c>
      <c r="BK170">
        <v>0</v>
      </c>
      <c r="BL170">
        <v>0</v>
      </c>
      <c r="BM170">
        <v>0</v>
      </c>
      <c r="BN170">
        <v>0</v>
      </c>
      <c r="BO170">
        <v>0</v>
      </c>
      <c r="BP170">
        <v>0</v>
      </c>
      <c r="BQ170">
        <v>0</v>
      </c>
      <c r="BR170">
        <v>0</v>
      </c>
      <c r="BS170">
        <v>0</v>
      </c>
      <c r="BT170">
        <v>0</v>
      </c>
      <c r="BU170">
        <v>0</v>
      </c>
      <c r="BV170">
        <v>0</v>
      </c>
      <c r="BW170">
        <v>0</v>
      </c>
      <c r="BX170">
        <v>0</v>
      </c>
      <c r="BY170">
        <v>0</v>
      </c>
      <c r="BZ170">
        <v>0</v>
      </c>
      <c r="CA170">
        <v>0</v>
      </c>
      <c r="CB170">
        <v>0</v>
      </c>
      <c r="CC170">
        <v>0</v>
      </c>
      <c r="CD170">
        <v>0</v>
      </c>
      <c r="CE170">
        <v>0</v>
      </c>
      <c r="CF170">
        <v>0</v>
      </c>
      <c r="CG170">
        <v>0</v>
      </c>
      <c r="CH170">
        <v>0</v>
      </c>
      <c r="CI170">
        <v>0</v>
      </c>
      <c r="CJ170">
        <v>0</v>
      </c>
    </row>
    <row r="171" spans="1:88" x14ac:dyDescent="0.45">
      <c r="A171">
        <v>989</v>
      </c>
      <c r="B171">
        <v>46006.4188194444</v>
      </c>
      <c r="C171">
        <v>46006.420462962997</v>
      </c>
      <c r="D171" t="str">
        <v>821002686@moe.bh</v>
      </c>
      <c r="E171" t="str">
        <v>LAYLA MOHAMMED ALI AHMED</v>
      </c>
      <c r="F171" t="str">
        <v>سامية عبدالرحمن</v>
      </c>
      <c r="G171" t="str">
        <v>قسم العلوم </v>
      </c>
      <c r="H171" t="str">
        <v>2025-2026</v>
      </c>
      <c r="I171" t="str">
        <v>أكتوبر</v>
      </c>
      <c r="J171" t="str">
        <v>الفصل الدراسي الأول</v>
      </c>
      <c r="K171" t="str">
        <v>زيارات القيادة الوسطى لجميع المعلمات</v>
      </c>
      <c r="L171">
        <v>0</v>
      </c>
      <c r="M171" t="str">
        <v>استمارة الزيارة الصفية</v>
      </c>
      <c r="N171" t="str">
        <v>الزيارة الأولى</v>
      </c>
      <c r="O171" t="str">
        <v>يتجاوز التوقعات</v>
      </c>
      <c r="P171" t="str">
        <v>يتجاوز التوقعات</v>
      </c>
      <c r="Q171" t="str">
        <v>يفي بالتوقعات</v>
      </c>
      <c r="R171" t="str">
        <v>يفي بالتوقعات</v>
      </c>
      <c r="S171" t="str">
        <v>يتجاوز التوقعات</v>
      </c>
      <c r="T171" t="str">
        <v>يتجاوز التوقعات</v>
      </c>
      <c r="U171" t="str">
        <v>يفي بالتوقعات</v>
      </c>
      <c r="V171" t="str">
        <v>يفي بالتوقعات</v>
      </c>
      <c r="W171" t="str">
        <v>يفي بالتوقعات</v>
      </c>
      <c r="X171" t="str">
        <v>يفي بالتوقعات</v>
      </c>
      <c r="Y171" t="str">
        <v>يفي بالتوقعات</v>
      </c>
      <c r="Z171" t="str">
        <v>يتجاوز التوقعات</v>
      </c>
      <c r="AA171" t="str">
        <v>يفي بالتوقعات</v>
      </c>
      <c r="AB171" t="str">
        <v>يفي بالتوقعات</v>
      </c>
      <c r="AC171" t="str">
        <v>يتجاوز التوقعات</v>
      </c>
      <c r="AD171" t="str">
        <v>يفي بالتوقعات</v>
      </c>
      <c r="AE171" t="str">
        <v>يفي بالتوقعات</v>
      </c>
      <c r="AF171" t="str">
        <v>يفي بالتوقعات</v>
      </c>
      <c r="AG171" t="str">
        <v xml:space="preserve">سلامة المادة العلمية 
التنويع في الانشطة 
</v>
      </c>
      <c r="AH171" t="str">
        <v xml:space="preserve">تقديم الدعم المناسب لجميع الفئات 
التنويع في الانشطة 
تطبيق استراتيجيات تعلم ذات فاعلية اكثر 
</v>
      </c>
      <c r="AI171">
        <v>0</v>
      </c>
      <c r="AJ171">
        <v>0</v>
      </c>
      <c r="AK171">
        <v>0</v>
      </c>
      <c r="AL171">
        <v>0</v>
      </c>
      <c r="AM171">
        <v>0</v>
      </c>
      <c r="AN171">
        <v>0</v>
      </c>
      <c r="AO171">
        <v>0</v>
      </c>
      <c r="AP171">
        <v>0</v>
      </c>
      <c r="AQ171">
        <v>0</v>
      </c>
      <c r="AR171">
        <v>0</v>
      </c>
      <c r="AS171">
        <v>0</v>
      </c>
      <c r="AT171">
        <v>0</v>
      </c>
      <c r="AU171">
        <v>0</v>
      </c>
      <c r="AV171">
        <v>0</v>
      </c>
      <c r="AW171">
        <v>0</v>
      </c>
      <c r="AX171">
        <v>0</v>
      </c>
      <c r="AY171">
        <v>0</v>
      </c>
      <c r="AZ171">
        <v>0</v>
      </c>
      <c r="BA171">
        <v>0</v>
      </c>
      <c r="BB171">
        <v>0</v>
      </c>
      <c r="BC171">
        <v>0</v>
      </c>
      <c r="BD171">
        <v>0</v>
      </c>
      <c r="BE171">
        <v>0</v>
      </c>
      <c r="BF171">
        <v>0</v>
      </c>
      <c r="BG171">
        <v>0</v>
      </c>
      <c r="BH171">
        <v>0</v>
      </c>
      <c r="BI171">
        <v>0</v>
      </c>
      <c r="BJ171">
        <v>0</v>
      </c>
      <c r="BK171">
        <v>0</v>
      </c>
      <c r="BL171">
        <v>0</v>
      </c>
      <c r="BM171">
        <v>0</v>
      </c>
      <c r="BN171">
        <v>0</v>
      </c>
      <c r="BO171">
        <v>0</v>
      </c>
      <c r="BP171">
        <v>0</v>
      </c>
      <c r="BQ171">
        <v>0</v>
      </c>
      <c r="BR171">
        <v>0</v>
      </c>
      <c r="BS171">
        <v>0</v>
      </c>
      <c r="BT171">
        <v>0</v>
      </c>
      <c r="BU171">
        <v>0</v>
      </c>
      <c r="BV171">
        <v>0</v>
      </c>
      <c r="BW171">
        <v>0</v>
      </c>
      <c r="BX171">
        <v>0</v>
      </c>
      <c r="BY171">
        <v>0</v>
      </c>
      <c r="BZ171">
        <v>0</v>
      </c>
      <c r="CA171">
        <v>0</v>
      </c>
      <c r="CB171">
        <v>0</v>
      </c>
      <c r="CC171">
        <v>0</v>
      </c>
      <c r="CD171">
        <v>0</v>
      </c>
      <c r="CE171">
        <v>0</v>
      </c>
      <c r="CF171">
        <v>0</v>
      </c>
      <c r="CG171">
        <v>0</v>
      </c>
      <c r="CH171">
        <v>0</v>
      </c>
      <c r="CI171">
        <v>0</v>
      </c>
      <c r="CJ171">
        <v>0</v>
      </c>
    </row>
    <row r="172" spans="1:88" x14ac:dyDescent="0.45">
      <c r="A172">
        <v>1040</v>
      </c>
      <c r="B172">
        <v>46009.6102314815</v>
      </c>
      <c r="C172">
        <v>46009.620405092603</v>
      </c>
      <c r="D172" t="str">
        <v>791102530@moe.bh</v>
      </c>
      <c r="E172" t="str">
        <v>FATIMA HASAN ABDULLA ALI</v>
      </c>
      <c r="F172" t="str">
        <v xml:space="preserve">فاطمة حسن عبدالله علي </v>
      </c>
      <c r="G172" t="str">
        <v>قسم العلوم </v>
      </c>
      <c r="H172" t="str">
        <v>2025-2026</v>
      </c>
      <c r="I172">
        <v>0</v>
      </c>
      <c r="J172" t="str">
        <v>الفصل الدراسي الأول</v>
      </c>
      <c r="K172" t="str">
        <v>التقييم الذاتي لجميع المعلمات</v>
      </c>
      <c r="L172">
        <v>0</v>
      </c>
      <c r="M172" t="str">
        <v>استمارة الزيارة الصفية</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v>0</v>
      </c>
      <c r="AH172">
        <v>0</v>
      </c>
      <c r="AI172">
        <v>0</v>
      </c>
      <c r="AJ172">
        <v>0</v>
      </c>
      <c r="AK172">
        <v>0</v>
      </c>
      <c r="AL172">
        <v>0</v>
      </c>
      <c r="AM172">
        <v>0</v>
      </c>
      <c r="AN172" t="str">
        <v>يتجاوز التوقعات بكثير</v>
      </c>
      <c r="AO172" t="str">
        <v>يتجاوز التوقعات بكثير</v>
      </c>
      <c r="AP172" t="str">
        <v>يتجاوز التوقعات بكثير</v>
      </c>
      <c r="AQ172" t="str">
        <v>يتجاوز التوقعات بكثير</v>
      </c>
      <c r="AR172" t="str">
        <v>يتجاوز التوقعات بكثير</v>
      </c>
      <c r="AS172" t="str">
        <v>يتجاوز التوقعات بكثير</v>
      </c>
      <c r="AT172" t="str">
        <v>يتجاوز التوقعات بكثير</v>
      </c>
      <c r="AU172" t="str">
        <v>يتجاوز التوقعات بكثير</v>
      </c>
      <c r="AV172" t="str">
        <v>يتجاوز التوقعات بكثير</v>
      </c>
      <c r="AW172" t="str">
        <v>يتجاوز التوقعات بكثير</v>
      </c>
      <c r="AX172" t="str">
        <v>يتجاوز التوقعات بكثير</v>
      </c>
      <c r="AY172" t="str">
        <v>يتجاوز التوقعات بكثير</v>
      </c>
      <c r="AZ172" t="str">
        <v>يتجاوز التوقعات بكثير</v>
      </c>
      <c r="BA172" t="str">
        <v>يتجاوز التوقعات بكثير</v>
      </c>
      <c r="BB172" t="str">
        <v>يتجاوز التوقعات بكثير</v>
      </c>
      <c r="BC172" t="str">
        <v>يتجاوز التوقعات بكثير</v>
      </c>
      <c r="BD172" t="str">
        <v>يتجاوز التوقعات بكثير</v>
      </c>
      <c r="BE172" t="str">
        <v>يتجاوز التوقعات بكثير</v>
      </c>
      <c r="BF172" t="str">
        <v>•	وضوح التعليمات وتسلسلها، مما ساعد الطالبات على فهم المطلوب وتنفيذ الأنشطة بثقة.
	•	استثمار الوقت بكفاءة عالية دون هدر، مع تحقيق جميع أهداف الحصة
تنوّع الأنشطة التعليمية وتطبيق مبدأ التمايز بما يلائم الفروق الفردية بين الطالبات.
	•	تميّز الطالبات في الإنتاج الرقمي، مما يعكس توظيف المهارات التقنية في التعلم.
	•	تقديم الدعم والتحفيز الإيجابي، مما عزز دافعية الطالبات وزاد من تفاعلهم داخل الحصة</v>
      </c>
      <c r="BG172" t="str">
        <v>-</v>
      </c>
      <c r="BH172" t="str">
        <v>تقديم نصائح وتوجيهات بنّاءة لتعديل أي خطة أو إجراء داخل الحصة بما يسهم في تحسين الأداء وتحقيق الأهداف التعليمية بشكل أفضل</v>
      </c>
      <c r="BI172" t="str">
        <v>-</v>
      </c>
      <c r="BJ172">
        <v>0</v>
      </c>
      <c r="BK172">
        <v>0</v>
      </c>
      <c r="BL172">
        <v>0</v>
      </c>
      <c r="BM172">
        <v>0</v>
      </c>
      <c r="BN172">
        <v>0</v>
      </c>
      <c r="BO172">
        <v>0</v>
      </c>
      <c r="BP172">
        <v>0</v>
      </c>
      <c r="BQ172">
        <v>0</v>
      </c>
      <c r="BR172">
        <v>0</v>
      </c>
      <c r="BS172">
        <v>0</v>
      </c>
      <c r="BT172">
        <v>0</v>
      </c>
      <c r="BU172">
        <v>0</v>
      </c>
      <c r="BV172">
        <v>0</v>
      </c>
      <c r="BW172">
        <v>0</v>
      </c>
      <c r="BX172">
        <v>0</v>
      </c>
      <c r="BY172">
        <v>0</v>
      </c>
      <c r="BZ172">
        <v>0</v>
      </c>
      <c r="CA172">
        <v>0</v>
      </c>
      <c r="CB172">
        <v>0</v>
      </c>
      <c r="CC172">
        <v>0</v>
      </c>
      <c r="CD172">
        <v>0</v>
      </c>
      <c r="CE172">
        <v>0</v>
      </c>
      <c r="CF172">
        <v>0</v>
      </c>
      <c r="CG172">
        <v>0</v>
      </c>
      <c r="CH172">
        <v>0</v>
      </c>
      <c r="CI172">
        <v>0</v>
      </c>
      <c r="CJ172">
        <v>0</v>
      </c>
    </row>
    <row r="173" spans="1:88" x14ac:dyDescent="0.45">
      <c r="A173">
        <v>1049</v>
      </c>
      <c r="B173">
        <v>46021.516921296301</v>
      </c>
      <c r="C173">
        <v>46021.520682870403</v>
      </c>
      <c r="D173" t="str">
        <v>821002686@moe.bh</v>
      </c>
      <c r="E173" t="str">
        <v>LAYLA MOHAMMED ALI AHMED</v>
      </c>
      <c r="F173" t="str">
        <v xml:space="preserve">عبير محمد الشهابي </v>
      </c>
      <c r="G173" t="str">
        <v>قسم العلوم </v>
      </c>
      <c r="H173" t="str">
        <v>2025-2026</v>
      </c>
      <c r="I173">
        <v>0</v>
      </c>
      <c r="J173" t="str">
        <v>الفصل الدراسي الأول</v>
      </c>
      <c r="K173" t="str">
        <v>التقييم الذاتي لجميع المعلمات</v>
      </c>
      <c r="L173">
        <v>0</v>
      </c>
      <c r="M173" t="str">
        <v>استمارة الزيارة الصفية</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v>0</v>
      </c>
      <c r="AL173">
        <v>0</v>
      </c>
      <c r="AM173">
        <v>0</v>
      </c>
      <c r="AN173" t="str">
        <v>يتجاوز التوقعات بكثير</v>
      </c>
      <c r="AO173" t="str">
        <v>يتجاوز التوقعات بكثير</v>
      </c>
      <c r="AP173" t="str">
        <v>يتجاوز التوقعات بكثير</v>
      </c>
      <c r="AQ173" t="str">
        <v>يتجاوز التوقعات بكثير</v>
      </c>
      <c r="AR173" t="str">
        <v>يتجاوز التوقعات بكثير</v>
      </c>
      <c r="AS173" t="str">
        <v>يتجاوز التوقعات بكثير</v>
      </c>
      <c r="AT173" t="str">
        <v>يتجاوز التوقعات بكثير</v>
      </c>
      <c r="AU173" t="str">
        <v>يتجاوز التوقعات بكثير</v>
      </c>
      <c r="AV173" t="str">
        <v>يتجاوز التوقعات بكثير</v>
      </c>
      <c r="AW173" t="str">
        <v>يتجاوز التوقعات بكثير</v>
      </c>
      <c r="AX173" t="str">
        <v>يتجاوز التوقعات بكثير</v>
      </c>
      <c r="AY173" t="str">
        <v>يتجاوز التوقعات بكثير</v>
      </c>
      <c r="AZ173" t="str">
        <v>يتجاوز التوقعات بكثير</v>
      </c>
      <c r="BA173" t="str">
        <v>يتجاوز التوقعات بكثير</v>
      </c>
      <c r="BB173" t="str">
        <v>يتجاوز التوقعات بكثير</v>
      </c>
      <c r="BC173" t="str">
        <v>يتجاوز التوقعات بكثير</v>
      </c>
      <c r="BD173" t="str">
        <v>يتجاوز التوقعات بكثير</v>
      </c>
      <c r="BE173" t="str">
        <v>يتجاوز التوقعات بكثير</v>
      </c>
      <c r="BF173" t="str">
        <v xml:space="preserve">
تفعيل التعلم الذاتي و العملي بشكل كبير قبل و أثناء الدرس . واعطاء الطالبة دور كبير في الدرس . و  ابتكار استراتيجيات جديدة </v>
      </c>
      <c r="BG173" t="str">
        <v xml:space="preserve">دمج بعض مصادر التكنولوجيا في الدروس المقدمة </v>
      </c>
      <c r="BH173" t="str">
        <v xml:space="preserve">التعلم على بعض الاستراتيجيات الجديدة </v>
      </c>
      <c r="BI173" t="str">
        <v xml:space="preserve">لا يوجد </v>
      </c>
      <c r="BJ173">
        <v>0</v>
      </c>
      <c r="BK173">
        <v>0</v>
      </c>
      <c r="BL173">
        <v>0</v>
      </c>
      <c r="BM173">
        <v>0</v>
      </c>
      <c r="BN173">
        <v>0</v>
      </c>
      <c r="BO173">
        <v>0</v>
      </c>
      <c r="BP173">
        <v>0</v>
      </c>
      <c r="BQ173">
        <v>0</v>
      </c>
      <c r="BR173">
        <v>0</v>
      </c>
      <c r="BS173">
        <v>0</v>
      </c>
      <c r="BT173">
        <v>0</v>
      </c>
      <c r="BU173">
        <v>0</v>
      </c>
      <c r="BV173">
        <v>0</v>
      </c>
      <c r="BW173">
        <v>0</v>
      </c>
      <c r="BX173">
        <v>0</v>
      </c>
      <c r="BY173">
        <v>0</v>
      </c>
      <c r="BZ173">
        <v>0</v>
      </c>
      <c r="CA173">
        <v>0</v>
      </c>
      <c r="CB173">
        <v>0</v>
      </c>
      <c r="CC173">
        <v>0</v>
      </c>
      <c r="CD173">
        <v>0</v>
      </c>
      <c r="CE173">
        <v>0</v>
      </c>
      <c r="CF173">
        <v>0</v>
      </c>
      <c r="CG173">
        <v>0</v>
      </c>
      <c r="CH173">
        <v>0</v>
      </c>
      <c r="CI173">
        <v>0</v>
      </c>
      <c r="CJ17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Main</vt:lpstr>
      <vt:lpstr>All</vt:lpstr>
      <vt:lpstr>computer</vt:lpstr>
      <vt:lpstr>sport</vt:lpstr>
      <vt:lpstr>family</vt:lpstr>
      <vt:lpstr>math</vt:lpstr>
      <vt:lpstr>social</vt:lpstr>
      <vt:lpstr>commercial</vt:lpstr>
      <vt:lpstr>arabic</vt:lpstr>
      <vt:lpstr>english</vt:lpstr>
      <vt:lpstr>art</vt:lpstr>
      <vt:lpstr>islamic</vt:lpstr>
      <vt:lpstr>science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Afaf Hussain Ahmed Ebrahim</cp:lastModifiedBy>
  <cp:revision/>
  <dcterms:created xsi:type="dcterms:W3CDTF">2025-04-24T20:11:13Z</dcterms:created>
  <dcterms:modified xsi:type="dcterms:W3CDTF">2026-04-25T18:23:05Z</dcterms:modified>
  <cp:category/>
  <cp:contentStatus/>
</cp:coreProperties>
</file>